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drawings/drawing1.xml" ContentType="application/vnd.openxmlformats-officedocument.drawing+xml"/>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defaultThemeVersion="124226"/>
  <mc:AlternateContent xmlns:mc="http://schemas.openxmlformats.org/markup-compatibility/2006">
    <mc:Choice Requires="x15">
      <x15ac:absPath xmlns:x15ac="http://schemas.microsoft.com/office/spreadsheetml/2010/11/ac" url="V:\Finance\CONSADMI\2026\2026-07-30 Conseil administration - clôture 06.2026\"/>
    </mc:Choice>
  </mc:AlternateContent>
  <xr:revisionPtr revIDLastSave="0" documentId="13_ncr:1_{2B50A001-6740-4FD1-9C68-AA9F5A2E5976}" xr6:coauthVersionLast="47" xr6:coauthVersionMax="47" xr10:uidLastSave="{00000000-0000-0000-0000-000000000000}"/>
  <bookViews>
    <workbookView xWindow="-120" yWindow="-120" windowWidth="29040" windowHeight="15720" tabRatio="780" activeTab="5" xr2:uid="{00000000-000D-0000-FFFF-FFFF00000000}"/>
  </bookViews>
  <sheets>
    <sheet name="Balance sheet" sheetId="1" r:id="rId1"/>
    <sheet name="P&amp;L - Analytic view" sheetId="7" r:id="rId2"/>
    <sheet name="CoR" sheetId="11" r:id="rId3"/>
    <sheet name="Turnover &amp; loss ratio by region" sheetId="12" r:id="rId4"/>
    <sheet name="Turnover by activity" sheetId="16" r:id="rId5"/>
    <sheet name="Solvency" sheetId="14" r:id="rId6"/>
    <sheet name="IMPORTANT LEGAL INFORMATION" sheetId="13"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s>
  <definedNames>
    <definedName name="_" localSheetId="4">#REF!</definedName>
    <definedName name="_">#REF!</definedName>
    <definedName name="__" localSheetId="4">#REF!</definedName>
    <definedName name="__">#REF!</definedName>
    <definedName name="_____NRC10" localSheetId="4">#REF!</definedName>
    <definedName name="_____NRC10">#REF!</definedName>
    <definedName name="_____ORC10" localSheetId="4">#REF!</definedName>
    <definedName name="_____ORC10">#REF!</definedName>
    <definedName name="_____ORC11" localSheetId="4">#REF!</definedName>
    <definedName name="_____ORC11">#REF!</definedName>
    <definedName name="____CAP2" localSheetId="4">'[1]CAR tb101'!#REF!</definedName>
    <definedName name="____CAP2">'[1]CAR tb101'!#REF!</definedName>
    <definedName name="____CAP3" localSheetId="4">'[1]CAR tb101'!#REF!</definedName>
    <definedName name="____CAP3">'[1]CAR tb101'!#REF!</definedName>
    <definedName name="____CAP4" localSheetId="4">'[1]CAR tb101'!#REF!</definedName>
    <definedName name="____CAP4">'[1]CAR tb101'!#REF!</definedName>
    <definedName name="____CAP5" localSheetId="4">'[1]CAR tb101'!#REF!</definedName>
    <definedName name="____CAP5">'[1]CAR tb101'!#REF!</definedName>
    <definedName name="____cha12" localSheetId="4">'[1]CAR tb101'!#REF!</definedName>
    <definedName name="____cha12">'[1]CAR tb101'!#REF!</definedName>
    <definedName name="____cha13" localSheetId="4">'[1]CAR tb101'!#REF!</definedName>
    <definedName name="____cha13">'[1]CAR tb101'!#REF!</definedName>
    <definedName name="____cha14" localSheetId="4">'[1]CAR tb101'!#REF!</definedName>
    <definedName name="____cha14">'[1]CAR tb101'!#REF!</definedName>
    <definedName name="____cha15" localSheetId="4">'[1]CAR tb101'!#REF!</definedName>
    <definedName name="____cha15">'[1]CAR tb101'!#REF!</definedName>
    <definedName name="____cha22" localSheetId="4">'[1]CAR tb101'!#REF!</definedName>
    <definedName name="____cha22">'[1]CAR tb101'!#REF!</definedName>
    <definedName name="____cha23" localSheetId="4">'[1]CAR tb101'!#REF!</definedName>
    <definedName name="____cha23">'[1]CAR tb101'!#REF!</definedName>
    <definedName name="____cha24" localSheetId="4">'[1]CAR tb101'!#REF!</definedName>
    <definedName name="____cha24">'[1]CAR tb101'!#REF!</definedName>
    <definedName name="____cha25" localSheetId="4">'[1]CAR tb101'!#REF!</definedName>
    <definedName name="____cha25">'[1]CAR tb101'!#REF!</definedName>
    <definedName name="____cha32" localSheetId="4">'[1]CAR tb101'!#REF!</definedName>
    <definedName name="____cha32">'[1]CAR tb101'!#REF!</definedName>
    <definedName name="____cha33" localSheetId="4">'[1]CAR tb101'!#REF!</definedName>
    <definedName name="____cha33">'[1]CAR tb101'!#REF!</definedName>
    <definedName name="____cha34" localSheetId="4">'[1]CAR tb101'!#REF!</definedName>
    <definedName name="____cha34">'[1]CAR tb101'!#REF!</definedName>
    <definedName name="____cha35" localSheetId="4">'[1]CAR tb101'!#REF!</definedName>
    <definedName name="____cha35">'[1]CAR tb101'!#REF!</definedName>
    <definedName name="____cha42" localSheetId="4">'[1]CAR tb101'!#REF!</definedName>
    <definedName name="____cha42">'[1]CAR tb101'!#REF!</definedName>
    <definedName name="____cha43" localSheetId="4">'[1]CAR tb101'!#REF!</definedName>
    <definedName name="____cha43">'[1]CAR tb101'!#REF!</definedName>
    <definedName name="____cha44" localSheetId="4">'[1]CAR tb101'!#REF!</definedName>
    <definedName name="____cha44">'[1]CAR tb101'!#REF!</definedName>
    <definedName name="____cha45" localSheetId="4">'[1]CAR tb101'!#REF!</definedName>
    <definedName name="____cha45">'[1]CAR tb101'!#REF!</definedName>
    <definedName name="____cha52" localSheetId="4">'[1]CAR tb101'!#REF!</definedName>
    <definedName name="____cha52">'[1]CAR tb101'!#REF!</definedName>
    <definedName name="____cha53" localSheetId="4">'[1]CAR tb101'!#REF!</definedName>
    <definedName name="____cha53">'[1]CAR tb101'!#REF!</definedName>
    <definedName name="____cha54" localSheetId="4">'[1]CAR tb101'!#REF!</definedName>
    <definedName name="____cha54">'[1]CAR tb101'!#REF!</definedName>
    <definedName name="____cha55" localSheetId="4">'[1]CAR tb101'!#REF!</definedName>
    <definedName name="____cha55">'[1]CAR tb101'!#REF!</definedName>
    <definedName name="____cha62" localSheetId="4">'[1]CAR tb101'!#REF!</definedName>
    <definedName name="____cha62">'[1]CAR tb101'!#REF!</definedName>
    <definedName name="____cha63" localSheetId="4">'[1]CAR tb101'!#REF!</definedName>
    <definedName name="____cha63">'[1]CAR tb101'!#REF!</definedName>
    <definedName name="____cha64" localSheetId="4">'[1]CAR tb101'!#REF!</definedName>
    <definedName name="____cha64">'[1]CAR tb101'!#REF!</definedName>
    <definedName name="____cha65" localSheetId="4">'[1]CAR tb101'!#REF!</definedName>
    <definedName name="____cha65">'[1]CAR tb101'!#REF!</definedName>
    <definedName name="____FD1" localSheetId="4" hidden="1">{#N/A,#N/A,FALSE,"saisie";#N/A,#N/A,FALSE,"tableaux"}</definedName>
    <definedName name="____FD1" hidden="1">{#N/A,#N/A,FALSE,"saisie";#N/A,#N/A,FALSE,"tableaux"}</definedName>
    <definedName name="____FD3" localSheetId="4" hidden="1">{#N/A,#N/A,FALSE,"saisie";#N/A,#N/A,FALSE,"tableaux"}</definedName>
    <definedName name="____FD3" hidden="1">{#N/A,#N/A,FALSE,"saisie";#N/A,#N/A,FALSE,"tableaux"}</definedName>
    <definedName name="____FDP2" localSheetId="4">'[1]CAR tb101'!#REF!</definedName>
    <definedName name="____FDP2">'[1]CAR tb101'!#REF!</definedName>
    <definedName name="____FDP3" localSheetId="4">'[1]CAR tb101'!#REF!</definedName>
    <definedName name="____FDP3">'[1]CAR tb101'!#REF!</definedName>
    <definedName name="____FDP4" localSheetId="4">'[1]CAR tb101'!#REF!</definedName>
    <definedName name="____FDP4">'[1]CAR tb101'!#REF!</definedName>
    <definedName name="____FDP5" localSheetId="4">'[1]CAR tb101'!#REF!</definedName>
    <definedName name="____FDP5">'[1]CAR tb101'!#REF!</definedName>
    <definedName name="____ind12" localSheetId="4">'[1]CAR tb101'!#REF!</definedName>
    <definedName name="____ind12">'[1]CAR tb101'!#REF!</definedName>
    <definedName name="____ind13" localSheetId="4">'[1]CAR tb101'!#REF!</definedName>
    <definedName name="____ind13">'[1]CAR tb101'!#REF!</definedName>
    <definedName name="____ind14" localSheetId="4">'[1]CAR tb101'!#REF!</definedName>
    <definedName name="____ind14">'[1]CAR tb101'!#REF!</definedName>
    <definedName name="____ind15" localSheetId="4">'[1]CAR tb101'!#REF!</definedName>
    <definedName name="____ind15">'[1]CAR tb101'!#REF!</definedName>
    <definedName name="____ind22" localSheetId="4">'[1]CAR tb101'!#REF!</definedName>
    <definedName name="____ind22">'[1]CAR tb101'!#REF!</definedName>
    <definedName name="____ind23" localSheetId="4">'[1]CAR tb101'!#REF!</definedName>
    <definedName name="____ind23">'[1]CAR tb101'!#REF!</definedName>
    <definedName name="____ind24" localSheetId="4">'[1]CAR tb101'!#REF!</definedName>
    <definedName name="____ind24">'[1]CAR tb101'!#REF!</definedName>
    <definedName name="____ind25" localSheetId="4">'[1]CAR tb101'!#REF!</definedName>
    <definedName name="____ind25">'[1]CAR tb101'!#REF!</definedName>
    <definedName name="____ind32" localSheetId="4">'[1]CAR tb101'!#REF!</definedName>
    <definedName name="____ind32">'[1]CAR tb101'!#REF!</definedName>
    <definedName name="____ind33" localSheetId="4">'[1]CAR tb101'!#REF!</definedName>
    <definedName name="____ind33">'[1]CAR tb101'!#REF!</definedName>
    <definedName name="____ind34" localSheetId="4">'[1]CAR tb101'!#REF!</definedName>
    <definedName name="____ind34">'[1]CAR tb101'!#REF!</definedName>
    <definedName name="____ind35" localSheetId="4">'[1]CAR tb101'!#REF!</definedName>
    <definedName name="____ind35">'[1]CAR tb101'!#REF!</definedName>
    <definedName name="____ind42" localSheetId="4">'[1]CAR tb101'!#REF!</definedName>
    <definedName name="____ind42">'[1]CAR tb101'!#REF!</definedName>
    <definedName name="____ind43" localSheetId="4">'[1]CAR tb101'!#REF!</definedName>
    <definedName name="____ind43">'[1]CAR tb101'!#REF!</definedName>
    <definedName name="____ind44" localSheetId="4">'[1]CAR tb101'!#REF!</definedName>
    <definedName name="____ind44">'[1]CAR tb101'!#REF!</definedName>
    <definedName name="____ind45" localSheetId="4">'[1]CAR tb101'!#REF!</definedName>
    <definedName name="____ind45">'[1]CAR tb101'!#REF!</definedName>
    <definedName name="____ind52" localSheetId="4">'[1]CAR tb101'!#REF!</definedName>
    <definedName name="____ind52">'[1]CAR tb101'!#REF!</definedName>
    <definedName name="____ind53" localSheetId="4">'[1]CAR tb101'!#REF!</definedName>
    <definedName name="____ind53">'[1]CAR tb101'!#REF!</definedName>
    <definedName name="____ind54" localSheetId="4">'[1]CAR tb101'!#REF!</definedName>
    <definedName name="____ind54">'[1]CAR tb101'!#REF!</definedName>
    <definedName name="____ind55" localSheetId="4">'[1]CAR tb101'!#REF!</definedName>
    <definedName name="____ind55">'[1]CAR tb101'!#REF!</definedName>
    <definedName name="____ind62" localSheetId="4">'[1]CAR tb101'!#REF!</definedName>
    <definedName name="____ind62">'[1]CAR tb101'!#REF!</definedName>
    <definedName name="____ind63" localSheetId="4">'[1]CAR tb101'!#REF!</definedName>
    <definedName name="____ind63">'[1]CAR tb101'!#REF!</definedName>
    <definedName name="____ind64" localSheetId="4">'[1]CAR tb101'!#REF!</definedName>
    <definedName name="____ind64">'[1]CAR tb101'!#REF!</definedName>
    <definedName name="____ind65" localSheetId="4">'[1]CAR tb101'!#REF!</definedName>
    <definedName name="____ind65">'[1]CAR tb101'!#REF!</definedName>
    <definedName name="___FD1" localSheetId="4" hidden="1">{#N/A,#N/A,FALSE,"saisie";#N/A,#N/A,FALSE,"tableaux"}</definedName>
    <definedName name="___FD1" hidden="1">{#N/A,#N/A,FALSE,"saisie";#N/A,#N/A,FALSE,"tableaux"}</definedName>
    <definedName name="___FD3" localSheetId="4" hidden="1">{#N/A,#N/A,FALSE,"saisie";#N/A,#N/A,FALSE,"tableaux"}</definedName>
    <definedName name="___FD3" hidden="1">{#N/A,#N/A,FALSE,"saisie";#N/A,#N/A,FALSE,"tableaux"}</definedName>
    <definedName name="___NRC10" localSheetId="4">[2]ULR!#REF!</definedName>
    <definedName name="___NRC10">[2]ULR!#REF!</definedName>
    <definedName name="___NRC11" localSheetId="4">#REF!</definedName>
    <definedName name="___NRC11">#REF!</definedName>
    <definedName name="___ORC10" localSheetId="4">[2]ULR!#REF!</definedName>
    <definedName name="___ORC10">[2]ULR!#REF!</definedName>
    <definedName name="___ORC11" localSheetId="4">[2]ULR!#REF!</definedName>
    <definedName name="___ORC11">[2]ULR!#REF!</definedName>
    <definedName name="___Per1">[3]entête1!$N$1</definedName>
    <definedName name="___RC10" localSheetId="4">#REF!</definedName>
    <definedName name="___RC10">#REF!</definedName>
    <definedName name="__CAP2" localSheetId="4">'[1]CAR tb101'!#REF!</definedName>
    <definedName name="__CAP2">'[1]CAR tb101'!#REF!</definedName>
    <definedName name="__CAP3" localSheetId="4">'[1]CAR tb101'!#REF!</definedName>
    <definedName name="__CAP3">'[1]CAR tb101'!#REF!</definedName>
    <definedName name="__CAP4" localSheetId="4">'[1]CAR tb101'!#REF!</definedName>
    <definedName name="__CAP4">'[1]CAR tb101'!#REF!</definedName>
    <definedName name="__CAP5" localSheetId="4">'[1]CAR tb101'!#REF!</definedName>
    <definedName name="__CAP5">'[1]CAR tb101'!#REF!</definedName>
    <definedName name="__cha12" localSheetId="4">'[1]CAR tb101'!#REF!</definedName>
    <definedName name="__cha12">'[1]CAR tb101'!#REF!</definedName>
    <definedName name="__cha13" localSheetId="4">'[1]CAR tb101'!#REF!</definedName>
    <definedName name="__cha13">'[1]CAR tb101'!#REF!</definedName>
    <definedName name="__cha14" localSheetId="4">'[1]CAR tb101'!#REF!</definedName>
    <definedName name="__cha14">'[1]CAR tb101'!#REF!</definedName>
    <definedName name="__cha15" localSheetId="4">'[1]CAR tb101'!#REF!</definedName>
    <definedName name="__cha15">'[1]CAR tb101'!#REF!</definedName>
    <definedName name="__cha22" localSheetId="4">'[1]CAR tb101'!#REF!</definedName>
    <definedName name="__cha22">'[1]CAR tb101'!#REF!</definedName>
    <definedName name="__cha23" localSheetId="4">'[1]CAR tb101'!#REF!</definedName>
    <definedName name="__cha23">'[1]CAR tb101'!#REF!</definedName>
    <definedName name="__cha24" localSheetId="4">'[1]CAR tb101'!#REF!</definedName>
    <definedName name="__cha24">'[1]CAR tb101'!#REF!</definedName>
    <definedName name="__cha25" localSheetId="4">'[1]CAR tb101'!#REF!</definedName>
    <definedName name="__cha25">'[1]CAR tb101'!#REF!</definedName>
    <definedName name="__cha32" localSheetId="4">'[1]CAR tb101'!#REF!</definedName>
    <definedName name="__cha32">'[1]CAR tb101'!#REF!</definedName>
    <definedName name="__cha33" localSheetId="4">'[1]CAR tb101'!#REF!</definedName>
    <definedName name="__cha33">'[1]CAR tb101'!#REF!</definedName>
    <definedName name="__cha34" localSheetId="4">'[1]CAR tb101'!#REF!</definedName>
    <definedName name="__cha34">'[1]CAR tb101'!#REF!</definedName>
    <definedName name="__cha35" localSheetId="4">'[1]CAR tb101'!#REF!</definedName>
    <definedName name="__cha35">'[1]CAR tb101'!#REF!</definedName>
    <definedName name="__cha42" localSheetId="4">'[1]CAR tb101'!#REF!</definedName>
    <definedName name="__cha42">'[1]CAR tb101'!#REF!</definedName>
    <definedName name="__cha43" localSheetId="4">'[1]CAR tb101'!#REF!</definedName>
    <definedName name="__cha43">'[1]CAR tb101'!#REF!</definedName>
    <definedName name="__cha44" localSheetId="4">'[1]CAR tb101'!#REF!</definedName>
    <definedName name="__cha44">'[1]CAR tb101'!#REF!</definedName>
    <definedName name="__cha45" localSheetId="4">'[1]CAR tb101'!#REF!</definedName>
    <definedName name="__cha45">'[1]CAR tb101'!#REF!</definedName>
    <definedName name="__cha52" localSheetId="4">'[1]CAR tb101'!#REF!</definedName>
    <definedName name="__cha52">'[1]CAR tb101'!#REF!</definedName>
    <definedName name="__cha53" localSheetId="4">'[1]CAR tb101'!#REF!</definedName>
    <definedName name="__cha53">'[1]CAR tb101'!#REF!</definedName>
    <definedName name="__cha54" localSheetId="4">'[1]CAR tb101'!#REF!</definedName>
    <definedName name="__cha54">'[1]CAR tb101'!#REF!</definedName>
    <definedName name="__cha55" localSheetId="4">'[1]CAR tb101'!#REF!</definedName>
    <definedName name="__cha55">'[1]CAR tb101'!#REF!</definedName>
    <definedName name="__cha62" localSheetId="4">'[1]CAR tb101'!#REF!</definedName>
    <definedName name="__cha62">'[1]CAR tb101'!#REF!</definedName>
    <definedName name="__cha63" localSheetId="4">'[1]CAR tb101'!#REF!</definedName>
    <definedName name="__cha63">'[1]CAR tb101'!#REF!</definedName>
    <definedName name="__cha64" localSheetId="4">'[1]CAR tb101'!#REF!</definedName>
    <definedName name="__cha64">'[1]CAR tb101'!#REF!</definedName>
    <definedName name="__cha65" localSheetId="4">'[1]CAR tb101'!#REF!</definedName>
    <definedName name="__cha65">'[1]CAR tb101'!#REF!</definedName>
    <definedName name="__FDP2" localSheetId="4">'[1]CAR tb101'!#REF!</definedName>
    <definedName name="__FDP2">'[1]CAR tb101'!#REF!</definedName>
    <definedName name="__FDP3" localSheetId="4">'[1]CAR tb101'!#REF!</definedName>
    <definedName name="__FDP3">'[1]CAR tb101'!#REF!</definedName>
    <definedName name="__FDP4" localSheetId="4">'[1]CAR tb101'!#REF!</definedName>
    <definedName name="__FDP4">'[1]CAR tb101'!#REF!</definedName>
    <definedName name="__FDP5" localSheetId="4">'[1]CAR tb101'!#REF!</definedName>
    <definedName name="__FDP5">'[1]CAR tb101'!#REF!</definedName>
    <definedName name="__ind12" localSheetId="4">'[1]CAR tb101'!#REF!</definedName>
    <definedName name="__ind12">'[1]CAR tb101'!#REF!</definedName>
    <definedName name="__ind13" localSheetId="4">'[1]CAR tb101'!#REF!</definedName>
    <definedName name="__ind13">'[1]CAR tb101'!#REF!</definedName>
    <definedName name="__ind14" localSheetId="4">'[1]CAR tb101'!#REF!</definedName>
    <definedName name="__ind14">'[1]CAR tb101'!#REF!</definedName>
    <definedName name="__ind15" localSheetId="4">'[1]CAR tb101'!#REF!</definedName>
    <definedName name="__ind15">'[1]CAR tb101'!#REF!</definedName>
    <definedName name="__ind22" localSheetId="4">'[1]CAR tb101'!#REF!</definedName>
    <definedName name="__ind22">'[1]CAR tb101'!#REF!</definedName>
    <definedName name="__ind23" localSheetId="4">'[1]CAR tb101'!#REF!</definedName>
    <definedName name="__ind23">'[1]CAR tb101'!#REF!</definedName>
    <definedName name="__ind24" localSheetId="4">'[1]CAR tb101'!#REF!</definedName>
    <definedName name="__ind24">'[1]CAR tb101'!#REF!</definedName>
    <definedName name="__ind25" localSheetId="4">'[1]CAR tb101'!#REF!</definedName>
    <definedName name="__ind25">'[1]CAR tb101'!#REF!</definedName>
    <definedName name="__ind32" localSheetId="4">'[1]CAR tb101'!#REF!</definedName>
    <definedName name="__ind32">'[1]CAR tb101'!#REF!</definedName>
    <definedName name="__ind33" localSheetId="4">'[1]CAR tb101'!#REF!</definedName>
    <definedName name="__ind33">'[1]CAR tb101'!#REF!</definedName>
    <definedName name="__ind34" localSheetId="4">'[1]CAR tb101'!#REF!</definedName>
    <definedName name="__ind34">'[1]CAR tb101'!#REF!</definedName>
    <definedName name="__ind35" localSheetId="4">'[1]CAR tb101'!#REF!</definedName>
    <definedName name="__ind35">'[1]CAR tb101'!#REF!</definedName>
    <definedName name="__ind42" localSheetId="4">'[1]CAR tb101'!#REF!</definedName>
    <definedName name="__ind42">'[1]CAR tb101'!#REF!</definedName>
    <definedName name="__ind43" localSheetId="4">'[1]CAR tb101'!#REF!</definedName>
    <definedName name="__ind43">'[1]CAR tb101'!#REF!</definedName>
    <definedName name="__ind44" localSheetId="4">'[1]CAR tb101'!#REF!</definedName>
    <definedName name="__ind44">'[1]CAR tb101'!#REF!</definedName>
    <definedName name="__ind45" localSheetId="4">'[1]CAR tb101'!#REF!</definedName>
    <definedName name="__ind45">'[1]CAR tb101'!#REF!</definedName>
    <definedName name="__ind52" localSheetId="4">'[1]CAR tb101'!#REF!</definedName>
    <definedName name="__ind52">'[1]CAR tb101'!#REF!</definedName>
    <definedName name="__ind53" localSheetId="4">'[1]CAR tb101'!#REF!</definedName>
    <definedName name="__ind53">'[1]CAR tb101'!#REF!</definedName>
    <definedName name="__ind54" localSheetId="4">'[1]CAR tb101'!#REF!</definedName>
    <definedName name="__ind54">'[1]CAR tb101'!#REF!</definedName>
    <definedName name="__ind55" localSheetId="4">'[1]CAR tb101'!#REF!</definedName>
    <definedName name="__ind55">'[1]CAR tb101'!#REF!</definedName>
    <definedName name="__ind62" localSheetId="4">'[1]CAR tb101'!#REF!</definedName>
    <definedName name="__ind62">'[1]CAR tb101'!#REF!</definedName>
    <definedName name="__ind63" localSheetId="4">'[1]CAR tb101'!#REF!</definedName>
    <definedName name="__ind63">'[1]CAR tb101'!#REF!</definedName>
    <definedName name="__ind64" localSheetId="4">'[1]CAR tb101'!#REF!</definedName>
    <definedName name="__ind64">'[1]CAR tb101'!#REF!</definedName>
    <definedName name="__ind65" localSheetId="4">'[1]CAR tb101'!#REF!</definedName>
    <definedName name="__ind65">'[1]CAR tb101'!#REF!</definedName>
    <definedName name="__NRC10" localSheetId="4">#REF!</definedName>
    <definedName name="__NRC10">#REF!</definedName>
    <definedName name="__NRC11" localSheetId="4">#REF!</definedName>
    <definedName name="__NRC11">#REF!</definedName>
    <definedName name="__ORC10" localSheetId="4">#REF!</definedName>
    <definedName name="__ORC10">#REF!</definedName>
    <definedName name="__ORC11" localSheetId="4">#REF!</definedName>
    <definedName name="__ORC11">#REF!</definedName>
    <definedName name="__Per1">[3]entête1!$N$1</definedName>
    <definedName name="__RC10">'[4]Combined Ratio'!$F$6</definedName>
    <definedName name="_18Base_de_donn" localSheetId="4">#REF!</definedName>
    <definedName name="_18Base_de_donn">#REF!</definedName>
    <definedName name="_9_0_0Base_de_donn" localSheetId="4">#REF!</definedName>
    <definedName name="_9_0_0Base_de_donn">#REF!</definedName>
    <definedName name="_bdm._6DE9FD41CF0248559D918CB423239EC7" hidden="1">'[5]Data Arrangement'!$A:$IV</definedName>
    <definedName name="_bdm.1CEE895BAA7B41D59F88EC619FDEF041.edm" localSheetId="4" hidden="1">#REF!</definedName>
    <definedName name="_bdm.1CEE895BAA7B41D59F88EC619FDEF041.edm" hidden="1">#REF!</definedName>
    <definedName name="_bdm.6DA1776F93174874B4ED288565DD5EF0.edm" localSheetId="4" hidden="1">#REF!</definedName>
    <definedName name="_bdm.6DA1776F93174874B4ED288565DD5EF0.edm" hidden="1">#REF!</definedName>
    <definedName name="_bdm.6DE9FD41CF0248559D918CB423239EC7.edm" localSheetId="4" hidden="1">#REF!</definedName>
    <definedName name="_bdm.6DE9FD41CF0248559D918CB423239EC7.edm" hidden="1">#REF!</definedName>
    <definedName name="_bdm.744156CE2F6F484F91F1EC802C578DD9.edm" localSheetId="4" hidden="1">#REF!</definedName>
    <definedName name="_bdm.744156CE2F6F484F91F1EC802C578DD9.edm" hidden="1">#REF!</definedName>
    <definedName name="_bdm.BA7DF401FF66448AB626C492D77D0998.edm" localSheetId="4" hidden="1">#REF!</definedName>
    <definedName name="_bdm.BA7DF401FF66448AB626C492D77D0998.edm" hidden="1">#REF!</definedName>
    <definedName name="_CAP2" localSheetId="4">'[1]CAR tb101'!#REF!</definedName>
    <definedName name="_CAP2">'[1]CAR tb101'!#REF!</definedName>
    <definedName name="_CAP3" localSheetId="4">'[1]CAR tb101'!#REF!</definedName>
    <definedName name="_CAP3">'[1]CAR tb101'!#REF!</definedName>
    <definedName name="_CAP4" localSheetId="4">'[1]CAR tb101'!#REF!</definedName>
    <definedName name="_CAP4">'[1]CAR tb101'!#REF!</definedName>
    <definedName name="_CAP5" localSheetId="4">'[1]CAR tb101'!#REF!</definedName>
    <definedName name="_CAP5">'[1]CAR tb101'!#REF!</definedName>
    <definedName name="_cha12" localSheetId="4">'[1]CAR tb101'!#REF!</definedName>
    <definedName name="_cha12">'[1]CAR tb101'!#REF!</definedName>
    <definedName name="_cha13" localSheetId="4">'[1]CAR tb101'!#REF!</definedName>
    <definedName name="_cha13">'[1]CAR tb101'!#REF!</definedName>
    <definedName name="_cha14" localSheetId="4">'[1]CAR tb101'!#REF!</definedName>
    <definedName name="_cha14">'[1]CAR tb101'!#REF!</definedName>
    <definedName name="_cha15" localSheetId="4">'[1]CAR tb101'!#REF!</definedName>
    <definedName name="_cha15">'[1]CAR tb101'!#REF!</definedName>
    <definedName name="_cha22" localSheetId="4">'[1]CAR tb101'!#REF!</definedName>
    <definedName name="_cha22">'[1]CAR tb101'!#REF!</definedName>
    <definedName name="_cha23" localSheetId="4">'[1]CAR tb101'!#REF!</definedName>
    <definedName name="_cha23">'[1]CAR tb101'!#REF!</definedName>
    <definedName name="_cha24" localSheetId="4">'[1]CAR tb101'!#REF!</definedName>
    <definedName name="_cha24">'[1]CAR tb101'!#REF!</definedName>
    <definedName name="_cha25" localSheetId="4">'[1]CAR tb101'!#REF!</definedName>
    <definedName name="_cha25">'[1]CAR tb101'!#REF!</definedName>
    <definedName name="_cha32" localSheetId="4">'[1]CAR tb101'!#REF!</definedName>
    <definedName name="_cha32">'[1]CAR tb101'!#REF!</definedName>
    <definedName name="_cha33" localSheetId="4">'[1]CAR tb101'!#REF!</definedName>
    <definedName name="_cha33">'[1]CAR tb101'!#REF!</definedName>
    <definedName name="_cha34" localSheetId="4">'[1]CAR tb101'!#REF!</definedName>
    <definedName name="_cha34">'[1]CAR tb101'!#REF!</definedName>
    <definedName name="_cha35" localSheetId="4">'[1]CAR tb101'!#REF!</definedName>
    <definedName name="_cha35">'[1]CAR tb101'!#REF!</definedName>
    <definedName name="_cha42" localSheetId="4">'[1]CAR tb101'!#REF!</definedName>
    <definedName name="_cha42">'[1]CAR tb101'!#REF!</definedName>
    <definedName name="_cha43" localSheetId="4">'[1]CAR tb101'!#REF!</definedName>
    <definedName name="_cha43">'[1]CAR tb101'!#REF!</definedName>
    <definedName name="_cha44" localSheetId="4">'[1]CAR tb101'!#REF!</definedName>
    <definedName name="_cha44">'[1]CAR tb101'!#REF!</definedName>
    <definedName name="_cha45" localSheetId="4">'[1]CAR tb101'!#REF!</definedName>
    <definedName name="_cha45">'[1]CAR tb101'!#REF!</definedName>
    <definedName name="_cha52" localSheetId="4">'[1]CAR tb101'!#REF!</definedName>
    <definedName name="_cha52">'[1]CAR tb101'!#REF!</definedName>
    <definedName name="_cha53" localSheetId="4">'[1]CAR tb101'!#REF!</definedName>
    <definedName name="_cha53">'[1]CAR tb101'!#REF!</definedName>
    <definedName name="_cha54" localSheetId="4">'[1]CAR tb101'!#REF!</definedName>
    <definedName name="_cha54">'[1]CAR tb101'!#REF!</definedName>
    <definedName name="_cha55" localSheetId="4">'[1]CAR tb101'!#REF!</definedName>
    <definedName name="_cha55">'[1]CAR tb101'!#REF!</definedName>
    <definedName name="_cha62" localSheetId="4">'[1]CAR tb101'!#REF!</definedName>
    <definedName name="_cha62">'[1]CAR tb101'!#REF!</definedName>
    <definedName name="_cha63" localSheetId="4">'[1]CAR tb101'!#REF!</definedName>
    <definedName name="_cha63">'[1]CAR tb101'!#REF!</definedName>
    <definedName name="_cha64" localSheetId="4">'[1]CAR tb101'!#REF!</definedName>
    <definedName name="_cha64">'[1]CAR tb101'!#REF!</definedName>
    <definedName name="_cha65" localSheetId="4">'[1]CAR tb101'!#REF!</definedName>
    <definedName name="_cha65">'[1]CAR tb101'!#REF!</definedName>
    <definedName name="_FD1" localSheetId="4" hidden="1">{#N/A,#N/A,FALSE,"saisie";#N/A,#N/A,FALSE,"tableaux"}</definedName>
    <definedName name="_FD1" hidden="1">{#N/A,#N/A,FALSE,"saisie";#N/A,#N/A,FALSE,"tableaux"}</definedName>
    <definedName name="_FD3" localSheetId="4" hidden="1">{#N/A,#N/A,FALSE,"saisie";#N/A,#N/A,FALSE,"tableaux"}</definedName>
    <definedName name="_FD3" hidden="1">{#N/A,#N/A,FALSE,"saisie";#N/A,#N/A,FALSE,"tableaux"}</definedName>
    <definedName name="_FDP2" localSheetId="4">'[1]CAR tb101'!#REF!</definedName>
    <definedName name="_FDP2">'[1]CAR tb101'!#REF!</definedName>
    <definedName name="_FDP3" localSheetId="4">'[1]CAR tb101'!#REF!</definedName>
    <definedName name="_FDP3">'[1]CAR tb101'!#REF!</definedName>
    <definedName name="_FDP4" localSheetId="4">'[1]CAR tb101'!#REF!</definedName>
    <definedName name="_FDP4">'[1]CAR tb101'!#REF!</definedName>
    <definedName name="_FDP5" localSheetId="4">'[1]CAR tb101'!#REF!</definedName>
    <definedName name="_FDP5">'[1]CAR tb101'!#REF!</definedName>
    <definedName name="_ind12" localSheetId="4">'[1]CAR tb101'!#REF!</definedName>
    <definedName name="_ind12">'[1]CAR tb101'!#REF!</definedName>
    <definedName name="_ind13" localSheetId="4">'[1]CAR tb101'!#REF!</definedName>
    <definedName name="_ind13">'[1]CAR tb101'!#REF!</definedName>
    <definedName name="_ind14" localSheetId="4">'[1]CAR tb101'!#REF!</definedName>
    <definedName name="_ind14">'[1]CAR tb101'!#REF!</definedName>
    <definedName name="_ind15" localSheetId="4">'[1]CAR tb101'!#REF!</definedName>
    <definedName name="_ind15">'[1]CAR tb101'!#REF!</definedName>
    <definedName name="_ind22" localSheetId="4">'[1]CAR tb101'!#REF!</definedName>
    <definedName name="_ind22">'[1]CAR tb101'!#REF!</definedName>
    <definedName name="_ind23" localSheetId="4">'[1]CAR tb101'!#REF!</definedName>
    <definedName name="_ind23">'[1]CAR tb101'!#REF!</definedName>
    <definedName name="_ind24" localSheetId="4">'[1]CAR tb101'!#REF!</definedName>
    <definedName name="_ind24">'[1]CAR tb101'!#REF!</definedName>
    <definedName name="_ind25" localSheetId="4">'[1]CAR tb101'!#REF!</definedName>
    <definedName name="_ind25">'[1]CAR tb101'!#REF!</definedName>
    <definedName name="_ind32" localSheetId="4">'[1]CAR tb101'!#REF!</definedName>
    <definedName name="_ind32">'[1]CAR tb101'!#REF!</definedName>
    <definedName name="_ind33" localSheetId="4">'[1]CAR tb101'!#REF!</definedName>
    <definedName name="_ind33">'[1]CAR tb101'!#REF!</definedName>
    <definedName name="_ind34" localSheetId="4">'[1]CAR tb101'!#REF!</definedName>
    <definedName name="_ind34">'[1]CAR tb101'!#REF!</definedName>
    <definedName name="_ind35" localSheetId="4">'[1]CAR tb101'!#REF!</definedName>
    <definedName name="_ind35">'[1]CAR tb101'!#REF!</definedName>
    <definedName name="_ind42" localSheetId="4">'[1]CAR tb101'!#REF!</definedName>
    <definedName name="_ind42">'[1]CAR tb101'!#REF!</definedName>
    <definedName name="_ind43" localSheetId="4">'[1]CAR tb101'!#REF!</definedName>
    <definedName name="_ind43">'[1]CAR tb101'!#REF!</definedName>
    <definedName name="_ind44" localSheetId="4">'[1]CAR tb101'!#REF!</definedName>
    <definedName name="_ind44">'[1]CAR tb101'!#REF!</definedName>
    <definedName name="_ind45" localSheetId="4">'[1]CAR tb101'!#REF!</definedName>
    <definedName name="_ind45">'[1]CAR tb101'!#REF!</definedName>
    <definedName name="_ind52" localSheetId="4">'[1]CAR tb101'!#REF!</definedName>
    <definedName name="_ind52">'[1]CAR tb101'!#REF!</definedName>
    <definedName name="_ind53" localSheetId="4">'[1]CAR tb101'!#REF!</definedName>
    <definedName name="_ind53">'[1]CAR tb101'!#REF!</definedName>
    <definedName name="_ind54" localSheetId="4">'[1]CAR tb101'!#REF!</definedName>
    <definedName name="_ind54">'[1]CAR tb101'!#REF!</definedName>
    <definedName name="_ind55" localSheetId="4">'[1]CAR tb101'!#REF!</definedName>
    <definedName name="_ind55">'[1]CAR tb101'!#REF!</definedName>
    <definedName name="_ind62" localSheetId="4">'[1]CAR tb101'!#REF!</definedName>
    <definedName name="_ind62">'[1]CAR tb101'!#REF!</definedName>
    <definedName name="_ind63" localSheetId="4">'[1]CAR tb101'!#REF!</definedName>
    <definedName name="_ind63">'[1]CAR tb101'!#REF!</definedName>
    <definedName name="_ind64" localSheetId="4">'[1]CAR tb101'!#REF!</definedName>
    <definedName name="_ind64">'[1]CAR tb101'!#REF!</definedName>
    <definedName name="_ind65" localSheetId="4">'[1]CAR tb101'!#REF!</definedName>
    <definedName name="_ind65">'[1]CAR tb101'!#REF!</definedName>
    <definedName name="_NRC10" localSheetId="4">#REF!</definedName>
    <definedName name="_NRC10">#REF!</definedName>
    <definedName name="_NRC11" localSheetId="4">#REF!</definedName>
    <definedName name="_NRC11">#REF!</definedName>
    <definedName name="_ORC10" localSheetId="4">#REF!</definedName>
    <definedName name="_ORC10">#REF!</definedName>
    <definedName name="_ORC11" localSheetId="4">#REF!</definedName>
    <definedName name="_ORC11">#REF!</definedName>
    <definedName name="_Per1">[3]entête1!$N$1</definedName>
    <definedName name="_RC10">'[6]Combined Ratio'!$H$11</definedName>
    <definedName name="_RC11">'[4]Combined Ratio'!$D$6</definedName>
    <definedName name="A">[7]Recup!$A:$CC</definedName>
    <definedName name="aaaaaaaaaaaaaaaaaaaaaaaaaaaaa" localSheetId="4" hidden="1">{#N/A,#N/A,FALSE,"saisie";#N/A,#N/A,FALSE,"tableaux"}</definedName>
    <definedName name="aaaaaaaaaaaaaaaaaaaaaaaaaaaaa" hidden="1">{#N/A,#N/A,FALSE,"saisie";#N/A,#N/A,FALSE,"tableaux"}</definedName>
    <definedName name="Acc_year">'[8]Triangulations per UWY'!$B$336</definedName>
    <definedName name="Actif" localSheetId="4">#REF!</definedName>
    <definedName name="Actif">#REF!</definedName>
    <definedName name="Affectation_Piv1_10">[9]PivSource!$CF$4</definedName>
    <definedName name="Affectation_Piv1_11">[9]PivSource!$CP$4</definedName>
    <definedName name="Affectation_Piv1_12">[9]PivSource!$DR$4</definedName>
    <definedName name="Affectation_TT10">[9]PivSource!$BC$2</definedName>
    <definedName name="Affectation_TT9">[9]PivSource!$AK$2</definedName>
    <definedName name="AffectationPiv5" localSheetId="4">[10]Piv5!#REF!</definedName>
    <definedName name="AffectationPiv5">[10]Piv5!#REF!</definedName>
    <definedName name="AffectationPiv5b1" localSheetId="4">[10]Piv5!#REF!</definedName>
    <definedName name="AffectationPiv5b1">[10]Piv5!#REF!</definedName>
    <definedName name="AffectationPiv5c" localSheetId="4">[10]Piv5!#REF!</definedName>
    <definedName name="AffectationPiv5c">[10]Piv5!#REF!</definedName>
    <definedName name="AffectationPiv5e" localSheetId="4">[10]Piv5!#REF!</definedName>
    <definedName name="AffectationPiv5e">[10]Piv5!#REF!</definedName>
    <definedName name="AffectationPiv5g" localSheetId="4">[10]Piv5!#REF!</definedName>
    <definedName name="AffectationPiv5g">[10]Piv5!#REF!</definedName>
    <definedName name="AffectationPiv5h" localSheetId="4">[10]Piv5!#REF!</definedName>
    <definedName name="AffectationPiv5h">[10]Piv5!#REF!</definedName>
    <definedName name="AffectationPiv5i" localSheetId="4">[10]Piv5!#REF!</definedName>
    <definedName name="AffectationPiv5i">[10]Piv5!#REF!</definedName>
    <definedName name="AffectationPiv5j" localSheetId="4">[10]Piv5!#REF!</definedName>
    <definedName name="AffectationPiv5j">[10]Piv5!#REF!</definedName>
    <definedName name="AffectationPiv5l" localSheetId="4">[10]Piv5!#REF!</definedName>
    <definedName name="AffectationPiv5l">[10]Piv5!#REF!</definedName>
    <definedName name="AffectationPiv6" localSheetId="4">[11]Piv6!#REF!</definedName>
    <definedName name="AffectationPiv6">[11]Piv6!#REF!</definedName>
    <definedName name="AffectationPiv61" localSheetId="4">[11]Piv6!#REF!</definedName>
    <definedName name="AffectationPiv61">[11]Piv6!#REF!</definedName>
    <definedName name="AffectationPiv62" localSheetId="4">[11]Piv6!#REF!</definedName>
    <definedName name="AffectationPiv62">[11]Piv6!#REF!</definedName>
    <definedName name="AffectationPiv6c" localSheetId="4">[11]Piv6!#REF!</definedName>
    <definedName name="AffectationPiv6c">[11]Piv6!#REF!</definedName>
    <definedName name="AffectationPiv6j" localSheetId="4">[11]Piv6!#REF!</definedName>
    <definedName name="AffectationPiv6j">[11]Piv6!#REF!</definedName>
    <definedName name="All">[12]Piv3!$AE$3</definedName>
    <definedName name="Allocation">'[13]CHOICE OF THE ENTITY'!$IP$11</definedName>
    <definedName name="AllSelectPivot">[9]ref!$B$4</definedName>
    <definedName name="Amortissements" localSheetId="4">#REF!</definedName>
    <definedName name="Amortissements">#REF!</definedName>
    <definedName name="ancien" localSheetId="4">'[14]Combined Ratio'!#REF!</definedName>
    <definedName name="ancien">'[14]Combined Ratio'!#REF!</definedName>
    <definedName name="annee">[15]Title!$K$13</definedName>
    <definedName name="Année">[16]Garde!$E$2</definedName>
    <definedName name="as_of" localSheetId="4">#REF!</definedName>
    <definedName name="as_of">#REF!</definedName>
    <definedName name="Attaching_List">'[17]6. Liste'!$D$12:$D$13</definedName>
    <definedName name="AUX">[18]basebis!$B$415:$B$480</definedName>
    <definedName name="azertyu" localSheetId="4" hidden="1">{#N/A,#N/A,FALSE,"saisie";#N/A,#N/A,FALSE,"tableaux"}</definedName>
    <definedName name="azertyu" hidden="1">{#N/A,#N/A,FALSE,"saisie";#N/A,#N/A,FALSE,"tableaux"}</definedName>
    <definedName name="b">[7]Recup!$A:$CC</definedName>
    <definedName name="base" localSheetId="4">#REF!</definedName>
    <definedName name="base">#REF!</definedName>
    <definedName name="_xlnm.Database" localSheetId="4">[19]Stockamort!#REF!</definedName>
    <definedName name="_xlnm.Database">[19]Stockamort!#REF!</definedName>
    <definedName name="baseb" localSheetId="4">#REF!</definedName>
    <definedName name="baseb">#REF!</definedName>
    <definedName name="BaseConv">[9]PivSource!$AA$12:$AD$1031</definedName>
    <definedName name="BaseConvention">[9]PivSource!$AA$12:$AE$1032</definedName>
    <definedName name="BaseLibSelect">[12]Select!$H$2:$J$45</definedName>
    <definedName name="BasePivot">[9]Base!$A$1:$AB$58086</definedName>
    <definedName name="BasePivot2">[12]PivRef!$E$9:$L$3926</definedName>
    <definedName name="BILAN" localSheetId="4">#REF!</definedName>
    <definedName name="BILAN">#REF!</definedName>
    <definedName name="Blank">[9]ref!$B$6</definedName>
    <definedName name="BUD">[9]ref!$E$6</definedName>
    <definedName name="BUD_E">[12]ref!$H$6</definedName>
    <definedName name="calendrier">[20]Parameters!$D$4:$D$15</definedName>
    <definedName name="CC" localSheetId="4" hidden="1">{#N/A,#N/A,FALSE,"saisie";#N/A,#N/A,FALSE,"tableaux"}</definedName>
    <definedName name="CC" hidden="1">{#N/A,#N/A,FALSE,"saisie";#N/A,#N/A,FALSE,"tableaux"}</definedName>
    <definedName name="CDG" localSheetId="4">[11]Piv6!#REF!</definedName>
    <definedName name="CDG">[11]Piv6!#REF!</definedName>
    <definedName name="Centres_analytiques" localSheetId="4">#REF!</definedName>
    <definedName name="Centres_analytiques">#REF!</definedName>
    <definedName name="centretri">[18]CHARGESM!$B:$B</definedName>
    <definedName name="Charges_exploitations" localSheetId="4">#REF!</definedName>
    <definedName name="Charges_exploitations">#REF!</definedName>
    <definedName name="chatot2" localSheetId="4">'[1]CAR tb101'!#REF!</definedName>
    <definedName name="chatot2">'[1]CAR tb101'!#REF!</definedName>
    <definedName name="chatot3" localSheetId="4">'[1]CAR tb101'!#REF!</definedName>
    <definedName name="chatot3">'[1]CAR tb101'!#REF!</definedName>
    <definedName name="chatot4" localSheetId="4">'[1]CAR tb101'!#REF!</definedName>
    <definedName name="chatot4">'[1]CAR tb101'!#REF!</definedName>
    <definedName name="chatot5" localSheetId="4">'[1]CAR tb101'!#REF!</definedName>
    <definedName name="chatot5">'[1]CAR tb101'!#REF!</definedName>
    <definedName name="choix_allocation">'[13]CHOICE OF THE ENTITY'!$IP$10</definedName>
    <definedName name="Choix_allocations">'[13]CHOICE OF THE ENTITY'!$IP$8:$IP$9</definedName>
    <definedName name="choix_date" localSheetId="4">#REF!</definedName>
    <definedName name="choix_date">#REF!</definedName>
    <definedName name="choix_Entité" localSheetId="4">#REF!</definedName>
    <definedName name="choix_Entité">#REF!</definedName>
    <definedName name="choix_métier" localSheetId="4">#REF!</definedName>
    <definedName name="choix_métier">#REF!</definedName>
    <definedName name="choix_métiers" localSheetId="4">#REF!</definedName>
    <definedName name="choix_métiers">#REF!</definedName>
    <definedName name="closing" localSheetId="4">#REF!</definedName>
    <definedName name="closing">#REF!</definedName>
    <definedName name="CLOTURE">OFFSET([21]Base!$AL$1,0,0,[21]Paramètres!$A$2,1)</definedName>
    <definedName name="COB" localSheetId="4">#REF!</definedName>
    <definedName name="COB">#REF!</definedName>
    <definedName name="CodeSt">[9]PivSource!$Q$13:$Q$24</definedName>
    <definedName name="codeST_Info">[9]Select_Info!$B$7</definedName>
    <definedName name="CodeSt_Piv1">[9]Piv1!$C$8</definedName>
    <definedName name="CodeSt_Piv1_1">[9]Piv1!$I$8</definedName>
    <definedName name="CodeSt_Piv1_10">[9]PivSource!$CF$8</definedName>
    <definedName name="CodeSt_Piv1_11">[9]PivSource!$CP$8</definedName>
    <definedName name="CodeSt_Piv1_12">[9]PivSource!$DR$8</definedName>
    <definedName name="CodeSt_Piv1_2">[9]Piv1!$O$6</definedName>
    <definedName name="CodeST_R1">[12]Select!$C$5</definedName>
    <definedName name="CodeST_R1b">[12]Select!$D$5</definedName>
    <definedName name="CodeST_R2">[12]Select!$C$18</definedName>
    <definedName name="CodeST_R2b">[12]Select!$D$18</definedName>
    <definedName name="CodeSt_S1">[12]PivRef!$P$1</definedName>
    <definedName name="CodeSt_S3">[12]PivRef!$V$2</definedName>
    <definedName name="CodeSt_S4">[12]PivRef!$Y$2</definedName>
    <definedName name="CodeSt_S5">[12]PivRef!$AB$2</definedName>
    <definedName name="CodeSt_S6">[12]PivRef!$AE$2</definedName>
    <definedName name="CodeSt_S7">[12]PivRef!$AH$2</definedName>
    <definedName name="CodeSt_S8">[12]PivRef!$AK$2</definedName>
    <definedName name="CodeSt_TT10">[9]PivSource!$BC$6</definedName>
    <definedName name="CodeSt_TT5">[9]PivSource!$O$7</definedName>
    <definedName name="CodeSt_TT7">[9]PivSource!$U$8</definedName>
    <definedName name="CodeSt_TT8">[9]PivSource!$X$8</definedName>
    <definedName name="CodeSt_TT9">[9]PivSource!$AK$6</definedName>
    <definedName name="CodeStPiv2">[12]Piv2!$B$10</definedName>
    <definedName name="CodeStPiv2b">[12]Piv2!$P$10</definedName>
    <definedName name="CodeStPiv2c">[12]Piv2!$AD$10</definedName>
    <definedName name="CodeStPiv2d">[12]Piv2!$AL$10</definedName>
    <definedName name="CodeStPiv2e">[12]Piv2!$BI$10</definedName>
    <definedName name="CodeSTPiv3">[12]Piv3!$B$5</definedName>
    <definedName name="CodeSTPiv3b">[12]Piv3!$P$5</definedName>
    <definedName name="CodeSTPiv3c">[12]Piv3!$AD$5</definedName>
    <definedName name="CodeSTSE">[9]PivSource!$E$13:$E$22</definedName>
    <definedName name="CodeSTSE_TT3">[9]PivSource!$I$9</definedName>
    <definedName name="CodeSTSE_TT4">[9]PivSource!$L$8</definedName>
    <definedName name="CodeSTSEPiv2">[12]Piv2!$B$5</definedName>
    <definedName name="CodeSTSEPiv2b">[12]Piv2!$P$5</definedName>
    <definedName name="CodeSTSEPiv2c">[12]Piv2!$AD$5</definedName>
    <definedName name="CodeSTSEPiv2d">[12]Piv2!$AL$5</definedName>
    <definedName name="CodeSTSEPiv2e">[12]Piv2!$BI$5</definedName>
    <definedName name="Coface" localSheetId="4" hidden="1">{#N/A,#N/A,FALSE,"saisie";#N/A,#N/A,FALSE,"tableaux"}</definedName>
    <definedName name="Coface" hidden="1">{#N/A,#N/A,FALSE,"saisie";#N/A,#N/A,FALSE,"tableaux"}</definedName>
    <definedName name="coface2" localSheetId="4" hidden="1">{#N/A,#N/A,FALSE,"saisie";#N/A,#N/A,FALSE,"tableaux"}</definedName>
    <definedName name="coface2" hidden="1">{#N/A,#N/A,FALSE,"saisie";#N/A,#N/A,FALSE,"tableaux"}</definedName>
    <definedName name="colbudg" localSheetId="4">#REF!</definedName>
    <definedName name="colbudg">#REF!</definedName>
    <definedName name="coldec_1" localSheetId="4">#REF!</definedName>
    <definedName name="coldec_1">#REF!</definedName>
    <definedName name="colmoin_1" localSheetId="4">#REF!</definedName>
    <definedName name="colmoin_1">#REF!</definedName>
    <definedName name="colmois" localSheetId="4">#REF!</definedName>
    <definedName name="colmois">#REF!</definedName>
    <definedName name="colmois_1" localSheetId="4">#REF!</definedName>
    <definedName name="colmois_1">#REF!</definedName>
    <definedName name="colmois_2" localSheetId="4">#REF!</definedName>
    <definedName name="colmois_2">#REF!</definedName>
    <definedName name="commissions" localSheetId="4">#REF!</definedName>
    <definedName name="commissions">#REF!</definedName>
    <definedName name="Communication">[22]Communication!$B$8:$O$11</definedName>
    <definedName name="Comptabilité">[22]Comptabilité!$B$8:$O$12</definedName>
    <definedName name="CONS">[18]basebis!$B$635:$B$646</definedName>
    <definedName name="conso">[23]Conso!$A:$Z</definedName>
    <definedName name="Contrôle">'[22]Contrôle de gestion'!$B$8:$O$12</definedName>
    <definedName name="copie10" localSheetId="4">#REF!</definedName>
    <definedName name="copie10">#REF!</definedName>
    <definedName name="copie11" localSheetId="4">#REF!</definedName>
    <definedName name="copie11">#REF!</definedName>
    <definedName name="copie12" localSheetId="4">#REF!</definedName>
    <definedName name="copie12">#REF!</definedName>
    <definedName name="copie13" localSheetId="4">#REF!</definedName>
    <definedName name="copie13">#REF!</definedName>
    <definedName name="Coût_Euro_Change">'[24]bd BO Front (hors info)'!$AU$176</definedName>
    <definedName name="Coût_Euro_dérivé" localSheetId="4">#REF!</definedName>
    <definedName name="Coût_Euro_dérivé">#REF!</definedName>
    <definedName name="Coût_VM_Euro">'[24]bd BO Front (hors info)'!$CG$176</definedName>
    <definedName name="cr_002">'[25]Critères pub'!$C$4:$C$9</definedName>
    <definedName name="cr_053">'[25]critères data'!$B$51:$B$54</definedName>
    <definedName name="cr_077">'[25]critères data'!$D$98:$D$100</definedName>
    <definedName name="cr_079">'[25]critères data'!$C$5:$C$15</definedName>
    <definedName name="cr_080">'[25]critères data'!$C$18:$C$24</definedName>
    <definedName name="cr_082">'[25]critères data'!$C$38:$C$48</definedName>
    <definedName name="cr_083">'[25]critères data'!$C$69:$C$71</definedName>
    <definedName name="cr_086">'[25]critères data'!$C$77:$C$79</definedName>
    <definedName name="cr_087">'[25]critères data'!$C$98:$C$100</definedName>
    <definedName name="cr_088">'[25]Critères pub'!$E$61:$E$67</definedName>
    <definedName name="cr_092">'[25]critères data'!$F$38:$F$48</definedName>
    <definedName name="cr_093">'[25]critères data'!$F$69:$F$71</definedName>
    <definedName name="cr_094">'[25]critères data'!$F$81:$F$91</definedName>
    <definedName name="cr_096">'[25]critères synthèse campagne'!$D$5:$D$13</definedName>
    <definedName name="cr_097">'[25]critères synthèse campagne'!$D$16:$D$28</definedName>
    <definedName name="cr_098">'[25]critères synthèse campagne'!$D$39:$D$43</definedName>
    <definedName name="cr_099">'[25]critères synthèse campagne'!$D$46:$D$58</definedName>
    <definedName name="cr_106">'[25]crtières contôles'!$C$3:$C$9</definedName>
    <definedName name="cr_107">'[25]crtières contôles'!$D$3:$D$9</definedName>
    <definedName name="cr_108">'[25]crtières contôles'!$E$3:$E$9</definedName>
    <definedName name="cr_109">'[25]crtières contôles'!$F$3:$F$9</definedName>
    <definedName name="cr_111">'[25]crtières contôles'!$H$3:$H$9</definedName>
    <definedName name="cr_112">'[25]crtières contôles'!$I$3:$I$9</definedName>
    <definedName name="cr_113">'[25]crtières contôles'!$J$3:$J$9</definedName>
    <definedName name="cr_114">'[25]crtières contôles'!$K$3:$K$10</definedName>
    <definedName name="cr_116">'[25]crtières contôles'!$C$17:$C$19</definedName>
    <definedName name="cr_117">'[25]crtières contôles'!$D$17:$D$19</definedName>
    <definedName name="cr_118">'[25]crtières contôles'!$E$17:$E$19</definedName>
    <definedName name="cr_119">'[25]crtières contôles'!$F$17:$F$19</definedName>
    <definedName name="cr_129">'[25]crtières contôles'!$E$23:$E$25</definedName>
    <definedName name="cr_130">'[25]crtières contôles'!$F$23:$F$25</definedName>
    <definedName name="cr_134">'[25]crtières contôles'!$J$23:$J$25</definedName>
    <definedName name="cr_142">'[25]crtières contôles'!$G$30:$G$32</definedName>
    <definedName name="cr_144">'[25]crtières contôles'!$I$30:$I$32</definedName>
    <definedName name="cr_146">'[25]crtières contôles'!$K$30:$K$32</definedName>
    <definedName name="cr_147">'[25]crtières contôles'!$L$30:$L$32</definedName>
    <definedName name="cr_148">'[25]crtières contôles'!$M$30:$M$32</definedName>
    <definedName name="cr_150">'[25]crtières contôles'!$O$23:$O$25</definedName>
    <definedName name="cr_151">'[25]crtières contôles'!$P$30:$P$32</definedName>
    <definedName name="cr_152">'[25]crtières contôles'!$Q$30:$Q$32</definedName>
    <definedName name="cr_153">'[25]crtières contôles'!$R$30:$R$32</definedName>
    <definedName name="cr_154">'[25]crtières contôles'!$S$30:$S$33</definedName>
    <definedName name="cr_156">'[25]crtières contôles'!$C$35:$C$42</definedName>
    <definedName name="cr_181">'[25]Critères pub'!$E$52:$E$54</definedName>
    <definedName name="cr_182">'[25]Critères pub'!$E$57:$E$58</definedName>
    <definedName name="cr_183">'[25]Critères pub'!$E$4:$E$9</definedName>
    <definedName name="cr_185">'[25]Critères pub'!$E$17:$E$18</definedName>
    <definedName name="cr_186">'[25]Critères pub'!$E$21:$E$26</definedName>
    <definedName name="cr_187">'[25]Critères pub'!$E$39:$E$40</definedName>
    <definedName name="cr_188">'[25]Critères pub'!$E$29:$E$32</definedName>
    <definedName name="cr_189">'[25]Critères pub'!$E$35:$E$36</definedName>
    <definedName name="cr_191">'[25]Critères pub'!$E$48:$E$49</definedName>
    <definedName name="cr_193">'[25]Critères pub'!$E$70:$E$73</definedName>
    <definedName name="cr_194">'[25]critères data'!$C$51:$C$57</definedName>
    <definedName name="_xlnm.Criteria" localSheetId="4">[19]Stockamort!#REF!</definedName>
    <definedName name="_xlnm.Criteria">[19]Stockamort!#REF!</definedName>
    <definedName name="critères" localSheetId="4">#REF!</definedName>
    <definedName name="critères">#REF!</definedName>
    <definedName name="CTD">[25]Tables!$H$4</definedName>
    <definedName name="Currencies_List">'[17]6. Liste'!$D$16:$D$38</definedName>
    <definedName name="DateDebut3" localSheetId="4">#REF!</definedName>
    <definedName name="DateDebut3">#REF!</definedName>
    <definedName name="DateFin3" localSheetId="4">#REF!</definedName>
    <definedName name="DateFin3">#REF!</definedName>
    <definedName name="ddddddddddddddddddddddddddddddddddddddddddddd" localSheetId="4" hidden="1">{#N/A,#N/A,FALSE,"saisie";#N/A,#N/A,FALSE,"tableaux"}</definedName>
    <definedName name="ddddddddddddddddddddddddddddddddddddddddddddd" hidden="1">{#N/A,#N/A,FALSE,"saisie";#N/A,#N/A,FALSE,"tableaux"}</definedName>
    <definedName name="der_retrieve">39694.5146990741</definedName>
    <definedName name="DET">[18]basebis!$B$176:$B$298</definedName>
    <definedName name="devise" localSheetId="4">#REF!</definedName>
    <definedName name="devise">#REF!</definedName>
    <definedName name="Devises" localSheetId="4">#REF!</definedName>
    <definedName name="Devises">#REF!</definedName>
    <definedName name="DJH">[12]Select!$C$27</definedName>
    <definedName name="DJH_1">[12]¤2JH!$B$9:$W$45</definedName>
    <definedName name="DJH_2">[12]¤2JH!$B$46:$W$82</definedName>
    <definedName name="DJH_3">[12]¤2JH!$B$83:$W$110</definedName>
    <definedName name="DJH_ST1">[12]¤2JH!$B$117:$W$117</definedName>
    <definedName name="DJH_ST2">[12]¤2JH!$B$119:$W$119</definedName>
    <definedName name="DJH_ST3">[12]¤2JH!$B$112:$W$112</definedName>
    <definedName name="dm" localSheetId="4">#REF!</definedName>
    <definedName name="dm">#REF!</definedName>
    <definedName name="DomaineCmi">[12]PivRef!$AG$11:$AG$210</definedName>
    <definedName name="DomaineCmi_Piv1_10">[9]PivSource!$CF$10</definedName>
    <definedName name="DomaineCmi_Piv1_11">[9]PivSource!$CP$10</definedName>
    <definedName name="DomaineCmi_Piv1_12">[9]PivSource!$DR$10</definedName>
    <definedName name="DomaineCmi_Piv1_2">[9]Piv1!$O$9</definedName>
    <definedName name="DomaineCMI_R1">[12]Select!$C$9</definedName>
    <definedName name="DomaineCMI_R1b">[12]Select!$D$9</definedName>
    <definedName name="DomaineCMI_R2">[12]Select!$C$22</definedName>
    <definedName name="DomaineCMI_R2b">[12]Select!$D$22</definedName>
    <definedName name="DomaineCmi_S1">[12]PivRef!$P$6</definedName>
    <definedName name="DomaineCmi_S2">[12]PivRef!$S$6</definedName>
    <definedName name="DomaineCmi_S3">[12]PivRef!$V$6</definedName>
    <definedName name="DomaineCmi_S4">[12]PivRef!$Y$6</definedName>
    <definedName name="DomaineCmi_S5">[12]PivRef!$AB$6</definedName>
    <definedName name="DomaineCmi_S6">[12]PivRef!$AE$6</definedName>
    <definedName name="DomaineCmi_S8">[12]PivRef!$AK$7</definedName>
    <definedName name="DomaineCmi_TT10">[9]PivSource!$BC$9</definedName>
    <definedName name="DomaineCmi_TT9">[9]PivSource!$AK$9</definedName>
    <definedName name="DomaineCmiPiv3">[12]Piv3!$B$11</definedName>
    <definedName name="DomaineCmiPiv3b">[12]Piv3!$P$11</definedName>
    <definedName name="DomaineCmiPiv3c">[12]Piv3!$AD$11</definedName>
    <definedName name="DomaineCmiPiv5" localSheetId="4">[10]Piv5!#REF!</definedName>
    <definedName name="DomaineCmiPiv5">[10]Piv5!#REF!</definedName>
    <definedName name="DomaineCmiPiv5b1" localSheetId="4">[10]Piv5!#REF!</definedName>
    <definedName name="DomaineCmiPiv5b1">[10]Piv5!#REF!</definedName>
    <definedName name="DomaineCmiPiv5c" localSheetId="4">[10]Piv5!#REF!</definedName>
    <definedName name="DomaineCmiPiv5c">[10]Piv5!#REF!</definedName>
    <definedName name="DomaineCmiPiv5e" localSheetId="4">[10]Piv5!#REF!</definedName>
    <definedName name="DomaineCmiPiv5e">[10]Piv5!#REF!</definedName>
    <definedName name="DomaineCmiPiv5g" localSheetId="4">[10]Piv5!#REF!</definedName>
    <definedName name="DomaineCmiPiv5g">[10]Piv5!#REF!</definedName>
    <definedName name="DomaineCmiPiv5h" localSheetId="4">[10]Piv5!#REF!</definedName>
    <definedName name="DomaineCmiPiv5h">[10]Piv5!#REF!</definedName>
    <definedName name="DomaineCmiPiv5i" localSheetId="4">[10]Piv5!#REF!</definedName>
    <definedName name="DomaineCmiPiv5i">[10]Piv5!#REF!</definedName>
    <definedName name="DomaineCmiPiv5j" localSheetId="4">[10]Piv5!#REF!</definedName>
    <definedName name="DomaineCmiPiv5j">[10]Piv5!#REF!</definedName>
    <definedName name="DomaineCmiPiv5l" localSheetId="4">[10]Piv5!#REF!</definedName>
    <definedName name="DomaineCmiPiv5l">[10]Piv5!#REF!</definedName>
    <definedName name="DomaineCmiPiv6c" localSheetId="4">[11]Piv6!#REF!</definedName>
    <definedName name="DomaineCmiPiv6c">[11]Piv6!#REF!</definedName>
    <definedName name="DomaineCmiPiv6j" localSheetId="4">[11]Piv6!#REF!</definedName>
    <definedName name="DomaineCmiPiv6j">[11]Piv6!#REF!</definedName>
    <definedName name="DomaineIcm">[12]PivRef!$AD$11:$AD$54</definedName>
    <definedName name="DomaineICM_R1">[12]Select!$C$10</definedName>
    <definedName name="DomaineICM_R1b">[12]Select!$D$10</definedName>
    <definedName name="DomaineICM_R2">[12]Select!$C$23</definedName>
    <definedName name="DomaineICM_R2b">[12]Select!$D$23</definedName>
    <definedName name="DomaineIcm_S1">[12]PivRef!$P$5</definedName>
    <definedName name="DomaineIcm_S2">[12]PivRef!$S$5</definedName>
    <definedName name="DomaineIcm_S3">[12]PivRef!$V$5</definedName>
    <definedName name="DomaineIcm_S4">[12]PivRef!$Y$5</definedName>
    <definedName name="DomaineIcm_S5">[12]PivRef!$AB$5</definedName>
    <definedName name="DomaineIcm_S7">[12]PivRef!$AH$6</definedName>
    <definedName name="DomaineIcm_S8">[12]PivRef!$AK$6</definedName>
    <definedName name="DomaineIcmPiv3">[12]Piv3!$B$10</definedName>
    <definedName name="DomaineIcmPiv3b">[12]Piv3!$P$10</definedName>
    <definedName name="DomaineIcmPiv3c">[12]Piv3!$AD$10</definedName>
    <definedName name="E" localSheetId="4">#REF!</definedName>
    <definedName name="E">#REF!</definedName>
    <definedName name="Earned_P">'[8]Triangulations per UWY'!$B$65:$Z$74</definedName>
    <definedName name="effcdd2" localSheetId="4">'[1]CAR tb101'!#REF!</definedName>
    <definedName name="effcdd2">'[1]CAR tb101'!#REF!</definedName>
    <definedName name="effcdd3" localSheetId="4">'[1]CAR tb101'!#REF!</definedName>
    <definedName name="effcdd3">'[1]CAR tb101'!#REF!</definedName>
    <definedName name="effcdd4" localSheetId="4">'[1]CAR tb101'!#REF!</definedName>
    <definedName name="effcdd4">'[1]CAR tb101'!#REF!</definedName>
    <definedName name="effcdd5" localSheetId="4">'[1]CAR tb101'!#REF!</definedName>
    <definedName name="effcdd5">'[1]CAR tb101'!#REF!</definedName>
    <definedName name="effcdiac2" localSheetId="4">'[1]CAR tb101'!#REF!</definedName>
    <definedName name="effcdiac2">'[1]CAR tb101'!#REF!</definedName>
    <definedName name="effcdiac3" localSheetId="4">'[1]CAR tb101'!#REF!</definedName>
    <definedName name="effcdiac3">'[1]CAR tb101'!#REF!</definedName>
    <definedName name="effcdiac4" localSheetId="4">'[1]CAR tb101'!#REF!</definedName>
    <definedName name="effcdiac4">'[1]CAR tb101'!#REF!</definedName>
    <definedName name="effcdiac5" localSheetId="4">'[1]CAR tb101'!#REF!</definedName>
    <definedName name="effcdiac5">'[1]CAR tb101'!#REF!</definedName>
    <definedName name="effcdian2" localSheetId="4">'[1]CAR tb101'!#REF!</definedName>
    <definedName name="effcdian2">'[1]CAR tb101'!#REF!</definedName>
    <definedName name="effcdian3" localSheetId="4">'[1]CAR tb101'!#REF!</definedName>
    <definedName name="effcdian3">'[1]CAR tb101'!#REF!</definedName>
    <definedName name="effcdian4" localSheetId="4">'[1]CAR tb101'!#REF!</definedName>
    <definedName name="effcdian4">'[1]CAR tb101'!#REF!</definedName>
    <definedName name="effcdian5" localSheetId="4">'[1]CAR tb101'!#REF!</definedName>
    <definedName name="effcdian5">'[1]CAR tb101'!#REF!</definedName>
    <definedName name="effcdic2" localSheetId="4">'[1]CAR tb101'!#REF!</definedName>
    <definedName name="effcdic2">'[1]CAR tb101'!#REF!</definedName>
    <definedName name="effcdic3" localSheetId="4">'[1]CAR tb101'!#REF!</definedName>
    <definedName name="effcdic3">'[1]CAR tb101'!#REF!</definedName>
    <definedName name="effcdic4" localSheetId="4">'[1]CAR tb101'!#REF!</definedName>
    <definedName name="effcdic4">'[1]CAR tb101'!#REF!</definedName>
    <definedName name="effcdic5" localSheetId="4">'[1]CAR tb101'!#REF!</definedName>
    <definedName name="effcdic5">'[1]CAR tb101'!#REF!</definedName>
    <definedName name="effcdin2" localSheetId="4">'[1]CAR tb101'!#REF!</definedName>
    <definedName name="effcdin2">'[1]CAR tb101'!#REF!</definedName>
    <definedName name="effcdin3" localSheetId="4">'[1]CAR tb101'!#REF!</definedName>
    <definedName name="effcdin3">'[1]CAR tb101'!#REF!</definedName>
    <definedName name="effcdin4" localSheetId="4">'[1]CAR tb101'!#REF!</definedName>
    <definedName name="effcdin4">'[1]CAR tb101'!#REF!</definedName>
    <definedName name="effcdin5" localSheetId="4">'[1]CAR tb101'!#REF!</definedName>
    <definedName name="effcdin5">'[1]CAR tb101'!#REF!</definedName>
    <definedName name="Effectifs" localSheetId="4">#REF!</definedName>
    <definedName name="Effectifs">#REF!</definedName>
    <definedName name="efftot2" localSheetId="4">'[1]CAR tb101'!#REF!</definedName>
    <definedName name="efftot2">'[1]CAR tb101'!#REF!</definedName>
    <definedName name="efftot3" localSheetId="4">'[1]CAR tb101'!#REF!</definedName>
    <definedName name="efftot3">'[1]CAR tb101'!#REF!</definedName>
    <definedName name="efftot4" localSheetId="4">'[1]CAR tb101'!#REF!</definedName>
    <definedName name="efftot4">'[1]CAR tb101'!#REF!</definedName>
    <definedName name="efftot5" localSheetId="4">'[1]CAR tb101'!#REF!</definedName>
    <definedName name="efftot5">'[1]CAR tb101'!#REF!</definedName>
    <definedName name="eheqheqheh" localSheetId="4" hidden="1">{#N/A,#N/A,FALSE,"saisie";#N/A,#N/A,FALSE,"tableaux"}</definedName>
    <definedName name="eheqheqheh" hidden="1">{#N/A,#N/A,FALSE,"saisie";#N/A,#N/A,FALSE,"tableaux"}</definedName>
    <definedName name="elapsed">0.0000578703693463467</definedName>
    <definedName name="EntireMonth">[26]parametres!$F$4</definedName>
    <definedName name="entite">'[27]page 0'!$IS$2</definedName>
    <definedName name="entité" localSheetId="4">#REF!</definedName>
    <definedName name="entité">#REF!</definedName>
    <definedName name="Entite_CED">'[28]page 0'!$IR$7</definedName>
    <definedName name="entité_essbase" localSheetId="4">#REF!</definedName>
    <definedName name="entité_essbase">#REF!</definedName>
    <definedName name="entités" localSheetId="4">#REF!</definedName>
    <definedName name="entités">#REF!</definedName>
    <definedName name="entités_essbase" localSheetId="4">#REF!</definedName>
    <definedName name="entités_essbase">#REF!</definedName>
    <definedName name="Entities">'[17]6. Liste'!$B$19:$B$55</definedName>
    <definedName name="EPMWorkbookOptions_1" hidden="1">"SAEAAB|LCAAAAAAABADtvQdgHEmWJSYvbcp7f0r1StfgdKEIgGATJNiQQBDswYjN5pLsHWlHIymrKoHKZVZlXWYWQMztnbz33nvvvffee||997o7nU4n99//P1xmZAFs9s5K2smeIYCqyB8/fnwfPyIe/x7vFmV6mddNUS0/|2h3vPNRmi|n1axYXnz20bo939799KPf4|g3Th5/t6rfTqrq7Zerlpo2Kb23bB69a4rPPpq37erR3btXV1fjq3v"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2" hidden="1">"jqr64u7ezs3v39/7i|evpPF9k28WyabPlNP/IvjW7|a2PqNc0ffwqP6/zZv7l8stVvjw6z8omf3w3/JDbnZR5Vj/N2uzL5evsMjctux9zWzOWl3XV5tM2n5nW/S/C9lez9C6IYRsqNY7|H0p|MExIAQAA"</definedName>
    <definedName name="eqhEQGEHGQHQEHQ" localSheetId="4" hidden="1">{#N/A,#N/A,FALSE,"saisie";#N/A,#N/A,FALSE,"tableaux"}</definedName>
    <definedName name="eqhEQGEHGQHQEHQ" hidden="1">{#N/A,#N/A,FALSE,"saisie";#N/A,#N/A,FALSE,"tableaux"}</definedName>
    <definedName name="Equipe">[11]PivRef!$AA$11:$AA$20</definedName>
    <definedName name="Equipe_R1">[12]Select!$C$6</definedName>
    <definedName name="Equipe_R1b">[12]Select!$D$6</definedName>
    <definedName name="Equipe_R2">[12]Select!$C$19</definedName>
    <definedName name="Equipe_R2b">[12]Select!$D$19</definedName>
    <definedName name="Equipe_R4">[11]Select!$C$35</definedName>
    <definedName name="Equipe_S1">[12]PivRef!$P$4</definedName>
    <definedName name="Equipe_S2">[12]PivRef!$S$4</definedName>
    <definedName name="Equipe_S3">[12]PivRef!$V$4</definedName>
    <definedName name="Equipe_S4">[12]PivRef!$Y$4</definedName>
    <definedName name="Equipe_S6">[12]PivRef!$AE$5</definedName>
    <definedName name="Equipe_S7">[12]PivRef!$AH$5</definedName>
    <definedName name="Equipe_S8">[12]PivRef!$AK$5</definedName>
    <definedName name="EquipePiv2">[12]Piv2!$B$13</definedName>
    <definedName name="EquipePiv2b">[12]Piv2!$P$13</definedName>
    <definedName name="EquipePiv2c">[12]Piv2!$AD$13</definedName>
    <definedName name="EquipePiv2d">[12]Piv2!$AL$13</definedName>
    <definedName name="EquipePiv2e">[12]Piv2!$BI$13</definedName>
    <definedName name="EquipePiv3">[12]Piv3!$B$13</definedName>
    <definedName name="EquipePiv3b">[12]Piv3!$P$13</definedName>
    <definedName name="EquipePiv3c">[12]Piv3!$AD$13</definedName>
    <definedName name="EssLatest">"JAN_CUM"</definedName>
    <definedName name="EssOptions">"A1100000000131000000001100010_0100000"</definedName>
    <definedName name="EssSamplingValue">100</definedName>
    <definedName name="euro">6.55957</definedName>
    <definedName name="Euro_dérivé" localSheetId="4">#REF!</definedName>
    <definedName name="Euro_dérivé">#REF!</definedName>
    <definedName name="EXCEL_V">[9]ref!$B$3</definedName>
    <definedName name="Exchange_Rate2014">'[29]Exchange rate'!$C$7</definedName>
    <definedName name="Exchange_Rate2015">'[29]Exchange rate'!$C$6</definedName>
    <definedName name="_xlnm.Extract" localSheetId="4">[19]Stockamort!#REF!</definedName>
    <definedName name="_xlnm.Extract">[19]Stockamort!#REF!</definedName>
    <definedName name="F">[18]CHSAL!$F$4:$H$833</definedName>
    <definedName name="FIX__R2006_Initiales" localSheetId="4">'[30]Script Conso'!#REF!</definedName>
    <definedName name="FIX__R2006_Initiales">'[30]Script Conso'!#REF!</definedName>
    <definedName name="FlagRtPiv2">[12]Piv2!$B$3</definedName>
    <definedName name="FlagRtPiv2b">[12]Piv2!$P$3</definedName>
    <definedName name="FlagRtPiv3">[12]Piv3!$B$3</definedName>
    <definedName name="FlagRtPiv3b">[12]Piv3!$P$3</definedName>
    <definedName name="fm0de" localSheetId="4">#REF!</definedName>
    <definedName name="fm0de">#REF!</definedName>
    <definedName name="fmde" localSheetId="4">#REF!</definedName>
    <definedName name="fmde">#REF!</definedName>
    <definedName name="FMP" localSheetId="4">[11]Piv6!#REF!</definedName>
    <definedName name="FMP">[11]Piv6!#REF!</definedName>
    <definedName name="FOR">[9]ref!$E$7</definedName>
    <definedName name="FOR_E">[12]ref!$H$7</definedName>
    <definedName name="fp" localSheetId="4" hidden="1">{#N/A,#N/A,FALSE,"saisie";#N/A,#N/A,FALSE,"tableaux"}</definedName>
    <definedName name="fp" hidden="1">{#N/A,#N/A,FALSE,"saisie";#N/A,#N/A,FALSE,"tableaux"}</definedName>
    <definedName name="FRG1_S">'[31]Essbase synth'!$S$361:$AC$382</definedName>
    <definedName name="FRG2_S">'[31]Essbase synth'!$S$390:$AC$446</definedName>
    <definedName name="fuck" localSheetId="4" hidden="1">{#N/A,#N/A,FALSE,"saisie";#N/A,#N/A,FALSE,"tableaux"}</definedName>
    <definedName name="fuck" hidden="1">{#N/A,#N/A,FALSE,"saisie";#N/A,#N/A,FALSE,"tableaux"}</definedName>
    <definedName name="FX">'[32]Cover Sheet'!$E$11</definedName>
    <definedName name="G">[18]CHSAL!$J$4:$L$833</definedName>
    <definedName name="gg" localSheetId="4" hidden="1">{#N/A,#N/A,FALSE,"saisie";#N/A,#N/A,FALSE,"tableaux"}</definedName>
    <definedName name="gg" hidden="1">{#N/A,#N/A,FALSE,"saisie";#N/A,#N/A,FALSE,"tableaux"}</definedName>
    <definedName name="ggg" localSheetId="4" hidden="1">{#N/A,#N/A,FALSE,"saisie";#N/A,#N/A,FALSE,"tableaux"}</definedName>
    <definedName name="ggg" hidden="1">{#N/A,#N/A,FALSE,"saisie";#N/A,#N/A,FALSE,"tableaux"}</definedName>
    <definedName name="Gross_Net">'[17]6. Liste'!$B$5:$B$6</definedName>
    <definedName name="GW_par_région_2" localSheetId="4">'[33]Note 5'!#REF!</definedName>
    <definedName name="GW_par_région_2">'[33]Note 5'!#REF!</definedName>
    <definedName name="H">[18]CHSAL!$N$4:$P$833</definedName>
    <definedName name="IND">[18]basebis!$B$1:$B$174</definedName>
    <definedName name="Index">[31]Paramètres!$D$4</definedName>
    <definedName name="indicat" localSheetId="4">#REF!</definedName>
    <definedName name="indicat">#REF!</definedName>
    <definedName name="indice">'[27]page 0'!$IP$1</definedName>
    <definedName name="Informatique">[22]Informatique!$B$8:$O$27</definedName>
    <definedName name="Inputs_a" localSheetId="4">#REF!,#REF!,#REF!,#REF!,#REF!,#REF!,#REF!,#REF!,#REF!,#REF!,#REF!,#REF!,#REF!,#REF!,#REF!,#REF!,#REF!,#REF!,#REF!,#REF!</definedName>
    <definedName name="Inputs_a">#REF!,#REF!,#REF!,#REF!,#REF!,#REF!,#REF!,#REF!,#REF!,#REF!,#REF!,#REF!,#REF!,#REF!,#REF!,#REF!,#REF!,#REF!,#REF!,#REF!</definedName>
    <definedName name="Inputs_b" localSheetId="4">#REF!,#REF!,#REF!,#REF!,#REF!,#REF!,#REF!,#REF!,#REF!,#REF!,#REF!,#REF!,#REF!</definedName>
    <definedName name="Inputs_b">#REF!,#REF!,#REF!,#REF!,#REF!,#REF!,#REF!,#REF!,#REF!,#REF!,#REF!,#REF!,#REF!</definedName>
    <definedName name="INT">[18]basebis!$B$502:$B$630</definedName>
    <definedName name="IssrNm">'[34]Scorecard Ratios'!$D$3</definedName>
    <definedName name="Jours_hommes" localSheetId="4">[11]Piv6!#REF!</definedName>
    <definedName name="Jours_hommes">[11]Piv6!#REF!</definedName>
    <definedName name="Juin_09" localSheetId="4">#REF!</definedName>
    <definedName name="Juin_09">#REF!</definedName>
    <definedName name="Juridique">[22]Juridique!$B$8:$O$10</definedName>
    <definedName name="Kompass_Activity1_ACT" localSheetId="4">[35]Kompass_Activity!#REF!</definedName>
    <definedName name="Kompass_Activity1_ACT">[35]Kompass_Activity!#REF!</definedName>
    <definedName name="kontomap">'[36]Check Mapping 2008_Ole'!$A$1:$E$530</definedName>
    <definedName name="Langue">[16]Garde!$E$11</definedName>
    <definedName name="LG" localSheetId="4">#REF!</definedName>
    <definedName name="LG">#REF!</definedName>
    <definedName name="Libellé_Entité_CED">'[37]page 0'!$IM$2</definedName>
    <definedName name="LibellePiv2">[9]Select_Info!$B$32</definedName>
    <definedName name="Logistique">[22]Logistique!$B$8:$O$29</definedName>
    <definedName name="LowerRowTT" localSheetId="4" hidden="1">#REF!</definedName>
    <definedName name="LowerRowTT" hidden="1">#REF!</definedName>
    <definedName name="M_EUR">1000000</definedName>
    <definedName name="m0test" localSheetId="4">#REF!</definedName>
    <definedName name="m0test">#REF!</definedName>
    <definedName name="m1test" localSheetId="4">#REF!</definedName>
    <definedName name="m1test">#REF!</definedName>
    <definedName name="MAGNI1">OFFSET([21]Base!$S$1,0,0,[21]Paramètres!$A$2,1)</definedName>
    <definedName name="MAGNI2">OFFSET([21]Base!$N$1,0,0,[21]Paramètres!$A$2,1)</definedName>
    <definedName name="MAGNI3">OFFSET([21]Base!$AB$1,0,0,[21]Paramètres!$A$2,1)</definedName>
    <definedName name="MAGNI4" localSheetId="4">OFFSET([21]Base!#REF!,0,0,[21]Paramètres!$A$2,1)</definedName>
    <definedName name="MAGNI4">OFFSET([21]Base!#REF!,0,0,[21]Paramètres!$A$2,1)</definedName>
    <definedName name="MAJ_PL_Assurance" localSheetId="4">#REF!</definedName>
    <definedName name="MAJ_PL_Assurance">#REF!</definedName>
    <definedName name="MAJ_PL_Banque" localSheetId="4">#REF!</definedName>
    <definedName name="MAJ_PL_Banque">#REF!</definedName>
    <definedName name="MAJ_PL_TxImpots" localSheetId="4">#REF!</definedName>
    <definedName name="MAJ_PL_TxImpots">#REF!</definedName>
    <definedName name="métier" localSheetId="4">#REF!</definedName>
    <definedName name="métier">#REF!</definedName>
    <definedName name="Moi_1_Court_F">[38]Garde!$A$5</definedName>
    <definedName name="Moi_court">[38]Garde!$B$3</definedName>
    <definedName name="Moi_Court_1">[38]Garde!$B$5</definedName>
    <definedName name="Moi_Court_F">[16]Garde!$A$3</definedName>
    <definedName name="moian2" localSheetId="4">#REF!</definedName>
    <definedName name="moian2">#REF!</definedName>
    <definedName name="mois">[23]Param!$B$10</definedName>
    <definedName name="Mois_choisi" localSheetId="4">#REF!</definedName>
    <definedName name="Mois_choisi">#REF!</definedName>
    <definedName name="mois_en_cours">[20]Parameters!$D$2</definedName>
    <definedName name="Mois1">[3]entête1!$O$1</definedName>
    <definedName name="MoisAbrege">[26]parametres!$F$5</definedName>
    <definedName name="MoisEntier">[26]parametres!$F$3</definedName>
    <definedName name="moisref" localSheetId="4">#REF!</definedName>
    <definedName name="moisref">#REF!</definedName>
    <definedName name="moisrefnb" localSheetId="4">#REF!</definedName>
    <definedName name="moisrefnb">#REF!</definedName>
    <definedName name="Mouvements_par_région" localSheetId="4">'[33]Note 5'!#REF!</definedName>
    <definedName name="Mouvements_par_région">'[33]Note 5'!#REF!</definedName>
    <definedName name="mpoyg" localSheetId="4" hidden="1">{#N/A,#N/A,FALSE,"saisie";#N/A,#N/A,FALSE,"tableaux"}</definedName>
    <definedName name="mpoyg" hidden="1">{#N/A,#N/A,FALSE,"saisie";#N/A,#N/A,FALSE,"tableaux"}</definedName>
    <definedName name="MTD">[9]ref!$E$4</definedName>
    <definedName name="MTD_E">[12]ref!$H$4</definedName>
    <definedName name="NatRtPiv2">[12]Piv2!$B$4</definedName>
    <definedName name="NatRtPiv2b">[12]Piv2!$P$4</definedName>
    <definedName name="NatRtPiv2c">[12]Piv2!$AD$4</definedName>
    <definedName name="NatRtPiv2d">[12]Piv2!$AL$4</definedName>
    <definedName name="NatRtPiv2e">[12]Piv2!$BI$4</definedName>
    <definedName name="NatRtPiv3">[12]Piv3!$B$4</definedName>
    <definedName name="NatRtPiv3b">[12]Piv3!$P$4</definedName>
    <definedName name="NatRtPiv3c">[12]Piv3!$AD$4</definedName>
    <definedName name="NatureCpt_Piv1_2">[9]Piv1!$O$10</definedName>
    <definedName name="NaturecptPiv5" localSheetId="4">[10]Piv5!#REF!</definedName>
    <definedName name="NaturecptPiv5">[10]Piv5!#REF!</definedName>
    <definedName name="NaturecptPiv5b1" localSheetId="4">[10]Piv5!#REF!</definedName>
    <definedName name="NaturecptPiv5b1">[10]Piv5!#REF!</definedName>
    <definedName name="NaturecptPiv5c" localSheetId="4">[10]Piv5!#REF!</definedName>
    <definedName name="NaturecptPiv5c">[10]Piv5!#REF!</definedName>
    <definedName name="NaturecptPiv5e" localSheetId="4">[10]Piv5!#REF!</definedName>
    <definedName name="NaturecptPiv5e">[10]Piv5!#REF!</definedName>
    <definedName name="NaturecptPiv5g" localSheetId="4">[10]Piv5!#REF!</definedName>
    <definedName name="NaturecptPiv5g">[10]Piv5!#REF!</definedName>
    <definedName name="NaturecptPiv5h" localSheetId="4">[10]Piv5!#REF!</definedName>
    <definedName name="NaturecptPiv5h">[10]Piv5!#REF!</definedName>
    <definedName name="NaturecptPiv5i" localSheetId="4">[10]Piv5!#REF!</definedName>
    <definedName name="NaturecptPiv5i">[10]Piv5!#REF!</definedName>
    <definedName name="NaturecptPiv5j" localSheetId="4">[10]Piv5!#REF!</definedName>
    <definedName name="NaturecptPiv5j">[10]Piv5!#REF!</definedName>
    <definedName name="NaturecptPiv5l" localSheetId="4">[10]Piv5!#REF!</definedName>
    <definedName name="NaturecptPiv5l">[10]Piv5!#REF!</definedName>
    <definedName name="NaturecptPiv6" localSheetId="4">[11]Piv6!#REF!</definedName>
    <definedName name="NaturecptPiv6">[11]Piv6!#REF!</definedName>
    <definedName name="NaturecptPiv61" localSheetId="4">[11]Piv6!#REF!</definedName>
    <definedName name="NaturecptPiv61">[11]Piv6!#REF!</definedName>
    <definedName name="NaturecptPiv62" localSheetId="4">[11]Piv6!#REF!</definedName>
    <definedName name="NaturecptPiv62">[11]Piv6!#REF!</definedName>
    <definedName name="NaturecptPiv6c" localSheetId="4">[11]Piv6!#REF!</definedName>
    <definedName name="NaturecptPiv6c">[11]Piv6!#REF!</definedName>
    <definedName name="NaturecptPiv6j" localSheetId="4">[11]Piv6!#REF!</definedName>
    <definedName name="NaturecptPiv6j">[11]Piv6!#REF!</definedName>
    <definedName name="NatureDep_TT10">[9]PivSource!$BC$10</definedName>
    <definedName name="NatureDep_TT9">[9]PivSource!$AK$10</definedName>
    <definedName name="NatureDep3Piv2c">[12]Piv2!$AD$3</definedName>
    <definedName name="NatureDep3Piv2d">[12]Piv2!$AL$3</definedName>
    <definedName name="NatureDep3Piv2e">[12]Piv2!$BI$3</definedName>
    <definedName name="NatureDep3Piv3c">[12]Piv3!$AD$3</definedName>
    <definedName name="NaturedepPiv5" localSheetId="4">[10]Piv5!#REF!</definedName>
    <definedName name="NaturedepPiv5">[10]Piv5!#REF!</definedName>
    <definedName name="NaturedepPiv5b1" localSheetId="4">[10]Piv5!#REF!</definedName>
    <definedName name="NaturedepPiv5b1">[10]Piv5!#REF!</definedName>
    <definedName name="NaturedepPiv5c" localSheetId="4">[10]Piv5!#REF!</definedName>
    <definedName name="NaturedepPiv5c">[10]Piv5!#REF!</definedName>
    <definedName name="NaturedepPiv5e" localSheetId="4">[10]Piv5!#REF!</definedName>
    <definedName name="NaturedepPiv5e">[10]Piv5!#REF!</definedName>
    <definedName name="NaturedepPiv5g" localSheetId="4">[10]Piv5!#REF!</definedName>
    <definedName name="NaturedepPiv5g">[10]Piv5!#REF!</definedName>
    <definedName name="NaturedepPiv5h" localSheetId="4">[10]Piv5!#REF!</definedName>
    <definedName name="NaturedepPiv5h">[10]Piv5!#REF!</definedName>
    <definedName name="NaturedepPiv5i" localSheetId="4">[10]Piv5!#REF!</definedName>
    <definedName name="NaturedepPiv5i">[10]Piv5!#REF!</definedName>
    <definedName name="NaturedepPiv5j" localSheetId="4">[10]Piv5!#REF!</definedName>
    <definedName name="NaturedepPiv5j">[10]Piv5!#REF!</definedName>
    <definedName name="NaturedepPiv5l" localSheetId="4">[10]Piv5!#REF!</definedName>
    <definedName name="NaturedepPiv5l">[10]Piv5!#REF!</definedName>
    <definedName name="NaturedepPiv6" localSheetId="4">[11]Piv6!#REF!</definedName>
    <definedName name="NaturedepPiv6">[11]Piv6!#REF!</definedName>
    <definedName name="NaturedepPiv61" localSheetId="4">[11]Piv6!#REF!</definedName>
    <definedName name="NaturedepPiv61">[11]Piv6!#REF!</definedName>
    <definedName name="NaturedepPiv62" localSheetId="4">[11]Piv6!#REF!</definedName>
    <definedName name="NaturedepPiv62">[11]Piv6!#REF!</definedName>
    <definedName name="NaturedepPiv6c" localSheetId="4">[11]Piv6!#REF!</definedName>
    <definedName name="NaturedepPiv6c">[11]Piv6!#REF!</definedName>
    <definedName name="NaturedepPiv6j" localSheetId="4">[11]Piv6!#REF!</definedName>
    <definedName name="NaturedepPiv6j">[11]Piv6!#REF!</definedName>
    <definedName name="Nb_Jour_Conge3" localSheetId="4">#REF!</definedName>
    <definedName name="Nb_Jour_Conge3">#REF!</definedName>
    <definedName name="Nb_Jour_Ouvre1" localSheetId="4">#REF!</definedName>
    <definedName name="Nb_Jour_Ouvre1">#REF!</definedName>
    <definedName name="Nb_Jour_Ouvre3" localSheetId="4">#REF!</definedName>
    <definedName name="Nb_Jour_Ouvre3">#REF!</definedName>
    <definedName name="nb_mois">'[39]Welcome Page'!$F$24</definedName>
    <definedName name="Nbcdc2" localSheetId="4">'[1]CAR tb101'!#REF!</definedName>
    <definedName name="Nbcdc2">'[1]CAR tb101'!#REF!</definedName>
    <definedName name="Nbcdc3" localSheetId="4">'[1]CAR tb101'!#REF!</definedName>
    <definedName name="Nbcdc3">'[1]CAR tb101'!#REF!</definedName>
    <definedName name="Nbcdc4" localSheetId="4">'[1]CAR tb101'!#REF!</definedName>
    <definedName name="Nbcdc4">'[1]CAR tb101'!#REF!</definedName>
    <definedName name="Nbcdc5" localSheetId="4">'[1]CAR tb101'!#REF!</definedName>
    <definedName name="Nbcdc5">'[1]CAR tb101'!#REF!</definedName>
    <definedName name="NBI_RES" localSheetId="4">#REF!</definedName>
    <definedName name="NBI_RES">#REF!</definedName>
    <definedName name="nbjouv" localSheetId="4">#REF!</definedName>
    <definedName name="nbjouv">#REF!</definedName>
    <definedName name="Nbmois">'[40]matrice effectifs'!$A$1</definedName>
    <definedName name="Nbpar2" localSheetId="4">'[1]CAR tb101'!#REF!</definedName>
    <definedName name="Nbpar2">'[1]CAR tb101'!#REF!</definedName>
    <definedName name="Nbpar3" localSheetId="4">'[1]CAR tb101'!#REF!</definedName>
    <definedName name="Nbpar3">'[1]CAR tb101'!#REF!</definedName>
    <definedName name="Nbpar4" localSheetId="4">'[1]CAR tb101'!#REF!</definedName>
    <definedName name="Nbpar4">'[1]CAR tb101'!#REF!</definedName>
    <definedName name="Nbpar5" localSheetId="4">'[1]CAR tb101'!#REF!</definedName>
    <definedName name="Nbpar5">'[1]CAR tb101'!#REF!</definedName>
    <definedName name="NJ">[41]TOTAL!$E$2</definedName>
    <definedName name="NOM">[42]FMP000!$A$1:$D$434</definedName>
    <definedName name="NRC" localSheetId="4">'[4]Combined Ratio'!#REF!</definedName>
    <definedName name="NRC">'[4]Combined Ratio'!#REF!</definedName>
    <definedName name="NumVers">[12]ref!$H$9</definedName>
    <definedName name="OIMIOMI" localSheetId="4" hidden="1">{#N/A,#N/A,FALSE,"saisie";#N/A,#N/A,FALSE,"tableaux"}</definedName>
    <definedName name="OIMIOMI" hidden="1">{#N/A,#N/A,FALSE,"saisie";#N/A,#N/A,FALSE,"tableaux"}</definedName>
    <definedName name="OptionsEss">"A7000000000111000000001100020_01000"</definedName>
    <definedName name="ORCB" localSheetId="4">#REF!</definedName>
    <definedName name="ORCB">#REF!</definedName>
    <definedName name="orga">[23]Param!$B$4</definedName>
    <definedName name="OverheadsCofaceServices" localSheetId="4">#REF!</definedName>
    <definedName name="OverheadsCofaceServices">#REF!</definedName>
    <definedName name="p" localSheetId="4" hidden="1">{#N/A,#N/A,FALSE,"saisie";#N/A,#N/A,FALSE,"tableaux"}</definedName>
    <definedName name="p" hidden="1">{#N/A,#N/A,FALSE,"saisie";#N/A,#N/A,FALSE,"tableaux"}</definedName>
    <definedName name="P_1" localSheetId="4">#REF!</definedName>
    <definedName name="P_1">#REF!</definedName>
    <definedName name="P_10" localSheetId="4">#REF!</definedName>
    <definedName name="P_10">#REF!</definedName>
    <definedName name="P_11" localSheetId="4">#REF!</definedName>
    <definedName name="P_11">#REF!</definedName>
    <definedName name="P_12" localSheetId="4">#REF!</definedName>
    <definedName name="P_12">#REF!</definedName>
    <definedName name="P_13" localSheetId="4">#REF!</definedName>
    <definedName name="P_13">#REF!</definedName>
    <definedName name="P_14" localSheetId="4">#REF!</definedName>
    <definedName name="P_14">#REF!</definedName>
    <definedName name="P_15" localSheetId="4">#REF!</definedName>
    <definedName name="P_15">#REF!</definedName>
    <definedName name="P_16" localSheetId="4">#REF!</definedName>
    <definedName name="P_16">#REF!</definedName>
    <definedName name="P_17" localSheetId="4">#REF!</definedName>
    <definedName name="P_17">#REF!</definedName>
    <definedName name="P_18" localSheetId="4">#REF!</definedName>
    <definedName name="P_18">#REF!</definedName>
    <definedName name="P_19" localSheetId="4">#REF!</definedName>
    <definedName name="P_19">#REF!</definedName>
    <definedName name="P_2" localSheetId="4">#REF!</definedName>
    <definedName name="P_2">#REF!</definedName>
    <definedName name="P_20" localSheetId="4">#REF!</definedName>
    <definedName name="P_20">#REF!</definedName>
    <definedName name="P_21" localSheetId="4">#REF!</definedName>
    <definedName name="P_21">#REF!</definedName>
    <definedName name="P_22" localSheetId="4">#REF!</definedName>
    <definedName name="P_22">#REF!</definedName>
    <definedName name="P_23" localSheetId="4">#REF!</definedName>
    <definedName name="P_23">#REF!</definedName>
    <definedName name="P_3" localSheetId="4">#REF!</definedName>
    <definedName name="P_3">#REF!</definedName>
    <definedName name="P_4" localSheetId="4">#REF!</definedName>
    <definedName name="P_4">#REF!</definedName>
    <definedName name="P_5" localSheetId="4">#REF!</definedName>
    <definedName name="P_5">#REF!</definedName>
    <definedName name="P_6" localSheetId="4">#REF!</definedName>
    <definedName name="P_6">#REF!</definedName>
    <definedName name="P_7" localSheetId="4">#REF!</definedName>
    <definedName name="P_7">#REF!</definedName>
    <definedName name="P_8" localSheetId="4">#REF!</definedName>
    <definedName name="P_8">#REF!</definedName>
    <definedName name="P_9" localSheetId="4">#REF!</definedName>
    <definedName name="P_9">#REF!</definedName>
    <definedName name="Passif" localSheetId="4">#REF!</definedName>
    <definedName name="Passif">#REF!</definedName>
    <definedName name="pchexc2" localSheetId="4">'[1]CAR tb101'!#REF!</definedName>
    <definedName name="pchexc2">'[1]CAR tb101'!#REF!</definedName>
    <definedName name="pchexc3" localSheetId="4">'[1]CAR tb101'!#REF!</definedName>
    <definedName name="pchexc3">'[1]CAR tb101'!#REF!</definedName>
    <definedName name="pchexc4" localSheetId="4">'[1]CAR tb101'!#REF!</definedName>
    <definedName name="pchexc4">'[1]CAR tb101'!#REF!</definedName>
    <definedName name="pchexc5" localSheetId="4">'[1]CAR tb101'!#REF!</definedName>
    <definedName name="pchexc5">'[1]CAR tb101'!#REF!</definedName>
    <definedName name="pchfin2" localSheetId="4">'[1]CAR tb101'!#REF!</definedName>
    <definedName name="pchfin2">'[1]CAR tb101'!#REF!</definedName>
    <definedName name="pchfin3" localSheetId="4">'[1]CAR tb101'!#REF!</definedName>
    <definedName name="pchfin3">'[1]CAR tb101'!#REF!</definedName>
    <definedName name="pchfin4" localSheetId="4">'[1]CAR tb101'!#REF!</definedName>
    <definedName name="pchfin4">'[1]CAR tb101'!#REF!</definedName>
    <definedName name="pchfin5" localSheetId="4">'[1]CAR tb101'!#REF!</definedName>
    <definedName name="pchfin5">'[1]CAR tb101'!#REF!</definedName>
    <definedName name="pediode_Piv1">[9]Piv1!$C$6</definedName>
    <definedName name="pediode_Piv1_1">[9]Piv1!$I$6</definedName>
    <definedName name="pediode_Piv1_10">[9]PivSource!$CF$6</definedName>
    <definedName name="pediode_Piv1_11">[9]PivSource!$CP$6</definedName>
    <definedName name="pediode_Piv1_12">[9]PivSource!$DR$6</definedName>
    <definedName name="pediode_Piv1_2">[9]Piv1!$O$4</definedName>
    <definedName name="pediode_TT1">[9]PivSource!$C$9</definedName>
    <definedName name="pediode_TT10">[9]PivSource!$BC$4</definedName>
    <definedName name="pediode_TT2">[9]PivSource!$F$8</definedName>
    <definedName name="pediode_TT3">[9]PivSource!$I$7</definedName>
    <definedName name="pediode_TT4">[9]PivSource!$L$6</definedName>
    <definedName name="pediode_TT5">[9]PivSource!$O$6</definedName>
    <definedName name="pediode_TT6">[9]PivSource!$R$6</definedName>
    <definedName name="pediode_TT7">[9]PivSource!$U$6</definedName>
    <definedName name="pediode_TT8">[9]PivSource!$X$6</definedName>
    <definedName name="pediode_TT9">[9]PivSource!$AK$4</definedName>
    <definedName name="PER">[9]ref!$E$4</definedName>
    <definedName name="Perimetre" localSheetId="4">#REF!</definedName>
    <definedName name="Perimetre">#REF!</definedName>
    <definedName name="Période" localSheetId="4">#REF!</definedName>
    <definedName name="Période">#REF!</definedName>
    <definedName name="PeriodePiv5" localSheetId="4">[10]Piv5!#REF!</definedName>
    <definedName name="PeriodePiv5">[10]Piv5!#REF!</definedName>
    <definedName name="PeriodePiv5b1" localSheetId="4">[10]Piv5!#REF!</definedName>
    <definedName name="PeriodePiv5b1">[10]Piv5!#REF!</definedName>
    <definedName name="PeriodePiv5c" localSheetId="4">[10]Piv5!#REF!</definedName>
    <definedName name="PeriodePiv5c">[10]Piv5!#REF!</definedName>
    <definedName name="PeriodePiv5e" localSheetId="4">[10]Piv5!#REF!</definedName>
    <definedName name="PeriodePiv5e">[10]Piv5!#REF!</definedName>
    <definedName name="PeriodePiv5g" localSheetId="4">[10]Piv5!#REF!</definedName>
    <definedName name="PeriodePiv5g">[10]Piv5!#REF!</definedName>
    <definedName name="PeriodePiv5h" localSheetId="4">[10]Piv5!#REF!</definedName>
    <definedName name="PeriodePiv5h">[10]Piv5!#REF!</definedName>
    <definedName name="PeriodePiv5i" localSheetId="4">[10]Piv5!#REF!</definedName>
    <definedName name="PeriodePiv5i">[10]Piv5!#REF!</definedName>
    <definedName name="PeriodePiv5j" localSheetId="4">[10]Piv5!#REF!</definedName>
    <definedName name="PeriodePiv5j">[10]Piv5!#REF!</definedName>
    <definedName name="PeriodePiv5l" localSheetId="4">[10]Piv5!#REF!</definedName>
    <definedName name="PeriodePiv5l">[10]Piv5!#REF!</definedName>
    <definedName name="PeriodePiv6" localSheetId="4">[11]Piv6!#REF!</definedName>
    <definedName name="PeriodePiv6">[11]Piv6!#REF!</definedName>
    <definedName name="PeriodePiv61" localSheetId="4">[11]Piv6!#REF!</definedName>
    <definedName name="PeriodePiv61">[11]Piv6!#REF!</definedName>
    <definedName name="PeriodePiv62" localSheetId="4">[11]Piv6!#REF!</definedName>
    <definedName name="PeriodePiv62">[11]Piv6!#REF!</definedName>
    <definedName name="PeriodePiv6c" localSheetId="4">[11]Piv6!#REF!</definedName>
    <definedName name="PeriodePiv6c">[11]Piv6!#REF!</definedName>
    <definedName name="PeriodePiv6j" localSheetId="4">[11]Piv6!#REF!</definedName>
    <definedName name="PeriodePiv6j">[11]Piv6!#REF!</definedName>
    <definedName name="Piv5j" localSheetId="4">[10]Piv5!#REF!</definedName>
    <definedName name="Piv5j">[10]Piv5!#REF!</definedName>
    <definedName name="Piv5l" localSheetId="4">[10]Piv5!#REF!</definedName>
    <definedName name="Piv5l">[10]Piv5!#REF!</definedName>
    <definedName name="PivRefRep0">[12]PivRef!$B$9</definedName>
    <definedName name="PivRefRep1">[12]PivRef!$E$10</definedName>
    <definedName name="PivRefRep10">[12]PivRef!$AJ$10</definedName>
    <definedName name="PivRefRep3">[12]PivRef!$O$10</definedName>
    <definedName name="PivRefRep4">[12]PivRef!$R$10</definedName>
    <definedName name="PivRefRep5">[12]PivRef!$U$10</definedName>
    <definedName name="PivRefRep6">[12]PivRef!$X$10</definedName>
    <definedName name="PivRefRep7">[12]PivRef!$AA$10</definedName>
    <definedName name="PivRefRep8">[12]PivRef!$AD$10</definedName>
    <definedName name="PivRefRep9">[12]PivRef!$AG$10</definedName>
    <definedName name="PL" localSheetId="4">#REF!</definedName>
    <definedName name="PL">#REF!</definedName>
    <definedName name="PL_Account_RES" localSheetId="4">#REF!</definedName>
    <definedName name="PL_Account_RES">#REF!</definedName>
    <definedName name="PL_assurances" localSheetId="4">#REF!</definedName>
    <definedName name="PL_assurances">#REF!</definedName>
    <definedName name="PL_banque" localSheetId="4">#REF!</definedName>
    <definedName name="PL_banque">#REF!</definedName>
    <definedName name="plage_onglets">[43]NSF:CEFI!A1</definedName>
    <definedName name="plage1" localSheetId="4">#REF!</definedName>
    <definedName name="plage1">#REF!</definedName>
    <definedName name="Poids" localSheetId="4">#REF!</definedName>
    <definedName name="Poids">#REF!</definedName>
    <definedName name="Port" localSheetId="4">#REF!</definedName>
    <definedName name="Port">#REF!</definedName>
    <definedName name="PPPPPP" localSheetId="4" hidden="1">{#N/A,#N/A,FALSE,"saisie";#N/A,#N/A,FALSE,"tableaux"}</definedName>
    <definedName name="PPPPPP" hidden="1">{#N/A,#N/A,FALSE,"saisie";#N/A,#N/A,FALSE,"tableaux"}</definedName>
    <definedName name="ppppppppppppppp" localSheetId="4" hidden="1">{#N/A,#N/A,FALSE,"saisie";#N/A,#N/A,FALSE,"tableaux"}</definedName>
    <definedName name="ppppppppppppppp" hidden="1">{#N/A,#N/A,FALSE,"saisie";#N/A,#N/A,FALSE,"tableaux"}</definedName>
    <definedName name="PQEZD" localSheetId="4" hidden="1">{#N/A,#N/A,FALSE,"saisie";#N/A,#N/A,FALSE,"tableaux"}</definedName>
    <definedName name="PQEZD" hidden="1">{#N/A,#N/A,FALSE,"saisie";#N/A,#N/A,FALSE,"tableaux"}</definedName>
    <definedName name="Préback_Actions" localSheetId="4">'[44]bd BO (hors info)'!#REF!</definedName>
    <definedName name="Préback_Actions">'[44]bd BO (hors info)'!#REF!</definedName>
    <definedName name="prev">4</definedName>
    <definedName name="prod12" localSheetId="4">'[1]CAR tb101'!#REF!</definedName>
    <definedName name="prod12">'[1]CAR tb101'!#REF!</definedName>
    <definedName name="prod13" localSheetId="4">'[1]CAR tb101'!#REF!</definedName>
    <definedName name="prod13">'[1]CAR tb101'!#REF!</definedName>
    <definedName name="prod14" localSheetId="4">'[1]CAR tb101'!#REF!</definedName>
    <definedName name="prod14">'[1]CAR tb101'!#REF!</definedName>
    <definedName name="prod15" localSheetId="4">'[1]CAR tb101'!#REF!</definedName>
    <definedName name="prod15">'[1]CAR tb101'!#REF!</definedName>
    <definedName name="prod22" localSheetId="4">'[1]CAR tb101'!#REF!</definedName>
    <definedName name="prod22">'[1]CAR tb101'!#REF!</definedName>
    <definedName name="prod23" localSheetId="4">'[1]CAR tb101'!#REF!</definedName>
    <definedName name="prod23">'[1]CAR tb101'!#REF!</definedName>
    <definedName name="prod24" localSheetId="4">'[1]CAR tb101'!#REF!</definedName>
    <definedName name="prod24">'[1]CAR tb101'!#REF!</definedName>
    <definedName name="prod25" localSheetId="4">'[1]CAR tb101'!#REF!</definedName>
    <definedName name="prod25">'[1]CAR tb101'!#REF!</definedName>
    <definedName name="prod32" localSheetId="4">'[1]CAR tb101'!#REF!</definedName>
    <definedName name="prod32">'[1]CAR tb101'!#REF!</definedName>
    <definedName name="prod33" localSheetId="4">'[1]CAR tb101'!#REF!</definedName>
    <definedName name="prod33">'[1]CAR tb101'!#REF!</definedName>
    <definedName name="prod34" localSheetId="4">'[1]CAR tb101'!#REF!</definedName>
    <definedName name="prod34">'[1]CAR tb101'!#REF!</definedName>
    <definedName name="prod35" localSheetId="4">'[1]CAR tb101'!#REF!</definedName>
    <definedName name="prod35">'[1]CAR tb101'!#REF!</definedName>
    <definedName name="prod42" localSheetId="4">'[1]CAR tb101'!#REF!</definedName>
    <definedName name="prod42">'[1]CAR tb101'!#REF!</definedName>
    <definedName name="prod43" localSheetId="4">'[1]CAR tb101'!#REF!</definedName>
    <definedName name="prod43">'[1]CAR tb101'!#REF!</definedName>
    <definedName name="prod44" localSheetId="4">'[1]CAR tb101'!#REF!</definedName>
    <definedName name="prod44">'[1]CAR tb101'!#REF!</definedName>
    <definedName name="prod45" localSheetId="4">'[1]CAR tb101'!#REF!</definedName>
    <definedName name="prod45">'[1]CAR tb101'!#REF!</definedName>
    <definedName name="prod52" localSheetId="4">'[1]CAR tb101'!#REF!</definedName>
    <definedName name="prod52">'[1]CAR tb101'!#REF!</definedName>
    <definedName name="prod53" localSheetId="4">'[1]CAR tb101'!#REF!</definedName>
    <definedName name="prod53">'[1]CAR tb101'!#REF!</definedName>
    <definedName name="prod54" localSheetId="4">'[1]CAR tb101'!#REF!</definedName>
    <definedName name="prod54">'[1]CAR tb101'!#REF!</definedName>
    <definedName name="prod55" localSheetId="4">'[1]CAR tb101'!#REF!</definedName>
    <definedName name="prod55">'[1]CAR tb101'!#REF!</definedName>
    <definedName name="prod62" localSheetId="4">'[1]CAR tb101'!#REF!</definedName>
    <definedName name="prod62">'[1]CAR tb101'!#REF!</definedName>
    <definedName name="prod63" localSheetId="4">'[1]CAR tb101'!#REF!</definedName>
    <definedName name="prod63">'[1]CAR tb101'!#REF!</definedName>
    <definedName name="prod64" localSheetId="4">'[1]CAR tb101'!#REF!</definedName>
    <definedName name="prod64">'[1]CAR tb101'!#REF!</definedName>
    <definedName name="prod65" localSheetId="4">'[1]CAR tb101'!#REF!</definedName>
    <definedName name="prod65">'[1]CAR tb101'!#REF!</definedName>
    <definedName name="prodtot2" localSheetId="4">'[1]CAR tb101'!#REF!</definedName>
    <definedName name="prodtot2">'[1]CAR tb101'!#REF!</definedName>
    <definedName name="prodtot3" localSheetId="4">'[1]CAR tb101'!#REF!</definedName>
    <definedName name="prodtot3">'[1]CAR tb101'!#REF!</definedName>
    <definedName name="prodtot4" localSheetId="4">'[1]CAR tb101'!#REF!</definedName>
    <definedName name="prodtot4">'[1]CAR tb101'!#REF!</definedName>
    <definedName name="prodtot5" localSheetId="4">'[1]CAR tb101'!#REF!</definedName>
    <definedName name="prodtot5">'[1]CAR tb101'!#REF!</definedName>
    <definedName name="Projet">[12]PivRef!$AJ$11:$AJ$122</definedName>
    <definedName name="projet_R1">[12]Select!$C$11</definedName>
    <definedName name="projet_R1b">[12]Select!$D$11</definedName>
    <definedName name="projet_R2">[12]Select!$C$24</definedName>
    <definedName name="projet_R2b">[12]Select!$D$24</definedName>
    <definedName name="Projet_S1">[12]PivRef!$P$7</definedName>
    <definedName name="Projet_S2">[12]PivRef!$S$7</definedName>
    <definedName name="Projet_S3">[12]PivRef!$V$7</definedName>
    <definedName name="Projet_S4">[12]PivRef!$Y$7</definedName>
    <definedName name="Projet_S5">[12]PivRef!$AB$7</definedName>
    <definedName name="Projet_S6">[12]PivRef!$AE$7</definedName>
    <definedName name="Projet_S7">[12]PivRef!$AH$7</definedName>
    <definedName name="ProjetPiv3">[12]Piv3!$B$12</definedName>
    <definedName name="ProjetPiv3b">[12]Piv3!$P$12</definedName>
    <definedName name="ProjetPiv3c">[12]Piv3!$AD$12</definedName>
    <definedName name="Proprietaire_Info">[9]Select_Info!$B$10</definedName>
    <definedName name="ProProjetPiv3">[12]Piv3!$B$9</definedName>
    <definedName name="ProProjetPiv3b">[12]Piv3!$P$9</definedName>
    <definedName name="ProProjetPiv3c">[12]Piv3!$AD$9</definedName>
    <definedName name="QP">[45]KeyFig!$Z$3</definedName>
    <definedName name="qqqqqqqqqqqqq" localSheetId="4" hidden="1">{#N/A,#N/A,FALSE,"saisie";#N/A,#N/A,FALSE,"tableaux"}</definedName>
    <definedName name="qqqqqqqqqqqqq" hidden="1">{#N/A,#N/A,FALSE,"saisie";#N/A,#N/A,FALSE,"tableaux"}</definedName>
    <definedName name="qqqqqqqqqqqqqqqqqqqqqqq" localSheetId="4" hidden="1">{#N/A,#N/A,FALSE,"saisie";#N/A,#N/A,FALSE,"tableaux"}</definedName>
    <definedName name="qqqqqqqqqqqqqqqqqqqqqqq" hidden="1">{#N/A,#N/A,FALSE,"saisie";#N/A,#N/A,FALSE,"tableaux"}</definedName>
    <definedName name="qqqqqqqqqqqqqqqqqqqqqqqqqqq" localSheetId="4" hidden="1">{#N/A,#N/A,FALSE,"saisie";#N/A,#N/A,FALSE,"tableaux"}</definedName>
    <definedName name="qqqqqqqqqqqqqqqqqqqqqqqqqqq" hidden="1">{#N/A,#N/A,FALSE,"saisie";#N/A,#N/A,FALSE,"tableaux"}</definedName>
    <definedName name="QUA">[18]basebis!$B$300:$B$413</definedName>
    <definedName name="RCB" localSheetId="4">#REF!</definedName>
    <definedName name="RCB">#REF!</definedName>
    <definedName name="Receivables_Finance_ACT" localSheetId="4">#REF!</definedName>
    <definedName name="Receivables_Finance_ACT">#REF!</definedName>
    <definedName name="Receivables_Finance_FRG" localSheetId="4">#REF!</definedName>
    <definedName name="Receivables_Finance_FRG">#REF!</definedName>
    <definedName name="Receivables_Finance_RES" localSheetId="4">#REF!</definedName>
    <definedName name="Receivables_Finance_RES">#REF!</definedName>
    <definedName name="REF">[9]ref!$E$3</definedName>
    <definedName name="REF_E">[12]ref!$H$3</definedName>
    <definedName name="RegroupeST_Info">[9]Select_Info!$B$6</definedName>
    <definedName name="RegroupeSTSE_TT2">[9]PivSource!$F$9</definedName>
    <definedName name="RegroupeSTSE_TT3">[9]PivSource!$I$8</definedName>
    <definedName name="RegroupeSTSE_TT4">[9]PivSource!$L$7</definedName>
    <definedName name="RegroupST">[9]PivSource!$N$13:$N$18</definedName>
    <definedName name="RegroupST_Piv1">[9]Piv1!$C$7</definedName>
    <definedName name="RegroupST_Piv1_1">[9]Piv1!$I$7</definedName>
    <definedName name="RegroupST_Piv1_10">[9]PivSource!$CF$7</definedName>
    <definedName name="RegroupST_Piv1_11">[9]PivSource!$CP$7</definedName>
    <definedName name="RegroupST_Piv1_12">[9]PivSource!$DR$7</definedName>
    <definedName name="RegroupST_Piv1_2">[9]Piv1!$O$5</definedName>
    <definedName name="RegroupST_R1">[12]Select!$C$4</definedName>
    <definedName name="RegroupST_R1b">[12]Select!$D$4</definedName>
    <definedName name="RegroupST_R2">[12]Select!$C$17</definedName>
    <definedName name="RegroupST_R2b">[12]Select!$D$17</definedName>
    <definedName name="RegroupST_R4">[11]Select!$C$32</definedName>
    <definedName name="RegroupST_S2">[12]PivRef!$S$1</definedName>
    <definedName name="RegroupST_S3">[12]PivRef!$V$1</definedName>
    <definedName name="RegroupST_S4">[12]PivRef!$Y$1</definedName>
    <definedName name="RegroupST_S5">[12]PivRef!$AB$1</definedName>
    <definedName name="RegroupST_S6">[12]PivRef!$AE$1</definedName>
    <definedName name="RegroupST_S7">[12]PivRef!$AH$1</definedName>
    <definedName name="RegroupST_S8">[12]PivRef!$AK$1</definedName>
    <definedName name="RegroupST_TT10">[9]PivSource!$BC$5</definedName>
    <definedName name="RegroupST_TT6">[9]PivSource!$R$7</definedName>
    <definedName name="RegroupST_TT7">[9]PivSource!$U$7</definedName>
    <definedName name="RegroupST_TT8">[9]PivSource!$X$7</definedName>
    <definedName name="RegroupST_TT9">[9]PivSource!$AK$5</definedName>
    <definedName name="RegroupSTPiv2">[12]Piv2!$B$9</definedName>
    <definedName name="RegroupSTPiv2b">[12]Piv2!$P$9</definedName>
    <definedName name="RegroupSTPiv2c">[12]Piv2!$AD$9</definedName>
    <definedName name="RegroupSTPiv2d">[12]Piv2!$AL$9</definedName>
    <definedName name="RegroupSTPiv2e">[12]Piv2!$BI$9</definedName>
    <definedName name="RegroupSTPiv3">[12]Piv3!$B$6</definedName>
    <definedName name="RegroupSTPiv3b">[12]Piv3!$P$6</definedName>
    <definedName name="RegroupSTPiv3c">[12]Piv3!$AD$6</definedName>
    <definedName name="RegroupSTpiv6" localSheetId="4">[11]Piv6!#REF!</definedName>
    <definedName name="RegroupSTpiv6">[11]Piv6!#REF!</definedName>
    <definedName name="RegroupSTpiv61" localSheetId="4">[11]Piv6!#REF!</definedName>
    <definedName name="RegroupSTpiv61">[11]Piv6!#REF!</definedName>
    <definedName name="RegroupSTpiv62" localSheetId="4">[11]Piv6!#REF!</definedName>
    <definedName name="RegroupSTpiv62">[11]Piv6!#REF!</definedName>
    <definedName name="RegroupSTPiv6c" localSheetId="4">[11]Piv6!#REF!</definedName>
    <definedName name="RegroupSTPiv6c">[11]Piv6!#REF!</definedName>
    <definedName name="RegroupSTPiv6j" localSheetId="4">[11]Piv6!#REF!</definedName>
    <definedName name="RegroupSTPiv6j">[11]Piv6!#REF!</definedName>
    <definedName name="RegroupSTSE">[9]PivSource!$B$13:$B$18</definedName>
    <definedName name="RegroupSTSEPiv2">[12]Piv2!$B$6</definedName>
    <definedName name="RegroupSTSEPiv2b">[12]Piv2!$P$6</definedName>
    <definedName name="RegroupSTSEPiv2c">[12]Piv2!$AD$6</definedName>
    <definedName name="RegroupSTSEPiv2d">[12]Piv2!$AL$6</definedName>
    <definedName name="RegroupSTSEPiv2e">[12]Piv2!$BI$6</definedName>
    <definedName name="RegroupSTSEPiv5" localSheetId="4">[10]Piv5!#REF!</definedName>
    <definedName name="RegroupSTSEPiv5">[10]Piv5!#REF!</definedName>
    <definedName name="RegroupSTSEPiv5b1" localSheetId="4">[10]Piv5!#REF!</definedName>
    <definedName name="RegroupSTSEPiv5b1">[10]Piv5!#REF!</definedName>
    <definedName name="RegroupSTSEPiv5c" localSheetId="4">[10]Piv5!#REF!</definedName>
    <definedName name="RegroupSTSEPiv5c">[10]Piv5!#REF!</definedName>
    <definedName name="RegroupSTSEPiv5e" localSheetId="4">[10]Piv5!#REF!</definedName>
    <definedName name="RegroupSTSEPiv5e">[10]Piv5!#REF!</definedName>
    <definedName name="RegroupSTSEPiv5g" localSheetId="4">[10]Piv5!#REF!</definedName>
    <definedName name="RegroupSTSEPiv5g">[10]Piv5!#REF!</definedName>
    <definedName name="RegroupSTSEPiv5h" localSheetId="4">[10]Piv5!#REF!</definedName>
    <definedName name="RegroupSTSEPiv5h">[10]Piv5!#REF!</definedName>
    <definedName name="RegroupSTSEPiv5i" localSheetId="4">[10]Piv5!#REF!</definedName>
    <definedName name="RegroupSTSEPiv5i">[10]Piv5!#REF!</definedName>
    <definedName name="RegroupSTSEPiv5j" localSheetId="4">[10]Piv5!#REF!</definedName>
    <definedName name="RegroupSTSEPiv5j">[10]Piv5!#REF!</definedName>
    <definedName name="RegroupSTSEPiv5l" localSheetId="4">[10]Piv5!#REF!</definedName>
    <definedName name="RegroupSTSEPiv5l">[10]Piv5!#REF!</definedName>
    <definedName name="ReperePivot">[9]page0!$D$80</definedName>
    <definedName name="repis2" localSheetId="4">'[1]CAR tb101'!#REF!</definedName>
    <definedName name="repis2">'[1]CAR tb101'!#REF!</definedName>
    <definedName name="repis3" localSheetId="4">'[1]CAR tb101'!#REF!</definedName>
    <definedName name="repis3">'[1]CAR tb101'!#REF!</definedName>
    <definedName name="repis4" localSheetId="4">'[1]CAR tb101'!#REF!</definedName>
    <definedName name="repis4">'[1]CAR tb101'!#REF!</definedName>
    <definedName name="repis5" localSheetId="4">'[1]CAR tb101'!#REF!</definedName>
    <definedName name="repis5">'[1]CAR tb101'!#REF!</definedName>
    <definedName name="REPORTING11" localSheetId="4" hidden="1">{#N/A,#N/A,FALSE,"saisie";#N/A,#N/A,FALSE,"tableaux"}</definedName>
    <definedName name="REPORTING11" hidden="1">{#N/A,#N/A,FALSE,"saisie";#N/A,#N/A,FALSE,"tableaux"}</definedName>
    <definedName name="REPORTING12" localSheetId="4" hidden="1">{#N/A,#N/A,FALSE,"saisie";#N/A,#N/A,FALSE,"tableaux"}</definedName>
    <definedName name="REPORTING12" hidden="1">{#N/A,#N/A,FALSE,"saisie";#N/A,#N/A,FALSE,"tableaux"}</definedName>
    <definedName name="reporting13" localSheetId="4" hidden="1">{#N/A,#N/A,FALSE,"saisie";#N/A,#N/A,FALSE,"tableaux"}</definedName>
    <definedName name="reporting13" hidden="1">{#N/A,#N/A,FALSE,"saisie";#N/A,#N/A,FALSE,"tableaux"}</definedName>
    <definedName name="requete1" localSheetId="4">#REF!</definedName>
    <definedName name="requete1">#REF!</definedName>
    <definedName name="Restitution_Coface_France" localSheetId="4">#REF!</definedName>
    <definedName name="Restitution_Coface_France">#REF!</definedName>
    <definedName name="RestitutionActivités" localSheetId="4">#REF!</definedName>
    <definedName name="RestitutionActivités">#REF!</definedName>
    <definedName name="RestitutionContrôle" localSheetId="4">#REF!</definedName>
    <definedName name="RestitutionContrôle">#REF!</definedName>
    <definedName name="RestitutionContrôle_Dev" localSheetId="4">#REF!</definedName>
    <definedName name="RestitutionContrôle_Dev">#REF!</definedName>
    <definedName name="RestitutionDivers" localSheetId="4">#REF!</definedName>
    <definedName name="RestitutionDivers">#REF!</definedName>
    <definedName name="RestitutionGraphique1" localSheetId="4">#REF!</definedName>
    <definedName name="RestitutionGraphique1">#REF!</definedName>
    <definedName name="RestitutionGraphique2" localSheetId="4">#REF!</definedName>
    <definedName name="RestitutionGraphique2">#REF!</definedName>
    <definedName name="RestitutionMonoentité" localSheetId="4">#REF!</definedName>
    <definedName name="RestitutionMonoentité">#REF!</definedName>
    <definedName name="RestitutionPlateformes" localSheetId="4">#REF!</definedName>
    <definedName name="RestitutionPlateformes">#REF!</definedName>
    <definedName name="Résultat" localSheetId="4">#REF!</definedName>
    <definedName name="Résultat">#REF!</definedName>
    <definedName name="Retrieve" localSheetId="4">#REF!</definedName>
    <definedName name="Retrieve">#REF!</definedName>
    <definedName name="Retrieve_onglet_entite" localSheetId="4">#REF!</definedName>
    <definedName name="Retrieve_onglet_entite">#REF!</definedName>
    <definedName name="revis3" localSheetId="4">'[1]CAR tb101'!#REF!</definedName>
    <definedName name="revis3">'[1]CAR tb101'!#REF!</definedName>
    <definedName name="revis4" localSheetId="4">'[1]CAR tb101'!#REF!</definedName>
    <definedName name="revis4">'[1]CAR tb101'!#REF!</definedName>
    <definedName name="revis5" localSheetId="4">'[1]CAR tb101'!#REF!</definedName>
    <definedName name="revis5">'[1]CAR tb101'!#REF!</definedName>
    <definedName name="rrrrrrrrrrrrrrrrrrrrrrrrrrrrrrrrrrrrrrr" localSheetId="4" hidden="1">{#N/A,#N/A,FALSE,"saisie";#N/A,#N/A,FALSE,"tableaux"}</definedName>
    <definedName name="rrrrrrrrrrrrrrrrrrrrrrrrrrrrrrrrrrrrrrr" hidden="1">{#N/A,#N/A,FALSE,"saisie";#N/A,#N/A,FALSE,"tableaux"}</definedName>
    <definedName name="rrrrrrrrrrrrrrrrrrrrrrrrrrrrrrrrrrrrrrrrrr" localSheetId="4" hidden="1">{#N/A,#N/A,FALSE,"saisie";#N/A,#N/A,FALSE,"tableaux"}</definedName>
    <definedName name="rrrrrrrrrrrrrrrrrrrrrrrrrrrrrrrrrrrrrrrrrr" hidden="1">{#N/A,#N/A,FALSE,"saisie";#N/A,#N/A,FALSE,"tableaux"}</definedName>
    <definedName name="rrrrrrrrrrrrrrrrrrrrrrrrrrrrrrrrrrrrrrrrrrrr" localSheetId="4" hidden="1">{#N/A,#N/A,FALSE,"saisie";#N/A,#N/A,FALSE,"tableaux"}</definedName>
    <definedName name="rrrrrrrrrrrrrrrrrrrrrrrrrrrrrrrrrrrrrrrrrrrr" hidden="1">{#N/A,#N/A,FALSE,"saisie";#N/A,#N/A,FALSE,"tableaux"}</definedName>
    <definedName name="RSelPrevisionBudgetaire" localSheetId="4">#REF!</definedName>
    <definedName name="RSelPrevisionBudgetaire">#REF!</definedName>
    <definedName name="ruuuuuuuuuu" localSheetId="4" hidden="1">{#N/A,#N/A,FALSE,"saisie";#N/A,#N/A,FALSE,"tableaux"}</definedName>
    <definedName name="ruuuuuuuuuu" hidden="1">{#N/A,#N/A,FALSE,"saisie";#N/A,#N/A,FALSE,"tableaux"}</definedName>
    <definedName name="s" localSheetId="4" hidden="1">{#N/A,#N/A,FALSE,"saisie";#N/A,#N/A,FALSE,"tableaux"}</definedName>
    <definedName name="s" hidden="1">{#N/A,#N/A,FALSE,"saisie";#N/A,#N/A,FALSE,"tableaux"}</definedName>
    <definedName name="scenario" localSheetId="4">#REF!</definedName>
    <definedName name="scenario">#REF!</definedName>
    <definedName name="Scte" localSheetId="4">#REF!</definedName>
    <definedName name="Scte">#REF!</definedName>
    <definedName name="Scte2" localSheetId="4">#REF!</definedName>
    <definedName name="Scte2">#REF!</definedName>
    <definedName name="sdf" localSheetId="4" hidden="1">{#N/A,#N/A,FALSE,"saisie";#N/A,#N/A,FALSE,"tableaux"}</definedName>
    <definedName name="sdf" hidden="1">{#N/A,#N/A,FALSE,"saisie";#N/A,#N/A,FALSE,"tableaux"}</definedName>
    <definedName name="SecCpClient">[9]PivSource!$W$13:$W$172</definedName>
    <definedName name="SecCpClient_Piv1">[9]Piv1!$C$10</definedName>
    <definedName name="SecCpClient_Piv1_1">[9]Piv1!$I$10</definedName>
    <definedName name="SecCpClient_Piv1_2">[9]Piv1!$O$8</definedName>
    <definedName name="SecCPClient_R1">[12]Select!$C$8</definedName>
    <definedName name="SecCPClient_R1b">[12]Select!$D$8</definedName>
    <definedName name="SecCPClient_R2">[12]Select!$C$21</definedName>
    <definedName name="SecCPClient_R2b">[12]Select!$D$21</definedName>
    <definedName name="SecCpClient_S1">[12]PivRef!$P$3</definedName>
    <definedName name="SecCpClient_S2">[12]PivRef!$S$3</definedName>
    <definedName name="SecCpClient_S3">[12]PivRef!$V$3</definedName>
    <definedName name="SecCpClient_S5">[12]PivRef!$AB$4</definedName>
    <definedName name="SecCpClient_S6">[12]PivRef!$AE$4</definedName>
    <definedName name="SecCpClient_S7">[12]PivRef!$AH$4</definedName>
    <definedName name="SecCpClient_S8">[12]PivRef!$AK$4</definedName>
    <definedName name="SecCpClient_TT10">[9]PivSource!$BC$8</definedName>
    <definedName name="SecCpClient_TT5">[9]PivSource!$O$9</definedName>
    <definedName name="SecCpClient_TT6">[9]PivSource!$R$9</definedName>
    <definedName name="SecCpClient_TT7">[9]PivSource!$U$9</definedName>
    <definedName name="SecCpClientPiv2">[12]Piv2!$B$12</definedName>
    <definedName name="SecCpClientPiv2b">[12]Piv2!$P$12</definedName>
    <definedName name="SecCpClientPiv2c">[12]Piv2!$AD$12</definedName>
    <definedName name="SecCpClientPiv2d">[12]Piv2!$AL$12</definedName>
    <definedName name="SecCpClientPiv2e">[12]Piv2!$BI$12</definedName>
    <definedName name="Secteur_Info">[9]Select_Info!$B$9</definedName>
    <definedName name="SecteurPiv2">[12]Piv2!$B$8</definedName>
    <definedName name="SecteurPiv2b">[12]Piv2!$P$8</definedName>
    <definedName name="SecteurPiv2c">[12]Piv2!$AD$8</definedName>
    <definedName name="SecteurPiv2d">[12]Piv2!$AL$8</definedName>
    <definedName name="SecteurPiv2e">[12]Piv2!$BI$8</definedName>
    <definedName name="SecteurPiv3">[12]Piv3!$B$8</definedName>
    <definedName name="SecteurPiv3b">[12]Piv3!$P$8</definedName>
    <definedName name="SecteurPiv3c">[12]Piv3!$AD$8</definedName>
    <definedName name="section">[46]Feuil3!$A:$C</definedName>
    <definedName name="sections">[47]sections!$A$4:$L$96</definedName>
    <definedName name="selection_Dial1">[11]Select!$C$12</definedName>
    <definedName name="selection_Dial2">[12]Select!$C$25</definedName>
    <definedName name="SerCpClient">[9]PivSource!$T$13:$T$58</definedName>
    <definedName name="SerCpClient_Piv1">[9]Piv1!$C$9</definedName>
    <definedName name="SerCpClient_Piv1_1">[9]Piv1!$I$9</definedName>
    <definedName name="SerCpClient_Piv1_10">[9]PivSource!$CF$9</definedName>
    <definedName name="SerCpClient_Piv1_11">[9]PivSource!$CP$9</definedName>
    <definedName name="SerCpClient_Piv1_12">[9]PivSource!$DR$9</definedName>
    <definedName name="SerCpClient_Piv1_2">[9]Piv1!$O$7</definedName>
    <definedName name="SerCPClient_R1">[12]Select!$C$7</definedName>
    <definedName name="SerCPClient_R1b">[11]Select!$D$7</definedName>
    <definedName name="SerCPClient_R2">[12]Select!$C$20</definedName>
    <definedName name="SerCPClient_R2b">[12]Select!$D$20</definedName>
    <definedName name="SerCpClient_S1">[12]PivRef!$P$2</definedName>
    <definedName name="SerCpClient_S2">[12]PivRef!$S$2</definedName>
    <definedName name="SerCpClient_S4">[12]PivRef!$Y$3</definedName>
    <definedName name="SerCpClient_S5">[12]PivRef!$AB$3</definedName>
    <definedName name="SerCpClient_S6">[12]PivRef!$AE$3</definedName>
    <definedName name="SerCpClient_S7">[12]PivRef!$AH$3</definedName>
    <definedName name="SerCpClient_S8">[12]PivRef!$AK$3</definedName>
    <definedName name="SerCpClient_TT10">[9]PivSource!$BC$7</definedName>
    <definedName name="SerCpClient_TT5">[9]PivSource!$O$8</definedName>
    <definedName name="SerCpClient_TT6">[9]PivSource!$R$8</definedName>
    <definedName name="SerCpClient_TT8">[9]PivSource!$X$9</definedName>
    <definedName name="SerCpClient_TT9">[9]PivSource!$AK$7</definedName>
    <definedName name="SerCpClientPiv2">[12]Piv2!$B$11</definedName>
    <definedName name="SerCpClientPiv2b">[12]Piv2!$P$11</definedName>
    <definedName name="SerCpClientPiv2c">[12]Piv2!$AD$11</definedName>
    <definedName name="SerCpClientPiv2d">[12]Piv2!$AL$11</definedName>
    <definedName name="SerCpClientPiv2e">[12]Piv2!$BI$11</definedName>
    <definedName name="SerCpClientPiv6" localSheetId="4">[11]Piv6!#REF!</definedName>
    <definedName name="SerCpClientPiv6">[11]Piv6!#REF!</definedName>
    <definedName name="SerCpClientPiv61" localSheetId="4">[11]Piv6!#REF!</definedName>
    <definedName name="SerCpClientPiv61">[11]Piv6!#REF!</definedName>
    <definedName name="SerCpClientPiv62" localSheetId="4">[11]Piv6!#REF!</definedName>
    <definedName name="SerCpClientPiv62">[11]Piv6!#REF!</definedName>
    <definedName name="SerCpClientPiv6j" localSheetId="4">[11]Piv6!#REF!</definedName>
    <definedName name="SerCpClientPiv6j">[11]Piv6!#REF!</definedName>
    <definedName name="SerCpClientPivc" localSheetId="4">[11]Piv6!#REF!</definedName>
    <definedName name="SerCpClientPivc">[11]Piv6!#REF!</definedName>
    <definedName name="Service">[9]PivSource!$H$13:$H$53</definedName>
    <definedName name="Service_Info">[9]Select_Info!$B$8</definedName>
    <definedName name="Service_TT4">[9]PivSource!$L$9</definedName>
    <definedName name="ServicePiv2">[12]Piv2!$B$7</definedName>
    <definedName name="ServicePiv2b">[12]Piv2!$P$7</definedName>
    <definedName name="ServicePiv2c">[12]Piv2!$AD$7</definedName>
    <definedName name="ServicePiv2d">[12]Piv2!$AL$7</definedName>
    <definedName name="ServicePiv2e">[12]Piv2!$BI$7</definedName>
    <definedName name="ServicePiv3">[12]Piv3!$B$7</definedName>
    <definedName name="ServicePiv3b">[12]Piv3!$P$7</definedName>
    <definedName name="ServicePiv3c">[12]Piv3!$AD$7</definedName>
    <definedName name="ServicePiv5" localSheetId="4">[10]Piv5!#REF!</definedName>
    <definedName name="ServicePiv5">[10]Piv5!#REF!</definedName>
    <definedName name="ServicePiv5b1" localSheetId="4">[10]Piv5!#REF!</definedName>
    <definedName name="ServicePiv5b1">[10]Piv5!#REF!</definedName>
    <definedName name="ServicePiv5c" localSheetId="4">[10]Piv5!#REF!</definedName>
    <definedName name="ServicePiv5c">[10]Piv5!#REF!</definedName>
    <definedName name="ServicePiv5e" localSheetId="4">[10]Piv5!#REF!</definedName>
    <definedName name="ServicePiv5e">[10]Piv5!#REF!</definedName>
    <definedName name="ServicePiv5g" localSheetId="4">[10]Piv5!#REF!</definedName>
    <definedName name="ServicePiv5g">[10]Piv5!#REF!</definedName>
    <definedName name="ServicePiv5h" localSheetId="4">[10]Piv5!#REF!</definedName>
    <definedName name="ServicePiv5h">[10]Piv5!#REF!</definedName>
    <definedName name="ServicePiv5i" localSheetId="4">[10]Piv5!#REF!</definedName>
    <definedName name="ServicePiv5i">[10]Piv5!#REF!</definedName>
    <definedName name="ServicePiv5j" localSheetId="4">[10]Piv5!#REF!</definedName>
    <definedName name="ServicePiv5j">[10]Piv5!#REF!</definedName>
    <definedName name="ServicePiv5l" localSheetId="4">[10]Piv5!#REF!</definedName>
    <definedName name="ServicePiv5l">[10]Piv5!#REF!</definedName>
    <definedName name="Servicepiv6" localSheetId="4">[11]Piv6!#REF!</definedName>
    <definedName name="Servicepiv6">[11]Piv6!#REF!</definedName>
    <definedName name="Servicepiv61" localSheetId="4">[11]Piv6!#REF!</definedName>
    <definedName name="Servicepiv61">[11]Piv6!#REF!</definedName>
    <definedName name="ServicePiv6c" localSheetId="4">[11]Piv6!#REF!</definedName>
    <definedName name="ServicePiv6c">[11]Piv6!#REF!</definedName>
    <definedName name="ServicePiv6j" localSheetId="4">[11]Piv6!#REF!</definedName>
    <definedName name="ServicePiv6j">[11]Piv6!#REF!</definedName>
    <definedName name="ServiceST_R4">[11]Select!$C$34</definedName>
    <definedName name="ServiceST_R4b">[11]Select!$D$34</definedName>
    <definedName name="ShortMonth">[26]parametres!$F$6</definedName>
    <definedName name="socadr" localSheetId="4">'[1]CAR tb101'!#REF!</definedName>
    <definedName name="socadr">'[1]CAR tb101'!#REF!</definedName>
    <definedName name="socdg" localSheetId="4">'[1]CAR tb101'!#REF!</definedName>
    <definedName name="socdg">'[1]CAR tb101'!#REF!</definedName>
    <definedName name="socfax" localSheetId="4">'[1]CAR tb101'!#REF!</definedName>
    <definedName name="socfax">'[1]CAR tb101'!#REF!</definedName>
    <definedName name="socnom" localSheetId="4">'[1]CAR tb101'!#REF!</definedName>
    <definedName name="socnom">'[1]CAR tb101'!#REF!</definedName>
    <definedName name="socpre" localSheetId="4">'[1]CAR tb101'!#REF!</definedName>
    <definedName name="socpre">'[1]CAR tb101'!#REF!</definedName>
    <definedName name="socrep" localSheetId="4">'[1]CAR tb101'!#REF!</definedName>
    <definedName name="socrep">'[1]CAR tb101'!#REF!</definedName>
    <definedName name="socsg" localSheetId="4">'[1]CAR tb101'!#REF!</definedName>
    <definedName name="socsg">'[1]CAR tb101'!#REF!</definedName>
    <definedName name="soctel" localSheetId="4">'[1]CAR tb101'!#REF!</definedName>
    <definedName name="soctel">'[1]CAR tb101'!#REF!</definedName>
    <definedName name="sol" localSheetId="4" hidden="1">{#N/A,#N/A,FALSE,"saisie";#N/A,#N/A,FALSE,"tableaux"}</definedName>
    <definedName name="sol" hidden="1">{#N/A,#N/A,FALSE,"saisie";#N/A,#N/A,FALSE,"tableaux"}</definedName>
    <definedName name="solvency" localSheetId="4" hidden="1">{#N/A,#N/A,FALSE,"saisie";#N/A,#N/A,FALSE,"tableaux"}</definedName>
    <definedName name="solvency" hidden="1">{#N/A,#N/A,FALSE,"saisie";#N/A,#N/A,FALSE,"tableaux"}</definedName>
    <definedName name="SOURCE" localSheetId="4">#REF!</definedName>
    <definedName name="SOURCE">#REF!</definedName>
    <definedName name="Source_Piv1">[9]Piv1!$C$5</definedName>
    <definedName name="Source_Piv1_1">[9]Piv1!$I$5</definedName>
    <definedName name="Source_Piv1_10">[9]PivSource!$CF$5</definedName>
    <definedName name="Source_Piv1_11">[9]PivSource!$CP$5</definedName>
    <definedName name="Source_Piv1_12">[9]PivSource!$DR$5</definedName>
    <definedName name="Source_TT1">[9]PivSource!$C$8</definedName>
    <definedName name="Source_TT10">[9]PivSource!$BC$3</definedName>
    <definedName name="Source_TT2">[9]PivSource!$F$7</definedName>
    <definedName name="Source_TT3">[9]PivSource!$I$6</definedName>
    <definedName name="Source_TT4">[9]PivSource!$L$5</definedName>
    <definedName name="Source_TT5">[9]PivSource!$O$5</definedName>
    <definedName name="Source_TT6">[9]PivSource!$R$5</definedName>
    <definedName name="Source_TT7">[9]PivSource!$U$5</definedName>
    <definedName name="Source_TT8">[9]PivSource!$X$5</definedName>
    <definedName name="Source_TT9">[9]PivSource!$AK$3</definedName>
    <definedName name="source2">'[48]Ct exploit 2002 et 2003'!$A$1:$AA$2267</definedName>
    <definedName name="SourceComptage" localSheetId="4">#REF!</definedName>
    <definedName name="SourceComptage">#REF!</definedName>
    <definedName name="SourcePiv2">[12]Piv2!$B$2</definedName>
    <definedName name="SourcePiv2b">[12]Piv2!$P$2</definedName>
    <definedName name="SourcePiv2c">[12]Piv2!$AD$2</definedName>
    <definedName name="SourcePiv2d">[12]Piv2!$AL$2</definedName>
    <definedName name="SourcePiv2e">[12]Piv2!$BI$2</definedName>
    <definedName name="SourcePiv3">[12]Piv3!$B$2</definedName>
    <definedName name="SourcePiv3b">[12]Piv3!$P$2</definedName>
    <definedName name="SourcePiv3c">[12]Piv3!$AD$2</definedName>
    <definedName name="SourcePiv5" localSheetId="4">[10]Piv5!#REF!</definedName>
    <definedName name="SourcePiv5">[10]Piv5!#REF!</definedName>
    <definedName name="SourcePiv5b1" localSheetId="4">[10]Piv5!#REF!</definedName>
    <definedName name="SourcePiv5b1">[10]Piv5!#REF!</definedName>
    <definedName name="SourcePiv5c" localSheetId="4">[10]Piv5!#REF!</definedName>
    <definedName name="SourcePiv5c">[10]Piv5!#REF!</definedName>
    <definedName name="SourcePiv5e" localSheetId="4">[10]Piv5!#REF!</definedName>
    <definedName name="SourcePiv5e">[10]Piv5!#REF!</definedName>
    <definedName name="SourcePiv5g" localSheetId="4">[10]Piv5!#REF!</definedName>
    <definedName name="SourcePiv5g">[10]Piv5!#REF!</definedName>
    <definedName name="SourcePiv5h" localSheetId="4">[10]Piv5!#REF!</definedName>
    <definedName name="SourcePiv5h">[10]Piv5!#REF!</definedName>
    <definedName name="SourcePiv5i" localSheetId="4">[10]Piv5!#REF!</definedName>
    <definedName name="SourcePiv5i">[10]Piv5!#REF!</definedName>
    <definedName name="SourcePiv5j" localSheetId="4">[10]Piv5!#REF!</definedName>
    <definedName name="SourcePiv5j">[10]Piv5!#REF!</definedName>
    <definedName name="SourcePiv5l" localSheetId="4">[10]Piv5!#REF!</definedName>
    <definedName name="SourcePiv5l">[10]Piv5!#REF!</definedName>
    <definedName name="SourcePiv6" localSheetId="4">[11]Piv6!#REF!</definedName>
    <definedName name="SourcePiv6">[11]Piv6!#REF!</definedName>
    <definedName name="SourcePiv61" localSheetId="4">[11]Piv6!#REF!</definedName>
    <definedName name="SourcePiv61">[11]Piv6!#REF!</definedName>
    <definedName name="SourcePiv62" localSheetId="4">[11]Piv6!#REF!</definedName>
    <definedName name="SourcePiv62">[11]Piv6!#REF!</definedName>
    <definedName name="SourcePiv6c" localSheetId="4">[11]Piv6!#REF!</definedName>
    <definedName name="SourcePiv6c">[11]Piv6!#REF!</definedName>
    <definedName name="SourcePiv6j" localSheetId="4">[11]Piv6!#REF!</definedName>
    <definedName name="SourcePiv6j">[11]Piv6!#REF!</definedName>
    <definedName name="SourceVital" localSheetId="4">#REF!</definedName>
    <definedName name="SourceVital">#REF!</definedName>
    <definedName name="SpecCofaceServices" localSheetId="4">#REF!</definedName>
    <definedName name="SpecCofaceServices">#REF!</definedName>
    <definedName name="STA">[18]basebis!$B$482:$B$500</definedName>
    <definedName name="SVBG1003" localSheetId="4">#REF!</definedName>
    <definedName name="SVBG1003">#REF!</definedName>
    <definedName name="svbgpdsjp" localSheetId="4">#REF!</definedName>
    <definedName name="svbgpdsjp">#REF!</definedName>
    <definedName name="TCDsourcevital">'[49]calcul écarts effectifs'!$A$5:$H$478</definedName>
    <definedName name="TF" localSheetId="4">#REF!</definedName>
    <definedName name="TF">#REF!</definedName>
    <definedName name="titreArr">"Réalisé"</definedName>
    <definedName name="titreFC">"Prévisions trimestrielles de novembre"</definedName>
    <definedName name="titrePrev">"Atterrissage"</definedName>
    <definedName name="titretrim">"Réalisé"</definedName>
    <definedName name="toatoa" localSheetId="4">#REF!</definedName>
    <definedName name="toatoa">#REF!</definedName>
    <definedName name="toatoa2" localSheetId="4">#REF!</definedName>
    <definedName name="toatoa2">#REF!</definedName>
    <definedName name="TotPiv">[9]ref!$B$5</definedName>
    <definedName name="Tous" localSheetId="4">[11]Piv6!#REF!</definedName>
    <definedName name="Tous">[11]Piv6!#REF!</definedName>
    <definedName name="traduction">[26]parametres!$G$1</definedName>
    <definedName name="TRI2_ALL" localSheetId="4">#REF!</definedName>
    <definedName name="TRI2_ALL">#REF!</definedName>
    <definedName name="TRI2_BOND" localSheetId="4">#REF!</definedName>
    <definedName name="TRI2_BOND">#REF!</definedName>
    <definedName name="TRI2_CREDIT" localSheetId="4">#REF!</definedName>
    <definedName name="TRI2_CREDIT">#REF!</definedName>
    <definedName name="TRI2_SR" localSheetId="4">#REF!</definedName>
    <definedName name="TRI2_SR">#REF!</definedName>
    <definedName name="TRI3_ALL" localSheetId="4">#REF!</definedName>
    <definedName name="TRI3_ALL">#REF!</definedName>
    <definedName name="TRI3_BOND" localSheetId="4">#REF!</definedName>
    <definedName name="TRI3_BOND">#REF!</definedName>
    <definedName name="TRI3_CONSO" localSheetId="4">'[50]Triangle TRI4'!#REF!</definedName>
    <definedName name="TRI3_CONSO">'[50]Triangle TRI4'!#REF!</definedName>
    <definedName name="TRI3_CREDIT" localSheetId="4">#REF!</definedName>
    <definedName name="TRI3_CREDIT">#REF!</definedName>
    <definedName name="TRI3_SELECT" localSheetId="4">#REF!</definedName>
    <definedName name="TRI3_SELECT">#REF!</definedName>
    <definedName name="TRI3_SR" localSheetId="4">#REF!</definedName>
    <definedName name="TRI3_SR">#REF!</definedName>
    <definedName name="TriBUD2">[12]Piv2!$AG$17</definedName>
    <definedName name="TriBUD2d">[12]Piv2!$AZ$18</definedName>
    <definedName name="TriBUD3">[12]Piv3!$AG$17</definedName>
    <definedName name="TriFOR2">[12]Piv2!$AH$17</definedName>
    <definedName name="TriFOR2d">[12]Piv2!$BE$18</definedName>
    <definedName name="TriFOR3">[12]Piv3!$AH$17</definedName>
    <definedName name="TriREF2">[12]Piv2!$AD$17</definedName>
    <definedName name="TriREF2d">[12]Piv2!$AP$18</definedName>
    <definedName name="TriREF3">[12]Piv3!$AD$17</definedName>
    <definedName name="TriYTD2">[12]Piv2!$AF$17</definedName>
    <definedName name="TriYTD2d">[12]Piv2!$AU$18</definedName>
    <definedName name="TriYTD3">[12]Piv3!$AF$17</definedName>
    <definedName name="TUJYRKYK." localSheetId="4" hidden="1">{#N/A,#N/A,FALSE,"saisie";#N/A,#N/A,FALSE,"tableaux"}</definedName>
    <definedName name="TUJYRKYK." hidden="1">{#N/A,#N/A,FALSE,"saisie";#N/A,#N/A,FALSE,"tableaux"}</definedName>
    <definedName name="type_retrieve">"complet"</definedName>
    <definedName name="UpperRowTT" localSheetId="4" hidden="1">#REF!</definedName>
    <definedName name="UpperRowTT" hidden="1">#REF!</definedName>
    <definedName name="usd" localSheetId="4">#REF!</definedName>
    <definedName name="usd">#REF!</definedName>
    <definedName name="utkykytk" localSheetId="4" hidden="1">{#N/A,#N/A,FALSE,"saisie";#N/A,#N/A,FALSE,"tableaux"}</definedName>
    <definedName name="utkykytk" hidden="1">{#N/A,#N/A,FALSE,"saisie";#N/A,#N/A,FALSE,"tableaux"}</definedName>
    <definedName name="V_Equipe">[9]PivSourceDetail!$I$9</definedName>
    <definedName name="V_NatureDep">[9]PivSourceDetail!$I$5</definedName>
    <definedName name="V_NatureDep2">[9]PivSourceDetail!$I$8</definedName>
    <definedName name="V_periode">[9]PivSourceDetail!$I$7</definedName>
    <definedName name="V_RegroupST">[9]PivSourceDetail!$I$4</definedName>
    <definedName name="V_SerCpClient">[9]PivSourceDetail!$I$10</definedName>
    <definedName name="V_Source">[9]PivSourceDetail!$I$6</definedName>
    <definedName name="V1_Equipe">[9]PivGlobal2!$G$9</definedName>
    <definedName name="V1_NatureDep">[9]PivGlobal2!$G$5</definedName>
    <definedName name="V1_NatureDep2">[9]PivGlobal2!$G$8</definedName>
    <definedName name="V1_periode">[9]PivGlobal2!$G$7</definedName>
    <definedName name="V1_RegroupST">[9]PivGlobal2!$G$4</definedName>
    <definedName name="V1_SerCpClient">[9]PivGlobal2!$G$10</definedName>
    <definedName name="V1_Source">[9]PivGlobal2!$G$6</definedName>
    <definedName name="V5_Service">[9]PivProp!$J$11</definedName>
    <definedName name="ValeurEchantillonEss">100</definedName>
    <definedName name="validDial1">[12]Select!$E$4:$E$11</definedName>
    <definedName name="validDial2">[12]Select!$E$17:$E$24</definedName>
    <definedName name="VARCAP" localSheetId="4">#REF!</definedName>
    <definedName name="VARCAP">#REF!</definedName>
    <definedName name="version">[23]Param!$B$18</definedName>
    <definedName name="WPL_Assistant" localSheetId="4" hidden="1">#REF!</definedName>
    <definedName name="WPL_Assistant" hidden="1">#REF!</definedName>
    <definedName name="WPL_AssistantEmail" localSheetId="4" hidden="1">#REF!</definedName>
    <definedName name="WPL_AssistantEmail" hidden="1">#REF!</definedName>
    <definedName name="WPL_AssistantPhone" localSheetId="4" hidden="1">#REF!</definedName>
    <definedName name="WPL_AssistantPhone" hidden="1">#REF!</definedName>
    <definedName name="WPL_ChineseName" localSheetId="4" hidden="1">#REF!</definedName>
    <definedName name="WPL_ChineseName" hidden="1">#REF!</definedName>
    <definedName name="WPL_ChineseTitle" localSheetId="4" hidden="1">#REF!</definedName>
    <definedName name="WPL_ChineseTitle" hidden="1">#REF!</definedName>
    <definedName name="WPL_CompanyAddress" localSheetId="4" hidden="1">#REF!</definedName>
    <definedName name="WPL_CompanyAddress" hidden="1">#REF!</definedName>
    <definedName name="WPL_CompanyAddress2" localSheetId="4" hidden="1">#REF!</definedName>
    <definedName name="WPL_CompanyAddress2" hidden="1">#REF!</definedName>
    <definedName name="WPL_CompanyAddress3" localSheetId="4" hidden="1">#REF!</definedName>
    <definedName name="WPL_CompanyAddress3" hidden="1">#REF!</definedName>
    <definedName name="WPL_CompanyFax" localSheetId="4" hidden="1">#REF!</definedName>
    <definedName name="WPL_CompanyFax" hidden="1">#REF!</definedName>
    <definedName name="WPL_CompanyLogo" localSheetId="4" hidden="1">#REF!</definedName>
    <definedName name="WPL_CompanyLogo" hidden="1">#REF!</definedName>
    <definedName name="WPL_CompanyName" localSheetId="4" hidden="1">#REF!</definedName>
    <definedName name="WPL_CompanyName" hidden="1">#REF!</definedName>
    <definedName name="WPL_CompanyPhone" localSheetId="4" hidden="1">#REF!</definedName>
    <definedName name="WPL_CompanyPhone" hidden="1">#REF!</definedName>
    <definedName name="WPL_DepartmentFax" localSheetId="4" hidden="1">#REF!</definedName>
    <definedName name="WPL_DepartmentFax" hidden="1">#REF!</definedName>
    <definedName name="WPL_DepartmentName" localSheetId="4" hidden="1">#REF!</definedName>
    <definedName name="WPL_DepartmentName" hidden="1">#REF!</definedName>
    <definedName name="WPL_DepartmentPhone" localSheetId="4" hidden="1">#REF!</definedName>
    <definedName name="WPL_DepartmentPhone" hidden="1">#REF!</definedName>
    <definedName name="WPL_Email" localSheetId="4" hidden="1">#REF!</definedName>
    <definedName name="WPL_Email" hidden="1">#REF!</definedName>
    <definedName name="WPL_Fax" localSheetId="4" hidden="1">#REF!</definedName>
    <definedName name="WPL_Fax" hidden="1">#REF!</definedName>
    <definedName name="WPL_FirstName" localSheetId="4" hidden="1">#REF!</definedName>
    <definedName name="WPL_FirstName" hidden="1">#REF!</definedName>
    <definedName name="WPL_LastName" localSheetId="4" hidden="1">#REF!</definedName>
    <definedName name="WPL_LastName" hidden="1">#REF!</definedName>
    <definedName name="WPL_Mobile" localSheetId="4" hidden="1">#REF!</definedName>
    <definedName name="WPL_Mobile" hidden="1">#REF!</definedName>
    <definedName name="WPL_Telephone" localSheetId="4" hidden="1">#REF!</definedName>
    <definedName name="WPL_Telephone" hidden="1">#REF!</definedName>
    <definedName name="WPL_Title" localSheetId="4" hidden="1">#REF!</definedName>
    <definedName name="WPL_Title" hidden="1">#REF!</definedName>
    <definedName name="wrn.Reporting." localSheetId="4" hidden="1">{#N/A,#N/A,FALSE,"saisie";#N/A,#N/A,FALSE,"tableaux"}</definedName>
    <definedName name="wrn.Reporting." hidden="1">{#N/A,#N/A,FALSE,"saisie";#N/A,#N/A,FALSE,"tableaux"}</definedName>
    <definedName name="wrn.reporting1" localSheetId="4" hidden="1">{#N/A,#N/A,FALSE,"saisie";#N/A,#N/A,FALSE,"tableaux"}</definedName>
    <definedName name="wrn.reporting1" hidden="1">{#N/A,#N/A,FALSE,"saisie";#N/A,#N/A,FALSE,"tableaux"}</definedName>
    <definedName name="wrn.reporting10" localSheetId="4" hidden="1">{#N/A,#N/A,FALSE,"saisie";#N/A,#N/A,FALSE,"tableaux"}</definedName>
    <definedName name="wrn.reporting10" hidden="1">{#N/A,#N/A,FALSE,"saisie";#N/A,#N/A,FALSE,"tableaux"}</definedName>
    <definedName name="wrn.reporting11" localSheetId="4" hidden="1">{#N/A,#N/A,FALSE,"saisie";#N/A,#N/A,FALSE,"tableaux"}</definedName>
    <definedName name="wrn.reporting11" hidden="1">{#N/A,#N/A,FALSE,"saisie";#N/A,#N/A,FALSE,"tableaux"}</definedName>
    <definedName name="wrn.reporting12" localSheetId="4" hidden="1">{#N/A,#N/A,FALSE,"saisie";#N/A,#N/A,FALSE,"tableaux"}</definedName>
    <definedName name="wrn.reporting12" hidden="1">{#N/A,#N/A,FALSE,"saisie";#N/A,#N/A,FALSE,"tableaux"}</definedName>
    <definedName name="wrn.reporting4" localSheetId="4" hidden="1">{#N/A,#N/A,FALSE,"saisie";#N/A,#N/A,FALSE,"tableaux"}</definedName>
    <definedName name="wrn.reporting4" hidden="1">{#N/A,#N/A,FALSE,"saisie";#N/A,#N/A,FALSE,"tableaux"}</definedName>
    <definedName name="wrn.reporting5" localSheetId="4" hidden="1">{#N/A,#N/A,FALSE,"saisie";#N/A,#N/A,FALSE,"tableaux"}</definedName>
    <definedName name="wrn.reporting5" hidden="1">{#N/A,#N/A,FALSE,"saisie";#N/A,#N/A,FALSE,"tableaux"}</definedName>
    <definedName name="wrn.reporting6" localSheetId="4" hidden="1">{#N/A,#N/A,FALSE,"saisie";#N/A,#N/A,FALSE,"tableaux"}</definedName>
    <definedName name="wrn.reporting6" hidden="1">{#N/A,#N/A,FALSE,"saisie";#N/A,#N/A,FALSE,"tableaux"}</definedName>
    <definedName name="wrn.reporting7" localSheetId="4" hidden="1">{#N/A,#N/A,FALSE,"saisie";#N/A,#N/A,FALSE,"tableaux"}</definedName>
    <definedName name="wrn.reporting7" hidden="1">{#N/A,#N/A,FALSE,"saisie";#N/A,#N/A,FALSE,"tableaux"}</definedName>
    <definedName name="wrn.reporting8" localSheetId="4" hidden="1">{#N/A,#N/A,FALSE,"saisie";#N/A,#N/A,FALSE,"tableaux"}</definedName>
    <definedName name="wrn.reporting8" hidden="1">{#N/A,#N/A,FALSE,"saisie";#N/A,#N/A,FALSE,"tableaux"}</definedName>
    <definedName name="wrn.reporting9" localSheetId="4" hidden="1">{#N/A,#N/A,FALSE,"saisie";#N/A,#N/A,FALSE,"tableaux"}</definedName>
    <definedName name="wrn.reporting9" hidden="1">{#N/A,#N/A,FALSE,"saisie";#N/A,#N/A,FALSE,"tableaux"}</definedName>
    <definedName name="X" localSheetId="4">#REF!</definedName>
    <definedName name="X">#REF!</definedName>
    <definedName name="XX" localSheetId="4" hidden="1">{#N/A,#N/A,FALSE,"saisie";#N/A,#N/A,FALSE,"tableaux"}</definedName>
    <definedName name="XX" hidden="1">{#N/A,#N/A,FALSE,"saisie";#N/A,#N/A,FALSE,"tableaux"}</definedName>
    <definedName name="XXX" localSheetId="4" hidden="1">{#N/A,#N/A,FALSE,"saisie";#N/A,#N/A,FALSE,"tableaux"}</definedName>
    <definedName name="XXX" hidden="1">{#N/A,#N/A,FALSE,"saisie";#N/A,#N/A,FALSE,"tableaux"}</definedName>
    <definedName name="Y" localSheetId="4">#REF!</definedName>
    <definedName name="Y">#REF!</definedName>
    <definedName name="YTD">[25]Tables!$H$3</definedName>
    <definedName name="YTD_E">[12]ref!$H$5</definedName>
    <definedName name="Z" localSheetId="4">#REF!</definedName>
    <definedName name="Z">#REF!</definedName>
    <definedName name="Z_Calc_Impots" localSheetId="4">[30]Taux_Imposition!#REF!</definedName>
    <definedName name="Z_Calc_Impots">[30]Taux_Imposition!#REF!</definedName>
    <definedName name="Z_Date_Cloture">[30]F_Parametre!$AK$2</definedName>
    <definedName name="Z_DebutPerimetre" localSheetId="4">#REF!</definedName>
    <definedName name="Z_DebutPerimetre">#REF!</definedName>
    <definedName name="Z_DebutPLAss" localSheetId="4">#REF!</definedName>
    <definedName name="Z_DebutPLAss">#REF!</definedName>
    <definedName name="Z_DebutPLBanq" localSheetId="4">#REF!</definedName>
    <definedName name="Z_DebutPLBanq">#REF!</definedName>
    <definedName name="Z_Devise">'[51]risque commercial'!$E$33</definedName>
    <definedName name="Z_Devise_K">[52]Parametres!$AA$16</definedName>
    <definedName name="Z_devises">[30]F_Parametre!$C$7</definedName>
    <definedName name="Z_Est_Archivee" localSheetId="4">[30]F_Parametre!#REF!</definedName>
    <definedName name="Z_Est_Archivee">[30]F_Parametre!#REF!</definedName>
    <definedName name="Z_Lbl_Données">[30]F_Parametre!$AG$7</definedName>
    <definedName name="Z_LC">'[51]risque commercial'!$E$2</definedName>
    <definedName name="Z_Mois_K">[52]Parametres!$AA$30</definedName>
    <definedName name="Z_Nom">[53]Parametres!$A$2</definedName>
    <definedName name="Z_Perimetre">[30]F_Parametre!$A$24</definedName>
    <definedName name="Z_Phase_K">[52]Parametres!$AA$23</definedName>
    <definedName name="Z_PhasePNB">[30]F_Parametre!$D$16</definedName>
    <definedName name="Z_Phases">[30]F_Parametre!$D$10</definedName>
    <definedName name="Z_ReelN">'[51]risque commercial'!$G$33</definedName>
    <definedName name="Z_ReelNm1">'[51]risque commercial'!$H$33</definedName>
    <definedName name="Z_Restit_PL_A" localSheetId="4">#REF!</definedName>
    <definedName name="Z_Restit_PL_A">#REF!</definedName>
    <definedName name="Z_Restit_PL_B" localSheetId="4">#REF!</definedName>
    <definedName name="Z_Restit_PL_B">#REF!</definedName>
    <definedName name="Z_Restit_PL_Tx" localSheetId="4">#REF!</definedName>
    <definedName name="Z_Restit_PL_Tx">#REF!</definedName>
    <definedName name="Z_RISQUE_FRG">[52]Parametres!$S$20</definedName>
    <definedName name="Z_RISQUE_PL">[52]Parametres!$S$7</definedName>
    <definedName name="Z_Temps">[30]F_Parametre!$A$15</definedName>
    <definedName name="Z_Temps_AFF">[30]F_Parametre!$A$17</definedName>
    <definedName name="Zone" localSheetId="4">#REF!</definedName>
    <definedName name="Zone">#REF!</definedName>
    <definedName name="Zone_impres_MI" localSheetId="4">#REF!</definedName>
    <definedName name="Zone_impres_MI">#REF!</definedName>
    <definedName name="Zone_Vue_1" localSheetId="4">#REF!</definedName>
    <definedName name="Zone_Vue_1">#REF!</definedName>
    <definedName name="Zone_Vue_2">[12]¤2!$A$1:$AP$56</definedName>
    <definedName name="Zone_Vue_3">[12]¤3!$A$1:$AP$56</definedName>
    <definedName name="Zone_Vue_Page0">[12]page0!$A$1:$AB$66</definedName>
    <definedName name="ZoneAjout">[9]ref!$J$3:$P$65</definedName>
    <definedName name="ZoneRetourDial1">[12]Select!$C$4:$C$11</definedName>
    <definedName name="ZoneRetourDial2">[12]Select!$C$17:$C$24</definedName>
    <definedName name="zozo" localSheetId="4" hidden="1">{#N/A,#N/A,FALSE,"saisie";#N/A,#N/A,FALSE,"tableaux"}</definedName>
    <definedName name="zozo" hidden="1">{#N/A,#N/A,FALSE,"saisie";#N/A,#N/A,FALSE,"tableaux"}</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7" i="14" l="1"/>
  <c r="P16" i="14"/>
  <c r="P15" i="14"/>
  <c r="P14" i="14"/>
  <c r="P13" i="14"/>
  <c r="P12" i="14"/>
  <c r="P11" i="14"/>
  <c r="P10" i="14"/>
  <c r="P9" i="14"/>
  <c r="P8" i="14"/>
  <c r="P7" i="14"/>
  <c r="P6" i="14"/>
  <c r="P5" i="14"/>
  <c r="P4" i="14"/>
  <c r="P33" i="1" l="1"/>
  <c r="P32" i="1"/>
  <c r="K10" i="16" l="1"/>
  <c r="K9" i="16"/>
  <c r="K8" i="16"/>
  <c r="K7" i="16"/>
  <c r="K6" i="16"/>
  <c r="K5" i="16"/>
  <c r="K4" i="16"/>
  <c r="K20" i="16"/>
  <c r="K19" i="16"/>
  <c r="K18" i="16"/>
  <c r="K17" i="16"/>
  <c r="K16" i="16"/>
  <c r="K15" i="16"/>
  <c r="J10" i="16"/>
  <c r="J9" i="16"/>
  <c r="J8" i="16"/>
  <c r="J7" i="16"/>
  <c r="J6" i="16"/>
  <c r="J5" i="16"/>
  <c r="J4" i="16"/>
  <c r="J21" i="16"/>
  <c r="J20" i="16"/>
  <c r="J19" i="16"/>
  <c r="J18" i="16"/>
  <c r="J17" i="16"/>
  <c r="J16" i="16"/>
  <c r="J15" i="16"/>
  <c r="H20" i="16"/>
  <c r="H19" i="16"/>
  <c r="H18" i="16"/>
  <c r="H16" i="16"/>
  <c r="H9" i="16"/>
  <c r="H8" i="16"/>
  <c r="H7" i="16"/>
  <c r="H5" i="16"/>
  <c r="H4" i="16"/>
  <c r="H15" i="16"/>
  <c r="P24" i="12"/>
  <c r="P23" i="12"/>
  <c r="P22" i="12"/>
  <c r="P21" i="12"/>
  <c r="P20" i="12"/>
  <c r="P19" i="12"/>
  <c r="P18" i="12"/>
  <c r="P17" i="12"/>
  <c r="P10" i="12"/>
  <c r="P9" i="12"/>
  <c r="P8" i="12"/>
  <c r="P7" i="12"/>
  <c r="P6" i="12"/>
  <c r="P5" i="12"/>
  <c r="P4" i="12"/>
  <c r="Q20" i="11"/>
  <c r="Q17" i="11"/>
  <c r="Q12" i="11"/>
  <c r="Q11" i="11"/>
  <c r="S37" i="7" l="1"/>
  <c r="O56" i="7"/>
  <c r="N56" i="7"/>
  <c r="O55" i="7"/>
  <c r="N55" i="7"/>
  <c r="O54" i="7"/>
  <c r="N54" i="7"/>
  <c r="O53" i="7"/>
  <c r="N53" i="7"/>
  <c r="O52" i="7"/>
  <c r="N52" i="7"/>
  <c r="O50" i="7"/>
  <c r="N50" i="7"/>
  <c r="O48" i="7"/>
  <c r="N48" i="7"/>
  <c r="O47" i="7"/>
  <c r="N47" i="7"/>
  <c r="O45" i="7"/>
  <c r="N45" i="7"/>
  <c r="O43" i="7"/>
  <c r="N43" i="7"/>
  <c r="O42" i="7"/>
  <c r="N42" i="7"/>
  <c r="O41" i="7"/>
  <c r="N41" i="7"/>
  <c r="O39" i="7"/>
  <c r="N39" i="7"/>
  <c r="O38" i="7"/>
  <c r="O40" i="7" s="1"/>
  <c r="O44" i="7" s="1"/>
  <c r="O46" i="7" s="1"/>
  <c r="O49" i="7" s="1"/>
  <c r="O51" i="7" s="1"/>
  <c r="O57" i="7" s="1"/>
  <c r="N38" i="7"/>
  <c r="N40" i="7" s="1"/>
  <c r="N44" i="7" s="1"/>
  <c r="N46" i="7" s="1"/>
  <c r="N49" i="7" s="1"/>
  <c r="N51" i="7" s="1"/>
  <c r="N57" i="7" s="1"/>
  <c r="O37" i="7"/>
  <c r="N37" i="7"/>
  <c r="P31" i="7" l="1"/>
  <c r="P30" i="7"/>
  <c r="P27" i="7"/>
  <c r="P25" i="7"/>
  <c r="P23" i="7"/>
  <c r="P22" i="7"/>
  <c r="P20" i="7"/>
  <c r="P18" i="7"/>
  <c r="P15" i="7"/>
  <c r="P14" i="7"/>
  <c r="P13" i="7"/>
  <c r="P12" i="7"/>
  <c r="P11" i="7"/>
  <c r="Q10" i="11" s="1"/>
  <c r="P10" i="7"/>
  <c r="Q9" i="11" s="1"/>
  <c r="P7" i="7"/>
  <c r="P6" i="7"/>
  <c r="P5" i="7"/>
  <c r="P4" i="7"/>
  <c r="Q4" i="11" s="1"/>
  <c r="P50" i="1"/>
  <c r="P49" i="1"/>
  <c r="P48" i="1"/>
  <c r="P46" i="1"/>
  <c r="P44" i="1"/>
  <c r="P43" i="1"/>
  <c r="P42" i="1"/>
  <c r="P40" i="1"/>
  <c r="P39" i="1"/>
  <c r="P38" i="1"/>
  <c r="P37" i="1"/>
  <c r="P35" i="1"/>
  <c r="P34" i="1"/>
  <c r="P31" i="1"/>
  <c r="P30" i="1"/>
  <c r="P29" i="1"/>
  <c r="P24" i="1"/>
  <c r="P23" i="1"/>
  <c r="P22" i="1"/>
  <c r="P21" i="1"/>
  <c r="P19" i="1"/>
  <c r="P17" i="1"/>
  <c r="P15" i="1"/>
  <c r="P13" i="1"/>
  <c r="P11" i="1"/>
  <c r="P10" i="1"/>
  <c r="P9" i="1"/>
  <c r="P6" i="1"/>
  <c r="P5" i="1"/>
  <c r="P4" i="1"/>
  <c r="K21" i="16" l="1"/>
  <c r="B21" i="16"/>
  <c r="N20" i="16"/>
  <c r="F20" i="16"/>
  <c r="E20" i="16"/>
  <c r="D20" i="16"/>
  <c r="C20" i="16"/>
  <c r="N19" i="16"/>
  <c r="F19" i="16"/>
  <c r="E19" i="16"/>
  <c r="D19" i="16"/>
  <c r="C19" i="16"/>
  <c r="N7" i="16"/>
  <c r="F18" i="16"/>
  <c r="E18" i="16"/>
  <c r="D18" i="16"/>
  <c r="C18" i="16"/>
  <c r="N17" i="16"/>
  <c r="H17" i="16"/>
  <c r="E17" i="16"/>
  <c r="D17" i="16"/>
  <c r="F16" i="16"/>
  <c r="E16" i="16"/>
  <c r="D16" i="16"/>
  <c r="C16" i="16"/>
  <c r="N15" i="16"/>
  <c r="F15" i="16"/>
  <c r="E15" i="16"/>
  <c r="E21" i="16" s="1"/>
  <c r="D15" i="16"/>
  <c r="C15" i="16"/>
  <c r="B10" i="16"/>
  <c r="N9" i="16"/>
  <c r="E9" i="16"/>
  <c r="D9" i="16"/>
  <c r="C9" i="16"/>
  <c r="N8" i="16"/>
  <c r="F8" i="16"/>
  <c r="E8" i="16"/>
  <c r="H6" i="16"/>
  <c r="F7" i="16"/>
  <c r="E7" i="16"/>
  <c r="E6" i="16" s="1"/>
  <c r="D7" i="16"/>
  <c r="C7" i="16"/>
  <c r="N6" i="16"/>
  <c r="F5" i="16"/>
  <c r="E5" i="16"/>
  <c r="D5" i="16"/>
  <c r="D4" i="16"/>
  <c r="C4" i="16"/>
  <c r="F3" i="16"/>
  <c r="E3" i="16"/>
  <c r="D3" i="16"/>
  <c r="C3" i="16"/>
  <c r="O16" i="14"/>
  <c r="O10" i="14"/>
  <c r="O12" i="14" s="1"/>
  <c r="F4" i="16" l="1"/>
  <c r="C5" i="16"/>
  <c r="D21" i="16"/>
  <c r="D8" i="16"/>
  <c r="F17" i="16"/>
  <c r="D6" i="16"/>
  <c r="D10" i="16" s="1"/>
  <c r="E4" i="16"/>
  <c r="E10" i="16" s="1"/>
  <c r="N18" i="16"/>
  <c r="F21" i="16"/>
  <c r="N4" i="16"/>
  <c r="F9" i="16"/>
  <c r="F6" i="16" s="1"/>
  <c r="F10" i="16" s="1"/>
  <c r="H21" i="16"/>
  <c r="H10" i="16"/>
  <c r="C8" i="16"/>
  <c r="C17" i="16"/>
  <c r="P16" i="12"/>
  <c r="Q15" i="11"/>
  <c r="C37" i="7"/>
  <c r="D37" i="7"/>
  <c r="E37" i="7"/>
  <c r="F37" i="7"/>
  <c r="G37" i="7"/>
  <c r="H37" i="7"/>
  <c r="I37" i="7"/>
  <c r="J37" i="7"/>
  <c r="K37" i="7"/>
  <c r="L37" i="7"/>
  <c r="M37" i="7"/>
  <c r="C38" i="7"/>
  <c r="C40" i="7" s="1"/>
  <c r="C44" i="7" s="1"/>
  <c r="C46" i="7" s="1"/>
  <c r="C49" i="7" s="1"/>
  <c r="C51" i="7" s="1"/>
  <c r="C57" i="7" s="1"/>
  <c r="D38" i="7"/>
  <c r="E38" i="7"/>
  <c r="F38" i="7"/>
  <c r="F40" i="7" s="1"/>
  <c r="F44" i="7" s="1"/>
  <c r="F46" i="7" s="1"/>
  <c r="F49" i="7" s="1"/>
  <c r="F51" i="7" s="1"/>
  <c r="F57" i="7" s="1"/>
  <c r="G38" i="7"/>
  <c r="G40" i="7" s="1"/>
  <c r="G44" i="7" s="1"/>
  <c r="G46" i="7" s="1"/>
  <c r="G49" i="7" s="1"/>
  <c r="G51" i="7" s="1"/>
  <c r="G57" i="7" s="1"/>
  <c r="H38" i="7"/>
  <c r="I38" i="7"/>
  <c r="J38" i="7"/>
  <c r="J40" i="7" s="1"/>
  <c r="J44" i="7" s="1"/>
  <c r="J46" i="7" s="1"/>
  <c r="J49" i="7" s="1"/>
  <c r="J51" i="7" s="1"/>
  <c r="J57" i="7" s="1"/>
  <c r="K38" i="7"/>
  <c r="L38" i="7"/>
  <c r="M38" i="7"/>
  <c r="M40" i="7" s="1"/>
  <c r="M44" i="7" s="1"/>
  <c r="M46" i="7" s="1"/>
  <c r="M49" i="7" s="1"/>
  <c r="M51" i="7" s="1"/>
  <c r="M57" i="7" s="1"/>
  <c r="C39" i="7"/>
  <c r="D39" i="7"/>
  <c r="D40" i="7" s="1"/>
  <c r="D44" i="7" s="1"/>
  <c r="D46" i="7" s="1"/>
  <c r="D49" i="7" s="1"/>
  <c r="D51" i="7" s="1"/>
  <c r="D57" i="7" s="1"/>
  <c r="E39" i="7"/>
  <c r="F39" i="7"/>
  <c r="G39" i="7"/>
  <c r="H39" i="7"/>
  <c r="I39" i="7"/>
  <c r="J39" i="7"/>
  <c r="K39" i="7"/>
  <c r="L39" i="7"/>
  <c r="M39" i="7"/>
  <c r="E40" i="7"/>
  <c r="E44" i="7" s="1"/>
  <c r="E46" i="7" s="1"/>
  <c r="E49" i="7" s="1"/>
  <c r="E51" i="7" s="1"/>
  <c r="E57" i="7" s="1"/>
  <c r="H40" i="7"/>
  <c r="I40" i="7"/>
  <c r="C41" i="7"/>
  <c r="D41" i="7"/>
  <c r="E41" i="7"/>
  <c r="F41" i="7"/>
  <c r="G41" i="7"/>
  <c r="H41" i="7"/>
  <c r="I41" i="7"/>
  <c r="J41" i="7"/>
  <c r="K41" i="7"/>
  <c r="L41" i="7"/>
  <c r="M41" i="7"/>
  <c r="C42" i="7"/>
  <c r="D42" i="7"/>
  <c r="E42" i="7"/>
  <c r="F42" i="7"/>
  <c r="G42" i="7"/>
  <c r="H42" i="7"/>
  <c r="I42" i="7"/>
  <c r="J42" i="7"/>
  <c r="K42" i="7"/>
  <c r="L42" i="7"/>
  <c r="M42" i="7"/>
  <c r="C43" i="7"/>
  <c r="D43" i="7"/>
  <c r="E43" i="7"/>
  <c r="F43" i="7"/>
  <c r="G43" i="7"/>
  <c r="H43" i="7"/>
  <c r="H44" i="7" s="1"/>
  <c r="H46" i="7" s="1"/>
  <c r="H49" i="7" s="1"/>
  <c r="H51" i="7" s="1"/>
  <c r="H57" i="7" s="1"/>
  <c r="I43" i="7"/>
  <c r="J43" i="7"/>
  <c r="K43" i="7"/>
  <c r="L43" i="7"/>
  <c r="M43" i="7"/>
  <c r="I44" i="7"/>
  <c r="I46" i="7" s="1"/>
  <c r="I49" i="7" s="1"/>
  <c r="I51" i="7" s="1"/>
  <c r="I57" i="7" s="1"/>
  <c r="C45" i="7"/>
  <c r="D45" i="7"/>
  <c r="E45" i="7"/>
  <c r="F45" i="7"/>
  <c r="G45" i="7"/>
  <c r="H45" i="7"/>
  <c r="I45" i="7"/>
  <c r="J45" i="7"/>
  <c r="K45" i="7"/>
  <c r="L45" i="7"/>
  <c r="M45" i="7"/>
  <c r="C47" i="7"/>
  <c r="D47" i="7"/>
  <c r="E47" i="7"/>
  <c r="F47" i="7"/>
  <c r="G47" i="7"/>
  <c r="H47" i="7"/>
  <c r="I47" i="7"/>
  <c r="J47" i="7"/>
  <c r="K47" i="7"/>
  <c r="L47" i="7"/>
  <c r="M47" i="7"/>
  <c r="C48" i="7"/>
  <c r="D48" i="7"/>
  <c r="E48" i="7"/>
  <c r="F48" i="7"/>
  <c r="G48" i="7"/>
  <c r="H48" i="7"/>
  <c r="I48" i="7"/>
  <c r="J48" i="7"/>
  <c r="K48" i="7"/>
  <c r="L48" i="7"/>
  <c r="M48" i="7"/>
  <c r="C50" i="7"/>
  <c r="D50" i="7"/>
  <c r="E50" i="7"/>
  <c r="F50" i="7"/>
  <c r="G50" i="7"/>
  <c r="H50" i="7"/>
  <c r="I50" i="7"/>
  <c r="J50" i="7"/>
  <c r="K50" i="7"/>
  <c r="L50" i="7"/>
  <c r="M50" i="7"/>
  <c r="C52" i="7"/>
  <c r="D52" i="7"/>
  <c r="E52" i="7"/>
  <c r="F52" i="7"/>
  <c r="G52" i="7"/>
  <c r="H52" i="7"/>
  <c r="I52" i="7"/>
  <c r="J52" i="7"/>
  <c r="K52" i="7"/>
  <c r="L52" i="7"/>
  <c r="M52" i="7"/>
  <c r="C53" i="7"/>
  <c r="D53" i="7"/>
  <c r="E53" i="7"/>
  <c r="F53" i="7"/>
  <c r="G53" i="7"/>
  <c r="H53" i="7"/>
  <c r="I53" i="7"/>
  <c r="J53" i="7"/>
  <c r="K53" i="7"/>
  <c r="L53" i="7"/>
  <c r="M53" i="7"/>
  <c r="C54" i="7"/>
  <c r="D54" i="7"/>
  <c r="E54" i="7"/>
  <c r="F54" i="7"/>
  <c r="G54" i="7"/>
  <c r="H54" i="7"/>
  <c r="I54" i="7"/>
  <c r="J54" i="7"/>
  <c r="K54" i="7"/>
  <c r="L54" i="7"/>
  <c r="M54" i="7"/>
  <c r="C55" i="7"/>
  <c r="D55" i="7"/>
  <c r="E55" i="7"/>
  <c r="F55" i="7"/>
  <c r="G55" i="7"/>
  <c r="H55" i="7"/>
  <c r="I55" i="7"/>
  <c r="J55" i="7"/>
  <c r="K55" i="7"/>
  <c r="L55" i="7"/>
  <c r="M55" i="7"/>
  <c r="C56" i="7"/>
  <c r="D56" i="7"/>
  <c r="E56" i="7"/>
  <c r="F56" i="7"/>
  <c r="G56" i="7"/>
  <c r="H56" i="7"/>
  <c r="I56" i="7"/>
  <c r="J56" i="7"/>
  <c r="K56" i="7"/>
  <c r="L56" i="7"/>
  <c r="M56" i="7"/>
  <c r="C21" i="16" l="1"/>
  <c r="C6" i="16"/>
  <c r="C10" i="16" s="1"/>
  <c r="K40" i="7"/>
  <c r="K44" i="7" s="1"/>
  <c r="K46" i="7" s="1"/>
  <c r="K49" i="7" s="1"/>
  <c r="K51" i="7" s="1"/>
  <c r="K57" i="7" s="1"/>
  <c r="L40" i="7"/>
  <c r="L44" i="7" s="1"/>
  <c r="L46" i="7" s="1"/>
  <c r="L49" i="7" s="1"/>
  <c r="L51" i="7" s="1"/>
  <c r="L57" i="7" s="1"/>
  <c r="P11" i="12" l="1"/>
  <c r="P16" i="1"/>
  <c r="N10" i="14" l="1"/>
  <c r="N12" i="14" s="1"/>
  <c r="L10" i="14"/>
  <c r="N16" i="14" l="1"/>
  <c r="T37" i="7" l="1"/>
  <c r="S56" i="7"/>
  <c r="S55" i="7"/>
  <c r="S54" i="7"/>
  <c r="S53" i="7"/>
  <c r="S52" i="7"/>
  <c r="S50" i="7"/>
  <c r="S48" i="7"/>
  <c r="S47" i="7"/>
  <c r="S45" i="7"/>
  <c r="S43" i="7"/>
  <c r="S41" i="7"/>
  <c r="S39" i="7"/>
  <c r="S38" i="7"/>
  <c r="S42" i="7"/>
  <c r="S40" i="7" l="1"/>
  <c r="S44" i="7" s="1"/>
  <c r="S46" i="7" s="1"/>
  <c r="S49" i="7" s="1"/>
  <c r="S51" i="7" s="1"/>
  <c r="S57" i="7" s="1"/>
  <c r="Q8" i="11" l="1"/>
  <c r="Q23" i="11" s="1"/>
  <c r="P37" i="7"/>
  <c r="P38" i="7"/>
  <c r="P41" i="7"/>
  <c r="P43" i="7"/>
  <c r="P45" i="7"/>
  <c r="P47" i="7"/>
  <c r="P48" i="7"/>
  <c r="P50" i="7"/>
  <c r="P52" i="7"/>
  <c r="P53" i="7"/>
  <c r="P54" i="7"/>
  <c r="P55" i="7"/>
  <c r="P56" i="7"/>
  <c r="P8" i="7"/>
  <c r="P9" i="7"/>
  <c r="P17" i="7"/>
  <c r="P28" i="1"/>
  <c r="P36" i="1"/>
  <c r="P41" i="1"/>
  <c r="P45" i="1"/>
  <c r="P42" i="7" l="1"/>
  <c r="Q16" i="11" s="1"/>
  <c r="P39" i="7"/>
  <c r="P19" i="7"/>
  <c r="P51" i="1"/>
  <c r="L12" i="14"/>
  <c r="L16" i="14"/>
  <c r="L16" i="12"/>
  <c r="P40" i="7" l="1"/>
  <c r="Q18" i="11"/>
  <c r="P44" i="7"/>
  <c r="P46" i="7" s="1"/>
  <c r="P21" i="7"/>
  <c r="L17" i="14"/>
  <c r="P24" i="7" l="1"/>
  <c r="P49" i="7"/>
  <c r="K16" i="12"/>
  <c r="T55" i="7"/>
  <c r="R55" i="7"/>
  <c r="P51" i="7" l="1"/>
  <c r="P26" i="7"/>
  <c r="P32" i="7" l="1"/>
  <c r="P57" i="7"/>
  <c r="K10" i="14"/>
  <c r="K12" i="14" s="1"/>
  <c r="K16" i="14"/>
  <c r="J16" i="12"/>
  <c r="T53" i="7"/>
  <c r="T54" i="7"/>
  <c r="K17" i="14" l="1"/>
  <c r="R41" i="7"/>
  <c r="B38" i="7" l="1"/>
  <c r="B4" i="11" s="1"/>
  <c r="I16" i="12" l="1"/>
  <c r="J16" i="14" l="1"/>
  <c r="J10" i="14"/>
  <c r="J12" i="14" s="1"/>
  <c r="H16" i="12"/>
  <c r="J17" i="14" l="1"/>
  <c r="R48" i="7" l="1"/>
  <c r="G16" i="12" l="1"/>
  <c r="R42" i="7" l="1"/>
  <c r="R39" i="7"/>
  <c r="I16" i="14" l="1"/>
  <c r="I10" i="14"/>
  <c r="I12" i="14" s="1"/>
  <c r="F16" i="12"/>
  <c r="R56" i="7"/>
  <c r="R54" i="7"/>
  <c r="R53" i="7"/>
  <c r="R52" i="7"/>
  <c r="R50" i="7"/>
  <c r="R47" i="7"/>
  <c r="R45" i="7"/>
  <c r="R43" i="7"/>
  <c r="R38" i="7"/>
  <c r="R37" i="7"/>
  <c r="I17" i="14" l="1"/>
  <c r="R40" i="7"/>
  <c r="E16" i="12" l="1"/>
  <c r="H16" i="14" l="1"/>
  <c r="H10" i="14"/>
  <c r="H12" i="14" s="1"/>
  <c r="D16" i="12"/>
  <c r="H17" i="14" l="1"/>
  <c r="C16" i="12" l="1"/>
  <c r="G10" i="14" l="1"/>
  <c r="G12" i="14" s="1"/>
  <c r="G16" i="14" l="1"/>
  <c r="G17" i="14" l="1"/>
  <c r="F16" i="14" l="1"/>
  <c r="F10" i="14"/>
  <c r="F12" i="14" s="1"/>
  <c r="F17" i="14" l="1"/>
  <c r="E16" i="14" l="1"/>
  <c r="E10" i="14"/>
  <c r="E12" i="14" s="1"/>
  <c r="E17" i="14" l="1"/>
  <c r="D16" i="14" l="1"/>
  <c r="D10" i="14"/>
  <c r="D12" i="14" s="1"/>
  <c r="D17" i="14" l="1"/>
  <c r="C16" i="14" l="1"/>
  <c r="C10" i="14"/>
  <c r="C12" i="14" s="1"/>
  <c r="C17" i="14" l="1"/>
  <c r="R44" i="7" l="1"/>
  <c r="R46" i="7" l="1"/>
  <c r="R49" i="7" s="1"/>
  <c r="R51" i="7" l="1"/>
  <c r="R57" i="7" l="1"/>
  <c r="T56" i="7" l="1"/>
  <c r="T52" i="7"/>
  <c r="T50" i="7"/>
  <c r="T47" i="7"/>
  <c r="T48" i="7" l="1"/>
  <c r="T43" i="7"/>
  <c r="T39" i="7" l="1"/>
  <c r="T45" i="7"/>
  <c r="T38" i="7"/>
  <c r="T42" i="7" l="1"/>
  <c r="T40" i="7"/>
  <c r="T41" i="7"/>
  <c r="T44" i="7" l="1"/>
  <c r="T46" i="7" s="1"/>
  <c r="T49" i="7" l="1"/>
  <c r="T51" i="7" l="1"/>
  <c r="T57" i="7" l="1"/>
  <c r="Q19" i="11" l="1"/>
  <c r="Q21" i="11" l="1"/>
  <c r="Q13" i="11"/>
  <c r="Q24" i="11" l="1"/>
  <c r="Q26" i="11"/>
  <c r="Q28" i="11" s="1"/>
  <c r="P7" i="1" l="1"/>
  <c r="P25" i="1" s="1"/>
  <c r="Q6" i="11" l="1"/>
  <c r="Q5" i="11" l="1"/>
  <c r="Q27" i="11"/>
  <c r="Q25" i="11"/>
  <c r="Q29" i="11" s="1"/>
</calcChain>
</file>

<file path=xl/sharedStrings.xml><?xml version="1.0" encoding="utf-8"?>
<sst xmlns="http://schemas.openxmlformats.org/spreadsheetml/2006/main" count="333" uniqueCount="187">
  <si>
    <t>Consolidated balance sheet</t>
  </si>
  <si>
    <t>ASSETS - €m</t>
  </si>
  <si>
    <t>Intangible assets</t>
  </si>
  <si>
    <t>Goodwill</t>
  </si>
  <si>
    <t>Other intangible assets</t>
  </si>
  <si>
    <t>Insurance business investments</t>
  </si>
  <si>
    <t>Investment property</t>
  </si>
  <si>
    <t>Derivatives</t>
  </si>
  <si>
    <t>Receivables arising from banking and other activities</t>
  </si>
  <si>
    <t>Investments in associates</t>
  </si>
  <si>
    <t>Reinsurers' share of insurance liabilities</t>
  </si>
  <si>
    <t>Other assets</t>
  </si>
  <si>
    <t>Buildings used in the business and other property, plant and equipment</t>
  </si>
  <si>
    <t>Deferred acquisition costs</t>
  </si>
  <si>
    <t>Deferred tax assets</t>
  </si>
  <si>
    <t xml:space="preserve">Receivables arising from insurance and reinsurance operations </t>
  </si>
  <si>
    <t>Trade receivables arising from other activities</t>
  </si>
  <si>
    <t>Current tax receivables</t>
  </si>
  <si>
    <t>Other receivables</t>
  </si>
  <si>
    <t>Cash and cash equivalents</t>
  </si>
  <si>
    <t>TOTAL ASSETS</t>
  </si>
  <si>
    <t>EQUITY &amp; LIABILITIES - €m</t>
  </si>
  <si>
    <t>Equity attributable to owners of the parent</t>
  </si>
  <si>
    <t>Share capital</t>
  </si>
  <si>
    <t>Additional paid-in capital</t>
  </si>
  <si>
    <t>Retained earnings</t>
  </si>
  <si>
    <t>Other comprehensive income</t>
  </si>
  <si>
    <t>Consolidated net income for the period</t>
  </si>
  <si>
    <t>Non-controlling interests</t>
  </si>
  <si>
    <t>Total equity</t>
  </si>
  <si>
    <t>Provisions for liabilities and charges</t>
  </si>
  <si>
    <t>Financing liabilities</t>
  </si>
  <si>
    <t>Liabilities relating to insurance contracts</t>
  </si>
  <si>
    <t>Payables arising from banking sector activities</t>
  </si>
  <si>
    <t>Amounts due to banking sector companies</t>
  </si>
  <si>
    <t>Amounts due to customers of banking sector companies</t>
  </si>
  <si>
    <t>Debt securities</t>
  </si>
  <si>
    <t>Other liabilities</t>
  </si>
  <si>
    <t>Deferred tax liabilities</t>
  </si>
  <si>
    <t xml:space="preserve">Payables arising from insurance and reinsurance operations </t>
  </si>
  <si>
    <t>Current tax payables</t>
  </si>
  <si>
    <t>Derivative instruments with a negative fair value</t>
  </si>
  <si>
    <t>Other payables</t>
  </si>
  <si>
    <t>TOTAL EQUITY AND LIABILITIES</t>
  </si>
  <si>
    <t>Cost of risk</t>
  </si>
  <si>
    <t>Investment income, net of management expenses</t>
  </si>
  <si>
    <t>Claims expenses</t>
  </si>
  <si>
    <t>CURRENT OPERATING INCOME</t>
  </si>
  <si>
    <t>OPERATING INCOME</t>
  </si>
  <si>
    <t>Finance costs</t>
  </si>
  <si>
    <t>Share in net income of associates</t>
  </si>
  <si>
    <t>in €m</t>
  </si>
  <si>
    <t>UNDERWRITING INCOME/LOSS BEFORE REINSURANCE</t>
  </si>
  <si>
    <t>UNDERWRITING INCOME/LOSS AFTER REINSURANCE</t>
  </si>
  <si>
    <t>REVENUE</t>
  </si>
  <si>
    <t>Other operating income / expenses</t>
  </si>
  <si>
    <t>Income Tax</t>
  </si>
  <si>
    <t>NET INCOME</t>
  </si>
  <si>
    <t>Employee profit sharing sharing and incentive plans</t>
  </si>
  <si>
    <t xml:space="preserve">    Fees and commission income </t>
  </si>
  <si>
    <t xml:space="preserve">    Net income from banking activities</t>
  </si>
  <si>
    <t>Combined ratio before reinsurance</t>
  </si>
  <si>
    <t>Reinsurance result</t>
  </si>
  <si>
    <t>Ceded premiums</t>
  </si>
  <si>
    <t>Net earned premiums</t>
  </si>
  <si>
    <t>Ceded claims</t>
  </si>
  <si>
    <t>Net claims expenses</t>
  </si>
  <si>
    <t>Commissions received from reinsurers</t>
  </si>
  <si>
    <t>Cost ratio before reinsurance</t>
  </si>
  <si>
    <t>Cost ratio after reinsurance</t>
  </si>
  <si>
    <t>Loss ratio before reinsurance</t>
  </si>
  <si>
    <t>Loss ratio after reinsurance</t>
  </si>
  <si>
    <t>Combined ratio after reinsurance</t>
  </si>
  <si>
    <t>(A)</t>
  </si>
  <si>
    <t>(D)</t>
  </si>
  <si>
    <t>(B)</t>
  </si>
  <si>
    <t>(E)</t>
  </si>
  <si>
    <t xml:space="preserve">(C) </t>
  </si>
  <si>
    <t>(F)</t>
  </si>
  <si>
    <t>Northern Europe</t>
  </si>
  <si>
    <t>Central Europe</t>
  </si>
  <si>
    <t>Mediterranean &amp; Africa</t>
  </si>
  <si>
    <t>North America</t>
  </si>
  <si>
    <t>Latin America</t>
  </si>
  <si>
    <t>Asia Pacific</t>
  </si>
  <si>
    <t>in €m | non-audited</t>
  </si>
  <si>
    <t>Western Europe</t>
  </si>
  <si>
    <t>Loss ratio before reinsurance - split by region</t>
  </si>
  <si>
    <t>Consolidated income statement - Analytic view</t>
  </si>
  <si>
    <t>IMPORTANT NOTICE:</t>
  </si>
  <si>
    <t>published figures</t>
  </si>
  <si>
    <t>Solvency required capital</t>
  </si>
  <si>
    <t xml:space="preserve">    Required capital - Non-life underwriting risk</t>
  </si>
  <si>
    <t xml:space="preserve">    Required capital - Market risk</t>
  </si>
  <si>
    <t xml:space="preserve">    Required capital - Counterparty risk</t>
  </si>
  <si>
    <t>Required capital - Operational risk</t>
  </si>
  <si>
    <t>Diversification</t>
  </si>
  <si>
    <t>Tax adjustment</t>
  </si>
  <si>
    <t>Factoring required capital</t>
  </si>
  <si>
    <t>T1 capital</t>
  </si>
  <si>
    <t>T2 capital</t>
  </si>
  <si>
    <t>T3 capital</t>
  </si>
  <si>
    <t>Total eligible own funds</t>
  </si>
  <si>
    <t>SOLVENCY RATIO</t>
  </si>
  <si>
    <t>€m</t>
  </si>
  <si>
    <t>Insurance required capital</t>
  </si>
  <si>
    <t>Group SCR</t>
  </si>
  <si>
    <t>Other revenue</t>
  </si>
  <si>
    <t>Operating expenses</t>
  </si>
  <si>
    <t>Operating expenses, net of revenues from other services - before reinsurance</t>
  </si>
  <si>
    <t>Operating expenses, net of revenues from other services - after reinsurance</t>
  </si>
  <si>
    <t>Lease liabilities</t>
  </si>
  <si>
    <t>Badwill/Goodwill</t>
  </si>
  <si>
    <t xml:space="preserve">    Income from services activities</t>
  </si>
  <si>
    <t xml:space="preserve">    Expenses from services activities</t>
  </si>
  <si>
    <t xml:space="preserve">    Expenses from banking activities excl. cost of risk</t>
  </si>
  <si>
    <t xml:space="preserve">* This estimated solvency ratio is a preliminary calculation made according to Coface’s interpretation of the Solvency 2 Regulations.  The result of the final calculation could differ from this preliminary calculation. The estimated solvency ratio has not been audited. It includes a stricter estimate of the factoring business line. </t>
  </si>
  <si>
    <t>** This estimated solvency ratio constitutes a preliminary calculation made according to Coface’s interpretation of Solvency II regulations and using the Partial Internal Model. The result of the definitive calculation may differ from the preliminary calculation. The estimated solvency ratio is not audited.</t>
  </si>
  <si>
    <t>31/12/2019
(PIM)**</t>
  </si>
  <si>
    <t>31/12/2020
(PIM)**</t>
  </si>
  <si>
    <t>31/12/2021
(PIM)**</t>
  </si>
  <si>
    <t>IFRS 17</t>
  </si>
  <si>
    <t>Loss component</t>
  </si>
  <si>
    <t>Ceded loss component</t>
  </si>
  <si>
    <t>Total revenue - split by region</t>
  </si>
  <si>
    <t>Combined ratio</t>
  </si>
  <si>
    <t>Consolidated income statement (simplified)</t>
  </si>
  <si>
    <t>Total revenue</t>
  </si>
  <si>
    <t>Q1 2023</t>
  </si>
  <si>
    <t>Insurance Finance Expenses</t>
  </si>
  <si>
    <t>Investments at amortized cost</t>
  </si>
  <si>
    <t>Investments at FV/OCI</t>
  </si>
  <si>
    <t>Investments at FV P&amp;L</t>
  </si>
  <si>
    <t>Attributable costs</t>
  </si>
  <si>
    <t>Non attributable expenses from insurance activity</t>
  </si>
  <si>
    <t>Provision for litigation</t>
  </si>
  <si>
    <t>Q2 2023</t>
  </si>
  <si>
    <t>30/06/2020
(PIM)**</t>
  </si>
  <si>
    <t>30/06/2021
(PIM)***</t>
  </si>
  <si>
    <t>30/06/2022
(PIM)**</t>
  </si>
  <si>
    <t>31/12/2022
(PIM)**</t>
  </si>
  <si>
    <t>30/06/2023
(PIM)**</t>
  </si>
  <si>
    <t>Q3 2023</t>
  </si>
  <si>
    <t>Insurance revenue</t>
  </si>
  <si>
    <t>Q4 2023</t>
  </si>
  <si>
    <t>FY 2023</t>
  </si>
  <si>
    <t>31/12/2023
(PIM)**</t>
  </si>
  <si>
    <t>Q1 2024</t>
  </si>
  <si>
    <t>Q2 2024</t>
  </si>
  <si>
    <t>30/06/2024
(PIM)**</t>
  </si>
  <si>
    <t>Q3 2024</t>
  </si>
  <si>
    <t>FY 2024</t>
  </si>
  <si>
    <t>Q4 2024</t>
  </si>
  <si>
    <t>31/12/2024
(PIM)**</t>
  </si>
  <si>
    <t xml:space="preserve"> </t>
  </si>
  <si>
    <t>Q1 2025</t>
  </si>
  <si>
    <t>Q2 2025</t>
  </si>
  <si>
    <t>30/06/2025
(PIM)**</t>
  </si>
  <si>
    <t>FY 2025</t>
  </si>
  <si>
    <t>Q3 2025</t>
  </si>
  <si>
    <t>Q4 2025</t>
  </si>
  <si>
    <t>Q1 2026</t>
  </si>
  <si>
    <t>Q2 2026</t>
  </si>
  <si>
    <t>***Also excludes scope impact</t>
  </si>
  <si>
    <t>** Including Bonding &amp; Single Risk</t>
  </si>
  <si>
    <t>* Does not include unconsolidated scope</t>
  </si>
  <si>
    <t xml:space="preserve">Debt collection </t>
  </si>
  <si>
    <t>Business information</t>
  </si>
  <si>
    <t>Factoring</t>
  </si>
  <si>
    <t>Non-insurance activities</t>
  </si>
  <si>
    <t>Insurance fees</t>
  </si>
  <si>
    <t>Insurance**</t>
  </si>
  <si>
    <t>V% ex. FX***</t>
  </si>
  <si>
    <t>%</t>
  </si>
  <si>
    <t>Q1-26</t>
  </si>
  <si>
    <t>FY-25</t>
  </si>
  <si>
    <t>9M-25</t>
  </si>
  <si>
    <t>H1-25</t>
  </si>
  <si>
    <t>Q1-25</t>
  </si>
  <si>
    <t>Total revenue Cumulated - in €m</t>
  </si>
  <si>
    <t>Total revenue by quarter - in €m</t>
  </si>
  <si>
    <t>Revenue by activity: quarterly &amp; cumulated figures*</t>
  </si>
  <si>
    <t>Q2-26</t>
  </si>
  <si>
    <t>H1-26</t>
  </si>
  <si>
    <t>31/12/2025
(PIM)**</t>
  </si>
  <si>
    <t>30/06/2026
(PIM)**</t>
  </si>
  <si>
    <r>
      <t xml:space="preserve">The information contained in this spreadsheet has not been subject to independent verification. 
No representation, warranty or undertaking, express or implied, is made as to, and no reliance should be placed on, the fairness, accuracy, completeness or correctness of the information contained herein. None of the Coface Group, its affiliates or its advisors, nor any representatives of such persons, shall have any liability whatsoever for any loss arising from any use of this document or its contents or otherwise arising in connection with this document or any other information or material discussed.
Participants should read the financial statements for the period ending 30 June 2026 and complete this information with the Universal Registration Document for the year 2025. The Universal Registration Document for 2025 was registered by the </t>
    </r>
    <r>
      <rPr>
        <i/>
        <sz val="10"/>
        <rFont val="Arial"/>
        <family val="2"/>
      </rPr>
      <t>Autorité des marchés financiers</t>
    </r>
    <r>
      <rPr>
        <sz val="10"/>
        <rFont val="Arial"/>
        <family val="2"/>
      </rPr>
      <t xml:space="preserve"> (“AMF”) on April 2, 2026 under the No. D.26-0218. These documents all together present a detailed description of the Coface Group, its business, strategy, financial condition, results of operations and risk factors. 
This spreadhseet contains certain information that has not been prepared in accordance with International Financial Reporting Standards (“IFRS”). This information has important limitations as an analytical tool and should not be considered in isolation or as a substitute for analysis of our results as reported under IFRS.
More comprehensive information about the Coface Group may be obtained on its Internet website (http://www.coface.com/Investors). 
This document does not constitute an offer to sell, or a solicitation of an offer to buy COFACE SA securities in any jurisdiction.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</si>
</sst>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5">
    <numFmt numFmtId="44" formatCode="_-* #,##0.00\ &quot;€&quot;_-;\-* #,##0.00\ &quot;€&quot;_-;_-* &quot;-&quot;??\ &quot;€&quot;_-;_-@_-"/>
    <numFmt numFmtId="43" formatCode="_-* #,##0.00_-;\-* #,##0.00_-;_-* &quot;-&quot;??_-;_-@_-"/>
    <numFmt numFmtId="164" formatCode="&quot;$&quot;#,##0_);\(&quot;$&quot;#,##0\)"/>
    <numFmt numFmtId="165" formatCode="_(* #,##0_);_(* \(#,##0\);_(* &quot;-&quot;_);_(@_)"/>
    <numFmt numFmtId="166" formatCode="_(* #,##0.00_);_(* \(#,##0.00\);_(* &quot;-&quot;??_);_(@_)"/>
    <numFmt numFmtId="167" formatCode="_-* #,##0.00\ _€_-;\-* #,##0.00\ _€_-;_-* &quot;-&quot;??\ _€_-;_-@_-"/>
    <numFmt numFmtId="168" formatCode="#,##0.0\ "/>
    <numFmt numFmtId="169" formatCode="#,##0\ "/>
    <numFmt numFmtId="170" formatCode="#,##0.00_ ;[Red]\-#,##0.00;\-"/>
    <numFmt numFmtId="171" formatCode="#,##0.0,,,&quot;bn&quot;;\(#,##0.0,,,\)&quot;bn&quot;;\-_);* @"/>
    <numFmt numFmtId="172" formatCode="#,##0&quot;bps&quot;;\(#,##0\)&quot;bps&quot;;\-_);* @"/>
    <numFmt numFmtId="173" formatCode="#,##0_);\(#,##0\);\-_);@_)"/>
    <numFmt numFmtId="174" formatCode="dd\ mmm\ yy_);&quot;n.m.&quot;_);&quot;n.m.&quot;_);* @"/>
    <numFmt numFmtId="175" formatCode="#,##0&quot; days&quot;_);\(#,##0\)&quot; days&quot;;\-_);* @"/>
    <numFmt numFmtId="176" formatCode="\+#,##0;\-#,###;0"/>
    <numFmt numFmtId="177" formatCode="\+#,##0;\-#,##0;0"/>
    <numFmt numFmtId="178" formatCode="\+#,##0&quot;   &quot;;\-#,##0&quot;   &quot;;0&quot;   &quot;"/>
    <numFmt numFmtId="179" formatCode="#,##0;&quot;–&quot;_l#,##0;#,##0"/>
    <numFmt numFmtId="180" formatCode="_([$€]* #,##0.00_);_([$€]* \(#,##0.00\);_([$€]* &quot;-&quot;??_);_(@_)"/>
    <numFmt numFmtId="181" formatCode="#,##0&quot;       &quot;"/>
    <numFmt numFmtId="182" formatCode="#,##0&quot;   &quot;"/>
    <numFmt numFmtId="183" formatCode="#,##0.00;&quot;–&quot;_l#,##0.00;#,##0.00"/>
    <numFmt numFmtId="184" formatCode="###0_);\(###0\);\-_);@_)"/>
    <numFmt numFmtId="185" formatCode="#,##0.0%_);\(#,##0.0\)%;#,##0.0%;___)@"/>
    <numFmt numFmtId="186" formatCode="_-* #,##0.00\ _F_-;\-* #,##0.00\ _F_-;_-* &quot;-&quot;??\ _F_-;_-@_-"/>
    <numFmt numFmtId="187" formatCode="#,##0.0,,&quot;m&quot;;\(#,##0.0,,\)&quot;m&quot;;\-_);* @"/>
    <numFmt numFmtId="188" formatCode="_(&quot;F&quot;* #,##0_);_(&quot;F&quot;* \(#,##0\);_(&quot;F&quot;* &quot;-&quot;_);_(@_)"/>
    <numFmt numFmtId="189" formatCode="_(&quot;F&quot;* #,##0.00_);_(&quot;F&quot;* \(#,##0.00\);_(&quot;F&quot;* &quot;-&quot;??_);_(@_)"/>
    <numFmt numFmtId="190" formatCode="#,##0.0;&quot;–&quot;_l#,##0.0;#,##0.0"/>
    <numFmt numFmtId="191" formatCode="0_l%"/>
    <numFmt numFmtId="192" formatCode="#,##0.0\x_);\(#,##0.0\)\x;0.0\x_);* @"/>
    <numFmt numFmtId="193" formatCode="#,##0.00\x_);\(#,##0.00\)\x;0.00\x_);* @"/>
    <numFmt numFmtId="194" formatCode="0.0"/>
    <numFmt numFmtId="195" formatCode="0%;\(0%\)"/>
    <numFmt numFmtId="196" formatCode="#,##0.00%_);\(#,##0.00\)%;\-_);* @"/>
    <numFmt numFmtId="197" formatCode="#,##0%_);\(#,##0\)%;\-_);* @"/>
    <numFmt numFmtId="198" formatCode="#,##0.00_);\(#,##0.00\);\-_);* @"/>
    <numFmt numFmtId="199" formatCode="#,##0.0,_);\(#,##0.0,\);\-_);* @"/>
    <numFmt numFmtId="200" formatCode="&quot;L.&quot;\ #,##0;[Red]\-&quot;L.&quot;\ #,##0"/>
    <numFmt numFmtId="201" formatCode="&quot;öS&quot;\ #,##0;[Red]&quot;-&quot;&quot;öS&quot;\ #,##0"/>
    <numFmt numFmtId="202" formatCode="0000_);\(0000\);0_);@_)"/>
    <numFmt numFmtId="203" formatCode="#,##0&quot; years&quot;_);&quot;n.m.&quot;_);0&quot; years&quot;;* @"/>
    <numFmt numFmtId="204" formatCode="#,##0.0,;\-#,##0.0,"/>
    <numFmt numFmtId="205" formatCode="0.0%"/>
    <numFmt numFmtId="206" formatCode="_-* #,##0.0\ _€_-;\-* #,##0.0\ _€_-;_-* &quot;-&quot;??\ _€_-;_-@_-"/>
    <numFmt numFmtId="207" formatCode="#,##0.0_ ;\-#,##0.0\ "/>
    <numFmt numFmtId="208" formatCode="#,##0.000_ ;\-#,##0.000\ "/>
    <numFmt numFmtId="209" formatCode="#,##0.000,;\-#,##0.000,"/>
    <numFmt numFmtId="210" formatCode="#,##0.00000"/>
    <numFmt numFmtId="211" formatCode="#,##0.0_);\(#,##0.0\)"/>
    <numFmt numFmtId="212" formatCode="\+0.0000%;\(0.0000\)%"/>
    <numFmt numFmtId="213" formatCode="#,##0.00_ ;\-#,##0.00\ "/>
    <numFmt numFmtId="214" formatCode="\+0.000%;\(0.000\)%"/>
    <numFmt numFmtId="215" formatCode="0.000%"/>
    <numFmt numFmtId="216" formatCode="\+0.0%;\(0.0\)%"/>
  </numFmts>
  <fonts count="94">
    <font>
      <sz val="11"/>
      <color theme="1"/>
      <name val="Calibri"/>
      <family val="2"/>
      <scheme val="minor"/>
    </font>
    <font>
      <sz val="11"/>
      <color theme="1"/>
      <name val="Calibri"/>
      <family val="2"/>
      <scheme val="minor"/>
    </font>
    <font>
      <sz val="10"/>
      <name val="Arial"/>
      <family val="2"/>
    </font>
    <font>
      <sz val="13"/>
      <name val="Times New Roman"/>
      <family val="1"/>
    </font>
    <font>
      <sz val="10"/>
      <name val="MS Sans Serif"/>
      <family val="2"/>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name val="Geneva"/>
      <family val="2"/>
    </font>
    <font>
      <sz val="12"/>
      <name val="Times New Roman"/>
      <family val="1"/>
    </font>
    <font>
      <sz val="11"/>
      <color indexed="8"/>
      <name val="Calibri"/>
      <family val="2"/>
    </font>
    <font>
      <sz val="11"/>
      <color indexed="9"/>
      <name val="Calibri"/>
      <family val="2"/>
    </font>
    <font>
      <b/>
      <sz val="11"/>
      <color indexed="63"/>
      <name val="Calibri"/>
      <family val="2"/>
    </font>
    <font>
      <sz val="11"/>
      <color indexed="10"/>
      <name val="Calibri"/>
      <family val="2"/>
    </font>
    <font>
      <sz val="11"/>
      <color indexed="20"/>
      <name val="Calibri"/>
      <family val="2"/>
    </font>
    <font>
      <b/>
      <sz val="11"/>
      <color indexed="52"/>
      <name val="Calibri"/>
      <family val="2"/>
    </font>
    <font>
      <sz val="10"/>
      <color indexed="12"/>
      <name val="Times New Roman"/>
      <family val="1"/>
    </font>
    <font>
      <sz val="11"/>
      <color indexed="52"/>
      <name val="Calibri"/>
      <family val="2"/>
    </font>
    <font>
      <b/>
      <sz val="11"/>
      <color indexed="9"/>
      <name val="Calibri"/>
      <family val="2"/>
    </font>
    <font>
      <b/>
      <sz val="8"/>
      <name val="Arial"/>
      <family val="2"/>
    </font>
    <font>
      <sz val="10"/>
      <name val="Times New Roman"/>
      <family val="1"/>
    </font>
    <font>
      <i/>
      <sz val="7"/>
      <name val="Arial"/>
      <family val="2"/>
    </font>
    <font>
      <sz val="24"/>
      <color theme="4"/>
      <name val="Georgia"/>
      <family val="1"/>
    </font>
    <font>
      <b/>
      <sz val="12"/>
      <name val="Arial"/>
      <family val="2"/>
    </font>
    <font>
      <b/>
      <sz val="11"/>
      <name val="Arial"/>
      <family val="2"/>
    </font>
    <font>
      <sz val="11"/>
      <color indexed="62"/>
      <name val="Calibri"/>
      <family val="2"/>
    </font>
    <font>
      <i/>
      <sz val="10"/>
      <name val="Tms Rmn"/>
    </font>
    <font>
      <b/>
      <sz val="11"/>
      <color indexed="8"/>
      <name val="Calibri"/>
      <family val="2"/>
    </font>
    <font>
      <i/>
      <sz val="11"/>
      <color indexed="23"/>
      <name val="Calibri"/>
      <family val="2"/>
    </font>
    <font>
      <sz val="8"/>
      <color rgb="FF787878"/>
      <name val="Arial"/>
      <family val="2"/>
    </font>
    <font>
      <sz val="11"/>
      <color indexed="17"/>
      <name val="Calibri"/>
      <family val="2"/>
    </font>
    <font>
      <i/>
      <sz val="8"/>
      <name val="Arial"/>
      <family val="2"/>
    </font>
    <font>
      <b/>
      <sz val="8"/>
      <color indexed="8"/>
      <name val="Arial"/>
      <family val="2"/>
    </font>
    <font>
      <b/>
      <sz val="15"/>
      <color indexed="56"/>
      <name val="Calibri"/>
      <family val="2"/>
    </font>
    <font>
      <b/>
      <sz val="13"/>
      <color indexed="56"/>
      <name val="Calibri"/>
      <family val="2"/>
    </font>
    <font>
      <b/>
      <sz val="11"/>
      <color indexed="56"/>
      <name val="Calibri"/>
      <family val="2"/>
    </font>
    <font>
      <b/>
      <sz val="10"/>
      <color theme="0"/>
      <name val="Arial"/>
      <family val="2"/>
    </font>
    <font>
      <sz val="8"/>
      <color theme="9"/>
      <name val="Arial"/>
      <family val="2"/>
    </font>
    <font>
      <sz val="10"/>
      <name val="Helv"/>
    </font>
    <font>
      <sz val="8"/>
      <color indexed="8"/>
      <name val="Arial"/>
      <family val="2"/>
    </font>
    <font>
      <sz val="11"/>
      <color indexed="60"/>
      <name val="Calibri"/>
      <family val="2"/>
    </font>
    <font>
      <sz val="11"/>
      <name val="Arial"/>
      <family val="2"/>
    </font>
    <font>
      <sz val="10"/>
      <color indexed="8"/>
      <name val="Arial"/>
      <family val="2"/>
    </font>
    <font>
      <sz val="9"/>
      <name val="Times New Roman"/>
      <family val="1"/>
    </font>
    <font>
      <sz val="10"/>
      <color indexed="8"/>
      <name val="Times New Roman"/>
      <family val="1"/>
    </font>
    <font>
      <i/>
      <sz val="8"/>
      <name val="Times New Roman"/>
      <family val="1"/>
    </font>
    <font>
      <b/>
      <sz val="12"/>
      <name val="Times New Roman"/>
      <family val="1"/>
    </font>
    <font>
      <b/>
      <sz val="18"/>
      <color indexed="56"/>
      <name val="Cambria"/>
      <family val="2"/>
    </font>
    <font>
      <sz val="8"/>
      <color theme="8"/>
      <name val="Arial"/>
      <family val="2"/>
    </font>
    <font>
      <sz val="11"/>
      <color indexed="62"/>
      <name val="Calibri"/>
      <family val="2"/>
      <charset val="204"/>
    </font>
    <font>
      <b/>
      <sz val="13"/>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b/>
      <sz val="10"/>
      <name val="Bienvenue Titling TT"/>
    </font>
    <font>
      <b/>
      <sz val="18"/>
      <color theme="3"/>
      <name val="Cambria"/>
      <family val="2"/>
      <scheme val="major"/>
    </font>
    <font>
      <b/>
      <sz val="15"/>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b/>
      <sz val="9"/>
      <color rgb="FF03365F"/>
      <name val="Arial"/>
      <family val="2"/>
    </font>
    <font>
      <sz val="9"/>
      <color theme="1"/>
      <name val="Arial"/>
      <family val="2"/>
    </font>
    <font>
      <b/>
      <sz val="9"/>
      <color theme="0"/>
      <name val="Arial"/>
      <family val="2"/>
    </font>
    <font>
      <sz val="10"/>
      <color theme="1"/>
      <name val="Arial"/>
      <family val="2"/>
    </font>
    <font>
      <b/>
      <sz val="10"/>
      <color theme="1"/>
      <name val="Arial"/>
      <family val="2"/>
    </font>
    <font>
      <sz val="9"/>
      <name val="Arial"/>
      <family val="2"/>
    </font>
    <font>
      <b/>
      <sz val="9"/>
      <color theme="1"/>
      <name val="Arial"/>
      <family val="2"/>
    </font>
    <font>
      <sz val="9"/>
      <color theme="0" tint="-0.499984740745262"/>
      <name val="Arial"/>
      <family val="2"/>
    </font>
    <font>
      <b/>
      <sz val="9"/>
      <color rgb="FF18B3B9"/>
      <name val="Arial"/>
      <family val="2"/>
    </font>
    <font>
      <i/>
      <sz val="9"/>
      <color theme="0" tint="-0.499984740745262"/>
      <name val="Arial"/>
      <family val="2"/>
    </font>
    <font>
      <b/>
      <sz val="9"/>
      <color rgb="FFFF0000"/>
      <name val="Arial"/>
      <family val="2"/>
    </font>
    <font>
      <sz val="9"/>
      <color rgb="FF18B3B9"/>
      <name val="Arial"/>
      <family val="2"/>
    </font>
    <font>
      <i/>
      <sz val="9"/>
      <color rgb="FF18B3B9"/>
      <name val="Arial"/>
      <family val="2"/>
    </font>
    <font>
      <sz val="9"/>
      <color rgb="FFFF0000"/>
      <name val="Arial"/>
      <family val="2"/>
    </font>
    <font>
      <sz val="8"/>
      <color theme="1"/>
      <name val="Arial"/>
      <family val="2"/>
    </font>
    <font>
      <sz val="8"/>
      <name val="Calibri"/>
      <family val="2"/>
      <scheme val="minor"/>
    </font>
    <font>
      <sz val="10"/>
      <color theme="1"/>
      <name val="Arial Narrow"/>
      <family val="2"/>
    </font>
    <font>
      <i/>
      <sz val="10"/>
      <color theme="1"/>
      <name val="Arial Narrow"/>
      <family val="2"/>
    </font>
    <font>
      <sz val="10"/>
      <color rgb="FFFF0000"/>
      <name val="Arial Narrow"/>
      <family val="2"/>
    </font>
    <font>
      <b/>
      <sz val="10"/>
      <name val="Arial Narrow"/>
      <family val="2"/>
    </font>
    <font>
      <b/>
      <sz val="10"/>
      <color rgb="FF18B3B9"/>
      <name val="Arial"/>
      <family val="2"/>
    </font>
    <font>
      <b/>
      <sz val="10"/>
      <color theme="1"/>
      <name val="Arial Narrow"/>
      <family val="2"/>
    </font>
    <font>
      <b/>
      <sz val="10"/>
      <color rgb="FFFF0000"/>
      <name val="Arial Narrow"/>
      <family val="2"/>
    </font>
    <font>
      <b/>
      <sz val="9"/>
      <color rgb="FFFFFFFF"/>
      <name val="Arial"/>
      <family val="2"/>
    </font>
  </fonts>
  <fills count="60">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mediumGray">
        <fgColor indexed="9"/>
        <bgColor indexed="44"/>
      </patternFill>
    </fill>
    <fill>
      <patternFill patternType="solid">
        <fgColor theme="5"/>
        <bgColor indexed="64"/>
      </patternFill>
    </fill>
    <fill>
      <patternFill patternType="solid">
        <fgColor theme="4"/>
        <bgColor indexed="64"/>
      </patternFill>
    </fill>
    <fill>
      <patternFill patternType="solid">
        <fgColor rgb="FFF0F4D4"/>
        <bgColor indexed="64"/>
      </patternFill>
    </fill>
    <fill>
      <patternFill patternType="solid">
        <fgColor indexed="43"/>
      </patternFill>
    </fill>
    <fill>
      <patternFill patternType="solid">
        <fgColor rgb="FF03365F"/>
        <bgColor indexed="64"/>
      </patternFill>
    </fill>
    <fill>
      <patternFill patternType="solid">
        <fgColor rgb="FF18B3B9"/>
        <bgColor indexed="64"/>
      </patternFill>
    </fill>
    <fill>
      <patternFill patternType="solid">
        <fgColor rgb="FFD1F0F1"/>
        <bgColor indexed="64"/>
      </patternFill>
    </fill>
    <fill>
      <patternFill patternType="solid">
        <fgColor rgb="FFFFCC99"/>
      </patternFill>
    </fill>
    <fill>
      <patternFill patternType="solid">
        <fgColor rgb="FFF2F2F2"/>
      </patternFill>
    </fill>
    <fill>
      <patternFill patternType="solid">
        <fgColor rgb="FFFFFFCC"/>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49">
    <border>
      <left/>
      <right/>
      <top/>
      <bottom/>
      <diagonal/>
    </border>
    <border>
      <left/>
      <right/>
      <top style="thin">
        <color theme="0" tint="-0.24994659260841701"/>
      </top>
      <bottom style="thin">
        <color theme="0" tint="-0.24994659260841701"/>
      </bottom>
      <diagonal/>
    </border>
    <border>
      <left/>
      <right/>
      <top/>
      <bottom style="thin">
        <color indexed="64"/>
      </bottom>
      <diagonal/>
    </border>
    <border>
      <left/>
      <right style="thin">
        <color indexed="64"/>
      </right>
      <top/>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rgb="FF787878"/>
      </bottom>
      <diagonal/>
    </border>
    <border>
      <left style="thin">
        <color indexed="22"/>
      </left>
      <right style="thin">
        <color indexed="22"/>
      </right>
      <top style="thin">
        <color indexed="22"/>
      </top>
      <bottom style="thin">
        <color indexed="22"/>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ck">
        <color indexed="9"/>
      </left>
      <right style="thick">
        <color indexed="9"/>
      </right>
      <top style="thin">
        <color indexed="9"/>
      </top>
      <bottom style="thin">
        <color indexed="9"/>
      </bottom>
      <diagonal/>
    </border>
    <border>
      <left/>
      <right/>
      <top style="thin">
        <color indexed="9"/>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ck">
        <color theme="0"/>
      </right>
      <top/>
      <bottom style="thin">
        <color rgb="FF787878"/>
      </bottom>
      <diagonal/>
    </border>
    <border>
      <left/>
      <right style="thick">
        <color rgb="FFEBEFC8"/>
      </right>
      <top/>
      <bottom style="thin">
        <color rgb="FF787878"/>
      </bottom>
      <diagonal/>
    </border>
    <border>
      <left style="dotted">
        <color indexed="64"/>
      </left>
      <right style="dotted">
        <color indexed="64"/>
      </right>
      <top style="dotted">
        <color indexed="64"/>
      </top>
      <bottom/>
      <diagonal/>
    </border>
    <border>
      <left/>
      <right/>
      <top/>
      <bottom style="thin">
        <color indexed="8"/>
      </bottom>
      <diagonal/>
    </border>
    <border>
      <left style="thin">
        <color indexed="64"/>
      </left>
      <right/>
      <top style="thin">
        <color indexed="64"/>
      </top>
      <bottom style="thin">
        <color indexed="64"/>
      </bottom>
      <diagonal/>
    </border>
    <border>
      <left style="thin">
        <color indexed="64"/>
      </left>
      <right/>
      <top/>
      <bottom/>
      <diagonal/>
    </border>
    <border>
      <left/>
      <right/>
      <top style="thin">
        <color theme="0" tint="-0.24994659260841701"/>
      </top>
      <bottom/>
      <diagonal/>
    </border>
    <border>
      <left/>
      <right/>
      <top/>
      <bottom style="thin">
        <color theme="0" tint="-0.24994659260841701"/>
      </bottom>
      <diagonal/>
    </border>
    <border>
      <left/>
      <right/>
      <top style="thin">
        <color theme="0" tint="-0.249977111117893"/>
      </top>
      <bottom style="medium">
        <color theme="0" tint="-0.249977111117893"/>
      </bottom>
      <diagonal/>
    </border>
    <border>
      <left/>
      <right/>
      <top style="thin">
        <color rgb="FF03365F"/>
      </top>
      <bottom style="medium">
        <color rgb="FF03365F"/>
      </bottom>
      <diagonal/>
    </border>
    <border>
      <left/>
      <right/>
      <top style="thin">
        <color rgb="FF18B3B9"/>
      </top>
      <bottom style="medium">
        <color rgb="FF18B3B9"/>
      </bottom>
      <diagonal/>
    </border>
    <border>
      <left/>
      <right/>
      <top/>
      <bottom style="thin">
        <color theme="0"/>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8"/>
      </left>
      <right style="thin">
        <color indexed="8"/>
      </right>
      <top style="thin">
        <color indexed="8"/>
      </top>
      <bottom style="thin">
        <color indexed="8"/>
      </bottom>
      <diagonal/>
    </border>
    <border>
      <left/>
      <right/>
      <top/>
      <bottom style="thick">
        <color theme="4"/>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0" tint="-0.499984740745262"/>
      </top>
      <bottom style="medium">
        <color theme="0" tint="-0.499984740745262"/>
      </bottom>
      <diagonal/>
    </border>
    <border>
      <left style="mediumDashed">
        <color rgb="FF3E5077"/>
      </left>
      <right/>
      <top style="mediumDashed">
        <color rgb="FF3E5077"/>
      </top>
      <bottom style="mediumDashed">
        <color rgb="FF3E5077"/>
      </bottom>
      <diagonal/>
    </border>
    <border>
      <left/>
      <right/>
      <top style="mediumDashed">
        <color rgb="FF3E5077"/>
      </top>
      <bottom style="mediumDashed">
        <color rgb="FF3E5077"/>
      </bottom>
      <diagonal/>
    </border>
    <border>
      <left/>
      <right style="mediumDashed">
        <color rgb="FF3E5077"/>
      </right>
      <top style="mediumDashed">
        <color rgb="FF3E5077"/>
      </top>
      <bottom style="mediumDashed">
        <color rgb="FF3E5077"/>
      </bottom>
      <diagonal/>
    </border>
    <border>
      <left style="mediumDashed">
        <color rgb="FF3E5077"/>
      </left>
      <right/>
      <top/>
      <bottom/>
      <diagonal/>
    </border>
    <border>
      <left/>
      <right/>
      <top style="thin">
        <color theme="0"/>
      </top>
      <bottom style="thin">
        <color theme="0"/>
      </bottom>
      <diagonal/>
    </border>
    <border>
      <left style="thin">
        <color theme="0"/>
      </left>
      <right/>
      <top style="thin">
        <color theme="0"/>
      </top>
      <bottom style="thin">
        <color theme="0"/>
      </bottom>
      <diagonal/>
    </border>
  </borders>
  <cellStyleXfs count="416">
    <xf numFmtId="0" fontId="0" fillId="0" borderId="0"/>
    <xf numFmtId="0" fontId="2" fillId="0" borderId="0"/>
    <xf numFmtId="0" fontId="2" fillId="0" borderId="0"/>
    <xf numFmtId="168" fontId="3" fillId="0" borderId="3" applyFont="0" applyFill="0" applyBorder="0" applyAlignment="0" applyProtection="0">
      <alignment horizontal="center"/>
    </xf>
    <xf numFmtId="169" fontId="4" fillId="0" borderId="0" applyFont="0" applyFill="0" applyBorder="0" applyAlignment="0" applyProtection="0"/>
    <xf numFmtId="0" fontId="2" fillId="0" borderId="0">
      <alignment vertical="center"/>
    </xf>
    <xf numFmtId="0" fontId="2" fillId="2" borderId="0"/>
    <xf numFmtId="0" fontId="5" fillId="2" borderId="0"/>
    <xf numFmtId="0" fontId="6" fillId="2" borderId="0"/>
    <xf numFmtId="0" fontId="7" fillId="2" borderId="0"/>
    <xf numFmtId="0" fontId="7" fillId="2" borderId="0"/>
    <xf numFmtId="0" fontId="7" fillId="2" borderId="0"/>
    <xf numFmtId="0" fontId="8" fillId="2" borderId="0"/>
    <xf numFmtId="0" fontId="9" fillId="2" borderId="0"/>
    <xf numFmtId="0" fontId="10" fillId="2" borderId="0"/>
    <xf numFmtId="0" fontId="10" fillId="2" borderId="0"/>
    <xf numFmtId="170" fontId="2" fillId="3" borderId="4"/>
    <xf numFmtId="0" fontId="6" fillId="3" borderId="0"/>
    <xf numFmtId="0" fontId="2" fillId="2" borderId="0"/>
    <xf numFmtId="0" fontId="5" fillId="2" borderId="0"/>
    <xf numFmtId="0" fontId="6" fillId="2" borderId="0"/>
    <xf numFmtId="0" fontId="2" fillId="2" borderId="0"/>
    <xf numFmtId="0" fontId="8" fillId="2" borderId="0"/>
    <xf numFmtId="0" fontId="9" fillId="2" borderId="0"/>
    <xf numFmtId="0" fontId="10" fillId="2" borderId="0"/>
    <xf numFmtId="0" fontId="10" fillId="2" borderId="0"/>
    <xf numFmtId="0" fontId="11" fillId="0" borderId="0"/>
    <xf numFmtId="0" fontId="2" fillId="0" borderId="0"/>
    <xf numFmtId="0" fontId="1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4" fillId="14"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4"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4"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21" borderId="0" applyNumberFormat="0" applyBorder="0" applyAlignment="0" applyProtection="0"/>
    <xf numFmtId="0" fontId="15" fillId="22" borderId="5" applyNumberFormat="0" applyAlignment="0" applyProtection="0"/>
    <xf numFmtId="0" fontId="15" fillId="22" borderId="5" applyNumberFormat="0" applyAlignment="0" applyProtection="0"/>
    <xf numFmtId="0" fontId="16" fillId="0" borderId="0" applyNumberFormat="0" applyFill="0" applyBorder="0" applyAlignment="0" applyProtection="0"/>
    <xf numFmtId="0" fontId="17" fillId="5" borderId="0" applyNumberFormat="0" applyBorder="0" applyAlignment="0" applyProtection="0"/>
    <xf numFmtId="0" fontId="18" fillId="22" borderId="6" applyNumberFormat="0" applyAlignment="0" applyProtection="0"/>
    <xf numFmtId="0" fontId="18" fillId="22" borderId="6" applyNumberFormat="0" applyAlignment="0" applyProtection="0"/>
    <xf numFmtId="171" fontId="10" fillId="0" borderId="0"/>
    <xf numFmtId="172" fontId="10" fillId="0" borderId="0" applyFill="0" applyBorder="0" applyAlignment="0" applyProtection="0"/>
    <xf numFmtId="37" fontId="19" fillId="0" borderId="0" applyFont="0" applyFill="0" applyBorder="0" applyAlignment="0" applyProtection="0">
      <alignment vertical="center"/>
      <protection locked="0"/>
    </xf>
    <xf numFmtId="0" fontId="18" fillId="22" borderId="6" applyNumberFormat="0" applyAlignment="0" applyProtection="0"/>
    <xf numFmtId="0" fontId="18" fillId="22" borderId="6" applyNumberFormat="0" applyAlignment="0" applyProtection="0"/>
    <xf numFmtId="0" fontId="18" fillId="22" borderId="6" applyNumberFormat="0" applyAlignment="0" applyProtection="0"/>
    <xf numFmtId="0" fontId="18" fillId="22" borderId="6" applyNumberFormat="0" applyAlignment="0" applyProtection="0"/>
    <xf numFmtId="0" fontId="18" fillId="22" borderId="6" applyNumberFormat="0" applyAlignment="0" applyProtection="0"/>
    <xf numFmtId="0" fontId="18" fillId="22" borderId="6" applyNumberFormat="0" applyAlignment="0" applyProtection="0"/>
    <xf numFmtId="0" fontId="18" fillId="22" borderId="6" applyNumberFormat="0" applyAlignment="0" applyProtection="0"/>
    <xf numFmtId="0" fontId="18" fillId="22" borderId="6" applyNumberFormat="0" applyAlignment="0" applyProtection="0"/>
    <xf numFmtId="0" fontId="20" fillId="0" borderId="7" applyNumberFormat="0" applyFill="0" applyAlignment="0" applyProtection="0"/>
    <xf numFmtId="0" fontId="21" fillId="23" borderId="8" applyNumberFormat="0" applyAlignment="0" applyProtection="0"/>
    <xf numFmtId="173" fontId="22" fillId="0" borderId="9" applyNumberFormat="0" applyProtection="0">
      <alignment wrapText="1"/>
    </xf>
    <xf numFmtId="43" fontId="2" fillId="0" borderId="0" applyFont="0" applyFill="0" applyBorder="0" applyAlignment="0" applyProtection="0"/>
    <xf numFmtId="0" fontId="23" fillId="0" borderId="0" applyFont="0" applyFill="0" applyBorder="0" applyAlignment="0" applyProtection="0"/>
    <xf numFmtId="167" fontId="10" fillId="0" borderId="0" applyFont="0" applyFill="0" applyBorder="0" applyAlignment="0" applyProtection="0"/>
    <xf numFmtId="166" fontId="10" fillId="0" borderId="0" applyFont="0" applyFill="0" applyBorder="0" applyAlignment="0" applyProtection="0"/>
    <xf numFmtId="0" fontId="2" fillId="24" borderId="10" applyNumberFormat="0" applyFont="0" applyAlignment="0" applyProtection="0"/>
    <xf numFmtId="0" fontId="2" fillId="24" borderId="10" applyNumberFormat="0" applyFont="0" applyAlignment="0" applyProtection="0"/>
    <xf numFmtId="0" fontId="2" fillId="24" borderId="10" applyNumberFormat="0" applyFont="0" applyAlignment="0" applyProtection="0"/>
    <xf numFmtId="0" fontId="2" fillId="24" borderId="10" applyNumberFormat="0" applyFont="0" applyAlignment="0" applyProtection="0"/>
    <xf numFmtId="0" fontId="2" fillId="24" borderId="10" applyNumberFormat="0" applyFont="0" applyAlignment="0" applyProtection="0"/>
    <xf numFmtId="0" fontId="2" fillId="24" borderId="10" applyNumberFormat="0" applyFont="0" applyAlignment="0" applyProtection="0"/>
    <xf numFmtId="164" fontId="2" fillId="0" borderId="0" applyFont="0" applyFill="0" applyBorder="0" applyAlignment="0" applyProtection="0"/>
    <xf numFmtId="174" fontId="10" fillId="0" borderId="0" applyFill="0" applyBorder="0" applyAlignment="0" applyProtection="0"/>
    <xf numFmtId="175" fontId="10" fillId="0" borderId="0" applyFill="0" applyBorder="0" applyAlignment="0" applyProtection="0"/>
    <xf numFmtId="0" fontId="24" fillId="0" borderId="0" applyProtection="0">
      <alignment vertical="top" wrapText="1"/>
    </xf>
    <xf numFmtId="173" fontId="25" fillId="0" borderId="0" applyNumberFormat="0" applyProtection="0">
      <alignment wrapText="1"/>
    </xf>
    <xf numFmtId="176" fontId="26" fillId="0" borderId="11">
      <alignment horizontal="center" vertical="center"/>
    </xf>
    <xf numFmtId="177" fontId="27" fillId="0" borderId="12"/>
    <xf numFmtId="178" fontId="2" fillId="0" borderId="12"/>
    <xf numFmtId="177" fontId="2" fillId="0" borderId="12" applyBorder="0"/>
    <xf numFmtId="0" fontId="28" fillId="9" borderId="6" applyNumberFormat="0" applyAlignment="0" applyProtection="0"/>
    <xf numFmtId="0" fontId="28" fillId="9" borderId="6" applyNumberFormat="0" applyAlignment="0" applyProtection="0"/>
    <xf numFmtId="179" fontId="29" fillId="0" borderId="0" applyFont="0" applyFill="0" applyBorder="0" applyAlignment="0" applyProtection="0">
      <alignment horizontal="right"/>
    </xf>
    <xf numFmtId="0" fontId="28" fillId="9" borderId="6" applyNumberFormat="0" applyAlignment="0" applyProtection="0"/>
    <xf numFmtId="0" fontId="28" fillId="9" borderId="6" applyNumberFormat="0" applyAlignment="0" applyProtection="0"/>
    <xf numFmtId="0" fontId="28" fillId="9" borderId="6" applyNumberFormat="0" applyAlignment="0" applyProtection="0"/>
    <xf numFmtId="0" fontId="28" fillId="9" borderId="6" applyNumberFormat="0" applyAlignment="0" applyProtection="0"/>
    <xf numFmtId="0" fontId="28" fillId="9" borderId="6" applyNumberFormat="0" applyAlignment="0" applyProtection="0"/>
    <xf numFmtId="0" fontId="28" fillId="9" borderId="6" applyNumberFormat="0" applyAlignment="0" applyProtection="0"/>
    <xf numFmtId="0" fontId="30" fillId="0" borderId="13" applyNumberFormat="0" applyFill="0" applyAlignment="0" applyProtection="0"/>
    <xf numFmtId="0" fontId="30" fillId="0" borderId="13" applyNumberFormat="0" applyFill="0" applyAlignment="0" applyProtection="0"/>
    <xf numFmtId="0" fontId="31" fillId="0" borderId="0" applyNumberFormat="0" applyFill="0" applyBorder="0" applyAlignment="0" applyProtection="0"/>
    <xf numFmtId="180" fontId="10" fillId="0" borderId="0" applyFont="0" applyFill="0" applyBorder="0" applyAlignment="0" applyProtection="0"/>
    <xf numFmtId="44" fontId="2" fillId="0" borderId="0" applyFont="0" applyFill="0" applyBorder="0" applyAlignment="0" applyProtection="0"/>
    <xf numFmtId="0" fontId="31" fillId="0" borderId="0" applyNumberFormat="0" applyFill="0" applyBorder="0" applyAlignment="0" applyProtection="0"/>
    <xf numFmtId="3" fontId="26" fillId="0" borderId="14">
      <alignment horizontal="center" vertical="center"/>
    </xf>
    <xf numFmtId="3" fontId="26" fillId="0" borderId="14">
      <alignment horizontal="center" vertical="center"/>
    </xf>
    <xf numFmtId="3" fontId="26" fillId="0" borderId="14">
      <alignment horizontal="center" vertical="center"/>
    </xf>
    <xf numFmtId="3" fontId="27" fillId="0" borderId="15"/>
    <xf numFmtId="181" fontId="2" fillId="0" borderId="15"/>
    <xf numFmtId="182" fontId="2" fillId="0" borderId="15" applyBorder="0"/>
    <xf numFmtId="183" fontId="6" fillId="25" borderId="0" applyNumberFormat="0" applyFont="0" applyBorder="0" applyAlignment="0" applyProtection="0">
      <alignment horizontal="right"/>
    </xf>
    <xf numFmtId="184" fontId="32" fillId="0" borderId="0" applyNumberFormat="0" applyFill="0" applyBorder="0" applyAlignment="0" applyProtection="0"/>
    <xf numFmtId="0" fontId="33" fillId="6" borderId="0" applyNumberFormat="0" applyBorder="0" applyAlignment="0" applyProtection="0"/>
    <xf numFmtId="185" fontId="34" fillId="0" borderId="0" applyFill="0" applyBorder="0" applyAlignment="0" applyProtection="0">
      <alignment horizontal="left" vertical="top" wrapText="1" indent="1"/>
    </xf>
    <xf numFmtId="0" fontId="33" fillId="6" borderId="0" applyNumberFormat="0" applyBorder="0" applyAlignment="0" applyProtection="0"/>
    <xf numFmtId="173" fontId="10" fillId="26" borderId="16" applyNumberFormat="0" applyAlignment="0" applyProtection="0"/>
    <xf numFmtId="173" fontId="10" fillId="26" borderId="16" applyNumberFormat="0" applyAlignment="0" applyProtection="0"/>
    <xf numFmtId="173" fontId="10" fillId="26" borderId="16" applyNumberFormat="0" applyAlignment="0" applyProtection="0"/>
    <xf numFmtId="173" fontId="10" fillId="26" borderId="16" applyNumberFormat="0" applyAlignment="0" applyProtection="0"/>
    <xf numFmtId="173" fontId="10" fillId="26" borderId="16" applyNumberFormat="0" applyAlignment="0" applyProtection="0"/>
    <xf numFmtId="173" fontId="10" fillId="26" borderId="16" applyNumberFormat="0" applyAlignment="0" applyProtection="0"/>
    <xf numFmtId="173" fontId="35" fillId="0" borderId="17" applyNumberFormat="0"/>
    <xf numFmtId="0" fontId="36" fillId="0" borderId="18" applyNumberFormat="0" applyFill="0" applyAlignment="0" applyProtection="0"/>
    <xf numFmtId="173" fontId="35" fillId="0" borderId="17" applyNumberFormat="0"/>
    <xf numFmtId="0" fontId="37" fillId="0" borderId="19" applyNumberFormat="0" applyFill="0" applyAlignment="0" applyProtection="0"/>
    <xf numFmtId="173" fontId="35" fillId="0" borderId="17" applyNumberFormat="0"/>
    <xf numFmtId="173" fontId="35" fillId="0" borderId="17" applyNumberFormat="0"/>
    <xf numFmtId="0" fontId="38" fillId="0" borderId="20" applyNumberFormat="0" applyFill="0" applyAlignment="0" applyProtection="0"/>
    <xf numFmtId="0" fontId="38" fillId="0" borderId="0" applyNumberFormat="0" applyFill="0" applyBorder="0" applyAlignment="0" applyProtection="0"/>
    <xf numFmtId="173" fontId="35" fillId="0" borderId="17" applyNumberFormat="0"/>
    <xf numFmtId="173" fontId="35" fillId="0" borderId="17" applyNumberFormat="0"/>
    <xf numFmtId="173" fontId="39" fillId="27" borderId="0" applyNumberFormat="0" applyProtection="0"/>
    <xf numFmtId="0" fontId="28" fillId="9" borderId="6" applyNumberFormat="0" applyAlignment="0" applyProtection="0"/>
    <xf numFmtId="0" fontId="28" fillId="9" borderId="6" applyNumberFormat="0" applyAlignment="0" applyProtection="0"/>
    <xf numFmtId="173" fontId="40" fillId="0" borderId="16" applyNumberFormat="0" applyProtection="0"/>
    <xf numFmtId="173" fontId="40" fillId="0" borderId="16" applyNumberFormat="0" applyProtection="0"/>
    <xf numFmtId="173" fontId="40" fillId="0" borderId="16" applyNumberFormat="0" applyProtection="0"/>
    <xf numFmtId="173" fontId="40" fillId="0" borderId="16" applyNumberFormat="0" applyProtection="0"/>
    <xf numFmtId="173" fontId="40" fillId="0" borderId="16" applyNumberFormat="0" applyProtection="0"/>
    <xf numFmtId="173" fontId="40" fillId="0" borderId="16" applyNumberFormat="0" applyProtection="0"/>
    <xf numFmtId="0" fontId="17" fillId="5" borderId="0" applyNumberFormat="0" applyBorder="0" applyAlignment="0" applyProtection="0"/>
    <xf numFmtId="0" fontId="20" fillId="0" borderId="7" applyNumberFormat="0" applyFill="0" applyAlignment="0" applyProtection="0"/>
    <xf numFmtId="173" fontId="22" fillId="0" borderId="21">
      <alignment wrapText="1"/>
    </xf>
    <xf numFmtId="173" fontId="22" fillId="28" borderId="22">
      <alignment wrapText="1"/>
    </xf>
    <xf numFmtId="38" fontId="4" fillId="0" borderId="0" applyFont="0" applyFill="0" applyBorder="0" applyAlignment="0" applyProtection="0"/>
    <xf numFmtId="165" fontId="10" fillId="0" borderId="0" applyFont="0" applyFill="0" applyBorder="0" applyAlignment="0" applyProtection="0"/>
    <xf numFmtId="166" fontId="10"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86" fontId="2" fillId="0" borderId="0" applyFont="0" applyFill="0" applyBorder="0" applyAlignment="0" applyProtection="0"/>
    <xf numFmtId="187" fontId="10" fillId="0" borderId="0" applyFill="0" applyBorder="0" applyAlignment="0" applyProtection="0"/>
    <xf numFmtId="188" fontId="10" fillId="0" borderId="0" applyFont="0" applyFill="0" applyBorder="0" applyAlignment="0" applyProtection="0"/>
    <xf numFmtId="189" fontId="10" fillId="0" borderId="0" applyFont="0" applyFill="0" applyBorder="0" applyAlignment="0" applyProtection="0"/>
    <xf numFmtId="0" fontId="41" fillId="0" borderId="0" applyFont="0" applyFill="0" applyBorder="0" applyAlignment="0" applyProtection="0">
      <alignment horizontal="right"/>
    </xf>
    <xf numFmtId="190" fontId="41" fillId="0" borderId="0" applyFont="0" applyFill="0" applyBorder="0" applyAlignment="0" applyProtection="0">
      <alignment horizontal="right"/>
    </xf>
    <xf numFmtId="191" fontId="41" fillId="0" borderId="0" applyFont="0" applyFill="0" applyBorder="0" applyAlignment="0" applyProtection="0">
      <alignment horizontal="right"/>
    </xf>
    <xf numFmtId="192" fontId="42" fillId="0" borderId="0" applyFont="0" applyFill="0" applyBorder="0" applyAlignment="0" applyProtection="0"/>
    <xf numFmtId="193" fontId="42" fillId="0" borderId="0" applyFont="0" applyFill="0" applyBorder="0" applyAlignment="0" applyProtection="0"/>
    <xf numFmtId="0" fontId="34" fillId="0" borderId="0" applyNumberFormat="0" applyFill="0" applyBorder="0" applyAlignment="0" applyProtection="0"/>
    <xf numFmtId="0" fontId="43" fillId="29" borderId="0" applyNumberFormat="0" applyBorder="0" applyAlignment="0" applyProtection="0"/>
    <xf numFmtId="0" fontId="43" fillId="29" borderId="0" applyNumberFormat="0" applyBorder="0" applyAlignment="0" applyProtection="0"/>
    <xf numFmtId="0" fontId="2" fillId="0" borderId="0"/>
    <xf numFmtId="0" fontId="2" fillId="0" borderId="0"/>
    <xf numFmtId="0" fontId="44" fillId="0" borderId="0"/>
    <xf numFmtId="0" fontId="1" fillId="0" borderId="0"/>
    <xf numFmtId="0" fontId="2" fillId="0" borderId="0"/>
    <xf numFmtId="0" fontId="2" fillId="0" borderId="0"/>
    <xf numFmtId="0" fontId="2" fillId="0" borderId="0"/>
    <xf numFmtId="0" fontId="1" fillId="0" borderId="0"/>
    <xf numFmtId="0" fontId="10" fillId="0" borderId="0"/>
    <xf numFmtId="0" fontId="2" fillId="0" borderId="0"/>
    <xf numFmtId="0" fontId="1" fillId="0" borderId="0"/>
    <xf numFmtId="0" fontId="2" fillId="0" borderId="0"/>
    <xf numFmtId="0" fontId="23" fillId="0" borderId="0"/>
    <xf numFmtId="0" fontId="2" fillId="0" borderId="0"/>
    <xf numFmtId="0" fontId="23" fillId="0" borderId="0"/>
    <xf numFmtId="0" fontId="45" fillId="0" borderId="0"/>
    <xf numFmtId="0" fontId="2" fillId="24" borderId="10" applyNumberFormat="0" applyFont="0" applyAlignment="0" applyProtection="0"/>
    <xf numFmtId="0" fontId="2" fillId="24" borderId="10" applyNumberFormat="0" applyFont="0" applyAlignment="0" applyProtection="0"/>
    <xf numFmtId="0" fontId="13" fillId="24" borderId="10" applyNumberFormat="0" applyFont="0" applyAlignment="0" applyProtection="0"/>
    <xf numFmtId="0" fontId="13" fillId="24" borderId="10" applyNumberFormat="0" applyFont="0" applyAlignment="0" applyProtection="0"/>
    <xf numFmtId="194" fontId="2" fillId="0" borderId="0"/>
    <xf numFmtId="0" fontId="15" fillId="22" borderId="5" applyNumberFormat="0" applyAlignment="0" applyProtection="0"/>
    <xf numFmtId="0" fontId="15" fillId="22" borderId="5" applyNumberFormat="0" applyAlignment="0" applyProtection="0"/>
    <xf numFmtId="0" fontId="46" fillId="0" borderId="0">
      <alignment vertical="center"/>
    </xf>
    <xf numFmtId="195" fontId="2" fillId="0" borderId="0" applyFont="0" applyFill="0" applyBorder="0" applyAlignment="0" applyProtection="0"/>
    <xf numFmtId="9" fontId="44" fillId="0" borderId="0" applyFont="0" applyFill="0" applyBorder="0" applyAlignment="0" applyProtection="0"/>
    <xf numFmtId="9" fontId="2" fillId="0" borderId="0" applyFont="0" applyFill="0" applyBorder="0" applyAlignment="0" applyProtection="0"/>
    <xf numFmtId="9" fontId="23" fillId="0" borderId="0" applyFont="0" applyFill="0" applyBorder="0" applyAlignment="0" applyProtection="0"/>
    <xf numFmtId="196" fontId="10" fillId="0" borderId="0" applyFill="0" applyBorder="0" applyAlignment="0" applyProtection="0"/>
    <xf numFmtId="197" fontId="42" fillId="0" borderId="0" applyFont="0" applyFill="0" applyBorder="0" applyAlignment="0" applyProtection="0"/>
    <xf numFmtId="3" fontId="5" fillId="0" borderId="23" applyBorder="0">
      <alignment horizontal="center" vertical="center"/>
    </xf>
    <xf numFmtId="3" fontId="5" fillId="0" borderId="12" applyBorder="0"/>
    <xf numFmtId="182" fontId="2" fillId="0" borderId="12" applyBorder="0"/>
    <xf numFmtId="3" fontId="2" fillId="0" borderId="12" applyBorder="0"/>
    <xf numFmtId="9" fontId="23"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3" fillId="0" borderId="0" applyFont="0" applyFill="0" applyBorder="0" applyAlignment="0" applyProtection="0"/>
    <xf numFmtId="198" fontId="10" fillId="0" borderId="0" applyFill="0" applyBorder="0" applyAlignment="0" applyProtection="0"/>
    <xf numFmtId="173" fontId="22" fillId="0" borderId="0">
      <alignment wrapText="1"/>
    </xf>
    <xf numFmtId="184" fontId="10" fillId="0" borderId="0">
      <alignment wrapText="1"/>
    </xf>
    <xf numFmtId="173" fontId="34" fillId="0" borderId="0">
      <alignment horizontal="left" wrapText="1" indent="1"/>
    </xf>
    <xf numFmtId="0" fontId="47" fillId="0" borderId="24">
      <alignment horizontal="centerContinuous"/>
    </xf>
    <xf numFmtId="0" fontId="33" fillId="6" borderId="0" applyNumberFormat="0" applyBorder="0" applyAlignment="0" applyProtection="0"/>
    <xf numFmtId="0" fontId="17" fillId="5" borderId="0" applyNumberFormat="0" applyBorder="0" applyAlignment="0" applyProtection="0"/>
    <xf numFmtId="0" fontId="15" fillId="22" borderId="5" applyNumberFormat="0" applyAlignment="0" applyProtection="0"/>
    <xf numFmtId="0" fontId="15" fillId="22" borderId="5" applyNumberFormat="0" applyAlignment="0" applyProtection="0"/>
    <xf numFmtId="0" fontId="15" fillId="22" borderId="5" applyNumberFormat="0" applyAlignment="0" applyProtection="0"/>
    <xf numFmtId="0" fontId="15" fillId="22" borderId="5" applyNumberFormat="0" applyAlignment="0" applyProtection="0"/>
    <xf numFmtId="0" fontId="15" fillId="22" borderId="5" applyNumberFormat="0" applyAlignment="0" applyProtection="0"/>
    <xf numFmtId="0" fontId="15" fillId="22" borderId="5" applyNumberFormat="0" applyAlignment="0" applyProtection="0"/>
    <xf numFmtId="0" fontId="48" fillId="0" borderId="24"/>
    <xf numFmtId="0" fontId="2" fillId="0" borderId="0"/>
    <xf numFmtId="0" fontId="2" fillId="0" borderId="0"/>
    <xf numFmtId="0" fontId="49" fillId="0" borderId="2">
      <alignment horizontal="center"/>
    </xf>
    <xf numFmtId="0" fontId="49" fillId="0" borderId="2">
      <alignment horizontal="center"/>
    </xf>
    <xf numFmtId="0" fontId="10" fillId="0" borderId="0" applyAlignment="0"/>
    <xf numFmtId="0" fontId="22" fillId="0" borderId="3">
      <alignment horizontal="right" vertical="top"/>
    </xf>
    <xf numFmtId="0" fontId="31" fillId="0" borderId="0" applyNumberFormat="0" applyFill="0" applyBorder="0" applyAlignment="0" applyProtection="0"/>
    <xf numFmtId="0" fontId="26" fillId="0" borderId="25">
      <alignment vertical="center"/>
    </xf>
    <xf numFmtId="0" fontId="26" fillId="0" borderId="25">
      <alignment vertical="center"/>
    </xf>
    <xf numFmtId="0" fontId="26" fillId="0" borderId="25">
      <alignment vertical="center"/>
    </xf>
    <xf numFmtId="0" fontId="27" fillId="0" borderId="26"/>
    <xf numFmtId="0" fontId="2" fillId="0" borderId="0"/>
    <xf numFmtId="199" fontId="10" fillId="0" borderId="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36" fillId="0" borderId="18" applyNumberFormat="0" applyFill="0" applyAlignment="0" applyProtection="0"/>
    <xf numFmtId="0" fontId="37" fillId="0" borderId="19" applyNumberFormat="0" applyFill="0" applyAlignment="0" applyProtection="0"/>
    <xf numFmtId="0" fontId="38" fillId="0" borderId="20" applyNumberFormat="0" applyFill="0" applyAlignment="0" applyProtection="0"/>
    <xf numFmtId="0" fontId="38" fillId="0" borderId="20" applyNumberFormat="0" applyFill="0" applyAlignment="0" applyProtection="0"/>
    <xf numFmtId="0" fontId="38" fillId="0" borderId="20" applyNumberFormat="0" applyFill="0" applyAlignment="0" applyProtection="0"/>
    <xf numFmtId="0" fontId="38" fillId="0" borderId="0" applyNumberFormat="0" applyFill="0" applyBorder="0" applyAlignment="0" applyProtection="0"/>
    <xf numFmtId="0" fontId="50" fillId="0" borderId="0" applyNumberFormat="0" applyFill="0" applyBorder="0" applyAlignment="0" applyProtection="0"/>
    <xf numFmtId="0" fontId="36" fillId="0" borderId="18" applyNumberFormat="0" applyFill="0" applyAlignment="0" applyProtection="0"/>
    <xf numFmtId="0" fontId="37" fillId="0" borderId="19" applyNumberFormat="0" applyFill="0" applyAlignment="0" applyProtection="0"/>
    <xf numFmtId="0" fontId="38" fillId="0" borderId="20" applyNumberFormat="0" applyFill="0" applyAlignment="0" applyProtection="0"/>
    <xf numFmtId="0" fontId="38" fillId="0" borderId="0" applyNumberFormat="0" applyFill="0" applyBorder="0" applyAlignment="0" applyProtection="0"/>
    <xf numFmtId="200" fontId="4" fillId="0" borderId="0" applyFont="0" applyFill="0" applyBorder="0" applyAlignment="0" applyProtection="0"/>
    <xf numFmtId="0" fontId="21" fillId="23" borderId="8" applyNumberFormat="0" applyAlignment="0" applyProtection="0"/>
    <xf numFmtId="0" fontId="20" fillId="0" borderId="7" applyNumberFormat="0" applyFill="0" applyAlignment="0" applyProtection="0"/>
    <xf numFmtId="201" fontId="4" fillId="0" borderId="0" applyFont="0" applyFill="0" applyBorder="0" applyAlignment="0" applyProtection="0"/>
    <xf numFmtId="0" fontId="16" fillId="0" borderId="0" applyNumberFormat="0" applyFill="0" applyBorder="0" applyAlignment="0" applyProtection="0"/>
    <xf numFmtId="173" fontId="51" fillId="0" borderId="0" applyNumberFormat="0" applyBorder="0" applyAlignment="0" applyProtection="0"/>
    <xf numFmtId="0" fontId="16" fillId="0" borderId="0" applyNumberFormat="0" applyFill="0" applyBorder="0" applyAlignment="0" applyProtection="0"/>
    <xf numFmtId="202" fontId="10" fillId="0" borderId="0" applyFill="0" applyBorder="0" applyAlignment="0" applyProtection="0"/>
    <xf numFmtId="203" fontId="10" fillId="0" borderId="0" applyFill="0" applyBorder="0" applyAlignment="0" applyProtection="0"/>
    <xf numFmtId="0" fontId="21" fillId="23" borderId="8" applyNumberFormat="0" applyAlignment="0" applyProtection="0"/>
    <xf numFmtId="0" fontId="52" fillId="9" borderId="6" applyNumberFormat="0" applyAlignment="0" applyProtection="0"/>
    <xf numFmtId="0" fontId="52" fillId="9" borderId="6" applyNumberFormat="0" applyAlignment="0" applyProtection="0"/>
    <xf numFmtId="0" fontId="52" fillId="9" borderId="6" applyNumberFormat="0" applyAlignment="0" applyProtection="0"/>
    <xf numFmtId="0" fontId="52" fillId="9" borderId="6" applyNumberFormat="0" applyAlignment="0" applyProtection="0"/>
    <xf numFmtId="0" fontId="52" fillId="9" borderId="6" applyNumberFormat="0" applyAlignment="0" applyProtection="0"/>
    <xf numFmtId="0" fontId="52" fillId="9" borderId="6" applyNumberFormat="0" applyAlignment="0" applyProtection="0"/>
    <xf numFmtId="9" fontId="1" fillId="0" borderId="0" applyFont="0" applyFill="0" applyBorder="0" applyAlignment="0" applyProtection="0"/>
    <xf numFmtId="167" fontId="1" fillId="0" borderId="0" applyFont="0" applyFill="0" applyBorder="0" applyAlignment="0" applyProtection="0"/>
    <xf numFmtId="170" fontId="2" fillId="3" borderId="4"/>
    <xf numFmtId="0" fontId="2" fillId="2" borderId="0"/>
    <xf numFmtId="0" fontId="56" fillId="34" borderId="34" applyNumberFormat="0" applyAlignment="0" applyProtection="0"/>
    <xf numFmtId="167" fontId="2" fillId="0" borderId="0" applyFont="0" applyFill="0" applyBorder="0" applyAlignment="0" applyProtection="0"/>
    <xf numFmtId="0" fontId="53" fillId="0" borderId="33" applyNumberFormat="0" applyFill="0" applyAlignment="0" applyProtection="0"/>
    <xf numFmtId="0" fontId="54" fillId="33" borderId="34" applyNumberFormat="0" applyAlignment="0" applyProtection="0"/>
    <xf numFmtId="190" fontId="41" fillId="0" borderId="0" applyFont="0" applyFill="0" applyBorder="0" applyAlignment="0" applyProtection="0">
      <alignment horizontal="right"/>
    </xf>
    <xf numFmtId="0" fontId="2" fillId="0" borderId="0"/>
    <xf numFmtId="0" fontId="2" fillId="0" borderId="0"/>
    <xf numFmtId="0" fontId="2" fillId="0" borderId="0"/>
    <xf numFmtId="0" fontId="1" fillId="35" borderId="36" applyNumberFormat="0" applyFont="0" applyAlignment="0" applyProtection="0"/>
    <xf numFmtId="0" fontId="55" fillId="34" borderId="35" applyNumberFormat="0" applyAlignment="0" applyProtection="0"/>
    <xf numFmtId="9" fontId="2" fillId="0" borderId="0" applyFont="0" applyFill="0" applyBorder="0" applyAlignment="0" applyProtection="0"/>
    <xf numFmtId="3" fontId="57" fillId="0" borderId="37">
      <alignment horizontal="center" vertical="center" wrapText="1"/>
    </xf>
    <xf numFmtId="0" fontId="69" fillId="0" borderId="0"/>
    <xf numFmtId="0" fontId="1" fillId="41"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6"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68" fillId="52" borderId="0" applyNumberFormat="0" applyBorder="0" applyAlignment="0" applyProtection="0"/>
    <xf numFmtId="0" fontId="68" fillId="55" borderId="0" applyNumberFormat="0" applyBorder="0" applyAlignment="0" applyProtection="0"/>
    <xf numFmtId="0" fontId="68" fillId="58" borderId="0" applyNumberFormat="0" applyBorder="0" applyAlignment="0" applyProtection="0"/>
    <xf numFmtId="0" fontId="62" fillId="38" borderId="0" applyNumberFormat="0" applyBorder="0" applyAlignment="0" applyProtection="0"/>
    <xf numFmtId="0" fontId="56" fillId="34" borderId="34" applyNumberFormat="0" applyAlignment="0" applyProtection="0"/>
    <xf numFmtId="0" fontId="65" fillId="40" borderId="41" applyNumberFormat="0" applyAlignment="0" applyProtection="0"/>
    <xf numFmtId="0" fontId="67" fillId="0" borderId="0" applyNumberFormat="0" applyFill="0" applyBorder="0" applyAlignment="0" applyProtection="0"/>
    <xf numFmtId="0" fontId="61" fillId="37" borderId="0" applyNumberFormat="0" applyBorder="0" applyAlignment="0" applyProtection="0"/>
    <xf numFmtId="0" fontId="59" fillId="0" borderId="38" applyNumberFormat="0" applyFill="0" applyAlignment="0" applyProtection="0"/>
    <xf numFmtId="0" fontId="53" fillId="0" borderId="33" applyNumberFormat="0" applyFill="0" applyAlignment="0" applyProtection="0"/>
    <xf numFmtId="0" fontId="60" fillId="0" borderId="39" applyNumberFormat="0" applyFill="0" applyAlignment="0" applyProtection="0"/>
    <xf numFmtId="0" fontId="60" fillId="0" borderId="0" applyNumberFormat="0" applyFill="0" applyBorder="0" applyAlignment="0" applyProtection="0"/>
    <xf numFmtId="0" fontId="54" fillId="33" borderId="34" applyNumberFormat="0" applyAlignment="0" applyProtection="0"/>
    <xf numFmtId="0" fontId="64" fillId="0" borderId="40" applyNumberFormat="0" applyFill="0" applyAlignment="0" applyProtection="0"/>
    <xf numFmtId="0" fontId="63" fillId="39" borderId="0" applyNumberFormat="0" applyBorder="0" applyAlignment="0" applyProtection="0"/>
    <xf numFmtId="0" fontId="2" fillId="35" borderId="36" applyNumberFormat="0" applyFont="0" applyAlignment="0" applyProtection="0"/>
    <xf numFmtId="0" fontId="55" fillId="34" borderId="35" applyNumberFormat="0" applyAlignment="0" applyProtection="0"/>
    <xf numFmtId="0" fontId="67" fillId="0" borderId="0" applyNumberFormat="0" applyFill="0" applyBorder="0" applyAlignment="0" applyProtection="0"/>
    <xf numFmtId="0" fontId="1" fillId="57" borderId="0" applyNumberFormat="0" applyBorder="0" applyAlignment="0" applyProtection="0"/>
    <xf numFmtId="0" fontId="63" fillId="39" borderId="0" applyNumberFormat="0" applyBorder="0" applyAlignment="0" applyProtection="0"/>
    <xf numFmtId="0" fontId="58" fillId="0" borderId="0" applyNumberFormat="0" applyFill="0" applyBorder="0" applyAlignment="0" applyProtection="0"/>
    <xf numFmtId="0" fontId="69" fillId="0" borderId="0"/>
    <xf numFmtId="0" fontId="66" fillId="0" borderId="0" applyNumberFormat="0" applyFill="0" applyBorder="0" applyAlignment="0" applyProtection="0"/>
    <xf numFmtId="0" fontId="1" fillId="41"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6"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68" fillId="52" borderId="0" applyNumberFormat="0" applyBorder="0" applyAlignment="0" applyProtection="0"/>
    <xf numFmtId="0" fontId="68" fillId="55" borderId="0" applyNumberFormat="0" applyBorder="0" applyAlignment="0" applyProtection="0"/>
    <xf numFmtId="0" fontId="68" fillId="58" borderId="0" applyNumberFormat="0" applyBorder="0" applyAlignment="0" applyProtection="0"/>
    <xf numFmtId="0" fontId="66" fillId="0" borderId="0" applyNumberFormat="0" applyFill="0" applyBorder="0" applyAlignment="0" applyProtection="0"/>
    <xf numFmtId="0" fontId="56" fillId="34" borderId="34" applyNumberFormat="0" applyAlignment="0" applyProtection="0"/>
    <xf numFmtId="0" fontId="64" fillId="0" borderId="40" applyNumberFormat="0" applyFill="0" applyAlignment="0" applyProtection="0"/>
    <xf numFmtId="0" fontId="2" fillId="35" borderId="36" applyNumberFormat="0" applyFont="0" applyAlignment="0" applyProtection="0"/>
    <xf numFmtId="0" fontId="54" fillId="33" borderId="34" applyNumberFormat="0" applyAlignment="0" applyProtection="0"/>
    <xf numFmtId="0" fontId="62" fillId="38" borderId="0" applyNumberFormat="0" applyBorder="0" applyAlignment="0" applyProtection="0"/>
    <xf numFmtId="0" fontId="63" fillId="39" borderId="0" applyNumberFormat="0" applyBorder="0" applyAlignment="0" applyProtection="0"/>
    <xf numFmtId="0" fontId="61" fillId="37" borderId="0" applyNumberFormat="0" applyBorder="0" applyAlignment="0" applyProtection="0"/>
    <xf numFmtId="0" fontId="55" fillId="34" borderId="35" applyNumberFormat="0" applyAlignment="0" applyProtection="0"/>
    <xf numFmtId="0" fontId="67" fillId="0" borderId="0" applyNumberFormat="0" applyFill="0" applyBorder="0" applyAlignment="0" applyProtection="0"/>
    <xf numFmtId="0" fontId="58" fillId="0" borderId="0" applyNumberFormat="0" applyFill="0" applyBorder="0" applyAlignment="0" applyProtection="0"/>
    <xf numFmtId="0" fontId="59" fillId="0" borderId="38" applyNumberFormat="0" applyFill="0" applyAlignment="0" applyProtection="0"/>
    <xf numFmtId="0" fontId="53" fillId="0" borderId="33" applyNumberFormat="0" applyFill="0" applyAlignment="0" applyProtection="0"/>
    <xf numFmtId="0" fontId="60" fillId="0" borderId="39" applyNumberFormat="0" applyFill="0" applyAlignment="0" applyProtection="0"/>
    <xf numFmtId="0" fontId="60" fillId="0" borderId="0" applyNumberFormat="0" applyFill="0" applyBorder="0" applyAlignment="0" applyProtection="0"/>
    <xf numFmtId="0" fontId="65" fillId="40" borderId="41" applyNumberFormat="0" applyAlignment="0" applyProtection="0"/>
    <xf numFmtId="0" fontId="66" fillId="0" borderId="0" applyNumberFormat="0" applyFill="0" applyBorder="0" applyAlignment="0" applyProtection="0"/>
    <xf numFmtId="0" fontId="58" fillId="0" borderId="0" applyNumberFormat="0" applyFill="0" applyBorder="0" applyAlignment="0" applyProtection="0"/>
    <xf numFmtId="0" fontId="1" fillId="0" borderId="0"/>
    <xf numFmtId="0" fontId="60" fillId="0" borderId="0" applyNumberFormat="0" applyFill="0" applyBorder="0" applyAlignment="0" applyProtection="0"/>
    <xf numFmtId="0" fontId="60" fillId="0" borderId="39" applyNumberFormat="0" applyFill="0" applyAlignment="0" applyProtection="0"/>
    <xf numFmtId="0" fontId="59" fillId="0" borderId="38" applyNumberFormat="0" applyFill="0" applyAlignment="0" applyProtection="0"/>
    <xf numFmtId="0" fontId="65" fillId="40" borderId="41" applyNumberFormat="0" applyAlignment="0" applyProtection="0"/>
    <xf numFmtId="0" fontId="62" fillId="38" borderId="0" applyNumberFormat="0" applyBorder="0" applyAlignment="0" applyProtection="0"/>
    <xf numFmtId="0" fontId="68" fillId="58" borderId="0" applyNumberFormat="0" applyBorder="0" applyAlignment="0" applyProtection="0"/>
    <xf numFmtId="0" fontId="68" fillId="55" borderId="0" applyNumberFormat="0" applyBorder="0" applyAlignment="0" applyProtection="0"/>
    <xf numFmtId="0" fontId="68" fillId="52" borderId="0" applyNumberFormat="0" applyBorder="0" applyAlignment="0" applyProtection="0"/>
    <xf numFmtId="0" fontId="68" fillId="49" borderId="0" applyNumberFormat="0" applyBorder="0" applyAlignment="0" applyProtection="0"/>
    <xf numFmtId="0" fontId="68" fillId="46" borderId="0" applyNumberFormat="0" applyBorder="0" applyAlignment="0" applyProtection="0"/>
    <xf numFmtId="0" fontId="68" fillId="43" borderId="0" applyNumberFormat="0" applyBorder="0" applyAlignment="0" applyProtection="0"/>
    <xf numFmtId="0" fontId="1" fillId="45" borderId="0" applyNumberFormat="0" applyBorder="0" applyAlignment="0" applyProtection="0"/>
    <xf numFmtId="0" fontId="1" fillId="42" borderId="0" applyNumberFormat="0" applyBorder="0" applyAlignment="0" applyProtection="0"/>
    <xf numFmtId="0" fontId="1" fillId="53" borderId="0" applyNumberFormat="0" applyBorder="0" applyAlignment="0" applyProtection="0"/>
    <xf numFmtId="0" fontId="1" fillId="50" borderId="0" applyNumberFormat="0" applyBorder="0" applyAlignment="0" applyProtection="0"/>
    <xf numFmtId="0" fontId="1" fillId="47" borderId="0" applyNumberFormat="0" applyBorder="0" applyAlignment="0" applyProtection="0"/>
    <xf numFmtId="0" fontId="1" fillId="44" borderId="0" applyNumberFormat="0" applyBorder="0" applyAlignment="0" applyProtection="0"/>
    <xf numFmtId="0" fontId="64" fillId="0" borderId="40" applyNumberFormat="0" applyFill="0" applyAlignment="0" applyProtection="0"/>
    <xf numFmtId="0" fontId="61" fillId="37" borderId="0" applyNumberFormat="0" applyBorder="0" applyAlignment="0" applyProtection="0"/>
    <xf numFmtId="0" fontId="1" fillId="54" borderId="0" applyNumberFormat="0" applyBorder="0" applyAlignment="0" applyProtection="0"/>
    <xf numFmtId="0" fontId="1" fillId="51" borderId="0" applyNumberFormat="0" applyBorder="0" applyAlignment="0" applyProtection="0"/>
    <xf numFmtId="0" fontId="1" fillId="48" borderId="0" applyNumberFormat="0" applyBorder="0" applyAlignment="0" applyProtection="0"/>
    <xf numFmtId="0" fontId="1" fillId="56" borderId="0" applyNumberFormat="0" applyBorder="0" applyAlignment="0" applyProtection="0"/>
    <xf numFmtId="0" fontId="1" fillId="41" borderId="0" applyNumberFormat="0" applyBorder="0" applyAlignment="0" applyProtection="0"/>
  </cellStyleXfs>
  <cellXfs count="225">
    <xf numFmtId="0" fontId="0" fillId="0" borderId="0" xfId="0"/>
    <xf numFmtId="0" fontId="70" fillId="0" borderId="0" xfId="1" applyFont="1"/>
    <xf numFmtId="0" fontId="71" fillId="0" borderId="0" xfId="0" applyFont="1"/>
    <xf numFmtId="14" fontId="72" fillId="30" borderId="32" xfId="0" applyNumberFormat="1" applyFont="1" applyFill="1" applyBorder="1"/>
    <xf numFmtId="14" fontId="72" fillId="30" borderId="32" xfId="0" applyNumberFormat="1" applyFont="1" applyFill="1" applyBorder="1" applyAlignment="1">
      <alignment horizontal="right"/>
    </xf>
    <xf numFmtId="14" fontId="72" fillId="31" borderId="0" xfId="0" applyNumberFormat="1" applyFont="1" applyFill="1" applyAlignment="1">
      <alignment horizontal="right"/>
    </xf>
    <xf numFmtId="0" fontId="71" fillId="0" borderId="28" xfId="0" applyFont="1" applyBorder="1"/>
    <xf numFmtId="204" fontId="71" fillId="36" borderId="28" xfId="0" applyNumberFormat="1" applyFont="1" applyFill="1" applyBorder="1"/>
    <xf numFmtId="204" fontId="71" fillId="0" borderId="28" xfId="0" applyNumberFormat="1" applyFont="1" applyBorder="1"/>
    <xf numFmtId="0" fontId="71" fillId="0" borderId="1" xfId="0" applyFont="1" applyBorder="1"/>
    <xf numFmtId="0" fontId="9" fillId="0" borderId="29" xfId="0" applyFont="1" applyBorder="1"/>
    <xf numFmtId="204" fontId="9" fillId="36" borderId="29" xfId="0" applyNumberFormat="1" applyFont="1" applyFill="1" applyBorder="1"/>
    <xf numFmtId="204" fontId="9" fillId="0" borderId="29" xfId="0" applyNumberFormat="1" applyFont="1" applyBorder="1"/>
    <xf numFmtId="204" fontId="9" fillId="32" borderId="0" xfId="0" applyNumberFormat="1" applyFont="1" applyFill="1"/>
    <xf numFmtId="204" fontId="71" fillId="0" borderId="0" xfId="0" applyNumberFormat="1" applyFont="1"/>
    <xf numFmtId="204" fontId="9" fillId="36" borderId="0" xfId="0" applyNumberFormat="1" applyFont="1" applyFill="1"/>
    <xf numFmtId="204" fontId="9" fillId="0" borderId="0" xfId="0" applyNumberFormat="1" applyFont="1"/>
    <xf numFmtId="207" fontId="71" fillId="0" borderId="0" xfId="0" applyNumberFormat="1" applyFont="1"/>
    <xf numFmtId="204" fontId="71" fillId="32" borderId="28" xfId="0" applyNumberFormat="1" applyFont="1" applyFill="1" applyBorder="1"/>
    <xf numFmtId="204" fontId="9" fillId="32" borderId="29" xfId="0" applyNumberFormat="1" applyFont="1" applyFill="1" applyBorder="1"/>
    <xf numFmtId="0" fontId="73" fillId="0" borderId="0" xfId="0" applyFont="1"/>
    <xf numFmtId="0" fontId="75" fillId="0" borderId="0" xfId="0" applyFont="1"/>
    <xf numFmtId="0" fontId="71" fillId="0" borderId="0" xfId="0" applyFont="1" applyAlignment="1">
      <alignment vertical="center"/>
    </xf>
    <xf numFmtId="14" fontId="76" fillId="0" borderId="0" xfId="0" applyNumberFormat="1" applyFont="1"/>
    <xf numFmtId="14" fontId="72" fillId="30" borderId="0" xfId="0" applyNumberFormat="1" applyFont="1" applyFill="1"/>
    <xf numFmtId="14" fontId="72" fillId="30" borderId="0" xfId="0" applyNumberFormat="1" applyFont="1" applyFill="1" applyAlignment="1">
      <alignment horizontal="right"/>
    </xf>
    <xf numFmtId="0" fontId="9" fillId="0" borderId="1" xfId="0" applyFont="1" applyBorder="1"/>
    <xf numFmtId="204" fontId="9" fillId="36" borderId="1" xfId="0" applyNumberFormat="1" applyFont="1" applyFill="1" applyBorder="1"/>
    <xf numFmtId="204" fontId="9" fillId="0" borderId="1" xfId="0" applyNumberFormat="1" applyFont="1" applyBorder="1"/>
    <xf numFmtId="204" fontId="9" fillId="32" borderId="1" xfId="0" applyNumberFormat="1" applyFont="1" applyFill="1" applyBorder="1"/>
    <xf numFmtId="0" fontId="77" fillId="0" borderId="1" xfId="0" applyFont="1" applyBorder="1"/>
    <xf numFmtId="204" fontId="77" fillId="36" borderId="1" xfId="0" applyNumberFormat="1" applyFont="1" applyFill="1" applyBorder="1"/>
    <xf numFmtId="204" fontId="77" fillId="0" borderId="1" xfId="0" applyNumberFormat="1" applyFont="1" applyBorder="1"/>
    <xf numFmtId="204" fontId="77" fillId="32" borderId="1" xfId="0" applyNumberFormat="1" applyFont="1" applyFill="1" applyBorder="1"/>
    <xf numFmtId="0" fontId="9" fillId="0" borderId="0" xfId="0" applyFont="1"/>
    <xf numFmtId="14" fontId="71" fillId="0" borderId="0" xfId="0" applyNumberFormat="1" applyFont="1"/>
    <xf numFmtId="0" fontId="75" fillId="0" borderId="1" xfId="0" applyFont="1" applyBorder="1"/>
    <xf numFmtId="204" fontId="75" fillId="36" borderId="1" xfId="0" applyNumberFormat="1" applyFont="1" applyFill="1" applyBorder="1"/>
    <xf numFmtId="204" fontId="75" fillId="0" borderId="1" xfId="0" applyNumberFormat="1" applyFont="1" applyBorder="1"/>
    <xf numFmtId="204" fontId="75" fillId="32" borderId="1" xfId="0" applyNumberFormat="1" applyFont="1" applyFill="1" applyBorder="1"/>
    <xf numFmtId="0" fontId="77" fillId="0" borderId="1" xfId="0" applyFont="1" applyBorder="1" applyAlignment="1">
      <alignment horizontal="left" indent="1"/>
    </xf>
    <xf numFmtId="204" fontId="76" fillId="0" borderId="0" xfId="0" applyNumberFormat="1" applyFont="1"/>
    <xf numFmtId="0" fontId="70" fillId="0" borderId="30" xfId="0" applyFont="1" applyBorder="1"/>
    <xf numFmtId="204" fontId="70" fillId="36" borderId="30" xfId="0" applyNumberFormat="1" applyFont="1" applyFill="1" applyBorder="1"/>
    <xf numFmtId="204" fontId="70" fillId="0" borderId="30" xfId="0" applyNumberFormat="1" applyFont="1" applyBorder="1"/>
    <xf numFmtId="204" fontId="70" fillId="32" borderId="30" xfId="0" applyNumberFormat="1" applyFont="1" applyFill="1" applyBorder="1"/>
    <xf numFmtId="204" fontId="75" fillId="36" borderId="0" xfId="0" applyNumberFormat="1" applyFont="1" applyFill="1"/>
    <xf numFmtId="204" fontId="75" fillId="0" borderId="0" xfId="0" applyNumberFormat="1" applyFont="1"/>
    <xf numFmtId="204" fontId="75" fillId="32" borderId="0" xfId="0" applyNumberFormat="1" applyFont="1" applyFill="1"/>
    <xf numFmtId="0" fontId="78" fillId="0" borderId="31" xfId="0" applyFont="1" applyBorder="1"/>
    <xf numFmtId="204" fontId="78" fillId="36" borderId="31" xfId="0" applyNumberFormat="1" applyFont="1" applyFill="1" applyBorder="1"/>
    <xf numFmtId="204" fontId="78" fillId="0" borderId="31" xfId="0" applyNumberFormat="1" applyFont="1" applyBorder="1"/>
    <xf numFmtId="204" fontId="78" fillId="32" borderId="31" xfId="0" applyNumberFormat="1" applyFont="1" applyFill="1" applyBorder="1"/>
    <xf numFmtId="0" fontId="79" fillId="0" borderId="0" xfId="0" applyFont="1"/>
    <xf numFmtId="205" fontId="79" fillId="0" borderId="0" xfId="300" applyNumberFormat="1" applyFont="1"/>
    <xf numFmtId="204" fontId="71" fillId="32" borderId="1" xfId="0" applyNumberFormat="1" applyFont="1" applyFill="1" applyBorder="1"/>
    <xf numFmtId="0" fontId="80" fillId="0" borderId="0" xfId="0" applyFont="1"/>
    <xf numFmtId="208" fontId="80" fillId="0" borderId="0" xfId="0" applyNumberFormat="1" applyFont="1"/>
    <xf numFmtId="0" fontId="70" fillId="0" borderId="0" xfId="1" applyFont="1" applyAlignment="1">
      <alignment horizontal="center"/>
    </xf>
    <xf numFmtId="0" fontId="71" fillId="0" borderId="0" xfId="0" applyFont="1" applyAlignment="1">
      <alignment horizontal="center"/>
    </xf>
    <xf numFmtId="14" fontId="72" fillId="30" borderId="32" xfId="0" applyNumberFormat="1" applyFont="1" applyFill="1" applyBorder="1" applyAlignment="1">
      <alignment horizontal="center"/>
    </xf>
    <xf numFmtId="0" fontId="78" fillId="0" borderId="0" xfId="0" applyFont="1" applyAlignment="1">
      <alignment horizontal="center"/>
    </xf>
    <xf numFmtId="0" fontId="81" fillId="0" borderId="0" xfId="0" applyFont="1" applyAlignment="1">
      <alignment horizontal="center"/>
    </xf>
    <xf numFmtId="0" fontId="78" fillId="0" borderId="29" xfId="0" applyFont="1" applyBorder="1" applyAlignment="1">
      <alignment horizontal="center"/>
    </xf>
    <xf numFmtId="0" fontId="82" fillId="0" borderId="0" xfId="0" applyFont="1" applyAlignment="1">
      <alignment horizontal="center"/>
    </xf>
    <xf numFmtId="205" fontId="79" fillId="0" borderId="0" xfId="300" applyNumberFormat="1" applyFont="1" applyFill="1" applyBorder="1"/>
    <xf numFmtId="14" fontId="72" fillId="31" borderId="32" xfId="0" applyNumberFormat="1" applyFont="1" applyFill="1" applyBorder="1" applyAlignment="1">
      <alignment horizontal="right"/>
    </xf>
    <xf numFmtId="0" fontId="78" fillId="0" borderId="29" xfId="0" quotePrefix="1" applyFont="1" applyBorder="1" applyAlignment="1">
      <alignment horizontal="center"/>
    </xf>
    <xf numFmtId="0" fontId="75" fillId="0" borderId="28" xfId="0" applyFont="1" applyBorder="1"/>
    <xf numFmtId="0" fontId="81" fillId="0" borderId="28" xfId="0" applyFont="1" applyBorder="1" applyAlignment="1">
      <alignment horizontal="center"/>
    </xf>
    <xf numFmtId="205" fontId="75" fillId="36" borderId="28" xfId="300" applyNumberFormat="1" applyFont="1" applyFill="1" applyBorder="1"/>
    <xf numFmtId="205" fontId="75" fillId="0" borderId="28" xfId="300" applyNumberFormat="1" applyFont="1" applyFill="1" applyBorder="1"/>
    <xf numFmtId="205" fontId="75" fillId="32" borderId="28" xfId="300" applyNumberFormat="1" applyFont="1" applyFill="1" applyBorder="1"/>
    <xf numFmtId="205" fontId="9" fillId="0" borderId="29" xfId="300" applyNumberFormat="1" applyFont="1" applyFill="1" applyBorder="1"/>
    <xf numFmtId="205" fontId="78" fillId="0" borderId="29" xfId="300" applyNumberFormat="1" applyFont="1" applyFill="1" applyBorder="1" applyAlignment="1">
      <alignment horizontal="center"/>
    </xf>
    <xf numFmtId="205" fontId="9" fillId="36" borderId="29" xfId="300" applyNumberFormat="1" applyFont="1" applyFill="1" applyBorder="1"/>
    <xf numFmtId="205" fontId="9" fillId="32" borderId="29" xfId="300" applyNumberFormat="1" applyFont="1" applyFill="1" applyBorder="1"/>
    <xf numFmtId="0" fontId="81" fillId="0" borderId="1" xfId="0" applyFont="1" applyBorder="1" applyAlignment="1">
      <alignment horizontal="center"/>
    </xf>
    <xf numFmtId="205" fontId="75" fillId="36" borderId="1" xfId="300" applyNumberFormat="1" applyFont="1" applyFill="1" applyBorder="1"/>
    <xf numFmtId="205" fontId="75" fillId="0" borderId="1" xfId="300" applyNumberFormat="1" applyFont="1" applyFill="1" applyBorder="1"/>
    <xf numFmtId="205" fontId="75" fillId="32" borderId="1" xfId="300" applyNumberFormat="1" applyFont="1" applyFill="1" applyBorder="1"/>
    <xf numFmtId="205" fontId="78" fillId="0" borderId="31" xfId="300" applyNumberFormat="1" applyFont="1" applyFill="1" applyBorder="1"/>
    <xf numFmtId="205" fontId="78" fillId="0" borderId="31" xfId="300" applyNumberFormat="1" applyFont="1" applyFill="1" applyBorder="1" applyAlignment="1">
      <alignment horizontal="center"/>
    </xf>
    <xf numFmtId="205" fontId="78" fillId="36" borderId="31" xfId="300" applyNumberFormat="1" applyFont="1" applyFill="1" applyBorder="1"/>
    <xf numFmtId="205" fontId="78" fillId="32" borderId="31" xfId="300" applyNumberFormat="1" applyFont="1" applyFill="1" applyBorder="1"/>
    <xf numFmtId="209" fontId="71" fillId="0" borderId="0" xfId="0" applyNumberFormat="1" applyFont="1"/>
    <xf numFmtId="0" fontId="83" fillId="0" borderId="0" xfId="0" applyFont="1"/>
    <xf numFmtId="0" fontId="75" fillId="0" borderId="0" xfId="0" applyFont="1" applyAlignment="1">
      <alignment horizontal="center"/>
    </xf>
    <xf numFmtId="0" fontId="75" fillId="0" borderId="0" xfId="0" applyFont="1" applyAlignment="1">
      <alignment horizontal="left" vertical="center" wrapText="1" readingOrder="1"/>
    </xf>
    <xf numFmtId="0" fontId="75" fillId="0" borderId="27" xfId="0" applyFont="1" applyBorder="1"/>
    <xf numFmtId="204" fontId="75" fillId="0" borderId="27" xfId="0" applyNumberFormat="1" applyFont="1" applyBorder="1"/>
    <xf numFmtId="0" fontId="9" fillId="0" borderId="0" xfId="0" applyFont="1" applyAlignment="1">
      <alignment horizontal="left"/>
    </xf>
    <xf numFmtId="206" fontId="9" fillId="0" borderId="0" xfId="301" applyNumberFormat="1" applyFont="1" applyFill="1" applyBorder="1" applyAlignment="1">
      <alignment horizontal="right" vertical="center" wrapText="1"/>
    </xf>
    <xf numFmtId="14" fontId="72" fillId="30" borderId="32" xfId="0" applyNumberFormat="1" applyFont="1" applyFill="1" applyBorder="1" applyAlignment="1">
      <alignment vertical="center"/>
    </xf>
    <xf numFmtId="14" fontId="72" fillId="30" borderId="32" xfId="0" applyNumberFormat="1" applyFont="1" applyFill="1" applyBorder="1" applyAlignment="1">
      <alignment horizontal="center" vertical="center" wrapText="1"/>
    </xf>
    <xf numFmtId="0" fontId="75" fillId="0" borderId="27" xfId="0" applyFont="1" applyBorder="1" applyAlignment="1">
      <alignment vertical="center"/>
    </xf>
    <xf numFmtId="3" fontId="75" fillId="0" borderId="1" xfId="0" applyNumberFormat="1" applyFont="1" applyBorder="1" applyAlignment="1">
      <alignment vertical="center"/>
    </xf>
    <xf numFmtId="3" fontId="75" fillId="32" borderId="1" xfId="0" applyNumberFormat="1" applyFont="1" applyFill="1" applyBorder="1" applyAlignment="1">
      <alignment vertical="center"/>
    </xf>
    <xf numFmtId="3" fontId="75" fillId="0" borderId="27" xfId="0" applyNumberFormat="1" applyFont="1" applyBorder="1" applyAlignment="1">
      <alignment vertical="center"/>
    </xf>
    <xf numFmtId="3" fontId="75" fillId="32" borderId="27" xfId="0" applyNumberFormat="1" applyFont="1" applyFill="1" applyBorder="1" applyAlignment="1">
      <alignment vertical="center"/>
    </xf>
    <xf numFmtId="0" fontId="9" fillId="0" borderId="42" xfId="0" applyFont="1" applyBorder="1"/>
    <xf numFmtId="3" fontId="9" fillId="0" borderId="42" xfId="0" applyNumberFormat="1" applyFont="1" applyBorder="1" applyAlignment="1">
      <alignment vertical="center"/>
    </xf>
    <xf numFmtId="3" fontId="9" fillId="32" borderId="42" xfId="0" applyNumberFormat="1" applyFont="1" applyFill="1" applyBorder="1" applyAlignment="1">
      <alignment vertical="center"/>
    </xf>
    <xf numFmtId="3" fontId="70" fillId="0" borderId="30" xfId="0" applyNumberFormat="1" applyFont="1" applyBorder="1" applyAlignment="1">
      <alignment vertical="center"/>
    </xf>
    <xf numFmtId="3" fontId="70" fillId="32" borderId="30" xfId="0" applyNumberFormat="1" applyFont="1" applyFill="1" applyBorder="1" applyAlignment="1">
      <alignment vertical="center"/>
    </xf>
    <xf numFmtId="9" fontId="78" fillId="0" borderId="31" xfId="300" applyFont="1" applyFill="1" applyBorder="1"/>
    <xf numFmtId="9" fontId="78" fillId="32" borderId="31" xfId="300" applyFont="1" applyFill="1" applyBorder="1"/>
    <xf numFmtId="0" fontId="74" fillId="0" borderId="0" xfId="0" applyFont="1"/>
    <xf numFmtId="0" fontId="2" fillId="0" borderId="0" xfId="0" applyFont="1" applyAlignment="1">
      <alignment vertical="top" wrapText="1"/>
    </xf>
    <xf numFmtId="0" fontId="84" fillId="0" borderId="0" xfId="0" applyFont="1" applyAlignment="1">
      <alignment horizontal="left" vertical="top" wrapText="1"/>
    </xf>
    <xf numFmtId="204" fontId="71" fillId="36" borderId="1" xfId="0" applyNumberFormat="1" applyFont="1" applyFill="1" applyBorder="1"/>
    <xf numFmtId="210" fontId="71" fillId="0" borderId="0" xfId="0" applyNumberFormat="1" applyFont="1"/>
    <xf numFmtId="204" fontId="9" fillId="59" borderId="0" xfId="0" applyNumberFormat="1" applyFont="1" applyFill="1"/>
    <xf numFmtId="204" fontId="75" fillId="32" borderId="0" xfId="0" quotePrefix="1" applyNumberFormat="1" applyFont="1" applyFill="1"/>
    <xf numFmtId="3" fontId="75" fillId="59" borderId="1" xfId="0" applyNumberFormat="1" applyFont="1" applyFill="1" applyBorder="1" applyAlignment="1">
      <alignment vertical="center"/>
    </xf>
    <xf numFmtId="3" fontId="75" fillId="59" borderId="27" xfId="0" applyNumberFormat="1" applyFont="1" applyFill="1" applyBorder="1" applyAlignment="1">
      <alignment vertical="center"/>
    </xf>
    <xf numFmtId="3" fontId="9" fillId="59" borderId="42" xfId="0" applyNumberFormat="1" applyFont="1" applyFill="1" applyBorder="1" applyAlignment="1">
      <alignment vertical="center"/>
    </xf>
    <xf numFmtId="3" fontId="70" fillId="59" borderId="30" xfId="0" applyNumberFormat="1" applyFont="1" applyFill="1" applyBorder="1" applyAlignment="1">
      <alignment vertical="center"/>
    </xf>
    <xf numFmtId="9" fontId="78" fillId="59" borderId="31" xfId="300" applyFont="1" applyFill="1" applyBorder="1"/>
    <xf numFmtId="204" fontId="71" fillId="59" borderId="28" xfId="0" applyNumberFormat="1" applyFont="1" applyFill="1" applyBorder="1"/>
    <xf numFmtId="204" fontId="9" fillId="59" borderId="29" xfId="0" applyNumberFormat="1" applyFont="1" applyFill="1" applyBorder="1"/>
    <xf numFmtId="204" fontId="75" fillId="59" borderId="1" xfId="0" applyNumberFormat="1" applyFont="1" applyFill="1" applyBorder="1"/>
    <xf numFmtId="204" fontId="75" fillId="59" borderId="0" xfId="0" applyNumberFormat="1" applyFont="1" applyFill="1"/>
    <xf numFmtId="204" fontId="70" fillId="59" borderId="30" xfId="0" applyNumberFormat="1" applyFont="1" applyFill="1" applyBorder="1"/>
    <xf numFmtId="204" fontId="78" fillId="59" borderId="31" xfId="0" applyNumberFormat="1" applyFont="1" applyFill="1" applyBorder="1"/>
    <xf numFmtId="204" fontId="9" fillId="59" borderId="1" xfId="0" applyNumberFormat="1" applyFont="1" applyFill="1" applyBorder="1"/>
    <xf numFmtId="204" fontId="77" fillId="59" borderId="1" xfId="0" applyNumberFormat="1" applyFont="1" applyFill="1" applyBorder="1"/>
    <xf numFmtId="205" fontId="75" fillId="59" borderId="28" xfId="300" applyNumberFormat="1" applyFont="1" applyFill="1" applyBorder="1"/>
    <xf numFmtId="205" fontId="9" fillId="59" borderId="29" xfId="300" applyNumberFormat="1" applyFont="1" applyFill="1" applyBorder="1"/>
    <xf numFmtId="205" fontId="75" fillId="59" borderId="1" xfId="300" applyNumberFormat="1" applyFont="1" applyFill="1" applyBorder="1"/>
    <xf numFmtId="205" fontId="78" fillId="59" borderId="31" xfId="300" applyNumberFormat="1" applyFont="1" applyFill="1" applyBorder="1"/>
    <xf numFmtId="204" fontId="75" fillId="59" borderId="27" xfId="0" applyNumberFormat="1" applyFont="1" applyFill="1" applyBorder="1"/>
    <xf numFmtId="211" fontId="71" fillId="32" borderId="1" xfId="0" applyNumberFormat="1" applyFont="1" applyFill="1" applyBorder="1"/>
    <xf numFmtId="211" fontId="78" fillId="32" borderId="31" xfId="0" applyNumberFormat="1" applyFont="1" applyFill="1" applyBorder="1"/>
    <xf numFmtId="194" fontId="75" fillId="36" borderId="0" xfId="0" applyNumberFormat="1" applyFont="1" applyFill="1"/>
    <xf numFmtId="194" fontId="75" fillId="0" borderId="0" xfId="0" applyNumberFormat="1" applyFont="1"/>
    <xf numFmtId="194" fontId="71" fillId="0" borderId="1" xfId="0" applyNumberFormat="1" applyFont="1" applyBorder="1"/>
    <xf numFmtId="194" fontId="75" fillId="36" borderId="1" xfId="0" applyNumberFormat="1" applyFont="1" applyFill="1" applyBorder="1"/>
    <xf numFmtId="194" fontId="75" fillId="0" borderId="1" xfId="0" applyNumberFormat="1" applyFont="1" applyBorder="1"/>
    <xf numFmtId="194" fontId="75" fillId="36" borderId="27" xfId="0" applyNumberFormat="1" applyFont="1" applyFill="1" applyBorder="1"/>
    <xf numFmtId="194" fontId="75" fillId="0" borderId="27" xfId="0" applyNumberFormat="1" applyFont="1" applyBorder="1"/>
    <xf numFmtId="194" fontId="78" fillId="36" borderId="31" xfId="0" applyNumberFormat="1" applyFont="1" applyFill="1" applyBorder="1"/>
    <xf numFmtId="194" fontId="78" fillId="0" borderId="31" xfId="0" applyNumberFormat="1" applyFont="1" applyBorder="1"/>
    <xf numFmtId="212" fontId="86" fillId="0" borderId="0" xfId="0" applyNumberFormat="1" applyFont="1" applyAlignment="1">
      <alignment vertical="center"/>
    </xf>
    <xf numFmtId="0" fontId="86" fillId="0" borderId="0" xfId="0" applyFont="1"/>
    <xf numFmtId="0" fontId="86" fillId="59" borderId="0" xfId="0" applyFont="1" applyFill="1" applyAlignment="1">
      <alignment horizontal="center"/>
    </xf>
    <xf numFmtId="0" fontId="86" fillId="0" borderId="0" xfId="0" applyFont="1" applyAlignment="1">
      <alignment horizontal="center"/>
    </xf>
    <xf numFmtId="0" fontId="86" fillId="0" borderId="0" xfId="0" applyFont="1" applyAlignment="1">
      <alignment vertical="center" readingOrder="1"/>
    </xf>
    <xf numFmtId="205" fontId="86" fillId="59" borderId="0" xfId="300" applyNumberFormat="1" applyFont="1" applyFill="1" applyAlignment="1">
      <alignment horizontal="center"/>
    </xf>
    <xf numFmtId="205" fontId="86" fillId="0" borderId="0" xfId="300" applyNumberFormat="1" applyFont="1" applyAlignment="1">
      <alignment horizontal="center"/>
    </xf>
    <xf numFmtId="0" fontId="87" fillId="0" borderId="0" xfId="0" applyFont="1" applyAlignment="1">
      <alignment vertical="center" readingOrder="1"/>
    </xf>
    <xf numFmtId="0" fontId="86" fillId="59" borderId="0" xfId="0" applyFont="1" applyFill="1"/>
    <xf numFmtId="0" fontId="87" fillId="0" borderId="0" xfId="0" applyFont="1"/>
    <xf numFmtId="207" fontId="88" fillId="0" borderId="0" xfId="0" applyNumberFormat="1" applyFont="1" applyAlignment="1">
      <alignment horizontal="center"/>
    </xf>
    <xf numFmtId="213" fontId="88" fillId="59" borderId="0" xfId="0" applyNumberFormat="1" applyFont="1" applyFill="1" applyAlignment="1">
      <alignment horizontal="center"/>
    </xf>
    <xf numFmtId="213" fontId="88" fillId="0" borderId="0" xfId="0" applyNumberFormat="1" applyFont="1" applyAlignment="1">
      <alignment horizontal="center"/>
    </xf>
    <xf numFmtId="0" fontId="88" fillId="0" borderId="0" xfId="0" applyFont="1" applyAlignment="1">
      <alignment vertical="center" readingOrder="1"/>
    </xf>
    <xf numFmtId="0" fontId="86" fillId="59" borderId="0" xfId="0" applyFont="1" applyFill="1" applyAlignment="1">
      <alignment vertical="center"/>
    </xf>
    <xf numFmtId="0" fontId="86" fillId="0" borderId="0" xfId="0" applyFont="1" applyAlignment="1">
      <alignment vertical="center"/>
    </xf>
    <xf numFmtId="214" fontId="88" fillId="59" borderId="0" xfId="0" applyNumberFormat="1" applyFont="1" applyFill="1" applyAlignment="1">
      <alignment vertical="center"/>
    </xf>
    <xf numFmtId="215" fontId="88" fillId="59" borderId="0" xfId="300" applyNumberFormat="1" applyFont="1" applyFill="1" applyAlignment="1">
      <alignment vertical="center"/>
    </xf>
    <xf numFmtId="206" fontId="89" fillId="59" borderId="0" xfId="301" applyNumberFormat="1" applyFont="1" applyFill="1" applyBorder="1" applyAlignment="1">
      <alignment horizontal="center" vertical="center" wrapText="1"/>
    </xf>
    <xf numFmtId="206" fontId="89" fillId="59" borderId="0" xfId="301" applyNumberFormat="1" applyFont="1" applyFill="1" applyBorder="1" applyAlignment="1">
      <alignment horizontal="right" vertical="center" wrapText="1"/>
    </xf>
    <xf numFmtId="215" fontId="88" fillId="0" borderId="0" xfId="300" applyNumberFormat="1" applyFont="1" applyAlignment="1">
      <alignment vertical="center"/>
    </xf>
    <xf numFmtId="216" fontId="78" fillId="59" borderId="31" xfId="0" applyNumberFormat="1" applyFont="1" applyFill="1" applyBorder="1" applyAlignment="1">
      <alignment horizontal="center" vertical="center"/>
    </xf>
    <xf numFmtId="216" fontId="78" fillId="0" borderId="31" xfId="0" applyNumberFormat="1" applyFont="1" applyBorder="1" applyAlignment="1">
      <alignment horizontal="center" vertical="center"/>
    </xf>
    <xf numFmtId="0" fontId="71" fillId="59" borderId="0" xfId="0" applyFont="1" applyFill="1" applyAlignment="1">
      <alignment horizontal="center" vertical="center"/>
    </xf>
    <xf numFmtId="207" fontId="90" fillId="32" borderId="31" xfId="0" applyNumberFormat="1" applyFont="1" applyFill="1" applyBorder="1" applyAlignment="1">
      <alignment horizontal="center" vertical="center"/>
    </xf>
    <xf numFmtId="207" fontId="90" fillId="36" borderId="31" xfId="0" applyNumberFormat="1" applyFont="1" applyFill="1" applyBorder="1" applyAlignment="1">
      <alignment horizontal="center" vertical="center"/>
    </xf>
    <xf numFmtId="207" fontId="90" fillId="0" borderId="31" xfId="0" applyNumberFormat="1" applyFont="1" applyBorder="1" applyAlignment="1">
      <alignment horizontal="center" vertical="center"/>
    </xf>
    <xf numFmtId="205" fontId="78" fillId="0" borderId="31" xfId="300" applyNumberFormat="1" applyFont="1" applyFill="1" applyBorder="1" applyAlignment="1">
      <alignment vertical="center"/>
    </xf>
    <xf numFmtId="214" fontId="88" fillId="0" borderId="0" xfId="0" applyNumberFormat="1" applyFont="1" applyAlignment="1">
      <alignment vertical="center"/>
    </xf>
    <xf numFmtId="216" fontId="75" fillId="59" borderId="1" xfId="0" applyNumberFormat="1" applyFont="1" applyFill="1" applyBorder="1" applyAlignment="1">
      <alignment horizontal="center" vertical="center"/>
    </xf>
    <xf numFmtId="216" fontId="2" fillId="0" borderId="1" xfId="0" applyNumberFormat="1" applyFont="1" applyBorder="1" applyAlignment="1">
      <alignment horizontal="center" vertical="center"/>
    </xf>
    <xf numFmtId="207" fontId="2" fillId="32" borderId="1" xfId="0" applyNumberFormat="1" applyFont="1" applyFill="1" applyBorder="1" applyAlignment="1">
      <alignment horizontal="center" vertical="center"/>
    </xf>
    <xf numFmtId="207" fontId="2" fillId="36" borderId="1" xfId="0" applyNumberFormat="1" applyFont="1" applyFill="1" applyBorder="1" applyAlignment="1">
      <alignment horizontal="center" vertical="center"/>
    </xf>
    <xf numFmtId="207" fontId="2" fillId="0" borderId="1" xfId="0" applyNumberFormat="1" applyFont="1" applyBorder="1" applyAlignment="1">
      <alignment horizontal="center" vertical="center"/>
    </xf>
    <xf numFmtId="0" fontId="75" fillId="0" borderId="1" xfId="0" applyFont="1" applyBorder="1" applyAlignment="1">
      <alignment horizontal="left" vertical="center" indent="1"/>
    </xf>
    <xf numFmtId="0" fontId="91" fillId="0" borderId="0" xfId="0" applyFont="1" applyAlignment="1">
      <alignment vertical="center"/>
    </xf>
    <xf numFmtId="212" fontId="91" fillId="0" borderId="0" xfId="0" applyNumberFormat="1" applyFont="1" applyAlignment="1">
      <alignment vertical="center"/>
    </xf>
    <xf numFmtId="214" fontId="92" fillId="0" borderId="0" xfId="0" applyNumberFormat="1" applyFont="1" applyAlignment="1">
      <alignment vertical="center"/>
    </xf>
    <xf numFmtId="215" fontId="92" fillId="0" borderId="0" xfId="300" applyNumberFormat="1" applyFont="1" applyAlignment="1">
      <alignment vertical="center"/>
    </xf>
    <xf numFmtId="216" fontId="9" fillId="59" borderId="1" xfId="0" applyNumberFormat="1" applyFont="1" applyFill="1" applyBorder="1" applyAlignment="1">
      <alignment horizontal="center" vertical="center"/>
    </xf>
    <xf numFmtId="216" fontId="5" fillId="0" borderId="1" xfId="0" applyNumberFormat="1" applyFont="1" applyBorder="1" applyAlignment="1">
      <alignment horizontal="center" vertical="center"/>
    </xf>
    <xf numFmtId="0" fontId="76" fillId="59" borderId="0" xfId="0" applyFont="1" applyFill="1" applyAlignment="1">
      <alignment horizontal="center" vertical="center"/>
    </xf>
    <xf numFmtId="207" fontId="5" fillId="32" borderId="1" xfId="0" applyNumberFormat="1" applyFont="1" applyFill="1" applyBorder="1" applyAlignment="1">
      <alignment horizontal="center" vertical="center"/>
    </xf>
    <xf numFmtId="207" fontId="5" fillId="36" borderId="1" xfId="0" applyNumberFormat="1" applyFont="1" applyFill="1" applyBorder="1" applyAlignment="1">
      <alignment horizontal="center" vertical="center"/>
    </xf>
    <xf numFmtId="207" fontId="5" fillId="0" borderId="1" xfId="0" applyNumberFormat="1" applyFont="1" applyBorder="1" applyAlignment="1">
      <alignment horizontal="center" vertical="center"/>
    </xf>
    <xf numFmtId="0" fontId="9" fillId="0" borderId="1" xfId="0" applyFont="1" applyBorder="1" applyAlignment="1">
      <alignment vertical="center"/>
    </xf>
    <xf numFmtId="0" fontId="75" fillId="0" borderId="1" xfId="0" applyFont="1" applyBorder="1" applyAlignment="1">
      <alignment vertical="center"/>
    </xf>
    <xf numFmtId="216" fontId="75" fillId="59" borderId="28" xfId="0" applyNumberFormat="1" applyFont="1" applyFill="1" applyBorder="1" applyAlignment="1">
      <alignment horizontal="center" vertical="center"/>
    </xf>
    <xf numFmtId="216" fontId="75" fillId="0" borderId="28" xfId="0" applyNumberFormat="1" applyFont="1" applyBorder="1" applyAlignment="1">
      <alignment horizontal="center" vertical="center"/>
    </xf>
    <xf numFmtId="207" fontId="2" fillId="32" borderId="0" xfId="0" applyNumberFormat="1" applyFont="1" applyFill="1" applyAlignment="1">
      <alignment horizontal="center" vertical="center"/>
    </xf>
    <xf numFmtId="207" fontId="2" fillId="36" borderId="0" xfId="0" applyNumberFormat="1" applyFont="1" applyFill="1" applyAlignment="1">
      <alignment horizontal="center" vertical="center"/>
    </xf>
    <xf numFmtId="207" fontId="2" fillId="0" borderId="0" xfId="0" applyNumberFormat="1" applyFont="1" applyAlignment="1">
      <alignment horizontal="center" vertical="center"/>
    </xf>
    <xf numFmtId="0" fontId="91" fillId="0" borderId="32" xfId="0" applyFont="1" applyBorder="1" applyAlignment="1">
      <alignment vertical="center"/>
    </xf>
    <xf numFmtId="0" fontId="93" fillId="30" borderId="32" xfId="0" applyFont="1" applyFill="1" applyBorder="1" applyAlignment="1">
      <alignment horizontal="center" vertical="center" wrapText="1"/>
    </xf>
    <xf numFmtId="14" fontId="72" fillId="59" borderId="47" xfId="0" applyNumberFormat="1" applyFont="1" applyFill="1" applyBorder="1" applyAlignment="1">
      <alignment horizontal="center" vertical="center"/>
    </xf>
    <xf numFmtId="14" fontId="72" fillId="31" borderId="47" xfId="0" applyNumberFormat="1" applyFont="1" applyFill="1" applyBorder="1" applyAlignment="1">
      <alignment horizontal="center" vertical="center"/>
    </xf>
    <xf numFmtId="14" fontId="72" fillId="30" borderId="47" xfId="0" applyNumberFormat="1" applyFont="1" applyFill="1" applyBorder="1" applyAlignment="1">
      <alignment horizontal="center" vertical="center"/>
    </xf>
    <xf numFmtId="14" fontId="72" fillId="30" borderId="48" xfId="0" applyNumberFormat="1" applyFont="1" applyFill="1" applyBorder="1" applyAlignment="1">
      <alignment vertical="center" wrapText="1"/>
    </xf>
    <xf numFmtId="215" fontId="86" fillId="0" borderId="0" xfId="0" applyNumberFormat="1" applyFont="1" applyAlignment="1">
      <alignment vertical="center"/>
    </xf>
    <xf numFmtId="0" fontId="86" fillId="0" borderId="0" xfId="0" applyFont="1" applyAlignment="1">
      <alignment horizontal="center" vertical="center"/>
    </xf>
    <xf numFmtId="0" fontId="86" fillId="59" borderId="0" xfId="0" applyFont="1" applyFill="1" applyAlignment="1">
      <alignment horizontal="center" vertical="center"/>
    </xf>
    <xf numFmtId="207" fontId="90" fillId="59" borderId="31" xfId="0" applyNumberFormat="1" applyFont="1" applyFill="1" applyBorder="1" applyAlignment="1">
      <alignment horizontal="center" vertical="center"/>
    </xf>
    <xf numFmtId="167" fontId="86" fillId="0" borderId="0" xfId="301" applyFont="1" applyAlignment="1">
      <alignment vertical="center"/>
    </xf>
    <xf numFmtId="207" fontId="73" fillId="59" borderId="1" xfId="0" applyNumberFormat="1" applyFont="1" applyFill="1" applyBorder="1" applyAlignment="1">
      <alignment horizontal="center" vertical="center"/>
    </xf>
    <xf numFmtId="167" fontId="91" fillId="0" borderId="0" xfId="301" applyFont="1" applyAlignment="1">
      <alignment vertical="center"/>
    </xf>
    <xf numFmtId="207" fontId="74" fillId="59" borderId="1" xfId="0" applyNumberFormat="1" applyFont="1" applyFill="1" applyBorder="1" applyAlignment="1">
      <alignment horizontal="center" vertical="center"/>
    </xf>
    <xf numFmtId="207" fontId="73" fillId="59" borderId="28" xfId="0" applyNumberFormat="1" applyFont="1" applyFill="1" applyBorder="1" applyAlignment="1">
      <alignment horizontal="center" vertical="center"/>
    </xf>
    <xf numFmtId="14" fontId="72" fillId="59" borderId="0" xfId="0" applyNumberFormat="1" applyFont="1" applyFill="1" applyAlignment="1">
      <alignment horizontal="center" vertical="center"/>
    </xf>
    <xf numFmtId="14" fontId="72" fillId="31" borderId="0" xfId="0" applyNumberFormat="1" applyFont="1" applyFill="1" applyAlignment="1">
      <alignment horizontal="center" vertical="center"/>
    </xf>
    <xf numFmtId="14" fontId="72" fillId="30" borderId="32" xfId="0" applyNumberFormat="1" applyFont="1" applyFill="1" applyBorder="1" applyAlignment="1">
      <alignment horizontal="center" vertical="center"/>
    </xf>
    <xf numFmtId="14" fontId="72" fillId="30" borderId="32" xfId="0" applyNumberFormat="1" applyFont="1" applyFill="1" applyBorder="1" applyAlignment="1">
      <alignment vertical="center" wrapText="1"/>
    </xf>
    <xf numFmtId="0" fontId="88" fillId="0" borderId="0" xfId="0" applyFont="1"/>
    <xf numFmtId="14" fontId="72" fillId="30" borderId="0" xfId="0" applyNumberFormat="1" applyFont="1" applyFill="1" applyAlignment="1">
      <alignment horizontal="center" vertical="center"/>
    </xf>
    <xf numFmtId="0" fontId="71" fillId="32" borderId="43" xfId="0" applyFont="1" applyFill="1" applyBorder="1" applyAlignment="1">
      <alignment horizontal="center" vertical="center"/>
    </xf>
    <xf numFmtId="0" fontId="71" fillId="32" borderId="44" xfId="0" applyFont="1" applyFill="1" applyBorder="1" applyAlignment="1">
      <alignment horizontal="center" vertical="center"/>
    </xf>
    <xf numFmtId="0" fontId="71" fillId="32" borderId="45" xfId="0" applyFont="1" applyFill="1" applyBorder="1" applyAlignment="1">
      <alignment horizontal="center" vertical="center"/>
    </xf>
    <xf numFmtId="0" fontId="71" fillId="32" borderId="46" xfId="0" applyFont="1" applyFill="1" applyBorder="1" applyAlignment="1">
      <alignment horizontal="center" vertical="center"/>
    </xf>
    <xf numFmtId="0" fontId="71" fillId="32" borderId="0" xfId="0" applyFont="1" applyFill="1" applyAlignment="1">
      <alignment horizontal="center" vertical="center"/>
    </xf>
    <xf numFmtId="0" fontId="71" fillId="32" borderId="43" xfId="0" applyFont="1" applyFill="1" applyBorder="1" applyAlignment="1">
      <alignment horizontal="center"/>
    </xf>
    <xf numFmtId="0" fontId="71" fillId="32" borderId="44" xfId="0" applyFont="1" applyFill="1" applyBorder="1" applyAlignment="1">
      <alignment horizontal="center"/>
    </xf>
    <xf numFmtId="0" fontId="71" fillId="32" borderId="45" xfId="0" applyFont="1" applyFill="1" applyBorder="1" applyAlignment="1">
      <alignment horizontal="center"/>
    </xf>
    <xf numFmtId="0" fontId="84" fillId="0" borderId="0" xfId="0" applyFont="1" applyAlignment="1">
      <alignment horizontal="left" vertical="top" wrapText="1"/>
    </xf>
  </cellXfs>
  <cellStyles count="416">
    <cellStyle name="# ##0,0\e" xfId="3" xr:uid="{00000000-0005-0000-0000-000000000000}"/>
    <cellStyle name="# ##0\e" xfId="4" xr:uid="{00000000-0005-0000-0000-000001000000}"/>
    <cellStyle name="???" xfId="5" xr:uid="{00000000-0005-0000-0000-000002000000}"/>
    <cellStyle name="_Column1" xfId="6" xr:uid="{00000000-0005-0000-0000-000003000000}"/>
    <cellStyle name="_Column2" xfId="7" xr:uid="{00000000-0005-0000-0000-000004000000}"/>
    <cellStyle name="_Column3" xfId="8" xr:uid="{00000000-0005-0000-0000-000005000000}"/>
    <cellStyle name="_Column4" xfId="9" xr:uid="{00000000-0005-0000-0000-000006000000}"/>
    <cellStyle name="_Column4_staff - monthly 11-08" xfId="10" xr:uid="{00000000-0005-0000-0000-000007000000}"/>
    <cellStyle name="_Column4_staff - monthly 11-08_TdB Closing March 2012" xfId="11" xr:uid="{00000000-0005-0000-0000-000008000000}"/>
    <cellStyle name="_Column5" xfId="12" xr:uid="{00000000-0005-0000-0000-000009000000}"/>
    <cellStyle name="_Column6" xfId="13" xr:uid="{00000000-0005-0000-0000-00000A000000}"/>
    <cellStyle name="_Column7" xfId="14" xr:uid="{00000000-0005-0000-0000-00000B000000}"/>
    <cellStyle name="_Column7_TdB Closing March 2012" xfId="15" xr:uid="{00000000-0005-0000-0000-00000C000000}"/>
    <cellStyle name="_Data" xfId="16" xr:uid="{00000000-0005-0000-0000-00000D000000}"/>
    <cellStyle name="_Data_Cumulé Conso" xfId="302" xr:uid="{00000000-0005-0000-0000-00000E000000}"/>
    <cellStyle name="_Header" xfId="17" xr:uid="{00000000-0005-0000-0000-00000F000000}"/>
    <cellStyle name="_Row1" xfId="18" xr:uid="{00000000-0005-0000-0000-000010000000}"/>
    <cellStyle name="_Row2" xfId="19" xr:uid="{00000000-0005-0000-0000-000011000000}"/>
    <cellStyle name="_Row3" xfId="20" xr:uid="{00000000-0005-0000-0000-000012000000}"/>
    <cellStyle name="_Row4" xfId="21" xr:uid="{00000000-0005-0000-0000-000013000000}"/>
    <cellStyle name="_Row4_Cumulé Conso" xfId="303" xr:uid="{00000000-0005-0000-0000-000014000000}"/>
    <cellStyle name="_Row5" xfId="22" xr:uid="{00000000-0005-0000-0000-000015000000}"/>
    <cellStyle name="_Row6" xfId="23" xr:uid="{00000000-0005-0000-0000-000016000000}"/>
    <cellStyle name="_Row7" xfId="24" xr:uid="{00000000-0005-0000-0000-000017000000}"/>
    <cellStyle name="_Row7_TdB Closing March 2012" xfId="25" xr:uid="{00000000-0005-0000-0000-000018000000}"/>
    <cellStyle name="0,0_x000d__x000a_NA_x000d__x000a_" xfId="26" xr:uid="{00000000-0005-0000-0000-000019000000}"/>
    <cellStyle name="0,0_x000d__x000a_NA_x000d__x000a_ 2" xfId="27" xr:uid="{00000000-0005-0000-0000-00001A000000}"/>
    <cellStyle name="0,0_x000d__x000a_NA_x000d__x000a_ 3" xfId="28" xr:uid="{00000000-0005-0000-0000-00001B000000}"/>
    <cellStyle name="20 % - Accent1 2" xfId="29" xr:uid="{00000000-0005-0000-0000-00001C000000}"/>
    <cellStyle name="20 % - Accent1 3" xfId="355" xr:uid="{00000000-0005-0000-0000-00001D000000}"/>
    <cellStyle name="20 % - Accent2 2" xfId="30" xr:uid="{00000000-0005-0000-0000-00001E000000}"/>
    <cellStyle name="20 % - Accent2 3" xfId="356" xr:uid="{00000000-0005-0000-0000-00001F000000}"/>
    <cellStyle name="20 % - Accent3 2" xfId="31" xr:uid="{00000000-0005-0000-0000-000020000000}"/>
    <cellStyle name="20 % - Accent3 3" xfId="357" xr:uid="{00000000-0005-0000-0000-000021000000}"/>
    <cellStyle name="20 % - Accent4 2" xfId="32" xr:uid="{00000000-0005-0000-0000-000022000000}"/>
    <cellStyle name="20 % - Accent4 3" xfId="358" xr:uid="{00000000-0005-0000-0000-000023000000}"/>
    <cellStyle name="20 % - Accent5 2" xfId="33" xr:uid="{00000000-0005-0000-0000-000024000000}"/>
    <cellStyle name="20 % - Accent5 3" xfId="359" xr:uid="{00000000-0005-0000-0000-000025000000}"/>
    <cellStyle name="20 % - Accent6 2" xfId="34" xr:uid="{00000000-0005-0000-0000-000026000000}"/>
    <cellStyle name="20 % - Accent6 3" xfId="360" xr:uid="{00000000-0005-0000-0000-000027000000}"/>
    <cellStyle name="20% - Accent1" xfId="35" xr:uid="{00000000-0005-0000-0000-000028000000}"/>
    <cellStyle name="20% - Accent1 2" xfId="317" xr:uid="{00000000-0005-0000-0000-000029000000}"/>
    <cellStyle name="20% - Accent1_CoR" xfId="415" xr:uid="{00000000-0005-0000-0000-00002A000000}"/>
    <cellStyle name="20% - Accent2" xfId="36" xr:uid="{00000000-0005-0000-0000-00002B000000}"/>
    <cellStyle name="20% - Accent2 2" xfId="318" xr:uid="{00000000-0005-0000-0000-00002C000000}"/>
    <cellStyle name="20% - Accent2_CoR" xfId="408" xr:uid="{00000000-0005-0000-0000-00002D000000}"/>
    <cellStyle name="20% - Accent3" xfId="37" xr:uid="{00000000-0005-0000-0000-00002E000000}"/>
    <cellStyle name="20% - Accent3 2" xfId="319" xr:uid="{00000000-0005-0000-0000-00002F000000}"/>
    <cellStyle name="20% - Accent3_CoR" xfId="407" xr:uid="{00000000-0005-0000-0000-000030000000}"/>
    <cellStyle name="20% - Accent4" xfId="38" xr:uid="{00000000-0005-0000-0000-000031000000}"/>
    <cellStyle name="20% - Accent4 2" xfId="320" xr:uid="{00000000-0005-0000-0000-000032000000}"/>
    <cellStyle name="20% - Accent4_CoR" xfId="406" xr:uid="{00000000-0005-0000-0000-000033000000}"/>
    <cellStyle name="20% - Accent5" xfId="39" xr:uid="{00000000-0005-0000-0000-000034000000}"/>
    <cellStyle name="20% - Accent5 2" xfId="321" xr:uid="{00000000-0005-0000-0000-000035000000}"/>
    <cellStyle name="20% - Accent5_CoR" xfId="405" xr:uid="{00000000-0005-0000-0000-000036000000}"/>
    <cellStyle name="20% - Accent6" xfId="40" xr:uid="{00000000-0005-0000-0000-000037000000}"/>
    <cellStyle name="20% - Accent6 2" xfId="322" xr:uid="{00000000-0005-0000-0000-000038000000}"/>
    <cellStyle name="20% - Accent6_CoR" xfId="414" xr:uid="{00000000-0005-0000-0000-000039000000}"/>
    <cellStyle name="20% - Akzent1" xfId="41" xr:uid="{00000000-0005-0000-0000-00003A000000}"/>
    <cellStyle name="20% - Akzent2" xfId="42" xr:uid="{00000000-0005-0000-0000-00003B000000}"/>
    <cellStyle name="20% - Akzent3" xfId="43" xr:uid="{00000000-0005-0000-0000-00003C000000}"/>
    <cellStyle name="20% - Akzent4" xfId="44" xr:uid="{00000000-0005-0000-0000-00003D000000}"/>
    <cellStyle name="20% - Akzent5" xfId="45" xr:uid="{00000000-0005-0000-0000-00003E000000}"/>
    <cellStyle name="20% - Akzent6" xfId="46" xr:uid="{00000000-0005-0000-0000-00003F000000}"/>
    <cellStyle name="40 % - Accent1 2" xfId="47" xr:uid="{00000000-0005-0000-0000-000040000000}"/>
    <cellStyle name="40 % - Accent1 3" xfId="361" xr:uid="{00000000-0005-0000-0000-000041000000}"/>
    <cellStyle name="40 % - Accent2 2" xfId="48" xr:uid="{00000000-0005-0000-0000-000042000000}"/>
    <cellStyle name="40 % - Accent2 3" xfId="362" xr:uid="{00000000-0005-0000-0000-000043000000}"/>
    <cellStyle name="40 % - Accent3 2" xfId="49" xr:uid="{00000000-0005-0000-0000-000044000000}"/>
    <cellStyle name="40 % - Accent3 3" xfId="363" xr:uid="{00000000-0005-0000-0000-000045000000}"/>
    <cellStyle name="40 % - Accent4 2" xfId="50" xr:uid="{00000000-0005-0000-0000-000046000000}"/>
    <cellStyle name="40 % - Accent4 3" xfId="364" xr:uid="{00000000-0005-0000-0000-000047000000}"/>
    <cellStyle name="40 % - Accent5 2" xfId="51" xr:uid="{00000000-0005-0000-0000-000048000000}"/>
    <cellStyle name="40 % - Accent5 3" xfId="365" xr:uid="{00000000-0005-0000-0000-000049000000}"/>
    <cellStyle name="40 % - Accent6 2" xfId="52" xr:uid="{00000000-0005-0000-0000-00004A000000}"/>
    <cellStyle name="40 % - Accent6 3" xfId="366" xr:uid="{00000000-0005-0000-0000-00004B000000}"/>
    <cellStyle name="40% - Accent1" xfId="53" xr:uid="{00000000-0005-0000-0000-00004C000000}"/>
    <cellStyle name="40% - Accent1 2" xfId="323" xr:uid="{00000000-0005-0000-0000-00004D000000}"/>
    <cellStyle name="40% - Accent1_CoR" xfId="404" xr:uid="{00000000-0005-0000-0000-00004E000000}"/>
    <cellStyle name="40% - Accent2" xfId="54" xr:uid="{00000000-0005-0000-0000-00004F000000}"/>
    <cellStyle name="40% - Accent2 2" xfId="324" xr:uid="{00000000-0005-0000-0000-000050000000}"/>
    <cellStyle name="40% - Accent2_CoR" xfId="403" xr:uid="{00000000-0005-0000-0000-000051000000}"/>
    <cellStyle name="40% - Accent3" xfId="55" xr:uid="{00000000-0005-0000-0000-000052000000}"/>
    <cellStyle name="40% - Accent3 2" xfId="325" xr:uid="{00000000-0005-0000-0000-000053000000}"/>
    <cellStyle name="40% - Accent3_CoR" xfId="413" xr:uid="{00000000-0005-0000-0000-000054000000}"/>
    <cellStyle name="40% - Accent4" xfId="56" xr:uid="{00000000-0005-0000-0000-000055000000}"/>
    <cellStyle name="40% - Accent4 2" xfId="326" xr:uid="{00000000-0005-0000-0000-000056000000}"/>
    <cellStyle name="40% - Accent4_CoR" xfId="412" xr:uid="{00000000-0005-0000-0000-000057000000}"/>
    <cellStyle name="40% - Accent5" xfId="57" xr:uid="{00000000-0005-0000-0000-000058000000}"/>
    <cellStyle name="40% - Accent5 2" xfId="327" xr:uid="{00000000-0005-0000-0000-000059000000}"/>
    <cellStyle name="40% - Accent5_CoR" xfId="411" xr:uid="{00000000-0005-0000-0000-00005A000000}"/>
    <cellStyle name="40% - Accent6" xfId="58" xr:uid="{00000000-0005-0000-0000-00005B000000}"/>
    <cellStyle name="40% - Accent6 2" xfId="328" xr:uid="{00000000-0005-0000-0000-00005C000000}"/>
    <cellStyle name="40% - Accent6_CoR" xfId="350" xr:uid="{00000000-0005-0000-0000-00005D000000}"/>
    <cellStyle name="40% - Akzent1" xfId="59" xr:uid="{00000000-0005-0000-0000-00005E000000}"/>
    <cellStyle name="40% - Akzent2" xfId="60" xr:uid="{00000000-0005-0000-0000-00005F000000}"/>
    <cellStyle name="40% - Akzent3" xfId="61" xr:uid="{00000000-0005-0000-0000-000060000000}"/>
    <cellStyle name="40% - Akzent4" xfId="62" xr:uid="{00000000-0005-0000-0000-000061000000}"/>
    <cellStyle name="40% - Akzent5" xfId="63" xr:uid="{00000000-0005-0000-0000-000062000000}"/>
    <cellStyle name="40% - Akzent6" xfId="64" xr:uid="{00000000-0005-0000-0000-000063000000}"/>
    <cellStyle name="60 % - Accent1 2" xfId="65" xr:uid="{00000000-0005-0000-0000-000064000000}"/>
    <cellStyle name="60 % - Accent1 3" xfId="367" xr:uid="{00000000-0005-0000-0000-000065000000}"/>
    <cellStyle name="60 % - Accent2 2" xfId="66" xr:uid="{00000000-0005-0000-0000-000066000000}"/>
    <cellStyle name="60 % - Accent2 3" xfId="368" xr:uid="{00000000-0005-0000-0000-000067000000}"/>
    <cellStyle name="60 % - Accent3 2" xfId="67" xr:uid="{00000000-0005-0000-0000-000068000000}"/>
    <cellStyle name="60 % - Accent3 3" xfId="369" xr:uid="{00000000-0005-0000-0000-000069000000}"/>
    <cellStyle name="60 % - Accent4 2" xfId="68" xr:uid="{00000000-0005-0000-0000-00006A000000}"/>
    <cellStyle name="60 % - Accent4 3" xfId="370" xr:uid="{00000000-0005-0000-0000-00006B000000}"/>
    <cellStyle name="60 % - Accent5 2" xfId="69" xr:uid="{00000000-0005-0000-0000-00006C000000}"/>
    <cellStyle name="60 % - Accent5 3" xfId="371" xr:uid="{00000000-0005-0000-0000-00006D000000}"/>
    <cellStyle name="60 % - Accent6 2" xfId="70" xr:uid="{00000000-0005-0000-0000-00006E000000}"/>
    <cellStyle name="60 % - Accent6 3" xfId="372" xr:uid="{00000000-0005-0000-0000-00006F000000}"/>
    <cellStyle name="60% - Accent1" xfId="71" xr:uid="{00000000-0005-0000-0000-000070000000}"/>
    <cellStyle name="60% - Accent1 2" xfId="329" xr:uid="{00000000-0005-0000-0000-000071000000}"/>
    <cellStyle name="60% - Accent1_CoR" xfId="402" xr:uid="{00000000-0005-0000-0000-000072000000}"/>
    <cellStyle name="60% - Accent2" xfId="72" xr:uid="{00000000-0005-0000-0000-000073000000}"/>
    <cellStyle name="60% - Accent2 2" xfId="330" xr:uid="{00000000-0005-0000-0000-000074000000}"/>
    <cellStyle name="60% - Accent2_CoR" xfId="401" xr:uid="{00000000-0005-0000-0000-000075000000}"/>
    <cellStyle name="60% - Accent3" xfId="73" xr:uid="{00000000-0005-0000-0000-000076000000}"/>
    <cellStyle name="60% - Accent3 2" xfId="331" xr:uid="{00000000-0005-0000-0000-000077000000}"/>
    <cellStyle name="60% - Accent3_CoR" xfId="400" xr:uid="{00000000-0005-0000-0000-000078000000}"/>
    <cellStyle name="60% - Accent4" xfId="74" xr:uid="{00000000-0005-0000-0000-000079000000}"/>
    <cellStyle name="60% - Accent4 2" xfId="332" xr:uid="{00000000-0005-0000-0000-00007A000000}"/>
    <cellStyle name="60% - Accent4_CoR" xfId="399" xr:uid="{00000000-0005-0000-0000-00007B000000}"/>
    <cellStyle name="60% - Accent5" xfId="75" xr:uid="{00000000-0005-0000-0000-00007C000000}"/>
    <cellStyle name="60% - Accent5 2" xfId="333" xr:uid="{00000000-0005-0000-0000-00007D000000}"/>
    <cellStyle name="60% - Accent5_CoR" xfId="398" xr:uid="{00000000-0005-0000-0000-00007E000000}"/>
    <cellStyle name="60% - Accent6" xfId="76" xr:uid="{00000000-0005-0000-0000-00007F000000}"/>
    <cellStyle name="60% - Accent6 2" xfId="334" xr:uid="{00000000-0005-0000-0000-000080000000}"/>
    <cellStyle name="60% - Accent6_CoR" xfId="397" xr:uid="{00000000-0005-0000-0000-000081000000}"/>
    <cellStyle name="60% - Akzent1" xfId="77" xr:uid="{00000000-0005-0000-0000-000082000000}"/>
    <cellStyle name="60% - Akzent2" xfId="78" xr:uid="{00000000-0005-0000-0000-000083000000}"/>
    <cellStyle name="60% - Akzent3" xfId="79" xr:uid="{00000000-0005-0000-0000-000084000000}"/>
    <cellStyle name="60% - Akzent4" xfId="80" xr:uid="{00000000-0005-0000-0000-000085000000}"/>
    <cellStyle name="60% - Akzent5" xfId="81" xr:uid="{00000000-0005-0000-0000-000086000000}"/>
    <cellStyle name="60% - Akzent6" xfId="82" xr:uid="{00000000-0005-0000-0000-000087000000}"/>
    <cellStyle name="Akzent1" xfId="83" xr:uid="{00000000-0005-0000-0000-000088000000}"/>
    <cellStyle name="Akzent2" xfId="84" xr:uid="{00000000-0005-0000-0000-000089000000}"/>
    <cellStyle name="Akzent3" xfId="85" xr:uid="{00000000-0005-0000-0000-00008A000000}"/>
    <cellStyle name="Akzent4" xfId="86" xr:uid="{00000000-0005-0000-0000-00008B000000}"/>
    <cellStyle name="Akzent5" xfId="87" xr:uid="{00000000-0005-0000-0000-00008C000000}"/>
    <cellStyle name="Akzent6" xfId="88" xr:uid="{00000000-0005-0000-0000-00008D000000}"/>
    <cellStyle name="Ausgabe" xfId="89" xr:uid="{00000000-0005-0000-0000-00008E000000}"/>
    <cellStyle name="Ausgabe 2" xfId="90" xr:uid="{00000000-0005-0000-0000-00008F000000}"/>
    <cellStyle name="Avertissement 2" xfId="91" xr:uid="{00000000-0005-0000-0000-000090000000}"/>
    <cellStyle name="Avertissement 3" xfId="373" xr:uid="{00000000-0005-0000-0000-000091000000}"/>
    <cellStyle name="Bad" xfId="92" xr:uid="{00000000-0005-0000-0000-000092000000}"/>
    <cellStyle name="Bad 2" xfId="335" xr:uid="{00000000-0005-0000-0000-000093000000}"/>
    <cellStyle name="Bad_CoR" xfId="396" xr:uid="{00000000-0005-0000-0000-000094000000}"/>
    <cellStyle name="Berechnung" xfId="93" xr:uid="{00000000-0005-0000-0000-000095000000}"/>
    <cellStyle name="Berechnung 2" xfId="94" xr:uid="{00000000-0005-0000-0000-000096000000}"/>
    <cellStyle name="Billions" xfId="95" xr:uid="{00000000-0005-0000-0000-000097000000}"/>
    <cellStyle name="Bps" xfId="96" xr:uid="{00000000-0005-0000-0000-000098000000}"/>
    <cellStyle name="c_Chorus Model 22 Sep 04 V6 " xfId="97" xr:uid="{00000000-0005-0000-0000-000099000000}"/>
    <cellStyle name="Calcul 2" xfId="98" xr:uid="{00000000-0005-0000-0000-00009A000000}"/>
    <cellStyle name="Calcul 2 2" xfId="99" xr:uid="{00000000-0005-0000-0000-00009B000000}"/>
    <cellStyle name="Calcul 2 3" xfId="100" xr:uid="{00000000-0005-0000-0000-00009C000000}"/>
    <cellStyle name="Calcul 3" xfId="101" xr:uid="{00000000-0005-0000-0000-00009D000000}"/>
    <cellStyle name="Calcul 3 2" xfId="102" xr:uid="{00000000-0005-0000-0000-00009E000000}"/>
    <cellStyle name="Calcul 3 3" xfId="103" xr:uid="{00000000-0005-0000-0000-00009F000000}"/>
    <cellStyle name="Calcul 4" xfId="374" xr:uid="{00000000-0005-0000-0000-0000A0000000}"/>
    <cellStyle name="Calculation" xfId="104" xr:uid="{00000000-0005-0000-0000-0000A1000000}"/>
    <cellStyle name="Calculation 2" xfId="105" xr:uid="{00000000-0005-0000-0000-0000A2000000}"/>
    <cellStyle name="Calculation 3" xfId="336" xr:uid="{00000000-0005-0000-0000-0000A3000000}"/>
    <cellStyle name="Calculation_Balance sheet" xfId="304" xr:uid="{00000000-0005-0000-0000-0000A4000000}"/>
    <cellStyle name="Cellule liée 2" xfId="106" xr:uid="{00000000-0005-0000-0000-0000A5000000}"/>
    <cellStyle name="Cellule liée 3" xfId="375" xr:uid="{00000000-0005-0000-0000-0000A6000000}"/>
    <cellStyle name="Check Cell" xfId="107" xr:uid="{00000000-0005-0000-0000-0000A7000000}"/>
    <cellStyle name="Check Cell 2" xfId="337" xr:uid="{00000000-0005-0000-0000-0000A8000000}"/>
    <cellStyle name="Check Cell_CoR" xfId="395" xr:uid="{00000000-0005-0000-0000-0000A9000000}"/>
    <cellStyle name="Column Heading" xfId="108" xr:uid="{00000000-0005-0000-0000-0000AA000000}"/>
    <cellStyle name="Comma 2" xfId="109" xr:uid="{00000000-0005-0000-0000-0000AB000000}"/>
    <cellStyle name="Comma 2 2" xfId="110" xr:uid="{00000000-0005-0000-0000-0000AC000000}"/>
    <cellStyle name="Comma 2_Balance sheet" xfId="305" xr:uid="{00000000-0005-0000-0000-0000AD000000}"/>
    <cellStyle name="Comma 3" xfId="111" xr:uid="{00000000-0005-0000-0000-0000AE000000}"/>
    <cellStyle name="Comma 4" xfId="112" xr:uid="{00000000-0005-0000-0000-0000AF000000}"/>
    <cellStyle name="Commentaire 2" xfId="113" xr:uid="{00000000-0005-0000-0000-0000B0000000}"/>
    <cellStyle name="Commentaire 2 2" xfId="114" xr:uid="{00000000-0005-0000-0000-0000B1000000}"/>
    <cellStyle name="Commentaire 2 3" xfId="115" xr:uid="{00000000-0005-0000-0000-0000B2000000}"/>
    <cellStyle name="Commentaire 3" xfId="116" xr:uid="{00000000-0005-0000-0000-0000B3000000}"/>
    <cellStyle name="Commentaire 3 2" xfId="117" xr:uid="{00000000-0005-0000-0000-0000B4000000}"/>
    <cellStyle name="Commentaire 3 3" xfId="118" xr:uid="{00000000-0005-0000-0000-0000B5000000}"/>
    <cellStyle name="Commentaire 4" xfId="376" xr:uid="{00000000-0005-0000-0000-0000B6000000}"/>
    <cellStyle name="d_Chorus Model 22 Sep 04 V6 " xfId="119" xr:uid="{00000000-0005-0000-0000-0000B7000000}"/>
    <cellStyle name="Dates" xfId="120" xr:uid="{00000000-0005-0000-0000-0000B8000000}"/>
    <cellStyle name="Days" xfId="121" xr:uid="{00000000-0005-0000-0000-0000B9000000}"/>
    <cellStyle name="Description" xfId="122" xr:uid="{00000000-0005-0000-0000-0000BA000000}"/>
    <cellStyle name="Document title" xfId="123" xr:uid="{00000000-0005-0000-0000-0000BB000000}"/>
    <cellStyle name="ecart1" xfId="124" xr:uid="{00000000-0005-0000-0000-0000BC000000}"/>
    <cellStyle name="ecart2" xfId="125" xr:uid="{00000000-0005-0000-0000-0000BD000000}"/>
    <cellStyle name="ecart3" xfId="126" xr:uid="{00000000-0005-0000-0000-0000BE000000}"/>
    <cellStyle name="ecart3b" xfId="127" xr:uid="{00000000-0005-0000-0000-0000BF000000}"/>
    <cellStyle name="Eingabe" xfId="128" xr:uid="{00000000-0005-0000-0000-0000C0000000}"/>
    <cellStyle name="Eingabe 2" xfId="129" xr:uid="{00000000-0005-0000-0000-0000C1000000}"/>
    <cellStyle name="Encours" xfId="130" xr:uid="{00000000-0005-0000-0000-0000C2000000}"/>
    <cellStyle name="Entrée 2" xfId="131" xr:uid="{00000000-0005-0000-0000-0000C3000000}"/>
    <cellStyle name="Entrée 2 2" xfId="132" xr:uid="{00000000-0005-0000-0000-0000C4000000}"/>
    <cellStyle name="Entrée 2 3" xfId="133" xr:uid="{00000000-0005-0000-0000-0000C5000000}"/>
    <cellStyle name="Entrée 3" xfId="134" xr:uid="{00000000-0005-0000-0000-0000C6000000}"/>
    <cellStyle name="Entrée 3 2" xfId="135" xr:uid="{00000000-0005-0000-0000-0000C7000000}"/>
    <cellStyle name="Entrée 3 3" xfId="136" xr:uid="{00000000-0005-0000-0000-0000C8000000}"/>
    <cellStyle name="Entrée 4" xfId="377" xr:uid="{00000000-0005-0000-0000-0000C9000000}"/>
    <cellStyle name="Ergebnis" xfId="137" xr:uid="{00000000-0005-0000-0000-0000CA000000}"/>
    <cellStyle name="Ergebnis 2" xfId="138" xr:uid="{00000000-0005-0000-0000-0000CB000000}"/>
    <cellStyle name="Erklärender Text" xfId="139" xr:uid="{00000000-0005-0000-0000-0000CC000000}"/>
    <cellStyle name="Euro" xfId="140" xr:uid="{00000000-0005-0000-0000-0000CD000000}"/>
    <cellStyle name="Euro 2" xfId="141" xr:uid="{00000000-0005-0000-0000-0000CE000000}"/>
    <cellStyle name="Explanatory Text" xfId="142" xr:uid="{00000000-0005-0000-0000-0000CF000000}"/>
    <cellStyle name="Explanatory Text 2" xfId="338" xr:uid="{00000000-0005-0000-0000-0000D0000000}"/>
    <cellStyle name="Explanatory Text_CoR" xfId="349" xr:uid="{00000000-0005-0000-0000-0000D1000000}"/>
    <cellStyle name="flash1" xfId="143" xr:uid="{00000000-0005-0000-0000-0000D2000000}"/>
    <cellStyle name="flash1 2" xfId="144" xr:uid="{00000000-0005-0000-0000-0000D3000000}"/>
    <cellStyle name="flash1 3" xfId="145" xr:uid="{00000000-0005-0000-0000-0000D4000000}"/>
    <cellStyle name="flash2" xfId="146" xr:uid="{00000000-0005-0000-0000-0000D5000000}"/>
    <cellStyle name="flash3" xfId="147" xr:uid="{00000000-0005-0000-0000-0000D6000000}"/>
    <cellStyle name="flash3b" xfId="148" xr:uid="{00000000-0005-0000-0000-0000D7000000}"/>
    <cellStyle name="Fond_bleu" xfId="149" xr:uid="{00000000-0005-0000-0000-0000D8000000}"/>
    <cellStyle name="Formula" xfId="150" xr:uid="{00000000-0005-0000-0000-0000D9000000}"/>
    <cellStyle name="Good" xfId="151" xr:uid="{00000000-0005-0000-0000-0000DA000000}"/>
    <cellStyle name="Good 2" xfId="339" xr:uid="{00000000-0005-0000-0000-0000DB000000}"/>
    <cellStyle name="Good_CoR" xfId="410" xr:uid="{00000000-0005-0000-0000-0000DC000000}"/>
    <cellStyle name="Growth" xfId="152" xr:uid="{00000000-0005-0000-0000-0000DD000000}"/>
    <cellStyle name="Gut" xfId="153" xr:uid="{00000000-0005-0000-0000-0000DE000000}"/>
    <cellStyle name="Hardplug" xfId="154" xr:uid="{00000000-0005-0000-0000-0000DF000000}"/>
    <cellStyle name="Hardplug 2" xfId="155" xr:uid="{00000000-0005-0000-0000-0000E0000000}"/>
    <cellStyle name="Hardplug 2 2" xfId="156" xr:uid="{00000000-0005-0000-0000-0000E1000000}"/>
    <cellStyle name="Hardplug 2 3" xfId="157" xr:uid="{00000000-0005-0000-0000-0000E2000000}"/>
    <cellStyle name="Hardplug 3" xfId="158" xr:uid="{00000000-0005-0000-0000-0000E3000000}"/>
    <cellStyle name="Hardplug 4" xfId="159" xr:uid="{00000000-0005-0000-0000-0000E4000000}"/>
    <cellStyle name="Heading" xfId="160" xr:uid="{00000000-0005-0000-0000-0000E5000000}"/>
    <cellStyle name="Heading 1" xfId="161" xr:uid="{00000000-0005-0000-0000-0000E6000000}"/>
    <cellStyle name="Heading 1 2" xfId="340" xr:uid="{00000000-0005-0000-0000-0000E7000000}"/>
    <cellStyle name="Heading 1_CoR" xfId="394" xr:uid="{00000000-0005-0000-0000-0000E8000000}"/>
    <cellStyle name="Heading 2" xfId="162" xr:uid="{00000000-0005-0000-0000-0000E9000000}"/>
    <cellStyle name="Heading 2 2" xfId="163" xr:uid="{00000000-0005-0000-0000-0000EA000000}"/>
    <cellStyle name="Heading 2 3" xfId="164" xr:uid="{00000000-0005-0000-0000-0000EB000000}"/>
    <cellStyle name="Heading 2 4" xfId="165" xr:uid="{00000000-0005-0000-0000-0000EC000000}"/>
    <cellStyle name="Heading 2 5" xfId="341" xr:uid="{00000000-0005-0000-0000-0000ED000000}"/>
    <cellStyle name="Heading 2_Balance sheet" xfId="306" xr:uid="{00000000-0005-0000-0000-0000EE000000}"/>
    <cellStyle name="Heading 3" xfId="166" xr:uid="{00000000-0005-0000-0000-0000EF000000}"/>
    <cellStyle name="Heading 3 2" xfId="342" xr:uid="{00000000-0005-0000-0000-0000F0000000}"/>
    <cellStyle name="Heading 3_CoR" xfId="393" xr:uid="{00000000-0005-0000-0000-0000F1000000}"/>
    <cellStyle name="Heading 4" xfId="167" xr:uid="{00000000-0005-0000-0000-0000F2000000}"/>
    <cellStyle name="Heading 4 2" xfId="343" xr:uid="{00000000-0005-0000-0000-0000F3000000}"/>
    <cellStyle name="Heading 4_CoR" xfId="392" xr:uid="{00000000-0005-0000-0000-0000F4000000}"/>
    <cellStyle name="Heading 5" xfId="168" xr:uid="{00000000-0005-0000-0000-0000F5000000}"/>
    <cellStyle name="Heading 6" xfId="169" xr:uid="{00000000-0005-0000-0000-0000F6000000}"/>
    <cellStyle name="Heading Bar" xfId="170" xr:uid="{00000000-0005-0000-0000-0000F7000000}"/>
    <cellStyle name="Input" xfId="171" xr:uid="{00000000-0005-0000-0000-0000F8000000}"/>
    <cellStyle name="Input 2" xfId="172" xr:uid="{00000000-0005-0000-0000-0000F9000000}"/>
    <cellStyle name="Input 3" xfId="344" xr:uid="{00000000-0005-0000-0000-0000FA000000}"/>
    <cellStyle name="Input optional" xfId="173" xr:uid="{00000000-0005-0000-0000-0000FB000000}"/>
    <cellStyle name="Input optional 2" xfId="174" xr:uid="{00000000-0005-0000-0000-0000FC000000}"/>
    <cellStyle name="Input optional 2 2" xfId="175" xr:uid="{00000000-0005-0000-0000-0000FD000000}"/>
    <cellStyle name="Input optional 2 3" xfId="176" xr:uid="{00000000-0005-0000-0000-0000FE000000}"/>
    <cellStyle name="Input optional 3" xfId="177" xr:uid="{00000000-0005-0000-0000-0000FF000000}"/>
    <cellStyle name="Input optional 4" xfId="178" xr:uid="{00000000-0005-0000-0000-000000010000}"/>
    <cellStyle name="Input_Balance sheet" xfId="307" xr:uid="{00000000-0005-0000-0000-000001010000}"/>
    <cellStyle name="Insatisfaisant 2" xfId="179" xr:uid="{00000000-0005-0000-0000-000002010000}"/>
    <cellStyle name="Insatisfaisant 3" xfId="378" xr:uid="{00000000-0005-0000-0000-000003010000}"/>
    <cellStyle name="Linked Cell" xfId="180" xr:uid="{00000000-0005-0000-0000-000004010000}"/>
    <cellStyle name="Linked Cell 2" xfId="345" xr:uid="{00000000-0005-0000-0000-000005010000}"/>
    <cellStyle name="Linked Cell_CoR" xfId="409" xr:uid="{00000000-0005-0000-0000-000006010000}"/>
    <cellStyle name="Merged column heading 1" xfId="181" xr:uid="{00000000-0005-0000-0000-000007010000}"/>
    <cellStyle name="Merged column heading 2" xfId="182" xr:uid="{00000000-0005-0000-0000-000008010000}"/>
    <cellStyle name="Migliaia (0)_0997C" xfId="183" xr:uid="{00000000-0005-0000-0000-000009010000}"/>
    <cellStyle name="Millares [0]_MARG94" xfId="184" xr:uid="{00000000-0005-0000-0000-00000A010000}"/>
    <cellStyle name="Millares_MARG94" xfId="185" xr:uid="{00000000-0005-0000-0000-00000B010000}"/>
    <cellStyle name="Milliers" xfId="301" builtinId="3"/>
    <cellStyle name="Milliers 2" xfId="186" xr:uid="{00000000-0005-0000-0000-00000D010000}"/>
    <cellStyle name="Milliers 2 2" xfId="187" xr:uid="{00000000-0005-0000-0000-00000E010000}"/>
    <cellStyle name="Milliers 2 2 2" xfId="188" xr:uid="{00000000-0005-0000-0000-00000F010000}"/>
    <cellStyle name="Milliers 3" xfId="189" xr:uid="{00000000-0005-0000-0000-000010010000}"/>
    <cellStyle name="Millions" xfId="190" xr:uid="{00000000-0005-0000-0000-000011010000}"/>
    <cellStyle name="Moneda [0]_MARG94" xfId="191" xr:uid="{00000000-0005-0000-0000-000012010000}"/>
    <cellStyle name="Moneda_MARG94" xfId="192" xr:uid="{00000000-0005-0000-0000-000013010000}"/>
    <cellStyle name="Montant" xfId="193" xr:uid="{00000000-0005-0000-0000-000014010000}"/>
    <cellStyle name="Montant 2" xfId="194" xr:uid="{00000000-0005-0000-0000-000015010000}"/>
    <cellStyle name="Montant%NonSigné" xfId="195" xr:uid="{00000000-0005-0000-0000-000016010000}"/>
    <cellStyle name="Montant_Balance sheet" xfId="308" xr:uid="{00000000-0005-0000-0000-000017010000}"/>
    <cellStyle name="Multiple" xfId="196" xr:uid="{00000000-0005-0000-0000-000018010000}"/>
    <cellStyle name="Multiple Sales" xfId="197" xr:uid="{00000000-0005-0000-0000-000019010000}"/>
    <cellStyle name="Name" xfId="198" xr:uid="{00000000-0005-0000-0000-00001A010000}"/>
    <cellStyle name="Neutral" xfId="199" xr:uid="{00000000-0005-0000-0000-00001B010000}"/>
    <cellStyle name="Neutral 2" xfId="346" xr:uid="{00000000-0005-0000-0000-00001C010000}"/>
    <cellStyle name="Neutral_CoR" xfId="351" xr:uid="{00000000-0005-0000-0000-00001D010000}"/>
    <cellStyle name="Neutre 2" xfId="200" xr:uid="{00000000-0005-0000-0000-00001E010000}"/>
    <cellStyle name="Neutre 3" xfId="379" xr:uid="{00000000-0005-0000-0000-00001F010000}"/>
    <cellStyle name="Normal" xfId="0" builtinId="0"/>
    <cellStyle name="Normal 13" xfId="201" xr:uid="{00000000-0005-0000-0000-000021010000}"/>
    <cellStyle name="Normal 13 2" xfId="202" xr:uid="{00000000-0005-0000-0000-000022010000}"/>
    <cellStyle name="Normal 13_Cumulé Conso" xfId="309" xr:uid="{00000000-0005-0000-0000-000023010000}"/>
    <cellStyle name="Normal 2" xfId="2" xr:uid="{00000000-0005-0000-0000-000024010000}"/>
    <cellStyle name="Normal 2 2" xfId="203" xr:uid="{00000000-0005-0000-0000-000025010000}"/>
    <cellStyle name="Normal 2 2 2" xfId="204" xr:uid="{00000000-0005-0000-0000-000026010000}"/>
    <cellStyle name="Normal 2 2 2 2" xfId="205" xr:uid="{00000000-0005-0000-0000-000027010000}"/>
    <cellStyle name="Normal 2 2 3" xfId="206" xr:uid="{00000000-0005-0000-0000-000028010000}"/>
    <cellStyle name="Normal 2 2_Balance sheet" xfId="310" xr:uid="{00000000-0005-0000-0000-000029010000}"/>
    <cellStyle name="Normal 2 3" xfId="207" xr:uid="{00000000-0005-0000-0000-00002A010000}"/>
    <cellStyle name="Normal 2 4" xfId="208" xr:uid="{00000000-0005-0000-0000-00002B010000}"/>
    <cellStyle name="Normal 2_CoR" xfId="391" xr:uid="{00000000-0005-0000-0000-00002C010000}"/>
    <cellStyle name="Normal 3" xfId="209" xr:uid="{00000000-0005-0000-0000-00002D010000}"/>
    <cellStyle name="Normal 3 2" xfId="210" xr:uid="{00000000-0005-0000-0000-00002E010000}"/>
    <cellStyle name="Normal 3 3" xfId="211" xr:uid="{00000000-0005-0000-0000-00002F010000}"/>
    <cellStyle name="Normal 3_Balance sheet" xfId="311" xr:uid="{00000000-0005-0000-0000-000030010000}"/>
    <cellStyle name="Normal 4" xfId="212" xr:uid="{00000000-0005-0000-0000-000031010000}"/>
    <cellStyle name="Normal 4 2" xfId="213" xr:uid="{00000000-0005-0000-0000-000032010000}"/>
    <cellStyle name="Normal 5" xfId="214" xr:uid="{00000000-0005-0000-0000-000033010000}"/>
    <cellStyle name="Normal 6" xfId="316" xr:uid="{00000000-0005-0000-0000-000034010000}"/>
    <cellStyle name="Normal 7" xfId="353" xr:uid="{00000000-0005-0000-0000-000035010000}"/>
    <cellStyle name="Normal_BSS Germany 2007" xfId="1" xr:uid="{00000000-0005-0000-0000-000036010000}"/>
    <cellStyle name="Normale_NuovoBilancioFRA" xfId="215" xr:uid="{00000000-0005-0000-0000-000037010000}"/>
    <cellStyle name="Normalny_Arkusz1_1" xfId="216" xr:uid="{00000000-0005-0000-0000-000038010000}"/>
    <cellStyle name="Note" xfId="217" xr:uid="{00000000-0005-0000-0000-000039010000}"/>
    <cellStyle name="Note 2" xfId="218" xr:uid="{00000000-0005-0000-0000-00003A010000}"/>
    <cellStyle name="Note 3" xfId="347" xr:uid="{00000000-0005-0000-0000-00003B010000}"/>
    <cellStyle name="Note_Balance sheet" xfId="312" xr:uid="{00000000-0005-0000-0000-00003C010000}"/>
    <cellStyle name="Notiz" xfId="219" xr:uid="{00000000-0005-0000-0000-00003D010000}"/>
    <cellStyle name="Notiz 2" xfId="220" xr:uid="{00000000-0005-0000-0000-00003E010000}"/>
    <cellStyle name="Onedec_FT Valuation " xfId="221" xr:uid="{00000000-0005-0000-0000-00003F010000}"/>
    <cellStyle name="Output" xfId="222" xr:uid="{00000000-0005-0000-0000-000040010000}"/>
    <cellStyle name="Output 2" xfId="223" xr:uid="{00000000-0005-0000-0000-000041010000}"/>
    <cellStyle name="Output 3" xfId="348" xr:uid="{00000000-0005-0000-0000-000042010000}"/>
    <cellStyle name="Output_Balance sheet" xfId="313" xr:uid="{00000000-0005-0000-0000-000043010000}"/>
    <cellStyle name="p " xfId="224" xr:uid="{00000000-0005-0000-0000-000044010000}"/>
    <cellStyle name="p_Chorus Model 22 Sep 04 V6 " xfId="225" xr:uid="{00000000-0005-0000-0000-000045010000}"/>
    <cellStyle name="Percent 2" xfId="226" xr:uid="{00000000-0005-0000-0000-000046010000}"/>
    <cellStyle name="Percent 2 2" xfId="227" xr:uid="{00000000-0005-0000-0000-000047010000}"/>
    <cellStyle name="Percent 2 3" xfId="228" xr:uid="{00000000-0005-0000-0000-000048010000}"/>
    <cellStyle name="Percent 3" xfId="229" xr:uid="{00000000-0005-0000-0000-000049010000}"/>
    <cellStyle name="Percent without Comma" xfId="230" xr:uid="{00000000-0005-0000-0000-00004A010000}"/>
    <cellStyle name="plan1" xfId="231" xr:uid="{00000000-0005-0000-0000-00004B010000}"/>
    <cellStyle name="plan2" xfId="232" xr:uid="{00000000-0005-0000-0000-00004C010000}"/>
    <cellStyle name="plan3" xfId="233" xr:uid="{00000000-0005-0000-0000-00004D010000}"/>
    <cellStyle name="plan3b" xfId="234" xr:uid="{00000000-0005-0000-0000-00004E010000}"/>
    <cellStyle name="Pourcentage" xfId="300" builtinId="5"/>
    <cellStyle name="Pourcentage 10" xfId="235" xr:uid="{00000000-0005-0000-0000-000050010000}"/>
    <cellStyle name="Pourcentage 2" xfId="236" xr:uid="{00000000-0005-0000-0000-000051010000}"/>
    <cellStyle name="Pourcentage 2 2" xfId="237" xr:uid="{00000000-0005-0000-0000-000052010000}"/>
    <cellStyle name="Pourcentage 2 2 2" xfId="314" xr:uid="{00000000-0005-0000-0000-000053010000}"/>
    <cellStyle name="Pourcentage 2 3" xfId="238" xr:uid="{00000000-0005-0000-0000-000054010000}"/>
    <cellStyle name="Pourcentage 2 4" xfId="239" xr:uid="{00000000-0005-0000-0000-000055010000}"/>
    <cellStyle name="Pourcentage 3" xfId="240" xr:uid="{00000000-0005-0000-0000-000056010000}"/>
    <cellStyle name="Pourcentage 3 2" xfId="241" xr:uid="{00000000-0005-0000-0000-000057010000}"/>
    <cellStyle name="Pourcentage 3 3" xfId="242" xr:uid="{00000000-0005-0000-0000-000058010000}"/>
    <cellStyle name="Pourcentage 9 2" xfId="243" xr:uid="{00000000-0005-0000-0000-000059010000}"/>
    <cellStyle name="Price" xfId="244" xr:uid="{00000000-0005-0000-0000-00005A010000}"/>
    <cellStyle name="Row heading 1" xfId="245" xr:uid="{00000000-0005-0000-0000-00005B010000}"/>
    <cellStyle name="Row heading 2" xfId="246" xr:uid="{00000000-0005-0000-0000-00005C010000}"/>
    <cellStyle name="Row heading 3" xfId="247" xr:uid="{00000000-0005-0000-0000-00005D010000}"/>
    <cellStyle name="s_Valuation " xfId="248" xr:uid="{00000000-0005-0000-0000-00005E010000}"/>
    <cellStyle name="Satisfaisant 2" xfId="249" xr:uid="{00000000-0005-0000-0000-00005F010000}"/>
    <cellStyle name="Satisfaisant 3" xfId="380" xr:uid="{00000000-0005-0000-0000-000060010000}"/>
    <cellStyle name="Schlecht" xfId="250" xr:uid="{00000000-0005-0000-0000-000061010000}"/>
    <cellStyle name="Sortie 2" xfId="251" xr:uid="{00000000-0005-0000-0000-000062010000}"/>
    <cellStyle name="Sortie 2 2" xfId="252" xr:uid="{00000000-0005-0000-0000-000063010000}"/>
    <cellStyle name="Sortie 2 3" xfId="253" xr:uid="{00000000-0005-0000-0000-000064010000}"/>
    <cellStyle name="Sortie 3" xfId="254" xr:uid="{00000000-0005-0000-0000-000065010000}"/>
    <cellStyle name="Sortie 3 2" xfId="255" xr:uid="{00000000-0005-0000-0000-000066010000}"/>
    <cellStyle name="Sortie 3 3" xfId="256" xr:uid="{00000000-0005-0000-0000-000067010000}"/>
    <cellStyle name="Sortie 4" xfId="381" xr:uid="{00000000-0005-0000-0000-000068010000}"/>
    <cellStyle name="ssp " xfId="257" xr:uid="{00000000-0005-0000-0000-000069010000}"/>
    <cellStyle name="Standard_~1415470" xfId="258" xr:uid="{00000000-0005-0000-0000-00006A010000}"/>
    <cellStyle name="Style 1" xfId="259" xr:uid="{00000000-0005-0000-0000-00006B010000}"/>
    <cellStyle name="t_DCF Assumptions Benchmarking (Nov 02) " xfId="260" xr:uid="{00000000-0005-0000-0000-00006C010000}"/>
    <cellStyle name="t_DCF Assumptions Benchmarking (Nov 02)  2" xfId="261" xr:uid="{00000000-0005-0000-0000-00006D010000}"/>
    <cellStyle name="Text" xfId="262" xr:uid="{00000000-0005-0000-0000-00006E010000}"/>
    <cellStyle name="texte date" xfId="263" xr:uid="{00000000-0005-0000-0000-00006F010000}"/>
    <cellStyle name="Texte explicatif 2" xfId="264" xr:uid="{00000000-0005-0000-0000-000070010000}"/>
    <cellStyle name="Texte explicatif 3" xfId="382" xr:uid="{00000000-0005-0000-0000-000071010000}"/>
    <cellStyle name="texte1" xfId="265" xr:uid="{00000000-0005-0000-0000-000072010000}"/>
    <cellStyle name="texte1 2" xfId="266" xr:uid="{00000000-0005-0000-0000-000073010000}"/>
    <cellStyle name="texte1 3" xfId="267" xr:uid="{00000000-0005-0000-0000-000074010000}"/>
    <cellStyle name="texte2" xfId="268" xr:uid="{00000000-0005-0000-0000-000075010000}"/>
    <cellStyle name="texte3" xfId="269" xr:uid="{00000000-0005-0000-0000-000076010000}"/>
    <cellStyle name="Thousands" xfId="270" xr:uid="{00000000-0005-0000-0000-000077010000}"/>
    <cellStyle name="Title" xfId="271" xr:uid="{00000000-0005-0000-0000-000078010000}"/>
    <cellStyle name="Title 2" xfId="352" xr:uid="{00000000-0005-0000-0000-000079010000}"/>
    <cellStyle name="Title_CoR" xfId="390" xr:uid="{00000000-0005-0000-0000-00007A010000}"/>
    <cellStyle name="Titre 1" xfId="315" xr:uid="{00000000-0005-0000-0000-00007B010000}"/>
    <cellStyle name="Titre 2" xfId="272" xr:uid="{00000000-0005-0000-0000-00007C010000}"/>
    <cellStyle name="Titre 3" xfId="383" xr:uid="{00000000-0005-0000-0000-00007D010000}"/>
    <cellStyle name="Titre 1 2" xfId="273" xr:uid="{00000000-0005-0000-0000-00007E010000}"/>
    <cellStyle name="Titre 1 3" xfId="384" xr:uid="{00000000-0005-0000-0000-00007F010000}"/>
    <cellStyle name="Titre 2 2" xfId="274" xr:uid="{00000000-0005-0000-0000-000080010000}"/>
    <cellStyle name="Titre 2 3" xfId="385" xr:uid="{00000000-0005-0000-0000-000081010000}"/>
    <cellStyle name="Titre 3 2" xfId="275" xr:uid="{00000000-0005-0000-0000-000082010000}"/>
    <cellStyle name="Titre 3 2 2" xfId="276" xr:uid="{00000000-0005-0000-0000-000083010000}"/>
    <cellStyle name="Titre 3 3" xfId="277" xr:uid="{00000000-0005-0000-0000-000084010000}"/>
    <cellStyle name="Titre 3 4" xfId="386" xr:uid="{00000000-0005-0000-0000-000085010000}"/>
    <cellStyle name="Titre 4 2" xfId="278" xr:uid="{00000000-0005-0000-0000-000086010000}"/>
    <cellStyle name="Titre 4 3" xfId="387" xr:uid="{00000000-0005-0000-0000-000087010000}"/>
    <cellStyle name="Überschrift" xfId="279" xr:uid="{00000000-0005-0000-0000-000088010000}"/>
    <cellStyle name="Überschrift 1" xfId="280" xr:uid="{00000000-0005-0000-0000-000089010000}"/>
    <cellStyle name="Überschrift 2" xfId="281" xr:uid="{00000000-0005-0000-0000-00008A010000}"/>
    <cellStyle name="Überschrift 3" xfId="282" xr:uid="{00000000-0005-0000-0000-00008B010000}"/>
    <cellStyle name="Überschrift 4" xfId="283" xr:uid="{00000000-0005-0000-0000-00008C010000}"/>
    <cellStyle name="Valuta (0)_0697I" xfId="284" xr:uid="{00000000-0005-0000-0000-00008D010000}"/>
    <cellStyle name="Vérification 2" xfId="285" xr:uid="{00000000-0005-0000-0000-00008E010000}"/>
    <cellStyle name="Vérification 3" xfId="388" xr:uid="{00000000-0005-0000-0000-00008F010000}"/>
    <cellStyle name="Verknüpfte Zelle" xfId="286" xr:uid="{00000000-0005-0000-0000-000090010000}"/>
    <cellStyle name="Währung [0]_ekv" xfId="287" xr:uid="{00000000-0005-0000-0000-000091010000}"/>
    <cellStyle name="Warnender Text" xfId="288" xr:uid="{00000000-0005-0000-0000-000092010000}"/>
    <cellStyle name="Warning" xfId="289" xr:uid="{00000000-0005-0000-0000-000093010000}"/>
    <cellStyle name="Warning Text" xfId="290" xr:uid="{00000000-0005-0000-0000-000094010000}"/>
    <cellStyle name="Warning Text 2" xfId="354" xr:uid="{00000000-0005-0000-0000-000095010000}"/>
    <cellStyle name="Warning Text_CoR" xfId="389" xr:uid="{00000000-0005-0000-0000-000096010000}"/>
    <cellStyle name="Year" xfId="291" xr:uid="{00000000-0005-0000-0000-000097010000}"/>
    <cellStyle name="Years" xfId="292" xr:uid="{00000000-0005-0000-0000-000098010000}"/>
    <cellStyle name="Zelle überprüfen" xfId="293" xr:uid="{00000000-0005-0000-0000-000099010000}"/>
    <cellStyle name="Ввод " xfId="294" xr:uid="{00000000-0005-0000-0000-00009A010000}"/>
    <cellStyle name="Ввод  2" xfId="295" xr:uid="{00000000-0005-0000-0000-00009B010000}"/>
    <cellStyle name="Ввод  2 2" xfId="296" xr:uid="{00000000-0005-0000-0000-00009C010000}"/>
    <cellStyle name="Ввод  2 3" xfId="297" xr:uid="{00000000-0005-0000-0000-00009D010000}"/>
    <cellStyle name="Ввод  3" xfId="298" xr:uid="{00000000-0005-0000-0000-00009E010000}"/>
    <cellStyle name="Ввод  4" xfId="299" xr:uid="{00000000-0005-0000-0000-00009F010000}"/>
  </cellStyles>
  <dxfs count="20">
    <dxf>
      <fill>
        <patternFill>
          <bgColor rgb="FFFFFFE7"/>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colors>
    <mruColors>
      <color rgb="FF3E5077"/>
      <color rgb="FFFFFFCC"/>
      <color rgb="FFD1F0F1"/>
      <color rgb="FF03365F"/>
      <color rgb="FF18B3B9"/>
      <color rgb="FF989BB3"/>
      <color rgb="FF46C2C7"/>
      <color rgb="FFEDF9F9"/>
      <color rgb="FFA3E1E3"/>
      <color rgb="FFE0F1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9.xml"/><Relationship Id="rId21" Type="http://schemas.openxmlformats.org/officeDocument/2006/relationships/externalLink" Target="externalLinks/externalLink14.xml"/><Relationship Id="rId42" Type="http://schemas.openxmlformats.org/officeDocument/2006/relationships/externalLink" Target="externalLinks/externalLink35.xml"/><Relationship Id="rId47" Type="http://schemas.openxmlformats.org/officeDocument/2006/relationships/externalLink" Target="externalLinks/externalLink40.xml"/><Relationship Id="rId63" Type="http://schemas.openxmlformats.org/officeDocument/2006/relationships/externalLink" Target="externalLinks/externalLink56.xml"/><Relationship Id="rId68"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9.xml"/><Relationship Id="rId29" Type="http://schemas.openxmlformats.org/officeDocument/2006/relationships/externalLink" Target="externalLinks/externalLink22.xml"/><Relationship Id="rId11" Type="http://schemas.openxmlformats.org/officeDocument/2006/relationships/externalLink" Target="externalLinks/externalLink4.xml"/><Relationship Id="rId24" Type="http://schemas.openxmlformats.org/officeDocument/2006/relationships/externalLink" Target="externalLinks/externalLink17.xml"/><Relationship Id="rId32" Type="http://schemas.openxmlformats.org/officeDocument/2006/relationships/externalLink" Target="externalLinks/externalLink25.xml"/><Relationship Id="rId37" Type="http://schemas.openxmlformats.org/officeDocument/2006/relationships/externalLink" Target="externalLinks/externalLink30.xml"/><Relationship Id="rId40" Type="http://schemas.openxmlformats.org/officeDocument/2006/relationships/externalLink" Target="externalLinks/externalLink33.xml"/><Relationship Id="rId45" Type="http://schemas.openxmlformats.org/officeDocument/2006/relationships/externalLink" Target="externalLinks/externalLink38.xml"/><Relationship Id="rId53" Type="http://schemas.openxmlformats.org/officeDocument/2006/relationships/externalLink" Target="externalLinks/externalLink46.xml"/><Relationship Id="rId58" Type="http://schemas.openxmlformats.org/officeDocument/2006/relationships/externalLink" Target="externalLinks/externalLink51.xml"/><Relationship Id="rId66" Type="http://schemas.openxmlformats.org/officeDocument/2006/relationships/externalLink" Target="externalLinks/externalLink59.xml"/><Relationship Id="rId5" Type="http://schemas.openxmlformats.org/officeDocument/2006/relationships/worksheet" Target="worksheets/sheet5.xml"/><Relationship Id="rId61" Type="http://schemas.openxmlformats.org/officeDocument/2006/relationships/externalLink" Target="externalLinks/externalLink54.xml"/><Relationship Id="rId19" Type="http://schemas.openxmlformats.org/officeDocument/2006/relationships/externalLink" Target="externalLinks/externalLink12.xml"/><Relationship Id="rId14" Type="http://schemas.openxmlformats.org/officeDocument/2006/relationships/externalLink" Target="externalLinks/externalLink7.xml"/><Relationship Id="rId22" Type="http://schemas.openxmlformats.org/officeDocument/2006/relationships/externalLink" Target="externalLinks/externalLink15.xml"/><Relationship Id="rId27" Type="http://schemas.openxmlformats.org/officeDocument/2006/relationships/externalLink" Target="externalLinks/externalLink20.xml"/><Relationship Id="rId30" Type="http://schemas.openxmlformats.org/officeDocument/2006/relationships/externalLink" Target="externalLinks/externalLink23.xml"/><Relationship Id="rId35" Type="http://schemas.openxmlformats.org/officeDocument/2006/relationships/externalLink" Target="externalLinks/externalLink28.xml"/><Relationship Id="rId43" Type="http://schemas.openxmlformats.org/officeDocument/2006/relationships/externalLink" Target="externalLinks/externalLink36.xml"/><Relationship Id="rId48" Type="http://schemas.openxmlformats.org/officeDocument/2006/relationships/externalLink" Target="externalLinks/externalLink41.xml"/><Relationship Id="rId56" Type="http://schemas.openxmlformats.org/officeDocument/2006/relationships/externalLink" Target="externalLinks/externalLink49.xml"/><Relationship Id="rId64" Type="http://schemas.openxmlformats.org/officeDocument/2006/relationships/externalLink" Target="externalLinks/externalLink57.xml"/><Relationship Id="rId69" Type="http://schemas.openxmlformats.org/officeDocument/2006/relationships/styles" Target="styles.xml"/><Relationship Id="rId8" Type="http://schemas.openxmlformats.org/officeDocument/2006/relationships/externalLink" Target="externalLinks/externalLink1.xml"/><Relationship Id="rId51" Type="http://schemas.openxmlformats.org/officeDocument/2006/relationships/externalLink" Target="externalLinks/externalLink44.xml"/><Relationship Id="rId3" Type="http://schemas.openxmlformats.org/officeDocument/2006/relationships/worksheet" Target="worksheets/sheet3.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openxmlformats.org/officeDocument/2006/relationships/externalLink" Target="externalLinks/externalLink18.xml"/><Relationship Id="rId33" Type="http://schemas.openxmlformats.org/officeDocument/2006/relationships/externalLink" Target="externalLinks/externalLink26.xml"/><Relationship Id="rId38" Type="http://schemas.openxmlformats.org/officeDocument/2006/relationships/externalLink" Target="externalLinks/externalLink31.xml"/><Relationship Id="rId46" Type="http://schemas.openxmlformats.org/officeDocument/2006/relationships/externalLink" Target="externalLinks/externalLink39.xml"/><Relationship Id="rId59" Type="http://schemas.openxmlformats.org/officeDocument/2006/relationships/externalLink" Target="externalLinks/externalLink52.xml"/><Relationship Id="rId67" Type="http://schemas.openxmlformats.org/officeDocument/2006/relationships/externalLink" Target="externalLinks/externalLink60.xml"/><Relationship Id="rId20" Type="http://schemas.openxmlformats.org/officeDocument/2006/relationships/externalLink" Target="externalLinks/externalLink13.xml"/><Relationship Id="rId41" Type="http://schemas.openxmlformats.org/officeDocument/2006/relationships/externalLink" Target="externalLinks/externalLink34.xml"/><Relationship Id="rId54" Type="http://schemas.openxmlformats.org/officeDocument/2006/relationships/externalLink" Target="externalLinks/externalLink47.xml"/><Relationship Id="rId62" Type="http://schemas.openxmlformats.org/officeDocument/2006/relationships/externalLink" Target="externalLinks/externalLink55.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8.xml"/><Relationship Id="rId23" Type="http://schemas.openxmlformats.org/officeDocument/2006/relationships/externalLink" Target="externalLinks/externalLink16.xml"/><Relationship Id="rId28" Type="http://schemas.openxmlformats.org/officeDocument/2006/relationships/externalLink" Target="externalLinks/externalLink21.xml"/><Relationship Id="rId36" Type="http://schemas.openxmlformats.org/officeDocument/2006/relationships/externalLink" Target="externalLinks/externalLink29.xml"/><Relationship Id="rId49" Type="http://schemas.openxmlformats.org/officeDocument/2006/relationships/externalLink" Target="externalLinks/externalLink42.xml"/><Relationship Id="rId57" Type="http://schemas.openxmlformats.org/officeDocument/2006/relationships/externalLink" Target="externalLinks/externalLink50.xml"/><Relationship Id="rId10" Type="http://schemas.openxmlformats.org/officeDocument/2006/relationships/externalLink" Target="externalLinks/externalLink3.xml"/><Relationship Id="rId31" Type="http://schemas.openxmlformats.org/officeDocument/2006/relationships/externalLink" Target="externalLinks/externalLink24.xml"/><Relationship Id="rId44" Type="http://schemas.openxmlformats.org/officeDocument/2006/relationships/externalLink" Target="externalLinks/externalLink37.xml"/><Relationship Id="rId52" Type="http://schemas.openxmlformats.org/officeDocument/2006/relationships/externalLink" Target="externalLinks/externalLink45.xml"/><Relationship Id="rId60" Type="http://schemas.openxmlformats.org/officeDocument/2006/relationships/externalLink" Target="externalLinks/externalLink53.xml"/><Relationship Id="rId65" Type="http://schemas.openxmlformats.org/officeDocument/2006/relationships/externalLink" Target="externalLinks/externalLink58.xml"/><Relationship Id="rId4" Type="http://schemas.openxmlformats.org/officeDocument/2006/relationships/worksheet" Target="worksheets/sheet4.xml"/><Relationship Id="rId9" Type="http://schemas.openxmlformats.org/officeDocument/2006/relationships/externalLink" Target="externalLinks/externalLink2.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9" Type="http://schemas.openxmlformats.org/officeDocument/2006/relationships/externalLink" Target="externalLinks/externalLink32.xml"/><Relationship Id="rId34" Type="http://schemas.openxmlformats.org/officeDocument/2006/relationships/externalLink" Target="externalLinks/externalLink27.xml"/><Relationship Id="rId50" Type="http://schemas.openxmlformats.org/officeDocument/2006/relationships/externalLink" Target="externalLinks/externalLink43.xml"/><Relationship Id="rId55" Type="http://schemas.openxmlformats.org/officeDocument/2006/relationships/externalLink" Target="externalLinks/externalLink48.xml"/></Relationships>
</file>

<file path=xl/drawings/drawing1.xml><?xml version="1.0" encoding="utf-8"?>
<xdr:wsDr xmlns:xdr="http://schemas.openxmlformats.org/drawingml/2006/spreadsheetDrawing" xmlns:a="http://schemas.openxmlformats.org/drawingml/2006/main">
  <xdr:oneCellAnchor>
    <xdr:from>
      <xdr:col>1</xdr:col>
      <xdr:colOff>238125</xdr:colOff>
      <xdr:row>30</xdr:row>
      <xdr:rowOff>19048</xdr:rowOff>
    </xdr:from>
    <xdr:ext cx="4899315" cy="444802"/>
    <mc:AlternateContent xmlns:mc="http://schemas.openxmlformats.org/markup-compatibility/2006" xmlns:a14="http://schemas.microsoft.com/office/drawing/2010/main">
      <mc:Choice Requires="a14">
        <xdr:sp macro="" textlink="">
          <xdr:nvSpPr>
            <xdr:cNvPr id="3" name="ZoneTexte 2">
              <a:extLst>
                <a:ext uri="{FF2B5EF4-FFF2-40B4-BE49-F238E27FC236}">
                  <a16:creationId xmlns:a16="http://schemas.microsoft.com/office/drawing/2014/main" id="{00000000-0008-0000-0200-000003000000}"/>
                </a:ext>
              </a:extLst>
            </xdr:cNvPr>
            <xdr:cNvSpPr txBox="1"/>
          </xdr:nvSpPr>
          <xdr:spPr>
            <a:xfrm>
              <a:off x="438150" y="5657848"/>
              <a:ext cx="4899315" cy="4448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left"/>
                  </m:oMathParaPr>
                  <m:oMath xmlns:m="http://schemas.openxmlformats.org/officeDocument/2006/math">
                    <m:r>
                      <a:rPr lang="fr-FR" sz="1100" b="1" i="1">
                        <a:solidFill>
                          <a:srgbClr val="18B3B9"/>
                        </a:solidFill>
                        <a:latin typeface="Cambria Math"/>
                      </a:rPr>
                      <m:t>𝒍𝒐𝒔𝒔</m:t>
                    </m:r>
                    <m:r>
                      <a:rPr lang="fr-FR" sz="1100" b="1" i="1">
                        <a:solidFill>
                          <a:srgbClr val="18B3B9"/>
                        </a:solidFill>
                        <a:latin typeface="Cambria Math"/>
                      </a:rPr>
                      <m:t> </m:t>
                    </m:r>
                    <m:r>
                      <a:rPr lang="fr-FR" sz="1100" b="1" i="1">
                        <a:solidFill>
                          <a:srgbClr val="18B3B9"/>
                        </a:solidFill>
                        <a:latin typeface="Cambria Math"/>
                      </a:rPr>
                      <m:t>𝒓𝒂𝒕𝒊𝒐</m:t>
                    </m:r>
                    <m:r>
                      <a:rPr lang="fr-FR" sz="1100" b="1" i="1">
                        <a:solidFill>
                          <a:srgbClr val="18B3B9"/>
                        </a:solidFill>
                        <a:latin typeface="Cambria Math"/>
                      </a:rPr>
                      <m:t> </m:t>
                    </m:r>
                    <m:r>
                      <a:rPr lang="fr-FR" sz="1100" b="1" i="1">
                        <a:solidFill>
                          <a:srgbClr val="18B3B9"/>
                        </a:solidFill>
                        <a:latin typeface="Cambria Math"/>
                      </a:rPr>
                      <m:t>𝒃𝒆𝒇𝒐𝒓𝒆</m:t>
                    </m:r>
                    <m:r>
                      <a:rPr lang="fr-FR" sz="1100" b="1" i="1">
                        <a:solidFill>
                          <a:srgbClr val="18B3B9"/>
                        </a:solidFill>
                        <a:latin typeface="Cambria Math"/>
                      </a:rPr>
                      <m:t> </m:t>
                    </m:r>
                    <m:r>
                      <a:rPr lang="fr-FR" sz="1100" b="1" i="1">
                        <a:solidFill>
                          <a:srgbClr val="18B3B9"/>
                        </a:solidFill>
                        <a:latin typeface="Cambria Math"/>
                      </a:rPr>
                      <m:t>𝒓𝒆𝒊𝒏𝒔𝒖𝒓𝒂𝒏𝒄𝒆</m:t>
                    </m:r>
                    <m:r>
                      <a:rPr lang="fr-FR" sz="1100" b="1" i="1">
                        <a:solidFill>
                          <a:srgbClr val="18B3B9"/>
                        </a:solidFill>
                        <a:latin typeface="Cambria Math"/>
                      </a:rPr>
                      <m:t>=</m:t>
                    </m:r>
                    <m:f>
                      <m:fPr>
                        <m:ctrlPr>
                          <a:rPr lang="fr-FR" sz="1100" b="1" i="1">
                            <a:solidFill>
                              <a:srgbClr val="18B3B9"/>
                            </a:solidFill>
                            <a:latin typeface="Cambria Math" panose="02040503050406030204" pitchFamily="18" charset="0"/>
                          </a:rPr>
                        </m:ctrlPr>
                      </m:fPr>
                      <m:num>
                        <m:r>
                          <a:rPr lang="fr-FR" sz="1100" b="0" i="1">
                            <a:solidFill>
                              <a:srgbClr val="18B3B9"/>
                            </a:solidFill>
                            <a:latin typeface="Cambria Math"/>
                          </a:rPr>
                          <m:t>𝑐𝑙𝑎𝑖𝑚𝑠</m:t>
                        </m:r>
                        <m:r>
                          <a:rPr lang="fr-FR" sz="1100" b="0" i="1">
                            <a:solidFill>
                              <a:srgbClr val="18B3B9"/>
                            </a:solidFill>
                            <a:latin typeface="Cambria Math"/>
                          </a:rPr>
                          <m:t> </m:t>
                        </m:r>
                        <m:r>
                          <a:rPr lang="fr-FR" sz="1100" b="0" i="1">
                            <a:solidFill>
                              <a:srgbClr val="18B3B9"/>
                            </a:solidFill>
                            <a:latin typeface="Cambria Math"/>
                          </a:rPr>
                          <m:t>𝑒𝑥𝑝𝑒𝑛𝑠𝑒𝑠</m:t>
                        </m:r>
                        <m:r>
                          <a:rPr lang="fr-FR" sz="1100" b="0" i="1">
                            <a:solidFill>
                              <a:srgbClr val="18B3B9"/>
                            </a:solidFill>
                            <a:latin typeface="Cambria Math"/>
                          </a:rPr>
                          <m:t> </m:t>
                        </m:r>
                        <m:r>
                          <a:rPr lang="fr-FR" sz="1100" b="1" i="1">
                            <a:solidFill>
                              <a:srgbClr val="18B3B9"/>
                            </a:solidFill>
                            <a:latin typeface="Cambria Math"/>
                          </a:rPr>
                          <m:t>(</m:t>
                        </m:r>
                        <m:r>
                          <a:rPr lang="fr-FR" sz="1100" b="1" i="1">
                            <a:solidFill>
                              <a:srgbClr val="18B3B9"/>
                            </a:solidFill>
                            <a:latin typeface="Cambria Math"/>
                          </a:rPr>
                          <m:t>𝑩</m:t>
                        </m:r>
                        <m:r>
                          <a:rPr lang="fr-FR" sz="1100" b="1" i="1">
                            <a:solidFill>
                              <a:srgbClr val="18B3B9"/>
                            </a:solidFill>
                            <a:latin typeface="Cambria Math"/>
                          </a:rPr>
                          <m:t>)</m:t>
                        </m:r>
                      </m:num>
                      <m:den>
                        <m:r>
                          <a:rPr lang="fr-FR" sz="1100" b="0" i="1">
                            <a:solidFill>
                              <a:srgbClr val="18B3B9"/>
                            </a:solidFill>
                            <a:latin typeface="Cambria Math"/>
                          </a:rPr>
                          <m:t>𝑔𝑟𝑜𝑠𝑠</m:t>
                        </m:r>
                        <m:r>
                          <a:rPr lang="fr-FR" sz="1100" b="0" i="1">
                            <a:solidFill>
                              <a:srgbClr val="18B3B9"/>
                            </a:solidFill>
                            <a:latin typeface="Cambria Math"/>
                          </a:rPr>
                          <m:t> </m:t>
                        </m:r>
                        <m:r>
                          <a:rPr lang="fr-FR" sz="1100" b="0" i="1">
                            <a:solidFill>
                              <a:srgbClr val="18B3B9"/>
                            </a:solidFill>
                            <a:latin typeface="Cambria Math"/>
                          </a:rPr>
                          <m:t>𝑒𝑎𝑟𝑛𝑒𝑑</m:t>
                        </m:r>
                        <m:r>
                          <a:rPr lang="fr-FR" sz="1100" b="0" i="1">
                            <a:solidFill>
                              <a:srgbClr val="18B3B9"/>
                            </a:solidFill>
                            <a:latin typeface="Cambria Math"/>
                          </a:rPr>
                          <m:t> </m:t>
                        </m:r>
                        <m:r>
                          <a:rPr lang="fr-FR" sz="1100" b="0" i="1">
                            <a:solidFill>
                              <a:srgbClr val="18B3B9"/>
                            </a:solidFill>
                            <a:latin typeface="Cambria Math"/>
                          </a:rPr>
                          <m:t>𝑝𝑟𝑒𝑚𝑖𝑢𝑚𝑠</m:t>
                        </m:r>
                        <m:r>
                          <a:rPr lang="fr-FR" sz="1100" b="0" i="1">
                            <a:solidFill>
                              <a:srgbClr val="18B3B9"/>
                            </a:solidFill>
                            <a:latin typeface="Cambria Math"/>
                          </a:rPr>
                          <m:t> </m:t>
                        </m:r>
                        <m:r>
                          <a:rPr lang="fr-FR" sz="1100" b="1" i="1">
                            <a:solidFill>
                              <a:srgbClr val="18B3B9"/>
                            </a:solidFill>
                            <a:latin typeface="Cambria Math"/>
                          </a:rPr>
                          <m:t>(</m:t>
                        </m:r>
                        <m:r>
                          <a:rPr lang="fr-FR" sz="1100" b="1" i="1">
                            <a:solidFill>
                              <a:srgbClr val="18B3B9"/>
                            </a:solidFill>
                            <a:latin typeface="Cambria Math"/>
                          </a:rPr>
                          <m:t>𝑨</m:t>
                        </m:r>
                        <m:r>
                          <a:rPr lang="fr-FR" sz="1100" b="1" i="1">
                            <a:solidFill>
                              <a:srgbClr val="18B3B9"/>
                            </a:solidFill>
                            <a:latin typeface="Cambria Math"/>
                          </a:rPr>
                          <m:t>)</m:t>
                        </m:r>
                      </m:den>
                    </m:f>
                  </m:oMath>
                </m:oMathPara>
              </a14:m>
              <a:endParaRPr lang="fr-FR" sz="1100" b="1">
                <a:solidFill>
                  <a:srgbClr val="18B3B9"/>
                </a:solidFill>
                <a:latin typeface="Arial" panose="020B0604020202020204" pitchFamily="34" charset="0"/>
                <a:cs typeface="Arial" panose="020B0604020202020204" pitchFamily="34" charset="0"/>
              </a:endParaRPr>
            </a:p>
          </xdr:txBody>
        </xdr:sp>
      </mc:Choice>
      <mc:Fallback xmlns="">
        <xdr:sp macro="" textlink="">
          <xdr:nvSpPr>
            <xdr:cNvPr id="3" name="ZoneTexte 2"/>
            <xdr:cNvSpPr txBox="1"/>
          </xdr:nvSpPr>
          <xdr:spPr>
            <a:xfrm>
              <a:off x="438150" y="5657848"/>
              <a:ext cx="4899315" cy="4448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lang="fr-FR" sz="1100" b="1" i="0">
                  <a:solidFill>
                    <a:srgbClr val="18B3B9"/>
                  </a:solidFill>
                  <a:latin typeface="Cambria Math"/>
                </a:rPr>
                <a:t>𝒍𝒐𝒔𝒔 𝒓𝒂𝒕𝒊𝒐 𝒃𝒆𝒇𝒐𝒓𝒆 𝒓𝒆𝒊𝒏𝒔𝒖𝒓𝒂𝒏𝒄𝒆=</a:t>
              </a:r>
              <a:r>
                <a:rPr lang="fr-FR" sz="1100" b="1" i="0">
                  <a:solidFill>
                    <a:srgbClr val="18B3B9"/>
                  </a:solidFill>
                  <a:latin typeface="Cambria Math" panose="02040503050406030204" pitchFamily="18" charset="0"/>
                </a:rPr>
                <a:t>(</a:t>
              </a:r>
              <a:r>
                <a:rPr lang="fr-FR" sz="1100" b="0" i="0">
                  <a:solidFill>
                    <a:srgbClr val="18B3B9"/>
                  </a:solidFill>
                  <a:latin typeface="Cambria Math"/>
                </a:rPr>
                <a:t>𝑐𝑙𝑎𝑖𝑚𝑠 𝑒𝑥𝑝𝑒𝑛𝑠𝑒𝑠 </a:t>
              </a:r>
              <a:r>
                <a:rPr lang="fr-FR" sz="1100" b="1" i="0">
                  <a:solidFill>
                    <a:srgbClr val="18B3B9"/>
                  </a:solidFill>
                  <a:latin typeface="Cambria Math"/>
                </a:rPr>
                <a:t>(𝑩)</a:t>
              </a:r>
              <a:r>
                <a:rPr lang="fr-FR" sz="1100" b="1" i="0">
                  <a:solidFill>
                    <a:srgbClr val="18B3B9"/>
                  </a:solidFill>
                  <a:latin typeface="Cambria Math" panose="02040503050406030204" pitchFamily="18" charset="0"/>
                </a:rPr>
                <a:t>)/(</a:t>
              </a:r>
              <a:r>
                <a:rPr lang="fr-FR" sz="1100" b="0" i="0">
                  <a:solidFill>
                    <a:srgbClr val="18B3B9"/>
                  </a:solidFill>
                  <a:latin typeface="Cambria Math"/>
                </a:rPr>
                <a:t>𝑔𝑟𝑜𝑠𝑠 𝑒𝑎𝑟𝑛𝑒𝑑 𝑝𝑟𝑒𝑚𝑖𝑢𝑚𝑠 </a:t>
              </a:r>
              <a:r>
                <a:rPr lang="fr-FR" sz="1100" b="1" i="0">
                  <a:solidFill>
                    <a:srgbClr val="18B3B9"/>
                  </a:solidFill>
                  <a:latin typeface="Cambria Math"/>
                </a:rPr>
                <a:t>(𝑨)</a:t>
              </a:r>
              <a:r>
                <a:rPr lang="fr-FR" sz="1100" b="1" i="0">
                  <a:solidFill>
                    <a:srgbClr val="18B3B9"/>
                  </a:solidFill>
                  <a:latin typeface="Cambria Math" panose="02040503050406030204" pitchFamily="18" charset="0"/>
                </a:rPr>
                <a:t>)</a:t>
              </a:r>
              <a:endParaRPr lang="fr-FR" sz="1100" b="1">
                <a:solidFill>
                  <a:srgbClr val="18B3B9"/>
                </a:solidFill>
                <a:latin typeface="Arial" panose="020B0604020202020204" pitchFamily="34" charset="0"/>
                <a:cs typeface="Arial" panose="020B0604020202020204" pitchFamily="34" charset="0"/>
              </a:endParaRPr>
            </a:p>
          </xdr:txBody>
        </xdr:sp>
      </mc:Fallback>
    </mc:AlternateContent>
    <xdr:clientData/>
  </xdr:oneCellAnchor>
  <xdr:oneCellAnchor>
    <xdr:from>
      <xdr:col>1</xdr:col>
      <xdr:colOff>238125</xdr:colOff>
      <xdr:row>33</xdr:row>
      <xdr:rowOff>82261</xdr:rowOff>
    </xdr:from>
    <xdr:ext cx="4899315" cy="444802"/>
    <mc:AlternateContent xmlns:mc="http://schemas.openxmlformats.org/markup-compatibility/2006" xmlns:a14="http://schemas.microsoft.com/office/drawing/2010/main">
      <mc:Choice Requires="a14">
        <xdr:sp macro="" textlink="">
          <xdr:nvSpPr>
            <xdr:cNvPr id="5" name="ZoneTexte 4">
              <a:extLst>
                <a:ext uri="{FF2B5EF4-FFF2-40B4-BE49-F238E27FC236}">
                  <a16:creationId xmlns:a16="http://schemas.microsoft.com/office/drawing/2014/main" id="{00000000-0008-0000-0200-000005000000}"/>
                </a:ext>
              </a:extLst>
            </xdr:cNvPr>
            <xdr:cNvSpPr txBox="1"/>
          </xdr:nvSpPr>
          <xdr:spPr>
            <a:xfrm>
              <a:off x="438150" y="6206836"/>
              <a:ext cx="4899315" cy="4448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left"/>
                  </m:oMathParaPr>
                  <m:oMath xmlns:m="http://schemas.openxmlformats.org/officeDocument/2006/math">
                    <m:r>
                      <a:rPr lang="fr-FR" sz="1100" b="1" i="1">
                        <a:solidFill>
                          <a:srgbClr val="18B3B9"/>
                        </a:solidFill>
                        <a:latin typeface="Cambria Math"/>
                      </a:rPr>
                      <m:t>𝒍𝒐𝒔𝒔</m:t>
                    </m:r>
                    <m:r>
                      <a:rPr lang="fr-FR" sz="1100" b="1" i="1">
                        <a:solidFill>
                          <a:srgbClr val="18B3B9"/>
                        </a:solidFill>
                        <a:latin typeface="Cambria Math"/>
                      </a:rPr>
                      <m:t> </m:t>
                    </m:r>
                    <m:r>
                      <a:rPr lang="fr-FR" sz="1100" b="1" i="1">
                        <a:solidFill>
                          <a:srgbClr val="18B3B9"/>
                        </a:solidFill>
                        <a:latin typeface="Cambria Math"/>
                      </a:rPr>
                      <m:t>𝒓𝒂𝒕𝒊𝒐</m:t>
                    </m:r>
                    <m:r>
                      <a:rPr lang="fr-FR" sz="1100" b="1" i="1">
                        <a:solidFill>
                          <a:srgbClr val="18B3B9"/>
                        </a:solidFill>
                        <a:latin typeface="Cambria Math"/>
                      </a:rPr>
                      <m:t> </m:t>
                    </m:r>
                    <m:r>
                      <a:rPr lang="fr-FR" sz="1100" b="1" i="1">
                        <a:solidFill>
                          <a:srgbClr val="18B3B9"/>
                        </a:solidFill>
                        <a:latin typeface="Cambria Math"/>
                      </a:rPr>
                      <m:t>𝒂𝒇𝒕𝒆𝒓</m:t>
                    </m:r>
                    <m:r>
                      <a:rPr lang="fr-FR" sz="1100" b="1" i="1">
                        <a:solidFill>
                          <a:srgbClr val="18B3B9"/>
                        </a:solidFill>
                        <a:latin typeface="Cambria Math"/>
                      </a:rPr>
                      <m:t> </m:t>
                    </m:r>
                    <m:r>
                      <a:rPr lang="fr-FR" sz="1100" b="1" i="1">
                        <a:solidFill>
                          <a:srgbClr val="18B3B9"/>
                        </a:solidFill>
                        <a:latin typeface="Cambria Math"/>
                      </a:rPr>
                      <m:t>𝒓𝒆𝒊𝒏𝒔𝒖𝒓𝒂𝒏𝒄𝒆</m:t>
                    </m:r>
                    <m:r>
                      <a:rPr lang="fr-FR" sz="1100" b="1" i="1">
                        <a:solidFill>
                          <a:srgbClr val="18B3B9"/>
                        </a:solidFill>
                        <a:latin typeface="Cambria Math"/>
                      </a:rPr>
                      <m:t>=</m:t>
                    </m:r>
                    <m:f>
                      <m:fPr>
                        <m:ctrlPr>
                          <a:rPr lang="fr-FR" sz="1100" b="1" i="1">
                            <a:solidFill>
                              <a:srgbClr val="18B3B9"/>
                            </a:solidFill>
                            <a:latin typeface="Cambria Math" panose="02040503050406030204" pitchFamily="18" charset="0"/>
                          </a:rPr>
                        </m:ctrlPr>
                      </m:fPr>
                      <m:num>
                        <m:r>
                          <a:rPr lang="fr-FR" sz="1100" b="0" i="1">
                            <a:solidFill>
                              <a:srgbClr val="18B3B9"/>
                            </a:solidFill>
                            <a:latin typeface="Cambria Math"/>
                          </a:rPr>
                          <m:t>𝑛𝑒𝑡</m:t>
                        </m:r>
                        <m:r>
                          <a:rPr lang="fr-FR" sz="1100" b="0" i="1">
                            <a:solidFill>
                              <a:srgbClr val="18B3B9"/>
                            </a:solidFill>
                            <a:latin typeface="Cambria Math"/>
                          </a:rPr>
                          <m:t> </m:t>
                        </m:r>
                        <m:r>
                          <a:rPr lang="fr-FR" sz="1100" b="0" i="1">
                            <a:solidFill>
                              <a:srgbClr val="18B3B9"/>
                            </a:solidFill>
                            <a:latin typeface="Cambria Math"/>
                          </a:rPr>
                          <m:t>𝑐𝑙𝑎𝑖𝑚𝑠</m:t>
                        </m:r>
                        <m:r>
                          <a:rPr lang="fr-FR" sz="1100" b="0" i="1">
                            <a:solidFill>
                              <a:srgbClr val="18B3B9"/>
                            </a:solidFill>
                            <a:latin typeface="Cambria Math"/>
                          </a:rPr>
                          <m:t> </m:t>
                        </m:r>
                        <m:r>
                          <a:rPr lang="fr-FR" sz="1100" b="0" i="1">
                            <a:solidFill>
                              <a:srgbClr val="18B3B9"/>
                            </a:solidFill>
                            <a:latin typeface="Cambria Math"/>
                          </a:rPr>
                          <m:t>𝑒𝑥𝑝𝑒𝑛𝑠𝑒𝑠</m:t>
                        </m:r>
                        <m:r>
                          <a:rPr lang="fr-FR" sz="1100" b="0" i="1">
                            <a:solidFill>
                              <a:srgbClr val="18B3B9"/>
                            </a:solidFill>
                            <a:latin typeface="Cambria Math"/>
                          </a:rPr>
                          <m:t> </m:t>
                        </m:r>
                        <m:r>
                          <a:rPr lang="fr-FR" sz="1100" b="1" i="1">
                            <a:solidFill>
                              <a:srgbClr val="18B3B9"/>
                            </a:solidFill>
                            <a:latin typeface="Cambria Math"/>
                          </a:rPr>
                          <m:t>(</m:t>
                        </m:r>
                        <m:r>
                          <a:rPr lang="fr-FR" sz="1100" b="1" i="1">
                            <a:solidFill>
                              <a:srgbClr val="18B3B9"/>
                            </a:solidFill>
                            <a:latin typeface="Cambria Math"/>
                          </a:rPr>
                          <m:t>𝑬</m:t>
                        </m:r>
                        <m:r>
                          <a:rPr lang="fr-FR" sz="1100" b="1" i="1">
                            <a:solidFill>
                              <a:srgbClr val="18B3B9"/>
                            </a:solidFill>
                            <a:latin typeface="Cambria Math"/>
                          </a:rPr>
                          <m:t>)</m:t>
                        </m:r>
                      </m:num>
                      <m:den>
                        <m:r>
                          <a:rPr lang="fr-FR" sz="1100" b="0" i="1">
                            <a:solidFill>
                              <a:srgbClr val="18B3B9"/>
                            </a:solidFill>
                            <a:latin typeface="Cambria Math"/>
                          </a:rPr>
                          <m:t>𝑛𝑒𝑡</m:t>
                        </m:r>
                        <m:r>
                          <a:rPr lang="fr-FR" sz="1100" b="0" i="1">
                            <a:solidFill>
                              <a:srgbClr val="18B3B9"/>
                            </a:solidFill>
                            <a:latin typeface="Cambria Math"/>
                          </a:rPr>
                          <m:t> </m:t>
                        </m:r>
                        <m:r>
                          <a:rPr lang="fr-FR" sz="1100" b="0" i="1">
                            <a:solidFill>
                              <a:srgbClr val="18B3B9"/>
                            </a:solidFill>
                            <a:latin typeface="Cambria Math"/>
                          </a:rPr>
                          <m:t>𝑒𝑎𝑟𝑛𝑒𝑑</m:t>
                        </m:r>
                        <m:r>
                          <a:rPr lang="fr-FR" sz="1100" b="0" i="1">
                            <a:solidFill>
                              <a:srgbClr val="18B3B9"/>
                            </a:solidFill>
                            <a:latin typeface="Cambria Math"/>
                          </a:rPr>
                          <m:t> </m:t>
                        </m:r>
                        <m:r>
                          <a:rPr lang="fr-FR" sz="1100" b="0" i="1">
                            <a:solidFill>
                              <a:srgbClr val="18B3B9"/>
                            </a:solidFill>
                            <a:latin typeface="Cambria Math"/>
                          </a:rPr>
                          <m:t>𝑝𝑟𝑒𝑚𝑖𝑢𝑚𝑠</m:t>
                        </m:r>
                        <m:r>
                          <a:rPr lang="fr-FR" sz="1100" b="0" i="1">
                            <a:solidFill>
                              <a:srgbClr val="18B3B9"/>
                            </a:solidFill>
                            <a:latin typeface="Cambria Math"/>
                          </a:rPr>
                          <m:t> </m:t>
                        </m:r>
                        <m:r>
                          <a:rPr lang="fr-FR" sz="1100" b="1" i="1">
                            <a:solidFill>
                              <a:srgbClr val="18B3B9"/>
                            </a:solidFill>
                            <a:latin typeface="Cambria Math"/>
                          </a:rPr>
                          <m:t>(</m:t>
                        </m:r>
                        <m:r>
                          <a:rPr lang="fr-FR" sz="1100" b="1" i="1">
                            <a:solidFill>
                              <a:srgbClr val="18B3B9"/>
                            </a:solidFill>
                            <a:latin typeface="Cambria Math"/>
                          </a:rPr>
                          <m:t>𝑫</m:t>
                        </m:r>
                        <m:r>
                          <a:rPr lang="fr-FR" sz="1100" b="1" i="1">
                            <a:solidFill>
                              <a:srgbClr val="18B3B9"/>
                            </a:solidFill>
                            <a:latin typeface="Cambria Math"/>
                          </a:rPr>
                          <m:t>)</m:t>
                        </m:r>
                      </m:den>
                    </m:f>
                  </m:oMath>
                </m:oMathPara>
              </a14:m>
              <a:endParaRPr lang="fr-FR" sz="1100" b="1">
                <a:solidFill>
                  <a:srgbClr val="18B3B9"/>
                </a:solidFill>
                <a:latin typeface="Arial Narrow" panose="020B0606020202030204" pitchFamily="34" charset="0"/>
              </a:endParaRPr>
            </a:p>
          </xdr:txBody>
        </xdr:sp>
      </mc:Choice>
      <mc:Fallback xmlns="">
        <xdr:sp macro="" textlink="">
          <xdr:nvSpPr>
            <xdr:cNvPr id="5" name="ZoneTexte 4"/>
            <xdr:cNvSpPr txBox="1"/>
          </xdr:nvSpPr>
          <xdr:spPr>
            <a:xfrm>
              <a:off x="438150" y="6206836"/>
              <a:ext cx="4899315" cy="4448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lang="fr-FR" sz="1100" b="1" i="0">
                  <a:solidFill>
                    <a:srgbClr val="18B3B9"/>
                  </a:solidFill>
                  <a:latin typeface="Cambria Math"/>
                </a:rPr>
                <a:t>𝒍𝒐𝒔𝒔 𝒓𝒂𝒕𝒊𝒐 𝒂𝒇𝒕𝒆𝒓 𝒓𝒆𝒊𝒏𝒔𝒖𝒓𝒂𝒏𝒄𝒆=(</a:t>
              </a:r>
              <a:r>
                <a:rPr lang="fr-FR" sz="1100" b="0" i="0">
                  <a:solidFill>
                    <a:srgbClr val="18B3B9"/>
                  </a:solidFill>
                  <a:latin typeface="Cambria Math"/>
                </a:rPr>
                <a:t>𝑛𝑒𝑡 𝑐𝑙𝑎𝑖𝑚𝑠 𝑒𝑥𝑝𝑒𝑛𝑠𝑒𝑠 </a:t>
              </a:r>
              <a:r>
                <a:rPr lang="fr-FR" sz="1100" b="1" i="0">
                  <a:solidFill>
                    <a:srgbClr val="18B3B9"/>
                  </a:solidFill>
                  <a:latin typeface="Cambria Math"/>
                </a:rPr>
                <a:t>(𝑬))/(</a:t>
              </a:r>
              <a:r>
                <a:rPr lang="fr-FR" sz="1100" b="0" i="0">
                  <a:solidFill>
                    <a:srgbClr val="18B3B9"/>
                  </a:solidFill>
                  <a:latin typeface="Cambria Math"/>
                </a:rPr>
                <a:t>𝑛𝑒𝑡 𝑒𝑎𝑟𝑛𝑒𝑑 𝑝𝑟𝑒𝑚𝑖𝑢𝑚𝑠 </a:t>
              </a:r>
              <a:r>
                <a:rPr lang="fr-FR" sz="1100" b="1" i="0">
                  <a:solidFill>
                    <a:srgbClr val="18B3B9"/>
                  </a:solidFill>
                  <a:latin typeface="Cambria Math"/>
                </a:rPr>
                <a:t>(𝑫))</a:t>
              </a:r>
              <a:endParaRPr lang="fr-FR" sz="1100" b="1">
                <a:solidFill>
                  <a:srgbClr val="18B3B9"/>
                </a:solidFill>
                <a:latin typeface="Arial Narrow" panose="020B0606020202030204" pitchFamily="34" charset="0"/>
              </a:endParaRPr>
            </a:p>
          </xdr:txBody>
        </xdr:sp>
      </mc:Fallback>
    </mc:AlternateContent>
    <xdr:clientData/>
  </xdr:oneCellAnchor>
  <xdr:oneCellAnchor>
    <xdr:from>
      <xdr:col>1</xdr:col>
      <xdr:colOff>238125</xdr:colOff>
      <xdr:row>36</xdr:row>
      <xdr:rowOff>142875</xdr:rowOff>
    </xdr:from>
    <xdr:ext cx="8217477" cy="444802"/>
    <mc:AlternateContent xmlns:mc="http://schemas.openxmlformats.org/markup-compatibility/2006" xmlns:a14="http://schemas.microsoft.com/office/drawing/2010/main">
      <mc:Choice Requires="a14">
        <xdr:sp macro="" textlink="">
          <xdr:nvSpPr>
            <xdr:cNvPr id="6" name="ZoneTexte 5">
              <a:extLst>
                <a:ext uri="{FF2B5EF4-FFF2-40B4-BE49-F238E27FC236}">
                  <a16:creationId xmlns:a16="http://schemas.microsoft.com/office/drawing/2014/main" id="{00000000-0008-0000-0200-000006000000}"/>
                </a:ext>
              </a:extLst>
            </xdr:cNvPr>
            <xdr:cNvSpPr txBox="1"/>
          </xdr:nvSpPr>
          <xdr:spPr>
            <a:xfrm>
              <a:off x="438150" y="6753225"/>
              <a:ext cx="8217477" cy="4448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left"/>
                  </m:oMathParaPr>
                  <m:oMath xmlns:m="http://schemas.openxmlformats.org/officeDocument/2006/math">
                    <m:r>
                      <a:rPr lang="fr-FR" sz="1100" b="0" i="1">
                        <a:solidFill>
                          <a:srgbClr val="18B3B9"/>
                        </a:solidFill>
                        <a:latin typeface="Cambria Math"/>
                        <a:ea typeface="+mn-ea"/>
                        <a:cs typeface="+mn-cs"/>
                      </a:rPr>
                      <m:t>𝒄𝒐𝒔𝒕</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𝒓𝒂𝒕𝒊𝒐</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𝒃𝒆𝒇𝒐𝒓𝒆</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𝒓𝒆𝒊𝒏𝒔𝒖𝒓𝒂𝒏𝒄𝒆</m:t>
                    </m:r>
                    <m:r>
                      <a:rPr lang="fr-FR" sz="1100" b="0" i="1">
                        <a:solidFill>
                          <a:srgbClr val="18B3B9"/>
                        </a:solidFill>
                        <a:latin typeface="Cambria Math"/>
                        <a:ea typeface="+mn-ea"/>
                        <a:cs typeface="+mn-cs"/>
                      </a:rPr>
                      <m:t>=</m:t>
                    </m:r>
                    <m:f>
                      <m:fPr>
                        <m:ctrlPr>
                          <a:rPr lang="fr-FR" sz="1100" b="0" i="1">
                            <a:solidFill>
                              <a:srgbClr val="18B3B9"/>
                            </a:solidFill>
                            <a:latin typeface="Cambria Math" panose="02040503050406030204" pitchFamily="18" charset="0"/>
                            <a:ea typeface="+mn-ea"/>
                            <a:cs typeface="+mn-cs"/>
                          </a:rPr>
                        </m:ctrlPr>
                      </m:fPr>
                      <m:num>
                        <m:r>
                          <m:rPr>
                            <m:nor/>
                          </m:rPr>
                          <a:rPr lang="fr-FR" sz="1100" b="0" i="1">
                            <a:solidFill>
                              <a:srgbClr val="18B3B9"/>
                            </a:solidFill>
                            <a:latin typeface="Cambria Math"/>
                            <a:ea typeface="+mn-ea"/>
                            <a:cs typeface="+mn-cs"/>
                          </a:rPr>
                          <m:t>operating</m:t>
                        </m:r>
                        <m:r>
                          <m:rPr>
                            <m:nor/>
                          </m:rPr>
                          <a:rPr lang="fr-FR" sz="1100" b="0" i="1">
                            <a:solidFill>
                              <a:srgbClr val="18B3B9"/>
                            </a:solidFill>
                            <a:latin typeface="Cambria Math"/>
                            <a:ea typeface="+mn-ea"/>
                            <a:cs typeface="+mn-cs"/>
                          </a:rPr>
                          <m:t> </m:t>
                        </m:r>
                        <m:r>
                          <m:rPr>
                            <m:nor/>
                          </m:rPr>
                          <a:rPr lang="fr-FR" sz="1100" b="0" i="1">
                            <a:solidFill>
                              <a:srgbClr val="18B3B9"/>
                            </a:solidFill>
                            <a:latin typeface="Cambria Math"/>
                            <a:ea typeface="+mn-ea"/>
                            <a:cs typeface="+mn-cs"/>
                          </a:rPr>
                          <m:t>expenses</m:t>
                        </m:r>
                        <m:r>
                          <m:rPr>
                            <m:nor/>
                          </m:rP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𝑛𝑒𝑡</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𝑜𝑓</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𝑟𝑒𝑣𝑒𝑛𝑢𝑒𝑠</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𝑓𝑟𝑜𝑚</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𝑜𝑡h𝑒𝑟</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𝑠𝑒𝑟𝑣𝑖𝑐𝑒𝑠</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𝑏𝑒𝑓𝑜𝑟𝑒</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𝑟𝑒𝑖𝑛𝑠𝑢𝑟𝑎𝑛𝑐𝑒</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𝑪</m:t>
                        </m:r>
                        <m:r>
                          <a:rPr lang="fr-FR" sz="1100" b="0" i="1">
                            <a:solidFill>
                              <a:srgbClr val="18B3B9"/>
                            </a:solidFill>
                            <a:latin typeface="Cambria Math"/>
                            <a:ea typeface="+mn-ea"/>
                            <a:cs typeface="+mn-cs"/>
                          </a:rPr>
                          <m:t>)</m:t>
                        </m:r>
                      </m:num>
                      <m:den>
                        <m:r>
                          <a:rPr lang="fr-FR" sz="1100" b="0" i="1">
                            <a:solidFill>
                              <a:srgbClr val="18B3B9"/>
                            </a:solidFill>
                            <a:latin typeface="Cambria Math"/>
                            <a:ea typeface="+mn-ea"/>
                            <a:cs typeface="+mn-cs"/>
                          </a:rPr>
                          <m:t>𝑔𝑟𝑜𝑠𝑠</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𝑒𝑎𝑟𝑛𝑒𝑑</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𝑝𝑟𝑒𝑚𝑖𝑢𝑚𝑠</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𝑨</m:t>
                        </m:r>
                        <m:r>
                          <a:rPr lang="fr-FR" sz="1100" b="0" i="1">
                            <a:solidFill>
                              <a:srgbClr val="18B3B9"/>
                            </a:solidFill>
                            <a:latin typeface="Cambria Math"/>
                            <a:ea typeface="+mn-ea"/>
                            <a:cs typeface="+mn-cs"/>
                          </a:rPr>
                          <m:t>)</m:t>
                        </m:r>
                      </m:den>
                    </m:f>
                  </m:oMath>
                </m:oMathPara>
              </a14:m>
              <a:endParaRPr lang="fr-FR" sz="1100" b="0" i="1">
                <a:solidFill>
                  <a:srgbClr val="18B3B9"/>
                </a:solidFill>
                <a:latin typeface="Cambria Math"/>
                <a:ea typeface="+mn-ea"/>
                <a:cs typeface="+mn-cs"/>
              </a:endParaRPr>
            </a:p>
          </xdr:txBody>
        </xdr:sp>
      </mc:Choice>
      <mc:Fallback xmlns="">
        <xdr:sp macro="" textlink="">
          <xdr:nvSpPr>
            <xdr:cNvPr id="6" name="ZoneTexte 5">
              <a:extLst>
                <a:ext uri="{FF2B5EF4-FFF2-40B4-BE49-F238E27FC236}">
                  <a16:creationId xmlns:a16="http://schemas.microsoft.com/office/drawing/2014/main" id="{00000000-0008-0000-0200-000006000000}"/>
                </a:ext>
              </a:extLst>
            </xdr:cNvPr>
            <xdr:cNvSpPr txBox="1"/>
          </xdr:nvSpPr>
          <xdr:spPr>
            <a:xfrm>
              <a:off x="438150" y="6753225"/>
              <a:ext cx="8217477" cy="4448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lang="fr-FR" sz="1100" b="0" i="0">
                  <a:solidFill>
                    <a:srgbClr val="18B3B9"/>
                  </a:solidFill>
                  <a:latin typeface="Cambria Math"/>
                  <a:ea typeface="+mn-ea"/>
                  <a:cs typeface="+mn-cs"/>
                </a:rPr>
                <a:t>𝒄𝒐𝒔𝒕 𝒓𝒂𝒕𝒊𝒐 𝒃𝒆𝒇𝒐𝒓𝒆 𝒓𝒆𝒊𝒏𝒔𝒖𝒓𝒂𝒏𝒄𝒆=("operating expenses " , 𝑛𝑒𝑡 𝑜𝑓 𝑟𝑒𝑣𝑒𝑛𝑢𝑒𝑠 𝑓𝑟𝑜𝑚 𝑜𝑡ℎ𝑒𝑟 𝑠𝑒𝑟𝑣𝑖𝑐𝑒𝑠  𝑏𝑒𝑓𝑜𝑟𝑒 𝑟𝑒𝑖𝑛𝑠𝑢𝑟𝑎𝑛𝑐𝑒 (𝑪))/(𝑔𝑟𝑜𝑠𝑠 𝑒𝑎𝑟𝑛𝑒𝑑 𝑝𝑟𝑒𝑚𝑖𝑢𝑚𝑠 (𝑨))</a:t>
              </a:r>
              <a:endParaRPr lang="fr-FR" sz="1100" b="0" i="1">
                <a:solidFill>
                  <a:srgbClr val="18B3B9"/>
                </a:solidFill>
                <a:latin typeface="Cambria Math"/>
                <a:ea typeface="+mn-ea"/>
                <a:cs typeface="+mn-cs"/>
              </a:endParaRPr>
            </a:p>
          </xdr:txBody>
        </xdr:sp>
      </mc:Fallback>
    </mc:AlternateContent>
    <xdr:clientData/>
  </xdr:oneCellAnchor>
  <xdr:oneCellAnchor>
    <xdr:from>
      <xdr:col>1</xdr:col>
      <xdr:colOff>238125</xdr:colOff>
      <xdr:row>39</xdr:row>
      <xdr:rowOff>132487</xdr:rowOff>
    </xdr:from>
    <xdr:ext cx="8026977" cy="444802"/>
    <mc:AlternateContent xmlns:mc="http://schemas.openxmlformats.org/markup-compatibility/2006" xmlns:a14="http://schemas.microsoft.com/office/drawing/2010/main">
      <mc:Choice Requires="a14">
        <xdr:sp macro="" textlink="">
          <xdr:nvSpPr>
            <xdr:cNvPr id="7" name="ZoneTexte 6">
              <a:extLst>
                <a:ext uri="{FF2B5EF4-FFF2-40B4-BE49-F238E27FC236}">
                  <a16:creationId xmlns:a16="http://schemas.microsoft.com/office/drawing/2014/main" id="{00000000-0008-0000-0200-000007000000}"/>
                </a:ext>
              </a:extLst>
            </xdr:cNvPr>
            <xdr:cNvSpPr txBox="1"/>
          </xdr:nvSpPr>
          <xdr:spPr>
            <a:xfrm>
              <a:off x="438150" y="7228612"/>
              <a:ext cx="8026977" cy="4448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left"/>
                  </m:oMathParaPr>
                  <m:oMath xmlns:m="http://schemas.openxmlformats.org/officeDocument/2006/math">
                    <m:r>
                      <a:rPr lang="fr-FR" sz="1100" b="0" i="1">
                        <a:solidFill>
                          <a:srgbClr val="18B3B9"/>
                        </a:solidFill>
                        <a:latin typeface="Cambria Math"/>
                        <a:ea typeface="+mn-ea"/>
                        <a:cs typeface="+mn-cs"/>
                      </a:rPr>
                      <m:t>𝒄𝒐𝒔𝒕</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𝒓𝒂𝒕𝒊𝒐</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𝒂𝒇𝒕𝒆𝒓</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𝒓𝒆𝒊𝒏𝒔𝒖𝒓𝒂𝒏𝒄𝒆</m:t>
                    </m:r>
                    <m:r>
                      <a:rPr lang="fr-FR" sz="1100" b="0" i="1">
                        <a:solidFill>
                          <a:srgbClr val="18B3B9"/>
                        </a:solidFill>
                        <a:latin typeface="Cambria Math"/>
                        <a:ea typeface="+mn-ea"/>
                        <a:cs typeface="+mn-cs"/>
                      </a:rPr>
                      <m:t>=</m:t>
                    </m:r>
                    <m:f>
                      <m:fPr>
                        <m:ctrlPr>
                          <a:rPr lang="fr-FR" sz="1100" b="0" i="1">
                            <a:solidFill>
                              <a:srgbClr val="18B3B9"/>
                            </a:solidFill>
                            <a:latin typeface="Cambria Math" panose="02040503050406030204" pitchFamily="18" charset="0"/>
                            <a:ea typeface="+mn-ea"/>
                            <a:cs typeface="+mn-cs"/>
                          </a:rPr>
                        </m:ctrlPr>
                      </m:fPr>
                      <m:num>
                        <m:r>
                          <m:rPr>
                            <m:nor/>
                          </m:rPr>
                          <a:rPr lang="fr-FR" sz="1100" b="0" i="1">
                            <a:solidFill>
                              <a:srgbClr val="18B3B9"/>
                            </a:solidFill>
                            <a:latin typeface="Cambria Math"/>
                            <a:ea typeface="+mn-ea"/>
                            <a:cs typeface="+mn-cs"/>
                          </a:rPr>
                          <m:t>operating</m:t>
                        </m:r>
                        <m:r>
                          <m:rPr>
                            <m:nor/>
                          </m:rPr>
                          <a:rPr lang="fr-FR" sz="1100" b="0" i="1">
                            <a:solidFill>
                              <a:srgbClr val="18B3B9"/>
                            </a:solidFill>
                            <a:latin typeface="Cambria Math"/>
                            <a:ea typeface="+mn-ea"/>
                            <a:cs typeface="+mn-cs"/>
                          </a:rPr>
                          <m:t> </m:t>
                        </m:r>
                        <m:r>
                          <m:rPr>
                            <m:nor/>
                          </m:rPr>
                          <a:rPr lang="fr-FR" sz="1100" b="0" i="1">
                            <a:solidFill>
                              <a:srgbClr val="18B3B9"/>
                            </a:solidFill>
                            <a:latin typeface="Cambria Math"/>
                            <a:ea typeface="+mn-ea"/>
                            <a:cs typeface="+mn-cs"/>
                          </a:rPr>
                          <m:t>expenses</m:t>
                        </m:r>
                        <m:r>
                          <m:rPr>
                            <m:nor/>
                          </m:rP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𝑛𝑒𝑡</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𝑜𝑓</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𝑟𝑒𝑣𝑒𝑛𝑢𝑒𝑠</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𝑓𝑟𝑜𝑚</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𝑜𝑡h𝑒𝑟</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𝑠𝑒𝑟𝑣𝑖𝑐𝑒𝑠</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𝑎𝑓𝑡𝑒𝑟</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𝑟𝑒𝑖𝑛𝑠𝑢𝑟𝑎𝑛𝑐𝑒</m:t>
                        </m:r>
                        <m:r>
                          <a:rPr lang="fr-FR" sz="1100" b="0" i="1">
                            <a:solidFill>
                              <a:srgbClr val="18B3B9"/>
                            </a:solidFill>
                            <a:latin typeface="Cambria Math"/>
                            <a:ea typeface="+mn-ea"/>
                            <a:cs typeface="+mn-cs"/>
                          </a:rPr>
                          <m:t>(</m:t>
                        </m:r>
                        <m:r>
                          <a:rPr lang="fr-FR" sz="1100" b="0" i="1">
                            <a:solidFill>
                              <a:srgbClr val="18B3B9"/>
                            </a:solidFill>
                            <a:latin typeface="Cambria Math"/>
                            <a:ea typeface="+mn-ea"/>
                            <a:cs typeface="+mn-cs"/>
                          </a:rPr>
                          <m:t>𝑭</m:t>
                        </m:r>
                        <m:r>
                          <a:rPr lang="fr-FR" sz="1100" b="0" i="1">
                            <a:solidFill>
                              <a:srgbClr val="18B3B9"/>
                            </a:solidFill>
                            <a:latin typeface="Cambria Math"/>
                            <a:ea typeface="+mn-ea"/>
                            <a:cs typeface="+mn-cs"/>
                          </a:rPr>
                          <m:t>)</m:t>
                        </m:r>
                      </m:num>
                      <m:den>
                        <m:r>
                          <a:rPr lang="fr-FR" sz="1100" b="0" i="1">
                            <a:solidFill>
                              <a:srgbClr val="18B3B9"/>
                            </a:solidFill>
                            <a:latin typeface="Cambria Math"/>
                            <a:ea typeface="+mn-ea"/>
                            <a:cs typeface="+mn-cs"/>
                          </a:rPr>
                          <m:t>𝑛𝑒𝑡</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𝑒𝑎𝑟𝑛𝑒𝑑</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𝑝𝑟𝑒𝑚𝑖𝑢𝑚𝑠</m:t>
                        </m:r>
                        <m:r>
                          <a:rPr lang="fr-FR" sz="1100" b="0" i="1">
                            <a:solidFill>
                              <a:srgbClr val="18B3B9"/>
                            </a:solidFill>
                            <a:latin typeface="Cambria Math"/>
                            <a:ea typeface="+mn-ea"/>
                            <a:cs typeface="+mn-cs"/>
                          </a:rPr>
                          <m:t> (</m:t>
                        </m:r>
                        <m:r>
                          <a:rPr lang="fr-FR" sz="1100" b="0" i="1">
                            <a:solidFill>
                              <a:srgbClr val="18B3B9"/>
                            </a:solidFill>
                            <a:latin typeface="Cambria Math"/>
                            <a:ea typeface="+mn-ea"/>
                            <a:cs typeface="+mn-cs"/>
                          </a:rPr>
                          <m:t>𝑫</m:t>
                        </m:r>
                        <m:r>
                          <a:rPr lang="fr-FR" sz="1100" b="0" i="1">
                            <a:solidFill>
                              <a:srgbClr val="18B3B9"/>
                            </a:solidFill>
                            <a:latin typeface="Cambria Math"/>
                            <a:ea typeface="+mn-ea"/>
                            <a:cs typeface="+mn-cs"/>
                          </a:rPr>
                          <m:t>)</m:t>
                        </m:r>
                      </m:den>
                    </m:f>
                  </m:oMath>
                </m:oMathPara>
              </a14:m>
              <a:endParaRPr lang="fr-FR" sz="1100" b="0" i="1">
                <a:solidFill>
                  <a:srgbClr val="18B3B9"/>
                </a:solidFill>
                <a:latin typeface="Cambria Math"/>
                <a:ea typeface="+mn-ea"/>
                <a:cs typeface="+mn-cs"/>
              </a:endParaRPr>
            </a:p>
          </xdr:txBody>
        </xdr:sp>
      </mc:Choice>
      <mc:Fallback xmlns="">
        <xdr:sp macro="" textlink="">
          <xdr:nvSpPr>
            <xdr:cNvPr id="7" name="ZoneTexte 6">
              <a:extLst>
                <a:ext uri="{FF2B5EF4-FFF2-40B4-BE49-F238E27FC236}">
                  <a16:creationId xmlns:a16="http://schemas.microsoft.com/office/drawing/2014/main" id="{00000000-0008-0000-0200-000007000000}"/>
                </a:ext>
              </a:extLst>
            </xdr:cNvPr>
            <xdr:cNvSpPr txBox="1"/>
          </xdr:nvSpPr>
          <xdr:spPr>
            <a:xfrm>
              <a:off x="438150" y="7228612"/>
              <a:ext cx="8026977" cy="4448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lang="fr-FR" sz="1100" b="0" i="0">
                  <a:solidFill>
                    <a:srgbClr val="18B3B9"/>
                  </a:solidFill>
                  <a:latin typeface="Cambria Math"/>
                  <a:ea typeface="+mn-ea"/>
                  <a:cs typeface="+mn-cs"/>
                </a:rPr>
                <a:t>𝒄𝒐𝒔𝒕 𝒓𝒂𝒕𝒊𝒐 𝒂𝒇𝒕𝒆𝒓 𝒓𝒆𝒊𝒏𝒔𝒖𝒓𝒂𝒏𝒄𝒆=("operating expenses " , 𝑛𝑒𝑡 𝑜𝑓 𝑟𝑒𝑣𝑒𝑛𝑢𝑒𝑠 𝑓𝑟𝑜𝑚 𝑜𝑡ℎ𝑒𝑟 𝑠𝑒𝑟𝑣𝑖𝑐𝑒𝑠 𝑎𝑓𝑡𝑒𝑟 𝑟𝑒𝑖𝑛𝑠𝑢𝑟𝑎𝑛𝑐𝑒(𝑭))/(𝑛𝑒𝑡 𝑒𝑎𝑟𝑛𝑒𝑑 𝑝𝑟𝑒𝑚𝑖𝑢𝑚𝑠 (𝑫))</a:t>
              </a:r>
              <a:endParaRPr lang="fr-FR" sz="1100" b="0" i="1">
                <a:solidFill>
                  <a:srgbClr val="18B3B9"/>
                </a:solidFill>
                <a:latin typeface="Cambria Math"/>
                <a:ea typeface="+mn-ea"/>
                <a:cs typeface="+mn-cs"/>
              </a:endParaRPr>
            </a:p>
          </xdr:txBody>
        </xdr:sp>
      </mc:Fallback>
    </mc:AlternateContent>
    <xdr:clientData/>
  </xdr:oneCellAnchor>
  <xdr:oneCellAnchor>
    <xdr:from>
      <xdr:col>1</xdr:col>
      <xdr:colOff>288348</xdr:colOff>
      <xdr:row>43</xdr:row>
      <xdr:rowOff>79664</xdr:rowOff>
    </xdr:from>
    <xdr:ext cx="8494568" cy="361959"/>
    <mc:AlternateContent xmlns:mc="http://schemas.openxmlformats.org/markup-compatibility/2006" xmlns:a14="http://schemas.microsoft.com/office/drawing/2010/main">
      <mc:Choice Requires="a14">
        <xdr:sp macro="" textlink="">
          <xdr:nvSpPr>
            <xdr:cNvPr id="8" name="ZoneTexte 7">
              <a:extLst>
                <a:ext uri="{FF2B5EF4-FFF2-40B4-BE49-F238E27FC236}">
                  <a16:creationId xmlns:a16="http://schemas.microsoft.com/office/drawing/2014/main" id="{00000000-0008-0000-0200-000008000000}"/>
                </a:ext>
              </a:extLst>
            </xdr:cNvPr>
            <xdr:cNvSpPr txBox="1"/>
          </xdr:nvSpPr>
          <xdr:spPr>
            <a:xfrm>
              <a:off x="488373" y="7823489"/>
              <a:ext cx="8494568" cy="361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fr-FR" sz="1100" b="1" i="1">
                      <a:solidFill>
                        <a:srgbClr val="18B3B9"/>
                      </a:solidFill>
                      <a:latin typeface="Cambria Math"/>
                    </a:rPr>
                    <m:t>𝒄𝒐𝒎𝒃𝒊𝒏𝒆𝒅</m:t>
                  </m:r>
                  <m:r>
                    <a:rPr lang="fr-FR" sz="1100" b="1" i="1">
                      <a:solidFill>
                        <a:srgbClr val="18B3B9"/>
                      </a:solidFill>
                      <a:latin typeface="Cambria Math"/>
                    </a:rPr>
                    <m:t> </m:t>
                  </m:r>
                  <m:r>
                    <a:rPr lang="fr-FR" sz="1100" b="1" i="1">
                      <a:solidFill>
                        <a:srgbClr val="18B3B9"/>
                      </a:solidFill>
                      <a:latin typeface="Cambria Math"/>
                    </a:rPr>
                    <m:t>𝒓𝒂𝒕𝒊𝒐</m:t>
                  </m:r>
                  <m:r>
                    <a:rPr lang="fr-FR" sz="1100" b="1" i="1">
                      <a:solidFill>
                        <a:srgbClr val="18B3B9"/>
                      </a:solidFill>
                      <a:latin typeface="Cambria Math"/>
                    </a:rPr>
                    <m:t> </m:t>
                  </m:r>
                  <m:r>
                    <a:rPr lang="fr-FR" sz="1100" b="1" i="1">
                      <a:solidFill>
                        <a:srgbClr val="18B3B9"/>
                      </a:solidFill>
                      <a:latin typeface="Cambria Math"/>
                    </a:rPr>
                    <m:t>𝒃𝒆𝒇𝒐𝒓𝒆</m:t>
                  </m:r>
                  <m:r>
                    <a:rPr lang="fr-FR" sz="1100" b="1" i="1">
                      <a:solidFill>
                        <a:srgbClr val="18B3B9"/>
                      </a:solidFill>
                      <a:latin typeface="Cambria Math"/>
                    </a:rPr>
                    <m:t> </m:t>
                  </m:r>
                  <m:r>
                    <a:rPr lang="fr-FR" sz="1100" b="1" i="1">
                      <a:solidFill>
                        <a:srgbClr val="18B3B9"/>
                      </a:solidFill>
                      <a:latin typeface="Cambria Math"/>
                    </a:rPr>
                    <m:t>𝒓𝒆𝒊𝒏𝒔𝒖𝒓𝒂𝒏𝒄𝒆</m:t>
                  </m:r>
                  <m:r>
                    <a:rPr lang="fr-FR" sz="1100" b="0" i="1">
                      <a:solidFill>
                        <a:srgbClr val="18B3B9"/>
                      </a:solidFill>
                      <a:latin typeface="Cambria Math" panose="02040503050406030204" pitchFamily="18" charset="0"/>
                      <a:ea typeface="Cambria Math" panose="02040503050406030204" pitchFamily="18" charset="0"/>
                    </a:rPr>
                    <m:t>=</m:t>
                  </m:r>
                </m:oMath>
              </a14:m>
              <a:r>
                <a:rPr lang="fr-FR" sz="1100" b="0">
                  <a:solidFill>
                    <a:srgbClr val="18B3B9"/>
                  </a:solidFill>
                  <a:latin typeface="Cambria Math" panose="02040503050406030204" pitchFamily="18" charset="0"/>
                  <a:ea typeface="Cambria Math" panose="02040503050406030204" pitchFamily="18" charset="0"/>
                </a:rPr>
                <a:t> </a:t>
              </a:r>
              <a:r>
                <a:rPr lang="fr-FR" sz="1100" b="0" i="1">
                  <a:solidFill>
                    <a:srgbClr val="18B3B9"/>
                  </a:solidFill>
                  <a:latin typeface="Cambria Math" panose="02040503050406030204" pitchFamily="18" charset="0"/>
                  <a:ea typeface="Cambria Math" panose="02040503050406030204" pitchFamily="18" charset="0"/>
                </a:rPr>
                <a:t>loss ratio before </a:t>
              </a:r>
              <a:r>
                <a:rPr lang="fr-FR" sz="1100" b="0" i="1" baseline="0">
                  <a:solidFill>
                    <a:srgbClr val="18B3B9"/>
                  </a:solidFill>
                  <a:latin typeface="Cambria Math" panose="02040503050406030204" pitchFamily="18" charset="0"/>
                  <a:ea typeface="Cambria Math" panose="02040503050406030204" pitchFamily="18" charset="0"/>
                </a:rPr>
                <a:t> </a:t>
              </a:r>
              <a:r>
                <a:rPr lang="fr-FR" sz="1100" b="0" i="1">
                  <a:solidFill>
                    <a:srgbClr val="18B3B9"/>
                  </a:solidFill>
                  <a:latin typeface="Cambria Math" panose="02040503050406030204" pitchFamily="18" charset="0"/>
                  <a:ea typeface="Cambria Math" panose="02040503050406030204" pitchFamily="18" charset="0"/>
                </a:rPr>
                <a:t>reinsurance  </a:t>
              </a:r>
              <a14:m>
                <m:oMath xmlns:m="http://schemas.openxmlformats.org/officeDocument/2006/math">
                  <m:f>
                    <m:fPr>
                      <m:ctrlPr>
                        <a:rPr lang="fr-FR" sz="1100" b="0" i="1">
                          <a:solidFill>
                            <a:srgbClr val="18B3B9"/>
                          </a:solidFill>
                          <a:latin typeface="Cambria Math" panose="02040503050406030204" pitchFamily="18" charset="0"/>
                          <a:ea typeface="Cambria Math" panose="02040503050406030204" pitchFamily="18" charset="0"/>
                        </a:rPr>
                      </m:ctrlPr>
                    </m:fPr>
                    <m:num>
                      <m:r>
                        <a:rPr lang="fr-FR" sz="1100" b="0" i="1">
                          <a:solidFill>
                            <a:srgbClr val="18B3B9"/>
                          </a:solidFill>
                          <a:latin typeface="Cambria Math"/>
                          <a:ea typeface="Cambria Math" panose="02040503050406030204" pitchFamily="18" charset="0"/>
                        </a:rPr>
                        <m:t>(</m:t>
                      </m:r>
                      <m:r>
                        <a:rPr lang="fr-FR" sz="1100" b="0" i="1">
                          <a:solidFill>
                            <a:srgbClr val="18B3B9"/>
                          </a:solidFill>
                          <a:latin typeface="Cambria Math"/>
                          <a:ea typeface="Cambria Math" panose="02040503050406030204" pitchFamily="18" charset="0"/>
                        </a:rPr>
                        <m:t>𝐵</m:t>
                      </m:r>
                      <m:r>
                        <a:rPr lang="fr-FR" sz="1100" b="0" i="1">
                          <a:solidFill>
                            <a:srgbClr val="18B3B9"/>
                          </a:solidFill>
                          <a:latin typeface="Cambria Math"/>
                          <a:ea typeface="Cambria Math" panose="02040503050406030204" pitchFamily="18" charset="0"/>
                        </a:rPr>
                        <m:t>)</m:t>
                      </m:r>
                    </m:num>
                    <m:den>
                      <m:r>
                        <a:rPr lang="fr-FR" sz="1100" b="0" i="1">
                          <a:solidFill>
                            <a:srgbClr val="18B3B9"/>
                          </a:solidFill>
                          <a:latin typeface="Cambria Math"/>
                          <a:ea typeface="Cambria Math" panose="02040503050406030204" pitchFamily="18" charset="0"/>
                        </a:rPr>
                        <m:t>(</m:t>
                      </m:r>
                      <m:r>
                        <a:rPr lang="fr-FR" sz="1100" b="0" i="1">
                          <a:solidFill>
                            <a:srgbClr val="18B3B9"/>
                          </a:solidFill>
                          <a:latin typeface="Cambria Math"/>
                          <a:ea typeface="Cambria Math" panose="02040503050406030204" pitchFamily="18" charset="0"/>
                        </a:rPr>
                        <m:t>𝐴</m:t>
                      </m:r>
                      <m:r>
                        <a:rPr lang="fr-FR" sz="1100" b="0" i="1">
                          <a:solidFill>
                            <a:srgbClr val="18B3B9"/>
                          </a:solidFill>
                          <a:latin typeface="Cambria Math"/>
                          <a:ea typeface="Cambria Math" panose="02040503050406030204" pitchFamily="18" charset="0"/>
                        </a:rPr>
                        <m:t>)</m:t>
                      </m:r>
                    </m:den>
                  </m:f>
                </m:oMath>
              </a14:m>
              <a:r>
                <a:rPr lang="fr-FR" sz="1100" b="0" i="1">
                  <a:solidFill>
                    <a:srgbClr val="18B3B9"/>
                  </a:solidFill>
                  <a:latin typeface="Cambria Math" panose="02040503050406030204" pitchFamily="18" charset="0"/>
                  <a:ea typeface="Cambria Math" panose="02040503050406030204" pitchFamily="18" charset="0"/>
                </a:rPr>
                <a:t>+ cost ratio before reinsuranc</a:t>
              </a:r>
              <a14:m>
                <m:oMath xmlns:m="http://schemas.openxmlformats.org/officeDocument/2006/math">
                  <m:r>
                    <a:rPr lang="fr-FR" sz="1100" b="0" i="1">
                      <a:solidFill>
                        <a:srgbClr val="18B3B9"/>
                      </a:solidFill>
                      <a:latin typeface="Cambria Math"/>
                      <a:ea typeface="Cambria Math" panose="02040503050406030204" pitchFamily="18" charset="0"/>
                    </a:rPr>
                    <m:t>𝑒</m:t>
                  </m:r>
                  <m:r>
                    <a:rPr lang="fr-FR" sz="1100" b="0" i="1">
                      <a:solidFill>
                        <a:srgbClr val="18B3B9"/>
                      </a:solidFill>
                      <a:latin typeface="Cambria Math"/>
                      <a:ea typeface="Cambria Math" panose="02040503050406030204" pitchFamily="18" charset="0"/>
                    </a:rPr>
                    <m:t> </m:t>
                  </m:r>
                  <m:f>
                    <m:fPr>
                      <m:ctrlPr>
                        <a:rPr lang="fr-FR" sz="1100" b="0" i="1">
                          <a:solidFill>
                            <a:srgbClr val="18B3B9"/>
                          </a:solidFill>
                          <a:latin typeface="Cambria Math" panose="02040503050406030204" pitchFamily="18" charset="0"/>
                          <a:ea typeface="Cambria Math" panose="02040503050406030204" pitchFamily="18" charset="0"/>
                        </a:rPr>
                      </m:ctrlPr>
                    </m:fPr>
                    <m:num>
                      <m:r>
                        <a:rPr lang="fr-FR" sz="1100" b="0" i="1">
                          <a:solidFill>
                            <a:srgbClr val="18B3B9"/>
                          </a:solidFill>
                          <a:latin typeface="Cambria Math"/>
                          <a:ea typeface="Cambria Math" panose="02040503050406030204" pitchFamily="18" charset="0"/>
                        </a:rPr>
                        <m:t>(</m:t>
                      </m:r>
                      <m:r>
                        <a:rPr lang="fr-FR" sz="1100" b="0" i="1">
                          <a:solidFill>
                            <a:srgbClr val="18B3B9"/>
                          </a:solidFill>
                          <a:latin typeface="Cambria Math"/>
                          <a:ea typeface="Cambria Math" panose="02040503050406030204" pitchFamily="18" charset="0"/>
                        </a:rPr>
                        <m:t>𝐶</m:t>
                      </m:r>
                      <m:r>
                        <a:rPr lang="fr-FR" sz="1100" b="0" i="1">
                          <a:solidFill>
                            <a:srgbClr val="18B3B9"/>
                          </a:solidFill>
                          <a:latin typeface="Cambria Math"/>
                          <a:ea typeface="Cambria Math" panose="02040503050406030204" pitchFamily="18" charset="0"/>
                        </a:rPr>
                        <m:t>)</m:t>
                      </m:r>
                    </m:num>
                    <m:den>
                      <m:r>
                        <a:rPr lang="fr-FR" sz="1100" b="0" i="1">
                          <a:solidFill>
                            <a:srgbClr val="18B3B9"/>
                          </a:solidFill>
                          <a:latin typeface="Cambria Math"/>
                          <a:ea typeface="Cambria Math" panose="02040503050406030204" pitchFamily="18" charset="0"/>
                        </a:rPr>
                        <m:t>(</m:t>
                      </m:r>
                      <m:r>
                        <a:rPr lang="fr-FR" sz="1100" b="0" i="1">
                          <a:solidFill>
                            <a:srgbClr val="18B3B9"/>
                          </a:solidFill>
                          <a:latin typeface="Cambria Math"/>
                          <a:ea typeface="Cambria Math" panose="02040503050406030204" pitchFamily="18" charset="0"/>
                        </a:rPr>
                        <m:t>𝐴</m:t>
                      </m:r>
                      <m:r>
                        <a:rPr lang="fr-FR" sz="1100" b="0" i="1">
                          <a:solidFill>
                            <a:srgbClr val="18B3B9"/>
                          </a:solidFill>
                          <a:latin typeface="Cambria Math"/>
                          <a:ea typeface="Cambria Math" panose="02040503050406030204" pitchFamily="18" charset="0"/>
                        </a:rPr>
                        <m:t>)</m:t>
                      </m:r>
                    </m:den>
                  </m:f>
                </m:oMath>
              </a14:m>
              <a:r>
                <a:rPr lang="fr-FR" sz="1100" b="1">
                  <a:solidFill>
                    <a:srgbClr val="18B3B9"/>
                  </a:solidFill>
                  <a:latin typeface="Arial Narrow" panose="020B0606020202030204" pitchFamily="34" charset="0"/>
                </a:rPr>
                <a:t> </a:t>
              </a:r>
            </a:p>
          </xdr:txBody>
        </xdr:sp>
      </mc:Choice>
      <mc:Fallback xmlns="">
        <xdr:sp macro="" textlink="">
          <xdr:nvSpPr>
            <xdr:cNvPr id="8" name="ZoneTexte 7"/>
            <xdr:cNvSpPr txBox="1"/>
          </xdr:nvSpPr>
          <xdr:spPr>
            <a:xfrm>
              <a:off x="488373" y="7823489"/>
              <a:ext cx="8494568" cy="3619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100" b="1" i="0">
                  <a:solidFill>
                    <a:srgbClr val="18B3B9"/>
                  </a:solidFill>
                  <a:latin typeface="Cambria Math"/>
                </a:rPr>
                <a:t>𝒄𝒐𝒎𝒃𝒊𝒏𝒆𝒅 𝒓𝒂𝒕𝒊𝒐 𝒃𝒆𝒇𝒐𝒓𝒆 𝒓𝒆𝒊𝒏𝒔𝒖𝒓𝒂𝒏𝒄𝒆</a:t>
              </a:r>
              <a:r>
                <a:rPr lang="fr-FR" sz="1100" b="0" i="0">
                  <a:solidFill>
                    <a:srgbClr val="18B3B9"/>
                  </a:solidFill>
                  <a:latin typeface="Cambria Math" panose="02040503050406030204" pitchFamily="18" charset="0"/>
                  <a:ea typeface="Cambria Math" panose="02040503050406030204" pitchFamily="18" charset="0"/>
                </a:rPr>
                <a:t>=</a:t>
              </a:r>
              <a:r>
                <a:rPr lang="fr-FR" sz="1100" b="0">
                  <a:solidFill>
                    <a:srgbClr val="18B3B9"/>
                  </a:solidFill>
                  <a:latin typeface="Cambria Math" panose="02040503050406030204" pitchFamily="18" charset="0"/>
                  <a:ea typeface="Cambria Math" panose="02040503050406030204" pitchFamily="18" charset="0"/>
                </a:rPr>
                <a:t> </a:t>
              </a:r>
              <a:r>
                <a:rPr lang="fr-FR" sz="1100" b="0" i="1">
                  <a:solidFill>
                    <a:srgbClr val="18B3B9"/>
                  </a:solidFill>
                  <a:latin typeface="Cambria Math" panose="02040503050406030204" pitchFamily="18" charset="0"/>
                  <a:ea typeface="Cambria Math" panose="02040503050406030204" pitchFamily="18" charset="0"/>
                </a:rPr>
                <a:t>loss ratio before </a:t>
              </a:r>
              <a:r>
                <a:rPr lang="fr-FR" sz="1100" b="0" i="1" baseline="0">
                  <a:solidFill>
                    <a:srgbClr val="18B3B9"/>
                  </a:solidFill>
                  <a:latin typeface="Cambria Math" panose="02040503050406030204" pitchFamily="18" charset="0"/>
                  <a:ea typeface="Cambria Math" panose="02040503050406030204" pitchFamily="18" charset="0"/>
                </a:rPr>
                <a:t> </a:t>
              </a:r>
              <a:r>
                <a:rPr lang="fr-FR" sz="1100" b="0" i="1">
                  <a:solidFill>
                    <a:srgbClr val="18B3B9"/>
                  </a:solidFill>
                  <a:latin typeface="Cambria Math" panose="02040503050406030204" pitchFamily="18" charset="0"/>
                  <a:ea typeface="Cambria Math" panose="02040503050406030204" pitchFamily="18" charset="0"/>
                </a:rPr>
                <a:t>reinsurance  </a:t>
              </a:r>
              <a:r>
                <a:rPr lang="fr-FR" sz="1100" b="0" i="0">
                  <a:solidFill>
                    <a:srgbClr val="18B3B9"/>
                  </a:solidFill>
                  <a:latin typeface="Cambria Math"/>
                  <a:ea typeface="Cambria Math" panose="02040503050406030204" pitchFamily="18" charset="0"/>
                </a:rPr>
                <a:t>((𝐵))/((𝐴))</a:t>
              </a:r>
              <a:r>
                <a:rPr lang="fr-FR" sz="1100" b="0" i="1">
                  <a:solidFill>
                    <a:srgbClr val="18B3B9"/>
                  </a:solidFill>
                  <a:latin typeface="Cambria Math" panose="02040503050406030204" pitchFamily="18" charset="0"/>
                  <a:ea typeface="Cambria Math" panose="02040503050406030204" pitchFamily="18" charset="0"/>
                </a:rPr>
                <a:t>+ cost ratio before reinsuranc</a:t>
              </a:r>
              <a:r>
                <a:rPr lang="fr-FR" sz="1100" b="0" i="0">
                  <a:solidFill>
                    <a:srgbClr val="18B3B9"/>
                  </a:solidFill>
                  <a:latin typeface="Cambria Math"/>
                  <a:ea typeface="Cambria Math" panose="02040503050406030204" pitchFamily="18" charset="0"/>
                </a:rPr>
                <a:t>𝑒  ((𝐶))/((𝐴))</a:t>
              </a:r>
              <a:r>
                <a:rPr lang="fr-FR" sz="1100" b="1">
                  <a:solidFill>
                    <a:srgbClr val="18B3B9"/>
                  </a:solidFill>
                  <a:latin typeface="Arial Narrow" panose="020B0606020202030204" pitchFamily="34" charset="0"/>
                </a:rPr>
                <a:t> </a:t>
              </a:r>
            </a:p>
          </xdr:txBody>
        </xdr:sp>
      </mc:Fallback>
    </mc:AlternateContent>
    <xdr:clientData/>
  </xdr:oneCellAnchor>
  <xdr:oneCellAnchor>
    <xdr:from>
      <xdr:col>1</xdr:col>
      <xdr:colOff>269298</xdr:colOff>
      <xdr:row>46</xdr:row>
      <xdr:rowOff>17318</xdr:rowOff>
    </xdr:from>
    <xdr:ext cx="7162800" cy="369397"/>
    <mc:AlternateContent xmlns:mc="http://schemas.openxmlformats.org/markup-compatibility/2006" xmlns:a14="http://schemas.microsoft.com/office/drawing/2010/main">
      <mc:Choice Requires="a14">
        <xdr:sp macro="" textlink="">
          <xdr:nvSpPr>
            <xdr:cNvPr id="9" name="ZoneTexte 8">
              <a:extLst>
                <a:ext uri="{FF2B5EF4-FFF2-40B4-BE49-F238E27FC236}">
                  <a16:creationId xmlns:a16="http://schemas.microsoft.com/office/drawing/2014/main" id="{00000000-0008-0000-0200-000009000000}"/>
                </a:ext>
              </a:extLst>
            </xdr:cNvPr>
            <xdr:cNvSpPr txBox="1"/>
          </xdr:nvSpPr>
          <xdr:spPr>
            <a:xfrm>
              <a:off x="469323" y="8246918"/>
              <a:ext cx="7162800" cy="3693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fr-FR" sz="1100" b="1" i="1">
                      <a:solidFill>
                        <a:srgbClr val="18B3B9"/>
                      </a:solidFill>
                      <a:latin typeface="Cambria Math"/>
                    </a:rPr>
                    <m:t>𝒄𝒐𝒎𝒃𝒊𝒏𝒆𝒅</m:t>
                  </m:r>
                  <m:r>
                    <a:rPr lang="fr-FR" sz="1100" b="1" i="1">
                      <a:solidFill>
                        <a:srgbClr val="18B3B9"/>
                      </a:solidFill>
                      <a:latin typeface="Cambria Math"/>
                    </a:rPr>
                    <m:t> </m:t>
                  </m:r>
                  <m:r>
                    <a:rPr lang="fr-FR" sz="1100" b="1" i="1">
                      <a:solidFill>
                        <a:srgbClr val="18B3B9"/>
                      </a:solidFill>
                      <a:latin typeface="Cambria Math"/>
                    </a:rPr>
                    <m:t>𝒓𝒂𝒕𝒊𝒐</m:t>
                  </m:r>
                  <m:r>
                    <a:rPr lang="fr-FR" sz="1100" b="1" i="1">
                      <a:solidFill>
                        <a:srgbClr val="18B3B9"/>
                      </a:solidFill>
                      <a:latin typeface="Cambria Math"/>
                    </a:rPr>
                    <m:t> </m:t>
                  </m:r>
                  <m:r>
                    <a:rPr lang="fr-FR" sz="1100" b="1" i="1">
                      <a:solidFill>
                        <a:srgbClr val="18B3B9"/>
                      </a:solidFill>
                      <a:latin typeface="Cambria Math"/>
                    </a:rPr>
                    <m:t>𝒂𝒇𝒕𝒆𝒓</m:t>
                  </m:r>
                  <m:r>
                    <a:rPr lang="fr-FR" sz="1100" b="1" i="1">
                      <a:solidFill>
                        <a:srgbClr val="18B3B9"/>
                      </a:solidFill>
                      <a:latin typeface="Cambria Math"/>
                    </a:rPr>
                    <m:t> </m:t>
                  </m:r>
                  <m:r>
                    <a:rPr lang="fr-FR" sz="1100" b="1" i="1">
                      <a:solidFill>
                        <a:srgbClr val="18B3B9"/>
                      </a:solidFill>
                      <a:latin typeface="Cambria Math"/>
                    </a:rPr>
                    <m:t>𝒓𝒆𝒊𝒏𝒔𝒖𝒓𝒂𝒏𝒄𝒆</m:t>
                  </m:r>
                  <m:r>
                    <a:rPr lang="fr-FR" sz="1100" b="0" i="1">
                      <a:solidFill>
                        <a:srgbClr val="18B3B9"/>
                      </a:solidFill>
                      <a:latin typeface="Cambria Math" panose="02040503050406030204" pitchFamily="18" charset="0"/>
                      <a:ea typeface="Cambria Math" panose="02040503050406030204" pitchFamily="18" charset="0"/>
                    </a:rPr>
                    <m:t>=</m:t>
                  </m:r>
                </m:oMath>
              </a14:m>
              <a:r>
                <a:rPr lang="fr-FR" sz="1100" b="0">
                  <a:solidFill>
                    <a:srgbClr val="18B3B9"/>
                  </a:solidFill>
                  <a:latin typeface="Cambria Math" panose="02040503050406030204" pitchFamily="18" charset="0"/>
                  <a:ea typeface="Cambria Math" panose="02040503050406030204" pitchFamily="18" charset="0"/>
                </a:rPr>
                <a:t> </a:t>
              </a:r>
              <a:r>
                <a:rPr lang="fr-FR" sz="1100" b="0" i="1">
                  <a:solidFill>
                    <a:srgbClr val="18B3B9"/>
                  </a:solidFill>
                  <a:latin typeface="Cambria Math" panose="02040503050406030204" pitchFamily="18" charset="0"/>
                  <a:ea typeface="Cambria Math" panose="02040503050406030204" pitchFamily="18" charset="0"/>
                </a:rPr>
                <a:t>loss ratio after reinsurance </a:t>
              </a:r>
              <a14:m>
                <m:oMath xmlns:m="http://schemas.openxmlformats.org/officeDocument/2006/math">
                  <m:f>
                    <m:fPr>
                      <m:ctrlPr>
                        <a:rPr lang="fr-FR" sz="1100" b="0" i="1">
                          <a:solidFill>
                            <a:srgbClr val="18B3B9"/>
                          </a:solidFill>
                          <a:latin typeface="Cambria Math" panose="02040503050406030204" pitchFamily="18" charset="0"/>
                          <a:ea typeface="Cambria Math" panose="02040503050406030204" pitchFamily="18" charset="0"/>
                        </a:rPr>
                      </m:ctrlPr>
                    </m:fPr>
                    <m:num>
                      <m:r>
                        <a:rPr lang="fr-FR" sz="1100" b="0" i="1">
                          <a:solidFill>
                            <a:srgbClr val="18B3B9"/>
                          </a:solidFill>
                          <a:latin typeface="Cambria Math"/>
                          <a:ea typeface="Cambria Math" panose="02040503050406030204" pitchFamily="18" charset="0"/>
                        </a:rPr>
                        <m:t>(</m:t>
                      </m:r>
                      <m:r>
                        <a:rPr lang="fr-FR" sz="1100" b="0" i="1">
                          <a:solidFill>
                            <a:srgbClr val="18B3B9"/>
                          </a:solidFill>
                          <a:latin typeface="Cambria Math"/>
                          <a:ea typeface="Cambria Math" panose="02040503050406030204" pitchFamily="18" charset="0"/>
                        </a:rPr>
                        <m:t>𝐸</m:t>
                      </m:r>
                      <m:r>
                        <a:rPr lang="fr-FR" sz="1100" b="0" i="1">
                          <a:solidFill>
                            <a:srgbClr val="18B3B9"/>
                          </a:solidFill>
                          <a:latin typeface="Cambria Math"/>
                          <a:ea typeface="Cambria Math" panose="02040503050406030204" pitchFamily="18" charset="0"/>
                        </a:rPr>
                        <m:t>)</m:t>
                      </m:r>
                    </m:num>
                    <m:den>
                      <m:r>
                        <a:rPr lang="fr-FR" sz="1100" b="0" i="1">
                          <a:solidFill>
                            <a:srgbClr val="18B3B9"/>
                          </a:solidFill>
                          <a:latin typeface="Cambria Math"/>
                          <a:ea typeface="Cambria Math" panose="02040503050406030204" pitchFamily="18" charset="0"/>
                        </a:rPr>
                        <m:t>(</m:t>
                      </m:r>
                      <m:r>
                        <a:rPr lang="fr-FR" sz="1100" b="0" i="1">
                          <a:solidFill>
                            <a:srgbClr val="18B3B9"/>
                          </a:solidFill>
                          <a:latin typeface="Cambria Math"/>
                          <a:ea typeface="Cambria Math" panose="02040503050406030204" pitchFamily="18" charset="0"/>
                        </a:rPr>
                        <m:t>𝐷</m:t>
                      </m:r>
                      <m:r>
                        <a:rPr lang="fr-FR" sz="1100" b="0" i="1">
                          <a:solidFill>
                            <a:srgbClr val="18B3B9"/>
                          </a:solidFill>
                          <a:latin typeface="Cambria Math"/>
                          <a:ea typeface="Cambria Math" panose="02040503050406030204" pitchFamily="18" charset="0"/>
                        </a:rPr>
                        <m:t>)</m:t>
                      </m:r>
                    </m:den>
                  </m:f>
                </m:oMath>
              </a14:m>
              <a:r>
                <a:rPr lang="fr-FR" sz="1100" b="0" i="1">
                  <a:solidFill>
                    <a:srgbClr val="18B3B9"/>
                  </a:solidFill>
                  <a:latin typeface="Cambria Math" panose="02040503050406030204" pitchFamily="18" charset="0"/>
                  <a:ea typeface="Cambria Math" panose="02040503050406030204" pitchFamily="18" charset="0"/>
                </a:rPr>
                <a:t>+ cost ratio after</a:t>
              </a:r>
              <a:r>
                <a:rPr lang="fr-FR" sz="1100" b="0" i="1" baseline="0">
                  <a:solidFill>
                    <a:srgbClr val="18B3B9"/>
                  </a:solidFill>
                  <a:latin typeface="Cambria Math" panose="02040503050406030204" pitchFamily="18" charset="0"/>
                  <a:ea typeface="Cambria Math" panose="02040503050406030204" pitchFamily="18" charset="0"/>
                </a:rPr>
                <a:t> </a:t>
              </a:r>
              <a:r>
                <a:rPr lang="fr-FR" sz="1100" b="0" i="1">
                  <a:solidFill>
                    <a:srgbClr val="18B3B9"/>
                  </a:solidFill>
                  <a:latin typeface="Cambria Math" panose="02040503050406030204" pitchFamily="18" charset="0"/>
                  <a:ea typeface="Cambria Math" panose="02040503050406030204" pitchFamily="18" charset="0"/>
                </a:rPr>
                <a:t>reinsurance </a:t>
              </a:r>
              <a14:m>
                <m:oMath xmlns:m="http://schemas.openxmlformats.org/officeDocument/2006/math">
                  <m:f>
                    <m:fPr>
                      <m:ctrlPr>
                        <a:rPr lang="fr-FR" sz="1100" b="0" i="1">
                          <a:solidFill>
                            <a:srgbClr val="18B3B9"/>
                          </a:solidFill>
                          <a:latin typeface="Cambria Math" panose="02040503050406030204" pitchFamily="18" charset="0"/>
                          <a:ea typeface="Cambria Math" panose="02040503050406030204" pitchFamily="18" charset="0"/>
                        </a:rPr>
                      </m:ctrlPr>
                    </m:fPr>
                    <m:num>
                      <m:r>
                        <a:rPr lang="fr-FR" sz="1100" b="0" i="1">
                          <a:solidFill>
                            <a:srgbClr val="18B3B9"/>
                          </a:solidFill>
                          <a:latin typeface="Cambria Math"/>
                          <a:ea typeface="Cambria Math" panose="02040503050406030204" pitchFamily="18" charset="0"/>
                        </a:rPr>
                        <m:t>(</m:t>
                      </m:r>
                      <m:r>
                        <a:rPr lang="fr-FR" sz="1100" b="0" i="1">
                          <a:solidFill>
                            <a:srgbClr val="18B3B9"/>
                          </a:solidFill>
                          <a:latin typeface="Cambria Math"/>
                          <a:ea typeface="Cambria Math" panose="02040503050406030204" pitchFamily="18" charset="0"/>
                        </a:rPr>
                        <m:t>𝐹</m:t>
                      </m:r>
                      <m:r>
                        <a:rPr lang="fr-FR" sz="1100" b="0" i="1">
                          <a:solidFill>
                            <a:srgbClr val="18B3B9"/>
                          </a:solidFill>
                          <a:latin typeface="Cambria Math"/>
                          <a:ea typeface="Cambria Math" panose="02040503050406030204" pitchFamily="18" charset="0"/>
                        </a:rPr>
                        <m:t>)</m:t>
                      </m:r>
                    </m:num>
                    <m:den>
                      <m:r>
                        <a:rPr lang="fr-FR" sz="1100" b="0" i="1">
                          <a:solidFill>
                            <a:srgbClr val="18B3B9"/>
                          </a:solidFill>
                          <a:latin typeface="Cambria Math"/>
                          <a:ea typeface="Cambria Math" panose="02040503050406030204" pitchFamily="18" charset="0"/>
                        </a:rPr>
                        <m:t>(</m:t>
                      </m:r>
                      <m:r>
                        <a:rPr lang="fr-FR" sz="1100" b="0" i="1">
                          <a:solidFill>
                            <a:srgbClr val="18B3B9"/>
                          </a:solidFill>
                          <a:latin typeface="Cambria Math"/>
                          <a:ea typeface="Cambria Math" panose="02040503050406030204" pitchFamily="18" charset="0"/>
                        </a:rPr>
                        <m:t>𝐷</m:t>
                      </m:r>
                      <m:r>
                        <a:rPr lang="fr-FR" sz="1100" b="0" i="1">
                          <a:solidFill>
                            <a:srgbClr val="18B3B9"/>
                          </a:solidFill>
                          <a:latin typeface="Cambria Math"/>
                          <a:ea typeface="Cambria Math" panose="02040503050406030204" pitchFamily="18" charset="0"/>
                        </a:rPr>
                        <m:t>)</m:t>
                      </m:r>
                    </m:den>
                  </m:f>
                </m:oMath>
              </a14:m>
              <a:r>
                <a:rPr lang="fr-FR" sz="1100" b="1">
                  <a:solidFill>
                    <a:srgbClr val="18B3B9"/>
                  </a:solidFill>
                  <a:latin typeface="Arial Narrow" panose="020B0606020202030204" pitchFamily="34" charset="0"/>
                </a:rPr>
                <a:t> </a:t>
              </a:r>
            </a:p>
          </xdr:txBody>
        </xdr:sp>
      </mc:Choice>
      <mc:Fallback xmlns="">
        <xdr:sp macro="" textlink="">
          <xdr:nvSpPr>
            <xdr:cNvPr id="9" name="ZoneTexte 8"/>
            <xdr:cNvSpPr txBox="1"/>
          </xdr:nvSpPr>
          <xdr:spPr>
            <a:xfrm>
              <a:off x="469323" y="8246918"/>
              <a:ext cx="7162800" cy="3693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100" b="1" i="0">
                  <a:solidFill>
                    <a:srgbClr val="18B3B9"/>
                  </a:solidFill>
                  <a:latin typeface="Cambria Math"/>
                </a:rPr>
                <a:t>𝒄𝒐𝒎𝒃𝒊𝒏𝒆𝒅 𝒓𝒂𝒕𝒊𝒐 𝒂𝒇𝒕𝒆𝒓 𝒓𝒆𝒊𝒏𝒔𝒖𝒓𝒂𝒏𝒄𝒆</a:t>
              </a:r>
              <a:r>
                <a:rPr lang="fr-FR" sz="1100" b="0" i="0">
                  <a:solidFill>
                    <a:srgbClr val="18B3B9"/>
                  </a:solidFill>
                  <a:latin typeface="Cambria Math" panose="02040503050406030204" pitchFamily="18" charset="0"/>
                  <a:ea typeface="Cambria Math" panose="02040503050406030204" pitchFamily="18" charset="0"/>
                </a:rPr>
                <a:t>=</a:t>
              </a:r>
              <a:r>
                <a:rPr lang="fr-FR" sz="1100" b="0">
                  <a:solidFill>
                    <a:srgbClr val="18B3B9"/>
                  </a:solidFill>
                  <a:latin typeface="Cambria Math" panose="02040503050406030204" pitchFamily="18" charset="0"/>
                  <a:ea typeface="Cambria Math" panose="02040503050406030204" pitchFamily="18" charset="0"/>
                </a:rPr>
                <a:t> </a:t>
              </a:r>
              <a:r>
                <a:rPr lang="fr-FR" sz="1100" b="0" i="1">
                  <a:solidFill>
                    <a:srgbClr val="18B3B9"/>
                  </a:solidFill>
                  <a:latin typeface="Cambria Math" panose="02040503050406030204" pitchFamily="18" charset="0"/>
                  <a:ea typeface="Cambria Math" panose="02040503050406030204" pitchFamily="18" charset="0"/>
                </a:rPr>
                <a:t>loss ratio after reinsurance </a:t>
              </a:r>
              <a:r>
                <a:rPr lang="fr-FR" sz="1100" b="0" i="0">
                  <a:solidFill>
                    <a:srgbClr val="18B3B9"/>
                  </a:solidFill>
                  <a:latin typeface="Cambria Math"/>
                  <a:ea typeface="Cambria Math" panose="02040503050406030204" pitchFamily="18" charset="0"/>
                </a:rPr>
                <a:t>((𝐸))/((𝐷))</a:t>
              </a:r>
              <a:r>
                <a:rPr lang="fr-FR" sz="1100" b="0" i="1">
                  <a:solidFill>
                    <a:srgbClr val="18B3B9"/>
                  </a:solidFill>
                  <a:latin typeface="Cambria Math" panose="02040503050406030204" pitchFamily="18" charset="0"/>
                  <a:ea typeface="Cambria Math" panose="02040503050406030204" pitchFamily="18" charset="0"/>
                </a:rPr>
                <a:t>+ cost ratio after</a:t>
              </a:r>
              <a:r>
                <a:rPr lang="fr-FR" sz="1100" b="0" i="1" baseline="0">
                  <a:solidFill>
                    <a:srgbClr val="18B3B9"/>
                  </a:solidFill>
                  <a:latin typeface="Cambria Math" panose="02040503050406030204" pitchFamily="18" charset="0"/>
                  <a:ea typeface="Cambria Math" panose="02040503050406030204" pitchFamily="18" charset="0"/>
                </a:rPr>
                <a:t> </a:t>
              </a:r>
              <a:r>
                <a:rPr lang="fr-FR" sz="1100" b="0" i="1">
                  <a:solidFill>
                    <a:srgbClr val="18B3B9"/>
                  </a:solidFill>
                  <a:latin typeface="Cambria Math" panose="02040503050406030204" pitchFamily="18" charset="0"/>
                  <a:ea typeface="Cambria Math" panose="02040503050406030204" pitchFamily="18" charset="0"/>
                </a:rPr>
                <a:t>reinsurance </a:t>
              </a:r>
              <a:r>
                <a:rPr lang="fr-FR" sz="1100" b="0" i="0">
                  <a:solidFill>
                    <a:srgbClr val="18B3B9"/>
                  </a:solidFill>
                  <a:latin typeface="Cambria Math"/>
                  <a:ea typeface="Cambria Math" panose="02040503050406030204" pitchFamily="18" charset="0"/>
                </a:rPr>
                <a:t>((𝐹))/((𝐷))</a:t>
              </a:r>
              <a:r>
                <a:rPr lang="fr-FR" sz="1100" b="1">
                  <a:solidFill>
                    <a:srgbClr val="18B3B9"/>
                  </a:solidFill>
                  <a:latin typeface="Arial Narrow" panose="020B0606020202030204" pitchFamily="34" charset="0"/>
                </a:rPr>
                <a:t> </a:t>
              </a:r>
            </a:p>
          </xdr:txBody>
        </xdr:sp>
      </mc:Fallback>
    </mc:AlternateContent>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Acpnfi\Tbord2001\TB1t01\RCem\BIfrai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LU1CCG\CCG\CONTGEST\Natexis\2013\Budget\BR%2020%20novembre\Tableaux%20Natixis%20B2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Fm0\Gestion\Vital\Reporting%20informatique\Consomm&#233;\2004\122004%20definitif\R&#233;sultat%20analytique+report\Report%20d&#233;penses%2009200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LU1CCG\CCG\CONTGEST\CONSADMI\2013\02-15\Slides%20d&#233;finitifs%20CA\Tableaux%20Conseil%20Adm%20d&#233;c%202012%20-%20ZOOM%20FGX.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ocuments%20and%20Settings\u903129\Desktop\ChartPRO\ChartPRO%20Master%20v3m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LU1CCG\CCG\CONTGEST\Executive%20committee\2012\2%20f&#233;vrier\Exec%20-%20Decembre%20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NCE\Data\DCGP\MOSAIC\Synth&#232;ses\21_GCFM\GCFM_N&#233;goc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CONTGEST\Sinistralit&#233;%20groupe\Comit&#233;s%20provisionnement\Reserving%20Committee\Reserving%20Committee%202011\RC%202011-09\Italy\Dashboard%20Coface%20AssicurazioniNEW%20201109c_Dom.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Fm0\Gestion\Vital\Reporting%20informatique\Consomm&#233;\2004\122004%20definitif\R&#233;sultat%20analytique+report\report%20infoconso122004.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Fm0\Gestion\Vital\Reporting%20informatique\Consomm&#233;\05%202003\report%20infoconso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temp\TEMP\report%20infoBudget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Documents%20and%20Settings\cpoingt\My%20Documents\budget%202003\V3%20du%20budget\report%20info%20V9der%20versio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ocuments%20and%20Settings\yves_lavergne\Local%20Settings\Temporary%20Internet%20Files\OLK216\Copie%20de%20Restitution%20IT%20BUDGET%20version%20DS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LU1CCG\CCG\CONTGEST\Executive%20committee\2012\25%20octobre\Fichiers%20exec\Exec%20-%20Sept%20201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LU1CCG\CCG\CONTGEST\CONSADMI\2003\15%20mai%202003\Activit&#233;%20fin%20mars%20%20200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LU1CCG\CCG\CONTGEST\Executive%20committee\2006\Fichier%20source\Donn&#233;es%20Sourc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Users\pierre-louis_truchet\Downloads\3.%20COPERNIC\5.%20Etudes%20Maquette\2.%20Projections\1.%20R&#233;gions\Reserving_tool_Q42013_APR_JPTW.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N:\Facompta\CdG\Pf\2006\Tab%20bord%20Direction\AAprojet%20TdB.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temp\GESTION\INFORMAT\DABF129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LU1CCG\CCG\CONTGEST\TABDBORD\synth&#232;se%202006\COFACE%20SA_REALISE%20F&#233;vrier%20200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LU1CCG\CCG\CGestion\Remont&#233;es%20CARAT\Remont&#233;es%20r&#233;elles%202007\CSM%2002%2007\Cl&#244;ture%20mensuelle%200207D.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temp\Fm0\Gestion\genevieve\budget%201999%20-%202002\consolid&#233;\fmi.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DF_Mosaic_Public\Requ&#234;tes\Suivi%20budg&#233;taire\Analyse_charge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temp\GESTION\REPORT98\AOUT98\FR0898A.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LU1CCG\CCG\CGestion\Remont&#233;es%20CARAT\Reportings%20automatis&#233;s\Chiffre%20d'Affaire%20Kompass%202004.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LU1CCG\CCG\CONTGEST\Executive%20committee\2006\26%20avril\Activit&#233;%20mars%202006%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LU1CCG\CCG\CONTGEST\FILINT\@platform\Belgique\2007\Reporting%2007\0907%20Reporting_Coface_Belgium.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DOCUME~1\DENIS_~1\LOCALS~1\Temp\R&#233;pertoire%20temporaire%201%20pour%20detailed%20reports%202009-06.zip\NEW_Reporting2009_06_Coface%20Finance%20DanmarkV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group\CONTGEST\GMC\Budget%202015\Pr&#233;paration%20templates\Pr&#233;sentation%20r&#233;gion\Supports\Templates%20Commercial%20PFU%20B2015.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LU1CCG\CCG\CONTGEST\FIC_DSI\Livraisons\Production\International\Conso\Conso.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LU1CCG\CCG\CONTGEST\Executive%20committee\2009\Executive%20Committees%202009-v2.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filesmail.coface.dns/FINANCE/BUGET%202006/holding/V21/Budget%202006%20CIC%20Romania%20V21.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LU1APL\Comptes%20conso\2013\2013_hors%20cl&#244;ture\Projet%20Colombes\DDB\Fichiers%20de%20travail\zAnnexes%20comptes%20conso%202013%20(synth&#232;se%20pour%20traduction).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Users\PerezmaL\AppData\Local\Microsoft\Windows\Temporary%20Internet%20Files\Content.Outlook\J1DKQLLQ\Drill%20down%20report%20-%20Coface.xlsb"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LU1CCG\CCG\CONTGEST\FILINT\@platform\Belgique\2008\Reporting%202008\2008-03\Reporting2008_03_Kompass%20Belgique-V3.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LU1CCG\CCG\Fibu_82\Bibo\80%20Periodenabschluss\2008-09\N10542%20Midt%20Factoring\Midt%20Factoring%20Trial%20mapping%20Magnitude_05-08-08.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LU1CCG\CCG\CONTGEST\FILINT\@platform\Allemagne%20&amp;%20pays%20nordiques\2009\reporting%202009\2009-06\NEW_Reporting2009_06_TKB_Konso_NA.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LU1CCG\CCG\CONTGEST\Executive%20committee\2008\Fichier%20Source\Donn&#233;es_Source.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LU1CCG\CCG\CONTGEST\Executive%20committee\2010\Executive%20Committee%20Activity%202010%20V2.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SNW-A2-MUGUET\pool\GESTION\REPORT97\DEF\TB1297.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N:\Facompta\CdG\Pf\2006\Tab%20bord%20Direction\Facompta\CdG\Pf\2006\R&#233;sultat\R&#233;sultat_PF_2006.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N:\Donn&#233;es%20d'applications\jllopez\Temporary%20Internet%20Files\OLK56\effectiffmp.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N:\Temp\notesA319A1\servicesV0.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N:\temp\Fm0\Gestion\FACTURAT\GPT98\DABF-QP4.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N:\DAF%20IXIS%20AM\Controle%20de%20Gestion\000%20CDG%20IXIS%20AM\010%20arr&#234;t&#233;s\010%202006\012%20d&#233;cembre\003%20-%20Synth&#232;ses\Synth_12-06vC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N:\temp\TEMP\Classeur2.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N:\Fm0\Gestion\Referentiel\referentiel%20section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N:\Fm0\Gestion\Vital\JFB\Directoire\support%20presentation%20Directoire.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N:\Fm0\Gestion\JLL\ComptaAna_BO\021231\BO_021231%20DEF\sourceAnaBO0212\analytique%20FMP%20&#224;%20fin%202002%20%20alim%20excell%20(version%203).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F:\Users\julien_delsarte\AppData\Local\Microsoft\Windows\Temporary%20Internet%20Files\Content.Outlook\JAEOY6T9\Template%20loss%20ratio%20budget%20%20-%20NOUILLES%20V%203%2011%202016.xlsm"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LU1CCG\CCG\CONTGEST\FIC_DSI\Livraisons\Production\International\Reporting\Rep_Assurance_V2004.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LU1CCG\CCG\CONTGEST\FIC_DSI\Livraisons\Production\International\Reporting\Rep_Assurance.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lu1apl\apl\MyWorkspaces\ESSBASE\Developpement\DE_07_1248_Modification%20du%20calcul%20des%20minoritaires\Masques%20de%20saisies\Conso%20DE%2007%20339\DE_07_339_MdS_Assurances.xls" TargetMode="External"/></Relationships>
</file>

<file path=xl/externalLinks/_rels/externalLink54.xml.rels><?xml version="1.0" encoding="UTF-8" standalone="yes"?>
<Relationships xmlns="http://schemas.openxmlformats.org/package/2006/relationships"><Relationship Id="rId2" Type="http://schemas.openxmlformats.org/officeDocument/2006/relationships/externalLinkPath" Target="file:///V:\Finance\CONSADMI\2026\2026-07-30%20Conseil%20administration%20-%20cl&#244;ture%2006.2026\GMC%20fichiers%20source\0-%20Actif%20Passif%20R&#233;sultat%20consolid&#233;s%202026.06.xlsx" TargetMode="External"/><Relationship Id="rId1" Type="http://schemas.openxmlformats.org/officeDocument/2006/relationships/externalLinkPath" Target="GMC%20fichiers%20source/0-%20Actif%20Passif%20R&#233;sultat%20consolid&#233;s%202026.06.xlsx" TargetMode="External"/></Relationships>
</file>

<file path=xl/externalLinks/_rels/externalLink55.xml.rels><?xml version="1.0" encoding="UTF-8" standalone="yes"?>
<Relationships xmlns="http://schemas.openxmlformats.org/package/2006/relationships"><Relationship Id="rId2" Type="http://schemas.openxmlformats.org/officeDocument/2006/relationships/externalLinkPath" Target="file:///V:\Finance\CONSADMI\2026\2026-07-30%20Conseil%20administration%20-%20cl&#244;ture%2006.2026\2026-%2007%2030%20H1-2026-%20Results%20-%20Fichier%20base.xlsx" TargetMode="External"/><Relationship Id="rId1" Type="http://schemas.openxmlformats.org/officeDocument/2006/relationships/externalLinkPath" Target="2026-%2007%2030%20H1-2026-%20Results%20-%20Fichier%20base.xlsx" TargetMode="External"/></Relationships>
</file>

<file path=xl/externalLinks/_rels/externalLink56.xml.rels><?xml version="1.0" encoding="UTF-8" standalone="yes"?>
<Relationships xmlns="http://schemas.openxmlformats.org/package/2006/relationships"><Relationship Id="rId2" Type="http://schemas.openxmlformats.org/officeDocument/2006/relationships/externalLinkPath" Target="file:///F:\DFG\Group%20Management%20Control%20&amp;%20Procurement%20Dpt\Coface%20Group\2026\06.2026\P&amp;L%2006.2026.xlsx" TargetMode="External"/><Relationship Id="rId1" Type="http://schemas.openxmlformats.org/officeDocument/2006/relationships/externalLinkPath" Target="file:///F:\DFG\Group%20Management%20Control%20&amp;%20Procurement%20Dpt\Coface%20Group\2026\06.2026\P&amp;L%2006.2026.xlsx" TargetMode="External"/></Relationships>
</file>

<file path=xl/externalLinks/_rels/externalLink57.xml.rels><?xml version="1.0" encoding="UTF-8" standalone="yes"?>
<Relationships xmlns="http://schemas.openxmlformats.org/package/2006/relationships"><Relationship Id="rId3" Type="http://schemas.openxmlformats.org/officeDocument/2006/relationships/externalLinkPath" Target="../2026%20-%2002%20-%2019%20Conseil%20administration%20-%20cl&#244;ture%2012.2025/2026%2002%2019%20FY-2025%20Results%20-%20Fichier%20base.xlsx" TargetMode="External"/><Relationship Id="rId2" Type="http://schemas.openxmlformats.org/officeDocument/2006/relationships/externalLinkPath" Target="file:///V:\Finance\CONSADMI\2026\2026%20-%2002%20-%2019%20Conseil%20administration%20-%20cl&#244;ture%2012.2025\2026%2002%2019%20FY-2025%20Results%20-%20Fichier%20base.xlsx" TargetMode="External"/><Relationship Id="rId1" Type="http://schemas.openxmlformats.org/officeDocument/2006/relationships/externalLinkPath" Target="/Finance/CONSADMI/2026/2026%20-%2002%20-%2019%20Conseil%20administration%20-%20cl&#244;ture%2012.2025/2026%2002%2019%20FY-2025%20Results%20-%20Fichier%20base.xlsx" TargetMode="External"/></Relationships>
</file>

<file path=xl/externalLinks/_rels/externalLink58.xml.rels><?xml version="1.0" encoding="UTF-8" standalone="yes"?>
<Relationships xmlns="http://schemas.openxmlformats.org/package/2006/relationships"><Relationship Id="rId2" Type="http://schemas.openxmlformats.org/officeDocument/2006/relationships/externalLinkPath" Target="file:///F:\DFG\Group%20Management%20Control%20&amp;%20Procurement%20Dpt\Coface%20Group\2025\12.2025\P&amp;L%2012.2025.xlsx" TargetMode="External"/><Relationship Id="rId1" Type="http://schemas.openxmlformats.org/officeDocument/2006/relationships/externalLinkPath" Target="file:///F:\DFG\Group%20Management%20Control%20&amp;%20Procurement%20Dpt\Coface%20Group\2025\12.2025\P&amp;L%2012.2025.xlsx" TargetMode="External"/></Relationships>
</file>

<file path=xl/externalLinks/_rels/externalLink59.xml.rels><?xml version="1.0" encoding="UTF-8" standalone="yes"?>
<Relationships xmlns="http://schemas.openxmlformats.org/package/2006/relationships"><Relationship Id="rId3" Type="http://schemas.openxmlformats.org/officeDocument/2006/relationships/externalLinkPath" Target="../2026-05-12%20Conseil%20administration%20-%20cl&#244;ture%2003.2026/2026%2005%2005%20Q1-2026%20Results%20-%20Fichier%20base.xlsx" TargetMode="External"/><Relationship Id="rId2" Type="http://schemas.openxmlformats.org/officeDocument/2006/relationships/externalLinkPath" Target="file:///V:\Finance\CONSADMI\2026\2026-05-12%20Conseil%20administration%20-%20cl&#244;ture%2003.2026\2026%2005%2005%20Q1-2026%20Results%20-%20Fichier%20base.xlsx" TargetMode="External"/><Relationship Id="rId1" Type="http://schemas.openxmlformats.org/officeDocument/2006/relationships/externalLinkPath" Target="/Finance/CONSADMI/2026/2026-05-12%20Conseil%20administration%20-%20cl&#244;ture%2003.2026/2026%2005%2005%20Q1-2026%20Results%20-%20Fichier%20base.xlsx" TargetMode="External"/></Relationships>
</file>

<file path=xl/externalLinks/_rels/externalLink60.xml.rels><?xml version="1.0" encoding="UTF-8" standalone="yes"?>
<Relationships xmlns="http://schemas.openxmlformats.org/package/2006/relationships"><Relationship Id="rId2" Type="http://schemas.openxmlformats.org/officeDocument/2006/relationships/externalLinkPath" Target="file:///V:\Finance\CONSADMI\2026\2026-07-30%20Conseil%20administration%20-%20cl&#244;ture%2006.2026\2026%2007%2030%20H1-2026%20Results%20-%20Fichier%20base%20-%20SCR.xlsx" TargetMode="External"/><Relationship Id="rId1" Type="http://schemas.openxmlformats.org/officeDocument/2006/relationships/externalLinkPath" Target="2026%2007%2030%20H1-2026%20Results%20-%20Fichier%20base%20-%20SC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DC Fin Obj.2001"/>
      <sheetName val="DABF soc.CDC Prévi2000 TB4T"/>
      <sheetName val="BP CDC IXIS 2000 "/>
      <sheetName val="BPproforma2000CDC Ixis"/>
      <sheetName val="CAR tb101"/>
      <sheetName val="TB0101 masse salariale"/>
      <sheetName val=" Estimé 31.03.01 tb1t01"/>
      <sheetName val="Prévision 2001 Tb1t01 "/>
      <sheetName val="BP CDC IXIS 2001"/>
      <sheetName val="BP CDC IXIS 2002"/>
      <sheetName val="BP CDC IXIS 2003"/>
      <sheetName val="BP CDC IXIS 200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és"/>
      <sheetName val="CA Total"/>
      <sheetName val="CA Primes Pays"/>
      <sheetName val="Fees"/>
      <sheetName val="LR net"/>
      <sheetName val="Combined ratio Def"/>
      <sheetName val="ULR"/>
      <sheetName val="Affacturage"/>
      <sheetName val="Réass"/>
      <sheetName val="Rslt fi"/>
      <sheetName val="Fil Non Core"/>
      <sheetName val="Upsides ROE"/>
      <sheetName val="ROE par exos"/>
      <sheetName val="ROE Def"/>
      <sheetName val="Tableaux officiels Natixi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ête1 (2)"/>
      <sheetName val="entête1"/>
      <sheetName val="point budget"/>
      <sheetName val="grille lecture onglets suivts "/>
      <sheetName val="détail conso par service"/>
      <sheetName val="Avancement conso par domaine"/>
      <sheetName val="Détail conso MOE"/>
      <sheetName val="Détail conso MOA"/>
      <sheetName val="Détail conso Forfaits"/>
      <sheetName val="Détail conso PIE"/>
      <sheetName val="Synth Matériels"/>
      <sheetName val="Feuil_Synthese"/>
      <sheetName val="SYNTH POUR ANALYSE"/>
      <sheetName val="Avancement conso par nat. chge"/>
    </sheetNames>
    <sheetDataSet>
      <sheetData sheetId="0" refreshError="1"/>
      <sheetData sheetId="1" refreshError="1">
        <row r="1">
          <cell r="N1" t="str">
            <v>Septembre 2004</v>
          </cell>
          <cell r="O1">
            <v>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és"/>
      <sheetName val="KEY F."/>
      <sheetName val="synthèse globale"/>
      <sheetName val="KEY F. (non strat)"/>
      <sheetName val="ana primes"/>
      <sheetName val="CA graph courant"/>
      <sheetName val="CA CORE"/>
      <sheetName val="Primes by Pltfm"/>
      <sheetName val="Fees"/>
      <sheetName val="Fees 2"/>
      <sheetName val="LR net (2)"/>
      <sheetName val="LR net (3)"/>
      <sheetName val="Overheads"/>
      <sheetName val="Overheads (2)"/>
      <sheetName val="Overheads (3)"/>
      <sheetName val="IT"/>
      <sheetName val="Combined ratio annuel"/>
      <sheetName val="Combined Ratio"/>
      <sheetName val="Combined Ratio (3)"/>
      <sheetName val="Combined Ratio (2)"/>
      <sheetName val="Feuil1"/>
      <sheetName val="Factoring"/>
      <sheetName val="Rslt fi"/>
      <sheetName val="RN Synthesis"/>
      <sheetName val="Feuil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6">
          <cell r="D6">
            <v>0.8026692672534117</v>
          </cell>
          <cell r="F6">
            <v>0.81573586611064663</v>
          </cell>
        </row>
      </sheetData>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ea Standard"/>
      <sheetName val="Area Stack"/>
      <sheetName val="Area Stack 100%"/>
      <sheetName val="Bar_clustered"/>
      <sheetName val="Bar stack"/>
      <sheetName val="Bar clustered w zero axis"/>
      <sheetName val="Bar clustered with 2 axes"/>
      <sheetName val="Bar clustered and stacked"/>
      <sheetName val="Floating bar"/>
      <sheetName val="Stack bar 100%"/>
      <sheetName val="Barbell"/>
      <sheetName val="Bubble 1"/>
      <sheetName val="Bubble 2 (grid)"/>
      <sheetName val="Column"/>
      <sheetName val="Column stack"/>
      <sheetName val="Column clustered w zero axis"/>
      <sheetName val="Column clustered with 2 axes"/>
      <sheetName val="Column clustered and stacked"/>
      <sheetName val="Data Arrangement (2)"/>
      <sheetName val="Reserved"/>
      <sheetName val="Double stacked column"/>
      <sheetName val="Floating column"/>
      <sheetName val="Stack column 100%"/>
      <sheetName val="Line"/>
      <sheetName val="Line with column"/>
      <sheetName val="Line with column stack"/>
      <sheetName val="Line with zero axis"/>
      <sheetName val="2 clustered+stacked col w_ line"/>
      <sheetName val="Pie"/>
      <sheetName val="Pie with pie"/>
      <sheetName val="Pie with column"/>
      <sheetName val="Price volume"/>
      <sheetName val="Radar"/>
      <sheetName val="Scatter"/>
      <sheetName val="Scatterline (with annotations)"/>
      <sheetName val="Step"/>
      <sheetName val="Waterfall 1"/>
      <sheetName val="Waterfall 2 (negative)"/>
      <sheetName val="Data Arrangement"/>
      <sheetName val="Color Grid"/>
      <sheetName val="Sheet1"/>
      <sheetName val="Assum"/>
      <sheetName val="CRO Input"/>
      <sheetName val="Storage"/>
      <sheetName val="CSAS-Liquidity"/>
      <sheetName val="AccDil"/>
      <sheetName val="Comps input"/>
      <sheetName val="InitialinputsJim"/>
      <sheetName val="DCF"/>
      <sheetName val="Valuation"/>
      <sheetName val="WyomProd"/>
      <sheetName val="Output_risked"/>
      <sheetName val="ASPT"/>
      <sheetName val="Outputs"/>
      <sheetName val="Probable Production"/>
      <sheetName val="Operating_Output"/>
      <sheetName val="Open"/>
      <sheetName val="ind"/>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
          <cell r="A1" t="str">
            <v>Data for Area/Area Stacked/Stacked 100 Chart</v>
          </cell>
        </row>
        <row r="2">
          <cell r="B2" t="str">
            <v>Area 1</v>
          </cell>
          <cell r="C2" t="str">
            <v>Area 2</v>
          </cell>
          <cell r="D2" t="str">
            <v>Area 3</v>
          </cell>
          <cell r="E2" t="str">
            <v>Area 4</v>
          </cell>
        </row>
        <row r="3">
          <cell r="A3">
            <v>2002</v>
          </cell>
          <cell r="B3">
            <v>50</v>
          </cell>
          <cell r="C3">
            <v>100</v>
          </cell>
          <cell r="D3">
            <v>100</v>
          </cell>
          <cell r="E3">
            <v>100</v>
          </cell>
        </row>
        <row r="4">
          <cell r="A4">
            <v>2003</v>
          </cell>
          <cell r="B4">
            <v>150</v>
          </cell>
          <cell r="C4">
            <v>100</v>
          </cell>
          <cell r="D4">
            <v>100</v>
          </cell>
          <cell r="E4">
            <v>100</v>
          </cell>
        </row>
        <row r="5">
          <cell r="A5">
            <v>2004</v>
          </cell>
          <cell r="B5">
            <v>50</v>
          </cell>
          <cell r="C5">
            <v>100</v>
          </cell>
          <cell r="D5">
            <v>100</v>
          </cell>
          <cell r="E5">
            <v>100</v>
          </cell>
        </row>
        <row r="6">
          <cell r="A6">
            <v>2005</v>
          </cell>
          <cell r="B6">
            <v>150</v>
          </cell>
          <cell r="C6">
            <v>100</v>
          </cell>
          <cell r="D6">
            <v>100</v>
          </cell>
          <cell r="E6">
            <v>100</v>
          </cell>
        </row>
        <row r="14">
          <cell r="A14" t="str">
            <v>Data for Cluster/Stacked Bar Chart</v>
          </cell>
        </row>
        <row r="15">
          <cell r="B15" t="str">
            <v>Series 1</v>
          </cell>
          <cell r="C15" t="str">
            <v>Series 2</v>
          </cell>
          <cell r="D15" t="str">
            <v>Series 3</v>
          </cell>
        </row>
        <row r="16">
          <cell r="A16" t="str">
            <v>Company C</v>
          </cell>
          <cell r="B16">
            <v>0</v>
          </cell>
        </row>
        <row r="17">
          <cell r="A17" t="str">
            <v>Company C</v>
          </cell>
          <cell r="D17">
            <v>60</v>
          </cell>
        </row>
        <row r="18">
          <cell r="A18" t="str">
            <v>Company C</v>
          </cell>
          <cell r="B18">
            <v>50</v>
          </cell>
          <cell r="C18">
            <v>20</v>
          </cell>
        </row>
        <row r="19">
          <cell r="A19" t="str">
            <v>Company B</v>
          </cell>
          <cell r="B19">
            <v>0</v>
          </cell>
        </row>
        <row r="20">
          <cell r="A20" t="str">
            <v>Company B</v>
          </cell>
          <cell r="D20">
            <v>70</v>
          </cell>
        </row>
        <row r="21">
          <cell r="A21" t="str">
            <v>Company B</v>
          </cell>
          <cell r="B21">
            <v>60</v>
          </cell>
          <cell r="C21">
            <v>20</v>
          </cell>
        </row>
        <row r="22">
          <cell r="A22" t="str">
            <v>Company A</v>
          </cell>
          <cell r="B22">
            <v>0</v>
          </cell>
        </row>
        <row r="23">
          <cell r="A23" t="str">
            <v>Company A</v>
          </cell>
          <cell r="D23">
            <v>80</v>
          </cell>
        </row>
        <row r="24">
          <cell r="A24" t="str">
            <v>Company A</v>
          </cell>
          <cell r="B24">
            <v>70</v>
          </cell>
          <cell r="C24">
            <v>20</v>
          </cell>
        </row>
        <row r="25">
          <cell r="A25" t="str">
            <v xml:space="preserve">  </v>
          </cell>
        </row>
        <row r="33">
          <cell r="A33" t="str">
            <v>Data Block for 2-Axis Bar Chart</v>
          </cell>
        </row>
        <row r="34">
          <cell r="B34" t="str">
            <v>Primary
Axis</v>
          </cell>
          <cell r="D34" t="str">
            <v>Secondary
Axis</v>
          </cell>
          <cell r="F34" t="str">
            <v>Primary
Axis</v>
          </cell>
          <cell r="H34" t="str">
            <v>Secondary
Axis</v>
          </cell>
        </row>
        <row r="35">
          <cell r="B35" t="str">
            <v>Bar 1</v>
          </cell>
          <cell r="C35" t="str">
            <v>Invisible 1</v>
          </cell>
          <cell r="D35" t="str">
            <v>Invisible 3</v>
          </cell>
          <cell r="E35" t="str">
            <v>Bar 3</v>
          </cell>
          <cell r="F35" t="str">
            <v>Bar 2</v>
          </cell>
          <cell r="G35" t="str">
            <v>Invisible 2</v>
          </cell>
          <cell r="H35" t="str">
            <v>Invisible 4</v>
          </cell>
          <cell r="I35" t="str">
            <v>Bar 4</v>
          </cell>
        </row>
        <row r="36">
          <cell r="A36" t="str">
            <v>Company A</v>
          </cell>
          <cell r="B36">
            <v>9500</v>
          </cell>
          <cell r="E36">
            <v>90</v>
          </cell>
          <cell r="F36">
            <v>9000</v>
          </cell>
          <cell r="I36">
            <v>80</v>
          </cell>
        </row>
        <row r="37">
          <cell r="A37" t="str">
            <v>Company B</v>
          </cell>
          <cell r="B37">
            <v>8500</v>
          </cell>
          <cell r="E37">
            <v>80</v>
          </cell>
          <cell r="F37">
            <v>8000</v>
          </cell>
          <cell r="I37">
            <v>70</v>
          </cell>
        </row>
        <row r="38">
          <cell r="A38" t="str">
            <v>Company C</v>
          </cell>
          <cell r="B38">
            <v>7500</v>
          </cell>
          <cell r="E38">
            <v>70</v>
          </cell>
          <cell r="F38">
            <v>7000</v>
          </cell>
          <cell r="I38">
            <v>60</v>
          </cell>
        </row>
        <row r="39">
          <cell r="A39" t="str">
            <v>Company D</v>
          </cell>
          <cell r="B39">
            <v>6500</v>
          </cell>
          <cell r="E39">
            <v>60</v>
          </cell>
          <cell r="F39">
            <v>6000</v>
          </cell>
          <cell r="I39">
            <v>50</v>
          </cell>
        </row>
        <row r="48">
          <cell r="A48" t="str">
            <v>Data Block for Floating Bar Chart</v>
          </cell>
        </row>
        <row r="49">
          <cell r="B49" t="str">
            <v>Base</v>
          </cell>
          <cell r="C49" t="str">
            <v>Blue Pillar</v>
          </cell>
          <cell r="D49" t="str">
            <v>Pillar Cap</v>
          </cell>
          <cell r="E49" t="str">
            <v>Mean Low</v>
          </cell>
          <cell r="F49" t="str">
            <v>Mean Hi</v>
          </cell>
        </row>
        <row r="50">
          <cell r="A50" t="str">
            <v>Valuation A</v>
          </cell>
          <cell r="B50">
            <v>2</v>
          </cell>
          <cell r="C50">
            <v>3</v>
          </cell>
          <cell r="D50">
            <v>5</v>
          </cell>
          <cell r="E50">
            <v>6</v>
          </cell>
          <cell r="F50">
            <v>3</v>
          </cell>
        </row>
        <row r="51">
          <cell r="A51" t="str">
            <v>Valuation B</v>
          </cell>
          <cell r="B51">
            <v>4</v>
          </cell>
          <cell r="C51">
            <v>3</v>
          </cell>
          <cell r="D51">
            <v>7</v>
          </cell>
          <cell r="E51">
            <v>6</v>
          </cell>
          <cell r="F51">
            <v>3</v>
          </cell>
        </row>
        <row r="52">
          <cell r="A52" t="str">
            <v>Valuation C</v>
          </cell>
          <cell r="B52">
            <v>6</v>
          </cell>
          <cell r="C52">
            <v>3</v>
          </cell>
          <cell r="D52">
            <v>9</v>
          </cell>
          <cell r="E52">
            <v>6</v>
          </cell>
          <cell r="F52">
            <v>3</v>
          </cell>
        </row>
        <row r="53">
          <cell r="A53" t="str">
            <v>Valuation D</v>
          </cell>
          <cell r="B53">
            <v>8</v>
          </cell>
          <cell r="C53">
            <v>3</v>
          </cell>
          <cell r="D53">
            <v>11</v>
          </cell>
          <cell r="E53">
            <v>6</v>
          </cell>
          <cell r="F53">
            <v>3</v>
          </cell>
        </row>
        <row r="54">
          <cell r="A54" t="str">
            <v>Valuation E</v>
          </cell>
          <cell r="B54">
            <v>10</v>
          </cell>
          <cell r="C54">
            <v>3</v>
          </cell>
          <cell r="D54">
            <v>13</v>
          </cell>
          <cell r="E54">
            <v>6</v>
          </cell>
          <cell r="F54">
            <v>3</v>
          </cell>
        </row>
        <row r="55">
          <cell r="A55" t="str">
            <v>Valuation F</v>
          </cell>
          <cell r="B55">
            <v>12</v>
          </cell>
          <cell r="C55">
            <v>4</v>
          </cell>
          <cell r="D55">
            <v>16</v>
          </cell>
          <cell r="E55">
            <v>6</v>
          </cell>
          <cell r="F55">
            <v>3</v>
          </cell>
        </row>
        <row r="63">
          <cell r="A63" t="str">
            <v>Data Block for Barbell Chart</v>
          </cell>
        </row>
        <row r="64">
          <cell r="B64" t="str">
            <v>__Mean</v>
          </cell>
          <cell r="C64" t="str">
            <v>Barbell 1</v>
          </cell>
          <cell r="D64" t="str">
            <v>Barbell 2</v>
          </cell>
          <cell r="E64" t="str">
            <v>Barbell 3</v>
          </cell>
          <cell r="F64" t="str">
            <v>Barbell 5</v>
          </cell>
        </row>
        <row r="65">
          <cell r="A65">
            <v>8</v>
          </cell>
          <cell r="B65">
            <v>0</v>
          </cell>
        </row>
        <row r="66">
          <cell r="A66">
            <v>8</v>
          </cell>
          <cell r="B66">
            <v>50</v>
          </cell>
        </row>
        <row r="67">
          <cell r="A67">
            <v>2</v>
          </cell>
          <cell r="C67">
            <v>7</v>
          </cell>
        </row>
        <row r="68">
          <cell r="A68">
            <v>6</v>
          </cell>
          <cell r="C68">
            <v>7</v>
          </cell>
        </row>
        <row r="69">
          <cell r="A69">
            <v>4</v>
          </cell>
          <cell r="D69">
            <v>18</v>
          </cell>
        </row>
        <row r="70">
          <cell r="A70">
            <v>8</v>
          </cell>
          <cell r="D70">
            <v>18</v>
          </cell>
        </row>
        <row r="71">
          <cell r="A71">
            <v>6</v>
          </cell>
          <cell r="E71">
            <v>29</v>
          </cell>
        </row>
        <row r="72">
          <cell r="A72">
            <v>10</v>
          </cell>
          <cell r="E72">
            <v>29</v>
          </cell>
        </row>
        <row r="73">
          <cell r="A73">
            <v>8</v>
          </cell>
          <cell r="F73">
            <v>40</v>
          </cell>
        </row>
        <row r="74">
          <cell r="A74">
            <v>12</v>
          </cell>
          <cell r="F74">
            <v>40</v>
          </cell>
        </row>
        <row r="83">
          <cell r="A83" t="str">
            <v>Data Block for Bubble 1 Chart</v>
          </cell>
        </row>
        <row r="84">
          <cell r="B84" t="str">
            <v>Series 1</v>
          </cell>
          <cell r="C84" t="str">
            <v>Size (Series 1)</v>
          </cell>
          <cell r="D84" t="str">
            <v>Series 2</v>
          </cell>
          <cell r="E84" t="str">
            <v>Size (Series 2)</v>
          </cell>
          <cell r="F84" t="str">
            <v>__Series 1</v>
          </cell>
          <cell r="G84" t="str">
            <v>__Series 2</v>
          </cell>
        </row>
        <row r="85">
          <cell r="A85">
            <v>25</v>
          </cell>
          <cell r="B85">
            <v>22</v>
          </cell>
          <cell r="C85">
            <v>5</v>
          </cell>
          <cell r="F85" t="str">
            <v>Company A</v>
          </cell>
        </row>
        <row r="86">
          <cell r="A86">
            <v>20</v>
          </cell>
          <cell r="B86">
            <v>18</v>
          </cell>
          <cell r="C86">
            <v>4</v>
          </cell>
          <cell r="F86" t="str">
            <v>Company B</v>
          </cell>
        </row>
        <row r="87">
          <cell r="A87">
            <v>15</v>
          </cell>
          <cell r="B87">
            <v>14</v>
          </cell>
          <cell r="C87">
            <v>3</v>
          </cell>
          <cell r="F87" t="str">
            <v>Company C</v>
          </cell>
        </row>
        <row r="88">
          <cell r="A88">
            <v>10</v>
          </cell>
          <cell r="B88">
            <v>10</v>
          </cell>
          <cell r="C88">
            <v>2</v>
          </cell>
          <cell r="D88">
            <v>20</v>
          </cell>
          <cell r="E88">
            <v>5</v>
          </cell>
          <cell r="F88" t="str">
            <v>Company D</v>
          </cell>
          <cell r="G88" t="str">
            <v>JPMorgan</v>
          </cell>
        </row>
        <row r="89">
          <cell r="A89">
            <v>5</v>
          </cell>
          <cell r="B89">
            <v>6</v>
          </cell>
          <cell r="C89">
            <v>1</v>
          </cell>
          <cell r="F89" t="str">
            <v>Company E</v>
          </cell>
        </row>
        <row r="98">
          <cell r="A98" t="str">
            <v>Data Block for Bubble 2 Chart</v>
          </cell>
        </row>
        <row r="99">
          <cell r="B99" t="str">
            <v>Series 1</v>
          </cell>
          <cell r="C99" t="str">
            <v>Size (Series 1)</v>
          </cell>
          <cell r="D99" t="str">
            <v>Series 2</v>
          </cell>
          <cell r="E99" t="str">
            <v>Size (Series 2)</v>
          </cell>
          <cell r="F99" t="str">
            <v>Series 3</v>
          </cell>
          <cell r="G99" t="str">
            <v>Size (Series 3)</v>
          </cell>
          <cell r="H99" t="str">
            <v>Series 4</v>
          </cell>
          <cell r="I99" t="str">
            <v>Size (Series 4)</v>
          </cell>
          <cell r="J99" t="str">
            <v>__Series 1</v>
          </cell>
          <cell r="K99" t="str">
            <v>__Series 2</v>
          </cell>
        </row>
        <row r="100">
          <cell r="A100">
            <v>12</v>
          </cell>
          <cell r="B100">
            <v>158221</v>
          </cell>
          <cell r="C100">
            <v>8</v>
          </cell>
          <cell r="F100">
            <v>35000</v>
          </cell>
          <cell r="G100">
            <v>6</v>
          </cell>
          <cell r="J100" t="str">
            <v>GM</v>
          </cell>
        </row>
        <row r="101">
          <cell r="A101">
            <v>5</v>
          </cell>
          <cell r="B101">
            <v>51672</v>
          </cell>
          <cell r="C101">
            <v>7</v>
          </cell>
          <cell r="J101" t="str">
            <v>Renault</v>
          </cell>
        </row>
        <row r="102">
          <cell r="A102">
            <v>5</v>
          </cell>
          <cell r="B102">
            <v>79786</v>
          </cell>
          <cell r="C102">
            <v>6</v>
          </cell>
          <cell r="J102" t="str">
            <v>Nissan</v>
          </cell>
        </row>
        <row r="103">
          <cell r="A103">
            <v>4</v>
          </cell>
          <cell r="B103">
            <v>70334</v>
          </cell>
          <cell r="C103">
            <v>5</v>
          </cell>
          <cell r="J103" t="str">
            <v>Peugeot</v>
          </cell>
        </row>
        <row r="104">
          <cell r="A104">
            <v>7</v>
          </cell>
          <cell r="D104">
            <v>57439</v>
          </cell>
          <cell r="E104">
            <v>4</v>
          </cell>
          <cell r="K104" t="str">
            <v>Hyundai</v>
          </cell>
        </row>
        <row r="105">
          <cell r="A105">
            <v>4</v>
          </cell>
          <cell r="B105">
            <v>120335</v>
          </cell>
          <cell r="C105">
            <v>4</v>
          </cell>
          <cell r="J105" t="str">
            <v>VW</v>
          </cell>
        </row>
        <row r="106">
          <cell r="A106">
            <v>2</v>
          </cell>
          <cell r="B106">
            <v>58230</v>
          </cell>
          <cell r="C106">
            <v>3</v>
          </cell>
          <cell r="J106" t="str">
            <v>BMW</v>
          </cell>
        </row>
        <row r="107">
          <cell r="A107">
            <v>2</v>
          </cell>
          <cell r="B107">
            <v>80473</v>
          </cell>
          <cell r="C107">
            <v>2</v>
          </cell>
          <cell r="J107" t="str">
            <v>Honda</v>
          </cell>
        </row>
        <row r="108">
          <cell r="A108">
            <v>10</v>
          </cell>
          <cell r="B108">
            <v>177089</v>
          </cell>
          <cell r="C108">
            <v>2</v>
          </cell>
          <cell r="J108" t="str">
            <v>Ford</v>
          </cell>
        </row>
        <row r="109">
          <cell r="A109">
            <v>1</v>
          </cell>
          <cell r="B109">
            <v>172587</v>
          </cell>
          <cell r="C109">
            <v>1</v>
          </cell>
          <cell r="J109" t="str">
            <v>Toyota</v>
          </cell>
        </row>
        <row r="110">
          <cell r="A110">
            <v>6</v>
          </cell>
          <cell r="B110">
            <v>187220</v>
          </cell>
          <cell r="C110">
            <v>1</v>
          </cell>
          <cell r="J110" t="str">
            <v>DCX</v>
          </cell>
        </row>
        <row r="118">
          <cell r="A118" t="str">
            <v>Data Block for Bubble 3 Chart</v>
          </cell>
        </row>
        <row r="119">
          <cell r="B119" t="str">
            <v>Series 1</v>
          </cell>
          <cell r="C119" t="str">
            <v>Size (Series 1)</v>
          </cell>
          <cell r="D119" t="str">
            <v>Series 2</v>
          </cell>
          <cell r="E119" t="str">
            <v>Size (Series 2)</v>
          </cell>
          <cell r="F119" t="str">
            <v>Series 3</v>
          </cell>
          <cell r="G119" t="str">
            <v>Size (Series 3)</v>
          </cell>
          <cell r="H119" t="str">
            <v>Series 4</v>
          </cell>
          <cell r="I119" t="str">
            <v>Size (Series 4)</v>
          </cell>
          <cell r="J119" t="str">
            <v>Series 5</v>
          </cell>
          <cell r="K119" t="str">
            <v>Size (Series 5)</v>
          </cell>
        </row>
        <row r="120">
          <cell r="A120">
            <v>0.5</v>
          </cell>
          <cell r="B120">
            <v>2010</v>
          </cell>
          <cell r="C120">
            <v>4.2</v>
          </cell>
        </row>
        <row r="121">
          <cell r="A121">
            <v>0.5</v>
          </cell>
          <cell r="B121">
            <v>2005</v>
          </cell>
          <cell r="C121">
            <v>3.8</v>
          </cell>
        </row>
        <row r="122">
          <cell r="A122">
            <v>0.5</v>
          </cell>
          <cell r="B122">
            <v>2000</v>
          </cell>
          <cell r="C122">
            <v>3.5</v>
          </cell>
        </row>
        <row r="123">
          <cell r="A123">
            <v>1.5</v>
          </cell>
          <cell r="D123">
            <v>2010</v>
          </cell>
          <cell r="E123">
            <v>1.6</v>
          </cell>
        </row>
        <row r="124">
          <cell r="A124">
            <v>1.5</v>
          </cell>
          <cell r="D124">
            <v>2005</v>
          </cell>
          <cell r="E124">
            <v>1.1000000000000001</v>
          </cell>
        </row>
        <row r="125">
          <cell r="A125">
            <v>1.5</v>
          </cell>
          <cell r="D125">
            <v>2000</v>
          </cell>
          <cell r="E125">
            <v>0.7</v>
          </cell>
        </row>
        <row r="126">
          <cell r="A126">
            <v>2.5</v>
          </cell>
          <cell r="F126">
            <v>2010</v>
          </cell>
          <cell r="G126">
            <v>11.4</v>
          </cell>
        </row>
        <row r="127">
          <cell r="A127">
            <v>2.5</v>
          </cell>
          <cell r="F127">
            <v>2005</v>
          </cell>
          <cell r="G127">
            <v>9.8000000000000007</v>
          </cell>
        </row>
        <row r="128">
          <cell r="A128">
            <v>2.5</v>
          </cell>
          <cell r="F128">
            <v>2000</v>
          </cell>
          <cell r="G128">
            <v>8.4</v>
          </cell>
        </row>
        <row r="129">
          <cell r="A129">
            <v>3.5</v>
          </cell>
          <cell r="H129">
            <v>2010</v>
          </cell>
          <cell r="I129">
            <v>25</v>
          </cell>
        </row>
        <row r="130">
          <cell r="A130">
            <v>3.5</v>
          </cell>
          <cell r="H130">
            <v>2005</v>
          </cell>
          <cell r="I130">
            <v>9</v>
          </cell>
        </row>
        <row r="131">
          <cell r="A131">
            <v>3.5</v>
          </cell>
          <cell r="H131">
            <v>2000</v>
          </cell>
          <cell r="I131">
            <v>0.5</v>
          </cell>
        </row>
        <row r="138">
          <cell r="A138" t="str">
            <v>Data for Cluster/Stacked Column Chart</v>
          </cell>
        </row>
        <row r="139">
          <cell r="B139" t="str">
            <v>Series 1</v>
          </cell>
          <cell r="C139" t="str">
            <v>Series 2</v>
          </cell>
          <cell r="D139" t="str">
            <v>Series 3</v>
          </cell>
          <cell r="E139" t="str">
            <v>__Total</v>
          </cell>
        </row>
        <row r="140">
          <cell r="A140" t="str">
            <v>Company A</v>
          </cell>
          <cell r="B140">
            <v>0</v>
          </cell>
        </row>
        <row r="141">
          <cell r="A141" t="str">
            <v>Company A</v>
          </cell>
          <cell r="B141">
            <v>70</v>
          </cell>
          <cell r="C141">
            <v>20</v>
          </cell>
          <cell r="E141">
            <v>90</v>
          </cell>
        </row>
        <row r="142">
          <cell r="A142" t="str">
            <v>Company A</v>
          </cell>
          <cell r="D142">
            <v>80</v>
          </cell>
        </row>
        <row r="143">
          <cell r="A143" t="str">
            <v>Company B</v>
          </cell>
          <cell r="B143">
            <v>0</v>
          </cell>
        </row>
        <row r="144">
          <cell r="A144" t="str">
            <v>Company B</v>
          </cell>
          <cell r="B144">
            <v>60</v>
          </cell>
          <cell r="C144">
            <v>20</v>
          </cell>
          <cell r="E144">
            <v>80</v>
          </cell>
        </row>
        <row r="145">
          <cell r="A145" t="str">
            <v>Company B</v>
          </cell>
          <cell r="D145">
            <v>70</v>
          </cell>
        </row>
        <row r="146">
          <cell r="A146" t="str">
            <v>Company C</v>
          </cell>
          <cell r="B146">
            <v>0</v>
          </cell>
        </row>
        <row r="147">
          <cell r="A147" t="str">
            <v>Company C</v>
          </cell>
          <cell r="B147">
            <v>50</v>
          </cell>
          <cell r="C147">
            <v>20</v>
          </cell>
          <cell r="E147">
            <v>70</v>
          </cell>
        </row>
        <row r="148">
          <cell r="A148" t="str">
            <v>Company C</v>
          </cell>
          <cell r="D148">
            <v>60</v>
          </cell>
        </row>
        <row r="149">
          <cell r="A149" t="str">
            <v xml:space="preserve">  </v>
          </cell>
        </row>
        <row r="155">
          <cell r="A155" t="str">
            <v>Data for Double Stacked Column Chart</v>
          </cell>
        </row>
        <row r="156">
          <cell r="B156" t="str">
            <v>Series 1</v>
          </cell>
          <cell r="C156" t="str">
            <v>Series 2</v>
          </cell>
          <cell r="D156" t="str">
            <v>Series 3</v>
          </cell>
          <cell r="E156" t="str">
            <v>Series 4</v>
          </cell>
          <cell r="F156" t="str">
            <v>__Total</v>
          </cell>
        </row>
        <row r="157">
          <cell r="A157" t="str">
            <v>Company A</v>
          </cell>
          <cell r="B157">
            <v>0</v>
          </cell>
        </row>
        <row r="158">
          <cell r="A158" t="str">
            <v>Company A</v>
          </cell>
          <cell r="B158">
            <v>70</v>
          </cell>
          <cell r="C158">
            <v>20</v>
          </cell>
          <cell r="F158">
            <v>90</v>
          </cell>
        </row>
        <row r="159">
          <cell r="A159" t="str">
            <v>Company A</v>
          </cell>
          <cell r="D159">
            <v>80</v>
          </cell>
          <cell r="E159">
            <v>80</v>
          </cell>
          <cell r="F159">
            <v>160</v>
          </cell>
        </row>
        <row r="160">
          <cell r="A160" t="str">
            <v>Company B</v>
          </cell>
          <cell r="B160">
            <v>0</v>
          </cell>
        </row>
        <row r="161">
          <cell r="A161" t="str">
            <v>Company B</v>
          </cell>
          <cell r="B161">
            <v>60</v>
          </cell>
          <cell r="C161">
            <v>20</v>
          </cell>
          <cell r="F161">
            <v>80</v>
          </cell>
        </row>
        <row r="162">
          <cell r="A162" t="str">
            <v>Company B</v>
          </cell>
          <cell r="D162">
            <v>70</v>
          </cell>
          <cell r="E162">
            <v>70</v>
          </cell>
          <cell r="F162">
            <v>140</v>
          </cell>
        </row>
        <row r="163">
          <cell r="A163" t="str">
            <v>Company C</v>
          </cell>
          <cell r="B163">
            <v>0</v>
          </cell>
        </row>
        <row r="164">
          <cell r="A164" t="str">
            <v>Company C</v>
          </cell>
          <cell r="B164">
            <v>50</v>
          </cell>
          <cell r="C164">
            <v>20</v>
          </cell>
          <cell r="F164">
            <v>70</v>
          </cell>
        </row>
        <row r="165">
          <cell r="A165" t="str">
            <v>Company C</v>
          </cell>
          <cell r="D165">
            <v>60</v>
          </cell>
          <cell r="E165">
            <v>60</v>
          </cell>
          <cell r="F165">
            <v>120</v>
          </cell>
        </row>
        <row r="166">
          <cell r="A166" t="str">
            <v xml:space="preserve">  </v>
          </cell>
        </row>
        <row r="171">
          <cell r="A171" t="str">
            <v>Data Block for 2-Axis Column Chart</v>
          </cell>
        </row>
        <row r="172">
          <cell r="B172" t="str">
            <v>Primary
Axis</v>
          </cell>
          <cell r="D172" t="str">
            <v>Secondary
Axis</v>
          </cell>
          <cell r="F172" t="str">
            <v>Primary
Axis</v>
          </cell>
          <cell r="H172" t="str">
            <v>Secondary
Axis</v>
          </cell>
        </row>
        <row r="173">
          <cell r="B173" t="str">
            <v>Bar 1</v>
          </cell>
          <cell r="C173" t="str">
            <v>Invisible 1</v>
          </cell>
          <cell r="D173" t="str">
            <v>Invisible 3</v>
          </cell>
          <cell r="E173" t="str">
            <v>Bar 3</v>
          </cell>
          <cell r="F173" t="str">
            <v>Bar 2</v>
          </cell>
          <cell r="G173" t="str">
            <v>Invisible 2</v>
          </cell>
          <cell r="H173" t="str">
            <v>Invisible 4</v>
          </cell>
          <cell r="I173" t="str">
            <v>Bar 4</v>
          </cell>
        </row>
        <row r="174">
          <cell r="A174" t="str">
            <v>Company A</v>
          </cell>
          <cell r="B174">
            <v>9500</v>
          </cell>
          <cell r="E174">
            <v>90</v>
          </cell>
          <cell r="F174">
            <v>9000</v>
          </cell>
          <cell r="I174">
            <v>80</v>
          </cell>
        </row>
        <row r="175">
          <cell r="A175" t="str">
            <v>Company B</v>
          </cell>
          <cell r="B175">
            <v>8500</v>
          </cell>
          <cell r="E175">
            <v>80</v>
          </cell>
          <cell r="F175">
            <v>8000</v>
          </cell>
          <cell r="I175">
            <v>70</v>
          </cell>
        </row>
        <row r="176">
          <cell r="A176" t="str">
            <v>Company C</v>
          </cell>
          <cell r="B176">
            <v>7500</v>
          </cell>
          <cell r="E176">
            <v>70</v>
          </cell>
          <cell r="F176">
            <v>7000</v>
          </cell>
          <cell r="I176">
            <v>60</v>
          </cell>
        </row>
        <row r="177">
          <cell r="A177" t="str">
            <v>Company D</v>
          </cell>
          <cell r="B177">
            <v>6500</v>
          </cell>
          <cell r="E177">
            <v>60</v>
          </cell>
          <cell r="F177">
            <v>6000</v>
          </cell>
          <cell r="I177">
            <v>50</v>
          </cell>
        </row>
        <row r="187">
          <cell r="A187" t="str">
            <v>Data Block for Floating Column Chart</v>
          </cell>
        </row>
        <row r="188">
          <cell r="B188" t="str">
            <v>Base</v>
          </cell>
          <cell r="C188" t="str">
            <v>Ceiling</v>
          </cell>
          <cell r="D188" t="str">
            <v>Mean Low</v>
          </cell>
          <cell r="E188" t="str">
            <v>Mean Hi</v>
          </cell>
          <cell r="F188" t="str">
            <v>Average</v>
          </cell>
        </row>
        <row r="189">
          <cell r="A189" t="str">
            <v>Valuation A</v>
          </cell>
          <cell r="B189">
            <v>30</v>
          </cell>
          <cell r="C189">
            <v>60</v>
          </cell>
          <cell r="D189">
            <v>30</v>
          </cell>
          <cell r="E189">
            <v>20</v>
          </cell>
          <cell r="F189">
            <v>35</v>
          </cell>
        </row>
        <row r="190">
          <cell r="A190" t="str">
            <v>Valuation B</v>
          </cell>
          <cell r="B190">
            <v>20</v>
          </cell>
          <cell r="C190">
            <v>50</v>
          </cell>
          <cell r="D190">
            <v>30</v>
          </cell>
          <cell r="E190">
            <v>20</v>
          </cell>
          <cell r="F190">
            <v>35</v>
          </cell>
        </row>
        <row r="191">
          <cell r="A191" t="str">
            <v>Valuation C</v>
          </cell>
          <cell r="B191">
            <v>30</v>
          </cell>
          <cell r="C191">
            <v>60</v>
          </cell>
          <cell r="D191">
            <v>30</v>
          </cell>
          <cell r="E191">
            <v>20</v>
          </cell>
          <cell r="F191">
            <v>35</v>
          </cell>
        </row>
        <row r="192">
          <cell r="A192" t="str">
            <v>Valuation D</v>
          </cell>
          <cell r="B192">
            <v>20</v>
          </cell>
          <cell r="C192">
            <v>50</v>
          </cell>
          <cell r="D192">
            <v>30</v>
          </cell>
          <cell r="E192">
            <v>20</v>
          </cell>
          <cell r="F192">
            <v>35</v>
          </cell>
        </row>
        <row r="193">
          <cell r="A193" t="str">
            <v>Valuation E</v>
          </cell>
          <cell r="B193">
            <v>30</v>
          </cell>
          <cell r="C193">
            <v>60</v>
          </cell>
          <cell r="D193">
            <v>30</v>
          </cell>
          <cell r="E193">
            <v>20</v>
          </cell>
          <cell r="F193">
            <v>35</v>
          </cell>
        </row>
        <row r="207">
          <cell r="A207" t="str">
            <v>Data Block for Pie with Bar or Column Chart</v>
          </cell>
        </row>
        <row r="208">
          <cell r="B208" t="str">
            <v>Pie 1</v>
          </cell>
        </row>
        <row r="209">
          <cell r="A209" t="str">
            <v>Company A</v>
          </cell>
          <cell r="B209">
            <v>50</v>
          </cell>
        </row>
        <row r="210">
          <cell r="A210" t="str">
            <v>Company B</v>
          </cell>
          <cell r="B210">
            <v>30</v>
          </cell>
        </row>
        <row r="211">
          <cell r="A211" t="str">
            <v>Company C</v>
          </cell>
          <cell r="B211">
            <v>55</v>
          </cell>
        </row>
        <row r="212">
          <cell r="A212" t="str">
            <v>Company D</v>
          </cell>
          <cell r="B212">
            <v>40</v>
          </cell>
        </row>
        <row r="213">
          <cell r="A213" t="str">
            <v>Company E</v>
          </cell>
          <cell r="B213">
            <v>45</v>
          </cell>
        </row>
        <row r="214">
          <cell r="A214" t="str">
            <v>Division 1</v>
          </cell>
          <cell r="B214">
            <v>35</v>
          </cell>
        </row>
        <row r="215">
          <cell r="A215" t="str">
            <v>Division 2</v>
          </cell>
          <cell r="B215">
            <v>30</v>
          </cell>
        </row>
        <row r="216">
          <cell r="A216" t="str">
            <v>Division 3</v>
          </cell>
          <cell r="B216">
            <v>25</v>
          </cell>
        </row>
        <row r="227">
          <cell r="A227" t="str">
            <v>Data Block for XY Scatter Chart</v>
          </cell>
        </row>
        <row r="228">
          <cell r="B228" t="str">
            <v>Series 1</v>
          </cell>
          <cell r="C228" t="str">
            <v>Series 2</v>
          </cell>
          <cell r="D228" t="str">
            <v>Series 3</v>
          </cell>
          <cell r="E228" t="str">
            <v>__Series 1</v>
          </cell>
          <cell r="F228" t="str">
            <v>__Series 2</v>
          </cell>
          <cell r="G228" t="str">
            <v>__Series 3</v>
          </cell>
        </row>
        <row r="229">
          <cell r="A229">
            <v>1</v>
          </cell>
          <cell r="B229">
            <v>1</v>
          </cell>
          <cell r="C229">
            <v>6</v>
          </cell>
          <cell r="E229" t="str">
            <v>Company A</v>
          </cell>
          <cell r="F229" t="str">
            <v>JPMorgan</v>
          </cell>
        </row>
        <row r="230">
          <cell r="A230">
            <v>2</v>
          </cell>
          <cell r="B230">
            <v>2</v>
          </cell>
          <cell r="E230" t="str">
            <v>Company B</v>
          </cell>
        </row>
        <row r="231">
          <cell r="A231">
            <v>3</v>
          </cell>
          <cell r="B231">
            <v>3</v>
          </cell>
          <cell r="E231" t="str">
            <v>Company C2</v>
          </cell>
        </row>
        <row r="232">
          <cell r="A232">
            <v>4</v>
          </cell>
          <cell r="B232">
            <v>4</v>
          </cell>
          <cell r="E232" t="str">
            <v>Company D</v>
          </cell>
        </row>
        <row r="233">
          <cell r="A233">
            <v>5</v>
          </cell>
          <cell r="B233">
            <v>5</v>
          </cell>
          <cell r="D233">
            <v>7</v>
          </cell>
          <cell r="E233" t="str">
            <v>Company E</v>
          </cell>
          <cell r="G233" t="str">
            <v>Citibank</v>
          </cell>
        </row>
        <row r="234">
          <cell r="A234">
            <v>6</v>
          </cell>
          <cell r="B234">
            <v>6</v>
          </cell>
          <cell r="E234" t="str">
            <v>Company F</v>
          </cell>
        </row>
        <row r="235">
          <cell r="A235">
            <v>7</v>
          </cell>
          <cell r="B235">
            <v>7</v>
          </cell>
          <cell r="E235" t="str">
            <v>Company G</v>
          </cell>
        </row>
        <row r="236">
          <cell r="A236">
            <v>8</v>
          </cell>
          <cell r="B236">
            <v>8</v>
          </cell>
          <cell r="E236" t="str">
            <v>Company H</v>
          </cell>
        </row>
        <row r="245">
          <cell r="A245" t="str">
            <v>Data Block for Waterfall Chart</v>
          </cell>
        </row>
        <row r="246">
          <cell r="B246" t="str">
            <v>Blue bar</v>
          </cell>
          <cell r="C246" t="str">
            <v>Invisible</v>
          </cell>
          <cell r="D246" t="str">
            <v>Green bar</v>
          </cell>
          <cell r="E246" t="str">
            <v>__Total</v>
          </cell>
        </row>
        <row r="247">
          <cell r="A247" t="str">
            <v>Item 1</v>
          </cell>
          <cell r="B247">
            <v>20</v>
          </cell>
          <cell r="D247">
            <v>15</v>
          </cell>
          <cell r="E247">
            <v>35</v>
          </cell>
        </row>
        <row r="248">
          <cell r="A248" t="str">
            <v>Item 2</v>
          </cell>
          <cell r="C248">
            <v>35</v>
          </cell>
          <cell r="D248">
            <v>10</v>
          </cell>
        </row>
        <row r="249">
          <cell r="A249" t="str">
            <v>Item 3</v>
          </cell>
          <cell r="C249">
            <v>45</v>
          </cell>
          <cell r="D249">
            <v>10</v>
          </cell>
        </row>
        <row r="250">
          <cell r="A250" t="str">
            <v>Item 4</v>
          </cell>
          <cell r="C250">
            <v>55</v>
          </cell>
          <cell r="D250">
            <v>10</v>
          </cell>
        </row>
        <row r="251">
          <cell r="A251" t="str">
            <v>Item 5</v>
          </cell>
          <cell r="B251">
            <v>30</v>
          </cell>
          <cell r="D251">
            <v>30</v>
          </cell>
          <cell r="E251">
            <v>60</v>
          </cell>
        </row>
        <row r="261">
          <cell r="A261" t="str">
            <v>Data Block for Sample Banker Data - Use with Add Waterfall Formulas Demo</v>
          </cell>
        </row>
        <row r="262">
          <cell r="B262">
            <v>1</v>
          </cell>
          <cell r="C262">
            <v>2</v>
          </cell>
          <cell r="D262">
            <v>3</v>
          </cell>
          <cell r="E262">
            <v>4</v>
          </cell>
          <cell r="F262">
            <v>5</v>
          </cell>
          <cell r="G262">
            <v>6</v>
          </cell>
          <cell r="H262">
            <v>7</v>
          </cell>
          <cell r="I262">
            <v>8</v>
          </cell>
          <cell r="J262">
            <v>9</v>
          </cell>
          <cell r="K262">
            <v>10</v>
          </cell>
        </row>
        <row r="263">
          <cell r="B263" t="str">
            <v>Inputs</v>
          </cell>
        </row>
        <row r="265">
          <cell r="B265" t="str">
            <v>Pillar 1</v>
          </cell>
          <cell r="C265" t="str">
            <v>Floating 2</v>
          </cell>
          <cell r="D265" t="str">
            <v>Floating 3</v>
          </cell>
          <cell r="E265" t="str">
            <v>Floating 4</v>
          </cell>
          <cell r="F265" t="str">
            <v>Pillar 5</v>
          </cell>
          <cell r="G265" t="str">
            <v>Pillar 6</v>
          </cell>
          <cell r="H265" t="str">
            <v>Floating 7</v>
          </cell>
          <cell r="I265" t="str">
            <v>Floating 8</v>
          </cell>
          <cell r="J265" t="str">
            <v>Pillar 9</v>
          </cell>
          <cell r="K265" t="str">
            <v>Pillar 10</v>
          </cell>
        </row>
        <row r="267">
          <cell r="A267" t="str">
            <v>Label</v>
          </cell>
          <cell r="B267" t="str">
            <v>Item 1</v>
          </cell>
          <cell r="C267" t="str">
            <v>Item 2</v>
          </cell>
          <cell r="D267" t="str">
            <v>Item 3</v>
          </cell>
          <cell r="E267" t="str">
            <v>Item 4</v>
          </cell>
          <cell r="F267" t="str">
            <v>Item 5</v>
          </cell>
          <cell r="G267" t="str">
            <v>Item 6</v>
          </cell>
          <cell r="H267" t="str">
            <v>Negative Item 1</v>
          </cell>
          <cell r="I267" t="str">
            <v>Negative Item 2</v>
          </cell>
          <cell r="J267" t="str">
            <v>Subtotal 1</v>
          </cell>
          <cell r="K267" t="str">
            <v>Subtotal 2</v>
          </cell>
        </row>
        <row r="268">
          <cell r="A268" t="str">
            <v>Data</v>
          </cell>
          <cell r="B268">
            <v>6963</v>
          </cell>
          <cell r="C268">
            <v>15526</v>
          </cell>
          <cell r="D268">
            <v>721</v>
          </cell>
          <cell r="E268">
            <v>12811</v>
          </cell>
          <cell r="F268">
            <v>5111</v>
          </cell>
          <cell r="G268">
            <v>20422</v>
          </cell>
          <cell r="H268">
            <v>-3389</v>
          </cell>
          <cell r="I268">
            <v>-8985</v>
          </cell>
          <cell r="J268">
            <v>49153</v>
          </cell>
          <cell r="K268">
            <v>38441</v>
          </cell>
        </row>
        <row r="269">
          <cell r="A269" t="str">
            <v>Pillar or Floating?</v>
          </cell>
          <cell r="B269" t="str">
            <v>Pillar</v>
          </cell>
          <cell r="C269" t="str">
            <v>Floating</v>
          </cell>
          <cell r="D269" t="str">
            <v>Floating</v>
          </cell>
          <cell r="E269" t="str">
            <v>Floating</v>
          </cell>
          <cell r="F269" t="str">
            <v>Pillar</v>
          </cell>
          <cell r="G269" t="str">
            <v>Pillar</v>
          </cell>
          <cell r="H269" t="str">
            <v>Floating</v>
          </cell>
          <cell r="I269" t="str">
            <v>Floating</v>
          </cell>
          <cell r="J269" t="str">
            <v>Pillar</v>
          </cell>
          <cell r="K269" t="str">
            <v>Pillar</v>
          </cell>
        </row>
        <row r="278">
          <cell r="A278" t="str">
            <v>Data Block for Waterfall_2 Chart</v>
          </cell>
        </row>
        <row r="279">
          <cell r="B279" t="str">
            <v>Pillar</v>
          </cell>
          <cell r="C279" t="str">
            <v>Invisible</v>
          </cell>
          <cell r="D279" t="str">
            <v>Column 1</v>
          </cell>
          <cell r="E279" t="str">
            <v>__Negative</v>
          </cell>
        </row>
        <row r="280">
          <cell r="A280" t="str">
            <v>Item 1</v>
          </cell>
          <cell r="B280">
            <v>6936</v>
          </cell>
        </row>
        <row r="281">
          <cell r="A281" t="str">
            <v>Item 2</v>
          </cell>
          <cell r="C281">
            <v>6936</v>
          </cell>
          <cell r="D281">
            <v>15526</v>
          </cell>
        </row>
        <row r="282">
          <cell r="A282" t="str">
            <v>Item 3</v>
          </cell>
          <cell r="C282">
            <v>22462</v>
          </cell>
          <cell r="D282">
            <v>721</v>
          </cell>
        </row>
        <row r="283">
          <cell r="A283" t="str">
            <v>Item 4</v>
          </cell>
          <cell r="C283">
            <v>23183</v>
          </cell>
          <cell r="D283">
            <v>12811</v>
          </cell>
        </row>
        <row r="284">
          <cell r="A284" t="str">
            <v>Item 5</v>
          </cell>
          <cell r="C284">
            <v>35994</v>
          </cell>
          <cell r="D284">
            <v>5111</v>
          </cell>
        </row>
        <row r="285">
          <cell r="A285" t="str">
            <v>Item 6</v>
          </cell>
          <cell r="C285">
            <v>41105</v>
          </cell>
          <cell r="D285">
            <v>20422</v>
          </cell>
        </row>
        <row r="286">
          <cell r="A286" t="str">
            <v>Negative Item 1</v>
          </cell>
          <cell r="C286">
            <v>58138</v>
          </cell>
          <cell r="E286">
            <v>3389</v>
          </cell>
        </row>
        <row r="287">
          <cell r="A287" t="str">
            <v>Negative Item 2</v>
          </cell>
          <cell r="C287">
            <v>49153</v>
          </cell>
          <cell r="E287">
            <v>8985</v>
          </cell>
        </row>
        <row r="288">
          <cell r="A288" t="str">
            <v>Subtotal 1</v>
          </cell>
          <cell r="B288">
            <v>49153</v>
          </cell>
        </row>
        <row r="289">
          <cell r="A289" t="str">
            <v>Subtotal 2</v>
          </cell>
          <cell r="B289">
            <v>38441</v>
          </cell>
        </row>
        <row r="292">
          <cell r="A292" t="str">
            <v>Data Block for Line Chart</v>
          </cell>
        </row>
        <row r="293">
          <cell r="B293" t="str">
            <v>Line 1</v>
          </cell>
          <cell r="C293" t="str">
            <v>Line 2</v>
          </cell>
          <cell r="D293" t="str">
            <v>Line 3</v>
          </cell>
          <cell r="E293" t="str">
            <v>Line 4</v>
          </cell>
          <cell r="F293" t="str">
            <v>Line 5</v>
          </cell>
          <cell r="G293" t="str">
            <v>Line 6</v>
          </cell>
          <cell r="H293" t="str">
            <v>Line 7</v>
          </cell>
          <cell r="I293" t="str">
            <v>Line 8</v>
          </cell>
        </row>
        <row r="294">
          <cell r="A294">
            <v>2002</v>
          </cell>
          <cell r="B294">
            <v>25</v>
          </cell>
          <cell r="C294">
            <v>50</v>
          </cell>
          <cell r="D294">
            <v>75</v>
          </cell>
          <cell r="E294">
            <v>100</v>
          </cell>
          <cell r="F294">
            <v>125</v>
          </cell>
          <cell r="G294">
            <v>150</v>
          </cell>
          <cell r="H294">
            <v>175</v>
          </cell>
          <cell r="I294">
            <v>200</v>
          </cell>
        </row>
        <row r="295">
          <cell r="A295">
            <v>2003</v>
          </cell>
          <cell r="B295">
            <v>85</v>
          </cell>
          <cell r="C295">
            <v>110</v>
          </cell>
          <cell r="D295">
            <v>135</v>
          </cell>
          <cell r="E295">
            <v>160</v>
          </cell>
          <cell r="F295">
            <v>185</v>
          </cell>
          <cell r="G295">
            <v>210</v>
          </cell>
          <cell r="H295">
            <v>235</v>
          </cell>
          <cell r="I295">
            <v>260</v>
          </cell>
        </row>
        <row r="296">
          <cell r="A296">
            <v>2004</v>
          </cell>
          <cell r="B296">
            <v>20</v>
          </cell>
          <cell r="C296">
            <v>45</v>
          </cell>
          <cell r="D296">
            <v>70</v>
          </cell>
          <cell r="E296">
            <v>95</v>
          </cell>
          <cell r="F296">
            <v>120</v>
          </cell>
          <cell r="G296">
            <v>145</v>
          </cell>
          <cell r="H296">
            <v>170</v>
          </cell>
          <cell r="I296">
            <v>195</v>
          </cell>
        </row>
        <row r="297">
          <cell r="A297">
            <v>2005</v>
          </cell>
          <cell r="B297">
            <v>100</v>
          </cell>
          <cell r="C297">
            <v>125</v>
          </cell>
          <cell r="D297">
            <v>150</v>
          </cell>
          <cell r="E297">
            <v>175</v>
          </cell>
          <cell r="F297">
            <v>200</v>
          </cell>
          <cell r="G297">
            <v>225</v>
          </cell>
          <cell r="H297">
            <v>250</v>
          </cell>
          <cell r="I297">
            <v>275</v>
          </cell>
        </row>
        <row r="300">
          <cell r="A300" t="str">
            <v>Data Block for Line Zero Axis Chart</v>
          </cell>
        </row>
        <row r="301">
          <cell r="B301" t="str">
            <v>Line 1</v>
          </cell>
          <cell r="C301" t="str">
            <v>Line 2</v>
          </cell>
          <cell r="D301" t="str">
            <v>Line 3</v>
          </cell>
          <cell r="E301" t="str">
            <v>Line 4</v>
          </cell>
          <cell r="F301" t="str">
            <v>Line 5</v>
          </cell>
          <cell r="G301" t="str">
            <v>Line 6</v>
          </cell>
          <cell r="H301" t="str">
            <v>Line 7</v>
          </cell>
          <cell r="I301" t="str">
            <v>Line 8</v>
          </cell>
          <cell r="J301" t="str">
            <v>negative data)</v>
          </cell>
        </row>
        <row r="302">
          <cell r="A302">
            <v>2002</v>
          </cell>
          <cell r="B302">
            <v>-85</v>
          </cell>
          <cell r="C302">
            <v>50</v>
          </cell>
          <cell r="D302">
            <v>75</v>
          </cell>
          <cell r="E302">
            <v>100</v>
          </cell>
          <cell r="F302">
            <v>125</v>
          </cell>
          <cell r="G302">
            <v>150</v>
          </cell>
          <cell r="H302">
            <v>175</v>
          </cell>
          <cell r="I302">
            <v>200</v>
          </cell>
          <cell r="J302">
            <v>-150</v>
          </cell>
        </row>
        <row r="303">
          <cell r="A303">
            <v>2003</v>
          </cell>
          <cell r="B303">
            <v>-25</v>
          </cell>
          <cell r="C303">
            <v>110</v>
          </cell>
          <cell r="D303">
            <v>135</v>
          </cell>
          <cell r="E303">
            <v>160</v>
          </cell>
          <cell r="F303">
            <v>185</v>
          </cell>
          <cell r="G303">
            <v>210</v>
          </cell>
          <cell r="H303">
            <v>235</v>
          </cell>
          <cell r="I303">
            <v>260</v>
          </cell>
          <cell r="J303">
            <v>-150</v>
          </cell>
        </row>
        <row r="304">
          <cell r="A304">
            <v>2004</v>
          </cell>
          <cell r="B304">
            <v>-85</v>
          </cell>
          <cell r="C304">
            <v>45</v>
          </cell>
          <cell r="D304">
            <v>70</v>
          </cell>
          <cell r="E304">
            <v>95</v>
          </cell>
          <cell r="F304">
            <v>120</v>
          </cell>
          <cell r="G304">
            <v>145</v>
          </cell>
          <cell r="H304">
            <v>170</v>
          </cell>
          <cell r="I304">
            <v>195</v>
          </cell>
          <cell r="J304">
            <v>-150</v>
          </cell>
        </row>
        <row r="305">
          <cell r="A305">
            <v>2005</v>
          </cell>
          <cell r="B305">
            <v>-15</v>
          </cell>
          <cell r="C305">
            <v>125</v>
          </cell>
          <cell r="D305">
            <v>150</v>
          </cell>
          <cell r="E305">
            <v>175</v>
          </cell>
          <cell r="F305">
            <v>200</v>
          </cell>
          <cell r="G305">
            <v>225</v>
          </cell>
          <cell r="H305">
            <v>250</v>
          </cell>
          <cell r="I305">
            <v>275</v>
          </cell>
          <cell r="J305">
            <v>-150</v>
          </cell>
        </row>
        <row r="309">
          <cell r="A309" t="str">
            <v>Data Block for Line/Column Cluster or Line/ColumnStacked Chart</v>
          </cell>
        </row>
        <row r="310">
          <cell r="B310" t="str">
            <v>Line 1</v>
          </cell>
          <cell r="C310" t="str">
            <v>Line 2</v>
          </cell>
          <cell r="D310" t="str">
            <v>Column 1</v>
          </cell>
          <cell r="E310" t="str">
            <v>Column 2</v>
          </cell>
        </row>
        <row r="311">
          <cell r="A311">
            <v>2002</v>
          </cell>
          <cell r="B311">
            <v>0.8</v>
          </cell>
          <cell r="C311">
            <v>0.9</v>
          </cell>
          <cell r="D311">
            <v>100</v>
          </cell>
          <cell r="E311">
            <v>25</v>
          </cell>
        </row>
        <row r="312">
          <cell r="A312">
            <v>2003</v>
          </cell>
          <cell r="B312">
            <v>0.85</v>
          </cell>
          <cell r="C312">
            <v>0.95</v>
          </cell>
          <cell r="D312">
            <v>200</v>
          </cell>
          <cell r="E312">
            <v>125</v>
          </cell>
        </row>
        <row r="313">
          <cell r="A313">
            <v>2004</v>
          </cell>
          <cell r="B313">
            <v>0.8</v>
          </cell>
          <cell r="C313">
            <v>0.9</v>
          </cell>
          <cell r="D313">
            <v>300</v>
          </cell>
          <cell r="E313">
            <v>225</v>
          </cell>
        </row>
        <row r="314">
          <cell r="A314">
            <v>2005</v>
          </cell>
          <cell r="B314">
            <v>0.85</v>
          </cell>
          <cell r="C314">
            <v>0.95</v>
          </cell>
          <cell r="D314">
            <v>400</v>
          </cell>
          <cell r="E314">
            <v>325</v>
          </cell>
        </row>
        <row r="315">
          <cell r="A315">
            <v>2006</v>
          </cell>
          <cell r="B315">
            <v>0.8</v>
          </cell>
          <cell r="C315">
            <v>0.9</v>
          </cell>
          <cell r="D315">
            <v>500</v>
          </cell>
          <cell r="E315">
            <v>425</v>
          </cell>
        </row>
        <row r="323">
          <cell r="A323" t="str">
            <v>Data Block for Line/Column Cluster Stacked Chart</v>
          </cell>
        </row>
        <row r="324">
          <cell r="B324" t="str">
            <v>Line</v>
          </cell>
          <cell r="C324" t="str">
            <v>Column 1</v>
          </cell>
          <cell r="D324" t="str">
            <v>Column 2</v>
          </cell>
          <cell r="E324" t="str">
            <v>Stack 1</v>
          </cell>
          <cell r="F324" t="str">
            <v>Stack 2</v>
          </cell>
          <cell r="G324" t="str">
            <v>__Total</v>
          </cell>
        </row>
        <row r="325">
          <cell r="C325">
            <v>20</v>
          </cell>
          <cell r="G325">
            <v>20</v>
          </cell>
        </row>
        <row r="326">
          <cell r="A326" t="str">
            <v>FY1987</v>
          </cell>
          <cell r="B326">
            <v>20</v>
          </cell>
          <cell r="D326">
            <v>25</v>
          </cell>
          <cell r="G326">
            <v>25</v>
          </cell>
        </row>
        <row r="327">
          <cell r="E327">
            <v>20</v>
          </cell>
          <cell r="F327">
            <v>25</v>
          </cell>
          <cell r="G327">
            <v>45</v>
          </cell>
        </row>
        <row r="328">
          <cell r="A328" t="str">
            <v xml:space="preserve"> </v>
          </cell>
        </row>
        <row r="329">
          <cell r="C329">
            <v>25</v>
          </cell>
          <cell r="G329">
            <v>25</v>
          </cell>
        </row>
        <row r="330">
          <cell r="A330" t="str">
            <v>FY2002</v>
          </cell>
          <cell r="B330">
            <v>25</v>
          </cell>
          <cell r="D330">
            <v>30</v>
          </cell>
          <cell r="G330">
            <v>30</v>
          </cell>
        </row>
        <row r="331">
          <cell r="E331">
            <v>25</v>
          </cell>
          <cell r="F331">
            <v>30</v>
          </cell>
          <cell r="G331">
            <v>55</v>
          </cell>
        </row>
        <row r="333">
          <cell r="C333">
            <v>30</v>
          </cell>
          <cell r="G333">
            <v>30</v>
          </cell>
        </row>
        <row r="334">
          <cell r="A334" t="str">
            <v>FY2007</v>
          </cell>
          <cell r="B334">
            <v>30</v>
          </cell>
          <cell r="D334">
            <v>35</v>
          </cell>
          <cell r="G334">
            <v>35</v>
          </cell>
        </row>
        <row r="335">
          <cell r="E335">
            <v>30</v>
          </cell>
          <cell r="F335">
            <v>35</v>
          </cell>
          <cell r="G335">
            <v>65</v>
          </cell>
        </row>
        <row r="342">
          <cell r="A342" t="str">
            <v>Data Block for Price/Volume Chart</v>
          </cell>
        </row>
        <row r="343">
          <cell r="B343" t="str">
            <v>Volume</v>
          </cell>
          <cell r="C343" t="str">
            <v>PRGS</v>
          </cell>
          <cell r="D343" t="str">
            <v>NASDAQ</v>
          </cell>
          <cell r="E343" t="str">
            <v>Annotations</v>
          </cell>
        </row>
        <row r="344">
          <cell r="A344">
            <v>38540</v>
          </cell>
          <cell r="B344">
            <v>0.23857500000000001</v>
          </cell>
          <cell r="C344">
            <v>30.57</v>
          </cell>
          <cell r="D344">
            <v>30.57</v>
          </cell>
          <cell r="E344">
            <v>30.57</v>
          </cell>
        </row>
        <row r="345">
          <cell r="A345">
            <v>38541</v>
          </cell>
          <cell r="B345">
            <v>0.40975400000000001</v>
          </cell>
          <cell r="C345">
            <v>30.85</v>
          </cell>
          <cell r="D345">
            <v>31.118170410000001</v>
          </cell>
        </row>
        <row r="346">
          <cell r="A346">
            <v>38544</v>
          </cell>
          <cell r="B346">
            <v>0.34825800000000001</v>
          </cell>
          <cell r="C346">
            <v>31.4</v>
          </cell>
          <cell r="D346">
            <v>31.450283330000001</v>
          </cell>
        </row>
        <row r="347">
          <cell r="A347">
            <v>38545</v>
          </cell>
          <cell r="B347">
            <v>0.22373999999999999</v>
          </cell>
          <cell r="C347">
            <v>31.34</v>
          </cell>
          <cell r="D347">
            <v>31.563982299999999</v>
          </cell>
        </row>
        <row r="348">
          <cell r="A348">
            <v>38546</v>
          </cell>
          <cell r="B348">
            <v>0.2248</v>
          </cell>
          <cell r="C348">
            <v>31.274999999999999</v>
          </cell>
          <cell r="D348">
            <v>31.578121029999998</v>
          </cell>
        </row>
        <row r="349">
          <cell r="A349">
            <v>38547</v>
          </cell>
          <cell r="B349">
            <v>0.16411200000000001</v>
          </cell>
          <cell r="C349">
            <v>31.34</v>
          </cell>
          <cell r="D349">
            <v>31.70640057</v>
          </cell>
        </row>
        <row r="350">
          <cell r="A350">
            <v>38548</v>
          </cell>
          <cell r="B350">
            <v>0.27278200000000002</v>
          </cell>
          <cell r="C350">
            <v>31.62</v>
          </cell>
          <cell r="D350">
            <v>31.764722840000001</v>
          </cell>
          <cell r="E350">
            <v>31.62</v>
          </cell>
        </row>
        <row r="351">
          <cell r="A351">
            <v>38551</v>
          </cell>
          <cell r="B351">
            <v>0.29028500000000002</v>
          </cell>
          <cell r="C351">
            <v>31.164999999999999</v>
          </cell>
          <cell r="D351">
            <v>31.58931419</v>
          </cell>
        </row>
        <row r="352">
          <cell r="A352">
            <v>38552</v>
          </cell>
          <cell r="B352">
            <v>0.199909</v>
          </cell>
          <cell r="C352">
            <v>31.805</v>
          </cell>
          <cell r="D352">
            <v>32.006259499999999</v>
          </cell>
        </row>
        <row r="353">
          <cell r="A353">
            <v>38553</v>
          </cell>
          <cell r="B353">
            <v>0.25247399999999998</v>
          </cell>
          <cell r="C353">
            <v>31.57</v>
          </cell>
          <cell r="D353">
            <v>32.232921050000002</v>
          </cell>
        </row>
        <row r="354">
          <cell r="A354">
            <v>38554</v>
          </cell>
          <cell r="B354">
            <v>0.168571</v>
          </cell>
          <cell r="C354">
            <v>31.25</v>
          </cell>
          <cell r="D354">
            <v>32.08608443</v>
          </cell>
        </row>
        <row r="355">
          <cell r="A355">
            <v>38555</v>
          </cell>
          <cell r="B355">
            <v>0.142037</v>
          </cell>
          <cell r="C355">
            <v>31.95</v>
          </cell>
          <cell r="D355">
            <v>32.10287417</v>
          </cell>
        </row>
        <row r="356">
          <cell r="A356">
            <v>38558</v>
          </cell>
          <cell r="B356">
            <v>0.27243800000000001</v>
          </cell>
          <cell r="C356">
            <v>31.78</v>
          </cell>
          <cell r="D356">
            <v>31.911412179999999</v>
          </cell>
        </row>
        <row r="357">
          <cell r="A357">
            <v>38559</v>
          </cell>
          <cell r="B357">
            <v>0.47065899999999999</v>
          </cell>
          <cell r="C357">
            <v>31.7</v>
          </cell>
          <cell r="D357">
            <v>32.047644750000003</v>
          </cell>
        </row>
        <row r="358">
          <cell r="A358">
            <v>38560</v>
          </cell>
          <cell r="B358">
            <v>0.366062</v>
          </cell>
          <cell r="C358">
            <v>31.18</v>
          </cell>
          <cell r="D358">
            <v>32.19831061</v>
          </cell>
        </row>
        <row r="359">
          <cell r="A359">
            <v>38561</v>
          </cell>
          <cell r="B359">
            <v>0.29388700000000001</v>
          </cell>
          <cell r="C359">
            <v>30.71</v>
          </cell>
          <cell r="D359">
            <v>32.378284880000002</v>
          </cell>
        </row>
        <row r="360">
          <cell r="A360">
            <v>38562</v>
          </cell>
          <cell r="B360">
            <v>0.161774</v>
          </cell>
          <cell r="C360">
            <v>31.09</v>
          </cell>
          <cell r="D360">
            <v>32.177838899999998</v>
          </cell>
        </row>
        <row r="361">
          <cell r="A361">
            <v>38565</v>
          </cell>
          <cell r="B361">
            <v>0.43984499999999999</v>
          </cell>
          <cell r="C361">
            <v>31.71</v>
          </cell>
          <cell r="D361">
            <v>32.333217679999997</v>
          </cell>
        </row>
        <row r="362">
          <cell r="A362">
            <v>38566</v>
          </cell>
          <cell r="B362">
            <v>0.27124900000000002</v>
          </cell>
          <cell r="C362">
            <v>32.130000000000003</v>
          </cell>
          <cell r="D362">
            <v>32.668570719999998</v>
          </cell>
        </row>
        <row r="363">
          <cell r="A363">
            <v>38567</v>
          </cell>
          <cell r="B363">
            <v>0.25775700000000001</v>
          </cell>
          <cell r="C363">
            <v>32.14</v>
          </cell>
          <cell r="D363">
            <v>32.648835409999997</v>
          </cell>
        </row>
        <row r="364">
          <cell r="A364">
            <v>38568</v>
          </cell>
          <cell r="B364">
            <v>0.179755</v>
          </cell>
          <cell r="C364">
            <v>31.52</v>
          </cell>
          <cell r="D364">
            <v>32.273422619999998</v>
          </cell>
        </row>
        <row r="365">
          <cell r="A365">
            <v>38569</v>
          </cell>
          <cell r="B365">
            <v>0.130107</v>
          </cell>
          <cell r="C365">
            <v>31.5</v>
          </cell>
          <cell r="D365">
            <v>32.075922210000002</v>
          </cell>
        </row>
        <row r="366">
          <cell r="A366">
            <v>38572</v>
          </cell>
          <cell r="B366">
            <v>0.17233399999999999</v>
          </cell>
          <cell r="C366">
            <v>31.1</v>
          </cell>
          <cell r="D366">
            <v>31.876801740000001</v>
          </cell>
        </row>
        <row r="367">
          <cell r="A367">
            <v>38573</v>
          </cell>
          <cell r="B367">
            <v>0.110748</v>
          </cell>
          <cell r="C367">
            <v>30.89</v>
          </cell>
          <cell r="D367">
            <v>32.021134629999999</v>
          </cell>
        </row>
        <row r="368">
          <cell r="A368">
            <v>38574</v>
          </cell>
          <cell r="B368">
            <v>0.25652799999999998</v>
          </cell>
          <cell r="C368">
            <v>30.99</v>
          </cell>
          <cell r="D368">
            <v>31.779892520000001</v>
          </cell>
        </row>
        <row r="369">
          <cell r="A369">
            <v>38575</v>
          </cell>
          <cell r="B369">
            <v>0.18084700000000001</v>
          </cell>
          <cell r="C369">
            <v>31.1</v>
          </cell>
          <cell r="D369">
            <v>32.026436650000001</v>
          </cell>
        </row>
        <row r="370">
          <cell r="A370">
            <v>38576</v>
          </cell>
          <cell r="B370">
            <v>0.208564</v>
          </cell>
          <cell r="C370">
            <v>30.49</v>
          </cell>
          <cell r="D370">
            <v>31.766490180000002</v>
          </cell>
        </row>
        <row r="371">
          <cell r="A371">
            <v>38579</v>
          </cell>
          <cell r="B371">
            <v>0.17825299999999999</v>
          </cell>
          <cell r="C371">
            <v>31.3</v>
          </cell>
          <cell r="D371">
            <v>31.915830530000001</v>
          </cell>
        </row>
        <row r="372">
          <cell r="A372">
            <v>38580</v>
          </cell>
          <cell r="B372">
            <v>0.118587</v>
          </cell>
          <cell r="C372">
            <v>30.91</v>
          </cell>
          <cell r="D372">
            <v>31.474289720000002</v>
          </cell>
        </row>
        <row r="373">
          <cell r="A373">
            <v>38581</v>
          </cell>
          <cell r="B373">
            <v>0.13633100000000001</v>
          </cell>
          <cell r="C373">
            <v>30.41</v>
          </cell>
          <cell r="D373">
            <v>31.593437990000002</v>
          </cell>
        </row>
        <row r="374">
          <cell r="A374">
            <v>38582</v>
          </cell>
          <cell r="B374">
            <v>0.14119699999999999</v>
          </cell>
          <cell r="C374">
            <v>30.43</v>
          </cell>
          <cell r="D374">
            <v>31.459856429999999</v>
          </cell>
        </row>
        <row r="375">
          <cell r="A375">
            <v>38583</v>
          </cell>
          <cell r="B375">
            <v>0.21107999999999999</v>
          </cell>
          <cell r="C375">
            <v>30.25</v>
          </cell>
          <cell r="D375">
            <v>31.452197949999999</v>
          </cell>
        </row>
        <row r="376">
          <cell r="A376">
            <v>38586</v>
          </cell>
          <cell r="B376">
            <v>0.13280900000000001</v>
          </cell>
          <cell r="C376">
            <v>30.59</v>
          </cell>
          <cell r="D376">
            <v>31.538355849999999</v>
          </cell>
        </row>
        <row r="377">
          <cell r="A377">
            <v>38587</v>
          </cell>
          <cell r="B377">
            <v>9.5179E-2</v>
          </cell>
          <cell r="C377">
            <v>30.73</v>
          </cell>
          <cell r="D377">
            <v>31.477088009999999</v>
          </cell>
        </row>
        <row r="378">
          <cell r="A378">
            <v>38588</v>
          </cell>
          <cell r="B378">
            <v>0.15323600000000001</v>
          </cell>
          <cell r="C378">
            <v>31</v>
          </cell>
          <cell r="D378">
            <v>31.354257780000001</v>
          </cell>
        </row>
        <row r="379">
          <cell r="A379">
            <v>38589</v>
          </cell>
          <cell r="B379">
            <v>0.12532799999999999</v>
          </cell>
          <cell r="C379">
            <v>31.27</v>
          </cell>
          <cell r="D379">
            <v>31.434671819999998</v>
          </cell>
        </row>
        <row r="380">
          <cell r="A380">
            <v>38590</v>
          </cell>
          <cell r="B380">
            <v>0.17152000000000001</v>
          </cell>
          <cell r="C380">
            <v>30.34</v>
          </cell>
          <cell r="D380">
            <v>31.234373120000001</v>
          </cell>
        </row>
        <row r="381">
          <cell r="A381">
            <v>38593</v>
          </cell>
          <cell r="B381">
            <v>0.15698699999999999</v>
          </cell>
          <cell r="C381">
            <v>30</v>
          </cell>
          <cell r="D381">
            <v>31.482979149999998</v>
          </cell>
        </row>
        <row r="382">
          <cell r="A382">
            <v>38594</v>
          </cell>
          <cell r="B382">
            <v>0.179122</v>
          </cell>
          <cell r="C382">
            <v>29.73</v>
          </cell>
          <cell r="D382">
            <v>31.36677645</v>
          </cell>
        </row>
        <row r="383">
          <cell r="A383">
            <v>38595</v>
          </cell>
          <cell r="B383">
            <v>0.16578399999999999</v>
          </cell>
          <cell r="C383">
            <v>30.66</v>
          </cell>
          <cell r="D383">
            <v>31.695649240000002</v>
          </cell>
        </row>
        <row r="384">
          <cell r="A384">
            <v>38596</v>
          </cell>
          <cell r="B384">
            <v>0.11712400000000001</v>
          </cell>
          <cell r="C384">
            <v>30.55</v>
          </cell>
          <cell r="D384">
            <v>31.633939569999999</v>
          </cell>
        </row>
        <row r="385">
          <cell r="A385">
            <v>38597</v>
          </cell>
          <cell r="B385">
            <v>0.14291799999999999</v>
          </cell>
          <cell r="C385">
            <v>30.16</v>
          </cell>
          <cell r="D385">
            <v>31.53334838</v>
          </cell>
        </row>
        <row r="386">
          <cell r="A386">
            <v>38601</v>
          </cell>
          <cell r="B386">
            <v>0.122948</v>
          </cell>
          <cell r="C386">
            <v>30.95</v>
          </cell>
          <cell r="D386">
            <v>31.91317952</v>
          </cell>
        </row>
        <row r="387">
          <cell r="A387">
            <v>38602</v>
          </cell>
          <cell r="B387">
            <v>0.13464300000000001</v>
          </cell>
          <cell r="C387">
            <v>31.52</v>
          </cell>
          <cell r="D387">
            <v>31.989322479999998</v>
          </cell>
        </row>
        <row r="388">
          <cell r="A388">
            <v>38603</v>
          </cell>
          <cell r="B388">
            <v>7.6817999999999997E-2</v>
          </cell>
          <cell r="C388">
            <v>31.16</v>
          </cell>
          <cell r="D388">
            <v>31.900955410000002</v>
          </cell>
        </row>
        <row r="389">
          <cell r="A389">
            <v>38604</v>
          </cell>
          <cell r="B389">
            <v>8.5763000000000006E-2</v>
          </cell>
          <cell r="C389">
            <v>31.49</v>
          </cell>
          <cell r="D389">
            <v>32.04057538</v>
          </cell>
        </row>
        <row r="390">
          <cell r="A390">
            <v>38607</v>
          </cell>
          <cell r="B390">
            <v>0.14690500000000001</v>
          </cell>
          <cell r="C390">
            <v>32.24</v>
          </cell>
          <cell r="D390">
            <v>32.148383209999999</v>
          </cell>
        </row>
        <row r="391">
          <cell r="A391">
            <v>38608</v>
          </cell>
          <cell r="B391">
            <v>0.116938</v>
          </cell>
          <cell r="C391">
            <v>31.62</v>
          </cell>
          <cell r="D391">
            <v>31.98519868</v>
          </cell>
        </row>
        <row r="392">
          <cell r="A392">
            <v>38609</v>
          </cell>
          <cell r="B392">
            <v>9.4317999999999999E-2</v>
          </cell>
          <cell r="C392">
            <v>31.23</v>
          </cell>
          <cell r="D392">
            <v>31.655000390000001</v>
          </cell>
        </row>
        <row r="393">
          <cell r="A393">
            <v>38610</v>
          </cell>
          <cell r="B393">
            <v>0.108361</v>
          </cell>
          <cell r="C393">
            <v>31.41</v>
          </cell>
          <cell r="D393">
            <v>31.608165840000002</v>
          </cell>
        </row>
        <row r="394">
          <cell r="A394">
            <v>38611</v>
          </cell>
          <cell r="B394">
            <v>0.37387500000000001</v>
          </cell>
          <cell r="C394">
            <v>32.01</v>
          </cell>
          <cell r="D394">
            <v>31.817301239999999</v>
          </cell>
        </row>
        <row r="395">
          <cell r="A395">
            <v>38614</v>
          </cell>
          <cell r="B395">
            <v>0.18535499999999999</v>
          </cell>
          <cell r="C395">
            <v>31.95</v>
          </cell>
          <cell r="D395">
            <v>31.595058049999999</v>
          </cell>
        </row>
        <row r="396">
          <cell r="A396">
            <v>38615</v>
          </cell>
          <cell r="B396">
            <v>1.7675149999999999</v>
          </cell>
          <cell r="C396">
            <v>32.6</v>
          </cell>
          <cell r="D396">
            <v>31.389899159999999</v>
          </cell>
        </row>
        <row r="397">
          <cell r="A397">
            <v>38616</v>
          </cell>
          <cell r="B397">
            <v>0.32385799999999998</v>
          </cell>
          <cell r="C397">
            <v>32.200000000000003</v>
          </cell>
          <cell r="D397">
            <v>31.026268659999999</v>
          </cell>
        </row>
        <row r="398">
          <cell r="A398">
            <v>38617</v>
          </cell>
          <cell r="B398">
            <v>0.21295700000000001</v>
          </cell>
          <cell r="C398">
            <v>32.1</v>
          </cell>
          <cell r="D398">
            <v>31.087241939999998</v>
          </cell>
        </row>
        <row r="399">
          <cell r="A399">
            <v>38618</v>
          </cell>
          <cell r="B399">
            <v>0.29752000000000001</v>
          </cell>
          <cell r="C399">
            <v>32.590000000000003</v>
          </cell>
          <cell r="D399">
            <v>31.176492679999999</v>
          </cell>
        </row>
        <row r="400">
          <cell r="A400">
            <v>38621</v>
          </cell>
          <cell r="B400">
            <v>0.213507</v>
          </cell>
          <cell r="C400">
            <v>32.04</v>
          </cell>
          <cell r="D400">
            <v>31.244535330000001</v>
          </cell>
        </row>
        <row r="401">
          <cell r="A401">
            <v>38622</v>
          </cell>
          <cell r="B401">
            <v>0.150057</v>
          </cell>
          <cell r="C401">
            <v>31.95</v>
          </cell>
          <cell r="D401">
            <v>31.17030699</v>
          </cell>
        </row>
        <row r="402">
          <cell r="A402">
            <v>38623</v>
          </cell>
          <cell r="B402">
            <v>0.210919</v>
          </cell>
          <cell r="C402">
            <v>31.82</v>
          </cell>
          <cell r="D402">
            <v>31.15528458</v>
          </cell>
        </row>
        <row r="403">
          <cell r="A403">
            <v>38624</v>
          </cell>
          <cell r="B403">
            <v>0.21393799999999999</v>
          </cell>
          <cell r="C403">
            <v>31.91</v>
          </cell>
          <cell r="D403">
            <v>31.535557560000001</v>
          </cell>
        </row>
        <row r="404">
          <cell r="A404">
            <v>38625</v>
          </cell>
          <cell r="B404">
            <v>0.15206900000000001</v>
          </cell>
          <cell r="C404">
            <v>31.77</v>
          </cell>
          <cell r="D404">
            <v>31.689758099999999</v>
          </cell>
        </row>
        <row r="405">
          <cell r="A405">
            <v>38628</v>
          </cell>
          <cell r="B405">
            <v>0.26832699999999998</v>
          </cell>
          <cell r="C405">
            <v>31.82</v>
          </cell>
          <cell r="D405">
            <v>31.744840239999998</v>
          </cell>
        </row>
        <row r="406">
          <cell r="A406">
            <v>38629</v>
          </cell>
          <cell r="B406">
            <v>0.21195900000000001</v>
          </cell>
          <cell r="C406">
            <v>31.4</v>
          </cell>
          <cell r="D406">
            <v>31.508163759999999</v>
          </cell>
        </row>
        <row r="407">
          <cell r="A407">
            <v>38630</v>
          </cell>
          <cell r="B407">
            <v>0.184088</v>
          </cell>
          <cell r="C407">
            <v>30.59</v>
          </cell>
          <cell r="D407">
            <v>30.972953860000001</v>
          </cell>
        </row>
        <row r="408">
          <cell r="A408">
            <v>38631</v>
          </cell>
          <cell r="B408">
            <v>0.26031100000000001</v>
          </cell>
          <cell r="C408">
            <v>30.89</v>
          </cell>
          <cell r="D408">
            <v>30.694008459999999</v>
          </cell>
        </row>
        <row r="409">
          <cell r="A409">
            <v>38632</v>
          </cell>
          <cell r="B409">
            <v>0.180117</v>
          </cell>
          <cell r="C409">
            <v>31.34</v>
          </cell>
          <cell r="D409">
            <v>30.786352050000001</v>
          </cell>
        </row>
        <row r="410">
          <cell r="A410">
            <v>38635</v>
          </cell>
          <cell r="B410">
            <v>0.22018199999999999</v>
          </cell>
          <cell r="C410">
            <v>30.48</v>
          </cell>
          <cell r="D410">
            <v>30.618012780000001</v>
          </cell>
        </row>
        <row r="411">
          <cell r="A411">
            <v>38636</v>
          </cell>
          <cell r="B411">
            <v>0.34897600000000001</v>
          </cell>
          <cell r="C411">
            <v>30.45</v>
          </cell>
          <cell r="D411">
            <v>30.35541529</v>
          </cell>
        </row>
        <row r="412">
          <cell r="A412">
            <v>38637</v>
          </cell>
          <cell r="B412">
            <v>0.245447</v>
          </cell>
          <cell r="C412">
            <v>30.28</v>
          </cell>
          <cell r="D412">
            <v>30.00754358</v>
          </cell>
        </row>
        <row r="413">
          <cell r="A413">
            <v>38638</v>
          </cell>
          <cell r="B413">
            <v>0.29543900000000001</v>
          </cell>
          <cell r="C413">
            <v>30.23</v>
          </cell>
          <cell r="D413">
            <v>30.15114007</v>
          </cell>
        </row>
        <row r="414">
          <cell r="A414">
            <v>38639</v>
          </cell>
          <cell r="B414">
            <v>0.21817900000000001</v>
          </cell>
          <cell r="C414">
            <v>30.7</v>
          </cell>
          <cell r="D414">
            <v>30.410497429999999</v>
          </cell>
        </row>
        <row r="415">
          <cell r="A415">
            <v>38642</v>
          </cell>
          <cell r="B415">
            <v>0.179811</v>
          </cell>
          <cell r="C415">
            <v>30.3</v>
          </cell>
          <cell r="D415">
            <v>30.491058750000001</v>
          </cell>
        </row>
        <row r="416">
          <cell r="A416">
            <v>38643</v>
          </cell>
          <cell r="B416">
            <v>0.265934</v>
          </cell>
          <cell r="C416">
            <v>29.76</v>
          </cell>
          <cell r="D416">
            <v>30.280450559999998</v>
          </cell>
        </row>
        <row r="417">
          <cell r="A417">
            <v>38644</v>
          </cell>
          <cell r="B417">
            <v>0.35405199999999998</v>
          </cell>
          <cell r="C417">
            <v>30.47</v>
          </cell>
          <cell r="D417">
            <v>30.79945983</v>
          </cell>
        </row>
        <row r="418">
          <cell r="A418">
            <v>38645</v>
          </cell>
          <cell r="B418">
            <v>0.17777000000000001</v>
          </cell>
          <cell r="C418">
            <v>29.88</v>
          </cell>
          <cell r="D418">
            <v>30.45880477</v>
          </cell>
        </row>
        <row r="419">
          <cell r="A419">
            <v>38646</v>
          </cell>
          <cell r="B419">
            <v>0.20003000000000001</v>
          </cell>
          <cell r="C419">
            <v>29.52</v>
          </cell>
          <cell r="D419">
            <v>30.666467390000001</v>
          </cell>
        </row>
        <row r="420">
          <cell r="A420">
            <v>38649</v>
          </cell>
          <cell r="B420">
            <v>0.38137700000000002</v>
          </cell>
          <cell r="C420">
            <v>30.91</v>
          </cell>
          <cell r="D420">
            <v>31.16161756</v>
          </cell>
        </row>
        <row r="421">
          <cell r="A421">
            <v>38650</v>
          </cell>
          <cell r="B421">
            <v>0.22501299999999999</v>
          </cell>
          <cell r="C421">
            <v>31.21</v>
          </cell>
          <cell r="D421">
            <v>31.0676539</v>
          </cell>
        </row>
        <row r="422">
          <cell r="A422">
            <v>38651</v>
          </cell>
          <cell r="B422">
            <v>0.385855</v>
          </cell>
          <cell r="C422">
            <v>31.51</v>
          </cell>
          <cell r="D422">
            <v>30.929212150000001</v>
          </cell>
        </row>
        <row r="423">
          <cell r="A423">
            <v>38652</v>
          </cell>
          <cell r="B423">
            <v>0.23034199999999999</v>
          </cell>
          <cell r="C423">
            <v>30.1</v>
          </cell>
          <cell r="D423">
            <v>30.39547503</v>
          </cell>
        </row>
        <row r="424">
          <cell r="A424">
            <v>38653</v>
          </cell>
          <cell r="B424">
            <v>0.31645000000000001</v>
          </cell>
          <cell r="C424">
            <v>31.23</v>
          </cell>
          <cell r="D424">
            <v>30.779429960000002</v>
          </cell>
        </row>
        <row r="425">
          <cell r="A425">
            <v>38656</v>
          </cell>
          <cell r="B425">
            <v>0.40474700000000002</v>
          </cell>
          <cell r="C425">
            <v>31.14</v>
          </cell>
          <cell r="D425">
            <v>31.227451030000001</v>
          </cell>
        </row>
        <row r="426">
          <cell r="A426">
            <v>38657</v>
          </cell>
          <cell r="B426">
            <v>0.14938499999999999</v>
          </cell>
          <cell r="C426">
            <v>30.85</v>
          </cell>
          <cell r="D426">
            <v>31.135401989999998</v>
          </cell>
        </row>
        <row r="427">
          <cell r="A427">
            <v>38658</v>
          </cell>
          <cell r="B427">
            <v>0.13419400000000001</v>
          </cell>
          <cell r="C427">
            <v>31.33</v>
          </cell>
          <cell r="D427">
            <v>31.5810666</v>
          </cell>
        </row>
        <row r="428">
          <cell r="A428">
            <v>38659</v>
          </cell>
          <cell r="B428">
            <v>0.22281699999999999</v>
          </cell>
          <cell r="C428">
            <v>30.4</v>
          </cell>
          <cell r="D428">
            <v>31.815386620000002</v>
          </cell>
        </row>
        <row r="429">
          <cell r="A429">
            <v>38660</v>
          </cell>
          <cell r="B429">
            <v>0.18374499999999999</v>
          </cell>
          <cell r="C429">
            <v>30.25</v>
          </cell>
          <cell r="D429">
            <v>31.951030079999999</v>
          </cell>
        </row>
        <row r="430">
          <cell r="A430">
            <v>38663</v>
          </cell>
          <cell r="B430">
            <v>0.25261099999999997</v>
          </cell>
          <cell r="C430">
            <v>30.24</v>
          </cell>
          <cell r="D430">
            <v>32.080782399999997</v>
          </cell>
        </row>
        <row r="431">
          <cell r="A431">
            <v>38664</v>
          </cell>
          <cell r="B431">
            <v>0.182445</v>
          </cell>
          <cell r="C431">
            <v>29.59</v>
          </cell>
          <cell r="D431">
            <v>31.989911589999998</v>
          </cell>
        </row>
        <row r="432">
          <cell r="A432">
            <v>38665</v>
          </cell>
          <cell r="B432">
            <v>0.17915600000000001</v>
          </cell>
          <cell r="C432">
            <v>30.03</v>
          </cell>
          <cell r="D432">
            <v>32.044993740000002</v>
          </cell>
        </row>
        <row r="433">
          <cell r="A433">
            <v>38666</v>
          </cell>
          <cell r="B433">
            <v>0.154498</v>
          </cell>
          <cell r="C433">
            <v>30.92</v>
          </cell>
          <cell r="D433">
            <v>32.352363869999998</v>
          </cell>
        </row>
        <row r="434">
          <cell r="A434">
            <v>38667</v>
          </cell>
          <cell r="B434">
            <v>0.13950199999999999</v>
          </cell>
          <cell r="C434">
            <v>31.15</v>
          </cell>
          <cell r="D434">
            <v>32.437638100000001</v>
          </cell>
        </row>
        <row r="435">
          <cell r="A435">
            <v>38670</v>
          </cell>
          <cell r="B435">
            <v>0.21645600000000001</v>
          </cell>
          <cell r="C435">
            <v>31.09</v>
          </cell>
          <cell r="D435">
            <v>32.415251779999998</v>
          </cell>
        </row>
        <row r="436">
          <cell r="A436">
            <v>38671</v>
          </cell>
          <cell r="B436">
            <v>0.18416399999999999</v>
          </cell>
          <cell r="C436">
            <v>30.81</v>
          </cell>
          <cell r="D436">
            <v>32.205969090000004</v>
          </cell>
        </row>
        <row r="437">
          <cell r="A437">
            <v>38672</v>
          </cell>
          <cell r="B437">
            <v>0.15947600000000001</v>
          </cell>
          <cell r="C437">
            <v>30.76</v>
          </cell>
          <cell r="D437">
            <v>32.223495229999997</v>
          </cell>
        </row>
        <row r="438">
          <cell r="A438">
            <v>38673</v>
          </cell>
          <cell r="B438">
            <v>9.0162000000000006E-2</v>
          </cell>
          <cell r="C438">
            <v>31.06</v>
          </cell>
          <cell r="D438">
            <v>32.702592039999999</v>
          </cell>
        </row>
        <row r="439">
          <cell r="A439">
            <v>38674</v>
          </cell>
          <cell r="B439">
            <v>0.27504899999999999</v>
          </cell>
          <cell r="C439">
            <v>31.58</v>
          </cell>
          <cell r="D439">
            <v>32.7999431</v>
          </cell>
        </row>
        <row r="440">
          <cell r="A440">
            <v>38677</v>
          </cell>
          <cell r="B440">
            <v>0.14230599999999999</v>
          </cell>
          <cell r="C440">
            <v>31.1</v>
          </cell>
          <cell r="D440">
            <v>33.014969649999998</v>
          </cell>
        </row>
        <row r="441">
          <cell r="A441">
            <v>38678</v>
          </cell>
          <cell r="B441">
            <v>8.6808999999999997E-2</v>
          </cell>
          <cell r="C441">
            <v>31.25</v>
          </cell>
          <cell r="D441">
            <v>33.190083729999998</v>
          </cell>
        </row>
        <row r="442">
          <cell r="A442">
            <v>38679</v>
          </cell>
          <cell r="B442">
            <v>8.8914999999999994E-2</v>
          </cell>
          <cell r="C442">
            <v>30.63</v>
          </cell>
          <cell r="D442">
            <v>33.284636499999998</v>
          </cell>
        </row>
        <row r="443">
          <cell r="A443">
            <v>38681</v>
          </cell>
          <cell r="B443">
            <v>0.116314</v>
          </cell>
          <cell r="C443">
            <v>30.58</v>
          </cell>
          <cell r="D443">
            <v>33.329261870000003</v>
          </cell>
        </row>
        <row r="444">
          <cell r="A444">
            <v>38684</v>
          </cell>
          <cell r="B444">
            <v>0.212064</v>
          </cell>
          <cell r="C444">
            <v>30.01</v>
          </cell>
          <cell r="D444">
            <v>32.981095600000003</v>
          </cell>
        </row>
        <row r="445">
          <cell r="A445">
            <v>38685</v>
          </cell>
          <cell r="B445">
            <v>0.27937699999999999</v>
          </cell>
          <cell r="C445">
            <v>29.73</v>
          </cell>
          <cell r="D445">
            <v>32.883008150000002</v>
          </cell>
        </row>
        <row r="446">
          <cell r="A446">
            <v>38686</v>
          </cell>
          <cell r="B446">
            <v>0.20913799999999999</v>
          </cell>
          <cell r="C446">
            <v>30.94</v>
          </cell>
          <cell r="D446">
            <v>32.884628210000002</v>
          </cell>
        </row>
        <row r="447">
          <cell r="A447">
            <v>38687</v>
          </cell>
          <cell r="B447">
            <v>0.212813</v>
          </cell>
          <cell r="C447">
            <v>30.76</v>
          </cell>
          <cell r="D447">
            <v>33.390529710000003</v>
          </cell>
        </row>
        <row r="448">
          <cell r="A448">
            <v>38688</v>
          </cell>
          <cell r="B448">
            <v>0.16859199999999999</v>
          </cell>
          <cell r="C448">
            <v>30.94</v>
          </cell>
          <cell r="D448">
            <v>33.481842350000001</v>
          </cell>
        </row>
        <row r="449">
          <cell r="A449">
            <v>38691</v>
          </cell>
          <cell r="B449">
            <v>7.2905999999999999E-2</v>
          </cell>
          <cell r="C449">
            <v>30.6</v>
          </cell>
          <cell r="D449">
            <v>33.250173340000003</v>
          </cell>
        </row>
        <row r="450">
          <cell r="A450">
            <v>38692</v>
          </cell>
          <cell r="B450">
            <v>0.15412300000000001</v>
          </cell>
          <cell r="C450">
            <v>30.79</v>
          </cell>
          <cell r="D450">
            <v>33.296124220000003</v>
          </cell>
        </row>
        <row r="451">
          <cell r="A451">
            <v>38693</v>
          </cell>
          <cell r="B451">
            <v>0.20013400000000001</v>
          </cell>
          <cell r="C451">
            <v>30.48</v>
          </cell>
          <cell r="D451">
            <v>33.167255570000002</v>
          </cell>
        </row>
        <row r="452">
          <cell r="A452">
            <v>38694</v>
          </cell>
          <cell r="B452">
            <v>0.20655299999999999</v>
          </cell>
          <cell r="C452">
            <v>30.08</v>
          </cell>
          <cell r="D452">
            <v>33.085516030000001</v>
          </cell>
        </row>
        <row r="453">
          <cell r="A453">
            <v>38695</v>
          </cell>
          <cell r="B453">
            <v>0.112917</v>
          </cell>
          <cell r="C453">
            <v>30.09</v>
          </cell>
          <cell r="D453">
            <v>33.236770999999997</v>
          </cell>
        </row>
        <row r="454">
          <cell r="A454">
            <v>38698</v>
          </cell>
          <cell r="B454">
            <v>0.263851</v>
          </cell>
          <cell r="C454">
            <v>29.67</v>
          </cell>
          <cell r="D454">
            <v>33.298922509999997</v>
          </cell>
        </row>
        <row r="455">
          <cell r="A455">
            <v>38699</v>
          </cell>
          <cell r="B455">
            <v>0.21757099999999999</v>
          </cell>
          <cell r="C455">
            <v>29.55</v>
          </cell>
          <cell r="D455">
            <v>33.358570290000003</v>
          </cell>
        </row>
        <row r="456">
          <cell r="A456">
            <v>38700</v>
          </cell>
          <cell r="B456">
            <v>0.13383100000000001</v>
          </cell>
          <cell r="C456">
            <v>29.94</v>
          </cell>
          <cell r="D456">
            <v>33.323076180000001</v>
          </cell>
        </row>
        <row r="457">
          <cell r="A457">
            <v>38701</v>
          </cell>
          <cell r="B457">
            <v>0.29528599999999999</v>
          </cell>
          <cell r="C457">
            <v>30.28</v>
          </cell>
          <cell r="D457">
            <v>33.294209600000002</v>
          </cell>
        </row>
        <row r="458">
          <cell r="A458">
            <v>38702</v>
          </cell>
          <cell r="B458">
            <v>0.56621200000000005</v>
          </cell>
          <cell r="C458">
            <v>31.34</v>
          </cell>
          <cell r="D458">
            <v>33.174177659999998</v>
          </cell>
        </row>
        <row r="459">
          <cell r="A459">
            <v>38705</v>
          </cell>
          <cell r="B459">
            <v>0.36960199999999999</v>
          </cell>
          <cell r="C459">
            <v>31.19</v>
          </cell>
          <cell r="D459">
            <v>32.73617153</v>
          </cell>
        </row>
        <row r="460">
          <cell r="A460">
            <v>38706</v>
          </cell>
          <cell r="B460">
            <v>1.709835</v>
          </cell>
          <cell r="C460">
            <v>27.71</v>
          </cell>
          <cell r="D460">
            <v>32.731458619999998</v>
          </cell>
        </row>
        <row r="461">
          <cell r="A461">
            <v>38707</v>
          </cell>
          <cell r="B461">
            <v>0.77879900000000002</v>
          </cell>
          <cell r="C461">
            <v>29.01</v>
          </cell>
          <cell r="D461">
            <v>32.867543910000002</v>
          </cell>
        </row>
        <row r="462">
          <cell r="A462">
            <v>38708</v>
          </cell>
          <cell r="B462">
            <v>0.33330700000000002</v>
          </cell>
          <cell r="C462">
            <v>28.59</v>
          </cell>
          <cell r="D462">
            <v>33.085957860000001</v>
          </cell>
        </row>
        <row r="463">
          <cell r="A463">
            <v>38709</v>
          </cell>
          <cell r="B463">
            <v>0.19101199999999999</v>
          </cell>
          <cell r="C463">
            <v>29.06</v>
          </cell>
          <cell r="D463">
            <v>33.129110449999999</v>
          </cell>
        </row>
        <row r="464">
          <cell r="A464">
            <v>38713</v>
          </cell>
          <cell r="B464">
            <v>0.305203</v>
          </cell>
          <cell r="C464">
            <v>28.95</v>
          </cell>
          <cell r="D464">
            <v>32.797292089999999</v>
          </cell>
        </row>
        <row r="465">
          <cell r="A465">
            <v>38714</v>
          </cell>
          <cell r="B465">
            <v>0.39660699999999999</v>
          </cell>
          <cell r="C465">
            <v>28.91</v>
          </cell>
          <cell r="D465">
            <v>32.827484169999998</v>
          </cell>
        </row>
        <row r="466">
          <cell r="A466">
            <v>38715</v>
          </cell>
          <cell r="B466">
            <v>0.26813900000000002</v>
          </cell>
          <cell r="C466">
            <v>28.81</v>
          </cell>
          <cell r="D466">
            <v>32.668717999999998</v>
          </cell>
        </row>
        <row r="467">
          <cell r="A467">
            <v>38716</v>
          </cell>
          <cell r="B467">
            <v>0.20851800000000001</v>
          </cell>
          <cell r="C467">
            <v>28.38</v>
          </cell>
          <cell r="D467">
            <v>32.479612459999998</v>
          </cell>
        </row>
        <row r="468">
          <cell r="A468">
            <v>38720</v>
          </cell>
          <cell r="B468">
            <v>0.40184199999999998</v>
          </cell>
          <cell r="C468">
            <v>28.89</v>
          </cell>
          <cell r="D468">
            <v>33.045456289999997</v>
          </cell>
        </row>
        <row r="469">
          <cell r="A469">
            <v>38721</v>
          </cell>
          <cell r="B469">
            <v>0.15485299999999999</v>
          </cell>
          <cell r="C469">
            <v>28.99</v>
          </cell>
          <cell r="D469">
            <v>33.335889399999999</v>
          </cell>
        </row>
        <row r="470">
          <cell r="A470">
            <v>38722</v>
          </cell>
          <cell r="B470">
            <v>0.26746599999999998</v>
          </cell>
          <cell r="C470">
            <v>28.9</v>
          </cell>
          <cell r="D470">
            <v>33.533389810000003</v>
          </cell>
        </row>
        <row r="471">
          <cell r="A471">
            <v>38723</v>
          </cell>
          <cell r="B471">
            <v>0.32665699999999998</v>
          </cell>
          <cell r="C471">
            <v>28.88</v>
          </cell>
          <cell r="D471">
            <v>33.956815370000001</v>
          </cell>
        </row>
        <row r="472">
          <cell r="A472">
            <v>38726</v>
          </cell>
          <cell r="B472">
            <v>0.47045799999999999</v>
          </cell>
          <cell r="C472">
            <v>29.67</v>
          </cell>
          <cell r="D472">
            <v>34.149308320000003</v>
          </cell>
        </row>
        <row r="473">
          <cell r="A473">
            <v>38727</v>
          </cell>
          <cell r="B473">
            <v>0.243253</v>
          </cell>
          <cell r="C473">
            <v>29.39</v>
          </cell>
          <cell r="D473">
            <v>34.173314699999999</v>
          </cell>
        </row>
        <row r="474">
          <cell r="A474">
            <v>38728</v>
          </cell>
          <cell r="B474">
            <v>0.194323</v>
          </cell>
          <cell r="C474">
            <v>29.44</v>
          </cell>
          <cell r="D474">
            <v>34.335910120000001</v>
          </cell>
        </row>
        <row r="475">
          <cell r="A475">
            <v>38729</v>
          </cell>
          <cell r="B475">
            <v>0.12325800000000001</v>
          </cell>
          <cell r="C475">
            <v>29.66</v>
          </cell>
          <cell r="D475">
            <v>34.119852629999997</v>
          </cell>
        </row>
        <row r="476">
          <cell r="A476">
            <v>38730</v>
          </cell>
          <cell r="B476">
            <v>0.16644700000000001</v>
          </cell>
          <cell r="C476">
            <v>29.21</v>
          </cell>
          <cell r="D476">
            <v>34.125007369999999</v>
          </cell>
        </row>
        <row r="477">
          <cell r="A477">
            <v>38734</v>
          </cell>
          <cell r="B477">
            <v>0.26971000000000001</v>
          </cell>
          <cell r="C477">
            <v>28.62</v>
          </cell>
          <cell r="D477">
            <v>33.913662789999997</v>
          </cell>
        </row>
        <row r="478">
          <cell r="A478">
            <v>38735</v>
          </cell>
          <cell r="B478">
            <v>0.23527000000000001</v>
          </cell>
          <cell r="C478">
            <v>28.24</v>
          </cell>
          <cell r="D478">
            <v>33.57418595</v>
          </cell>
        </row>
        <row r="479">
          <cell r="A479">
            <v>38736</v>
          </cell>
          <cell r="B479">
            <v>0.43657899999999999</v>
          </cell>
          <cell r="C479">
            <v>28.39</v>
          </cell>
          <cell r="D479">
            <v>33.900702279999997</v>
          </cell>
        </row>
        <row r="480">
          <cell r="A480">
            <v>38737</v>
          </cell>
          <cell r="B480">
            <v>0.24158399999999999</v>
          </cell>
          <cell r="C480">
            <v>28.13</v>
          </cell>
          <cell r="D480">
            <v>33.103778560000002</v>
          </cell>
          <cell r="E480">
            <v>28.39</v>
          </cell>
        </row>
        <row r="481">
          <cell r="A481">
            <v>38740</v>
          </cell>
          <cell r="B481">
            <v>0.17389299999999999</v>
          </cell>
          <cell r="C481">
            <v>28.05</v>
          </cell>
          <cell r="D481">
            <v>33.115119</v>
          </cell>
        </row>
        <row r="482">
          <cell r="A482">
            <v>38741</v>
          </cell>
          <cell r="B482">
            <v>0.13336700000000001</v>
          </cell>
          <cell r="C482">
            <v>28.35</v>
          </cell>
          <cell r="D482">
            <v>33.362252249999997</v>
          </cell>
        </row>
        <row r="483">
          <cell r="A483">
            <v>38742</v>
          </cell>
          <cell r="B483">
            <v>0.199548</v>
          </cell>
          <cell r="C483">
            <v>27.77</v>
          </cell>
          <cell r="D483">
            <v>33.294504160000002</v>
          </cell>
        </row>
        <row r="484">
          <cell r="A484">
            <v>38743</v>
          </cell>
          <cell r="B484">
            <v>0.24373900000000001</v>
          </cell>
          <cell r="C484">
            <v>28.92</v>
          </cell>
          <cell r="D484">
            <v>33.623671510000001</v>
          </cell>
        </row>
        <row r="485">
          <cell r="A485">
            <v>38744</v>
          </cell>
          <cell r="B485">
            <v>0.18534200000000001</v>
          </cell>
          <cell r="C485">
            <v>28.41</v>
          </cell>
          <cell r="D485">
            <v>33.936343669999999</v>
          </cell>
        </row>
        <row r="486">
          <cell r="A486">
            <v>38747</v>
          </cell>
          <cell r="B486">
            <v>0.25126900000000002</v>
          </cell>
          <cell r="C486">
            <v>28.28</v>
          </cell>
          <cell r="D486">
            <v>33.973899680000002</v>
          </cell>
        </row>
        <row r="487">
          <cell r="A487">
            <v>38748</v>
          </cell>
          <cell r="B487">
            <v>0.29603200000000002</v>
          </cell>
          <cell r="C487">
            <v>28.76</v>
          </cell>
          <cell r="D487">
            <v>33.959760940000002</v>
          </cell>
        </row>
        <row r="488">
          <cell r="A488">
            <v>38749</v>
          </cell>
          <cell r="B488">
            <v>0.60245099999999996</v>
          </cell>
          <cell r="C488">
            <v>28.53</v>
          </cell>
          <cell r="D488">
            <v>34.029570929999998</v>
          </cell>
        </row>
        <row r="489">
          <cell r="A489">
            <v>38750</v>
          </cell>
          <cell r="B489">
            <v>0.25431900000000002</v>
          </cell>
          <cell r="C489">
            <v>28.15</v>
          </cell>
          <cell r="D489">
            <v>33.602610689999999</v>
          </cell>
        </row>
        <row r="490">
          <cell r="A490">
            <v>38751</v>
          </cell>
          <cell r="B490">
            <v>0.31172899999999998</v>
          </cell>
          <cell r="C490">
            <v>28.55</v>
          </cell>
          <cell r="D490">
            <v>33.322928900000001</v>
          </cell>
        </row>
        <row r="491">
          <cell r="A491">
            <v>38754</v>
          </cell>
          <cell r="B491">
            <v>0.31173600000000001</v>
          </cell>
          <cell r="C491">
            <v>28.34</v>
          </cell>
          <cell r="D491">
            <v>33.267257639999997</v>
          </cell>
        </row>
        <row r="492">
          <cell r="A492">
            <v>38755</v>
          </cell>
          <cell r="B492">
            <v>0.19303699999999999</v>
          </cell>
          <cell r="C492">
            <v>28.41</v>
          </cell>
          <cell r="D492">
            <v>33.063424259999998</v>
          </cell>
        </row>
        <row r="493">
          <cell r="A493">
            <v>38756</v>
          </cell>
          <cell r="B493">
            <v>0.24537600000000001</v>
          </cell>
          <cell r="C493">
            <v>28.2</v>
          </cell>
          <cell r="D493">
            <v>33.387731420000001</v>
          </cell>
        </row>
        <row r="494">
          <cell r="A494">
            <v>38757</v>
          </cell>
          <cell r="B494">
            <v>0.15884799999999999</v>
          </cell>
          <cell r="C494">
            <v>27.94</v>
          </cell>
          <cell r="D494">
            <v>33.224105059999999</v>
          </cell>
        </row>
        <row r="495">
          <cell r="A495">
            <v>38758</v>
          </cell>
          <cell r="B495">
            <v>0.19012100000000001</v>
          </cell>
          <cell r="C495">
            <v>28.48</v>
          </cell>
          <cell r="D495">
            <v>33.312619410000003</v>
          </cell>
        </row>
        <row r="496">
          <cell r="A496">
            <v>38761</v>
          </cell>
          <cell r="B496">
            <v>0.26973599999999998</v>
          </cell>
          <cell r="C496">
            <v>28.3</v>
          </cell>
          <cell r="D496">
            <v>32.98757586</v>
          </cell>
        </row>
        <row r="497">
          <cell r="A497">
            <v>38762</v>
          </cell>
          <cell r="B497">
            <v>0.18011199999999999</v>
          </cell>
          <cell r="C497">
            <v>28.52</v>
          </cell>
          <cell r="D497">
            <v>33.316890479999998</v>
          </cell>
        </row>
        <row r="498">
          <cell r="A498">
            <v>38763</v>
          </cell>
          <cell r="B498">
            <v>0.19594600000000001</v>
          </cell>
          <cell r="C498">
            <v>28.71</v>
          </cell>
          <cell r="D498">
            <v>33.52690956</v>
          </cell>
        </row>
        <row r="499">
          <cell r="A499">
            <v>38764</v>
          </cell>
          <cell r="B499">
            <v>0.18381500000000001</v>
          </cell>
          <cell r="C499">
            <v>28.72</v>
          </cell>
          <cell r="D499">
            <v>33.79495635</v>
          </cell>
        </row>
        <row r="500">
          <cell r="A500">
            <v>38765</v>
          </cell>
          <cell r="B500">
            <v>0.25955899999999998</v>
          </cell>
          <cell r="C500">
            <v>28.6</v>
          </cell>
          <cell r="D500">
            <v>33.614245689999997</v>
          </cell>
        </row>
        <row r="501">
          <cell r="A501">
            <v>38769</v>
          </cell>
          <cell r="B501">
            <v>0.21667600000000001</v>
          </cell>
          <cell r="C501">
            <v>28.48</v>
          </cell>
          <cell r="D501">
            <v>33.328525480000003</v>
          </cell>
        </row>
        <row r="502">
          <cell r="A502">
            <v>38770</v>
          </cell>
          <cell r="B502">
            <v>0.37630599999999997</v>
          </cell>
          <cell r="C502">
            <v>29.94</v>
          </cell>
          <cell r="D502">
            <v>33.626175240000002</v>
          </cell>
        </row>
        <row r="503">
          <cell r="A503">
            <v>38771</v>
          </cell>
          <cell r="B503">
            <v>0.40137200000000001</v>
          </cell>
          <cell r="C503">
            <v>30.33</v>
          </cell>
          <cell r="D503">
            <v>33.569473039999998</v>
          </cell>
        </row>
        <row r="504">
          <cell r="A504">
            <v>38772</v>
          </cell>
          <cell r="B504">
            <v>0.336841</v>
          </cell>
          <cell r="C504">
            <v>30.4</v>
          </cell>
          <cell r="D504">
            <v>33.683171999999999</v>
          </cell>
        </row>
        <row r="505">
          <cell r="A505">
            <v>38775</v>
          </cell>
          <cell r="B505">
            <v>0.31570900000000002</v>
          </cell>
          <cell r="C505">
            <v>30.09</v>
          </cell>
          <cell r="D505">
            <v>33.979790809999997</v>
          </cell>
        </row>
        <row r="506">
          <cell r="A506">
            <v>38776</v>
          </cell>
          <cell r="B506">
            <v>0.45702300000000001</v>
          </cell>
          <cell r="C506">
            <v>29.2</v>
          </cell>
          <cell r="D506">
            <v>33.599959679999998</v>
          </cell>
        </row>
        <row r="507">
          <cell r="A507">
            <v>38777</v>
          </cell>
          <cell r="B507">
            <v>0.176813</v>
          </cell>
          <cell r="C507">
            <v>29.68</v>
          </cell>
          <cell r="D507">
            <v>34.089660539999997</v>
          </cell>
        </row>
        <row r="508">
          <cell r="A508">
            <v>38778</v>
          </cell>
          <cell r="B508">
            <v>0.23741399999999999</v>
          </cell>
          <cell r="C508">
            <v>30.04</v>
          </cell>
          <cell r="D508">
            <v>34.037671250000002</v>
          </cell>
        </row>
        <row r="509">
          <cell r="A509">
            <v>38779</v>
          </cell>
          <cell r="B509">
            <v>0.19014</v>
          </cell>
          <cell r="C509">
            <v>30</v>
          </cell>
          <cell r="D509">
            <v>33.912337280000003</v>
          </cell>
        </row>
        <row r="510">
          <cell r="A510">
            <v>38782</v>
          </cell>
          <cell r="B510">
            <v>0.44075500000000001</v>
          </cell>
          <cell r="C510">
            <v>29.66</v>
          </cell>
          <cell r="D510">
            <v>33.66829688</v>
          </cell>
        </row>
        <row r="511">
          <cell r="A511">
            <v>38783</v>
          </cell>
          <cell r="B511">
            <v>0.27336100000000002</v>
          </cell>
          <cell r="C511">
            <v>29.26</v>
          </cell>
          <cell r="D511">
            <v>33.408350400000003</v>
          </cell>
        </row>
        <row r="512">
          <cell r="A512">
            <v>38784</v>
          </cell>
          <cell r="B512">
            <v>0.15374399999999999</v>
          </cell>
          <cell r="C512">
            <v>29.31</v>
          </cell>
          <cell r="D512">
            <v>33.394800789999998</v>
          </cell>
        </row>
        <row r="513">
          <cell r="A513">
            <v>38785</v>
          </cell>
          <cell r="B513">
            <v>0.16392699999999999</v>
          </cell>
          <cell r="C513">
            <v>29.06</v>
          </cell>
          <cell r="D513">
            <v>33.133528810000001</v>
          </cell>
        </row>
        <row r="514">
          <cell r="A514">
            <v>38786</v>
          </cell>
          <cell r="B514">
            <v>0.113583</v>
          </cell>
          <cell r="C514">
            <v>29.39</v>
          </cell>
          <cell r="D514">
            <v>33.314975859999997</v>
          </cell>
        </row>
        <row r="515">
          <cell r="A515">
            <v>38789</v>
          </cell>
          <cell r="B515">
            <v>0.21348600000000001</v>
          </cell>
          <cell r="C515">
            <v>29.25</v>
          </cell>
          <cell r="D515">
            <v>33.388467810000002</v>
          </cell>
        </row>
        <row r="516">
          <cell r="A516">
            <v>38790</v>
          </cell>
          <cell r="B516">
            <v>0.27545999999999998</v>
          </cell>
          <cell r="C516">
            <v>29.52</v>
          </cell>
          <cell r="D516">
            <v>33.813660720000001</v>
          </cell>
        </row>
        <row r="517">
          <cell r="A517">
            <v>38791</v>
          </cell>
          <cell r="B517">
            <v>0.106947</v>
          </cell>
          <cell r="C517">
            <v>29.63</v>
          </cell>
          <cell r="D517">
            <v>34.04842257</v>
          </cell>
        </row>
        <row r="518">
          <cell r="A518">
            <v>38792</v>
          </cell>
          <cell r="B518">
            <v>0.173152</v>
          </cell>
          <cell r="C518">
            <v>29.28</v>
          </cell>
          <cell r="D518">
            <v>33.867564629999997</v>
          </cell>
        </row>
        <row r="519">
          <cell r="A519">
            <v>38793</v>
          </cell>
          <cell r="B519">
            <v>0.45980100000000002</v>
          </cell>
          <cell r="C519">
            <v>29.91</v>
          </cell>
          <cell r="D519">
            <v>33.96948132</v>
          </cell>
        </row>
        <row r="520">
          <cell r="A520">
            <v>38796</v>
          </cell>
          <cell r="B520">
            <v>0.31128800000000001</v>
          </cell>
          <cell r="C520">
            <v>30.22</v>
          </cell>
          <cell r="D520">
            <v>34.08185478</v>
          </cell>
        </row>
        <row r="521">
          <cell r="A521">
            <v>38797</v>
          </cell>
          <cell r="B521">
            <v>1.1740010000000001</v>
          </cell>
          <cell r="C521">
            <v>29.01</v>
          </cell>
          <cell r="D521">
            <v>33.789065209999997</v>
          </cell>
        </row>
        <row r="522">
          <cell r="A522">
            <v>38798</v>
          </cell>
          <cell r="B522">
            <v>0.30943500000000002</v>
          </cell>
          <cell r="C522">
            <v>29.09</v>
          </cell>
          <cell r="D522">
            <v>33.92338316</v>
          </cell>
        </row>
        <row r="523">
          <cell r="A523">
            <v>38799</v>
          </cell>
          <cell r="B523">
            <v>0.44598199999999999</v>
          </cell>
          <cell r="C523">
            <v>29.12</v>
          </cell>
          <cell r="D523">
            <v>33.876254060000001</v>
          </cell>
        </row>
        <row r="524">
          <cell r="A524">
            <v>38800</v>
          </cell>
          <cell r="B524">
            <v>0.260986</v>
          </cell>
          <cell r="C524">
            <v>29.16</v>
          </cell>
          <cell r="D524">
            <v>34.062855859999999</v>
          </cell>
        </row>
        <row r="525">
          <cell r="A525">
            <v>38803</v>
          </cell>
          <cell r="B525">
            <v>0.14464199999999999</v>
          </cell>
          <cell r="C525">
            <v>29.16</v>
          </cell>
          <cell r="D525">
            <v>34.103504719999997</v>
          </cell>
        </row>
        <row r="526">
          <cell r="A526">
            <v>38804</v>
          </cell>
          <cell r="B526">
            <v>0.237176</v>
          </cell>
          <cell r="C526">
            <v>29.01</v>
          </cell>
          <cell r="D526">
            <v>33.939731070000001</v>
          </cell>
        </row>
        <row r="527">
          <cell r="A527">
            <v>38805</v>
          </cell>
          <cell r="B527">
            <v>0.38676100000000002</v>
          </cell>
          <cell r="C527">
            <v>28.99</v>
          </cell>
          <cell r="D527">
            <v>34.430462890000001</v>
          </cell>
        </row>
        <row r="528">
          <cell r="A528">
            <v>38806</v>
          </cell>
          <cell r="B528">
            <v>0.135522</v>
          </cell>
          <cell r="C528">
            <v>29.11</v>
          </cell>
          <cell r="D528">
            <v>34.47523554</v>
          </cell>
        </row>
        <row r="529">
          <cell r="A529">
            <v>38807</v>
          </cell>
          <cell r="B529">
            <v>0.14069100000000001</v>
          </cell>
          <cell r="C529">
            <v>29.09</v>
          </cell>
          <cell r="D529">
            <v>34.46006586</v>
          </cell>
        </row>
        <row r="530">
          <cell r="A530">
            <v>38810</v>
          </cell>
          <cell r="B530">
            <v>0.27496799999999999</v>
          </cell>
          <cell r="C530">
            <v>28.78</v>
          </cell>
          <cell r="D530">
            <v>34.415145930000001</v>
          </cell>
        </row>
        <row r="531">
          <cell r="A531">
            <v>38811</v>
          </cell>
          <cell r="B531">
            <v>0.19101199999999999</v>
          </cell>
          <cell r="C531">
            <v>28.86</v>
          </cell>
          <cell r="D531">
            <v>34.542099960000002</v>
          </cell>
        </row>
        <row r="532">
          <cell r="A532">
            <v>38812</v>
          </cell>
          <cell r="B532">
            <v>0.17447199999999999</v>
          </cell>
          <cell r="C532">
            <v>28.88</v>
          </cell>
          <cell r="D532">
            <v>34.754033659999997</v>
          </cell>
        </row>
        <row r="533">
          <cell r="A533">
            <v>38813</v>
          </cell>
          <cell r="B533">
            <v>0.216419</v>
          </cell>
          <cell r="C533">
            <v>28.67</v>
          </cell>
          <cell r="D533">
            <v>34.7749472</v>
          </cell>
        </row>
        <row r="534">
          <cell r="A534">
            <v>38814</v>
          </cell>
          <cell r="B534">
            <v>0.16944699999999999</v>
          </cell>
          <cell r="C534">
            <v>28.52</v>
          </cell>
          <cell r="D534">
            <v>34.448725420000002</v>
          </cell>
        </row>
        <row r="535">
          <cell r="A535">
            <v>38817</v>
          </cell>
          <cell r="B535">
            <v>0.50017599999999995</v>
          </cell>
          <cell r="C535">
            <v>28.25</v>
          </cell>
          <cell r="D535">
            <v>34.36404031</v>
          </cell>
        </row>
        <row r="536">
          <cell r="A536">
            <v>38818</v>
          </cell>
          <cell r="B536">
            <v>0.165405</v>
          </cell>
          <cell r="C536">
            <v>28.16</v>
          </cell>
          <cell r="D536">
            <v>34.026478079999997</v>
          </cell>
        </row>
        <row r="537">
          <cell r="A537">
            <v>38819</v>
          </cell>
          <cell r="B537">
            <v>0.18048900000000001</v>
          </cell>
          <cell r="C537">
            <v>28.12</v>
          </cell>
          <cell r="D537">
            <v>34.090249659999998</v>
          </cell>
        </row>
        <row r="538">
          <cell r="A538">
            <v>38820</v>
          </cell>
          <cell r="B538">
            <v>0.26223200000000002</v>
          </cell>
          <cell r="C538">
            <v>28.45</v>
          </cell>
          <cell r="D538">
            <v>34.258588930000002</v>
          </cell>
        </row>
        <row r="539">
          <cell r="A539">
            <v>38824</v>
          </cell>
          <cell r="B539">
            <v>0.32834400000000002</v>
          </cell>
          <cell r="C539">
            <v>28.36</v>
          </cell>
          <cell r="D539">
            <v>34.038407640000003</v>
          </cell>
        </row>
        <row r="540">
          <cell r="A540">
            <v>38825</v>
          </cell>
          <cell r="B540">
            <v>0.33676099999999998</v>
          </cell>
          <cell r="C540">
            <v>28.15</v>
          </cell>
          <cell r="D540">
            <v>34.700866130000001</v>
          </cell>
        </row>
        <row r="541">
          <cell r="A541">
            <v>38826</v>
          </cell>
          <cell r="B541">
            <v>0.28986899999999999</v>
          </cell>
          <cell r="C541">
            <v>28.23</v>
          </cell>
          <cell r="D541">
            <v>34.91795458</v>
          </cell>
        </row>
        <row r="542">
          <cell r="A542">
            <v>38827</v>
          </cell>
          <cell r="B542">
            <v>0.23055100000000001</v>
          </cell>
          <cell r="C542">
            <v>28.65</v>
          </cell>
          <cell r="D542">
            <v>34.795271620000001</v>
          </cell>
        </row>
        <row r="543">
          <cell r="A543">
            <v>38828</v>
          </cell>
          <cell r="B543">
            <v>0.23582900000000001</v>
          </cell>
          <cell r="C543">
            <v>27.99</v>
          </cell>
          <cell r="D543">
            <v>34.505280339999999</v>
          </cell>
        </row>
        <row r="544">
          <cell r="A544">
            <v>38831</v>
          </cell>
          <cell r="B544">
            <v>0.195969</v>
          </cell>
          <cell r="C544">
            <v>28.01</v>
          </cell>
          <cell r="D544">
            <v>34.365660370000001</v>
          </cell>
        </row>
        <row r="545">
          <cell r="A545">
            <v>38832</v>
          </cell>
          <cell r="B545">
            <v>0.33526600000000001</v>
          </cell>
          <cell r="C545">
            <v>27.75</v>
          </cell>
          <cell r="D545">
            <v>34.320298600000001</v>
          </cell>
        </row>
        <row r="546">
          <cell r="A546">
            <v>38833</v>
          </cell>
          <cell r="B546">
            <v>0.13861000000000001</v>
          </cell>
          <cell r="C546">
            <v>27.81</v>
          </cell>
          <cell r="D546">
            <v>34.369342330000002</v>
          </cell>
        </row>
        <row r="547">
          <cell r="A547">
            <v>38834</v>
          </cell>
          <cell r="B547">
            <v>0.168207</v>
          </cell>
          <cell r="C547">
            <v>27.67</v>
          </cell>
          <cell r="D547">
            <v>34.536061539999999</v>
          </cell>
        </row>
        <row r="548">
          <cell r="A548">
            <v>38835</v>
          </cell>
          <cell r="B548">
            <v>0.20874599999999999</v>
          </cell>
          <cell r="C548">
            <v>27.59</v>
          </cell>
          <cell r="D548">
            <v>34.20645236</v>
          </cell>
        </row>
        <row r="549">
          <cell r="A549">
            <v>38838</v>
          </cell>
          <cell r="B549">
            <v>0.12425899999999999</v>
          </cell>
          <cell r="C549">
            <v>27.17</v>
          </cell>
          <cell r="D549">
            <v>33.944591260000003</v>
          </cell>
        </row>
        <row r="550">
          <cell r="A550">
            <v>38839</v>
          </cell>
          <cell r="B550">
            <v>0.25153199999999998</v>
          </cell>
          <cell r="C550">
            <v>27.26</v>
          </cell>
          <cell r="D550">
            <v>34.018966880000001</v>
          </cell>
        </row>
        <row r="551">
          <cell r="A551">
            <v>38840</v>
          </cell>
          <cell r="B551">
            <v>0.156778</v>
          </cell>
          <cell r="C551">
            <v>27.13</v>
          </cell>
          <cell r="D551">
            <v>33.932514429999998</v>
          </cell>
        </row>
        <row r="552">
          <cell r="A552">
            <v>38841</v>
          </cell>
          <cell r="B552">
            <v>0.12662999999999999</v>
          </cell>
          <cell r="C552">
            <v>27.6</v>
          </cell>
          <cell r="D552">
            <v>34.226040390000001</v>
          </cell>
        </row>
        <row r="553">
          <cell r="A553">
            <v>38842</v>
          </cell>
          <cell r="B553">
            <v>0.17299100000000001</v>
          </cell>
          <cell r="C553">
            <v>27.69</v>
          </cell>
          <cell r="D553">
            <v>34.501009269999997</v>
          </cell>
        </row>
        <row r="554">
          <cell r="A554">
            <v>38845</v>
          </cell>
          <cell r="B554">
            <v>0.13598099999999999</v>
          </cell>
          <cell r="C554">
            <v>27.31</v>
          </cell>
          <cell r="D554">
            <v>34.536650659999999</v>
          </cell>
        </row>
        <row r="555">
          <cell r="A555">
            <v>38846</v>
          </cell>
          <cell r="B555">
            <v>0.169317</v>
          </cell>
          <cell r="C555">
            <v>27.37</v>
          </cell>
          <cell r="D555">
            <v>34.437384979999997</v>
          </cell>
        </row>
        <row r="556">
          <cell r="A556">
            <v>38847</v>
          </cell>
          <cell r="B556">
            <v>0.11386400000000001</v>
          </cell>
          <cell r="C556">
            <v>27.02</v>
          </cell>
          <cell r="D556">
            <v>34.179500400000002</v>
          </cell>
        </row>
        <row r="557">
          <cell r="A557">
            <v>38848</v>
          </cell>
          <cell r="B557">
            <v>0.44888400000000001</v>
          </cell>
          <cell r="C557">
            <v>26.52</v>
          </cell>
          <cell r="D557">
            <v>33.471974699999997</v>
          </cell>
        </row>
        <row r="558">
          <cell r="A558">
            <v>38849</v>
          </cell>
          <cell r="B558">
            <v>0.19259999999999999</v>
          </cell>
          <cell r="C558">
            <v>25.81</v>
          </cell>
          <cell r="D558">
            <v>33.046045399999997</v>
          </cell>
        </row>
        <row r="559">
          <cell r="A559">
            <v>38852</v>
          </cell>
          <cell r="B559">
            <v>0.465339</v>
          </cell>
          <cell r="C559">
            <v>25.76</v>
          </cell>
          <cell r="D559">
            <v>32.968576929999998</v>
          </cell>
        </row>
        <row r="560">
          <cell r="A560">
            <v>38853</v>
          </cell>
          <cell r="B560">
            <v>0.31956000000000001</v>
          </cell>
          <cell r="C560">
            <v>26.36</v>
          </cell>
          <cell r="D560">
            <v>32.830282459999999</v>
          </cell>
        </row>
        <row r="561">
          <cell r="A561">
            <v>38854</v>
          </cell>
          <cell r="B561">
            <v>0.41977999999999999</v>
          </cell>
          <cell r="C561">
            <v>25.71</v>
          </cell>
          <cell r="D561">
            <v>32.339403369999999</v>
          </cell>
        </row>
        <row r="562">
          <cell r="A562">
            <v>38855</v>
          </cell>
          <cell r="B562">
            <v>0.40531800000000001</v>
          </cell>
          <cell r="C562">
            <v>25.3</v>
          </cell>
          <cell r="D562">
            <v>32.111416319999996</v>
          </cell>
        </row>
        <row r="563">
          <cell r="A563">
            <v>38856</v>
          </cell>
          <cell r="B563">
            <v>1.2213020000000001</v>
          </cell>
          <cell r="C563">
            <v>23.83</v>
          </cell>
          <cell r="D563">
            <v>32.311125910000001</v>
          </cell>
        </row>
        <row r="564">
          <cell r="A564">
            <v>38859</v>
          </cell>
          <cell r="B564">
            <v>0.65685300000000002</v>
          </cell>
          <cell r="C564">
            <v>23.07</v>
          </cell>
          <cell r="D564">
            <v>32.001546589999997</v>
          </cell>
        </row>
        <row r="565">
          <cell r="A565">
            <v>38860</v>
          </cell>
          <cell r="B565">
            <v>0.66522700000000001</v>
          </cell>
          <cell r="C565">
            <v>22.87</v>
          </cell>
          <cell r="D565">
            <v>31.79388397</v>
          </cell>
        </row>
        <row r="566">
          <cell r="A566">
            <v>38861</v>
          </cell>
          <cell r="B566">
            <v>0.76102199999999998</v>
          </cell>
          <cell r="C566">
            <v>23.97</v>
          </cell>
          <cell r="D566">
            <v>31.947200840000001</v>
          </cell>
        </row>
        <row r="567">
          <cell r="A567">
            <v>38862</v>
          </cell>
          <cell r="B567">
            <v>0.47376400000000002</v>
          </cell>
          <cell r="C567">
            <v>24.37</v>
          </cell>
          <cell r="D567">
            <v>32.375339310000001</v>
          </cell>
        </row>
        <row r="568">
          <cell r="A568">
            <v>38863</v>
          </cell>
          <cell r="B568">
            <v>0.17450499999999999</v>
          </cell>
          <cell r="C568">
            <v>24.31</v>
          </cell>
          <cell r="D568">
            <v>32.553988080000003</v>
          </cell>
        </row>
        <row r="569">
          <cell r="A569">
            <v>38867</v>
          </cell>
          <cell r="B569">
            <v>0.25146000000000002</v>
          </cell>
          <cell r="C569">
            <v>23.44</v>
          </cell>
          <cell r="D569">
            <v>31.88195649</v>
          </cell>
        </row>
        <row r="570">
          <cell r="A570">
            <v>38868</v>
          </cell>
          <cell r="B570">
            <v>0.34585300000000002</v>
          </cell>
          <cell r="C570">
            <v>23.28</v>
          </cell>
          <cell r="D570">
            <v>32.090208220000001</v>
          </cell>
        </row>
        <row r="571">
          <cell r="A571">
            <v>38869</v>
          </cell>
          <cell r="B571">
            <v>0.54474500000000003</v>
          </cell>
          <cell r="C571">
            <v>23.95</v>
          </cell>
          <cell r="D571">
            <v>32.693755340000003</v>
          </cell>
        </row>
        <row r="572">
          <cell r="A572">
            <v>38870</v>
          </cell>
          <cell r="B572">
            <v>0.28543600000000002</v>
          </cell>
          <cell r="C572">
            <v>24.44</v>
          </cell>
          <cell r="D572">
            <v>32.68712781</v>
          </cell>
        </row>
        <row r="573">
          <cell r="A573">
            <v>38873</v>
          </cell>
          <cell r="B573">
            <v>0.29059600000000002</v>
          </cell>
          <cell r="C573">
            <v>23.66</v>
          </cell>
          <cell r="D573">
            <v>31.95382837</v>
          </cell>
        </row>
        <row r="574">
          <cell r="A574">
            <v>38874</v>
          </cell>
          <cell r="B574">
            <v>0.20780299999999999</v>
          </cell>
          <cell r="C574">
            <v>23.75</v>
          </cell>
          <cell r="D574">
            <v>31.853089910000001</v>
          </cell>
        </row>
        <row r="575">
          <cell r="A575">
            <v>38875</v>
          </cell>
          <cell r="B575">
            <v>0.275223</v>
          </cell>
          <cell r="C575">
            <v>23.11</v>
          </cell>
          <cell r="D575">
            <v>31.691378159999999</v>
          </cell>
        </row>
        <row r="576">
          <cell r="A576">
            <v>38876</v>
          </cell>
          <cell r="B576">
            <v>0.50606700000000004</v>
          </cell>
          <cell r="C576">
            <v>23.73</v>
          </cell>
          <cell r="D576">
            <v>31.595941719999999</v>
          </cell>
        </row>
        <row r="577">
          <cell r="A577">
            <v>38877</v>
          </cell>
          <cell r="B577">
            <v>0.29159800000000002</v>
          </cell>
          <cell r="C577">
            <v>23.36</v>
          </cell>
          <cell r="D577">
            <v>31.444834029999999</v>
          </cell>
        </row>
        <row r="578">
          <cell r="A578">
            <v>38880</v>
          </cell>
          <cell r="B578">
            <v>0.33863300000000002</v>
          </cell>
          <cell r="C578">
            <v>22.97</v>
          </cell>
          <cell r="D578">
            <v>30.800638060000001</v>
          </cell>
        </row>
        <row r="579">
          <cell r="A579">
            <v>38881</v>
          </cell>
          <cell r="B579">
            <v>1.139157</v>
          </cell>
          <cell r="C579">
            <v>21.97</v>
          </cell>
          <cell r="D579">
            <v>30.52301817</v>
          </cell>
        </row>
        <row r="580">
          <cell r="A580">
            <v>38882</v>
          </cell>
          <cell r="B580">
            <v>1.283147</v>
          </cell>
          <cell r="C580">
            <v>22.08</v>
          </cell>
          <cell r="D580">
            <v>30.722285920000001</v>
          </cell>
        </row>
        <row r="581">
          <cell r="A581">
            <v>38883</v>
          </cell>
          <cell r="B581">
            <v>0.44997599999999999</v>
          </cell>
          <cell r="C581">
            <v>22.46</v>
          </cell>
          <cell r="D581">
            <v>31.578710149999999</v>
          </cell>
        </row>
        <row r="582">
          <cell r="A582">
            <v>38884</v>
          </cell>
          <cell r="B582">
            <v>0.94320700000000002</v>
          </cell>
          <cell r="C582">
            <v>23.21</v>
          </cell>
          <cell r="D582">
            <v>31.369574740000001</v>
          </cell>
        </row>
        <row r="583">
          <cell r="A583">
            <v>38887</v>
          </cell>
          <cell r="B583">
            <v>0.337756</v>
          </cell>
          <cell r="C583">
            <v>22.91</v>
          </cell>
          <cell r="D583">
            <v>31.081939909999999</v>
          </cell>
        </row>
        <row r="584">
          <cell r="A584">
            <v>38888</v>
          </cell>
          <cell r="B584">
            <v>0.80112499999999998</v>
          </cell>
          <cell r="C584">
            <v>22.21</v>
          </cell>
          <cell r="D584">
            <v>31.032454349999998</v>
          </cell>
          <cell r="E584">
            <v>22.91</v>
          </cell>
        </row>
        <row r="585">
          <cell r="A585">
            <v>38889</v>
          </cell>
          <cell r="B585">
            <v>0.467582</v>
          </cell>
          <cell r="C585">
            <v>22.44</v>
          </cell>
          <cell r="D585">
            <v>31.535263</v>
          </cell>
        </row>
        <row r="586">
          <cell r="A586">
            <v>38890</v>
          </cell>
          <cell r="B586">
            <v>0.40724100000000002</v>
          </cell>
          <cell r="C586">
            <v>22.48</v>
          </cell>
          <cell r="D586">
            <v>31.26692165</v>
          </cell>
        </row>
        <row r="587">
          <cell r="A587">
            <v>38891</v>
          </cell>
          <cell r="B587">
            <v>0.317444</v>
          </cell>
          <cell r="C587">
            <v>22.43</v>
          </cell>
          <cell r="D587">
            <v>31.244682610000002</v>
          </cell>
        </row>
        <row r="588">
          <cell r="A588">
            <v>38894</v>
          </cell>
          <cell r="B588">
            <v>0.22563900000000001</v>
          </cell>
          <cell r="C588">
            <v>22.5</v>
          </cell>
          <cell r="D588">
            <v>31.42436232</v>
          </cell>
        </row>
        <row r="589">
          <cell r="A589">
            <v>38895</v>
          </cell>
          <cell r="B589">
            <v>0.55470799999999998</v>
          </cell>
          <cell r="C589">
            <v>22.25</v>
          </cell>
          <cell r="D589">
            <v>30.932157719999999</v>
          </cell>
        </row>
        <row r="590">
          <cell r="A590">
            <v>38896</v>
          </cell>
          <cell r="B590">
            <v>0.37247599999999997</v>
          </cell>
          <cell r="C590">
            <v>22.15</v>
          </cell>
          <cell r="D590">
            <v>31.102853450000001</v>
          </cell>
        </row>
        <row r="591">
          <cell r="A591">
            <v>38897</v>
          </cell>
          <cell r="B591">
            <v>0.26867099999999999</v>
          </cell>
          <cell r="C591">
            <v>22.93</v>
          </cell>
          <cell r="D591">
            <v>32.02393292</v>
          </cell>
        </row>
        <row r="592">
          <cell r="A592">
            <v>38898</v>
          </cell>
          <cell r="B592">
            <v>1.4235070000000001</v>
          </cell>
          <cell r="C592">
            <v>23.41</v>
          </cell>
          <cell r="D592">
            <v>31.990206149999999</v>
          </cell>
        </row>
        <row r="593">
          <cell r="A593">
            <v>38901</v>
          </cell>
          <cell r="B593">
            <v>0.10273699999999999</v>
          </cell>
          <cell r="C593">
            <v>23.45</v>
          </cell>
          <cell r="D593">
            <v>32.260314839999999</v>
          </cell>
        </row>
        <row r="594">
          <cell r="A594">
            <v>38903</v>
          </cell>
          <cell r="B594">
            <v>0.16980500000000001</v>
          </cell>
          <cell r="C594">
            <v>23.2</v>
          </cell>
          <cell r="D594">
            <v>31.714059049999999</v>
          </cell>
        </row>
        <row r="595">
          <cell r="A595">
            <v>38904</v>
          </cell>
          <cell r="B595">
            <v>0.20616200000000001</v>
          </cell>
          <cell r="C595">
            <v>22.92</v>
          </cell>
          <cell r="D595">
            <v>31.73983278</v>
          </cell>
        </row>
        <row r="596">
          <cell r="A596">
            <v>38905</v>
          </cell>
          <cell r="B596">
            <v>0.31983200000000001</v>
          </cell>
          <cell r="C596">
            <v>22.21</v>
          </cell>
          <cell r="D596">
            <v>31.371194800000001</v>
          </cell>
        </row>
        <row r="603">
          <cell r="A603" t="str">
            <v>Data Block for Radar Chart</v>
          </cell>
        </row>
        <row r="604">
          <cell r="A604" t="str">
            <v>X Values</v>
          </cell>
          <cell r="B604" t="str">
            <v>XY (Scatter) 1</v>
          </cell>
          <cell r="C604" t="str">
            <v>_r_Names</v>
          </cell>
        </row>
        <row r="605">
          <cell r="A605">
            <v>1</v>
          </cell>
          <cell r="B605">
            <v>0</v>
          </cell>
          <cell r="C605" t="str">
            <v>DJ</v>
          </cell>
        </row>
        <row r="606">
          <cell r="A606">
            <v>1</v>
          </cell>
          <cell r="B606">
            <v>2.2499999999999999E-2</v>
          </cell>
        </row>
        <row r="607">
          <cell r="A607">
            <v>2</v>
          </cell>
          <cell r="B607">
            <v>2.2499999999999999E-2</v>
          </cell>
          <cell r="C607" t="str">
            <v>SS</v>
          </cell>
        </row>
        <row r="608">
          <cell r="A608">
            <v>2</v>
          </cell>
          <cell r="B608">
            <v>2.75E-2</v>
          </cell>
        </row>
        <row r="609">
          <cell r="A609">
            <v>3</v>
          </cell>
          <cell r="B609">
            <v>2.75E-2</v>
          </cell>
          <cell r="C609" t="str">
            <v>PP</v>
          </cell>
        </row>
        <row r="610">
          <cell r="A610">
            <v>3</v>
          </cell>
          <cell r="B610">
            <v>3.2500000000000001E-2</v>
          </cell>
        </row>
        <row r="611">
          <cell r="A611">
            <v>4</v>
          </cell>
          <cell r="B611">
            <v>3.2500000000000001E-2</v>
          </cell>
          <cell r="C611" t="str">
            <v>QQ</v>
          </cell>
        </row>
        <row r="612">
          <cell r="A612">
            <v>4</v>
          </cell>
          <cell r="B612">
            <v>3.7499999999999999E-2</v>
          </cell>
        </row>
        <row r="613">
          <cell r="A613">
            <v>5</v>
          </cell>
          <cell r="B613">
            <v>3.7499999999999999E-2</v>
          </cell>
          <cell r="C613" t="str">
            <v>RR</v>
          </cell>
        </row>
        <row r="614">
          <cell r="A614">
            <v>5</v>
          </cell>
          <cell r="B614">
            <v>4.2500000000000003E-2</v>
          </cell>
        </row>
        <row r="615">
          <cell r="A615">
            <v>6</v>
          </cell>
          <cell r="B615">
            <v>4.2500000000000003E-2</v>
          </cell>
          <cell r="C615" t="str">
            <v>TT</v>
          </cell>
        </row>
        <row r="618">
          <cell r="A618" t="str">
            <v>Data Block for Radar Chart</v>
          </cell>
        </row>
        <row r="619">
          <cell r="B619" t="str">
            <v>Radar 1</v>
          </cell>
          <cell r="C619" t="str">
            <v>Radar 2</v>
          </cell>
        </row>
        <row r="620">
          <cell r="A620">
            <v>1990</v>
          </cell>
          <cell r="B620">
            <v>25</v>
          </cell>
          <cell r="C620">
            <v>8</v>
          </cell>
        </row>
        <row r="621">
          <cell r="A621">
            <v>1991</v>
          </cell>
          <cell r="B621">
            <v>20</v>
          </cell>
          <cell r="C621">
            <v>17</v>
          </cell>
        </row>
        <row r="622">
          <cell r="A622">
            <v>1992</v>
          </cell>
          <cell r="B622">
            <v>10</v>
          </cell>
          <cell r="C622">
            <v>22</v>
          </cell>
        </row>
        <row r="623">
          <cell r="A623">
            <v>1993</v>
          </cell>
          <cell r="B623">
            <v>17</v>
          </cell>
          <cell r="C623">
            <v>3</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slt CORE"/>
      <sheetName val="CA CORE"/>
      <sheetName val="CA Primes"/>
      <sheetName val="New P. &amp; earned Pr."/>
      <sheetName val="Earned premiums by Pltfm"/>
      <sheetName val="Earned single risk by Pltfm"/>
      <sheetName val="Earned Bonds by Pltfm"/>
      <sheetName val="earned Bonds + Encours"/>
      <sheetName val="LR by Pltfm - Bonds"/>
      <sheetName val="Earned fees by Pltfm"/>
      <sheetName val="Earned fees by Pltfm profo"/>
      <sheetName val="Ratio Fees-Premiums"/>
      <sheetName val="DMS"/>
      <sheetName val="LR Old formula"/>
      <sheetName val="LR New formula"/>
      <sheetName val="LR underW."/>
      <sheetName val="LR by Pltfm"/>
      <sheetName val="RWE &amp; Encours"/>
      <sheetName val="Overheads"/>
      <sheetName val="Overheads (FG)"/>
      <sheetName val="Overheads (FG) profo"/>
      <sheetName val="FTE"/>
      <sheetName val="Combined Ratio"/>
      <sheetName val="R. Fi."/>
      <sheetName val="Factoring"/>
      <sheetName val="Facto funding"/>
      <sheetName val="Run off"/>
      <sheetName val="RN Synthesis"/>
      <sheetName val="Financial stakes"/>
      <sheetName val="R. excep. ite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1">
          <cell r="H11">
            <v>0.84066310958766988</v>
          </cell>
        </row>
      </sheetData>
      <sheetData sheetId="23"/>
      <sheetData sheetId="24"/>
      <sheetData sheetId="25"/>
      <sheetData sheetId="26"/>
      <sheetData sheetId="27"/>
      <sheetData sheetId="28"/>
      <sheetData sheetId="2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s"/>
      <sheetName val="Evol"/>
      <sheetName val="Trim"/>
      <sheetName val="Ecart"/>
      <sheetName val="Budg"/>
      <sheetName val="Plan"/>
      <sheetName val="Recup"/>
      <sheetName val="Recup1"/>
      <sheetName val="Recup2"/>
      <sheetName val="Recup3"/>
      <sheetName val="Param"/>
      <sheetName val="Graph"/>
    </sheetNames>
    <sheetDataSet>
      <sheetData sheetId="0"/>
      <sheetData sheetId="1"/>
      <sheetData sheetId="2"/>
      <sheetData sheetId="3"/>
      <sheetData sheetId="4"/>
      <sheetData sheetId="5"/>
      <sheetData sheetId="6" refreshError="1">
        <row r="1">
          <cell r="A1">
            <v>85</v>
          </cell>
          <cell r="E1" t="str">
            <v>Contrevaleur Euro</v>
          </cell>
          <cell r="F1" t="str">
            <v>IAS Full</v>
          </cell>
        </row>
        <row r="2">
          <cell r="K2" t="str">
            <v>Décembre 2004</v>
          </cell>
          <cell r="L2" t="str">
            <v>Janvier 2005</v>
          </cell>
          <cell r="M2" t="str">
            <v>Février 2005</v>
          </cell>
          <cell r="N2" t="str">
            <v>Mars 2005</v>
          </cell>
          <cell r="O2" t="str">
            <v>Avril 2005</v>
          </cell>
          <cell r="P2" t="str">
            <v>Mai 2005</v>
          </cell>
          <cell r="Q2" t="str">
            <v>Juin 2005</v>
          </cell>
          <cell r="R2" t="str">
            <v>Juillet 2005</v>
          </cell>
          <cell r="S2" t="str">
            <v>Août 2005</v>
          </cell>
          <cell r="T2" t="str">
            <v>Septembre 2005</v>
          </cell>
          <cell r="U2" t="str">
            <v>Octobre 2005</v>
          </cell>
          <cell r="V2" t="str">
            <v>Novembre 2005</v>
          </cell>
          <cell r="W2" t="str">
            <v>Décembre 2005</v>
          </cell>
          <cell r="X2" t="str">
            <v>Janvier 2006</v>
          </cell>
          <cell r="Y2" t="str">
            <v>Février 2006</v>
          </cell>
          <cell r="Z2" t="str">
            <v>Mars 2006</v>
          </cell>
          <cell r="AA2" t="str">
            <v>Avril 2006</v>
          </cell>
          <cell r="AB2" t="str">
            <v>Mai 2006</v>
          </cell>
          <cell r="AC2" t="str">
            <v>Juin 2006</v>
          </cell>
          <cell r="AD2" t="str">
            <v>Juillet 2006</v>
          </cell>
          <cell r="AE2" t="str">
            <v>Août 2006</v>
          </cell>
          <cell r="AF2" t="str">
            <v>Septembre 2006</v>
          </cell>
          <cell r="AG2" t="str">
            <v>Octobre 2006</v>
          </cell>
          <cell r="AH2" t="str">
            <v>Novembre 2006</v>
          </cell>
          <cell r="AI2" t="str">
            <v>Décembre 2006</v>
          </cell>
          <cell r="AJ2" t="str">
            <v>Mars 2006</v>
          </cell>
          <cell r="AK2" t="str">
            <v>Juin 2006</v>
          </cell>
          <cell r="AL2" t="str">
            <v>Septembre 2006</v>
          </cell>
          <cell r="AM2" t="str">
            <v>Décembre 2006</v>
          </cell>
          <cell r="AN2" t="str">
            <v>Décembre 2006</v>
          </cell>
          <cell r="AO2" t="str">
            <v>Décembre 2006</v>
          </cell>
          <cell r="AP2" t="str">
            <v>Décembre 2007</v>
          </cell>
          <cell r="AQ2" t="str">
            <v>Décembre 2007</v>
          </cell>
          <cell r="AR2" t="str">
            <v>Décembre 2007</v>
          </cell>
          <cell r="AS2" t="str">
            <v>Décembre 2008</v>
          </cell>
          <cell r="AT2" t="str">
            <v>Décembre 2005</v>
          </cell>
          <cell r="AU2" t="str">
            <v>Décembre 2005</v>
          </cell>
          <cell r="AV2" t="str">
            <v>Juin 2006</v>
          </cell>
        </row>
        <row r="4">
          <cell r="K4" t="str">
            <v>Arrêté comptable</v>
          </cell>
          <cell r="L4" t="str">
            <v>Dynamique</v>
          </cell>
          <cell r="M4" t="str">
            <v>Dynamique</v>
          </cell>
          <cell r="N4" t="str">
            <v>Arrêté comptable</v>
          </cell>
          <cell r="O4" t="str">
            <v>Dynamique</v>
          </cell>
          <cell r="P4" t="str">
            <v>Dynamique</v>
          </cell>
          <cell r="Q4" t="str">
            <v>Arrêté comptable</v>
          </cell>
          <cell r="R4" t="str">
            <v>Dynamique</v>
          </cell>
          <cell r="S4" t="str">
            <v>Dynamique</v>
          </cell>
          <cell r="T4" t="str">
            <v>Arrêté comptable</v>
          </cell>
          <cell r="U4" t="str">
            <v>Dynamique</v>
          </cell>
          <cell r="V4" t="str">
            <v>Dynamique</v>
          </cell>
          <cell r="W4" t="str">
            <v>Arrêté comptable</v>
          </cell>
          <cell r="X4" t="str">
            <v>Dynamique</v>
          </cell>
          <cell r="Y4" t="str">
            <v>Dynamique</v>
          </cell>
          <cell r="Z4" t="str">
            <v>Dynamique</v>
          </cell>
          <cell r="AA4" t="str">
            <v>Dynamique</v>
          </cell>
          <cell r="AB4" t="str">
            <v>Dynamique</v>
          </cell>
          <cell r="AC4" t="str">
            <v>Dynamique</v>
          </cell>
          <cell r="AD4" t="str">
            <v>Dynamique</v>
          </cell>
          <cell r="AE4" t="str">
            <v>Dynamique</v>
          </cell>
          <cell r="AF4" t="str">
            <v>Dynamique</v>
          </cell>
          <cell r="AG4" t="str">
            <v>Dynamique</v>
          </cell>
          <cell r="AH4" t="str">
            <v>Dynamique</v>
          </cell>
          <cell r="AI4" t="str">
            <v>Dynamique</v>
          </cell>
          <cell r="AJ4" t="str">
            <v>Arrêté comptable</v>
          </cell>
          <cell r="AK4" t="str">
            <v>Arrêté comptable</v>
          </cell>
          <cell r="AL4" t="str">
            <v>Arrêté comptable</v>
          </cell>
          <cell r="AM4" t="str">
            <v>Arrêté comptable</v>
          </cell>
          <cell r="AN4" t="str">
            <v>Budget</v>
          </cell>
          <cell r="AO4" t="str">
            <v>PB 2005-2007</v>
          </cell>
          <cell r="AP4" t="str">
            <v>PB 2005-2007</v>
          </cell>
          <cell r="AQ4" t="str">
            <v>Budget</v>
          </cell>
          <cell r="AR4" t="str">
            <v>PB 2006-2008</v>
          </cell>
          <cell r="AS4" t="str">
            <v>PB 2006-2008</v>
          </cell>
          <cell r="AT4" t="str">
            <v>Dynamique</v>
          </cell>
          <cell r="AU4" t="str">
            <v>Budget</v>
          </cell>
          <cell r="AV4" t="str">
            <v>Prévision Conseil</v>
          </cell>
        </row>
        <row r="6">
          <cell r="A6">
            <v>1</v>
          </cell>
          <cell r="E6" t="str">
            <v>ETP fin interne CDI+CDD</v>
          </cell>
          <cell r="F6" t="str">
            <v>Base CDG</v>
          </cell>
          <cell r="G6" t="str">
            <v>Toutes entités</v>
          </cell>
          <cell r="H6" t="str">
            <v>Négoce matières premières</v>
          </cell>
          <cell r="I6" t="str">
            <v>hors intragroupes</v>
          </cell>
          <cell r="K6">
            <v>111.203</v>
          </cell>
          <cell r="L6">
            <v>120.366</v>
          </cell>
          <cell r="M6">
            <v>121.916</v>
          </cell>
          <cell r="N6">
            <v>123.61599999999999</v>
          </cell>
          <cell r="O6">
            <v>120.61599999999999</v>
          </cell>
          <cell r="P6">
            <v>125.61699999999999</v>
          </cell>
          <cell r="Q6">
            <v>124.61699999999999</v>
          </cell>
          <cell r="R6">
            <v>125.6523</v>
          </cell>
          <cell r="S6">
            <v>128.45529999999999</v>
          </cell>
          <cell r="T6">
            <v>131.15530000000001</v>
          </cell>
          <cell r="U6">
            <v>134.33780000000002</v>
          </cell>
          <cell r="V6">
            <v>134.23779999999999</v>
          </cell>
          <cell r="W6">
            <v>132.93780000000001</v>
          </cell>
          <cell r="X6">
            <v>133.69999999999999</v>
          </cell>
          <cell r="Y6">
            <v>135.69999999999999</v>
          </cell>
          <cell r="Z6">
            <v>135.5</v>
          </cell>
          <cell r="AA6">
            <v>136.5</v>
          </cell>
          <cell r="AB6">
            <v>139.5</v>
          </cell>
          <cell r="AC6">
            <v>138.69999999999999</v>
          </cell>
          <cell r="AJ6">
            <v>135.5</v>
          </cell>
          <cell r="AK6">
            <v>139.69999999999999</v>
          </cell>
          <cell r="AN6">
            <v>150.70839999999998</v>
          </cell>
          <cell r="AR6">
            <v>178.3</v>
          </cell>
          <cell r="AS6">
            <v>184.3</v>
          </cell>
          <cell r="AT6">
            <v>134.1378</v>
          </cell>
          <cell r="AU6">
            <v>135.547</v>
          </cell>
          <cell r="AV6">
            <v>138.5</v>
          </cell>
        </row>
        <row r="7">
          <cell r="A7">
            <v>2</v>
          </cell>
          <cell r="B7" t="str">
            <v>France</v>
          </cell>
          <cell r="K7">
            <v>77.7</v>
          </cell>
          <cell r="L7">
            <v>85.8</v>
          </cell>
          <cell r="M7">
            <v>87.8</v>
          </cell>
          <cell r="N7">
            <v>88.8</v>
          </cell>
          <cell r="O7">
            <v>87.8</v>
          </cell>
          <cell r="P7">
            <v>91.8</v>
          </cell>
          <cell r="Q7">
            <v>89.8</v>
          </cell>
          <cell r="R7">
            <v>90.8</v>
          </cell>
          <cell r="S7">
            <v>89.8</v>
          </cell>
          <cell r="T7">
            <v>91.8</v>
          </cell>
          <cell r="U7">
            <v>93.8</v>
          </cell>
          <cell r="V7">
            <v>94.7</v>
          </cell>
          <cell r="W7">
            <v>94.7</v>
          </cell>
          <cell r="X7">
            <v>98.7</v>
          </cell>
          <cell r="Y7">
            <v>100.7</v>
          </cell>
          <cell r="Z7">
            <v>100.5</v>
          </cell>
          <cell r="AA7">
            <v>101.5</v>
          </cell>
          <cell r="AB7">
            <v>102.5</v>
          </cell>
          <cell r="AC7">
            <v>102.7</v>
          </cell>
          <cell r="AD7">
            <v>0</v>
          </cell>
          <cell r="AE7">
            <v>0</v>
          </cell>
          <cell r="AF7">
            <v>0</v>
          </cell>
          <cell r="AG7">
            <v>0</v>
          </cell>
          <cell r="AH7">
            <v>0</v>
          </cell>
          <cell r="AI7">
            <v>0</v>
          </cell>
          <cell r="AJ7">
            <v>100.5</v>
          </cell>
          <cell r="AK7">
            <v>102.7</v>
          </cell>
          <cell r="AL7">
            <v>0</v>
          </cell>
          <cell r="AM7">
            <v>0</v>
          </cell>
          <cell r="AN7">
            <v>109.5</v>
          </cell>
          <cell r="AO7">
            <v>0</v>
          </cell>
          <cell r="AP7">
            <v>0</v>
          </cell>
          <cell r="AQ7">
            <v>0</v>
          </cell>
          <cell r="AR7">
            <v>0</v>
          </cell>
          <cell r="AS7">
            <v>0</v>
          </cell>
          <cell r="AT7">
            <v>94.7</v>
          </cell>
          <cell r="AU7">
            <v>96.7</v>
          </cell>
          <cell r="AV7">
            <v>102.5</v>
          </cell>
        </row>
        <row r="8">
          <cell r="E8" t="str">
            <v>ETP fin interne CDI+CDD</v>
          </cell>
          <cell r="F8" t="str">
            <v>Base CDG</v>
          </cell>
          <cell r="G8" t="str">
            <v>Maison mère métropole</v>
          </cell>
          <cell r="H8" t="str">
            <v>Négoce matières premières</v>
          </cell>
          <cell r="I8" t="str">
            <v>hors intragroupes</v>
          </cell>
          <cell r="K8">
            <v>77.7</v>
          </cell>
          <cell r="L8">
            <v>85.8</v>
          </cell>
          <cell r="M8">
            <v>87.8</v>
          </cell>
          <cell r="N8">
            <v>88.8</v>
          </cell>
          <cell r="O8">
            <v>87.8</v>
          </cell>
          <cell r="P8">
            <v>91.8</v>
          </cell>
          <cell r="Q8">
            <v>89.8</v>
          </cell>
          <cell r="R8">
            <v>90.8</v>
          </cell>
          <cell r="S8">
            <v>89.8</v>
          </cell>
          <cell r="T8">
            <v>91.8</v>
          </cell>
          <cell r="U8">
            <v>93.8</v>
          </cell>
          <cell r="V8">
            <v>94.7</v>
          </cell>
          <cell r="W8">
            <v>94.7</v>
          </cell>
          <cell r="X8">
            <v>98.7</v>
          </cell>
          <cell r="Y8">
            <v>100.7</v>
          </cell>
          <cell r="Z8">
            <v>100.5</v>
          </cell>
          <cell r="AA8">
            <v>101.5</v>
          </cell>
          <cell r="AB8">
            <v>102.5</v>
          </cell>
          <cell r="AC8">
            <v>102.7</v>
          </cell>
          <cell r="AJ8">
            <v>100.5</v>
          </cell>
          <cell r="AK8">
            <v>102.7</v>
          </cell>
          <cell r="AN8">
            <v>109.5</v>
          </cell>
          <cell r="AT8">
            <v>94.7</v>
          </cell>
          <cell r="AU8">
            <v>96.7</v>
          </cell>
          <cell r="AV8">
            <v>102.5</v>
          </cell>
        </row>
        <row r="9">
          <cell r="E9" t="str">
            <v>ETP fin interne CDI+CDD</v>
          </cell>
          <cell r="F9" t="str">
            <v>Base CDG</v>
          </cell>
          <cell r="G9" t="str">
            <v>Filiales France</v>
          </cell>
          <cell r="H9" t="str">
            <v>Négoce matières premières</v>
          </cell>
          <cell r="I9" t="str">
            <v>hors intragroupes</v>
          </cell>
        </row>
        <row r="10">
          <cell r="E10" t="str">
            <v>ETP fin interne expatrié (CDI+CDD)</v>
          </cell>
          <cell r="F10" t="str">
            <v>Base CDG</v>
          </cell>
          <cell r="G10" t="str">
            <v>Filiales France</v>
          </cell>
          <cell r="H10" t="str">
            <v>Négoce matières premières</v>
          </cell>
          <cell r="I10" t="str">
            <v>hors intragroupes</v>
          </cell>
        </row>
        <row r="11">
          <cell r="A11">
            <v>7</v>
          </cell>
          <cell r="B11" t="str">
            <v>Expatriés</v>
          </cell>
          <cell r="K11">
            <v>4.3490000000000002</v>
          </cell>
          <cell r="L11">
            <v>5.3479999999999999</v>
          </cell>
          <cell r="M11">
            <v>4.8979999999999997</v>
          </cell>
          <cell r="N11">
            <v>4.8979999999999997</v>
          </cell>
          <cell r="O11">
            <v>4.8979999999999997</v>
          </cell>
          <cell r="P11">
            <v>3.899</v>
          </cell>
          <cell r="Q11">
            <v>3.899</v>
          </cell>
          <cell r="R11">
            <v>3.899</v>
          </cell>
          <cell r="S11">
            <v>4.9989999999999997</v>
          </cell>
          <cell r="T11">
            <v>5</v>
          </cell>
          <cell r="U11">
            <v>5</v>
          </cell>
          <cell r="V11">
            <v>5</v>
          </cell>
          <cell r="W11">
            <v>5</v>
          </cell>
          <cell r="X11">
            <v>4</v>
          </cell>
          <cell r="Y11">
            <v>4</v>
          </cell>
          <cell r="Z11">
            <v>4</v>
          </cell>
          <cell r="AA11">
            <v>3</v>
          </cell>
          <cell r="AB11">
            <v>3</v>
          </cell>
          <cell r="AC11">
            <v>3</v>
          </cell>
          <cell r="AD11">
            <v>0</v>
          </cell>
          <cell r="AE11">
            <v>0</v>
          </cell>
          <cell r="AF11">
            <v>0</v>
          </cell>
          <cell r="AG11">
            <v>0</v>
          </cell>
          <cell r="AH11">
            <v>0</v>
          </cell>
          <cell r="AI11">
            <v>0</v>
          </cell>
          <cell r="AJ11">
            <v>4</v>
          </cell>
          <cell r="AK11">
            <v>2</v>
          </cell>
          <cell r="AL11">
            <v>0</v>
          </cell>
          <cell r="AM11">
            <v>0</v>
          </cell>
          <cell r="AN11">
            <v>5</v>
          </cell>
          <cell r="AO11">
            <v>0</v>
          </cell>
          <cell r="AP11">
            <v>0</v>
          </cell>
          <cell r="AQ11">
            <v>0</v>
          </cell>
          <cell r="AR11">
            <v>0</v>
          </cell>
          <cell r="AS11">
            <v>0</v>
          </cell>
          <cell r="AT11">
            <v>5</v>
          </cell>
          <cell r="AU11">
            <v>3.899</v>
          </cell>
          <cell r="AV11">
            <v>3</v>
          </cell>
        </row>
        <row r="12">
          <cell r="E12" t="str">
            <v>ETP fin interne expatrié (CDI+CDD)</v>
          </cell>
          <cell r="F12" t="str">
            <v>Base CDG</v>
          </cell>
          <cell r="G12" t="str">
            <v>Siège Etranger</v>
          </cell>
          <cell r="H12" t="str">
            <v>Négoce matières premières</v>
          </cell>
          <cell r="I12" t="str">
            <v>hors intragroupes</v>
          </cell>
          <cell r="K12">
            <v>4.3490000000000002</v>
          </cell>
          <cell r="L12">
            <v>5.3479999999999999</v>
          </cell>
          <cell r="M12">
            <v>4.8979999999999997</v>
          </cell>
          <cell r="N12">
            <v>4.8979999999999997</v>
          </cell>
          <cell r="O12">
            <v>4.8979999999999997</v>
          </cell>
          <cell r="P12">
            <v>3.899</v>
          </cell>
          <cell r="Q12">
            <v>3.899</v>
          </cell>
          <cell r="R12">
            <v>3.899</v>
          </cell>
          <cell r="S12">
            <v>4.9989999999999997</v>
          </cell>
          <cell r="T12">
            <v>5</v>
          </cell>
          <cell r="U12">
            <v>5</v>
          </cell>
          <cell r="V12">
            <v>5</v>
          </cell>
          <cell r="W12">
            <v>5</v>
          </cell>
          <cell r="X12">
            <v>4</v>
          </cell>
          <cell r="Y12">
            <v>4</v>
          </cell>
          <cell r="Z12">
            <v>4</v>
          </cell>
          <cell r="AA12">
            <v>3</v>
          </cell>
          <cell r="AB12">
            <v>3</v>
          </cell>
          <cell r="AC12">
            <v>3</v>
          </cell>
          <cell r="AJ12">
            <v>4</v>
          </cell>
          <cell r="AK12">
            <v>2</v>
          </cell>
          <cell r="AN12">
            <v>5</v>
          </cell>
          <cell r="AT12">
            <v>5</v>
          </cell>
          <cell r="AU12">
            <v>3.899</v>
          </cell>
          <cell r="AV12">
            <v>3</v>
          </cell>
        </row>
        <row r="13">
          <cell r="E13" t="str">
            <v>ETP fin interne expatrié (CDI+CDD)</v>
          </cell>
          <cell r="F13" t="str">
            <v>Base CDG</v>
          </cell>
          <cell r="G13" t="str">
            <v>Filiales Etranger</v>
          </cell>
          <cell r="H13" t="str">
            <v>Négoce matières premières</v>
          </cell>
          <cell r="I13" t="str">
            <v>hors intragroupes</v>
          </cell>
        </row>
        <row r="14">
          <cell r="A14">
            <v>8</v>
          </cell>
          <cell r="B14" t="str">
            <v>Locaux</v>
          </cell>
          <cell r="K14">
            <v>29.154</v>
          </cell>
          <cell r="L14">
            <v>29.218</v>
          </cell>
          <cell r="M14">
            <v>29.218</v>
          </cell>
          <cell r="N14">
            <v>29.917999999999999</v>
          </cell>
          <cell r="O14">
            <v>27.917999999999999</v>
          </cell>
          <cell r="P14">
            <v>29.917999999999999</v>
          </cell>
          <cell r="Q14">
            <v>30.917999999999999</v>
          </cell>
          <cell r="R14">
            <v>30.953299999999999</v>
          </cell>
          <cell r="S14">
            <v>33.656300000000002</v>
          </cell>
          <cell r="T14">
            <v>34.3553</v>
          </cell>
          <cell r="U14">
            <v>35.537800000000004</v>
          </cell>
          <cell r="V14">
            <v>34.537800000000004</v>
          </cell>
          <cell r="W14">
            <v>33.2378</v>
          </cell>
          <cell r="X14">
            <v>31</v>
          </cell>
          <cell r="Y14">
            <v>31</v>
          </cell>
          <cell r="Z14">
            <v>31</v>
          </cell>
          <cell r="AA14">
            <v>32</v>
          </cell>
          <cell r="AB14">
            <v>34</v>
          </cell>
          <cell r="AC14">
            <v>33</v>
          </cell>
          <cell r="AD14">
            <v>0</v>
          </cell>
          <cell r="AE14">
            <v>0</v>
          </cell>
          <cell r="AF14">
            <v>0</v>
          </cell>
          <cell r="AG14">
            <v>0</v>
          </cell>
          <cell r="AH14">
            <v>0</v>
          </cell>
          <cell r="AI14">
            <v>0</v>
          </cell>
          <cell r="AJ14">
            <v>31</v>
          </cell>
          <cell r="AK14">
            <v>35</v>
          </cell>
          <cell r="AL14">
            <v>0</v>
          </cell>
          <cell r="AM14">
            <v>0</v>
          </cell>
          <cell r="AN14">
            <v>36.208399999999997</v>
          </cell>
          <cell r="AO14">
            <v>0</v>
          </cell>
          <cell r="AP14">
            <v>0</v>
          </cell>
          <cell r="AQ14">
            <v>0</v>
          </cell>
          <cell r="AR14">
            <v>0</v>
          </cell>
          <cell r="AS14">
            <v>0</v>
          </cell>
          <cell r="AT14">
            <v>34.437799999999996</v>
          </cell>
          <cell r="AU14">
            <v>34.948</v>
          </cell>
          <cell r="AV14">
            <v>33</v>
          </cell>
        </row>
        <row r="15">
          <cell r="E15" t="str">
            <v>ETP fin interne local (CDI+CDD)</v>
          </cell>
          <cell r="F15" t="str">
            <v>Base CDG</v>
          </cell>
          <cell r="G15" t="str">
            <v>Siège Etranger</v>
          </cell>
          <cell r="H15" t="str">
            <v>Négoce matières premières</v>
          </cell>
          <cell r="I15" t="str">
            <v>hors intragroupes</v>
          </cell>
          <cell r="K15">
            <v>23.154</v>
          </cell>
          <cell r="L15">
            <v>23.218</v>
          </cell>
          <cell r="M15">
            <v>23.218</v>
          </cell>
          <cell r="N15">
            <v>23.917999999999999</v>
          </cell>
          <cell r="O15">
            <v>22.917999999999999</v>
          </cell>
          <cell r="P15">
            <v>23.917999999999999</v>
          </cell>
          <cell r="Q15">
            <v>24.917999999999999</v>
          </cell>
          <cell r="R15">
            <v>24.953299999999999</v>
          </cell>
          <cell r="S15">
            <v>27.656300000000002</v>
          </cell>
          <cell r="T15">
            <v>28.3553</v>
          </cell>
          <cell r="U15">
            <v>29.537800000000001</v>
          </cell>
          <cell r="V15">
            <v>28.537800000000001</v>
          </cell>
          <cell r="W15">
            <v>27.2378</v>
          </cell>
          <cell r="X15">
            <v>26</v>
          </cell>
          <cell r="Y15">
            <v>26</v>
          </cell>
          <cell r="Z15">
            <v>26</v>
          </cell>
          <cell r="AA15">
            <v>27</v>
          </cell>
          <cell r="AB15">
            <v>27</v>
          </cell>
          <cell r="AC15">
            <v>27</v>
          </cell>
          <cell r="AJ15">
            <v>26</v>
          </cell>
          <cell r="AK15">
            <v>28</v>
          </cell>
          <cell r="AN15">
            <v>30.208400000000001</v>
          </cell>
          <cell r="AT15">
            <v>28.437799999999999</v>
          </cell>
          <cell r="AU15">
            <v>28.948</v>
          </cell>
          <cell r="AV15">
            <v>27</v>
          </cell>
        </row>
        <row r="16">
          <cell r="E16" t="str">
            <v>ETP fin interne local (CDI+CDD)</v>
          </cell>
          <cell r="F16" t="str">
            <v>Base CDG</v>
          </cell>
          <cell r="G16" t="str">
            <v>Filiales Etranger</v>
          </cell>
          <cell r="H16" t="str">
            <v>Négoce matières premières</v>
          </cell>
          <cell r="I16" t="str">
            <v>hors intragroupes</v>
          </cell>
          <cell r="K16">
            <v>6</v>
          </cell>
          <cell r="L16">
            <v>6</v>
          </cell>
          <cell r="M16">
            <v>6</v>
          </cell>
          <cell r="N16">
            <v>6</v>
          </cell>
          <cell r="O16">
            <v>5</v>
          </cell>
          <cell r="P16">
            <v>6</v>
          </cell>
          <cell r="Q16">
            <v>6</v>
          </cell>
          <cell r="R16">
            <v>6</v>
          </cell>
          <cell r="S16">
            <v>6</v>
          </cell>
          <cell r="T16">
            <v>6</v>
          </cell>
          <cell r="U16">
            <v>6</v>
          </cell>
          <cell r="V16">
            <v>6</v>
          </cell>
          <cell r="W16">
            <v>6</v>
          </cell>
          <cell r="X16">
            <v>5</v>
          </cell>
          <cell r="Y16">
            <v>5</v>
          </cell>
          <cell r="Z16">
            <v>5</v>
          </cell>
          <cell r="AA16">
            <v>5</v>
          </cell>
          <cell r="AB16">
            <v>7</v>
          </cell>
          <cell r="AC16">
            <v>6</v>
          </cell>
          <cell r="AJ16">
            <v>5</v>
          </cell>
          <cell r="AK16">
            <v>7</v>
          </cell>
          <cell r="AN16">
            <v>6</v>
          </cell>
          <cell r="AT16">
            <v>6</v>
          </cell>
          <cell r="AU16">
            <v>6</v>
          </cell>
          <cell r="AV16">
            <v>6</v>
          </cell>
        </row>
        <row r="18">
          <cell r="A18">
            <v>9</v>
          </cell>
          <cell r="E18" t="str">
            <v>ETP moyen global</v>
          </cell>
          <cell r="F18" t="str">
            <v>Base CDG</v>
          </cell>
          <cell r="G18" t="str">
            <v>Toutes entités</v>
          </cell>
          <cell r="H18" t="str">
            <v>Négoce matières premières</v>
          </cell>
          <cell r="I18" t="str">
            <v>hors intragroupes</v>
          </cell>
          <cell r="K18">
            <v>102.79508333333331</v>
          </cell>
          <cell r="L18">
            <v>123.366</v>
          </cell>
          <cell r="M18">
            <v>124.39100000000001</v>
          </cell>
          <cell r="N18">
            <v>126.29899999999999</v>
          </cell>
          <cell r="O18">
            <v>127.00299999999999</v>
          </cell>
          <cell r="P18">
            <v>128.52560000000003</v>
          </cell>
          <cell r="Q18">
            <v>129.29066666666665</v>
          </cell>
          <cell r="R18">
            <v>130.27075714285715</v>
          </cell>
          <cell r="S18">
            <v>131.231325</v>
          </cell>
          <cell r="T18">
            <v>132.55621111111111</v>
          </cell>
          <cell r="U18">
            <v>133.77937</v>
          </cell>
          <cell r="V18">
            <v>134.63922727272725</v>
          </cell>
          <cell r="W18">
            <v>135.34744166666667</v>
          </cell>
          <cell r="X18">
            <v>146.19999999999999</v>
          </cell>
          <cell r="Y18">
            <v>147.44999999999999</v>
          </cell>
          <cell r="Z18">
            <v>147.63999999999999</v>
          </cell>
          <cell r="AA18">
            <v>148.36000000000001</v>
          </cell>
          <cell r="AB18">
            <v>149.58800000000002</v>
          </cell>
          <cell r="AC18">
            <v>150.19</v>
          </cell>
          <cell r="AJ18">
            <v>147.63999999999999</v>
          </cell>
          <cell r="AK18">
            <v>150.19</v>
          </cell>
          <cell r="AN18">
            <v>145.70839999999998</v>
          </cell>
          <cell r="AO18">
            <v>126</v>
          </cell>
          <cell r="AP18">
            <v>130</v>
          </cell>
          <cell r="AR18">
            <v>171.8</v>
          </cell>
          <cell r="AS18">
            <v>181.3</v>
          </cell>
          <cell r="AT18">
            <v>135.34744166666667</v>
          </cell>
          <cell r="AU18">
            <v>129.15600000000001</v>
          </cell>
          <cell r="AV18">
            <v>150.24</v>
          </cell>
        </row>
        <row r="19">
          <cell r="A19">
            <v>10</v>
          </cell>
          <cell r="E19" t="str">
            <v>ETP moyen interne (CDI+CDD)</v>
          </cell>
          <cell r="F19" t="str">
            <v>Base CDG</v>
          </cell>
          <cell r="G19" t="str">
            <v>Toutes entités</v>
          </cell>
          <cell r="H19" t="str">
            <v>Négoce matières premières</v>
          </cell>
          <cell r="I19" t="str">
            <v>hors intragroupes</v>
          </cell>
          <cell r="K19">
            <v>101.46208333333331</v>
          </cell>
          <cell r="L19">
            <v>120.366</v>
          </cell>
          <cell r="M19">
            <v>121.14100000000001</v>
          </cell>
          <cell r="N19">
            <v>121.96599999999999</v>
          </cell>
          <cell r="O19">
            <v>121.62849999999999</v>
          </cell>
          <cell r="P19">
            <v>122.42620000000002</v>
          </cell>
          <cell r="Q19">
            <v>122.62466666666666</v>
          </cell>
          <cell r="R19">
            <v>123.05718571428571</v>
          </cell>
          <cell r="S19">
            <v>123.73195000000001</v>
          </cell>
          <cell r="T19">
            <v>124.55676666666666</v>
          </cell>
          <cell r="U19">
            <v>125.53487000000001</v>
          </cell>
          <cell r="V19">
            <v>126.32604545454545</v>
          </cell>
          <cell r="W19">
            <v>126.97702500000001</v>
          </cell>
          <cell r="X19">
            <v>133.69999999999999</v>
          </cell>
          <cell r="Y19">
            <v>134.69999999999999</v>
          </cell>
          <cell r="Z19">
            <v>134.96666666666667</v>
          </cell>
          <cell r="AA19">
            <v>135.35</v>
          </cell>
          <cell r="AB19">
            <v>136.18</v>
          </cell>
          <cell r="AC19">
            <v>136.6</v>
          </cell>
          <cell r="AJ19">
            <v>134.96666666666667</v>
          </cell>
          <cell r="AK19">
            <v>136.6</v>
          </cell>
          <cell r="AN19">
            <v>142.70839999999998</v>
          </cell>
          <cell r="AO19">
            <v>126</v>
          </cell>
          <cell r="AP19">
            <v>130</v>
          </cell>
          <cell r="AR19">
            <v>171.8</v>
          </cell>
          <cell r="AS19">
            <v>181.3</v>
          </cell>
          <cell r="AT19">
            <v>126.97702500000001</v>
          </cell>
          <cell r="AU19">
            <v>123.65700000000001</v>
          </cell>
          <cell r="AV19">
            <v>136.56666666666666</v>
          </cell>
        </row>
        <row r="20">
          <cell r="A20">
            <v>12</v>
          </cell>
          <cell r="E20" t="str">
            <v>ETP moyen interne (non CDI+CDD)</v>
          </cell>
          <cell r="F20" t="str">
            <v>Base CDG</v>
          </cell>
          <cell r="G20" t="str">
            <v>Toutes entités</v>
          </cell>
          <cell r="H20" t="str">
            <v>Négoce matières premières</v>
          </cell>
          <cell r="I20" t="str">
            <v>hors intragroupes</v>
          </cell>
          <cell r="K20">
            <v>1.3330000000000002</v>
          </cell>
          <cell r="L20">
            <v>3</v>
          </cell>
          <cell r="M20">
            <v>3.25</v>
          </cell>
          <cell r="N20">
            <v>3.9996666666666671</v>
          </cell>
          <cell r="O20">
            <v>4.8745000000000003</v>
          </cell>
          <cell r="P20">
            <v>5.4993999999999996</v>
          </cell>
          <cell r="Q20">
            <v>5.9993333333333325</v>
          </cell>
          <cell r="R20">
            <v>6.4992857142857146</v>
          </cell>
          <cell r="S20">
            <v>6.7493749999999997</v>
          </cell>
          <cell r="T20">
            <v>7.2216666666666667</v>
          </cell>
          <cell r="U20">
            <v>7.4495000000000005</v>
          </cell>
          <cell r="V20">
            <v>7.5904545454545467</v>
          </cell>
          <cell r="W20">
            <v>7.7079166666666667</v>
          </cell>
          <cell r="X20">
            <v>11.5</v>
          </cell>
          <cell r="Y20">
            <v>11.75</v>
          </cell>
          <cell r="Z20">
            <v>11.5</v>
          </cell>
          <cell r="AA20">
            <v>11.75</v>
          </cell>
          <cell r="AB20">
            <v>12</v>
          </cell>
          <cell r="AC20">
            <v>12.083333333333332</v>
          </cell>
          <cell r="AJ20">
            <v>11.5</v>
          </cell>
          <cell r="AK20">
            <v>12.083333333333332</v>
          </cell>
          <cell r="AN20">
            <v>3</v>
          </cell>
          <cell r="AT20">
            <v>7.7079166666666667</v>
          </cell>
          <cell r="AU20">
            <v>5.4990000000000006</v>
          </cell>
          <cell r="AV20">
            <v>12.166666666666668</v>
          </cell>
        </row>
        <row r="21">
          <cell r="A21">
            <v>11</v>
          </cell>
          <cell r="E21" t="str">
            <v>ETP moyen externe</v>
          </cell>
          <cell r="F21" t="str">
            <v>Base CDG</v>
          </cell>
          <cell r="G21" t="str">
            <v>Toutes entités</v>
          </cell>
          <cell r="H21" t="str">
            <v>Négoce matières premières</v>
          </cell>
          <cell r="I21" t="str">
            <v>hors intragroupes</v>
          </cell>
          <cell r="N21">
            <v>0.33333333333333331</v>
          </cell>
          <cell r="O21">
            <v>0.5</v>
          </cell>
          <cell r="P21">
            <v>0.6</v>
          </cell>
          <cell r="Q21">
            <v>0.66666666666666663</v>
          </cell>
          <cell r="R21">
            <v>0.7142857142857143</v>
          </cell>
          <cell r="S21">
            <v>0.75</v>
          </cell>
          <cell r="T21">
            <v>0.77777777777777779</v>
          </cell>
          <cell r="U21">
            <v>0.79500000000000004</v>
          </cell>
          <cell r="V21">
            <v>0.72272727272727277</v>
          </cell>
          <cell r="W21">
            <v>0.66249999999999998</v>
          </cell>
          <cell r="X21">
            <v>1</v>
          </cell>
          <cell r="Y21">
            <v>1</v>
          </cell>
          <cell r="Z21">
            <v>1.1733333333333329</v>
          </cell>
          <cell r="AA21">
            <v>1.26</v>
          </cell>
          <cell r="AB21">
            <v>1.4079999999999999</v>
          </cell>
          <cell r="AC21">
            <v>1.506666666666667</v>
          </cell>
          <cell r="AJ21">
            <v>1.1733333333333329</v>
          </cell>
          <cell r="AK21">
            <v>1.506666666666667</v>
          </cell>
          <cell r="AT21">
            <v>0.66249999999999998</v>
          </cell>
          <cell r="AV21">
            <v>1.506666666666667</v>
          </cell>
        </row>
        <row r="23">
          <cell r="A23">
            <v>13</v>
          </cell>
          <cell r="E23" t="str">
            <v>Production nouvelle</v>
          </cell>
          <cell r="F23" t="str">
            <v>Base CDG</v>
          </cell>
          <cell r="G23" t="str">
            <v>Toutes entités</v>
          </cell>
          <cell r="H23" t="str">
            <v>Négoce matières premières</v>
          </cell>
          <cell r="I23" t="str">
            <v>hors intragroupes</v>
          </cell>
          <cell r="K23">
            <v>914.15035416924366</v>
          </cell>
          <cell r="L23">
            <v>79.87235065657714</v>
          </cell>
          <cell r="M23">
            <v>129.39629962500945</v>
          </cell>
          <cell r="N23">
            <v>183.21005910592373</v>
          </cell>
          <cell r="O23">
            <v>257.44845093261591</v>
          </cell>
          <cell r="P23">
            <v>390.82254964899562</v>
          </cell>
          <cell r="Q23">
            <v>445.08129010909266</v>
          </cell>
          <cell r="R23">
            <v>584.58198053087972</v>
          </cell>
          <cell r="S23">
            <v>782.44851986815388</v>
          </cell>
          <cell r="T23">
            <v>897.58728156702296</v>
          </cell>
          <cell r="U23">
            <v>1061.5810981275815</v>
          </cell>
          <cell r="V23">
            <v>1238.4535613006988</v>
          </cell>
          <cell r="W23">
            <v>1484.4975882059439</v>
          </cell>
          <cell r="X23">
            <v>92.266931937751437</v>
          </cell>
          <cell r="Y23">
            <v>153.29016350038466</v>
          </cell>
          <cell r="Z23">
            <v>236.77889638858917</v>
          </cell>
          <cell r="AA23">
            <v>363.81117874732695</v>
          </cell>
          <cell r="AB23">
            <v>530.32072491862311</v>
          </cell>
          <cell r="AC23">
            <v>566.3253045551055</v>
          </cell>
          <cell r="AJ23">
            <v>243.2071311371798</v>
          </cell>
          <cell r="AK23">
            <v>773.38656544594676</v>
          </cell>
          <cell r="AN23">
            <v>992.51353725490196</v>
          </cell>
          <cell r="AT23">
            <v>1278.3231534647396</v>
          </cell>
          <cell r="AU23">
            <v>361.97470588235308</v>
          </cell>
          <cell r="AV23">
            <v>569.12677843123686</v>
          </cell>
        </row>
        <row r="24">
          <cell r="A24">
            <v>17</v>
          </cell>
          <cell r="E24" t="str">
            <v>Encours moyen</v>
          </cell>
          <cell r="F24" t="str">
            <v>Base CDG</v>
          </cell>
          <cell r="G24" t="str">
            <v>Toutes entités</v>
          </cell>
          <cell r="H24" t="str">
            <v>Négoce matières premières</v>
          </cell>
          <cell r="I24" t="str">
            <v>hors intragroupes</v>
          </cell>
          <cell r="K24">
            <v>4252.8149685693643</v>
          </cell>
          <cell r="L24">
            <v>4384.2619507648733</v>
          </cell>
          <cell r="M24">
            <v>4566.3811365229631</v>
          </cell>
          <cell r="N24">
            <v>4633.2183855580752</v>
          </cell>
          <cell r="O24">
            <v>4811.3032602907806</v>
          </cell>
          <cell r="P24">
            <v>5003.8137110281923</v>
          </cell>
          <cell r="Q24">
            <v>5205.5413315648211</v>
          </cell>
          <cell r="R24">
            <v>5338.5996968184763</v>
          </cell>
          <cell r="S24">
            <v>5429.3601846831598</v>
          </cell>
          <cell r="T24">
            <v>5576.2458155851737</v>
          </cell>
          <cell r="U24">
            <v>5709.6647425602569</v>
          </cell>
          <cell r="V24">
            <v>5868.8367470965768</v>
          </cell>
          <cell r="W24">
            <v>6040.4657970510143</v>
          </cell>
          <cell r="X24">
            <v>7900.9483226448247</v>
          </cell>
          <cell r="Y24">
            <v>7946.6102811167666</v>
          </cell>
          <cell r="Z24">
            <v>7937.6700766141867</v>
          </cell>
          <cell r="AA24">
            <v>8234.8480872889741</v>
          </cell>
          <cell r="AB24">
            <v>8220.263030879174</v>
          </cell>
          <cell r="AC24">
            <v>8142.1604578861707</v>
          </cell>
          <cell r="AJ24">
            <v>8137.897155470394</v>
          </cell>
          <cell r="AK24">
            <v>8355.8733361272298</v>
          </cell>
          <cell r="AN24">
            <v>7230.7667863952875</v>
          </cell>
          <cell r="AT24">
            <v>5757.7558746790874</v>
          </cell>
          <cell r="AU24">
            <v>4124.4168156719779</v>
          </cell>
          <cell r="AV24">
            <v>8159.1039109303683</v>
          </cell>
        </row>
        <row r="25">
          <cell r="A25">
            <v>76</v>
          </cell>
          <cell r="E25" t="str">
            <v>Encours moyen</v>
          </cell>
          <cell r="F25" t="str">
            <v>Bilan</v>
          </cell>
          <cell r="G25" t="str">
            <v>Toutes entités</v>
          </cell>
          <cell r="H25" t="str">
            <v>Négoce matières premières</v>
          </cell>
          <cell r="I25" t="str">
            <v>hors intragroupes</v>
          </cell>
          <cell r="K25">
            <v>2218.3697972918189</v>
          </cell>
          <cell r="L25">
            <v>2314.9552619520987</v>
          </cell>
          <cell r="M25">
            <v>2416.8505800087605</v>
          </cell>
          <cell r="N25">
            <v>2530.5069158844117</v>
          </cell>
          <cell r="O25">
            <v>2633.2342020320757</v>
          </cell>
          <cell r="P25">
            <v>2756.6022164724213</v>
          </cell>
          <cell r="Q25">
            <v>2873.0543733344284</v>
          </cell>
          <cell r="R25">
            <v>2939.1568450684035</v>
          </cell>
          <cell r="S25">
            <v>2959.3321076232069</v>
          </cell>
          <cell r="T25">
            <v>3002.2347412727809</v>
          </cell>
          <cell r="U25">
            <v>3043.8453954851348</v>
          </cell>
          <cell r="V25">
            <v>3092.8701769125928</v>
          </cell>
          <cell r="W25">
            <v>3153.3947776684322</v>
          </cell>
          <cell r="X25">
            <v>4065.39245994982</v>
          </cell>
          <cell r="Y25">
            <v>4139.7358380342521</v>
          </cell>
          <cell r="Z25">
            <v>4256.0376075665972</v>
          </cell>
          <cell r="AA25">
            <v>4183.1124269462707</v>
          </cell>
          <cell r="AB25">
            <v>4157.5741414492577</v>
          </cell>
          <cell r="AC25">
            <v>4104.311439964963</v>
          </cell>
          <cell r="AJ25">
            <v>4215.0591745878555</v>
          </cell>
          <cell r="AK25">
            <v>4233.1476680726055</v>
          </cell>
          <cell r="AN25">
            <v>5586.979249950843</v>
          </cell>
          <cell r="AT25">
            <v>4471.2293082763454</v>
          </cell>
          <cell r="AU25">
            <v>2466.1267786719773</v>
          </cell>
          <cell r="AV25">
            <v>4109.621662173683</v>
          </cell>
        </row>
        <row r="26">
          <cell r="A26">
            <v>77</v>
          </cell>
          <cell r="E26" t="str">
            <v>Encours moyen</v>
          </cell>
          <cell r="F26" t="str">
            <v>Hors Bilan</v>
          </cell>
          <cell r="G26" t="str">
            <v>Toutes entités</v>
          </cell>
          <cell r="H26" t="str">
            <v>Négoce matières premières</v>
          </cell>
          <cell r="I26" t="str">
            <v>hors intragroupes</v>
          </cell>
          <cell r="K26">
            <v>2034.4451712775453</v>
          </cell>
          <cell r="L26">
            <v>2069.3066888127742</v>
          </cell>
          <cell r="M26">
            <v>2149.530556514203</v>
          </cell>
          <cell r="N26">
            <v>2102.711469673663</v>
          </cell>
          <cell r="O26">
            <v>2178.0690582587054</v>
          </cell>
          <cell r="P26">
            <v>2247.211494555771</v>
          </cell>
          <cell r="Q26">
            <v>2332.4869582303932</v>
          </cell>
          <cell r="R26">
            <v>2399.4428517500728</v>
          </cell>
          <cell r="S26">
            <v>2470.0280770599529</v>
          </cell>
          <cell r="T26">
            <v>2574.0110743123932</v>
          </cell>
          <cell r="U26">
            <v>2665.8193470751226</v>
          </cell>
          <cell r="V26">
            <v>2775.9665701839831</v>
          </cell>
          <cell r="W26">
            <v>2887.0710193825826</v>
          </cell>
          <cell r="X26">
            <v>3835.5558626950051</v>
          </cell>
          <cell r="Y26">
            <v>3806.8744430825141</v>
          </cell>
          <cell r="Z26">
            <v>3681.6324690475894</v>
          </cell>
          <cell r="AA26">
            <v>4051.7356603427033</v>
          </cell>
          <cell r="AB26">
            <v>4062.6888894299159</v>
          </cell>
          <cell r="AC26">
            <v>4037.8490179212076</v>
          </cell>
          <cell r="AJ26">
            <v>3922.8379808825384</v>
          </cell>
          <cell r="AK26">
            <v>4122.7256680546252</v>
          </cell>
          <cell r="AN26">
            <v>1643.7875364444444</v>
          </cell>
          <cell r="AT26">
            <v>1286.526566402742</v>
          </cell>
          <cell r="AU26">
            <v>1658.2900370000004</v>
          </cell>
          <cell r="AV26">
            <v>4049.4822487566848</v>
          </cell>
        </row>
        <row r="27">
          <cell r="A27">
            <v>81</v>
          </cell>
          <cell r="E27" t="str">
            <v>Encours moyen</v>
          </cell>
          <cell r="F27" t="str">
            <v>Base CDG</v>
          </cell>
          <cell r="G27" t="str">
            <v>Toutes entités</v>
          </cell>
          <cell r="H27" t="str">
            <v>Total Energie</v>
          </cell>
          <cell r="I27" t="str">
            <v>hors intragroupes</v>
          </cell>
          <cell r="K27">
            <v>2640.2855254569195</v>
          </cell>
          <cell r="L27">
            <v>2822.7174957576826</v>
          </cell>
          <cell r="M27">
            <v>2984.8820396116516</v>
          </cell>
          <cell r="N27">
            <v>3061.794777486034</v>
          </cell>
          <cell r="O27">
            <v>3207.1381960109093</v>
          </cell>
          <cell r="P27">
            <v>3341.568207423943</v>
          </cell>
          <cell r="Q27">
            <v>3488.6671979425919</v>
          </cell>
          <cell r="R27">
            <v>3598.2392479867585</v>
          </cell>
          <cell r="S27">
            <v>3687.927507090395</v>
          </cell>
          <cell r="T27">
            <v>3813.8241510163739</v>
          </cell>
          <cell r="U27">
            <v>3928.4918684483955</v>
          </cell>
          <cell r="V27">
            <v>4067.8138640986372</v>
          </cell>
          <cell r="W27">
            <v>4206.5894306166683</v>
          </cell>
          <cell r="X27">
            <v>5570.1202266066648</v>
          </cell>
          <cell r="Y27">
            <v>5569.3542236398189</v>
          </cell>
          <cell r="Z27">
            <v>5554.1698369005353</v>
          </cell>
          <cell r="AA27">
            <v>5800.9740319261282</v>
          </cell>
          <cell r="AB27">
            <v>5773.978315698213</v>
          </cell>
          <cell r="AC27">
            <v>5690.7978861065685</v>
          </cell>
          <cell r="AJ27">
            <v>5707.0962487313172</v>
          </cell>
          <cell r="AK27">
            <v>5828.1892507521243</v>
          </cell>
          <cell r="AN27">
            <v>4894.9987008739499</v>
          </cell>
          <cell r="AT27">
            <v>3894.0478125543218</v>
          </cell>
          <cell r="AU27">
            <v>2358.1229511764714</v>
          </cell>
          <cell r="AV27">
            <v>5702.9939188022527</v>
          </cell>
        </row>
        <row r="28">
          <cell r="A28">
            <v>82</v>
          </cell>
          <cell r="E28" t="str">
            <v>Encours moyen</v>
          </cell>
          <cell r="F28" t="str">
            <v>Base CDG</v>
          </cell>
          <cell r="G28" t="str">
            <v>Toutes entités</v>
          </cell>
          <cell r="H28" t="str">
            <v>Total Métaux</v>
          </cell>
          <cell r="I28" t="str">
            <v>hors intragroupes</v>
          </cell>
          <cell r="K28">
            <v>656.72184826836315</v>
          </cell>
          <cell r="L28">
            <v>852.58170824670356</v>
          </cell>
          <cell r="M28">
            <v>849.25802453248889</v>
          </cell>
          <cell r="N28">
            <v>805.8555764245034</v>
          </cell>
          <cell r="O28">
            <v>822.786405098719</v>
          </cell>
          <cell r="P28">
            <v>851.73971213658103</v>
          </cell>
          <cell r="Q28">
            <v>890.0417639249863</v>
          </cell>
          <cell r="R28">
            <v>899.97099168085504</v>
          </cell>
          <cell r="S28">
            <v>895.73762511341113</v>
          </cell>
          <cell r="T28">
            <v>910.01202671095268</v>
          </cell>
          <cell r="U28">
            <v>926.01982200245868</v>
          </cell>
          <cell r="V28">
            <v>941.59162899593593</v>
          </cell>
          <cell r="W28">
            <v>965.45232918753084</v>
          </cell>
          <cell r="X28">
            <v>1286.42555890363</v>
          </cell>
          <cell r="Y28">
            <v>1340.4995244707052</v>
          </cell>
          <cell r="Z28">
            <v>1445.1339199953218</v>
          </cell>
          <cell r="AA28">
            <v>1419.5176698230193</v>
          </cell>
          <cell r="AB28">
            <v>1441.350565121244</v>
          </cell>
          <cell r="AC28">
            <v>1451.130463911536</v>
          </cell>
          <cell r="AJ28">
            <v>1402.315419651223</v>
          </cell>
          <cell r="AK28">
            <v>1523.7209226596196</v>
          </cell>
          <cell r="AN28">
            <v>1221.3563788135882</v>
          </cell>
          <cell r="AT28">
            <v>996.80354747280467</v>
          </cell>
          <cell r="AU28">
            <v>694.89093808374218</v>
          </cell>
          <cell r="AV28">
            <v>1453.3490629835105</v>
          </cell>
        </row>
        <row r="29">
          <cell r="A29">
            <v>83</v>
          </cell>
          <cell r="E29" t="str">
            <v>Encours moyen</v>
          </cell>
          <cell r="F29" t="str">
            <v>Base CDG</v>
          </cell>
          <cell r="G29" t="str">
            <v>Toutes entités</v>
          </cell>
          <cell r="H29" t="str">
            <v>Total Soft</v>
          </cell>
          <cell r="I29" t="str">
            <v>hors intragroupes</v>
          </cell>
          <cell r="K29">
            <v>677.70759484408222</v>
          </cell>
          <cell r="L29">
            <v>708.96274676048654</v>
          </cell>
          <cell r="M29">
            <v>732.24107237882254</v>
          </cell>
          <cell r="N29">
            <v>765.56803164753785</v>
          </cell>
          <cell r="O29">
            <v>781.37865918115244</v>
          </cell>
          <cell r="P29">
            <v>810.50579146766859</v>
          </cell>
          <cell r="Q29">
            <v>826.83236969724248</v>
          </cell>
          <cell r="R29">
            <v>840.38945715086277</v>
          </cell>
          <cell r="S29">
            <v>845.69505247935376</v>
          </cell>
          <cell r="T29">
            <v>852.40963785784743</v>
          </cell>
          <cell r="U29">
            <v>855.15305210940278</v>
          </cell>
          <cell r="V29">
            <v>859.43125400200302</v>
          </cell>
          <cell r="W29">
            <v>868.42403724681481</v>
          </cell>
          <cell r="X29">
            <v>1044.4025371345301</v>
          </cell>
          <cell r="Y29">
            <v>1036.7565330062416</v>
          </cell>
          <cell r="Z29">
            <v>938.36631971832935</v>
          </cell>
          <cell r="AA29">
            <v>1014.3563855398262</v>
          </cell>
          <cell r="AB29">
            <v>1004.9341500597159</v>
          </cell>
          <cell r="AC29">
            <v>1000.2321078680659</v>
          </cell>
          <cell r="AJ29">
            <v>1028.4854870878523</v>
          </cell>
          <cell r="AK29">
            <v>1003.9631627154865</v>
          </cell>
          <cell r="AN29">
            <v>1114.4117067077498</v>
          </cell>
          <cell r="AT29">
            <v>866.90451465196088</v>
          </cell>
          <cell r="AU29">
            <v>754.70292641176479</v>
          </cell>
          <cell r="AV29">
            <v>1002.7609291446054</v>
          </cell>
        </row>
        <row r="30">
          <cell r="E30" t="str">
            <v>Encours moyen</v>
          </cell>
          <cell r="F30" t="str">
            <v>Base CDG</v>
          </cell>
          <cell r="G30" t="str">
            <v>Toutes entités</v>
          </cell>
          <cell r="H30" t="str">
            <v>Mercosur (histo)</v>
          </cell>
          <cell r="I30" t="str">
            <v>hors intragroupes</v>
          </cell>
          <cell r="K30">
            <v>278.10000000000002</v>
          </cell>
          <cell r="AU30">
            <v>316.7</v>
          </cell>
        </row>
        <row r="32">
          <cell r="A32">
            <v>30</v>
          </cell>
          <cell r="E32" t="str">
            <v>Encours Cooke fin de période</v>
          </cell>
          <cell r="F32" t="str">
            <v>Base CDG</v>
          </cell>
          <cell r="G32" t="str">
            <v>Toutes entités</v>
          </cell>
          <cell r="H32" t="str">
            <v>Négoce matières premières</v>
          </cell>
          <cell r="I32" t="str">
            <v>hors intragroupes</v>
          </cell>
          <cell r="K32">
            <v>3098.2442425551353</v>
          </cell>
          <cell r="L32">
            <v>3071.226914374608</v>
          </cell>
          <cell r="M32">
            <v>3328.3993637282665</v>
          </cell>
          <cell r="N32">
            <v>3786.6989934895951</v>
          </cell>
          <cell r="O32">
            <v>4050.0684981857003</v>
          </cell>
          <cell r="P32">
            <v>4586.0977992173994</v>
          </cell>
          <cell r="Q32">
            <v>4530.110008655025</v>
          </cell>
          <cell r="R32">
            <v>4435.371802598569</v>
          </cell>
          <cell r="S32">
            <v>4609.9107554433895</v>
          </cell>
          <cell r="T32">
            <v>4872.7132702632725</v>
          </cell>
          <cell r="U32">
            <v>5043.5115989368769</v>
          </cell>
          <cell r="V32">
            <v>5319.6286071490667</v>
          </cell>
          <cell r="W32">
            <v>5902.606495069841</v>
          </cell>
          <cell r="X32">
            <v>5433.7058414622879</v>
          </cell>
          <cell r="Y32">
            <v>5913.6422028248253</v>
          </cell>
          <cell r="Z32">
            <v>5741.4609219898684</v>
          </cell>
          <cell r="AA32">
            <v>5795.0689952255607</v>
          </cell>
          <cell r="AB32">
            <v>5563.0901972948095</v>
          </cell>
          <cell r="AC32">
            <v>6160.3152011193824</v>
          </cell>
          <cell r="AJ32">
            <v>5915.8210310585819</v>
          </cell>
          <cell r="AK32">
            <v>6277.4166516424539</v>
          </cell>
          <cell r="AN32">
            <v>5374.5846727843136</v>
          </cell>
          <cell r="AO32">
            <v>4444</v>
          </cell>
          <cell r="AP32">
            <v>5253</v>
          </cell>
          <cell r="AR32">
            <v>6100</v>
          </cell>
          <cell r="AS32">
            <v>6700</v>
          </cell>
          <cell r="AT32">
            <v>4489.1375184562185</v>
          </cell>
          <cell r="AU32">
            <v>3169.5260596041471</v>
          </cell>
          <cell r="AV32">
            <v>6137.577065440868</v>
          </cell>
        </row>
        <row r="33">
          <cell r="E33" t="str">
            <v>Encours Cooke moyen</v>
          </cell>
          <cell r="F33" t="str">
            <v>Base CDG</v>
          </cell>
          <cell r="G33" t="str">
            <v>Toutes entités</v>
          </cell>
          <cell r="H33" t="str">
            <v>Négoce matières premières</v>
          </cell>
          <cell r="I33" t="str">
            <v>hors intragroupes</v>
          </cell>
          <cell r="K33">
            <v>2893.3121443627924</v>
          </cell>
          <cell r="L33">
            <v>3103.5732061488716</v>
          </cell>
          <cell r="M33">
            <v>3324.7340189160095</v>
          </cell>
          <cell r="N33">
            <v>3698.6491509096818</v>
          </cell>
          <cell r="O33">
            <v>3866.0766887890372</v>
          </cell>
          <cell r="P33">
            <v>4342.0007010829013</v>
          </cell>
          <cell r="Q33">
            <v>4304.3247109547538</v>
          </cell>
          <cell r="R33">
            <v>4295.4261962572282</v>
          </cell>
          <cell r="S33">
            <v>4058.068044262684</v>
          </cell>
          <cell r="T33">
            <v>4700.4995158184402</v>
          </cell>
          <cell r="U33">
            <v>4729.9936990140441</v>
          </cell>
          <cell r="V33">
            <v>4980.8647640556119</v>
          </cell>
          <cell r="W33">
            <v>5459.9651468144639</v>
          </cell>
          <cell r="X33">
            <v>5419.0740829143497</v>
          </cell>
          <cell r="Y33">
            <v>5785.5435788870991</v>
          </cell>
          <cell r="Z33">
            <v>5579.2483192659538</v>
          </cell>
          <cell r="AA33">
            <v>5756.6850132738709</v>
          </cell>
          <cell r="AB33">
            <v>5907.6113304084565</v>
          </cell>
          <cell r="AC33">
            <v>5788.3661619054328</v>
          </cell>
          <cell r="AJ33">
            <v>5902.9033551064949</v>
          </cell>
          <cell r="AK33">
            <v>5795.7112652984024</v>
          </cell>
          <cell r="AN33">
            <v>5343.156184146922</v>
          </cell>
          <cell r="AR33">
            <v>5860</v>
          </cell>
          <cell r="AS33">
            <v>6360</v>
          </cell>
          <cell r="AT33">
            <v>4339.546938770648</v>
          </cell>
          <cell r="AU33">
            <v>3143.2158299802163</v>
          </cell>
          <cell r="AV33">
            <v>5798.6093372545711</v>
          </cell>
        </row>
        <row r="35">
          <cell r="A35">
            <v>31</v>
          </cell>
          <cell r="E35" t="str">
            <v>Produit net bancaire (PNB)</v>
          </cell>
          <cell r="F35" t="str">
            <v>Base CDG</v>
          </cell>
          <cell r="G35" t="str">
            <v>Toutes entités</v>
          </cell>
          <cell r="H35" t="str">
            <v>Négoce matières premières</v>
          </cell>
          <cell r="I35" t="str">
            <v>hors intragroupes</v>
          </cell>
          <cell r="K35">
            <v>92.130145429863688</v>
          </cell>
          <cell r="L35">
            <v>8.3056853103102313</v>
          </cell>
          <cell r="M35">
            <v>17.99048537793858</v>
          </cell>
          <cell r="N35">
            <v>25.018139448432379</v>
          </cell>
          <cell r="O35">
            <v>32.577229965040615</v>
          </cell>
          <cell r="P35">
            <v>42.562008771141258</v>
          </cell>
          <cell r="Q35">
            <v>52.517975560608875</v>
          </cell>
          <cell r="R35">
            <v>61.265275192035887</v>
          </cell>
          <cell r="S35">
            <v>71.256831052547739</v>
          </cell>
          <cell r="T35">
            <v>79.781008517981519</v>
          </cell>
          <cell r="U35">
            <v>89.330080687323232</v>
          </cell>
          <cell r="V35">
            <v>100.65937000407013</v>
          </cell>
          <cell r="W35">
            <v>108.74800545067886</v>
          </cell>
          <cell r="X35">
            <v>12.678055328641889</v>
          </cell>
          <cell r="Y35">
            <v>23.221601157853254</v>
          </cell>
          <cell r="Z35">
            <v>34.649472531229328</v>
          </cell>
          <cell r="AA35">
            <v>46.348629036311536</v>
          </cell>
          <cell r="AB35">
            <v>57.001526352158479</v>
          </cell>
          <cell r="AC35">
            <v>68.61759187300882</v>
          </cell>
          <cell r="AJ35">
            <v>35.636585051304358</v>
          </cell>
          <cell r="AK35">
            <v>69.063800485621158</v>
          </cell>
          <cell r="AN35">
            <v>124.13014759331466</v>
          </cell>
          <cell r="AO35">
            <v>120.7</v>
          </cell>
          <cell r="AP35">
            <v>141.4</v>
          </cell>
          <cell r="AR35">
            <v>134.482</v>
          </cell>
          <cell r="AS35">
            <v>144.58199999999999</v>
          </cell>
          <cell r="AT35">
            <v>107.00507844521151</v>
          </cell>
          <cell r="AU35">
            <v>96.568367617590937</v>
          </cell>
          <cell r="AV35">
            <v>68.717355951419918</v>
          </cell>
        </row>
        <row r="36">
          <cell r="K36">
            <v>92.130145429863703</v>
          </cell>
          <cell r="L36">
            <v>99.668223723722775</v>
          </cell>
          <cell r="M36">
            <v>107.94291226763147</v>
          </cell>
          <cell r="N36">
            <v>100.07255779372952</v>
          </cell>
          <cell r="O36">
            <v>97.731689895121846</v>
          </cell>
          <cell r="P36">
            <v>102.14882105073903</v>
          </cell>
          <cell r="Q36">
            <v>105.03595112121775</v>
          </cell>
          <cell r="R36">
            <v>105.02618604349009</v>
          </cell>
          <cell r="S36">
            <v>106.88524657882161</v>
          </cell>
          <cell r="T36">
            <v>106.37467802397536</v>
          </cell>
          <cell r="U36">
            <v>107.19609682478787</v>
          </cell>
          <cell r="V36">
            <v>109.81022182262195</v>
          </cell>
          <cell r="W36">
            <v>108.74800545067886</v>
          </cell>
          <cell r="X36">
            <v>152.13666394370267</v>
          </cell>
          <cell r="Y36">
            <v>139.32960694711952</v>
          </cell>
          <cell r="Z36">
            <v>138.59789012491731</v>
          </cell>
          <cell r="AA36">
            <v>139.04588710893461</v>
          </cell>
          <cell r="AB36">
            <v>136.80366324518036</v>
          </cell>
          <cell r="AC36">
            <v>137.23518374601764</v>
          </cell>
          <cell r="AD36">
            <v>0</v>
          </cell>
          <cell r="AE36">
            <v>0</v>
          </cell>
          <cell r="AF36">
            <v>0</v>
          </cell>
          <cell r="AG36">
            <v>0</v>
          </cell>
          <cell r="AH36">
            <v>0</v>
          </cell>
          <cell r="AI36">
            <v>0</v>
          </cell>
          <cell r="AJ36">
            <v>142.54634020521743</v>
          </cell>
          <cell r="AK36">
            <v>138.12760097124232</v>
          </cell>
          <cell r="AL36">
            <v>0</v>
          </cell>
          <cell r="AM36">
            <v>0</v>
          </cell>
          <cell r="AN36">
            <v>124.13014759331466</v>
          </cell>
          <cell r="AO36">
            <v>120.7</v>
          </cell>
          <cell r="AP36">
            <v>141.4</v>
          </cell>
          <cell r="AQ36">
            <v>0</v>
          </cell>
          <cell r="AR36">
            <v>134.482</v>
          </cell>
          <cell r="AS36">
            <v>144.58199999999999</v>
          </cell>
          <cell r="AT36">
            <v>107.00507844521151</v>
          </cell>
          <cell r="AU36">
            <v>96.568367617590937</v>
          </cell>
          <cell r="AV36">
            <v>137.43471190283984</v>
          </cell>
        </row>
        <row r="37">
          <cell r="E37" t="str">
            <v>Produit net bancaire (PNB)</v>
          </cell>
          <cell r="F37" t="str">
            <v>Base CDG</v>
          </cell>
          <cell r="G37" t="str">
            <v>Siège Etranger</v>
          </cell>
          <cell r="H37" t="str">
            <v>Négoce matières premières</v>
          </cell>
          <cell r="I37" t="str">
            <v>hors intragroupes</v>
          </cell>
          <cell r="K37">
            <v>26.327235461299217</v>
          </cell>
          <cell r="L37">
            <v>2.3823202216896706</v>
          </cell>
          <cell r="M37">
            <v>5.6994746868994302</v>
          </cell>
          <cell r="N37">
            <v>6.8200503006492132</v>
          </cell>
          <cell r="O37">
            <v>8.9983626581910787</v>
          </cell>
          <cell r="P37">
            <v>11.597107880102737</v>
          </cell>
          <cell r="Q37">
            <v>14.360847758047365</v>
          </cell>
          <cell r="R37">
            <v>17.205029805622988</v>
          </cell>
          <cell r="S37">
            <v>20.337268297633194</v>
          </cell>
          <cell r="T37">
            <v>22.713952171185131</v>
          </cell>
          <cell r="U37">
            <v>25.597835977332473</v>
          </cell>
          <cell r="V37">
            <v>28.401429145779531</v>
          </cell>
          <cell r="W37">
            <v>30.823162667466754</v>
          </cell>
          <cell r="X37">
            <v>3.035871638453044</v>
          </cell>
          <cell r="Y37">
            <v>5.3388886972006748</v>
          </cell>
          <cell r="Z37">
            <v>8.0763467418008563</v>
          </cell>
          <cell r="AA37">
            <v>10.755259265211972</v>
          </cell>
          <cell r="AB37">
            <v>14.488198214437171</v>
          </cell>
          <cell r="AC37">
            <v>16.666638672250091</v>
          </cell>
          <cell r="AJ37">
            <v>8.0738330235084792</v>
          </cell>
          <cell r="AK37">
            <v>17.160172183037492</v>
          </cell>
          <cell r="AN37">
            <v>32.543007222857142</v>
          </cell>
          <cell r="AT37">
            <v>30.108875472123508</v>
          </cell>
          <cell r="AU37">
            <v>23.263269480000012</v>
          </cell>
          <cell r="AV37">
            <v>16.763938321782067</v>
          </cell>
        </row>
        <row r="38">
          <cell r="E38" t="str">
            <v>Produit net bancaire (PNB)</v>
          </cell>
          <cell r="F38" t="str">
            <v>Base CDG</v>
          </cell>
          <cell r="G38" t="str">
            <v>Filiales Etranger</v>
          </cell>
          <cell r="H38" t="str">
            <v>Négoce matières premières</v>
          </cell>
          <cell r="I38" t="str">
            <v>hors intragroupes</v>
          </cell>
          <cell r="K38">
            <v>3.6849919685644759</v>
          </cell>
          <cell r="L38">
            <v>0.21676508862056182</v>
          </cell>
          <cell r="M38">
            <v>0.44748769103914915</v>
          </cell>
          <cell r="N38">
            <v>0.71758298181393476</v>
          </cell>
          <cell r="O38">
            <v>1.0440003068495354</v>
          </cell>
          <cell r="P38">
            <v>1.47863435753281</v>
          </cell>
          <cell r="Q38">
            <v>1.7433278025615107</v>
          </cell>
          <cell r="R38">
            <v>2.0994917197462248</v>
          </cell>
          <cell r="S38">
            <v>2.4819143263431145</v>
          </cell>
          <cell r="T38">
            <v>2.3823933467963916</v>
          </cell>
          <cell r="U38">
            <v>2.9829909322129819</v>
          </cell>
          <cell r="V38">
            <v>3.7756738582905771</v>
          </cell>
          <cell r="W38">
            <v>3.7653427832121227</v>
          </cell>
          <cell r="X38">
            <v>0.34408569018884483</v>
          </cell>
          <cell r="Y38">
            <v>0.51028946065257574</v>
          </cell>
          <cell r="Z38">
            <v>1.113125789428469</v>
          </cell>
          <cell r="AA38">
            <v>1.5359697710995772</v>
          </cell>
          <cell r="AB38">
            <v>1.9325281377213053</v>
          </cell>
          <cell r="AC38">
            <v>2.6629532007587313</v>
          </cell>
          <cell r="AJ38">
            <v>1.1950520277958741</v>
          </cell>
          <cell r="AK38">
            <v>3.1332283025836745</v>
          </cell>
          <cell r="AN38">
            <v>3.9871403704575155</v>
          </cell>
          <cell r="AT38">
            <v>3.9962029730880064</v>
          </cell>
          <cell r="AU38">
            <v>4.6825625820353673</v>
          </cell>
          <cell r="AV38">
            <v>2.6654176296378544</v>
          </cell>
        </row>
        <row r="39">
          <cell r="B39" t="str">
            <v>PNB étranger</v>
          </cell>
          <cell r="K39">
            <v>30.012227429863692</v>
          </cell>
          <cell r="L39">
            <v>2.5990853103102323</v>
          </cell>
          <cell r="M39">
            <v>6.1469623779385794</v>
          </cell>
          <cell r="N39">
            <v>7.5376332824631476</v>
          </cell>
          <cell r="O39">
            <v>10.042362965040613</v>
          </cell>
          <cell r="P39">
            <v>13.075742237635547</v>
          </cell>
          <cell r="Q39">
            <v>16.104175560608876</v>
          </cell>
          <cell r="R39">
            <v>19.304521525369214</v>
          </cell>
          <cell r="S39">
            <v>22.81918262397631</v>
          </cell>
          <cell r="T39">
            <v>25.096345517981522</v>
          </cell>
          <cell r="U39">
            <v>28.580826909545454</v>
          </cell>
          <cell r="V39">
            <v>32.177103004070105</v>
          </cell>
          <cell r="W39">
            <v>34.588505450678873</v>
          </cell>
          <cell r="X39">
            <v>3.3799573286418889</v>
          </cell>
          <cell r="Y39">
            <v>5.8491781578532507</v>
          </cell>
          <cell r="Z39">
            <v>9.1894725312293257</v>
          </cell>
          <cell r="AA39">
            <v>12.291229036311549</v>
          </cell>
          <cell r="AB39">
            <v>16.420726352158475</v>
          </cell>
          <cell r="AC39">
            <v>19.329591873008823</v>
          </cell>
          <cell r="AD39">
            <v>0</v>
          </cell>
          <cell r="AE39">
            <v>0</v>
          </cell>
          <cell r="AF39">
            <v>0</v>
          </cell>
          <cell r="AG39">
            <v>0</v>
          </cell>
          <cell r="AH39">
            <v>0</v>
          </cell>
          <cell r="AI39">
            <v>0</v>
          </cell>
          <cell r="AJ39">
            <v>9.2688850513043537</v>
          </cell>
          <cell r="AK39">
            <v>20.293400485621166</v>
          </cell>
          <cell r="AL39">
            <v>0</v>
          </cell>
          <cell r="AM39">
            <v>0</v>
          </cell>
          <cell r="AN39">
            <v>36.530147593314659</v>
          </cell>
          <cell r="AO39">
            <v>0</v>
          </cell>
          <cell r="AP39">
            <v>0</v>
          </cell>
          <cell r="AQ39">
            <v>0</v>
          </cell>
          <cell r="AR39">
            <v>0</v>
          </cell>
          <cell r="AS39">
            <v>0</v>
          </cell>
          <cell r="AT39">
            <v>34.105078445211511</v>
          </cell>
          <cell r="AU39">
            <v>27.945832062035379</v>
          </cell>
          <cell r="AV39">
            <v>19.429355951419922</v>
          </cell>
        </row>
        <row r="40">
          <cell r="A40">
            <v>32</v>
          </cell>
          <cell r="B40" t="str">
            <v>Part étranger</v>
          </cell>
          <cell r="K40">
            <v>0.32575903673907941</v>
          </cell>
          <cell r="L40">
            <v>0.31292845962799332</v>
          </cell>
          <cell r="M40">
            <v>0.34167851777231606</v>
          </cell>
          <cell r="N40">
            <v>0.30128672429857495</v>
          </cell>
          <cell r="O40">
            <v>0.30826325552593964</v>
          </cell>
          <cell r="P40">
            <v>0.30721628548935931</v>
          </cell>
          <cell r="Q40">
            <v>0.30664120977061837</v>
          </cell>
          <cell r="R40">
            <v>0.31509727924765257</v>
          </cell>
          <cell r="S40">
            <v>0.32023852712659223</v>
          </cell>
          <cell r="T40">
            <v>0.31456540828667462</v>
          </cell>
          <cell r="U40">
            <v>0.31994627889775701</v>
          </cell>
          <cell r="V40">
            <v>0.31966326634836911</v>
          </cell>
          <cell r="W40">
            <v>0.31806105599211204</v>
          </cell>
          <cell r="X40">
            <v>0.26659903597407314</v>
          </cell>
          <cell r="Y40">
            <v>0.25188522178519684</v>
          </cell>
          <cell r="Z40">
            <v>0.26521247972669476</v>
          </cell>
          <cell r="AA40">
            <v>0.26519077892642873</v>
          </cell>
          <cell r="AB40">
            <v>0.28807520434997386</v>
          </cell>
          <cell r="AC40">
            <v>0.28170023670871852</v>
          </cell>
          <cell r="AD40" t="e">
            <v>#DIV/0!</v>
          </cell>
          <cell r="AE40" t="e">
            <v>#DIV/0!</v>
          </cell>
          <cell r="AF40" t="e">
            <v>#DIV/0!</v>
          </cell>
          <cell r="AG40" t="e">
            <v>#DIV/0!</v>
          </cell>
          <cell r="AH40" t="e">
            <v>#DIV/0!</v>
          </cell>
          <cell r="AI40" t="e">
            <v>#DIV/0!</v>
          </cell>
          <cell r="AJ40">
            <v>0.26009464818136657</v>
          </cell>
          <cell r="AK40">
            <v>0.2938355599160255</v>
          </cell>
          <cell r="AL40" t="e">
            <v>#DIV/0!</v>
          </cell>
          <cell r="AM40" t="e">
            <v>#DIV/0!</v>
          </cell>
          <cell r="AN40">
            <v>0.29428908529938846</v>
          </cell>
          <cell r="AO40">
            <v>0</v>
          </cell>
          <cell r="AP40">
            <v>0</v>
          </cell>
          <cell r="AQ40" t="e">
            <v>#DIV/0!</v>
          </cell>
          <cell r="AR40">
            <v>0</v>
          </cell>
          <cell r="AS40">
            <v>0</v>
          </cell>
          <cell r="AT40">
            <v>0.31872392358157015</v>
          </cell>
          <cell r="AU40">
            <v>0.28938909035617533</v>
          </cell>
          <cell r="AV40">
            <v>0.28274306661559567</v>
          </cell>
        </row>
        <row r="41">
          <cell r="A41">
            <v>33</v>
          </cell>
          <cell r="E41" t="str">
            <v>Produit net bancaire (PNB)</v>
          </cell>
          <cell r="F41" t="str">
            <v>Base CDG</v>
          </cell>
          <cell r="G41" t="str">
            <v>Toutes entités</v>
          </cell>
          <cell r="H41" t="str">
            <v>Total Energie</v>
          </cell>
          <cell r="I41" t="str">
            <v>hors intragroupes</v>
          </cell>
          <cell r="K41">
            <v>55.955429064587584</v>
          </cell>
          <cell r="L41">
            <v>4.5451674997544451</v>
          </cell>
          <cell r="M41">
            <v>9.6203295971880003</v>
          </cell>
          <cell r="N41">
            <v>14.029511440944809</v>
          </cell>
          <cell r="O41">
            <v>18.418502403615001</v>
          </cell>
          <cell r="P41">
            <v>24.114684428801212</v>
          </cell>
          <cell r="Q41">
            <v>30.163768490625742</v>
          </cell>
          <cell r="R41">
            <v>35.166411389416481</v>
          </cell>
          <cell r="S41">
            <v>41.329095895198009</v>
          </cell>
          <cell r="T41">
            <v>46.684106397909311</v>
          </cell>
          <cell r="U41">
            <v>52.711652866687004</v>
          </cell>
          <cell r="V41">
            <v>59.228472315477589</v>
          </cell>
          <cell r="W41">
            <v>63.344779718599376</v>
          </cell>
          <cell r="X41">
            <v>8.2584298967378604</v>
          </cell>
          <cell r="Y41">
            <v>14.66646497795066</v>
          </cell>
          <cell r="Z41">
            <v>21.552610699640944</v>
          </cell>
          <cell r="AA41">
            <v>28.935775286058625</v>
          </cell>
          <cell r="AB41">
            <v>35.114624194947162</v>
          </cell>
          <cell r="AC41">
            <v>40.427296760348042</v>
          </cell>
          <cell r="AJ41">
            <v>22.29696536073925</v>
          </cell>
          <cell r="AK41">
            <v>41.673205139748397</v>
          </cell>
          <cell r="AN41">
            <v>73.339331442091506</v>
          </cell>
          <cell r="AT41">
            <v>62.073820281058111</v>
          </cell>
          <cell r="AU41">
            <v>51.688509729313722</v>
          </cell>
          <cell r="AV41">
            <v>40.492329706875395</v>
          </cell>
        </row>
        <row r="42">
          <cell r="A42">
            <v>34</v>
          </cell>
          <cell r="E42" t="str">
            <v>Produit net bancaire (PNB)</v>
          </cell>
          <cell r="F42" t="str">
            <v>Base CDG</v>
          </cell>
          <cell r="G42" t="str">
            <v>Toutes entités</v>
          </cell>
          <cell r="H42" t="str">
            <v>Total Métaux</v>
          </cell>
          <cell r="I42" t="str">
            <v>hors intragroupes</v>
          </cell>
          <cell r="K42">
            <v>19.821821382663231</v>
          </cell>
          <cell r="L42">
            <v>2.3126033806341444</v>
          </cell>
          <cell r="M42">
            <v>4.2762695112151796</v>
          </cell>
          <cell r="N42">
            <v>6.4694254183785551</v>
          </cell>
          <cell r="O42">
            <v>8.2913996143229287</v>
          </cell>
          <cell r="P42">
            <v>10.941363872667958</v>
          </cell>
          <cell r="Q42">
            <v>13.158032453993609</v>
          </cell>
          <cell r="R42">
            <v>15.427550881274062</v>
          </cell>
          <cell r="S42">
            <v>17.682910779785491</v>
          </cell>
          <cell r="T42">
            <v>19.621565303283454</v>
          </cell>
          <cell r="U42">
            <v>21.504508860795035</v>
          </cell>
          <cell r="V42">
            <v>25.039693523977487</v>
          </cell>
          <cell r="W42">
            <v>27.448783885060521</v>
          </cell>
          <cell r="X42">
            <v>2.4254365126621082</v>
          </cell>
          <cell r="Y42">
            <v>4.7977963351815625</v>
          </cell>
          <cell r="Z42">
            <v>7.3753204193293209</v>
          </cell>
          <cell r="AA42">
            <v>10.638742668318896</v>
          </cell>
          <cell r="AB42">
            <v>13.693967393033342</v>
          </cell>
          <cell r="AC42">
            <v>18.616305876859276</v>
          </cell>
          <cell r="AJ42">
            <v>7.9832571154923144</v>
          </cell>
          <cell r="AK42">
            <v>17.531413465523805</v>
          </cell>
          <cell r="AN42">
            <v>29.658452527320261</v>
          </cell>
          <cell r="AT42">
            <v>26.025518288028959</v>
          </cell>
          <cell r="AU42">
            <v>23.553214936903586</v>
          </cell>
          <cell r="AV42">
            <v>18.631231408721483</v>
          </cell>
        </row>
        <row r="43">
          <cell r="A43">
            <v>35</v>
          </cell>
          <cell r="E43" t="str">
            <v>Produit net bancaire (PNB)</v>
          </cell>
          <cell r="F43" t="str">
            <v>Base CDG</v>
          </cell>
          <cell r="G43" t="str">
            <v>Toutes entités</v>
          </cell>
          <cell r="H43" t="str">
            <v>Total Soft</v>
          </cell>
          <cell r="I43" t="str">
            <v>hors intragroupes</v>
          </cell>
          <cell r="K43">
            <v>16.541229982612876</v>
          </cell>
          <cell r="L43">
            <v>1.461563889921643</v>
          </cell>
          <cell r="M43">
            <v>4.1128834610692762</v>
          </cell>
          <cell r="N43">
            <v>4.6550210344476461</v>
          </cell>
          <cell r="O43">
            <v>5.9004149617924</v>
          </cell>
          <cell r="P43">
            <v>7.7399107945149108</v>
          </cell>
          <cell r="Q43">
            <v>9.2468873146930655</v>
          </cell>
          <cell r="R43">
            <v>10.728606392238135</v>
          </cell>
          <cell r="S43">
            <v>12.307906790717745</v>
          </cell>
          <cell r="T43">
            <v>13.535765365223931</v>
          </cell>
          <cell r="U43">
            <v>15.179750141659365</v>
          </cell>
          <cell r="V43">
            <v>16.462391379220101</v>
          </cell>
          <cell r="W43">
            <v>18.031062928986195</v>
          </cell>
          <cell r="X43">
            <v>1.9941889192419191</v>
          </cell>
          <cell r="Y43">
            <v>3.7573398447210287</v>
          </cell>
          <cell r="Z43">
            <v>5.7215414122590627</v>
          </cell>
          <cell r="AA43">
            <v>6.7741110819340253</v>
          </cell>
          <cell r="AB43">
            <v>8.1929347641779717</v>
          </cell>
          <cell r="AC43">
            <v>9.573989235801502</v>
          </cell>
          <cell r="AJ43">
            <v>5.3563625750727928</v>
          </cell>
          <cell r="AK43">
            <v>9.859181880348963</v>
          </cell>
          <cell r="AN43">
            <v>21.132363623902897</v>
          </cell>
          <cell r="AT43">
            <v>18.905739876124436</v>
          </cell>
          <cell r="AU43">
            <v>18.10874256993047</v>
          </cell>
          <cell r="AV43">
            <v>9.5937948358230525</v>
          </cell>
        </row>
        <row r="44">
          <cell r="E44" t="str">
            <v>Produit net bancaire (PNB)</v>
          </cell>
          <cell r="F44" t="str">
            <v>Base CDG</v>
          </cell>
          <cell r="G44" t="str">
            <v>Toutes entités</v>
          </cell>
          <cell r="H44" t="str">
            <v>Mercosur (histo)</v>
          </cell>
          <cell r="I44" t="str">
            <v>hors intragroupes</v>
          </cell>
        </row>
        <row r="45">
          <cell r="A45">
            <v>84</v>
          </cell>
          <cell r="B45" t="str">
            <v>Autres</v>
          </cell>
          <cell r="K45">
            <v>-0.18833500000000925</v>
          </cell>
          <cell r="L45">
            <v>-1.3649460000001667E-2</v>
          </cell>
          <cell r="M45">
            <v>-1.8997191533877356E-2</v>
          </cell>
          <cell r="N45">
            <v>-0.13581844533863219</v>
          </cell>
          <cell r="O45">
            <v>-3.3087014689712646E-2</v>
          </cell>
          <cell r="P45">
            <v>-0.23395032484282297</v>
          </cell>
          <cell r="Q45">
            <v>-5.0712698703549108E-2</v>
          </cell>
          <cell r="R45">
            <v>-5.7293470892787468E-2</v>
          </cell>
          <cell r="S45">
            <v>-6.3082413153509265E-2</v>
          </cell>
          <cell r="T45">
            <v>-6.0428548435169205E-2</v>
          </cell>
          <cell r="U45">
            <v>-6.5831181818168716E-2</v>
          </cell>
          <cell r="V45">
            <v>-7.1187214605060944E-2</v>
          </cell>
          <cell r="W45">
            <v>-7.6621081967232385E-2</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120.7</v>
          </cell>
          <cell r="AP45">
            <v>141.4</v>
          </cell>
          <cell r="AQ45">
            <v>0</v>
          </cell>
          <cell r="AR45">
            <v>134.482</v>
          </cell>
          <cell r="AS45">
            <v>144.58199999999999</v>
          </cell>
          <cell r="AT45">
            <v>0</v>
          </cell>
          <cell r="AU45">
            <v>3.2179003814431582</v>
          </cell>
          <cell r="AV45">
            <v>0</v>
          </cell>
        </row>
        <row r="46">
          <cell r="A46">
            <v>37</v>
          </cell>
          <cell r="B46" t="str">
            <v>PNB global / Cooke</v>
          </cell>
          <cell r="K46">
            <v>3.1842449356653826E-2</v>
          </cell>
          <cell r="L46">
            <v>3.2114023773068337E-2</v>
          </cell>
          <cell r="M46">
            <v>3.2466630910470543E-2</v>
          </cell>
          <cell r="N46">
            <v>2.7056515422425698E-2</v>
          </cell>
          <cell r="O46">
            <v>2.5279294168821603E-2</v>
          </cell>
          <cell r="P46">
            <v>2.3525749552565242E-2</v>
          </cell>
          <cell r="Q46">
            <v>2.4402422720083181E-2</v>
          </cell>
          <cell r="R46">
            <v>2.4450702036273718E-2</v>
          </cell>
          <cell r="S46">
            <v>2.6338948833038046E-2</v>
          </cell>
          <cell r="T46">
            <v>2.2630505048664738E-2</v>
          </cell>
          <cell r="U46">
            <v>2.2663052774707215E-2</v>
          </cell>
          <cell r="V46">
            <v>2.2046417042893219E-2</v>
          </cell>
          <cell r="W46">
            <v>1.9917344255233255E-2</v>
          </cell>
          <cell r="X46">
            <v>2.8074291219485299E-2</v>
          </cell>
          <cell r="Y46">
            <v>2.4082371007552034E-2</v>
          </cell>
          <cell r="Z46">
            <v>2.4841677981300578E-2</v>
          </cell>
          <cell r="AA46">
            <v>2.4153811922715943E-2</v>
          </cell>
          <cell r="AB46">
            <v>2.315718749827126E-2</v>
          </cell>
          <cell r="AC46">
            <v>2.3708794486636646E-2</v>
          </cell>
          <cell r="AD46" t="e">
            <v>#DIV/0!</v>
          </cell>
          <cell r="AE46" t="e">
            <v>#DIV/0!</v>
          </cell>
          <cell r="AF46" t="e">
            <v>#DIV/0!</v>
          </cell>
          <cell r="AG46" t="e">
            <v>#DIV/0!</v>
          </cell>
          <cell r="AH46" t="e">
            <v>#DIV/0!</v>
          </cell>
          <cell r="AI46" t="e">
            <v>#DIV/0!</v>
          </cell>
          <cell r="AJ46">
            <v>2.4148513304373037E-2</v>
          </cell>
          <cell r="AK46">
            <v>2.3832726415871679E-2</v>
          </cell>
          <cell r="AL46" t="e">
            <v>#DIV/0!</v>
          </cell>
          <cell r="AM46" t="e">
            <v>#DIV/0!</v>
          </cell>
          <cell r="AN46">
            <v>2.3231615044607391E-2</v>
          </cell>
          <cell r="AO46" t="e">
            <v>#DIV/0!</v>
          </cell>
          <cell r="AP46" t="e">
            <v>#DIV/0!</v>
          </cell>
          <cell r="AQ46" t="e">
            <v>#DIV/0!</v>
          </cell>
          <cell r="AR46">
            <v>2.294914675767918E-2</v>
          </cell>
          <cell r="AS46">
            <v>2.2733018867924528E-2</v>
          </cell>
          <cell r="AT46">
            <v>2.4658122139249176E-2</v>
          </cell>
          <cell r="AU46">
            <v>3.0722792465129177E-2</v>
          </cell>
          <cell r="AV46">
            <v>2.3701322836125072E-2</v>
          </cell>
        </row>
        <row r="47">
          <cell r="A47">
            <v>38</v>
          </cell>
          <cell r="B47" t="str">
            <v>PNB / Eff</v>
          </cell>
          <cell r="K47">
            <v>0.90802536674896184</v>
          </cell>
          <cell r="L47">
            <v>0.82804299988138486</v>
          </cell>
          <cell r="M47">
            <v>0.89105185088146432</v>
          </cell>
          <cell r="N47">
            <v>0.82049552985036422</v>
          </cell>
          <cell r="O47">
            <v>0.80352622859874001</v>
          </cell>
          <cell r="P47">
            <v>0.8343705926569559</v>
          </cell>
          <cell r="Q47">
            <v>0.85656462093992314</v>
          </cell>
          <cell r="R47">
            <v>0.85347462997683032</v>
          </cell>
          <cell r="S47">
            <v>0.86384516350725582</v>
          </cell>
          <cell r="T47">
            <v>0.85402568540214763</v>
          </cell>
          <cell r="U47">
            <v>0.85391490686840921</v>
          </cell>
          <cell r="V47">
            <v>0.86926034474920533</v>
          </cell>
          <cell r="W47">
            <v>0.85643844192033047</v>
          </cell>
          <cell r="X47">
            <v>1.1378957662206632</v>
          </cell>
          <cell r="Y47">
            <v>1.0343697620424612</v>
          </cell>
          <cell r="Z47">
            <v>1.026904594652388</v>
          </cell>
          <cell r="AA47">
            <v>1.0273061478310648</v>
          </cell>
          <cell r="AB47">
            <v>1.0045796977910144</v>
          </cell>
          <cell r="AC47">
            <v>1.0046499542168204</v>
          </cell>
          <cell r="AD47" t="e">
            <v>#DIV/0!</v>
          </cell>
          <cell r="AE47" t="e">
            <v>#DIV/0!</v>
          </cell>
          <cell r="AF47" t="e">
            <v>#DIV/0!</v>
          </cell>
          <cell r="AG47" t="e">
            <v>#DIV/0!</v>
          </cell>
          <cell r="AH47" t="e">
            <v>#DIV/0!</v>
          </cell>
          <cell r="AI47" t="e">
            <v>#DIV/0!</v>
          </cell>
          <cell r="AJ47">
            <v>1.0561595964822235</v>
          </cell>
          <cell r="AK47">
            <v>1.0111830232155368</v>
          </cell>
          <cell r="AL47" t="e">
            <v>#DIV/0!</v>
          </cell>
          <cell r="AM47" t="e">
            <v>#DIV/0!</v>
          </cell>
          <cell r="AN47">
            <v>0.86981668628696474</v>
          </cell>
          <cell r="AO47">
            <v>0.95793650793650797</v>
          </cell>
          <cell r="AP47">
            <v>1.0876923076923077</v>
          </cell>
          <cell r="AQ47" t="e">
            <v>#DIV/0!</v>
          </cell>
          <cell r="AR47">
            <v>0.78278230500582069</v>
          </cell>
          <cell r="AS47">
            <v>0.79747380033094306</v>
          </cell>
          <cell r="AT47">
            <v>0.84271212406505425</v>
          </cell>
          <cell r="AU47">
            <v>0.78093733163177925</v>
          </cell>
          <cell r="AV47">
            <v>1.0063562013876484</v>
          </cell>
        </row>
        <row r="49">
          <cell r="E49" t="str">
            <v>Produit net bancaire (PNB)</v>
          </cell>
          <cell r="F49" t="str">
            <v>Base CDG</v>
          </cell>
          <cell r="G49" t="str">
            <v>Toutes entités</v>
          </cell>
          <cell r="H49" t="str">
            <v>Négoce matières premières</v>
          </cell>
          <cell r="I49" t="str">
            <v>Augmentation d'intragroupes</v>
          </cell>
          <cell r="K49">
            <v>0.2682908759309301</v>
          </cell>
        </row>
        <row r="50">
          <cell r="E50" t="str">
            <v>Total des charges</v>
          </cell>
          <cell r="F50" t="str">
            <v>Base CDG</v>
          </cell>
          <cell r="G50" t="str">
            <v>Toutes entités</v>
          </cell>
          <cell r="H50" t="str">
            <v>Négoce matières premières</v>
          </cell>
          <cell r="I50" t="str">
            <v>Social retraité</v>
          </cell>
          <cell r="K50">
            <v>-32.517226777820156</v>
          </cell>
          <cell r="L50">
            <v>-2.7300965743820553</v>
          </cell>
          <cell r="M50">
            <v>-5.6490955606668312</v>
          </cell>
          <cell r="N50">
            <v>-9.2857402284390105</v>
          </cell>
          <cell r="O50">
            <v>-12.207193426726958</v>
          </cell>
          <cell r="P50">
            <v>-15.902130668460739</v>
          </cell>
          <cell r="Q50">
            <v>-17.432688870247421</v>
          </cell>
          <cell r="R50">
            <v>-20.235717110911562</v>
          </cell>
          <cell r="S50">
            <v>-24.538727768807888</v>
          </cell>
          <cell r="T50">
            <v>-28.955732001143986</v>
          </cell>
          <cell r="U50">
            <v>-32.864583244843232</v>
          </cell>
          <cell r="V50">
            <v>-36.961447484834579</v>
          </cell>
          <cell r="W50">
            <v>-37.466942941273537</v>
          </cell>
          <cell r="X50">
            <v>-2.6212850038016615</v>
          </cell>
          <cell r="Y50">
            <v>-6.5673389244240656</v>
          </cell>
          <cell r="Z50">
            <v>-10.397025432027224</v>
          </cell>
          <cell r="AA50">
            <v>-13.883948271452073</v>
          </cell>
          <cell r="AB50">
            <v>-17.06197380171837</v>
          </cell>
          <cell r="AC50">
            <v>-20.953828835451169</v>
          </cell>
          <cell r="AJ50">
            <v>-10.333123159298717</v>
          </cell>
          <cell r="AK50">
            <v>-21.076413920864823</v>
          </cell>
          <cell r="AN50">
            <v>-40.130600031652335</v>
          </cell>
          <cell r="AO50">
            <v>-40.4</v>
          </cell>
          <cell r="AP50">
            <v>-43.8</v>
          </cell>
          <cell r="AR50">
            <v>-43.17</v>
          </cell>
          <cell r="AS50">
            <v>-45.467000000000013</v>
          </cell>
          <cell r="AT50">
            <v>-36.260583561349186</v>
          </cell>
          <cell r="AU50">
            <v>-35.651396056456676</v>
          </cell>
          <cell r="AV50">
            <v>-20.990873313579385</v>
          </cell>
        </row>
        <row r="51">
          <cell r="A51">
            <v>55</v>
          </cell>
          <cell r="B51" t="str">
            <v>Tot.chg.</v>
          </cell>
          <cell r="K51">
            <v>-32.248935901889226</v>
          </cell>
          <cell r="L51">
            <v>-2.7300965743820553</v>
          </cell>
          <cell r="M51">
            <v>-5.6490955606668312</v>
          </cell>
          <cell r="N51">
            <v>-9.2857402284390105</v>
          </cell>
          <cell r="O51">
            <v>-12.207193426726958</v>
          </cell>
          <cell r="P51">
            <v>-15.902130668460739</v>
          </cell>
          <cell r="Q51">
            <v>-17.432688870247421</v>
          </cell>
          <cell r="R51">
            <v>-20.235717110911562</v>
          </cell>
          <cell r="S51">
            <v>-24.538727768807888</v>
          </cell>
          <cell r="T51">
            <v>-28.955732001143986</v>
          </cell>
          <cell r="U51">
            <v>-32.864583244843232</v>
          </cell>
          <cell r="V51">
            <v>-36.961447484834579</v>
          </cell>
          <cell r="W51">
            <v>-37.466942941273537</v>
          </cell>
          <cell r="X51">
            <v>-2.6212850038016615</v>
          </cell>
          <cell r="Y51">
            <v>-6.5673389244240656</v>
          </cell>
          <cell r="Z51">
            <v>-10.397025432027224</v>
          </cell>
          <cell r="AA51">
            <v>-13.883948271452073</v>
          </cell>
          <cell r="AB51">
            <v>-17.06197380171837</v>
          </cell>
          <cell r="AC51">
            <v>-20.953828835451169</v>
          </cell>
          <cell r="AD51">
            <v>0</v>
          </cell>
          <cell r="AE51">
            <v>0</v>
          </cell>
          <cell r="AF51">
            <v>0</v>
          </cell>
          <cell r="AG51">
            <v>0</v>
          </cell>
          <cell r="AH51">
            <v>0</v>
          </cell>
          <cell r="AI51">
            <v>0</v>
          </cell>
          <cell r="AJ51">
            <v>-10.333123159298717</v>
          </cell>
          <cell r="AK51">
            <v>-21.076413920864823</v>
          </cell>
          <cell r="AL51">
            <v>0</v>
          </cell>
          <cell r="AM51">
            <v>0</v>
          </cell>
          <cell r="AN51">
            <v>-40.130600031652335</v>
          </cell>
          <cell r="AO51">
            <v>-40.4</v>
          </cell>
          <cell r="AP51">
            <v>-43.8</v>
          </cell>
          <cell r="AQ51">
            <v>0</v>
          </cell>
          <cell r="AR51">
            <v>-43.17</v>
          </cell>
          <cell r="AS51">
            <v>-45.467000000000013</v>
          </cell>
          <cell r="AT51">
            <v>-36.260583561349186</v>
          </cell>
          <cell r="AU51">
            <v>-35.651396056456676</v>
          </cell>
          <cell r="AV51">
            <v>-20.990873313579385</v>
          </cell>
        </row>
        <row r="52">
          <cell r="E52" t="str">
            <v>Total des charges</v>
          </cell>
          <cell r="F52" t="str">
            <v>Base CDG</v>
          </cell>
          <cell r="G52" t="str">
            <v>Siège Etranger</v>
          </cell>
          <cell r="H52" t="str">
            <v>Négoce matières premières</v>
          </cell>
          <cell r="I52" t="str">
            <v>Social retraité</v>
          </cell>
          <cell r="K52">
            <v>-10.877208051084697</v>
          </cell>
          <cell r="L52">
            <v>-0.71621529846959242</v>
          </cell>
          <cell r="M52">
            <v>-1.4389092222379805</v>
          </cell>
          <cell r="N52">
            <v>-2.348744166109999</v>
          </cell>
          <cell r="O52">
            <v>-3.1485812035058878</v>
          </cell>
          <cell r="P52">
            <v>-3.8319131458978881</v>
          </cell>
          <cell r="Q52">
            <v>-4.6063762021051629</v>
          </cell>
          <cell r="R52">
            <v>-5.031724791528319</v>
          </cell>
          <cell r="S52">
            <v>-6.4798207129415211</v>
          </cell>
          <cell r="T52">
            <v>-7.3374492727416145</v>
          </cell>
          <cell r="U52">
            <v>-8.3408400352736489</v>
          </cell>
          <cell r="V52">
            <v>-9.2643675718128691</v>
          </cell>
          <cell r="W52">
            <v>-11.517077455148502</v>
          </cell>
          <cell r="X52">
            <v>-0.9878605980382531</v>
          </cell>
          <cell r="Y52">
            <v>-2.0634674203790069</v>
          </cell>
          <cell r="Z52">
            <v>-3.15440882926318</v>
          </cell>
          <cell r="AA52">
            <v>-4.174923143399111</v>
          </cell>
          <cell r="AB52">
            <v>-5.1684075799545059</v>
          </cell>
          <cell r="AC52">
            <v>-6.1663026627999447</v>
          </cell>
          <cell r="AJ52">
            <v>-3.0757205231101676</v>
          </cell>
          <cell r="AK52">
            <v>-6.2960441795442286</v>
          </cell>
          <cell r="AN52">
            <v>-12.170904670583413</v>
          </cell>
          <cell r="AT52">
            <v>-10.2789629846094</v>
          </cell>
          <cell r="AU52">
            <v>-10.109224395827376</v>
          </cell>
          <cell r="AV52">
            <v>-6.2024232372183654</v>
          </cell>
        </row>
        <row r="53">
          <cell r="E53" t="str">
            <v>Total des charges</v>
          </cell>
          <cell r="F53" t="str">
            <v>Base CDG</v>
          </cell>
          <cell r="G53" t="str">
            <v>Filiales Etranger</v>
          </cell>
          <cell r="H53" t="str">
            <v>Négoce matières premières</v>
          </cell>
          <cell r="I53" t="str">
            <v>Social retraité</v>
          </cell>
          <cell r="K53">
            <v>-1.8390428267354619</v>
          </cell>
          <cell r="L53">
            <v>-0.15018177591246312</v>
          </cell>
          <cell r="M53">
            <v>-0.31723854842885124</v>
          </cell>
          <cell r="N53">
            <v>-0.48296154232901023</v>
          </cell>
          <cell r="O53">
            <v>-0.65099436322107052</v>
          </cell>
          <cell r="P53">
            <v>-0.81652180756284909</v>
          </cell>
          <cell r="Q53">
            <v>-1.0036260595804931</v>
          </cell>
          <cell r="R53">
            <v>-1.1596637693832421</v>
          </cell>
          <cell r="S53">
            <v>-1.3153691258663662</v>
          </cell>
          <cell r="T53">
            <v>-1.5038001284023728</v>
          </cell>
          <cell r="U53">
            <v>-1.5907930929029128</v>
          </cell>
          <cell r="V53">
            <v>-1.725679109688375</v>
          </cell>
          <cell r="W53">
            <v>-2.0534233847435948</v>
          </cell>
          <cell r="X53">
            <v>-0.13908844576340859</v>
          </cell>
          <cell r="Y53">
            <v>-0.28681045455324228</v>
          </cell>
          <cell r="Z53">
            <v>-0.44847762825740489</v>
          </cell>
          <cell r="AA53">
            <v>-0.58548048537744435</v>
          </cell>
          <cell r="AB53">
            <v>-0.75278153091946365</v>
          </cell>
          <cell r="AC53">
            <v>-1.007838193637949</v>
          </cell>
          <cell r="AJ53">
            <v>-0.44088370168191043</v>
          </cell>
          <cell r="AK53">
            <v>-0.99467582230731577</v>
          </cell>
          <cell r="AN53">
            <v>-2.3317454172725909</v>
          </cell>
          <cell r="AT53">
            <v>-2.0885962453380174</v>
          </cell>
          <cell r="AU53">
            <v>-2.637464260378779</v>
          </cell>
          <cell r="AV53">
            <v>-1.0087620973477436</v>
          </cell>
        </row>
        <row r="54">
          <cell r="B54" t="str">
            <v>Charges étranger</v>
          </cell>
          <cell r="K54">
            <v>-12.716250877820158</v>
          </cell>
          <cell r="L54">
            <v>-0.86639707438205549</v>
          </cell>
          <cell r="M54">
            <v>-1.7561477706668316</v>
          </cell>
          <cell r="N54">
            <v>-2.8317057084390092</v>
          </cell>
          <cell r="O54">
            <v>-3.7995755667269582</v>
          </cell>
          <cell r="P54">
            <v>-4.648434953460737</v>
          </cell>
          <cell r="Q54">
            <v>-5.610002261685656</v>
          </cell>
          <cell r="R54">
            <v>-6.1913885609115606</v>
          </cell>
          <cell r="S54">
            <v>-7.7951898388078877</v>
          </cell>
          <cell r="T54">
            <v>-8.8412494011439868</v>
          </cell>
          <cell r="U54">
            <v>-9.9316331281765624</v>
          </cell>
          <cell r="V54">
            <v>-10.990046681501244</v>
          </cell>
          <cell r="W54">
            <v>-13.570500839892098</v>
          </cell>
          <cell r="X54">
            <v>-1.1269490438016616</v>
          </cell>
          <cell r="Y54">
            <v>-2.350277874932249</v>
          </cell>
          <cell r="Z54">
            <v>-3.6028864575205848</v>
          </cell>
          <cell r="AA54">
            <v>-4.7604036287765554</v>
          </cell>
          <cell r="AB54">
            <v>-5.9211891108739696</v>
          </cell>
          <cell r="AC54">
            <v>-7.1741408564378935</v>
          </cell>
          <cell r="AD54">
            <v>0</v>
          </cell>
          <cell r="AE54">
            <v>0</v>
          </cell>
          <cell r="AF54">
            <v>0</v>
          </cell>
          <cell r="AG54">
            <v>0</v>
          </cell>
          <cell r="AH54">
            <v>0</v>
          </cell>
          <cell r="AI54">
            <v>0</v>
          </cell>
          <cell r="AJ54">
            <v>-3.5166042247920779</v>
          </cell>
          <cell r="AK54">
            <v>-7.2907200018515441</v>
          </cell>
          <cell r="AL54">
            <v>0</v>
          </cell>
          <cell r="AM54">
            <v>0</v>
          </cell>
          <cell r="AN54">
            <v>-14.502650087856004</v>
          </cell>
          <cell r="AO54">
            <v>0</v>
          </cell>
          <cell r="AP54">
            <v>0</v>
          </cell>
          <cell r="AQ54">
            <v>0</v>
          </cell>
          <cell r="AR54">
            <v>0</v>
          </cell>
          <cell r="AS54">
            <v>0</v>
          </cell>
          <cell r="AT54">
            <v>-12.367559229947418</v>
          </cell>
          <cell r="AU54">
            <v>-12.746688656206155</v>
          </cell>
          <cell r="AV54">
            <v>-7.2111853345661086</v>
          </cell>
        </row>
        <row r="55">
          <cell r="A55">
            <v>56</v>
          </cell>
          <cell r="B55" t="str">
            <v>Part étranger</v>
          </cell>
          <cell r="K55">
            <v>0.39106197354117084</v>
          </cell>
          <cell r="L55">
            <v>0.31735033936598395</v>
          </cell>
          <cell r="M55">
            <v>0.31087237803064038</v>
          </cell>
          <cell r="N55">
            <v>0.30495207046245748</v>
          </cell>
          <cell r="O55">
            <v>0.31125709521469552</v>
          </cell>
          <cell r="P55">
            <v>0.29231522808953792</v>
          </cell>
          <cell r="Q55">
            <v>0.32180934928864097</v>
          </cell>
          <cell r="R55">
            <v>0.30596338775525883</v>
          </cell>
          <cell r="S55">
            <v>0.31766886662790444</v>
          </cell>
          <cell r="T55">
            <v>0.30533676029308071</v>
          </cell>
          <cell r="U55">
            <v>0.30219866335091683</v>
          </cell>
          <cell r="V55">
            <v>0.297338103060236</v>
          </cell>
          <cell r="W55">
            <v>0.36219930889912161</v>
          </cell>
          <cell r="X55">
            <v>0.42992236333219863</v>
          </cell>
          <cell r="Y55">
            <v>0.3578736992226057</v>
          </cell>
          <cell r="Z55">
            <v>0.34653050346709502</v>
          </cell>
          <cell r="AA55">
            <v>0.34287102888195087</v>
          </cell>
          <cell r="AB55">
            <v>0.34704010096871829</v>
          </cell>
          <cell r="AC55">
            <v>0.34237851768170285</v>
          </cell>
          <cell r="AD55" t="e">
            <v>#DIV/0!</v>
          </cell>
          <cell r="AE55" t="e">
            <v>#DIV/0!</v>
          </cell>
          <cell r="AF55" t="e">
            <v>#DIV/0!</v>
          </cell>
          <cell r="AG55" t="e">
            <v>#DIV/0!</v>
          </cell>
          <cell r="AH55" t="e">
            <v>#DIV/0!</v>
          </cell>
          <cell r="AI55" t="e">
            <v>#DIV/0!</v>
          </cell>
          <cell r="AJ55">
            <v>0.34032345986581086</v>
          </cell>
          <cell r="AK55">
            <v>0.34591842944562867</v>
          </cell>
          <cell r="AL55" t="e">
            <v>#DIV/0!</v>
          </cell>
          <cell r="AM55" t="e">
            <v>#DIV/0!</v>
          </cell>
          <cell r="AN55">
            <v>0.3613863255574869</v>
          </cell>
          <cell r="AO55">
            <v>0</v>
          </cell>
          <cell r="AP55">
            <v>0</v>
          </cell>
          <cell r="AQ55" t="e">
            <v>#DIV/0!</v>
          </cell>
          <cell r="AR55">
            <v>0</v>
          </cell>
          <cell r="AS55">
            <v>0</v>
          </cell>
          <cell r="AT55">
            <v>0.34107446751436793</v>
          </cell>
          <cell r="AU55">
            <v>0.35753687277830049</v>
          </cell>
          <cell r="AV55">
            <v>0.34353908133498473</v>
          </cell>
        </row>
        <row r="56">
          <cell r="A56">
            <v>57</v>
          </cell>
          <cell r="E56" t="str">
            <v>Charges de personnel</v>
          </cell>
          <cell r="F56" t="str">
            <v>Base CDG</v>
          </cell>
          <cell r="G56" t="str">
            <v>Toutes entités</v>
          </cell>
          <cell r="H56" t="str">
            <v>Négoce matières premières</v>
          </cell>
          <cell r="I56" t="str">
            <v>Social retraité</v>
          </cell>
          <cell r="K56">
            <v>-13.392048481293697</v>
          </cell>
          <cell r="L56">
            <v>-1.2166906805002629</v>
          </cell>
          <cell r="M56">
            <v>-2.5488445038371799</v>
          </cell>
          <cell r="N56">
            <v>-4.3704360364132979</v>
          </cell>
          <cell r="O56">
            <v>-5.720679852351731</v>
          </cell>
          <cell r="P56">
            <v>-7.1180612097954814</v>
          </cell>
          <cell r="Q56">
            <v>-8.5130357439844975</v>
          </cell>
          <cell r="R56">
            <v>-9.7674626894094629</v>
          </cell>
          <cell r="S56">
            <v>-11.41887524167716</v>
          </cell>
          <cell r="T56">
            <v>-12.994460804573457</v>
          </cell>
          <cell r="U56">
            <v>-14.571969187898841</v>
          </cell>
          <cell r="V56">
            <v>-16.091211779536216</v>
          </cell>
          <cell r="W56">
            <v>-18.727435749430157</v>
          </cell>
          <cell r="X56">
            <v>-1.5139937038181461</v>
          </cell>
          <cell r="Y56">
            <v>-3.1683369363337515</v>
          </cell>
          <cell r="Z56">
            <v>-5.1494004980596397</v>
          </cell>
          <cell r="AA56">
            <v>-6.6234495617488927</v>
          </cell>
          <cell r="AB56">
            <v>-8.1474170343436505</v>
          </cell>
          <cell r="AC56">
            <v>-9.7707220915581861</v>
          </cell>
          <cell r="AJ56">
            <v>-5.0585665803564144</v>
          </cell>
          <cell r="AK56">
            <v>-10.140261360725093</v>
          </cell>
          <cell r="AN56">
            <v>-19.206998714457601</v>
          </cell>
          <cell r="AO56">
            <v>-15.3</v>
          </cell>
          <cell r="AP56">
            <v>-17.7</v>
          </cell>
          <cell r="AR56">
            <v>-21.02030669681141</v>
          </cell>
          <cell r="AS56">
            <v>-22.131410460698611</v>
          </cell>
          <cell r="AT56">
            <v>-17.738543428411518</v>
          </cell>
          <cell r="AU56">
            <v>-16.751571963231111</v>
          </cell>
          <cell r="AV56">
            <v>-9.7846356600969049</v>
          </cell>
        </row>
        <row r="57">
          <cell r="E57" t="str">
            <v>Autres charges</v>
          </cell>
          <cell r="F57" t="str">
            <v>Base CDG</v>
          </cell>
          <cell r="G57" t="str">
            <v>Toutes entités</v>
          </cell>
          <cell r="H57" t="str">
            <v>Négoce matières premières</v>
          </cell>
          <cell r="I57" t="str">
            <v>Social retraité</v>
          </cell>
          <cell r="K57">
            <v>-2.353292723865581</v>
          </cell>
          <cell r="L57">
            <v>-0.15107458176505043</v>
          </cell>
          <cell r="M57">
            <v>-0.39516851397860658</v>
          </cell>
          <cell r="N57">
            <v>-0.76222115696054338</v>
          </cell>
          <cell r="O57">
            <v>-0.91182850290455764</v>
          </cell>
          <cell r="P57">
            <v>-1.1137939650163906</v>
          </cell>
          <cell r="Q57">
            <v>-1.2096081696179033</v>
          </cell>
          <cell r="R57">
            <v>-1.3054741496256255</v>
          </cell>
          <cell r="S57">
            <v>-1.5849460727292712</v>
          </cell>
          <cell r="T57">
            <v>-2.0111021833404594</v>
          </cell>
          <cell r="U57">
            <v>-2.1361872675887592</v>
          </cell>
          <cell r="V57">
            <v>-2.4301864186203539</v>
          </cell>
          <cell r="W57">
            <v>-2.3868780643155469</v>
          </cell>
          <cell r="X57">
            <v>-0.11615373074960902</v>
          </cell>
          <cell r="Y57">
            <v>-0.47362871986792027</v>
          </cell>
          <cell r="Z57">
            <v>-0.69265374326730955</v>
          </cell>
          <cell r="AA57">
            <v>-0.87415967257734128</v>
          </cell>
          <cell r="AB57">
            <v>-1.0358964006844513</v>
          </cell>
          <cell r="AC57">
            <v>-1.3702314970249185</v>
          </cell>
          <cell r="AJ57">
            <v>-0.62494420231349412</v>
          </cell>
          <cell r="AK57">
            <v>-1.2961856801553098</v>
          </cell>
          <cell r="AN57">
            <v>-3.2092295528395294</v>
          </cell>
          <cell r="AO57">
            <v>-1.7</v>
          </cell>
          <cell r="AP57">
            <v>-1.8</v>
          </cell>
          <cell r="AR57">
            <v>-3.5336933031885871</v>
          </cell>
          <cell r="AS57">
            <v>-3.97958953930139</v>
          </cell>
          <cell r="AT57">
            <v>-2.4415265589459763</v>
          </cell>
          <cell r="AU57">
            <v>-2.8058738933829743</v>
          </cell>
          <cell r="AV57">
            <v>-1.375037302534847</v>
          </cell>
        </row>
        <row r="58">
          <cell r="A58">
            <v>58</v>
          </cell>
          <cell r="B58" t="str">
            <v>Aut.chg.</v>
          </cell>
          <cell r="K58">
            <v>-2.085001847934651</v>
          </cell>
          <cell r="L58">
            <v>-0.15107458176505043</v>
          </cell>
          <cell r="M58">
            <v>-0.39516851397860658</v>
          </cell>
          <cell r="N58">
            <v>-0.76222115696054338</v>
          </cell>
          <cell r="O58">
            <v>-0.91182850290455764</v>
          </cell>
          <cell r="P58">
            <v>-1.1137939650163906</v>
          </cell>
          <cell r="Q58">
            <v>-1.2096081696179033</v>
          </cell>
          <cell r="R58">
            <v>-1.3054741496256255</v>
          </cell>
          <cell r="S58">
            <v>-1.5849460727292712</v>
          </cell>
          <cell r="T58">
            <v>-2.0111021833404594</v>
          </cell>
          <cell r="U58">
            <v>-2.1361872675887592</v>
          </cell>
          <cell r="V58">
            <v>-2.4301864186203539</v>
          </cell>
          <cell r="W58">
            <v>-2.3868780643155469</v>
          </cell>
          <cell r="X58">
            <v>-0.11615373074960902</v>
          </cell>
          <cell r="Y58">
            <v>-0.47362871986792027</v>
          </cell>
          <cell r="Z58">
            <v>-0.69265374326730955</v>
          </cell>
          <cell r="AA58">
            <v>-0.87415967257734128</v>
          </cell>
          <cell r="AB58">
            <v>-1.0358964006844513</v>
          </cell>
          <cell r="AC58">
            <v>-1.3702314970249185</v>
          </cell>
          <cell r="AD58">
            <v>0</v>
          </cell>
          <cell r="AE58">
            <v>0</v>
          </cell>
          <cell r="AF58">
            <v>0</v>
          </cell>
          <cell r="AG58">
            <v>0</v>
          </cell>
          <cell r="AH58">
            <v>0</v>
          </cell>
          <cell r="AI58">
            <v>0</v>
          </cell>
          <cell r="AJ58">
            <v>-0.62494420231349412</v>
          </cell>
          <cell r="AK58">
            <v>-1.2961856801553098</v>
          </cell>
          <cell r="AL58">
            <v>0</v>
          </cell>
          <cell r="AM58">
            <v>0</v>
          </cell>
          <cell r="AN58">
            <v>-3.2092295528395294</v>
          </cell>
          <cell r="AO58">
            <v>-1.7</v>
          </cell>
          <cell r="AP58">
            <v>-1.8</v>
          </cell>
          <cell r="AQ58">
            <v>0</v>
          </cell>
          <cell r="AR58">
            <v>-3.5336933031885871</v>
          </cell>
          <cell r="AS58">
            <v>-3.97958953930139</v>
          </cell>
          <cell r="AT58">
            <v>-2.4415265589459763</v>
          </cell>
          <cell r="AU58">
            <v>-2.8058738933829743</v>
          </cell>
          <cell r="AV58">
            <v>-1.375037302534847</v>
          </cell>
        </row>
        <row r="59">
          <cell r="E59" t="str">
            <v>Prestations Activités Bancaires</v>
          </cell>
          <cell r="F59" t="str">
            <v>Base CDG</v>
          </cell>
          <cell r="G59" t="str">
            <v>Toutes entités</v>
          </cell>
          <cell r="H59" t="str">
            <v>Négoce matières premières</v>
          </cell>
          <cell r="I59" t="str">
            <v>Diminution d'intragroupes</v>
          </cell>
          <cell r="K59">
            <v>-13.842296062660882</v>
          </cell>
          <cell r="L59">
            <v>-1.041556002116742</v>
          </cell>
          <cell r="M59">
            <v>-2.0625366728510452</v>
          </cell>
          <cell r="N59">
            <v>-3.110363415065168</v>
          </cell>
          <cell r="O59">
            <v>-4.1618695014706688</v>
          </cell>
          <cell r="P59">
            <v>-5.8244919336488659</v>
          </cell>
          <cell r="Q59">
            <v>-5.7480134966450231</v>
          </cell>
          <cell r="R59">
            <v>-7.9057223218764756</v>
          </cell>
          <cell r="S59">
            <v>-10.177864574401456</v>
          </cell>
          <cell r="T59">
            <v>-12.427996673230069</v>
          </cell>
          <cell r="U59">
            <v>-14.459118239355627</v>
          </cell>
          <cell r="V59">
            <v>-16.535984766678006</v>
          </cell>
          <cell r="W59">
            <v>-10.237835447527836</v>
          </cell>
          <cell r="X59">
            <v>-0.60562144923390637</v>
          </cell>
          <cell r="Y59">
            <v>-1.9994630582223938</v>
          </cell>
          <cell r="Z59">
            <v>-3.0244958907002744</v>
          </cell>
          <cell r="AA59">
            <v>-4.232871417125839</v>
          </cell>
          <cell r="AB59">
            <v>-5.2675452766902673</v>
          </cell>
          <cell r="AC59">
            <v>-6.413422986868067</v>
          </cell>
          <cell r="AJ59">
            <v>-3.0967571166288086</v>
          </cell>
          <cell r="AK59">
            <v>-6.4450697299844188</v>
          </cell>
          <cell r="AN59">
            <v>-11.95440423791376</v>
          </cell>
          <cell r="AT59">
            <v>-10.363936347325019</v>
          </cell>
          <cell r="AU59">
            <v>-14.052140388025522</v>
          </cell>
          <cell r="AV59">
            <v>-6.4317480909476341</v>
          </cell>
        </row>
        <row r="60">
          <cell r="E60" t="str">
            <v>Prestations Activités Bancaires</v>
          </cell>
          <cell r="F60" t="str">
            <v>Base CDG</v>
          </cell>
          <cell r="G60" t="str">
            <v>Toutes entités</v>
          </cell>
          <cell r="H60" t="str">
            <v>Négoce matières premières</v>
          </cell>
          <cell r="I60" t="str">
            <v>Augmentation d'intragroupes</v>
          </cell>
          <cell r="K60">
            <v>1.3966799999999999</v>
          </cell>
          <cell r="L60">
            <v>0.11324258</v>
          </cell>
          <cell r="M60">
            <v>0.2266</v>
          </cell>
          <cell r="N60">
            <v>0.33989999999999998</v>
          </cell>
          <cell r="O60">
            <v>0.45319999999999999</v>
          </cell>
          <cell r="P60">
            <v>0.5665</v>
          </cell>
          <cell r="Q60">
            <v>1.03725979</v>
          </cell>
          <cell r="R60">
            <v>2.2828595300000001</v>
          </cell>
          <cell r="S60">
            <v>2.60898232</v>
          </cell>
          <cell r="T60">
            <v>2.9351051099999999</v>
          </cell>
          <cell r="U60">
            <v>3.2612279000000002</v>
          </cell>
          <cell r="V60">
            <v>3.5873506900000001</v>
          </cell>
          <cell r="W60">
            <v>0</v>
          </cell>
          <cell r="X60">
            <v>2.562588E-2</v>
          </cell>
          <cell r="Y60">
            <v>0</v>
          </cell>
          <cell r="Z60">
            <v>0</v>
          </cell>
          <cell r="AA60">
            <v>0</v>
          </cell>
          <cell r="AB60">
            <v>0</v>
          </cell>
          <cell r="AJ60">
            <v>0</v>
          </cell>
          <cell r="AK60">
            <v>0</v>
          </cell>
          <cell r="AU60">
            <v>2.5538734717349172</v>
          </cell>
        </row>
        <row r="61">
          <cell r="A61">
            <v>79</v>
          </cell>
          <cell r="K61">
            <v>-12.445616062660882</v>
          </cell>
          <cell r="L61">
            <v>-0.92831342211674206</v>
          </cell>
          <cell r="M61">
            <v>-1.8359366728510453</v>
          </cell>
          <cell r="N61">
            <v>-2.7704634150651679</v>
          </cell>
          <cell r="O61">
            <v>-3.708669501470669</v>
          </cell>
          <cell r="P61">
            <v>-5.2579919336488654</v>
          </cell>
          <cell r="Q61">
            <v>-4.7107537066450229</v>
          </cell>
          <cell r="R61">
            <v>-5.6228627918764751</v>
          </cell>
          <cell r="S61">
            <v>-7.5688822544014558</v>
          </cell>
          <cell r="T61">
            <v>-9.492891563230069</v>
          </cell>
          <cell r="U61">
            <v>-11.197890339355627</v>
          </cell>
          <cell r="V61">
            <v>-12.948634076678005</v>
          </cell>
          <cell r="W61">
            <v>-10.237835447527836</v>
          </cell>
          <cell r="X61">
            <v>-0.57999556923390638</v>
          </cell>
          <cell r="Y61">
            <v>-1.9994630582223938</v>
          </cell>
          <cell r="Z61">
            <v>-3.0244958907002744</v>
          </cell>
          <cell r="AA61">
            <v>-4.232871417125839</v>
          </cell>
          <cell r="AB61">
            <v>-5.2675452766902673</v>
          </cell>
          <cell r="AC61">
            <v>-6.413422986868067</v>
          </cell>
          <cell r="AD61">
            <v>0</v>
          </cell>
          <cell r="AE61">
            <v>0</v>
          </cell>
          <cell r="AF61">
            <v>0</v>
          </cell>
          <cell r="AG61">
            <v>0</v>
          </cell>
          <cell r="AH61">
            <v>0</v>
          </cell>
          <cell r="AI61">
            <v>0</v>
          </cell>
          <cell r="AJ61">
            <v>-3.0967571166288086</v>
          </cell>
          <cell r="AK61">
            <v>-6.4450697299844188</v>
          </cell>
          <cell r="AL61">
            <v>0</v>
          </cell>
          <cell r="AM61">
            <v>0</v>
          </cell>
          <cell r="AN61">
            <v>-11.95440423791376</v>
          </cell>
          <cell r="AO61">
            <v>0</v>
          </cell>
          <cell r="AP61">
            <v>0</v>
          </cell>
          <cell r="AQ61">
            <v>0</v>
          </cell>
          <cell r="AR61">
            <v>0</v>
          </cell>
          <cell r="AS61">
            <v>0</v>
          </cell>
          <cell r="AT61">
            <v>-10.363936347325019</v>
          </cell>
          <cell r="AU61">
            <v>-11.498266916290605</v>
          </cell>
          <cell r="AV61">
            <v>-6.4317480909476341</v>
          </cell>
        </row>
        <row r="62">
          <cell r="A62">
            <v>59</v>
          </cell>
          <cell r="E62" t="str">
            <v>Charges indirectes</v>
          </cell>
          <cell r="F62" t="str">
            <v>Base CDG</v>
          </cell>
          <cell r="G62" t="str">
            <v>Toutes entités</v>
          </cell>
          <cell r="H62" t="str">
            <v>Négoce matières premières</v>
          </cell>
          <cell r="I62" t="str">
            <v>Diminution d'intragroupes</v>
          </cell>
          <cell r="K62">
            <v>-18.168565572660881</v>
          </cell>
          <cell r="L62">
            <v>-1.4755738921167423</v>
          </cell>
          <cell r="M62">
            <v>-2.9316825428510453</v>
          </cell>
          <cell r="N62">
            <v>-4.4929830350651683</v>
          </cell>
          <cell r="O62">
            <v>-6.0278850714706689</v>
          </cell>
          <cell r="P62">
            <v>-8.2367754936488655</v>
          </cell>
          <cell r="Q62">
            <v>-8.7473047466450211</v>
          </cell>
          <cell r="R62">
            <v>-11.445639801876474</v>
          </cell>
          <cell r="S62">
            <v>-14.143888774401457</v>
          </cell>
          <cell r="T62">
            <v>-16.885274123230069</v>
          </cell>
          <cell r="U62">
            <v>-19.417654689355629</v>
          </cell>
          <cell r="V62">
            <v>-22.027399976678005</v>
          </cell>
          <cell r="W62">
            <v>-16.352629127527834</v>
          </cell>
          <cell r="X62">
            <v>-1.0167634492339064</v>
          </cell>
          <cell r="Y62">
            <v>-2.9253732682223941</v>
          </cell>
          <cell r="Z62">
            <v>-4.5549711907002743</v>
          </cell>
          <cell r="AA62">
            <v>-6.3863390371258388</v>
          </cell>
          <cell r="AB62">
            <v>-7.8786603666902675</v>
          </cell>
          <cell r="AC62">
            <v>-9.8128752468680656</v>
          </cell>
          <cell r="AJ62">
            <v>-4.6496123766288084</v>
          </cell>
          <cell r="AK62">
            <v>-9.6399668799844189</v>
          </cell>
          <cell r="AN62">
            <v>-17.714371764355207</v>
          </cell>
          <cell r="AO62">
            <v>-23.4</v>
          </cell>
          <cell r="AP62">
            <v>-24.3</v>
          </cell>
          <cell r="AR62">
            <v>-18.615999999999993</v>
          </cell>
          <cell r="AS62">
            <v>-19.356000000000009</v>
          </cell>
          <cell r="AT62">
            <v>-16.080513573991688</v>
          </cell>
          <cell r="AU62">
            <v>-18.647823671577505</v>
          </cell>
          <cell r="AV62">
            <v>-9.8312003509476327</v>
          </cell>
        </row>
        <row r="63">
          <cell r="A63">
            <v>80</v>
          </cell>
          <cell r="K63">
            <v>-4.3262695099999995</v>
          </cell>
          <cell r="L63">
            <v>-0.43401789000000024</v>
          </cell>
          <cell r="M63">
            <v>-0.8691458700000001</v>
          </cell>
          <cell r="N63">
            <v>-1.3826196200000003</v>
          </cell>
          <cell r="O63">
            <v>-1.8660155700000001</v>
          </cell>
          <cell r="P63">
            <v>-2.4122835599999997</v>
          </cell>
          <cell r="Q63">
            <v>-2.999291249999998</v>
          </cell>
          <cell r="R63">
            <v>-3.5399174799999988</v>
          </cell>
          <cell r="S63">
            <v>-3.9660242000000014</v>
          </cell>
          <cell r="T63">
            <v>-4.4572774499999994</v>
          </cell>
          <cell r="U63">
            <v>-4.9585364500000022</v>
          </cell>
          <cell r="V63">
            <v>-5.4914152099999995</v>
          </cell>
          <cell r="W63">
            <v>-6.1147936799999982</v>
          </cell>
          <cell r="X63">
            <v>-0.41114200000000001</v>
          </cell>
          <cell r="Y63">
            <v>-0.92591021000000029</v>
          </cell>
          <cell r="Z63">
            <v>-1.5304753</v>
          </cell>
          <cell r="AA63">
            <v>-2.1534676199999998</v>
          </cell>
          <cell r="AB63">
            <v>-2.6111150900000002</v>
          </cell>
          <cell r="AC63">
            <v>-3.3994522599999986</v>
          </cell>
          <cell r="AD63">
            <v>0</v>
          </cell>
          <cell r="AE63">
            <v>0</v>
          </cell>
          <cell r="AF63">
            <v>0</v>
          </cell>
          <cell r="AG63">
            <v>0</v>
          </cell>
          <cell r="AH63">
            <v>0</v>
          </cell>
          <cell r="AI63">
            <v>0</v>
          </cell>
          <cell r="AJ63">
            <v>-1.5528552599999998</v>
          </cell>
          <cell r="AK63">
            <v>-3.1948971500000001</v>
          </cell>
          <cell r="AL63">
            <v>0</v>
          </cell>
          <cell r="AM63">
            <v>0</v>
          </cell>
          <cell r="AN63">
            <v>-5.7599675264414465</v>
          </cell>
          <cell r="AO63">
            <v>-23.4</v>
          </cell>
          <cell r="AP63">
            <v>-24.3</v>
          </cell>
          <cell r="AQ63">
            <v>0</v>
          </cell>
          <cell r="AR63">
            <v>-18.615999999999993</v>
          </cell>
          <cell r="AS63">
            <v>-19.356000000000009</v>
          </cell>
          <cell r="AT63">
            <v>-5.7165772266666686</v>
          </cell>
          <cell r="AU63">
            <v>-4.595683283551983</v>
          </cell>
          <cell r="AV63">
            <v>-3.3994522599999986</v>
          </cell>
        </row>
        <row r="64">
          <cell r="A64">
            <v>61</v>
          </cell>
          <cell r="B64" t="str">
            <v>Coeff. expl.</v>
          </cell>
          <cell r="K64">
            <v>0.352948827184634</v>
          </cell>
          <cell r="L64">
            <v>0.32870214466144776</v>
          </cell>
          <cell r="M64">
            <v>0.31400462199837137</v>
          </cell>
          <cell r="N64">
            <v>0.37116030341020617</v>
          </cell>
          <cell r="O64">
            <v>0.37471551263955782</v>
          </cell>
          <cell r="P64">
            <v>0.37362265380770793</v>
          </cell>
          <cell r="Q64">
            <v>0.33193756393235413</v>
          </cell>
          <cell r="R64">
            <v>0.33029668188843919</v>
          </cell>
          <cell r="S64">
            <v>0.34437018046328799</v>
          </cell>
          <cell r="T64">
            <v>0.36294016005849022</v>
          </cell>
          <cell r="U64">
            <v>0.36790052121275002</v>
          </cell>
          <cell r="V64">
            <v>0.36719331229015301</v>
          </cell>
          <cell r="W64">
            <v>0.34452993216750211</v>
          </cell>
          <cell r="X64">
            <v>0.20675765611148042</v>
          </cell>
          <cell r="Y64">
            <v>0.28281163214290561</v>
          </cell>
          <cell r="Z64">
            <v>0.30006302181530925</v>
          </cell>
          <cell r="AA64">
            <v>0.29955466990349994</v>
          </cell>
          <cell r="AB64">
            <v>0.29932485836096007</v>
          </cell>
          <cell r="AC64">
            <v>0.30537109017510561</v>
          </cell>
          <cell r="AD64" t="e">
            <v>#DIV/0!</v>
          </cell>
          <cell r="AE64" t="e">
            <v>#DIV/0!</v>
          </cell>
          <cell r="AF64" t="e">
            <v>#DIV/0!</v>
          </cell>
          <cell r="AG64" t="e">
            <v>#DIV/0!</v>
          </cell>
          <cell r="AH64" t="e">
            <v>#DIV/0!</v>
          </cell>
          <cell r="AI64" t="e">
            <v>#DIV/0!</v>
          </cell>
          <cell r="AJ64">
            <v>0.28995828709239657</v>
          </cell>
          <cell r="AK64">
            <v>0.30517309752238236</v>
          </cell>
          <cell r="AL64" t="e">
            <v>#DIV/0!</v>
          </cell>
          <cell r="AM64" t="e">
            <v>#DIV/0!</v>
          </cell>
          <cell r="AN64">
            <v>0.32329454858244017</v>
          </cell>
          <cell r="AO64">
            <v>0.33471416735708365</v>
          </cell>
          <cell r="AP64">
            <v>0.30975954738330974</v>
          </cell>
          <cell r="AQ64" t="e">
            <v>#DIV/0!</v>
          </cell>
          <cell r="AR64">
            <v>0.3210095031305305</v>
          </cell>
          <cell r="AS64">
            <v>0.31447206429569391</v>
          </cell>
          <cell r="AT64">
            <v>0.33886787513468575</v>
          </cell>
          <cell r="AU64">
            <v>0.36918296266159939</v>
          </cell>
          <cell r="AV64">
            <v>0.30546683618646486</v>
          </cell>
        </row>
        <row r="65">
          <cell r="A65">
            <v>62</v>
          </cell>
          <cell r="E65" t="str">
            <v>Résultat Brut d'exploitation</v>
          </cell>
          <cell r="F65" t="str">
            <v>Base CDG</v>
          </cell>
          <cell r="G65" t="str">
            <v>Toutes entités</v>
          </cell>
          <cell r="H65" t="str">
            <v>Négoce matières premières</v>
          </cell>
          <cell r="I65" t="str">
            <v>Social retraité</v>
          </cell>
          <cell r="K65">
            <v>59.881209527974455</v>
          </cell>
          <cell r="L65">
            <v>5.5755887359281768</v>
          </cell>
          <cell r="M65">
            <v>12.341389817271748</v>
          </cell>
          <cell r="N65">
            <v>15.73239921999337</v>
          </cell>
          <cell r="O65">
            <v>20.370036538313656</v>
          </cell>
          <cell r="P65">
            <v>26.659878102680516</v>
          </cell>
          <cell r="Q65">
            <v>35.08528669036145</v>
          </cell>
          <cell r="R65">
            <v>41.029558081124328</v>
          </cell>
          <cell r="S65">
            <v>46.71810328373985</v>
          </cell>
          <cell r="T65">
            <v>50.825276516837526</v>
          </cell>
          <cell r="U65">
            <v>56.46549744248</v>
          </cell>
          <cell r="V65">
            <v>63.697922519235554</v>
          </cell>
          <cell r="W65">
            <v>71.281062509405331</v>
          </cell>
          <cell r="X65">
            <v>10.056770324840226</v>
          </cell>
          <cell r="Y65">
            <v>16.654262233429186</v>
          </cell>
          <cell r="Z65">
            <v>24.252447099202101</v>
          </cell>
          <cell r="AA65">
            <v>32.464680764859466</v>
          </cell>
          <cell r="AB65">
            <v>39.939552550440105</v>
          </cell>
          <cell r="AC65">
            <v>47.663763037557651</v>
          </cell>
          <cell r="AJ65">
            <v>25.30346189200564</v>
          </cell>
          <cell r="AK65">
            <v>47.987386564756342</v>
          </cell>
          <cell r="AN65">
            <v>83.999547561662325</v>
          </cell>
          <cell r="AO65">
            <v>80.3</v>
          </cell>
          <cell r="AP65">
            <v>97.6</v>
          </cell>
          <cell r="AR65">
            <v>91.312000000000012</v>
          </cell>
          <cell r="AS65">
            <v>99.114999999999995</v>
          </cell>
          <cell r="AT65">
            <v>70.74449488386233</v>
          </cell>
          <cell r="AU65">
            <v>60.916971561134268</v>
          </cell>
          <cell r="AV65">
            <v>47.726482637840533</v>
          </cell>
        </row>
        <row r="66">
          <cell r="K66">
            <v>59.881209527974455</v>
          </cell>
          <cell r="L66">
            <v>66.907064831138115</v>
          </cell>
          <cell r="M66">
            <v>74.048338903630494</v>
          </cell>
          <cell r="N66">
            <v>62.929596879973481</v>
          </cell>
          <cell r="O66">
            <v>61.110109614940967</v>
          </cell>
          <cell r="P66">
            <v>63.983707446433229</v>
          </cell>
          <cell r="Q66">
            <v>70.1705733807229</v>
          </cell>
          <cell r="R66">
            <v>70.33638528192742</v>
          </cell>
          <cell r="S66">
            <v>70.077154925609776</v>
          </cell>
          <cell r="T66">
            <v>67.767035355783364</v>
          </cell>
          <cell r="U66">
            <v>67.758596930975997</v>
          </cell>
          <cell r="V66">
            <v>69.488642748256964</v>
          </cell>
          <cell r="W66">
            <v>71.281062509405331</v>
          </cell>
          <cell r="X66">
            <v>120.68124389808271</v>
          </cell>
          <cell r="Y66">
            <v>99.925573400575118</v>
          </cell>
          <cell r="Z66">
            <v>97.009788396808403</v>
          </cell>
          <cell r="AA66">
            <v>97.394042294578398</v>
          </cell>
          <cell r="AB66">
            <v>95.854926121056252</v>
          </cell>
          <cell r="AC66">
            <v>95.327526075115301</v>
          </cell>
          <cell r="AD66">
            <v>0</v>
          </cell>
          <cell r="AE66">
            <v>0</v>
          </cell>
          <cell r="AF66">
            <v>0</v>
          </cell>
          <cell r="AG66">
            <v>0</v>
          </cell>
          <cell r="AH66">
            <v>0</v>
          </cell>
          <cell r="AI66">
            <v>0</v>
          </cell>
          <cell r="AJ66">
            <v>101.21384756802256</v>
          </cell>
          <cell r="AK66">
            <v>95.974773129512684</v>
          </cell>
          <cell r="AL66">
            <v>0</v>
          </cell>
          <cell r="AM66">
            <v>0</v>
          </cell>
          <cell r="AN66">
            <v>83.999547561662325</v>
          </cell>
          <cell r="AO66">
            <v>80.3</v>
          </cell>
          <cell r="AP66">
            <v>97.6</v>
          </cell>
          <cell r="AQ66">
            <v>0</v>
          </cell>
          <cell r="AR66">
            <v>91.312000000000012</v>
          </cell>
          <cell r="AS66">
            <v>99.114999999999995</v>
          </cell>
          <cell r="AT66">
            <v>70.74449488386233</v>
          </cell>
          <cell r="AU66">
            <v>60.916971561134268</v>
          </cell>
          <cell r="AV66">
            <v>95.452965275681052</v>
          </cell>
        </row>
        <row r="67">
          <cell r="A67">
            <v>63</v>
          </cell>
          <cell r="B67" t="str">
            <v>RBE / Cooke</v>
          </cell>
          <cell r="K67">
            <v>2.0696422141884857E-2</v>
          </cell>
          <cell r="L67">
            <v>2.1558075285152054E-2</v>
          </cell>
          <cell r="M67">
            <v>2.2271958743867604E-2</v>
          </cell>
          <cell r="N67">
            <v>1.7014210949015254E-2</v>
          </cell>
          <cell r="O67">
            <v>1.5806750495185432E-2</v>
          </cell>
          <cell r="P67">
            <v>1.4735996571920313E-2</v>
          </cell>
          <cell r="Q67">
            <v>1.6302341968331236E-2</v>
          </cell>
          <cell r="R67">
            <v>1.6374716283849608E-2</v>
          </cell>
          <cell r="S67">
            <v>1.7268600270191427E-2</v>
          </cell>
          <cell r="T67">
            <v>1.4416985924097882E-2</v>
          </cell>
          <cell r="U67">
            <v>1.432530384662037E-2</v>
          </cell>
          <cell r="V67">
            <v>1.3951120144783179E-2</v>
          </cell>
          <cell r="W67">
            <v>1.3055222990020956E-2</v>
          </cell>
          <cell r="X67">
            <v>2.2269716569953399E-2</v>
          </cell>
          <cell r="Y67">
            <v>1.7271596357035252E-2</v>
          </cell>
          <cell r="Z67">
            <v>1.7387609019268696E-2</v>
          </cell>
          <cell r="AA67">
            <v>1.6918424765295551E-2</v>
          </cell>
          <cell r="AB67">
            <v>1.6225665630313017E-2</v>
          </cell>
          <cell r="AC67">
            <v>1.6468814067514881E-2</v>
          </cell>
          <cell r="AD67" t="e">
            <v>#DIV/0!</v>
          </cell>
          <cell r="AE67" t="e">
            <v>#DIV/0!</v>
          </cell>
          <cell r="AF67" t="e">
            <v>#DIV/0!</v>
          </cell>
          <cell r="AG67" t="e">
            <v>#DIV/0!</v>
          </cell>
          <cell r="AH67" t="e">
            <v>#DIV/0!</v>
          </cell>
          <cell r="AI67" t="e">
            <v>#DIV/0!</v>
          </cell>
          <cell r="AJ67">
            <v>1.7146451750809082E-2</v>
          </cell>
          <cell r="AK67">
            <v>1.6559619473136618E-2</v>
          </cell>
          <cell r="AL67" t="e">
            <v>#DIV/0!</v>
          </cell>
          <cell r="AM67" t="e">
            <v>#DIV/0!</v>
          </cell>
          <cell r="AN67">
            <v>1.572096054592002E-2</v>
          </cell>
          <cell r="AO67" t="e">
            <v>#DIV/0!</v>
          </cell>
          <cell r="AP67" t="e">
            <v>#DIV/0!</v>
          </cell>
          <cell r="AQ67" t="e">
            <v>#DIV/0!</v>
          </cell>
          <cell r="AR67">
            <v>1.5582252559726964E-2</v>
          </cell>
          <cell r="AS67">
            <v>1.5584119496855346E-2</v>
          </cell>
          <cell r="AT67">
            <v>1.6302276685110258E-2</v>
          </cell>
          <cell r="AU67">
            <v>1.9380460921615328E-2</v>
          </cell>
          <cell r="AV67">
            <v>1.6461354735939935E-2</v>
          </cell>
        </row>
        <row r="68">
          <cell r="A68">
            <v>64</v>
          </cell>
          <cell r="E68" t="str">
            <v>Coût du risque</v>
          </cell>
          <cell r="F68" t="str">
            <v>Base CDG</v>
          </cell>
          <cell r="G68" t="str">
            <v>Toutes entités</v>
          </cell>
          <cell r="H68" t="str">
            <v>Négoce matières premières</v>
          </cell>
          <cell r="I68" t="str">
            <v>Social retraité</v>
          </cell>
          <cell r="K68">
            <v>-8.4860958880294763</v>
          </cell>
          <cell r="L68">
            <v>-1.3248177459059938</v>
          </cell>
          <cell r="M68">
            <v>-2.4500000000000002</v>
          </cell>
          <cell r="N68">
            <v>-7.6630000000000003</v>
          </cell>
          <cell r="O68">
            <v>-7.6630000000000003</v>
          </cell>
          <cell r="P68">
            <v>-8.8892606521739133</v>
          </cell>
          <cell r="Q68">
            <v>-7.2868203298925618</v>
          </cell>
          <cell r="R68">
            <v>-9.606395147134176</v>
          </cell>
          <cell r="S68">
            <v>-14.252113551852968</v>
          </cell>
          <cell r="T68">
            <v>-13.255203619347668</v>
          </cell>
          <cell r="U68">
            <v>-13.250405412441934</v>
          </cell>
          <cell r="V68">
            <v>0.9612830064509662</v>
          </cell>
          <cell r="W68">
            <v>-5.3077419600000004</v>
          </cell>
          <cell r="X68">
            <v>-1.75</v>
          </cell>
          <cell r="Y68">
            <v>-3.5000000000000062</v>
          </cell>
          <cell r="Z68">
            <v>-5.25</v>
          </cell>
          <cell r="AA68">
            <v>0.72</v>
          </cell>
          <cell r="AB68">
            <v>-0.53270462465640023</v>
          </cell>
          <cell r="AC68">
            <v>-1.9327046246564006</v>
          </cell>
          <cell r="AJ68">
            <v>2.2672953753436005</v>
          </cell>
          <cell r="AN68">
            <v>-16.8</v>
          </cell>
          <cell r="AO68">
            <v>-18.2</v>
          </cell>
          <cell r="AP68">
            <v>-20.9</v>
          </cell>
          <cell r="AR68">
            <v>-18.399999999999999</v>
          </cell>
          <cell r="AS68">
            <v>-20</v>
          </cell>
          <cell r="AT68">
            <v>-3.893797747477592</v>
          </cell>
          <cell r="AU68">
            <v>-14.71512782608694</v>
          </cell>
          <cell r="AV68">
            <v>-1.9327046246564006</v>
          </cell>
        </row>
        <row r="69">
          <cell r="A69">
            <v>68</v>
          </cell>
          <cell r="E69" t="str">
            <v>Gains ou pertes sur autres actifs</v>
          </cell>
          <cell r="F69" t="str">
            <v>Base CDG</v>
          </cell>
          <cell r="G69" t="str">
            <v>Toutes entités</v>
          </cell>
          <cell r="H69" t="str">
            <v>Négoce matières premières</v>
          </cell>
          <cell r="I69" t="str">
            <v>Social retraité</v>
          </cell>
          <cell r="Q69">
            <v>0</v>
          </cell>
          <cell r="T69">
            <v>0</v>
          </cell>
          <cell r="U69">
            <v>0</v>
          </cell>
          <cell r="V69">
            <v>4.1555555555555547E-2</v>
          </cell>
        </row>
        <row r="70">
          <cell r="E70" t="str">
            <v>Résultat courant avant impôts</v>
          </cell>
          <cell r="F70" t="str">
            <v>Base CDG</v>
          </cell>
          <cell r="G70" t="str">
            <v>Toutes entités</v>
          </cell>
          <cell r="H70" t="str">
            <v>Négoce matières premières</v>
          </cell>
          <cell r="I70" t="str">
            <v>Social retraité</v>
          </cell>
          <cell r="K70">
            <v>51.395113639944974</v>
          </cell>
          <cell r="L70">
            <v>4.2507709900221826</v>
          </cell>
          <cell r="M70">
            <v>9.8913898172717492</v>
          </cell>
          <cell r="N70">
            <v>8.06939921999337</v>
          </cell>
          <cell r="O70">
            <v>12.707036538313655</v>
          </cell>
          <cell r="P70">
            <v>17.770617450506606</v>
          </cell>
          <cell r="Q70">
            <v>27.798466360468886</v>
          </cell>
          <cell r="R70">
            <v>31.423162933990149</v>
          </cell>
          <cell r="S70">
            <v>32.465989731886893</v>
          </cell>
          <cell r="T70">
            <v>37.570072897489865</v>
          </cell>
          <cell r="U70">
            <v>43.215092030038065</v>
          </cell>
          <cell r="V70">
            <v>64.700761081242092</v>
          </cell>
          <cell r="W70">
            <v>65.973320549405315</v>
          </cell>
          <cell r="X70">
            <v>8.306770324840226</v>
          </cell>
          <cell r="Y70">
            <v>13.154262233429179</v>
          </cell>
          <cell r="Z70">
            <v>19.002447099202101</v>
          </cell>
          <cell r="AA70">
            <v>33.184680764859465</v>
          </cell>
          <cell r="AB70">
            <v>39.406847925783701</v>
          </cell>
          <cell r="AC70">
            <v>45.731058412901241</v>
          </cell>
          <cell r="AJ70">
            <v>27.570757267349236</v>
          </cell>
          <cell r="AK70">
            <v>47.987386564756342</v>
          </cell>
          <cell r="AN70">
            <v>67.199547561662314</v>
          </cell>
          <cell r="AO70">
            <v>62.1</v>
          </cell>
          <cell r="AP70">
            <v>76.7</v>
          </cell>
          <cell r="AR70">
            <v>72.912000000000006</v>
          </cell>
          <cell r="AS70">
            <v>79.114999999999995</v>
          </cell>
          <cell r="AT70">
            <v>66.850697136384724</v>
          </cell>
          <cell r="AU70">
            <v>46.201843735047319</v>
          </cell>
          <cell r="AV70">
            <v>45.793778013184131</v>
          </cell>
        </row>
        <row r="71">
          <cell r="A71">
            <v>69</v>
          </cell>
          <cell r="E71" t="str">
            <v>Résultat avant impôts</v>
          </cell>
          <cell r="F71" t="str">
            <v>Base CDG</v>
          </cell>
          <cell r="G71" t="str">
            <v>Toutes entités</v>
          </cell>
          <cell r="H71" t="str">
            <v>Négoce matières premières</v>
          </cell>
          <cell r="I71" t="str">
            <v>Social retraité</v>
          </cell>
          <cell r="K71">
            <v>51.395113639944974</v>
          </cell>
          <cell r="L71">
            <v>4.2507709900221826</v>
          </cell>
          <cell r="M71">
            <v>9.8913898172717492</v>
          </cell>
          <cell r="N71">
            <v>8.06939921999337</v>
          </cell>
          <cell r="O71">
            <v>12.707036538313655</v>
          </cell>
          <cell r="P71">
            <v>17.770617450506606</v>
          </cell>
          <cell r="Q71">
            <v>27.798466360468886</v>
          </cell>
          <cell r="R71">
            <v>31.423162933990149</v>
          </cell>
          <cell r="S71">
            <v>32.465989731886893</v>
          </cell>
          <cell r="T71">
            <v>37.570072897489865</v>
          </cell>
          <cell r="U71">
            <v>43.215092030038065</v>
          </cell>
          <cell r="V71">
            <v>64.700761081242092</v>
          </cell>
          <cell r="W71">
            <v>65.973320549405315</v>
          </cell>
          <cell r="X71">
            <v>8.306770324840226</v>
          </cell>
          <cell r="Y71">
            <v>13.154262233429179</v>
          </cell>
          <cell r="Z71">
            <v>19.002447099202101</v>
          </cell>
          <cell r="AA71">
            <v>33.184680764859465</v>
          </cell>
          <cell r="AB71">
            <v>39.406847925783701</v>
          </cell>
          <cell r="AC71">
            <v>45.731058412901241</v>
          </cell>
          <cell r="AJ71">
            <v>27.570757267349236</v>
          </cell>
          <cell r="AK71">
            <v>47.987386564756342</v>
          </cell>
          <cell r="AN71">
            <v>67.199547561662314</v>
          </cell>
          <cell r="AO71">
            <v>62.1</v>
          </cell>
          <cell r="AP71">
            <v>76.7</v>
          </cell>
          <cell r="AR71">
            <v>72.912000000000006</v>
          </cell>
          <cell r="AS71">
            <v>79.114999999999995</v>
          </cell>
          <cell r="AT71">
            <v>66.850697136384724</v>
          </cell>
          <cell r="AU71">
            <v>46.201843735047319</v>
          </cell>
          <cell r="AV71">
            <v>45.793778013184131</v>
          </cell>
        </row>
        <row r="72">
          <cell r="E72" t="str">
            <v>Impôt sur les bénéfices</v>
          </cell>
          <cell r="F72" t="str">
            <v>Base CDG</v>
          </cell>
          <cell r="G72" t="str">
            <v>Toutes entités</v>
          </cell>
          <cell r="H72" t="str">
            <v>Négoce matières premières</v>
          </cell>
          <cell r="I72" t="str">
            <v>Social retraité</v>
          </cell>
          <cell r="K72">
            <v>-2.2434679342949777</v>
          </cell>
          <cell r="L72">
            <v>-0.45221768333885448</v>
          </cell>
          <cell r="M72">
            <v>-1.0778785165593361</v>
          </cell>
          <cell r="N72">
            <v>-1.2597800136013619</v>
          </cell>
          <cell r="O72">
            <v>-2.0335332671852675</v>
          </cell>
          <cell r="P72">
            <v>-2.9818479385784107</v>
          </cell>
          <cell r="Q72">
            <v>-3.0880330539321608</v>
          </cell>
          <cell r="R72">
            <v>-9.8040639326797692</v>
          </cell>
          <cell r="S72">
            <v>-10.086892574866802</v>
          </cell>
          <cell r="T72">
            <v>-11.774104622708343</v>
          </cell>
          <cell r="U72">
            <v>-14.075457081527155</v>
          </cell>
          <cell r="V72">
            <v>-20.42745001010362</v>
          </cell>
          <cell r="W72">
            <v>-21.730217126692867</v>
          </cell>
          <cell r="X72">
            <v>-2.6076565924084099</v>
          </cell>
          <cell r="Y72">
            <v>-4.1362074024490436</v>
          </cell>
          <cell r="Z72">
            <v>-5.8807235816004386</v>
          </cell>
          <cell r="AA72">
            <v>-10.547609587127468</v>
          </cell>
          <cell r="AB72">
            <v>-12.869339437646694</v>
          </cell>
          <cell r="AC72">
            <v>-14.10661121469467</v>
          </cell>
          <cell r="AJ72">
            <v>-8.5864208996047644</v>
          </cell>
          <cell r="AK72">
            <v>-14.224089199948388</v>
          </cell>
          <cell r="AN72">
            <v>-22.348583634293135</v>
          </cell>
          <cell r="AR72">
            <v>-21.856560000000002</v>
          </cell>
          <cell r="AS72">
            <v>-23.722049999999999</v>
          </cell>
          <cell r="AT72">
            <v>-20.934577788202567</v>
          </cell>
          <cell r="AU72">
            <v>-3.4130762475895016</v>
          </cell>
          <cell r="AV72">
            <v>-14.123623764745759</v>
          </cell>
        </row>
        <row r="73">
          <cell r="B73" t="str">
            <v>Impôt à 30%</v>
          </cell>
          <cell r="K73">
            <v>-15.418534091983492</v>
          </cell>
          <cell r="L73">
            <v>-1.2752312970066548</v>
          </cell>
          <cell r="M73">
            <v>-2.9674169451815247</v>
          </cell>
          <cell r="N73">
            <v>-2.4208197659980111</v>
          </cell>
          <cell r="O73">
            <v>-3.8121109614940965</v>
          </cell>
          <cell r="P73">
            <v>-5.3311852351519819</v>
          </cell>
          <cell r="Q73">
            <v>-8.3395399081406651</v>
          </cell>
          <cell r="R73">
            <v>-9.4269488801970436</v>
          </cell>
          <cell r="S73">
            <v>-9.7397969195660679</v>
          </cell>
          <cell r="T73">
            <v>-11.27102186924696</v>
          </cell>
          <cell r="U73">
            <v>-12.964527609011419</v>
          </cell>
          <cell r="V73">
            <v>-19.410228324372628</v>
          </cell>
          <cell r="W73">
            <v>-19.791996164821594</v>
          </cell>
          <cell r="X73">
            <v>-2.4920310974520676</v>
          </cell>
          <cell r="Y73">
            <v>-3.9462786700287538</v>
          </cell>
          <cell r="Z73">
            <v>-5.7007341297606304</v>
          </cell>
          <cell r="AA73">
            <v>-9.9554042294578391</v>
          </cell>
          <cell r="AB73">
            <v>-11.82205437773511</v>
          </cell>
          <cell r="AC73">
            <v>-13.719317523870371</v>
          </cell>
          <cell r="AD73">
            <v>0</v>
          </cell>
          <cell r="AE73">
            <v>0</v>
          </cell>
          <cell r="AF73">
            <v>0</v>
          </cell>
          <cell r="AG73">
            <v>0</v>
          </cell>
          <cell r="AH73">
            <v>0</v>
          </cell>
          <cell r="AI73">
            <v>0</v>
          </cell>
          <cell r="AJ73">
            <v>-8.2712271802047699</v>
          </cell>
          <cell r="AK73">
            <v>-14.396215969426901</v>
          </cell>
          <cell r="AL73">
            <v>0</v>
          </cell>
          <cell r="AM73">
            <v>0</v>
          </cell>
          <cell r="AN73">
            <v>-20.159864268498694</v>
          </cell>
          <cell r="AO73">
            <v>-18.63</v>
          </cell>
          <cell r="AP73">
            <v>-23.01</v>
          </cell>
          <cell r="AQ73">
            <v>0</v>
          </cell>
          <cell r="AR73">
            <v>-21.8736</v>
          </cell>
          <cell r="AS73">
            <v>-23.734499999999997</v>
          </cell>
          <cell r="AT73">
            <v>-20.055209140915416</v>
          </cell>
          <cell r="AU73">
            <v>-13.860553120514195</v>
          </cell>
          <cell r="AV73">
            <v>-13.738133403955239</v>
          </cell>
        </row>
        <row r="74">
          <cell r="A74">
            <v>70</v>
          </cell>
          <cell r="B74" t="str">
            <v>Impôt retenu</v>
          </cell>
          <cell r="K74">
            <v>-15.418534091983492</v>
          </cell>
          <cell r="L74">
            <v>-1.2752312970066548</v>
          </cell>
          <cell r="M74">
            <v>-2.9674169451815247</v>
          </cell>
          <cell r="N74">
            <v>-2.4208197659980111</v>
          </cell>
          <cell r="O74">
            <v>-3.8121109614940965</v>
          </cell>
          <cell r="P74">
            <v>-5.3311852351519819</v>
          </cell>
          <cell r="Q74">
            <v>-8.3395399081406651</v>
          </cell>
          <cell r="R74">
            <v>-9.4269488801970436</v>
          </cell>
          <cell r="S74">
            <v>-9.7397969195660679</v>
          </cell>
          <cell r="T74">
            <v>-11.774104622708343</v>
          </cell>
          <cell r="U74">
            <v>-14.075457081527155</v>
          </cell>
          <cell r="V74">
            <v>-20.42745001010362</v>
          </cell>
          <cell r="W74">
            <v>-21.730217126692867</v>
          </cell>
          <cell r="X74">
            <v>-2.6076565924084099</v>
          </cell>
          <cell r="Y74">
            <v>-4.1362074024490436</v>
          </cell>
          <cell r="Z74">
            <v>-5.8807235816004386</v>
          </cell>
          <cell r="AA74">
            <v>-10.547609587127468</v>
          </cell>
          <cell r="AB74">
            <v>-12.869339437646694</v>
          </cell>
          <cell r="AC74">
            <v>-14.10661121469467</v>
          </cell>
          <cell r="AD74">
            <v>0</v>
          </cell>
          <cell r="AE74">
            <v>0</v>
          </cell>
          <cell r="AF74">
            <v>0</v>
          </cell>
          <cell r="AG74">
            <v>0</v>
          </cell>
          <cell r="AH74">
            <v>0</v>
          </cell>
          <cell r="AI74">
            <v>0</v>
          </cell>
          <cell r="AJ74">
            <v>-8.5864208996047644</v>
          </cell>
          <cell r="AK74">
            <v>-14.224089199948388</v>
          </cell>
          <cell r="AL74">
            <v>0</v>
          </cell>
          <cell r="AM74">
            <v>0</v>
          </cell>
          <cell r="AN74">
            <v>-22.348583634293135</v>
          </cell>
          <cell r="AO74">
            <v>-18.63</v>
          </cell>
          <cell r="AP74">
            <v>-23.01</v>
          </cell>
          <cell r="AQ74">
            <v>0</v>
          </cell>
          <cell r="AR74">
            <v>-21.856560000000002</v>
          </cell>
          <cell r="AS74">
            <v>-23.722049999999999</v>
          </cell>
          <cell r="AT74">
            <v>-20.055209140915416</v>
          </cell>
          <cell r="AU74">
            <v>-13.860553120514195</v>
          </cell>
          <cell r="AV74">
            <v>-14.123623764745759</v>
          </cell>
        </row>
        <row r="75">
          <cell r="A75">
            <v>71</v>
          </cell>
          <cell r="E75" t="str">
            <v>Variations de valeur des écarts d'acquisition</v>
          </cell>
          <cell r="F75" t="str">
            <v>Autres supports</v>
          </cell>
          <cell r="G75" t="str">
            <v>Toutes entités</v>
          </cell>
          <cell r="H75" t="str">
            <v>Négoce matières premières</v>
          </cell>
          <cell r="I75" t="str">
            <v>Social retraité</v>
          </cell>
        </row>
        <row r="76">
          <cell r="A76">
            <v>73</v>
          </cell>
          <cell r="E76" t="str">
            <v>Intérêts minoritaires</v>
          </cell>
          <cell r="F76" t="str">
            <v>Autres supports</v>
          </cell>
          <cell r="G76" t="str">
            <v>Toutes entités</v>
          </cell>
          <cell r="H76" t="str">
            <v>Négoce matières premières</v>
          </cell>
          <cell r="I76" t="str">
            <v>Social retraité</v>
          </cell>
        </row>
        <row r="77">
          <cell r="E77" t="str">
            <v>Résultat net part du Groupe</v>
          </cell>
          <cell r="F77" t="str">
            <v>Base CDG</v>
          </cell>
          <cell r="G77" t="str">
            <v>Toutes entités</v>
          </cell>
          <cell r="H77" t="str">
            <v>Négoce matières premières</v>
          </cell>
          <cell r="I77" t="str">
            <v>Social retraité</v>
          </cell>
          <cell r="K77">
            <v>49.151645705650004</v>
          </cell>
          <cell r="L77">
            <v>3.7985533066833277</v>
          </cell>
          <cell r="M77">
            <v>8.8135113007124133</v>
          </cell>
          <cell r="N77">
            <v>6.8096192063920071</v>
          </cell>
          <cell r="O77">
            <v>10.673503271128386</v>
          </cell>
          <cell r="P77">
            <v>14.788769511928194</v>
          </cell>
          <cell r="Q77">
            <v>24.710433306536729</v>
          </cell>
          <cell r="R77">
            <v>21.619099001310378</v>
          </cell>
          <cell r="S77">
            <v>22.379097157020084</v>
          </cell>
          <cell r="T77">
            <v>25.795968274781519</v>
          </cell>
          <cell r="U77">
            <v>29.139634948510917</v>
          </cell>
          <cell r="V77">
            <v>44.273311071138458</v>
          </cell>
          <cell r="W77">
            <v>44.243103422712451</v>
          </cell>
          <cell r="X77">
            <v>5.6991137324318162</v>
          </cell>
          <cell r="Y77">
            <v>9.0180548309801374</v>
          </cell>
          <cell r="Z77">
            <v>13.121723517601662</v>
          </cell>
          <cell r="AA77">
            <v>22.637071177731997</v>
          </cell>
          <cell r="AB77">
            <v>26.537508488137011</v>
          </cell>
          <cell r="AC77">
            <v>31.624447198206575</v>
          </cell>
          <cell r="AJ77">
            <v>18.984336367744476</v>
          </cell>
          <cell r="AK77">
            <v>33.763297364807954</v>
          </cell>
          <cell r="AN77">
            <v>44.850963927369186</v>
          </cell>
          <cell r="AO77">
            <v>62.1</v>
          </cell>
          <cell r="AP77">
            <v>76.7</v>
          </cell>
          <cell r="AR77">
            <v>51.055439999999997</v>
          </cell>
          <cell r="AS77">
            <v>55.392949999999985</v>
          </cell>
          <cell r="AT77">
            <v>45.916119348182164</v>
          </cell>
          <cell r="AU77">
            <v>42.788767487457811</v>
          </cell>
          <cell r="AV77">
            <v>31.670154248438379</v>
          </cell>
        </row>
        <row r="78">
          <cell r="A78">
            <v>74</v>
          </cell>
          <cell r="B78" t="str">
            <v>RNPG</v>
          </cell>
          <cell r="K78">
            <v>35.976579547961485</v>
          </cell>
          <cell r="L78">
            <v>2.9755396930155276</v>
          </cell>
          <cell r="M78">
            <v>6.9239728720902249</v>
          </cell>
          <cell r="N78">
            <v>5.6485794539953575</v>
          </cell>
          <cell r="O78">
            <v>8.8949255768195563</v>
          </cell>
          <cell r="P78">
            <v>12.439432215354625</v>
          </cell>
          <cell r="Q78">
            <v>19.458926452328225</v>
          </cell>
          <cell r="R78">
            <v>21.996214053793103</v>
          </cell>
          <cell r="S78">
            <v>22.726192812320818</v>
          </cell>
          <cell r="T78">
            <v>25.795968274781519</v>
          </cell>
          <cell r="U78">
            <v>29.139634948510917</v>
          </cell>
          <cell r="V78">
            <v>44.273311071138458</v>
          </cell>
          <cell r="W78">
            <v>44.243103422712451</v>
          </cell>
          <cell r="X78">
            <v>5.6991137324318162</v>
          </cell>
          <cell r="Y78">
            <v>9.0180548309801374</v>
          </cell>
          <cell r="Z78">
            <v>13.121723517601662</v>
          </cell>
          <cell r="AA78">
            <v>22.637071177731997</v>
          </cell>
          <cell r="AB78">
            <v>26.537508488137011</v>
          </cell>
          <cell r="AC78">
            <v>31.624447198206575</v>
          </cell>
          <cell r="AD78">
            <v>0</v>
          </cell>
          <cell r="AE78">
            <v>0</v>
          </cell>
          <cell r="AF78">
            <v>0</v>
          </cell>
          <cell r="AG78">
            <v>0</v>
          </cell>
          <cell r="AH78">
            <v>0</v>
          </cell>
          <cell r="AI78">
            <v>0</v>
          </cell>
          <cell r="AJ78">
            <v>18.984336367744476</v>
          </cell>
          <cell r="AK78">
            <v>33.763297364807954</v>
          </cell>
          <cell r="AL78">
            <v>0</v>
          </cell>
          <cell r="AM78">
            <v>0</v>
          </cell>
          <cell r="AN78">
            <v>44.850963927369186</v>
          </cell>
          <cell r="AO78">
            <v>43.47</v>
          </cell>
          <cell r="AP78">
            <v>53.69</v>
          </cell>
          <cell r="AQ78">
            <v>0</v>
          </cell>
          <cell r="AR78">
            <v>51.055439999999997</v>
          </cell>
          <cell r="AS78">
            <v>55.392949999999985</v>
          </cell>
          <cell r="AT78">
            <v>46.795487995469315</v>
          </cell>
          <cell r="AU78">
            <v>32.341290614533115</v>
          </cell>
          <cell r="AV78">
            <v>31.670154248438379</v>
          </cell>
        </row>
      </sheetData>
      <sheetData sheetId="7"/>
      <sheetData sheetId="8"/>
      <sheetData sheetId="9"/>
      <sheetData sheetId="10"/>
      <sheetData sheetId="1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insurance dpt statistics"/>
      <sheetName val="Triangulations per UWY"/>
      <sheetName val="Loss graph"/>
      <sheetName val="Dashboard"/>
      <sheetName val="Feuil2"/>
    </sheetNames>
    <sheetDataSet>
      <sheetData sheetId="0"/>
      <sheetData sheetId="1">
        <row r="65">
          <cell r="B65" t="str">
            <v>Earned premium - DOMESTIC CREDIT BRANCH</v>
          </cell>
          <cell r="C65" t="str">
            <v>1Q</v>
          </cell>
          <cell r="D65" t="str">
            <v>2Q</v>
          </cell>
          <cell r="E65" t="str">
            <v>3Q</v>
          </cell>
          <cell r="F65" t="str">
            <v>4Q</v>
          </cell>
          <cell r="G65" t="str">
            <v>1Q</v>
          </cell>
          <cell r="H65" t="str">
            <v>2Q</v>
          </cell>
          <cell r="I65" t="str">
            <v>3Q</v>
          </cell>
          <cell r="J65" t="str">
            <v>4Q</v>
          </cell>
          <cell r="K65" t="str">
            <v>1Q</v>
          </cell>
          <cell r="L65" t="str">
            <v>2Q</v>
          </cell>
          <cell r="M65" t="str">
            <v>3Q</v>
          </cell>
          <cell r="N65" t="str">
            <v>4Q</v>
          </cell>
          <cell r="O65" t="str">
            <v>1Q</v>
          </cell>
          <cell r="P65" t="str">
            <v>2Q</v>
          </cell>
          <cell r="Q65" t="str">
            <v>3Q</v>
          </cell>
          <cell r="R65" t="str">
            <v>4Q</v>
          </cell>
          <cell r="S65" t="str">
            <v>1Q</v>
          </cell>
          <cell r="T65" t="str">
            <v>2Q</v>
          </cell>
          <cell r="U65" t="str">
            <v>3Q</v>
          </cell>
          <cell r="V65" t="str">
            <v>4Q</v>
          </cell>
          <cell r="W65" t="str">
            <v>1Q</v>
          </cell>
          <cell r="X65" t="str">
            <v>2Q</v>
          </cell>
          <cell r="Y65" t="str">
            <v>3Q</v>
          </cell>
          <cell r="Z65" t="str">
            <v>4Q</v>
          </cell>
        </row>
        <row r="66">
          <cell r="B66" t="str">
            <v>UWY 2003</v>
          </cell>
          <cell r="C66">
            <v>2089942.8126234915</v>
          </cell>
          <cell r="D66">
            <v>5801843.8286595084</v>
          </cell>
          <cell r="E66">
            <v>12286468.378135549</v>
          </cell>
          <cell r="F66">
            <v>22444239.141889587</v>
          </cell>
          <cell r="G66">
            <v>29899596.324769352</v>
          </cell>
          <cell r="H66">
            <v>35735449.071299829</v>
          </cell>
          <cell r="I66">
            <v>39317324.318154357</v>
          </cell>
          <cell r="J66">
            <v>40451310.355941243</v>
          </cell>
          <cell r="K66">
            <v>40406944.169999994</v>
          </cell>
          <cell r="L66">
            <v>40474566.415000007</v>
          </cell>
          <cell r="M66">
            <v>40452786.390000001</v>
          </cell>
          <cell r="N66">
            <v>40337045.850000001</v>
          </cell>
          <cell r="O66">
            <v>40333876.200000003</v>
          </cell>
          <cell r="P66">
            <v>40339522.645000003</v>
          </cell>
          <cell r="Q66">
            <v>40339507.835000001</v>
          </cell>
          <cell r="R66">
            <v>40343675.039999999</v>
          </cell>
          <cell r="S66">
            <v>40344723.140000001</v>
          </cell>
          <cell r="T66">
            <v>40345751.850000001</v>
          </cell>
          <cell r="U66">
            <v>40357266.540000007</v>
          </cell>
          <cell r="V66">
            <v>40358080.010000005</v>
          </cell>
          <cell r="W66">
            <v>40358794.420000002</v>
          </cell>
          <cell r="X66">
            <v>40344468.850000001</v>
          </cell>
          <cell r="Y66">
            <v>40344796.600000001</v>
          </cell>
          <cell r="Z66">
            <v>40359766.240000002</v>
          </cell>
        </row>
        <row r="67">
          <cell r="B67" t="str">
            <v>UWY 2004</v>
          </cell>
          <cell r="C67">
            <v>2081612.3081258284</v>
          </cell>
          <cell r="D67">
            <v>7315625.7062998358</v>
          </cell>
          <cell r="E67">
            <v>16368540.224463044</v>
          </cell>
          <cell r="F67">
            <v>26312667.984999135</v>
          </cell>
          <cell r="G67">
            <v>34709512.707641661</v>
          </cell>
          <cell r="H67">
            <v>43406143.754530318</v>
          </cell>
          <cell r="I67">
            <v>47781066.92488794</v>
          </cell>
          <cell r="J67">
            <v>49602136.347058974</v>
          </cell>
          <cell r="K67">
            <v>50011488.575256385</v>
          </cell>
          <cell r="L67">
            <v>50065802.875495017</v>
          </cell>
          <cell r="M67">
            <v>50077293.596370488</v>
          </cell>
          <cell r="N67">
            <v>50132055.370473988</v>
          </cell>
          <cell r="O67">
            <v>50144819.880473986</v>
          </cell>
          <cell r="P67">
            <v>50175965.060473993</v>
          </cell>
          <cell r="Q67">
            <v>50418494.490473986</v>
          </cell>
          <cell r="R67">
            <v>50407068.950473987</v>
          </cell>
          <cell r="S67">
            <v>50407336.430473983</v>
          </cell>
          <cell r="T67">
            <v>50395984.41047398</v>
          </cell>
          <cell r="U67">
            <v>50396193.270473979</v>
          </cell>
          <cell r="V67">
            <v>50381746.130473979</v>
          </cell>
          <cell r="W67">
            <v>50381860.520473979</v>
          </cell>
          <cell r="X67">
            <v>50381898.650473982</v>
          </cell>
          <cell r="Y67">
            <v>50381898.650473982</v>
          </cell>
          <cell r="Z67">
            <v>50379803.650473982</v>
          </cell>
        </row>
        <row r="68">
          <cell r="B68" t="str">
            <v>UWY 2005</v>
          </cell>
          <cell r="C68">
            <v>3461852.9508549366</v>
          </cell>
          <cell r="D68">
            <v>7775779.9809528235</v>
          </cell>
          <cell r="E68">
            <v>17739069.574656881</v>
          </cell>
          <cell r="F68">
            <v>29025717.621726654</v>
          </cell>
          <cell r="G68">
            <v>40154344.106466785</v>
          </cell>
          <cell r="H68">
            <v>46265255.087927029</v>
          </cell>
          <cell r="I68">
            <v>49383533.796509899</v>
          </cell>
          <cell r="J68">
            <v>51649515.046871752</v>
          </cell>
          <cell r="K68">
            <v>51888972.398432173</v>
          </cell>
          <cell r="L68">
            <v>51920401.39843218</v>
          </cell>
          <cell r="M68">
            <v>52227518.808432177</v>
          </cell>
          <cell r="N68">
            <v>52140101.598432176</v>
          </cell>
          <cell r="O68">
            <v>52132451.868432172</v>
          </cell>
          <cell r="P68">
            <v>52088642.258432172</v>
          </cell>
          <cell r="Q68">
            <v>52095633.058432169</v>
          </cell>
          <cell r="R68">
            <v>52149348.968432173</v>
          </cell>
          <cell r="S68">
            <v>52156745.138432175</v>
          </cell>
          <cell r="T68">
            <v>52164222.58843217</v>
          </cell>
          <cell r="U68">
            <v>52126196.548432171</v>
          </cell>
          <cell r="V68">
            <v>52133755.358432174</v>
          </cell>
          <cell r="W68">
            <v>52137317.51843217</v>
          </cell>
          <cell r="X68">
            <v>52144795.01843217</v>
          </cell>
          <cell r="Y68">
            <v>52152327.478432171</v>
          </cell>
          <cell r="Z68">
            <v>52159806.94843217</v>
          </cell>
        </row>
        <row r="69">
          <cell r="B69" t="str">
            <v>UWY 2006</v>
          </cell>
          <cell r="C69">
            <v>1066964.2336010346</v>
          </cell>
          <cell r="D69">
            <v>9729534.4899199903</v>
          </cell>
          <cell r="E69">
            <v>20184922.778714191</v>
          </cell>
          <cell r="F69">
            <v>34178717.1133985</v>
          </cell>
          <cell r="G69">
            <v>44839889.398919232</v>
          </cell>
          <cell r="H69">
            <v>52927133.78903459</v>
          </cell>
          <cell r="I69">
            <v>55543537.807277426</v>
          </cell>
          <cell r="J69">
            <v>56878878.256890729</v>
          </cell>
          <cell r="K69">
            <v>57622002.071594492</v>
          </cell>
          <cell r="L69">
            <v>57097158.897006437</v>
          </cell>
          <cell r="M69">
            <v>57095740.117006429</v>
          </cell>
          <cell r="N69">
            <v>57423120.549859121</v>
          </cell>
          <cell r="O69">
            <v>57426810.669859119</v>
          </cell>
          <cell r="P69">
            <v>57424503.12985912</v>
          </cell>
          <cell r="Q69">
            <v>57362973.219859116</v>
          </cell>
          <cell r="R69">
            <v>57379098.679859117</v>
          </cell>
          <cell r="S69">
            <v>57370980.149859115</v>
          </cell>
          <cell r="T69">
            <v>57374276.809859119</v>
          </cell>
          <cell r="U69">
            <v>57377962.109859116</v>
          </cell>
          <cell r="V69">
            <v>57381647.429859117</v>
          </cell>
          <cell r="W69">
            <v>57397331.109859116</v>
          </cell>
          <cell r="X69">
            <v>57400865.87985912</v>
          </cell>
          <cell r="Y69">
            <v>57404439.499859117</v>
          </cell>
        </row>
        <row r="70">
          <cell r="B70" t="str">
            <v>UWY 2007</v>
          </cell>
          <cell r="C70">
            <v>3297207.3365044668</v>
          </cell>
          <cell r="D70">
            <v>10705328.440512214</v>
          </cell>
          <cell r="E70">
            <v>22862366.749352928</v>
          </cell>
          <cell r="F70">
            <v>35181112.406735688</v>
          </cell>
          <cell r="G70">
            <v>47089065.000325032</v>
          </cell>
          <cell r="H70">
            <v>55124520.826432109</v>
          </cell>
          <cell r="I70">
            <v>57868902.461581379</v>
          </cell>
          <cell r="J70">
            <v>58033719.851067171</v>
          </cell>
          <cell r="K70">
            <v>58639396.369999759</v>
          </cell>
          <cell r="L70">
            <v>58705674.619999766</v>
          </cell>
          <cell r="M70">
            <v>58642407.539999761</v>
          </cell>
          <cell r="N70">
            <v>58926449.259999759</v>
          </cell>
          <cell r="O70">
            <v>59018558.519999757</v>
          </cell>
          <cell r="P70">
            <v>58812753.789999753</v>
          </cell>
          <cell r="Q70">
            <v>58811947.659999751</v>
          </cell>
          <cell r="R70">
            <v>58813584.289999753</v>
          </cell>
          <cell r="S70">
            <v>58833875.999999754</v>
          </cell>
          <cell r="T70">
            <v>58828369.789999746</v>
          </cell>
          <cell r="U70">
            <v>58829857.539999746</v>
          </cell>
        </row>
        <row r="71">
          <cell r="B71" t="str">
            <v>UWY 2008</v>
          </cell>
          <cell r="C71">
            <v>2628237.6630656188</v>
          </cell>
          <cell r="D71">
            <v>11395127.090231245</v>
          </cell>
          <cell r="E71">
            <v>23501631.791823007</v>
          </cell>
          <cell r="F71">
            <v>35849602.144599371</v>
          </cell>
          <cell r="G71">
            <v>46387631.749074519</v>
          </cell>
          <cell r="H71">
            <v>53498076.482453175</v>
          </cell>
          <cell r="I71">
            <v>56724717.070479766</v>
          </cell>
          <cell r="J71">
            <v>58315351.535529003</v>
          </cell>
          <cell r="K71">
            <v>58995399.579999544</v>
          </cell>
          <cell r="L71">
            <v>58829329.789999552</v>
          </cell>
          <cell r="M71">
            <v>58878327.649999551</v>
          </cell>
          <cell r="N71">
            <v>58942613.449999548</v>
          </cell>
          <cell r="O71">
            <v>59203497.199999548</v>
          </cell>
          <cell r="P71">
            <v>59185435.759999551</v>
          </cell>
          <cell r="Q71">
            <v>59172359.259999551</v>
          </cell>
        </row>
        <row r="72">
          <cell r="B72" t="str">
            <v>UWY 2009</v>
          </cell>
          <cell r="C72">
            <v>2386760.5543339998</v>
          </cell>
          <cell r="D72">
            <v>10321509.376401844</v>
          </cell>
          <cell r="E72">
            <v>21761286.545115404</v>
          </cell>
          <cell r="F72">
            <v>34794587.915457688</v>
          </cell>
          <cell r="G72">
            <v>42750706.157524094</v>
          </cell>
          <cell r="H72">
            <v>53077104.751160339</v>
          </cell>
          <cell r="I72">
            <v>57062307.410865813</v>
          </cell>
          <cell r="J72">
            <v>56795993.74393604</v>
          </cell>
          <cell r="K72">
            <v>58164554.159781635</v>
          </cell>
          <cell r="L72">
            <v>60168272.429999284</v>
          </cell>
          <cell r="M72">
            <v>60169204.289999284</v>
          </cell>
        </row>
        <row r="73">
          <cell r="B73" t="str">
            <v>UWY 2010</v>
          </cell>
          <cell r="C73">
            <v>5373029.8147688005</v>
          </cell>
          <cell r="D73">
            <v>11720852.053793902</v>
          </cell>
          <cell r="E73">
            <v>24787184.909133531</v>
          </cell>
          <cell r="F73">
            <v>40022920.503217436</v>
          </cell>
          <cell r="G73">
            <v>54039811.482946172</v>
          </cell>
          <cell r="H73">
            <v>63521742.713442549</v>
          </cell>
          <cell r="I73">
            <v>66730350.429909743</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row>
        <row r="74">
          <cell r="B74" t="str">
            <v>UWY 2011</v>
          </cell>
          <cell r="C74">
            <v>3607172.2560842978</v>
          </cell>
          <cell r="D74">
            <v>12355192.665120307</v>
          </cell>
          <cell r="E74">
            <v>28267991.271069642</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row>
        <row r="336">
          <cell r="B336">
            <v>2011</v>
          </cell>
        </row>
      </sheetData>
      <sheetData sheetId="2" refreshError="1"/>
      <sheetData sheetId="3"/>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ête"/>
      <sheetName val="Feuil2"/>
      <sheetName val="TCD AP"/>
      <sheetName val="¤5"/>
      <sheetName val="¤6"/>
      <sheetName val="PivGlobal2"/>
      <sheetName val="¤1"/>
      <sheetName val="PivGlobal"/>
      <sheetName val="Piv1"/>
      <sheetName val="PivDetail"/>
      <sheetName val="PivSource"/>
      <sheetName val="PivProp"/>
      <sheetName val="PivSourceDetail"/>
      <sheetName val="Select_Info"/>
      <sheetName val="CTRL BUD CONSO"/>
      <sheetName val="Base"/>
      <sheetName val="ref"/>
      <sheetName val="Feuil1"/>
      <sheetName val="page0"/>
    </sheetNames>
    <sheetDataSet>
      <sheetData sheetId="0" refreshError="1"/>
      <sheetData sheetId="1" refreshError="1"/>
      <sheetData sheetId="2" refreshError="1"/>
      <sheetData sheetId="3" refreshError="1"/>
      <sheetData sheetId="4" refreshError="1"/>
      <sheetData sheetId="5" refreshError="1">
        <row r="4">
          <cell r="G4" t="str">
            <v>CDCMC</v>
          </cell>
        </row>
        <row r="5">
          <cell r="G5" t="str">
            <v>(Tous)</v>
          </cell>
        </row>
        <row r="6">
          <cell r="G6" t="str">
            <v>CDG</v>
          </cell>
        </row>
        <row r="7">
          <cell r="G7" t="str">
            <v>(Plusieurs éléments)</v>
          </cell>
        </row>
        <row r="8">
          <cell r="G8" t="str">
            <v>(Tous)</v>
          </cell>
        </row>
        <row r="9">
          <cell r="G9" t="str">
            <v>(Tous)</v>
          </cell>
        </row>
        <row r="10">
          <cell r="G10" t="str">
            <v>(Tous)</v>
          </cell>
        </row>
      </sheetData>
      <sheetData sheetId="6" refreshError="1"/>
      <sheetData sheetId="7" refreshError="1"/>
      <sheetData sheetId="8" refreshError="1">
        <row r="4">
          <cell r="O4" t="str">
            <v>PER</v>
          </cell>
        </row>
        <row r="5">
          <cell r="C5" t="str">
            <v>CDG</v>
          </cell>
          <cell r="I5" t="str">
            <v>CDG</v>
          </cell>
          <cell r="O5" t="str">
            <v>CDCMC</v>
          </cell>
        </row>
        <row r="6">
          <cell r="C6" t="str">
            <v>FOR2</v>
          </cell>
          <cell r="I6" t="str">
            <v>PER</v>
          </cell>
          <cell r="O6" t="str">
            <v>(Tous)</v>
          </cell>
        </row>
        <row r="7">
          <cell r="C7" t="str">
            <v>CDCMC</v>
          </cell>
          <cell r="I7" t="str">
            <v>CDCMC</v>
          </cell>
          <cell r="O7" t="str">
            <v>DA</v>
          </cell>
        </row>
        <row r="8">
          <cell r="C8" t="str">
            <v>(Tous)</v>
          </cell>
          <cell r="I8" t="str">
            <v>(Tous)</v>
          </cell>
          <cell r="O8" t="str">
            <v>DA500</v>
          </cell>
        </row>
        <row r="9">
          <cell r="C9" t="str">
            <v>DA</v>
          </cell>
          <cell r="I9" t="str">
            <v>DA</v>
          </cell>
          <cell r="O9" t="str">
            <v>(Tous)</v>
          </cell>
        </row>
        <row r="10">
          <cell r="C10" t="str">
            <v>DA500</v>
          </cell>
          <cell r="I10" t="str">
            <v>DA500</v>
          </cell>
          <cell r="O10" t="str">
            <v>(Tous)</v>
          </cell>
        </row>
      </sheetData>
      <sheetData sheetId="9" refreshError="1"/>
      <sheetData sheetId="10" refreshError="1">
        <row r="2">
          <cell r="AK2" t="str">
            <v>MOE</v>
          </cell>
        </row>
        <row r="3">
          <cell r="AK3" t="str">
            <v>CDG</v>
          </cell>
        </row>
        <row r="4">
          <cell r="AK4" t="str">
            <v>FOR2</v>
          </cell>
          <cell r="CF4" t="str">
            <v>MOA</v>
          </cell>
          <cell r="CP4" t="str">
            <v>(Tous)</v>
          </cell>
          <cell r="DR4" t="str">
            <v>(Tous)</v>
          </cell>
        </row>
        <row r="5">
          <cell r="L5" t="str">
            <v>CDG</v>
          </cell>
          <cell r="O5" t="str">
            <v>CDG</v>
          </cell>
          <cell r="R5" t="str">
            <v>CDG</v>
          </cell>
          <cell r="U5" t="str">
            <v>CDG</v>
          </cell>
          <cell r="X5" t="str">
            <v>CDG</v>
          </cell>
          <cell r="AK5" t="str">
            <v>(Tous)</v>
          </cell>
          <cell r="CF5" t="str">
            <v>CDG</v>
          </cell>
          <cell r="CP5" t="str">
            <v>CDG</v>
          </cell>
          <cell r="DR5" t="str">
            <v>CDG</v>
          </cell>
        </row>
        <row r="6">
          <cell r="I6" t="str">
            <v>CDG</v>
          </cell>
          <cell r="L6" t="str">
            <v>(Tous)</v>
          </cell>
          <cell r="O6" t="str">
            <v>PER</v>
          </cell>
          <cell r="R6" t="str">
            <v>PER</v>
          </cell>
          <cell r="U6" t="str">
            <v>PER</v>
          </cell>
          <cell r="X6" t="str">
            <v>PER</v>
          </cell>
          <cell r="AK6" t="str">
            <v>(Tous)</v>
          </cell>
          <cell r="CF6" t="str">
            <v>FOR2</v>
          </cell>
          <cell r="CP6" t="str">
            <v>FOR2</v>
          </cell>
          <cell r="DR6" t="str">
            <v>FOR2</v>
          </cell>
        </row>
        <row r="7">
          <cell r="F7" t="str">
            <v>CDG</v>
          </cell>
          <cell r="I7" t="str">
            <v>(Tous)</v>
          </cell>
          <cell r="L7" t="str">
            <v>CDCMC</v>
          </cell>
          <cell r="O7" t="str">
            <v>(Tous)</v>
          </cell>
          <cell r="R7" t="str">
            <v>CDCMC</v>
          </cell>
          <cell r="U7" t="str">
            <v>CDCMC</v>
          </cell>
          <cell r="X7" t="str">
            <v>CDCMC</v>
          </cell>
          <cell r="AK7" t="str">
            <v>(Tous)</v>
          </cell>
          <cell r="CF7" t="str">
            <v>CDCMC</v>
          </cell>
          <cell r="CP7" t="str">
            <v>CDCMC</v>
          </cell>
          <cell r="DR7" t="str">
            <v>CDCMC</v>
          </cell>
        </row>
        <row r="8">
          <cell r="C8" t="str">
            <v>CDG</v>
          </cell>
          <cell r="F8" t="str">
            <v>(Tous)</v>
          </cell>
          <cell r="I8" t="str">
            <v>CDCMC</v>
          </cell>
          <cell r="L8" t="str">
            <v>(Tous)</v>
          </cell>
          <cell r="O8" t="str">
            <v>DA</v>
          </cell>
          <cell r="R8" t="str">
            <v>DA</v>
          </cell>
          <cell r="U8" t="str">
            <v>(Tous)</v>
          </cell>
          <cell r="X8" t="str">
            <v>(Tous)</v>
          </cell>
          <cell r="CF8" t="str">
            <v>(Tous)</v>
          </cell>
          <cell r="CP8" t="str">
            <v>(Tous)</v>
          </cell>
          <cell r="DR8" t="str">
            <v>(Tous)</v>
          </cell>
        </row>
        <row r="9">
          <cell r="C9" t="str">
            <v>(Tous)</v>
          </cell>
          <cell r="F9" t="str">
            <v>(Tous)</v>
          </cell>
          <cell r="I9" t="str">
            <v>(Tous)</v>
          </cell>
          <cell r="L9" t="str">
            <v>(Tous)</v>
          </cell>
          <cell r="O9" t="str">
            <v>DA500</v>
          </cell>
          <cell r="R9" t="str">
            <v>DA500</v>
          </cell>
          <cell r="U9" t="str">
            <v>DA500</v>
          </cell>
          <cell r="X9" t="str">
            <v>DA</v>
          </cell>
          <cell r="AK9" t="str">
            <v>(Tous)</v>
          </cell>
          <cell r="CF9" t="str">
            <v>DA</v>
          </cell>
          <cell r="CP9" t="str">
            <v>DA</v>
          </cell>
          <cell r="DR9" t="str">
            <v>(Tous)</v>
          </cell>
        </row>
        <row r="10">
          <cell r="AK10" t="str">
            <v>Materiel CMI</v>
          </cell>
          <cell r="CF10" t="str">
            <v>(Tous)</v>
          </cell>
          <cell r="CP10" t="str">
            <v>(Tous)</v>
          </cell>
          <cell r="DR10" t="str">
            <v>(Tous)</v>
          </cell>
        </row>
        <row r="12">
          <cell r="AA12" t="str">
            <v>Convention</v>
          </cell>
          <cell r="AB12" t="str">
            <v>lib_budget</v>
          </cell>
          <cell r="AC12" t="str">
            <v>NatureCpt</v>
          </cell>
          <cell r="AD12" t="str">
            <v>NatureDep2</v>
          </cell>
          <cell r="AE12" t="str">
            <v>Equipe</v>
          </cell>
        </row>
        <row r="13">
          <cell r="B13" t="str">
            <v>CDC IXIS</v>
          </cell>
          <cell r="E13" t="str">
            <v>CDC IXIS</v>
          </cell>
          <cell r="H13" t="str">
            <v>BROK</v>
          </cell>
          <cell r="N13" t="str">
            <v>CDCMC</v>
          </cell>
          <cell r="Q13" t="str">
            <v>CDCP</v>
          </cell>
          <cell r="T13" t="str">
            <v>DA</v>
          </cell>
          <cell r="W13" t="str">
            <v>DA000</v>
          </cell>
          <cell r="AA13" t="str">
            <v>CHG04_X0367</v>
          </cell>
          <cell r="AB13" t="str">
            <v>ES EQUIPEMENTS SECURITE FEDERAL</v>
          </cell>
          <cell r="AC13" t="str">
            <v>CHGE</v>
          </cell>
          <cell r="AD13" t="str">
            <v>CHARGE MATERIEL FMSI</v>
          </cell>
          <cell r="AE13" t="str">
            <v>CITI-DIR</v>
          </cell>
        </row>
        <row r="14">
          <cell r="B14" t="str">
            <v>CDCMC</v>
          </cell>
          <cell r="E14" t="str">
            <v>CDCBo</v>
          </cell>
          <cell r="H14" t="str">
            <v>CCS</v>
          </cell>
          <cell r="W14" t="str">
            <v>DA100</v>
          </cell>
          <cell r="AA14" t="str">
            <v>CHG04_X0441</v>
          </cell>
          <cell r="AB14" t="str">
            <v>ED EQUIPEMENTS DEDIES FMB</v>
          </cell>
          <cell r="AC14" t="str">
            <v>CHGE</v>
          </cell>
          <cell r="AD14" t="str">
            <v>CHARGE MATERIEL FMSI</v>
          </cell>
          <cell r="AE14" t="str">
            <v>CITI-MR1</v>
          </cell>
        </row>
        <row r="15">
          <cell r="B15" t="str">
            <v>CITI</v>
          </cell>
          <cell r="E15" t="str">
            <v>CDCP</v>
          </cell>
          <cell r="H15" t="str">
            <v>CORP</v>
          </cell>
          <cell r="W15" t="str">
            <v>DA200</v>
          </cell>
          <cell r="AA15" t="str">
            <v>CHG04_X0450</v>
          </cell>
          <cell r="AB15" t="str">
            <v>ED EQUIPEMENTS DEDIES FMR</v>
          </cell>
          <cell r="AC15" t="str">
            <v>CHGE</v>
          </cell>
          <cell r="AD15" t="str">
            <v>CHARGE MATERIEL FMSI</v>
          </cell>
          <cell r="AE15" t="str">
            <v>CITI-MP1</v>
          </cell>
        </row>
        <row r="16">
          <cell r="B16" t="str">
            <v>CNP</v>
          </cell>
          <cell r="E16" t="str">
            <v>CITI</v>
          </cell>
          <cell r="H16" t="str">
            <v>DECM</v>
          </cell>
          <cell r="W16" t="str">
            <v>DA300</v>
          </cell>
          <cell r="AA16" t="str">
            <v>CHG04_X0853</v>
          </cell>
          <cell r="AB16" t="str">
            <v>ED EQUIPEMENTS DEDIES CDC ICM LDN</v>
          </cell>
          <cell r="AC16" t="str">
            <v>CHGE</v>
          </cell>
          <cell r="AD16" t="str">
            <v>CHARGE MATERIEL FMSI</v>
          </cell>
          <cell r="AE16" t="str">
            <v>CITI-MF</v>
          </cell>
        </row>
        <row r="17">
          <cell r="B17" t="str">
            <v>MARTIGNAC</v>
          </cell>
          <cell r="E17" t="str">
            <v>CNP</v>
          </cell>
          <cell r="H17" t="str">
            <v>DF</v>
          </cell>
          <cell r="W17" t="str">
            <v>DA400</v>
          </cell>
          <cell r="AA17" t="str">
            <v>CHG04_X0876</v>
          </cell>
          <cell r="AB17" t="str">
            <v>WB INFRASTRUCTURE WEB FEDERALE</v>
          </cell>
          <cell r="AC17" t="str">
            <v>CHGE</v>
          </cell>
          <cell r="AD17" t="str">
            <v>CHARGE MATERIEL FMSI</v>
          </cell>
          <cell r="AE17" t="str">
            <v>CITI-MF</v>
          </cell>
        </row>
        <row r="18">
          <cell r="B18" t="str">
            <v>NYK</v>
          </cell>
          <cell r="E18" t="str">
            <v>FKT</v>
          </cell>
          <cell r="H18" t="str">
            <v>DS</v>
          </cell>
          <cell r="W18" t="str">
            <v>DA500</v>
          </cell>
          <cell r="AA18" t="str">
            <v>CHG04_X1518</v>
          </cell>
          <cell r="AB18" t="str">
            <v>ER EQUIPEMENTS RESEAUX FEDERAL</v>
          </cell>
          <cell r="AC18" t="str">
            <v>CHGE</v>
          </cell>
          <cell r="AD18" t="str">
            <v>CHARGE MATERIEL FMSI</v>
          </cell>
          <cell r="AE18" t="str">
            <v>CITI-MF</v>
          </cell>
        </row>
        <row r="19">
          <cell r="E19" t="str">
            <v>LDN</v>
          </cell>
          <cell r="H19" t="str">
            <v>EDA</v>
          </cell>
          <cell r="AA19" t="str">
            <v>CHG04_X1836</v>
          </cell>
          <cell r="AB19" t="str">
            <v>ED EQUIP. DEDIES  TIBCO</v>
          </cell>
          <cell r="AC19" t="str">
            <v>CHGE</v>
          </cell>
          <cell r="AD19" t="str">
            <v>CHARGE MATERIEL FMSI</v>
          </cell>
          <cell r="AE19" t="str">
            <v>CITI-MF</v>
          </cell>
        </row>
        <row r="20">
          <cell r="E20" t="str">
            <v>MARTIGNAC</v>
          </cell>
          <cell r="H20" t="str">
            <v>FI</v>
          </cell>
          <cell r="AA20" t="str">
            <v>CHG04_X2122</v>
          </cell>
          <cell r="AB20" t="str">
            <v>PR PROGICIEL RISQUES FMB</v>
          </cell>
          <cell r="AC20" t="str">
            <v>CHGE</v>
          </cell>
          <cell r="AD20" t="str">
            <v>CHARGE MATERIEL FMSI</v>
          </cell>
          <cell r="AE20" t="str">
            <v>CITI-MR1</v>
          </cell>
        </row>
        <row r="21">
          <cell r="E21" t="str">
            <v>NYK</v>
          </cell>
          <cell r="H21" t="str">
            <v>FKT</v>
          </cell>
          <cell r="AA21" t="str">
            <v>CHG04_X2153</v>
          </cell>
          <cell r="AB21" t="str">
            <v>ER EQUIPEMENTS RESEAUX CDC ICM LONDRES</v>
          </cell>
          <cell r="AC21" t="str">
            <v>CHGE</v>
          </cell>
          <cell r="AD21" t="str">
            <v>CHARGE MATERIEL FMSI</v>
          </cell>
          <cell r="AE21" t="str">
            <v>CITI-MF</v>
          </cell>
        </row>
        <row r="22">
          <cell r="E22" t="str">
            <v>TKY</v>
          </cell>
          <cell r="H22" t="str">
            <v>FM0</v>
          </cell>
          <cell r="AA22" t="str">
            <v>CHG04_X2518</v>
          </cell>
          <cell r="AB22" t="str">
            <v>ED MATERIELS / LIAISONS EXTERNES AUST II</v>
          </cell>
          <cell r="AC22" t="str">
            <v>CHGE</v>
          </cell>
          <cell r="AD22" t="str">
            <v>CHARGE MATERIEL FMSI</v>
          </cell>
          <cell r="AE22" t="str">
            <v>CITI-MP1</v>
          </cell>
        </row>
        <row r="23">
          <cell r="H23" t="str">
            <v>FMB</v>
          </cell>
          <cell r="AA23" t="str">
            <v>CHG04_X2527</v>
          </cell>
          <cell r="AB23" t="str">
            <v>ED EQUIPEMENTS DEDIES FMSG40</v>
          </cell>
          <cell r="AC23" t="str">
            <v>CHGE</v>
          </cell>
          <cell r="AD23" t="str">
            <v>CHARGE MATERIEL FMSI</v>
          </cell>
          <cell r="AE23" t="str">
            <v>CITI-FG1</v>
          </cell>
        </row>
        <row r="24">
          <cell r="H24" t="str">
            <v>FMH</v>
          </cell>
          <cell r="AA24" t="str">
            <v>CHG04_X2822</v>
          </cell>
          <cell r="AB24" t="str">
            <v>PR PROGICIELS FMH</v>
          </cell>
          <cell r="AC24" t="str">
            <v>CHGE</v>
          </cell>
          <cell r="AD24" t="str">
            <v>CHARGE MATERIEL FMSI</v>
          </cell>
          <cell r="AE24" t="str">
            <v>CITI-FG1</v>
          </cell>
        </row>
        <row r="25">
          <cell r="H25" t="str">
            <v>FMI</v>
          </cell>
          <cell r="AA25" t="str">
            <v>CHG04_X2823</v>
          </cell>
          <cell r="AB25" t="str">
            <v>ED EQUIPEMENTS DEDIES FMH</v>
          </cell>
          <cell r="AC25" t="str">
            <v>CHGE</v>
          </cell>
          <cell r="AD25" t="str">
            <v>CHARGE MATERIEL FMSI</v>
          </cell>
          <cell r="AE25" t="str">
            <v>CITI-FG1</v>
          </cell>
        </row>
        <row r="26">
          <cell r="H26" t="str">
            <v>FMP</v>
          </cell>
          <cell r="AA26" t="str">
            <v>CHG04_X2826</v>
          </cell>
          <cell r="AB26" t="str">
            <v>ED EQUIPEMENTS DEDIES FMH</v>
          </cell>
          <cell r="AC26" t="str">
            <v>CHGE</v>
          </cell>
          <cell r="AD26" t="str">
            <v>CHARGE MATERIEL FMSI</v>
          </cell>
          <cell r="AE26" t="str">
            <v>CITI-FG1</v>
          </cell>
        </row>
        <row r="27">
          <cell r="H27" t="str">
            <v>FMR</v>
          </cell>
          <cell r="AA27" t="str">
            <v>CHG04_X2827</v>
          </cell>
          <cell r="AB27" t="str">
            <v>PR PROGICIELS FMH</v>
          </cell>
          <cell r="AC27" t="str">
            <v>CHGE</v>
          </cell>
          <cell r="AD27" t="str">
            <v>CHARGE MATERIEL FMSI</v>
          </cell>
          <cell r="AE27" t="str">
            <v>CITI-FG1</v>
          </cell>
        </row>
        <row r="28">
          <cell r="H28" t="str">
            <v>FMSG</v>
          </cell>
          <cell r="AA28" t="str">
            <v>CHG04_X2829</v>
          </cell>
          <cell r="AB28" t="str">
            <v>PR PROGICIEL SOPHIS OTC B/O</v>
          </cell>
          <cell r="AC28" t="str">
            <v>CHGE</v>
          </cell>
          <cell r="AD28" t="str">
            <v>CHARGE MATERIEL FMSI</v>
          </cell>
          <cell r="AE28" t="str">
            <v>CITI-ME</v>
          </cell>
        </row>
        <row r="29">
          <cell r="H29" t="str">
            <v>FMST</v>
          </cell>
          <cell r="AA29" t="str">
            <v>CHG04_X2832</v>
          </cell>
          <cell r="AB29" t="str">
            <v>PR PROGICIELS FMSG3</v>
          </cell>
          <cell r="AC29" t="str">
            <v>CHGE</v>
          </cell>
          <cell r="AD29" t="str">
            <v>CHARGE MATERIEL FMSI</v>
          </cell>
          <cell r="AE29" t="str">
            <v>CITI-FG1</v>
          </cell>
        </row>
        <row r="30">
          <cell r="H30" t="str">
            <v>LDN</v>
          </cell>
          <cell r="AA30" t="str">
            <v>CHG04_X2834</v>
          </cell>
          <cell r="AB30" t="str">
            <v>PR PROGICIELS FMSG8</v>
          </cell>
          <cell r="AC30" t="str">
            <v>CHGE</v>
          </cell>
          <cell r="AD30" t="str">
            <v>CHARGE MATERIEL FMSI</v>
          </cell>
          <cell r="AE30" t="str">
            <v>CITI-FG1</v>
          </cell>
        </row>
        <row r="31">
          <cell r="H31" t="str">
            <v>MMG</v>
          </cell>
          <cell r="AA31" t="str">
            <v>CHG04_X2835</v>
          </cell>
          <cell r="AB31" t="str">
            <v>ED EQUIPEMENTS DEDIES FMSG8</v>
          </cell>
          <cell r="AC31" t="str">
            <v>CHGE</v>
          </cell>
          <cell r="AD31" t="str">
            <v>CHARGE MATERIEL FMSI</v>
          </cell>
          <cell r="AE31" t="str">
            <v>CITI-FG1</v>
          </cell>
        </row>
        <row r="32">
          <cell r="H32" t="str">
            <v>STR</v>
          </cell>
          <cell r="AA32" t="str">
            <v>CHG04_X2836</v>
          </cell>
          <cell r="AB32" t="str">
            <v>PR PROGICIELS FMSGT</v>
          </cell>
          <cell r="AC32" t="str">
            <v>CHGE</v>
          </cell>
          <cell r="AD32" t="str">
            <v>CHARGE MATERIEL FMSI</v>
          </cell>
          <cell r="AE32" t="str">
            <v>CITI-FG1</v>
          </cell>
        </row>
        <row r="33">
          <cell r="H33" t="str">
            <v>TKY</v>
          </cell>
          <cell r="AA33" t="str">
            <v>CHG04_X2837</v>
          </cell>
          <cell r="AB33" t="str">
            <v>ED EQUIPEMENTS DEDIES FMSGT</v>
          </cell>
          <cell r="AC33" t="str">
            <v>CHGE</v>
          </cell>
          <cell r="AD33" t="str">
            <v>CHARGE MATERIEL FMSI</v>
          </cell>
          <cell r="AE33" t="str">
            <v>CITI-FG1</v>
          </cell>
        </row>
        <row r="34">
          <cell r="H34" t="str">
            <v>FP</v>
          </cell>
          <cell r="AA34" t="str">
            <v>CHG04_X2838</v>
          </cell>
          <cell r="AB34" t="str">
            <v>ED EQUIP.DEDIES  FAX/TELEX</v>
          </cell>
          <cell r="AC34" t="str">
            <v>CHGE</v>
          </cell>
          <cell r="AD34" t="str">
            <v>CHARGE MATERIEL FMSI</v>
          </cell>
          <cell r="AE34" t="str">
            <v>CITI-FG1</v>
          </cell>
        </row>
        <row r="35">
          <cell r="H35" t="str">
            <v>FR</v>
          </cell>
          <cell r="AA35" t="str">
            <v>CHG04_X2841</v>
          </cell>
          <cell r="AB35" t="str">
            <v>ED SERVEURS FEDERAUX HORS SGBD</v>
          </cell>
          <cell r="AC35" t="str">
            <v>CHGE</v>
          </cell>
          <cell r="AD35" t="str">
            <v>CHARGE MATERIEL FMSI</v>
          </cell>
          <cell r="AE35" t="str">
            <v>CITI-FG1</v>
          </cell>
        </row>
        <row r="36">
          <cell r="H36" t="str">
            <v>FIF</v>
          </cell>
          <cell r="AA36" t="str">
            <v>CHG04_X2842</v>
          </cell>
          <cell r="AB36" t="str">
            <v>ED SERVEURS FEDERAUX SGBD</v>
          </cell>
          <cell r="AC36" t="str">
            <v>CHGE</v>
          </cell>
          <cell r="AD36" t="str">
            <v>CHARGE MATERIEL FMSI</v>
          </cell>
          <cell r="AE36" t="str">
            <v>CITI-FG1</v>
          </cell>
        </row>
        <row r="37">
          <cell r="H37" t="str">
            <v>DSI</v>
          </cell>
          <cell r="AA37" t="str">
            <v>CHG04_X2900</v>
          </cell>
          <cell r="AB37" t="str">
            <v>ED EQUIPEMENTS DEDIES DECM</v>
          </cell>
          <cell r="AC37" t="str">
            <v>CHGE</v>
          </cell>
          <cell r="AD37" t="str">
            <v>CHARGE MATERIEL FMSI</v>
          </cell>
          <cell r="AE37" t="str">
            <v>CITI-MF</v>
          </cell>
        </row>
        <row r="38">
          <cell r="AA38" t="str">
            <v>CHG04_X2908</v>
          </cell>
          <cell r="AB38" t="str">
            <v>ED EQUIPEMENTS DEDIES DECM</v>
          </cell>
          <cell r="AC38" t="str">
            <v>CHGE</v>
          </cell>
          <cell r="AD38" t="str">
            <v>CHARGE MATERIEL FMSI</v>
          </cell>
          <cell r="AE38" t="str">
            <v>CITI-MF</v>
          </cell>
        </row>
        <row r="39">
          <cell r="AA39" t="str">
            <v>CHG04_X2909</v>
          </cell>
          <cell r="AB39" t="str">
            <v>ED EQUIPEMENTS DEDIES MMG</v>
          </cell>
          <cell r="AC39" t="str">
            <v>CHGE</v>
          </cell>
          <cell r="AD39" t="str">
            <v>CHARGE MATERIEL FMSI</v>
          </cell>
          <cell r="AE39" t="str">
            <v>CITI-MF</v>
          </cell>
        </row>
        <row r="40">
          <cell r="AA40" t="str">
            <v>CHG04_X2910</v>
          </cell>
          <cell r="AB40" t="str">
            <v>ED EQUIPEMENTS DEDIES SDS</v>
          </cell>
          <cell r="AC40" t="str">
            <v>CHGE</v>
          </cell>
          <cell r="AD40" t="str">
            <v>CHARGE MATERIEL FMSI</v>
          </cell>
          <cell r="AE40" t="str">
            <v>CITI-MF</v>
          </cell>
        </row>
        <row r="41">
          <cell r="AA41" t="str">
            <v>CHG04_X2911</v>
          </cell>
          <cell r="AB41" t="str">
            <v>ED EQUIPEMENTS DEDIES STR</v>
          </cell>
          <cell r="AC41" t="str">
            <v>CHGE</v>
          </cell>
          <cell r="AD41" t="str">
            <v>CHARGE MATERIEL FMSI</v>
          </cell>
          <cell r="AE41" t="str">
            <v>CITI-MF</v>
          </cell>
        </row>
        <row r="42">
          <cell r="AA42" t="str">
            <v>CHG04_X3080</v>
          </cell>
          <cell r="AB42" t="str">
            <v>ED EQUIP. DEDIES ETOOLKIT SUMMIT</v>
          </cell>
          <cell r="AC42" t="str">
            <v>CHGE</v>
          </cell>
          <cell r="AD42" t="str">
            <v>CHARGE MATERIEL FMSI</v>
          </cell>
          <cell r="AE42" t="str">
            <v>CITI-ME</v>
          </cell>
        </row>
        <row r="43">
          <cell r="AA43" t="str">
            <v>DAM00_01070</v>
          </cell>
          <cell r="AB43" t="str">
            <v>SI RESS. HUMAINES ETUDE NV</v>
          </cell>
          <cell r="AC43" t="str">
            <v>DAM</v>
          </cell>
          <cell r="AD43" t="str">
            <v>Etudes Nouvelles</v>
          </cell>
          <cell r="AE43" t="str">
            <v>CITI-FG1</v>
          </cell>
        </row>
        <row r="44">
          <cell r="AA44" t="str">
            <v>DAM00_01593</v>
          </cell>
          <cell r="AB44" t="str">
            <v>Projet VALIDOR - FMB</v>
          </cell>
          <cell r="AC44" t="str">
            <v>DAM</v>
          </cell>
          <cell r="AD44" t="str">
            <v>Maintenance Fonctionnelle</v>
          </cell>
          <cell r="AE44" t="str">
            <v>CITI-MR1</v>
          </cell>
        </row>
        <row r="45">
          <cell r="AA45" t="str">
            <v>DAM00_01625</v>
          </cell>
          <cell r="AB45" t="str">
            <v>DA AMORT EN GESTION PAYE</v>
          </cell>
          <cell r="AC45" t="str">
            <v>DAM</v>
          </cell>
          <cell r="AD45" t="str">
            <v>Etudes Nouvelles</v>
          </cell>
          <cell r="AE45" t="str">
            <v>ICM</v>
          </cell>
        </row>
        <row r="46">
          <cell r="AA46" t="str">
            <v>DAM00_01649</v>
          </cell>
          <cell r="AB46" t="str">
            <v>Projet SUMMIT BONDS B/0</v>
          </cell>
          <cell r="AC46" t="str">
            <v>DAM</v>
          </cell>
          <cell r="AD46" t="str">
            <v>Etudes Nouvelles</v>
          </cell>
          <cell r="AE46" t="str">
            <v>CITI-ME</v>
          </cell>
        </row>
        <row r="47">
          <cell r="AA47" t="str">
            <v>DAM00_01651</v>
          </cell>
          <cell r="AB47" t="str">
            <v>ENProjets Nouveaux - FMP</v>
          </cell>
          <cell r="AC47" t="str">
            <v>DAM</v>
          </cell>
          <cell r="AD47" t="str">
            <v>Etudes Nouvelles</v>
          </cell>
          <cell r="AE47" t="str">
            <v>CITI-ME</v>
          </cell>
        </row>
        <row r="48">
          <cell r="AA48" t="str">
            <v>DAM00_01652</v>
          </cell>
          <cell r="AB48" t="str">
            <v>DA AMORT EN BASES COMMERCIALES</v>
          </cell>
          <cell r="AC48" t="str">
            <v>DAM</v>
          </cell>
          <cell r="AD48" t="str">
            <v>Etudes Nouvelles</v>
          </cell>
          <cell r="AE48" t="str">
            <v>ICM</v>
          </cell>
        </row>
        <row r="49">
          <cell r="AA49" t="str">
            <v>DAM00_01652_1</v>
          </cell>
          <cell r="AB49" t="str">
            <v>DA AMORT EN BASES COMMERCIALES</v>
          </cell>
          <cell r="AC49" t="str">
            <v>DAM</v>
          </cell>
          <cell r="AD49" t="str">
            <v>Etudes Nouvelles</v>
          </cell>
          <cell r="AE49" t="str">
            <v>ICM</v>
          </cell>
        </row>
        <row r="50">
          <cell r="AA50" t="str">
            <v>DAM00_01665</v>
          </cell>
          <cell r="AB50" t="str">
            <v>DA AMORT EN MIDDLE-OFFICE BONDS</v>
          </cell>
          <cell r="AC50" t="str">
            <v>DAM</v>
          </cell>
          <cell r="AD50" t="str">
            <v>Etudes Nouvelles</v>
          </cell>
          <cell r="AE50" t="str">
            <v>ICM</v>
          </cell>
        </row>
        <row r="51">
          <cell r="AA51" t="str">
            <v>DAM00_01665_1</v>
          </cell>
          <cell r="AB51" t="str">
            <v>DA AMORT EN MIDDLE-OFFICE BONDS</v>
          </cell>
          <cell r="AC51" t="str">
            <v>DAM</v>
          </cell>
          <cell r="AD51" t="str">
            <v>Etudes Nouvelles</v>
          </cell>
          <cell r="AE51" t="str">
            <v>ICM</v>
          </cell>
        </row>
        <row r="52">
          <cell r="AA52" t="str">
            <v>DAM00_02111</v>
          </cell>
          <cell r="AB52" t="str">
            <v>EN INTERNET IXIS TRADE VALUE</v>
          </cell>
          <cell r="AC52" t="str">
            <v>DAM</v>
          </cell>
          <cell r="AD52" t="str">
            <v>Etudes Nouvelles</v>
          </cell>
          <cell r="AE52" t="str">
            <v>CITI-MF</v>
          </cell>
        </row>
        <row r="53">
          <cell r="AA53" t="str">
            <v>DAM01_01740</v>
          </cell>
          <cell r="AB53" t="str">
            <v>EN FORFAITS ETUDES DIVERSES</v>
          </cell>
          <cell r="AC53" t="str">
            <v>DAM</v>
          </cell>
          <cell r="AD53" t="str">
            <v>Etudes Nouvelles</v>
          </cell>
          <cell r="AE53" t="str">
            <v>CITI-MS1</v>
          </cell>
        </row>
        <row r="54">
          <cell r="AA54" t="str">
            <v>DAM01_01903</v>
          </cell>
          <cell r="AB54" t="str">
            <v>EN RESULTATS</v>
          </cell>
          <cell r="AC54" t="str">
            <v>DAM</v>
          </cell>
          <cell r="AD54" t="str">
            <v>Etudes Nouvelles</v>
          </cell>
          <cell r="AE54" t="str">
            <v>CITI-MR1</v>
          </cell>
        </row>
        <row r="55">
          <cell r="AA55" t="str">
            <v>DAM01_01908</v>
          </cell>
          <cell r="AB55" t="str">
            <v>EN INFORMATISATION FMSG50</v>
          </cell>
          <cell r="AC55" t="str">
            <v>DAM</v>
          </cell>
          <cell r="AD55" t="str">
            <v>Etudes Nouvelles</v>
          </cell>
          <cell r="AE55" t="str">
            <v>CITI-FG1</v>
          </cell>
        </row>
        <row r="56">
          <cell r="AA56" t="str">
            <v>DAM01_01922</v>
          </cell>
          <cell r="AB56" t="str">
            <v>EN AUSTERLITZ CMI D</v>
          </cell>
          <cell r="AC56" t="str">
            <v>DAM</v>
          </cell>
          <cell r="AD56" t="str">
            <v>Etudes Nouvelles</v>
          </cell>
          <cell r="AE56" t="str">
            <v>CITI-MP1</v>
          </cell>
        </row>
        <row r="57">
          <cell r="AA57" t="str">
            <v>DAM01_01923</v>
          </cell>
          <cell r="AB57" t="str">
            <v>EN ETUDES ET ADMINISTRATIONS  RESEAUX</v>
          </cell>
          <cell r="AC57" t="str">
            <v>DAM</v>
          </cell>
          <cell r="AD57" t="str">
            <v>Etudes Nouvelles</v>
          </cell>
          <cell r="AE57" t="str">
            <v>CITI-MF</v>
          </cell>
        </row>
        <row r="58">
          <cell r="AA58" t="str">
            <v>DAM01_01927</v>
          </cell>
          <cell r="AB58" t="str">
            <v>EN ANNUAIRE D'ENTREPRISE</v>
          </cell>
          <cell r="AC58" t="str">
            <v>DAM</v>
          </cell>
          <cell r="AD58" t="str">
            <v>Etudes Nouvelles</v>
          </cell>
          <cell r="AE58" t="str">
            <v>CITI-MF</v>
          </cell>
        </row>
        <row r="59">
          <cell r="AA59" t="str">
            <v>DAM01_01929</v>
          </cell>
          <cell r="AB59" t="str">
            <v>EN HERMES GIS</v>
          </cell>
          <cell r="AC59" t="str">
            <v>DAM</v>
          </cell>
          <cell r="AD59" t="str">
            <v>Etudes Nouvelles</v>
          </cell>
          <cell r="AE59" t="str">
            <v>CITI-FG1</v>
          </cell>
        </row>
        <row r="60">
          <cell r="AA60" t="str">
            <v>DAM01_01935</v>
          </cell>
          <cell r="AB60" t="str">
            <v>EN INTEGRATION COMPTABLE SUCCURSALES</v>
          </cell>
          <cell r="AC60" t="str">
            <v>DAM</v>
          </cell>
          <cell r="AD60" t="str">
            <v>Etudes Nouvelles</v>
          </cell>
          <cell r="AE60" t="str">
            <v>CITI-FG1</v>
          </cell>
        </row>
        <row r="61">
          <cell r="AA61" t="str">
            <v>DAM01_01939</v>
          </cell>
          <cell r="AB61" t="str">
            <v>MF RDJ</v>
          </cell>
          <cell r="AC61" t="str">
            <v>DAM</v>
          </cell>
          <cell r="AD61" t="str">
            <v>Maintenance Fonctionnelle</v>
          </cell>
          <cell r="AE61" t="str">
            <v>CITI-FG1</v>
          </cell>
        </row>
        <row r="62">
          <cell r="AA62" t="str">
            <v>DAM01_01940</v>
          </cell>
          <cell r="AB62" t="str">
            <v>EN ETATS FINANCIERS</v>
          </cell>
          <cell r="AC62" t="str">
            <v>DAM</v>
          </cell>
          <cell r="AD62" t="str">
            <v>Etudes Nouvelles</v>
          </cell>
          <cell r="AE62" t="str">
            <v>CITI-FG1</v>
          </cell>
        </row>
        <row r="63">
          <cell r="AA63" t="str">
            <v>DAM01_01943</v>
          </cell>
          <cell r="AB63" t="str">
            <v>MF GEAC MARCHES</v>
          </cell>
          <cell r="AC63" t="str">
            <v>DAM</v>
          </cell>
          <cell r="AD63" t="str">
            <v>Maintenance Fonctionnelle</v>
          </cell>
          <cell r="AE63" t="str">
            <v>CITI-FG1</v>
          </cell>
        </row>
        <row r="64">
          <cell r="AA64" t="str">
            <v>DAM01_01945</v>
          </cell>
          <cell r="AB64" t="str">
            <v>EN PROJET NOUVEAUX  FMSG</v>
          </cell>
          <cell r="AC64" t="str">
            <v>DAM</v>
          </cell>
          <cell r="AD64" t="str">
            <v>Etudes Nouvelles</v>
          </cell>
          <cell r="AE64" t="str">
            <v>CITI-FG1</v>
          </cell>
        </row>
        <row r="65">
          <cell r="AA65" t="str">
            <v>DAM01_01950</v>
          </cell>
          <cell r="AB65" t="str">
            <v>EN HYPERVISION</v>
          </cell>
          <cell r="AC65" t="str">
            <v>DAM</v>
          </cell>
          <cell r="AD65" t="str">
            <v>Etudes Nouvelles</v>
          </cell>
          <cell r="AE65" t="str">
            <v>CITI-FG1</v>
          </cell>
        </row>
        <row r="66">
          <cell r="AA66" t="str">
            <v>DAM01_01950_1</v>
          </cell>
          <cell r="AB66" t="str">
            <v>EN HYPERVISION</v>
          </cell>
          <cell r="AC66" t="str">
            <v>DAM</v>
          </cell>
          <cell r="AD66" t="str">
            <v>Etudes Nouvelles</v>
          </cell>
          <cell r="AE66" t="str">
            <v>CITI-FG1</v>
          </cell>
        </row>
        <row r="67">
          <cell r="AA67" t="str">
            <v>DAM01_01953</v>
          </cell>
          <cell r="AB67" t="str">
            <v>EN ALAMO</v>
          </cell>
          <cell r="AC67" t="str">
            <v>DAM</v>
          </cell>
          <cell r="AD67" t="str">
            <v>Etudes Nouvelles</v>
          </cell>
          <cell r="AE67" t="str">
            <v>CITI-MF</v>
          </cell>
        </row>
        <row r="68">
          <cell r="AA68" t="str">
            <v>DAM01_01953_1</v>
          </cell>
          <cell r="AB68" t="str">
            <v>EN ALAMO</v>
          </cell>
          <cell r="AC68" t="str">
            <v>DAM</v>
          </cell>
          <cell r="AD68" t="str">
            <v>Etudes Nouvelles</v>
          </cell>
          <cell r="AE68" t="str">
            <v>CITI-MF</v>
          </cell>
        </row>
        <row r="69">
          <cell r="AA69" t="str">
            <v>DAM01_01953_2</v>
          </cell>
          <cell r="AB69" t="str">
            <v>EN ALAMO</v>
          </cell>
          <cell r="AC69" t="str">
            <v>DAM</v>
          </cell>
          <cell r="AD69" t="str">
            <v>Etudes Nouvelles</v>
          </cell>
          <cell r="AE69" t="str">
            <v>CITI-MF</v>
          </cell>
        </row>
        <row r="70">
          <cell r="AA70" t="str">
            <v>DAM01_01953_3</v>
          </cell>
          <cell r="AB70" t="str">
            <v>EN ALAMO</v>
          </cell>
          <cell r="AC70" t="str">
            <v>DAM</v>
          </cell>
          <cell r="AD70" t="str">
            <v>Etudes Nouvelles</v>
          </cell>
          <cell r="AE70" t="str">
            <v>CITI-MF</v>
          </cell>
        </row>
        <row r="71">
          <cell r="AA71" t="str">
            <v>DAM01_01960</v>
          </cell>
          <cell r="AB71" t="str">
            <v>EN ETUDE SUMMIT BONDS B/0</v>
          </cell>
          <cell r="AC71" t="str">
            <v>DAM</v>
          </cell>
          <cell r="AD71" t="str">
            <v>Etudes Nouvelles</v>
          </cell>
          <cell r="AE71" t="str">
            <v>CITI-ME</v>
          </cell>
        </row>
        <row r="72">
          <cell r="AA72" t="str">
            <v>DAM01_01961</v>
          </cell>
          <cell r="AB72" t="str">
            <v>MF SUMMIT TCI B/O</v>
          </cell>
          <cell r="AC72" t="str">
            <v>DAM</v>
          </cell>
          <cell r="AD72" t="str">
            <v>Maintenance Fonctionnelle</v>
          </cell>
          <cell r="AE72" t="str">
            <v>CITI-ME</v>
          </cell>
        </row>
        <row r="73">
          <cell r="AA73" t="str">
            <v>DAM01_01963</v>
          </cell>
          <cell r="AB73" t="str">
            <v>MF UBIX CLEARVISION  CDC IXIS</v>
          </cell>
          <cell r="AC73" t="str">
            <v>DAM</v>
          </cell>
          <cell r="AD73" t="str">
            <v>Maintenance Fonctionnelle</v>
          </cell>
          <cell r="AE73" t="str">
            <v>CITI-ME</v>
          </cell>
        </row>
        <row r="74">
          <cell r="AA74" t="str">
            <v>DAM01_01966</v>
          </cell>
          <cell r="AB74" t="str">
            <v>EN SENTRY</v>
          </cell>
          <cell r="AC74" t="str">
            <v>DAM</v>
          </cell>
          <cell r="AD74" t="str">
            <v>Etudes Nouvelles</v>
          </cell>
          <cell r="AE74" t="str">
            <v>CITI-ME</v>
          </cell>
        </row>
        <row r="75">
          <cell r="AA75" t="str">
            <v>DAM01_01966_1</v>
          </cell>
          <cell r="AB75" t="str">
            <v>EN SENTRY</v>
          </cell>
          <cell r="AC75" t="str">
            <v>DAM</v>
          </cell>
          <cell r="AD75" t="str">
            <v>Etudes Nouvelles</v>
          </cell>
          <cell r="AE75" t="str">
            <v>CITI-ME</v>
          </cell>
        </row>
        <row r="76">
          <cell r="AA76" t="str">
            <v>DAM01_01966_2</v>
          </cell>
          <cell r="AB76" t="str">
            <v>EN SENTRY</v>
          </cell>
          <cell r="AC76" t="str">
            <v>DAM</v>
          </cell>
          <cell r="AD76" t="str">
            <v>Etudes Nouvelles</v>
          </cell>
          <cell r="AE76" t="str">
            <v>CITI-ME</v>
          </cell>
        </row>
        <row r="77">
          <cell r="AA77" t="str">
            <v>DAM01_01971</v>
          </cell>
          <cell r="AB77" t="str">
            <v>MF BASES COMMERCIALES CRM</v>
          </cell>
          <cell r="AC77" t="str">
            <v>DAM</v>
          </cell>
          <cell r="AD77" t="str">
            <v>Maintenance Fonctionnelle</v>
          </cell>
          <cell r="AE77" t="str">
            <v>CITI-MF</v>
          </cell>
        </row>
        <row r="78">
          <cell r="AA78" t="str">
            <v>DAM01_01972</v>
          </cell>
          <cell r="AB78" t="str">
            <v>EN REFONTE BASES COMMERCIALES</v>
          </cell>
          <cell r="AC78" t="str">
            <v>DAM</v>
          </cell>
          <cell r="AD78" t="str">
            <v>Etudes Nouvelles</v>
          </cell>
          <cell r="AE78" t="str">
            <v>CITI-MF</v>
          </cell>
        </row>
        <row r="79">
          <cell r="AA79" t="str">
            <v>DAM01_01976</v>
          </cell>
          <cell r="AB79" t="str">
            <v>MF FOTCI 1</v>
          </cell>
          <cell r="AC79" t="str">
            <v>DAM</v>
          </cell>
          <cell r="AD79" t="str">
            <v>Maintenance Fonctionnelle</v>
          </cell>
          <cell r="AE79" t="str">
            <v>CITI-MF</v>
          </cell>
        </row>
        <row r="80">
          <cell r="AA80" t="str">
            <v>DAM01_01977</v>
          </cell>
          <cell r="AB80" t="str">
            <v>MF FOTCI 2</v>
          </cell>
          <cell r="AC80" t="str">
            <v>DAM</v>
          </cell>
          <cell r="AD80" t="str">
            <v>Maintenance Fonctionnelle</v>
          </cell>
          <cell r="AE80" t="str">
            <v>CITI-MF</v>
          </cell>
        </row>
        <row r="81">
          <cell r="AA81" t="str">
            <v>DAM01_01978</v>
          </cell>
          <cell r="AB81" t="str">
            <v>EN PROXIMITE DEVELOP.  FINANCIERS  FMT</v>
          </cell>
          <cell r="AC81" t="str">
            <v>DAM</v>
          </cell>
          <cell r="AD81" t="str">
            <v>Etudes Nouvelles</v>
          </cell>
          <cell r="AE81" t="str">
            <v>CITI-MF</v>
          </cell>
        </row>
        <row r="82">
          <cell r="AA82" t="str">
            <v>DAM01_01986</v>
          </cell>
          <cell r="AB82" t="str">
            <v>MF SUMMIT OTC F/O</v>
          </cell>
          <cell r="AC82" t="str">
            <v>DAM</v>
          </cell>
          <cell r="AD82" t="str">
            <v>Maintenance Fonctionnelle</v>
          </cell>
          <cell r="AE82" t="str">
            <v>CITI-ME</v>
          </cell>
        </row>
        <row r="83">
          <cell r="AA83" t="str">
            <v>DAM01_01990</v>
          </cell>
          <cell r="AB83" t="str">
            <v>EN SUMMIT VAL BONDS M/O FMT</v>
          </cell>
          <cell r="AC83" t="str">
            <v>DAM</v>
          </cell>
          <cell r="AD83" t="str">
            <v>Etudes Nouvelles</v>
          </cell>
          <cell r="AE83" t="str">
            <v>CITI-ME</v>
          </cell>
        </row>
        <row r="84">
          <cell r="AA84" t="str">
            <v>DAM01_01991</v>
          </cell>
          <cell r="AB84" t="str">
            <v>MF SUMMIT BONDS M/O FMT</v>
          </cell>
          <cell r="AC84" t="str">
            <v>DAM</v>
          </cell>
          <cell r="AD84" t="str">
            <v>Maintenance Fonctionnelle</v>
          </cell>
          <cell r="AE84" t="str">
            <v>CITI-ME</v>
          </cell>
        </row>
        <row r="85">
          <cell r="AA85" t="str">
            <v>DAM01_01999</v>
          </cell>
          <cell r="AB85" t="str">
            <v>MF DONNEES ECONOMIQUES ET FINANCIERES</v>
          </cell>
          <cell r="AC85" t="str">
            <v>DAM</v>
          </cell>
          <cell r="AD85" t="str">
            <v>Maintenance Fonctionnelle</v>
          </cell>
          <cell r="AE85" t="str">
            <v>CITI-MF</v>
          </cell>
        </row>
        <row r="86">
          <cell r="AA86" t="str">
            <v>DAM01_02003</v>
          </cell>
          <cell r="AB86" t="str">
            <v>EN ETUDES SYST RESEAUX CDC IXIS CM LONDRES</v>
          </cell>
          <cell r="AC86" t="str">
            <v>DAM</v>
          </cell>
          <cell r="AD86" t="str">
            <v>Etudes Nouvelles</v>
          </cell>
          <cell r="AE86" t="str">
            <v>CITI-MF</v>
          </cell>
        </row>
        <row r="87">
          <cell r="AA87" t="str">
            <v>DAM01_02181</v>
          </cell>
          <cell r="AB87" t="str">
            <v>EN AUSTERLITZ CMI A</v>
          </cell>
          <cell r="AC87" t="str">
            <v>DAM</v>
          </cell>
          <cell r="AD87" t="str">
            <v>Etudes Nouvelles</v>
          </cell>
          <cell r="AE87" t="str">
            <v>CITI-MF</v>
          </cell>
        </row>
        <row r="88">
          <cell r="AA88" t="str">
            <v>DAM01_02202</v>
          </cell>
          <cell r="AB88" t="str">
            <v>EN FORFAITS SUMMIT  BONDS M/O</v>
          </cell>
          <cell r="AC88" t="str">
            <v>DAM</v>
          </cell>
          <cell r="AD88" t="str">
            <v>Etudes Nouvelles</v>
          </cell>
          <cell r="AE88" t="str">
            <v>CITI-ME</v>
          </cell>
        </row>
        <row r="89">
          <cell r="AA89" t="str">
            <v>DAM01_02204</v>
          </cell>
          <cell r="AB89" t="str">
            <v>EN FORFAITS DEPLOIEMENT EAI</v>
          </cell>
          <cell r="AC89" t="str">
            <v>DAM</v>
          </cell>
          <cell r="AD89" t="str">
            <v>Etudes Nouvelles</v>
          </cell>
          <cell r="AE89" t="str">
            <v>CITI-ME</v>
          </cell>
        </row>
        <row r="90">
          <cell r="AA90" t="str">
            <v>DAM01_02230</v>
          </cell>
          <cell r="AB90" t="str">
            <v>MF AAA</v>
          </cell>
          <cell r="AC90" t="str">
            <v>DAM</v>
          </cell>
          <cell r="AD90" t="str">
            <v>Maintenance Fonctionnelle</v>
          </cell>
          <cell r="AE90" t="str">
            <v>CITI-MF</v>
          </cell>
        </row>
        <row r="91">
          <cell r="AA91" t="str">
            <v>DAM01_02236</v>
          </cell>
          <cell r="AB91" t="str">
            <v>MF BORA</v>
          </cell>
          <cell r="AC91" t="str">
            <v>DAM</v>
          </cell>
          <cell r="AD91" t="str">
            <v>Maintenance Fonctionnelle</v>
          </cell>
          <cell r="AE91" t="str">
            <v>CITI-MF</v>
          </cell>
        </row>
        <row r="92">
          <cell r="AA92" t="str">
            <v>DAM01_02354</v>
          </cell>
          <cell r="AB92" t="str">
            <v>MF CELLULE TECHNIQUE p/o SUMMIT BONDS F/O - FMT</v>
          </cell>
          <cell r="AC92" t="str">
            <v>DAM</v>
          </cell>
          <cell r="AD92" t="str">
            <v>Maintenance Fonctionnelle</v>
          </cell>
          <cell r="AE92" t="str">
            <v>CITI-ME</v>
          </cell>
        </row>
        <row r="93">
          <cell r="AA93" t="str">
            <v>DAM01_02356</v>
          </cell>
          <cell r="AB93" t="str">
            <v>MF CELLULE TECHNIQUE p/o SUMMIT OTC F/O - FMT</v>
          </cell>
          <cell r="AC93" t="str">
            <v>DAM</v>
          </cell>
          <cell r="AD93" t="str">
            <v>Maintenance Fonctionnelle</v>
          </cell>
          <cell r="AE93" t="str">
            <v>CITI-ME</v>
          </cell>
        </row>
        <row r="94">
          <cell r="AA94" t="str">
            <v>DAM01_02357</v>
          </cell>
          <cell r="AB94" t="str">
            <v>MF CELLULE TECHNIQUE p/o SUMMIT BONDS B/O - FMP</v>
          </cell>
          <cell r="AC94" t="str">
            <v>DAM</v>
          </cell>
          <cell r="AD94" t="str">
            <v>Maintenance Fonctionnelle</v>
          </cell>
          <cell r="AE94" t="str">
            <v>CITI-ME</v>
          </cell>
        </row>
        <row r="95">
          <cell r="AA95" t="str">
            <v>DAM01_02358</v>
          </cell>
          <cell r="AB95" t="str">
            <v>MF CELLULE TECHNIQUE p/o SUMMIT OTC B/O - FMP</v>
          </cell>
          <cell r="AC95" t="str">
            <v>DAM</v>
          </cell>
          <cell r="AD95" t="str">
            <v>Maintenance Fonctionnelle</v>
          </cell>
          <cell r="AE95" t="str">
            <v>CITI-ME</v>
          </cell>
        </row>
        <row r="96">
          <cell r="AA96" t="str">
            <v>DAM01_02359</v>
          </cell>
          <cell r="AB96" t="str">
            <v>MF CELLULE TECHNIQUE p/o SUMMIT TCI B/O - FMP</v>
          </cell>
          <cell r="AC96" t="str">
            <v>DAM</v>
          </cell>
          <cell r="AD96" t="str">
            <v>Maintenance Fonctionnelle</v>
          </cell>
          <cell r="AE96" t="str">
            <v>CITI-ME</v>
          </cell>
        </row>
        <row r="97">
          <cell r="AA97" t="str">
            <v>DAM01_02408</v>
          </cell>
          <cell r="AB97" t="str">
            <v>EN ETUDE OPTIMISATION ALLOCATION FMM</v>
          </cell>
          <cell r="AC97" t="str">
            <v>DAM</v>
          </cell>
          <cell r="AD97" t="str">
            <v>Etudes Nouvelles</v>
          </cell>
          <cell r="AE97" t="str">
            <v>CITI-MP1</v>
          </cell>
        </row>
        <row r="98">
          <cell r="AA98" t="str">
            <v>DAM01_X0367</v>
          </cell>
          <cell r="AB98" t="str">
            <v>ES EQUIPEMENTS SECURITE FEDERAL</v>
          </cell>
          <cell r="AC98" t="str">
            <v>DAM</v>
          </cell>
          <cell r="AD98" t="str">
            <v>Materiel ICM</v>
          </cell>
          <cell r="AE98" t="str">
            <v>CITI-DIR</v>
          </cell>
        </row>
        <row r="99">
          <cell r="AA99" t="str">
            <v>DAM01_X0441</v>
          </cell>
          <cell r="AB99" t="str">
            <v>ED EQUIPEMENTS DEDIES FMB</v>
          </cell>
          <cell r="AC99" t="str">
            <v>DAM</v>
          </cell>
          <cell r="AD99" t="str">
            <v>Materiel ICM</v>
          </cell>
          <cell r="AE99" t="str">
            <v>CITI-MR1</v>
          </cell>
        </row>
        <row r="100">
          <cell r="AA100" t="str">
            <v>DAM01_X0448</v>
          </cell>
          <cell r="AB100" t="str">
            <v>ED EQUIPEMENTS DEDIES FMP</v>
          </cell>
          <cell r="AC100" t="str">
            <v>DAM</v>
          </cell>
          <cell r="AD100" t="str">
            <v>Materiel ICM</v>
          </cell>
          <cell r="AE100" t="str">
            <v>CITI-ME</v>
          </cell>
        </row>
        <row r="101">
          <cell r="AA101" t="str">
            <v>DAM01_X0454</v>
          </cell>
          <cell r="AB101" t="str">
            <v>ED EQUIPEMENTS DEDIES FMT</v>
          </cell>
          <cell r="AC101" t="str">
            <v>DAM</v>
          </cell>
          <cell r="AD101" t="str">
            <v>Materiel ICM</v>
          </cell>
          <cell r="AE101" t="str">
            <v>CITI-MF</v>
          </cell>
        </row>
        <row r="102">
          <cell r="AA102" t="str">
            <v>DAM01_X0853</v>
          </cell>
          <cell r="AB102" t="str">
            <v>ED EQUIPEMENTS DEDIES CDC ICM LDN</v>
          </cell>
          <cell r="AC102" t="str">
            <v>DAM</v>
          </cell>
          <cell r="AD102" t="str">
            <v>Materiel ICM</v>
          </cell>
          <cell r="AE102" t="str">
            <v>CITI-MF</v>
          </cell>
        </row>
        <row r="103">
          <cell r="AA103" t="str">
            <v>DAM01_X0876</v>
          </cell>
          <cell r="AB103" t="str">
            <v>WB INFRASTRUCTURE WEB FEDERALE</v>
          </cell>
          <cell r="AC103" t="str">
            <v>DAM</v>
          </cell>
          <cell r="AD103" t="str">
            <v>Materiel ICM</v>
          </cell>
          <cell r="AE103" t="str">
            <v>CITI-MF</v>
          </cell>
        </row>
        <row r="104">
          <cell r="AA104" t="str">
            <v>DAM01_X1241</v>
          </cell>
          <cell r="AB104" t="str">
            <v>ED EQUIPEMENTS DEDIES FMSG30</v>
          </cell>
          <cell r="AC104" t="str">
            <v>DAM</v>
          </cell>
          <cell r="AD104" t="str">
            <v>Materiel ICM</v>
          </cell>
          <cell r="AE104" t="str">
            <v>CITI-FG1</v>
          </cell>
        </row>
        <row r="105">
          <cell r="AA105" t="str">
            <v>DAM01_X1243</v>
          </cell>
          <cell r="AB105" t="str">
            <v>ED EQUIPEMENTS DEDIES FMSG40</v>
          </cell>
          <cell r="AC105" t="str">
            <v>DAM</v>
          </cell>
          <cell r="AD105" t="str">
            <v>Materiel ICM</v>
          </cell>
          <cell r="AE105" t="str">
            <v>CITI-FG1</v>
          </cell>
        </row>
        <row r="106">
          <cell r="AA106" t="str">
            <v>DAM01_X1473</v>
          </cell>
          <cell r="AB106" t="str">
            <v>ED EQUIPEMENTS DEDIES FMSG50</v>
          </cell>
          <cell r="AC106" t="str">
            <v>DAM</v>
          </cell>
          <cell r="AD106" t="str">
            <v>Materiel ICM</v>
          </cell>
          <cell r="AE106" t="str">
            <v>CITI-FG1</v>
          </cell>
        </row>
        <row r="107">
          <cell r="AA107" t="str">
            <v>DAM01_X1518</v>
          </cell>
          <cell r="AB107" t="str">
            <v>ER EQUIPEMENTS RESEAUX FEDERAL</v>
          </cell>
          <cell r="AC107" t="str">
            <v>DAM</v>
          </cell>
          <cell r="AD107" t="str">
            <v>Materiel ICM</v>
          </cell>
          <cell r="AE107" t="str">
            <v>CITI-MF</v>
          </cell>
        </row>
        <row r="108">
          <cell r="AA108" t="str">
            <v>DAM01_X1836</v>
          </cell>
          <cell r="AB108" t="str">
            <v>ED EQUIP. DEDIES  TIBCO</v>
          </cell>
          <cell r="AC108" t="str">
            <v>DAM</v>
          </cell>
          <cell r="AD108" t="str">
            <v>Materiel ICM</v>
          </cell>
          <cell r="AE108" t="str">
            <v>CITI-MF</v>
          </cell>
        </row>
        <row r="109">
          <cell r="AA109" t="str">
            <v>DAM01_X1837</v>
          </cell>
          <cell r="AB109" t="str">
            <v>ED EQUIP. DEDIES NEGO ELECTRON. DECM TAUX</v>
          </cell>
          <cell r="AC109" t="str">
            <v>DAM</v>
          </cell>
          <cell r="AD109" t="str">
            <v>Materiel ICM</v>
          </cell>
          <cell r="AE109" t="str">
            <v>CITI-MF</v>
          </cell>
        </row>
        <row r="110">
          <cell r="AA110" t="str">
            <v>DAM01_X1922</v>
          </cell>
          <cell r="AB110" t="str">
            <v>EN AUSTERLITZ CMI D</v>
          </cell>
          <cell r="AC110" t="str">
            <v>DAM</v>
          </cell>
          <cell r="AD110" t="str">
            <v>Etudes Nouvelles</v>
          </cell>
          <cell r="AE110" t="str">
            <v>CITI-MP1</v>
          </cell>
        </row>
        <row r="111">
          <cell r="AA111" t="str">
            <v>DAM01_X1960</v>
          </cell>
          <cell r="AB111" t="str">
            <v>EN ETUDE SUMMIT BONDS B/0</v>
          </cell>
          <cell r="AC111" t="str">
            <v>DAM</v>
          </cell>
          <cell r="AD111" t="str">
            <v>Etudes Nouvelles</v>
          </cell>
          <cell r="AE111" t="str">
            <v>CITI-ME</v>
          </cell>
        </row>
        <row r="112">
          <cell r="AA112" t="str">
            <v>DAM01_X1961</v>
          </cell>
          <cell r="AB112" t="str">
            <v>MF SUMMIT TCI B/O</v>
          </cell>
          <cell r="AC112" t="str">
            <v>DAM</v>
          </cell>
          <cell r="AD112" t="str">
            <v>Maintenance Fonctionnelle</v>
          </cell>
          <cell r="AE112" t="str">
            <v>CITI-ME</v>
          </cell>
        </row>
        <row r="113">
          <cell r="AA113" t="str">
            <v>DAM01_X1971</v>
          </cell>
          <cell r="AB113" t="str">
            <v>MF BASES COMMERCIALES CRM</v>
          </cell>
          <cell r="AC113" t="str">
            <v>DAM</v>
          </cell>
          <cell r="AD113" t="str">
            <v>Maintenance Fonctionnelle</v>
          </cell>
          <cell r="AE113" t="str">
            <v>CITI-MF</v>
          </cell>
        </row>
        <row r="114">
          <cell r="AA114" t="str">
            <v>DAM01_X1972</v>
          </cell>
          <cell r="AB114" t="str">
            <v>EN REFONTE BASES COMMERCIALES</v>
          </cell>
          <cell r="AC114" t="str">
            <v>DAM</v>
          </cell>
          <cell r="AD114" t="str">
            <v>Etudes Nouvelles</v>
          </cell>
          <cell r="AE114" t="str">
            <v>CITI-MF</v>
          </cell>
        </row>
        <row r="115">
          <cell r="AA115" t="str">
            <v>DAM01_X1978</v>
          </cell>
          <cell r="AB115" t="str">
            <v>EN PROXIMITE DEVELOP.  FINANCIERS  FMT</v>
          </cell>
          <cell r="AC115" t="str">
            <v>DAM</v>
          </cell>
          <cell r="AD115" t="str">
            <v>Etudes Nouvelles</v>
          </cell>
          <cell r="AE115" t="str">
            <v>CITI-MF</v>
          </cell>
        </row>
        <row r="116">
          <cell r="AA116" t="str">
            <v>DAM01_X1986</v>
          </cell>
          <cell r="AB116" t="str">
            <v>MF SUMMIT OTC F/O</v>
          </cell>
          <cell r="AC116" t="str">
            <v>DAM</v>
          </cell>
          <cell r="AD116" t="str">
            <v>Maintenance Fonctionnelle</v>
          </cell>
          <cell r="AE116" t="str">
            <v>CITI-ME</v>
          </cell>
        </row>
        <row r="117">
          <cell r="AA117" t="str">
            <v>DAM01_X1990</v>
          </cell>
          <cell r="AB117" t="str">
            <v>EN SUMMIT VAL BONDS M/O FMT</v>
          </cell>
          <cell r="AC117" t="str">
            <v>DAM</v>
          </cell>
          <cell r="AD117" t="str">
            <v>Etudes Nouvelles</v>
          </cell>
          <cell r="AE117" t="str">
            <v>CITI-ME</v>
          </cell>
        </row>
        <row r="118">
          <cell r="AA118" t="str">
            <v>DAM01_X1999</v>
          </cell>
          <cell r="AB118" t="str">
            <v>MF DONNEES ECONOMIQUES ET FINANCIERES</v>
          </cell>
          <cell r="AC118" t="str">
            <v>DAM</v>
          </cell>
          <cell r="AD118" t="str">
            <v>Maintenance Fonctionnelle</v>
          </cell>
          <cell r="AE118" t="str">
            <v>CITI-MF</v>
          </cell>
        </row>
        <row r="119">
          <cell r="AA119" t="str">
            <v>DAM01_X2003</v>
          </cell>
          <cell r="AB119" t="str">
            <v>EN ETUDES SYST RESEAUX CDC IXIS CM LONDRES</v>
          </cell>
          <cell r="AC119" t="str">
            <v>DAM</v>
          </cell>
          <cell r="AD119" t="str">
            <v>Etudes Nouvelles</v>
          </cell>
          <cell r="AE119" t="str">
            <v>CITI-MF</v>
          </cell>
        </row>
        <row r="120">
          <cell r="AA120" t="str">
            <v>DAM01_X2097</v>
          </cell>
          <cell r="AB120" t="str">
            <v>ER EQUIP. RESEAUX  EDA / CDC IXIS SECURITIES</v>
          </cell>
          <cell r="AC120" t="str">
            <v>DAM</v>
          </cell>
          <cell r="AD120" t="str">
            <v>Materiel ICM</v>
          </cell>
          <cell r="AE120" t="str">
            <v>CITI-MS1</v>
          </cell>
        </row>
        <row r="121">
          <cell r="AA121" t="str">
            <v>DAM01_X2124</v>
          </cell>
          <cell r="AB121" t="str">
            <v>ED EQUIPEMENTS DEDIES  EDA</v>
          </cell>
          <cell r="AC121" t="str">
            <v>DAM</v>
          </cell>
          <cell r="AD121" t="str">
            <v>Materiel ICM</v>
          </cell>
          <cell r="AE121" t="str">
            <v>CITI-MF</v>
          </cell>
        </row>
        <row r="122">
          <cell r="AA122" t="str">
            <v>DAM01_X2130</v>
          </cell>
          <cell r="AB122" t="str">
            <v>PR PROGICIEL SUMMIT BONDS B/0</v>
          </cell>
          <cell r="AC122" t="str">
            <v>DAM</v>
          </cell>
          <cell r="AD122" t="str">
            <v>Materiel ICM</v>
          </cell>
          <cell r="AE122" t="str">
            <v>CITI-ME</v>
          </cell>
        </row>
        <row r="123">
          <cell r="AA123" t="str">
            <v>DAM01_X2131</v>
          </cell>
          <cell r="AB123" t="str">
            <v>PR PROGICIEL EAI FMP</v>
          </cell>
          <cell r="AC123" t="str">
            <v>DAM</v>
          </cell>
          <cell r="AD123" t="str">
            <v>Materiel ICM</v>
          </cell>
          <cell r="AE123" t="str">
            <v>CITI-ME</v>
          </cell>
        </row>
        <row r="124">
          <cell r="AA124" t="str">
            <v>DAM01_X2133</v>
          </cell>
          <cell r="AB124" t="str">
            <v>ED EQUIPEMENTS DEDIES BDA DECM TAUX</v>
          </cell>
          <cell r="AC124" t="str">
            <v>DAM</v>
          </cell>
          <cell r="AD124" t="str">
            <v>Materiel ICM</v>
          </cell>
          <cell r="AE124" t="str">
            <v>CITI-MF</v>
          </cell>
        </row>
        <row r="125">
          <cell r="AA125" t="str">
            <v>DAM01_X2135</v>
          </cell>
          <cell r="AB125" t="str">
            <v>PR PROGICIEL SUMMIT BONDS M/O FMT</v>
          </cell>
          <cell r="AC125" t="str">
            <v>DAM</v>
          </cell>
          <cell r="AD125" t="str">
            <v>Materiel ICM</v>
          </cell>
          <cell r="AE125" t="str">
            <v>CITI-ME</v>
          </cell>
        </row>
        <row r="126">
          <cell r="AA126" t="str">
            <v>DAM01_X2136</v>
          </cell>
          <cell r="AB126" t="str">
            <v>PR PROGICIEL KOBRA FMT</v>
          </cell>
          <cell r="AC126" t="str">
            <v>DAM</v>
          </cell>
          <cell r="AD126" t="str">
            <v>Materiel ICM</v>
          </cell>
          <cell r="AE126" t="str">
            <v>CITI-MF</v>
          </cell>
        </row>
        <row r="127">
          <cell r="AA127" t="str">
            <v>DAM01_X2140</v>
          </cell>
          <cell r="AB127" t="str">
            <v>PR PROGICIELS FMSG30</v>
          </cell>
          <cell r="AC127" t="str">
            <v>DAM</v>
          </cell>
          <cell r="AD127" t="str">
            <v>Materiel ICM</v>
          </cell>
          <cell r="AE127" t="str">
            <v>CITI-FG1</v>
          </cell>
        </row>
        <row r="128">
          <cell r="AA128" t="str">
            <v>DAM01_X2143</v>
          </cell>
          <cell r="AB128" t="str">
            <v>PR PROGICIEL JURIDIQUE FMSG50</v>
          </cell>
          <cell r="AC128" t="str">
            <v>DAM</v>
          </cell>
          <cell r="AD128" t="str">
            <v>Materiel ICM</v>
          </cell>
          <cell r="AE128" t="str">
            <v>CITI-FG1</v>
          </cell>
        </row>
        <row r="129">
          <cell r="AA129" t="str">
            <v>DAM01_X2151</v>
          </cell>
          <cell r="AB129" t="str">
            <v>ED EQUIPEMENTS DEDIES CDC IXIS SEC</v>
          </cell>
          <cell r="AC129" t="str">
            <v>DAM</v>
          </cell>
          <cell r="AD129" t="str">
            <v>Materiel ICM</v>
          </cell>
          <cell r="AE129" t="str">
            <v>CITI-MF</v>
          </cell>
        </row>
        <row r="130">
          <cell r="AA130" t="str">
            <v>DAM01_X2153</v>
          </cell>
          <cell r="AB130" t="str">
            <v>ER EQUIPEMENTS RESEAUX CDC ICM LONDRES</v>
          </cell>
          <cell r="AC130" t="str">
            <v>DAM</v>
          </cell>
          <cell r="AD130" t="str">
            <v>Materiel ICM</v>
          </cell>
          <cell r="AE130" t="str">
            <v>CITI-MF</v>
          </cell>
        </row>
        <row r="131">
          <cell r="AA131" t="str">
            <v>DAM01_X2182</v>
          </cell>
          <cell r="AB131" t="str">
            <v>ER EQUIP. RESEAUX  EDA</v>
          </cell>
          <cell r="AC131" t="str">
            <v>DAM</v>
          </cell>
          <cell r="AD131" t="str">
            <v>Materiel ICM</v>
          </cell>
          <cell r="AE131" t="str">
            <v>CITI-MF</v>
          </cell>
        </row>
        <row r="132">
          <cell r="AA132" t="str">
            <v>DAM01_X2183</v>
          </cell>
          <cell r="AB132" t="str">
            <v>ER EQUIPEMENTS RESEAUX CDC IXIS SEC</v>
          </cell>
          <cell r="AC132" t="str">
            <v>DAM</v>
          </cell>
          <cell r="AD132" t="str">
            <v>Materiel ICM</v>
          </cell>
          <cell r="AE132" t="str">
            <v>CITI-MS1</v>
          </cell>
        </row>
        <row r="133">
          <cell r="AA133" t="str">
            <v>DAM01_X2216</v>
          </cell>
          <cell r="AB133" t="str">
            <v>PR PROGICIEL KOBRA CDC IXIS CM FRANCFORT</v>
          </cell>
          <cell r="AC133" t="str">
            <v>DAM</v>
          </cell>
          <cell r="AD133" t="str">
            <v>Materiel ICM</v>
          </cell>
          <cell r="AE133" t="str">
            <v>CITI-MF</v>
          </cell>
        </row>
        <row r="134">
          <cell r="AA134" t="str">
            <v>DAM01_X2230</v>
          </cell>
          <cell r="AB134" t="str">
            <v>MF AAA</v>
          </cell>
          <cell r="AC134" t="str">
            <v>DAM</v>
          </cell>
          <cell r="AD134" t="str">
            <v>Maintenance Fonctionnelle</v>
          </cell>
          <cell r="AE134" t="str">
            <v>CITI-MF</v>
          </cell>
        </row>
        <row r="135">
          <cell r="AA135" t="str">
            <v>DAM01_X2236</v>
          </cell>
          <cell r="AB135" t="str">
            <v>MF BORA</v>
          </cell>
          <cell r="AC135" t="str">
            <v>DAM</v>
          </cell>
          <cell r="AD135" t="str">
            <v>Maintenance Fonctionnelle</v>
          </cell>
          <cell r="AE135" t="str">
            <v>CITI-MF</v>
          </cell>
        </row>
        <row r="136">
          <cell r="AA136" t="str">
            <v>DAM01_X2238</v>
          </cell>
          <cell r="AB136" t="str">
            <v>PT REMPLACEMENTS EXCEPTIONNELS CHSCT</v>
          </cell>
          <cell r="AC136" t="str">
            <v>DAM</v>
          </cell>
          <cell r="AD136" t="str">
            <v>Materiel ICM</v>
          </cell>
          <cell r="AE136" t="str">
            <v>CITI-MP1</v>
          </cell>
        </row>
        <row r="137">
          <cell r="AA137" t="str">
            <v>DAM01_X2280</v>
          </cell>
          <cell r="AB137" t="str">
            <v>PR PROGICIEL SENTRY FMP</v>
          </cell>
          <cell r="AC137" t="str">
            <v>DAM</v>
          </cell>
          <cell r="AD137" t="str">
            <v>Materiel ICM</v>
          </cell>
          <cell r="AE137" t="str">
            <v>CITI-ME</v>
          </cell>
        </row>
        <row r="138">
          <cell r="AA138" t="str">
            <v>DAM01_X2288</v>
          </cell>
          <cell r="AB138" t="str">
            <v>PT ECRANS PLATS FEDERAL FMSG40</v>
          </cell>
          <cell r="AC138" t="str">
            <v>DAM</v>
          </cell>
          <cell r="AD138" t="str">
            <v>Materiel ICM</v>
          </cell>
          <cell r="AE138" t="str">
            <v>CITI-MP1</v>
          </cell>
        </row>
        <row r="139">
          <cell r="AA139" t="str">
            <v>DAM01_X2328</v>
          </cell>
          <cell r="AB139" t="str">
            <v>PT POSTE DE TRAVAIL DEMENAGEMENT EDA</v>
          </cell>
          <cell r="AC139" t="str">
            <v>DAM</v>
          </cell>
          <cell r="AD139" t="str">
            <v>Materiel ICM</v>
          </cell>
          <cell r="AE139" t="str">
            <v>CITI-MF</v>
          </cell>
        </row>
        <row r="140">
          <cell r="AA140" t="str">
            <v>DAM01_X2329</v>
          </cell>
          <cell r="AB140" t="str">
            <v>ED EQUIPEMENTS DEDIES DEMENAGEMENT EDA</v>
          </cell>
          <cell r="AC140" t="str">
            <v>DAM</v>
          </cell>
          <cell r="AD140" t="str">
            <v>Materiel ICM</v>
          </cell>
          <cell r="AE140" t="str">
            <v>CITI-MF</v>
          </cell>
        </row>
        <row r="141">
          <cell r="AA141" t="str">
            <v>DAM01_X2330</v>
          </cell>
          <cell r="AB141" t="str">
            <v>ED EQUIPEMENTS RESEAUX DEMENAGEMENT EDA</v>
          </cell>
          <cell r="AC141" t="str">
            <v>DAM</v>
          </cell>
          <cell r="AD141" t="str">
            <v>Materiel ICM</v>
          </cell>
          <cell r="AE141" t="str">
            <v>CITI-MF</v>
          </cell>
        </row>
        <row r="142">
          <cell r="AA142" t="str">
            <v>DAM01_X2409</v>
          </cell>
          <cell r="AB142" t="str">
            <v>PT PTOSTE DE TRAVAIL CNCE</v>
          </cell>
          <cell r="AC142" t="str">
            <v>DAM</v>
          </cell>
          <cell r="AD142" t="str">
            <v>Materiel ICM</v>
          </cell>
          <cell r="AE142" t="str">
            <v>CITI-ME</v>
          </cell>
        </row>
        <row r="143">
          <cell r="AA143" t="str">
            <v>DAM02_001</v>
          </cell>
          <cell r="AB143" t="str">
            <v>Achat mat CDCM 2002</v>
          </cell>
          <cell r="AC143" t="str">
            <v>DAM</v>
          </cell>
          <cell r="AD143" t="str">
            <v>Materiel ICM</v>
          </cell>
          <cell r="AE143" t="str">
            <v>ICM</v>
          </cell>
        </row>
        <row r="144">
          <cell r="AA144" t="str">
            <v>DAM02_002</v>
          </cell>
          <cell r="AB144" t="str">
            <v>Achat mat CDCM 2002</v>
          </cell>
          <cell r="AC144" t="str">
            <v>DAM</v>
          </cell>
          <cell r="AD144" t="str">
            <v>Materiel ICM</v>
          </cell>
          <cell r="AE144" t="str">
            <v>ICM</v>
          </cell>
        </row>
        <row r="145">
          <cell r="AA145" t="str">
            <v>DAM02_003</v>
          </cell>
          <cell r="AB145" t="str">
            <v>Achat mat CDCM 2002</v>
          </cell>
          <cell r="AC145" t="str">
            <v>DAM</v>
          </cell>
          <cell r="AD145" t="str">
            <v>Materiel ICM</v>
          </cell>
          <cell r="AE145" t="str">
            <v>ICM</v>
          </cell>
        </row>
        <row r="146">
          <cell r="AA146" t="str">
            <v>DAM02_004</v>
          </cell>
          <cell r="AB146" t="str">
            <v>Achat mat CDCM 2002</v>
          </cell>
          <cell r="AC146" t="str">
            <v>DAM</v>
          </cell>
          <cell r="AD146" t="str">
            <v>Materiel ICM</v>
          </cell>
          <cell r="AE146" t="str">
            <v>ICM</v>
          </cell>
        </row>
        <row r="147">
          <cell r="AA147" t="str">
            <v>DAM02_005</v>
          </cell>
          <cell r="AB147" t="str">
            <v>Achat mat CDCM 2002</v>
          </cell>
          <cell r="AC147" t="str">
            <v>DAM</v>
          </cell>
          <cell r="AD147" t="str">
            <v>Materiel ICM</v>
          </cell>
          <cell r="AE147" t="str">
            <v>ICM</v>
          </cell>
        </row>
        <row r="148">
          <cell r="AA148" t="str">
            <v>DAM02_006</v>
          </cell>
          <cell r="AB148" t="str">
            <v>Achat mat CDCM 2002</v>
          </cell>
          <cell r="AC148" t="str">
            <v>DAM</v>
          </cell>
          <cell r="AD148" t="str">
            <v>Materiel ICM</v>
          </cell>
          <cell r="AE148" t="str">
            <v>ICM</v>
          </cell>
        </row>
        <row r="149">
          <cell r="AA149" t="str">
            <v>DAM02_007</v>
          </cell>
          <cell r="AB149" t="str">
            <v>Achat mat CDCM 2002</v>
          </cell>
          <cell r="AC149" t="str">
            <v>DAM</v>
          </cell>
          <cell r="AD149" t="str">
            <v>Materiel ICM</v>
          </cell>
          <cell r="AE149" t="str">
            <v>ICM</v>
          </cell>
        </row>
        <row r="150">
          <cell r="AA150" t="str">
            <v>DAM02_008</v>
          </cell>
          <cell r="AB150" t="str">
            <v>Achat mat CDCM 2002</v>
          </cell>
          <cell r="AC150" t="str">
            <v>DAM</v>
          </cell>
          <cell r="AD150" t="str">
            <v>Materiel ICM</v>
          </cell>
          <cell r="AE150" t="str">
            <v>ICM</v>
          </cell>
        </row>
        <row r="151">
          <cell r="AA151" t="str">
            <v>DAM02_009</v>
          </cell>
          <cell r="AB151" t="str">
            <v>Achat mat CDCM 2002</v>
          </cell>
          <cell r="AC151" t="str">
            <v>DAM</v>
          </cell>
          <cell r="AD151" t="str">
            <v>Materiel ICM</v>
          </cell>
          <cell r="AE151" t="str">
            <v>ICM</v>
          </cell>
        </row>
        <row r="152">
          <cell r="AA152" t="str">
            <v>DAM02_010</v>
          </cell>
          <cell r="AB152" t="str">
            <v>Achat mat CDCM 2002</v>
          </cell>
          <cell r="AC152" t="str">
            <v>DAM</v>
          </cell>
          <cell r="AD152" t="str">
            <v>Materiel ICM</v>
          </cell>
          <cell r="AE152" t="str">
            <v>ICM</v>
          </cell>
        </row>
        <row r="153">
          <cell r="AA153" t="str">
            <v>DAM02_011</v>
          </cell>
          <cell r="AB153" t="str">
            <v>Achat mat CDCM 2002</v>
          </cell>
          <cell r="AC153" t="str">
            <v>DAM</v>
          </cell>
          <cell r="AD153" t="str">
            <v>Materiel ICM</v>
          </cell>
          <cell r="AE153" t="str">
            <v>ICM</v>
          </cell>
        </row>
        <row r="154">
          <cell r="AA154" t="str">
            <v>DAM02_012</v>
          </cell>
          <cell r="AB154" t="str">
            <v>Achat mat CDCM 2002</v>
          </cell>
          <cell r="AC154" t="str">
            <v>DAM</v>
          </cell>
          <cell r="AD154" t="str">
            <v>Materiel ICM</v>
          </cell>
          <cell r="AE154" t="str">
            <v>ICM</v>
          </cell>
        </row>
        <row r="155">
          <cell r="AA155" t="str">
            <v>DAM02_013</v>
          </cell>
          <cell r="AB155" t="str">
            <v>Achat mat CDCM 2002</v>
          </cell>
          <cell r="AC155" t="str">
            <v>DAM</v>
          </cell>
          <cell r="AD155" t="str">
            <v>Materiel ICM</v>
          </cell>
          <cell r="AE155" t="str">
            <v>ICM</v>
          </cell>
        </row>
        <row r="156">
          <cell r="AA156" t="str">
            <v>DAM02_014</v>
          </cell>
          <cell r="AB156" t="str">
            <v>Achat mat CDCM 2002</v>
          </cell>
          <cell r="AC156" t="str">
            <v>DAM</v>
          </cell>
          <cell r="AD156" t="str">
            <v>Materiel ICM</v>
          </cell>
          <cell r="AE156" t="str">
            <v>ICM</v>
          </cell>
        </row>
        <row r="157">
          <cell r="AA157" t="str">
            <v>DAM02_015</v>
          </cell>
          <cell r="AB157" t="str">
            <v>Achat mat CDCM 2002</v>
          </cell>
          <cell r="AC157" t="str">
            <v>DAM</v>
          </cell>
          <cell r="AD157" t="str">
            <v>Materiel ICM</v>
          </cell>
          <cell r="AE157" t="str">
            <v>ICM</v>
          </cell>
        </row>
        <row r="158">
          <cell r="AA158" t="str">
            <v>DAM02_016</v>
          </cell>
          <cell r="AB158" t="str">
            <v>Achat mat CDCM 2002</v>
          </cell>
          <cell r="AC158" t="str">
            <v>DAM</v>
          </cell>
          <cell r="AD158" t="str">
            <v>Materiel ICM</v>
          </cell>
          <cell r="AE158" t="str">
            <v>ICM</v>
          </cell>
        </row>
        <row r="159">
          <cell r="AA159" t="str">
            <v>DAM02_017</v>
          </cell>
          <cell r="AB159" t="str">
            <v>Achat mat CDCM 2002</v>
          </cell>
          <cell r="AC159" t="str">
            <v>DAM</v>
          </cell>
          <cell r="AD159" t="str">
            <v>Materiel ICM</v>
          </cell>
          <cell r="AE159" t="str">
            <v>ICM</v>
          </cell>
        </row>
        <row r="160">
          <cell r="AA160" t="str">
            <v>DAM02_02204</v>
          </cell>
          <cell r="AB160" t="str">
            <v>EN FORFAITS DEPLOIEMENT EAI</v>
          </cell>
          <cell r="AC160" t="str">
            <v>DAM</v>
          </cell>
          <cell r="AD160" t="str">
            <v>Etudes Nouvelles</v>
          </cell>
          <cell r="AE160" t="str">
            <v>CITI-ME</v>
          </cell>
        </row>
        <row r="161">
          <cell r="AA161" t="str">
            <v>DAM02_02536</v>
          </cell>
          <cell r="AB161" t="str">
            <v>EN ETUDES ET ADMINISTRATIONS  RESEAUX</v>
          </cell>
          <cell r="AC161" t="str">
            <v>DAM</v>
          </cell>
          <cell r="AD161" t="str">
            <v>Etudes Nouvelles</v>
          </cell>
          <cell r="AE161" t="str">
            <v>CITI-MF</v>
          </cell>
        </row>
        <row r="162">
          <cell r="AA162" t="str">
            <v>DAM02_02537</v>
          </cell>
          <cell r="AB162" t="str">
            <v>EN ANNUAIRE D'ENTREPRISE</v>
          </cell>
          <cell r="AC162" t="str">
            <v>DAM</v>
          </cell>
          <cell r="AD162" t="str">
            <v>Etudes Nouvelles</v>
          </cell>
          <cell r="AE162" t="str">
            <v>CITI-MF</v>
          </cell>
        </row>
        <row r="163">
          <cell r="AA163" t="str">
            <v>DAM02_02539</v>
          </cell>
          <cell r="AB163" t="str">
            <v>EN BASES COMMERCIALES</v>
          </cell>
          <cell r="AC163" t="str">
            <v>DAM</v>
          </cell>
          <cell r="AD163" t="str">
            <v>Etudes Nouvelles</v>
          </cell>
          <cell r="AE163" t="str">
            <v>CITI-MF</v>
          </cell>
        </row>
        <row r="164">
          <cell r="AA164" t="str">
            <v>DAM02_02540</v>
          </cell>
          <cell r="AB164" t="str">
            <v>EN PROXIMITE DEVELOP.  FINANCIERS  FMT</v>
          </cell>
          <cell r="AC164" t="str">
            <v>DAM</v>
          </cell>
          <cell r="AD164" t="str">
            <v>Etudes Nouvelles</v>
          </cell>
          <cell r="AE164" t="str">
            <v>CITI-MF</v>
          </cell>
        </row>
        <row r="165">
          <cell r="AA165" t="str">
            <v>DAM02_02548</v>
          </cell>
          <cell r="AB165" t="str">
            <v>MF SENTRY</v>
          </cell>
          <cell r="AC165" t="str">
            <v>DAM</v>
          </cell>
          <cell r="AD165" t="str">
            <v>Maintenance Fonctionnelle</v>
          </cell>
          <cell r="AE165" t="str">
            <v>CITI-ME</v>
          </cell>
        </row>
        <row r="166">
          <cell r="AA166" t="str">
            <v>DAM02_02549</v>
          </cell>
          <cell r="AB166" t="str">
            <v>EN MERCATOR</v>
          </cell>
          <cell r="AC166" t="str">
            <v>DAM</v>
          </cell>
          <cell r="AD166" t="str">
            <v>Etudes Nouvelles</v>
          </cell>
          <cell r="AE166" t="str">
            <v>CITI-ME</v>
          </cell>
        </row>
        <row r="167">
          <cell r="AA167" t="str">
            <v>DAM02_02553</v>
          </cell>
          <cell r="AB167" t="str">
            <v>EN REFONTE B/O ACTIONS  PRETS EMPRUNTS</v>
          </cell>
          <cell r="AC167" t="str">
            <v>DAM</v>
          </cell>
          <cell r="AD167" t="str">
            <v>Etudes Nouvelles</v>
          </cell>
          <cell r="AE167" t="str">
            <v>CITI-ME</v>
          </cell>
        </row>
        <row r="168">
          <cell r="AA168" t="str">
            <v>DAM02_02555</v>
          </cell>
          <cell r="AB168" t="str">
            <v>EN ETUDE SUMMIT BONDS B/0</v>
          </cell>
          <cell r="AC168" t="str">
            <v>DAM</v>
          </cell>
          <cell r="AD168" t="str">
            <v>Etudes Nouvelles</v>
          </cell>
          <cell r="AE168" t="str">
            <v>CITI-ME</v>
          </cell>
        </row>
        <row r="169">
          <cell r="AA169" t="str">
            <v>DAM02_02557</v>
          </cell>
          <cell r="AB169" t="str">
            <v>EN ALAMO</v>
          </cell>
          <cell r="AC169" t="str">
            <v>DAM</v>
          </cell>
          <cell r="AD169" t="str">
            <v>Etudes Nouvelles</v>
          </cell>
          <cell r="AE169" t="str">
            <v>CITI-MF</v>
          </cell>
        </row>
        <row r="170">
          <cell r="AA170" t="str">
            <v>DAM02_02560</v>
          </cell>
          <cell r="AB170" t="str">
            <v>EN ETUDES PRELIMINAIRES AUST II</v>
          </cell>
          <cell r="AC170" t="str">
            <v>DAM</v>
          </cell>
          <cell r="AD170" t="str">
            <v>Etudes Nouvelles</v>
          </cell>
          <cell r="AE170" t="str">
            <v>CITI-MP1</v>
          </cell>
        </row>
        <row r="171">
          <cell r="AA171" t="str">
            <v>DAM02_02561</v>
          </cell>
          <cell r="AB171" t="str">
            <v>EN ASSISTANCE, COORDINATION, SUIVI AUST II</v>
          </cell>
          <cell r="AC171" t="str">
            <v>DAM</v>
          </cell>
          <cell r="AD171" t="str">
            <v>Etudes Nouvelles</v>
          </cell>
          <cell r="AE171" t="str">
            <v>CITI-MF</v>
          </cell>
        </row>
        <row r="172">
          <cell r="AA172" t="str">
            <v>DAM02_02562</v>
          </cell>
          <cell r="AB172" t="str">
            <v>EN DEMENAGEMENTS PHYSIQUES AUST II</v>
          </cell>
          <cell r="AC172" t="str">
            <v>DAM</v>
          </cell>
          <cell r="AD172" t="str">
            <v>Etudes Nouvelles</v>
          </cell>
          <cell r="AE172" t="str">
            <v>CITI-MP1</v>
          </cell>
        </row>
        <row r="173">
          <cell r="AA173" t="str">
            <v>DAM02_02567</v>
          </cell>
          <cell r="AB173" t="str">
            <v>EN BAFI GLOBALISATION ESTD</v>
          </cell>
          <cell r="AC173" t="str">
            <v>DAM</v>
          </cell>
          <cell r="AD173" t="str">
            <v>Etudes Nouvelles</v>
          </cell>
          <cell r="AE173" t="str">
            <v>CITI-FG1</v>
          </cell>
        </row>
        <row r="174">
          <cell r="AA174" t="str">
            <v>DAM02_02573</v>
          </cell>
          <cell r="AB174" t="str">
            <v>EN INFORMATISATION FMSG50</v>
          </cell>
          <cell r="AC174" t="str">
            <v>DAM</v>
          </cell>
          <cell r="AD174" t="str">
            <v>Etudes Nouvelles</v>
          </cell>
          <cell r="AE174" t="str">
            <v>CITI-FG1</v>
          </cell>
        </row>
        <row r="175">
          <cell r="AA175" t="str">
            <v>DAM02_02575</v>
          </cell>
          <cell r="AB175" t="str">
            <v>EN ETUDES INTEGRATION NEW PROJETS GEC UNIX</v>
          </cell>
          <cell r="AC175" t="str">
            <v>DAM</v>
          </cell>
          <cell r="AD175" t="str">
            <v>Etudes Nouvelles</v>
          </cell>
          <cell r="AE175" t="str">
            <v>CITI-ES1</v>
          </cell>
        </row>
        <row r="176">
          <cell r="AA176" t="str">
            <v>DAM02_02576</v>
          </cell>
          <cell r="AB176" t="str">
            <v>MF AAA GOV</v>
          </cell>
          <cell r="AC176" t="str">
            <v>DAM</v>
          </cell>
          <cell r="AD176" t="str">
            <v>Maintenance Fonctionnelle</v>
          </cell>
          <cell r="AE176" t="str">
            <v>CITI-MF</v>
          </cell>
        </row>
        <row r="177">
          <cell r="AA177" t="str">
            <v>DAM02_02577</v>
          </cell>
          <cell r="AB177" t="str">
            <v>MF BASES COMMERCIALES CRM</v>
          </cell>
          <cell r="AC177" t="str">
            <v>DAM</v>
          </cell>
          <cell r="AD177" t="str">
            <v>Maintenance Fonctionnelle</v>
          </cell>
          <cell r="AE177" t="str">
            <v>CITI-MF</v>
          </cell>
        </row>
        <row r="178">
          <cell r="AA178" t="str">
            <v>DAM02_02578</v>
          </cell>
          <cell r="AB178" t="str">
            <v>MF BORA</v>
          </cell>
          <cell r="AC178" t="str">
            <v>DAM</v>
          </cell>
          <cell r="AD178" t="str">
            <v>Maintenance Fonctionnelle</v>
          </cell>
          <cell r="AE178" t="str">
            <v>CITI-MF</v>
          </cell>
        </row>
        <row r="179">
          <cell r="AA179" t="str">
            <v>DAM02_02579</v>
          </cell>
          <cell r="AB179" t="str">
            <v>MF FOTCI 1</v>
          </cell>
          <cell r="AC179" t="str">
            <v>DAM</v>
          </cell>
          <cell r="AD179" t="str">
            <v>Maintenance Fonctionnelle</v>
          </cell>
          <cell r="AE179" t="str">
            <v>CITI-MF</v>
          </cell>
        </row>
        <row r="180">
          <cell r="AA180" t="str">
            <v>DAM02_02580</v>
          </cell>
          <cell r="AB180" t="str">
            <v>MF FOTCI 2</v>
          </cell>
          <cell r="AC180" t="str">
            <v>DAM</v>
          </cell>
          <cell r="AD180" t="str">
            <v>Maintenance Fonctionnelle</v>
          </cell>
          <cell r="AE180" t="str">
            <v>CITI-MF</v>
          </cell>
        </row>
        <row r="181">
          <cell r="AA181" t="str">
            <v>DAM02_02582</v>
          </cell>
          <cell r="AB181" t="str">
            <v>MF SUMMIT TCI B/O</v>
          </cell>
          <cell r="AC181" t="str">
            <v>DAM</v>
          </cell>
          <cell r="AD181" t="str">
            <v>Maintenance Fonctionnelle</v>
          </cell>
          <cell r="AE181" t="str">
            <v>CITI-ME</v>
          </cell>
        </row>
        <row r="182">
          <cell r="AA182" t="str">
            <v>DAM02_02583</v>
          </cell>
          <cell r="AB182" t="str">
            <v>MF SUMMIT BONDS M/O FMT</v>
          </cell>
          <cell r="AC182" t="str">
            <v>DAM</v>
          </cell>
          <cell r="AD182" t="str">
            <v>Maintenance Fonctionnelle</v>
          </cell>
          <cell r="AE182" t="str">
            <v>CITI-ME</v>
          </cell>
        </row>
        <row r="183">
          <cell r="AA183" t="str">
            <v>DAM02_02584</v>
          </cell>
          <cell r="AB183" t="str">
            <v>MF SUMMIT OTC F/O</v>
          </cell>
          <cell r="AC183" t="str">
            <v>DAM</v>
          </cell>
          <cell r="AD183" t="str">
            <v>Maintenance Fonctionnelle</v>
          </cell>
          <cell r="AE183" t="str">
            <v>CITI-ME</v>
          </cell>
        </row>
        <row r="184">
          <cell r="AA184" t="str">
            <v>DAM02_02585</v>
          </cell>
          <cell r="AB184" t="str">
            <v>MF GEAC MARCHES</v>
          </cell>
          <cell r="AC184" t="str">
            <v>DAM</v>
          </cell>
          <cell r="AD184" t="str">
            <v>Maintenance Fonctionnelle</v>
          </cell>
          <cell r="AE184" t="str">
            <v>CITI-FG1</v>
          </cell>
        </row>
        <row r="185">
          <cell r="AA185" t="str">
            <v>DAM02_02586</v>
          </cell>
          <cell r="AB185" t="str">
            <v>MF RDJ</v>
          </cell>
          <cell r="AC185" t="str">
            <v>DAM</v>
          </cell>
          <cell r="AD185" t="str">
            <v>Maintenance Fonctionnelle</v>
          </cell>
          <cell r="AE185" t="str">
            <v>CITI-FG1</v>
          </cell>
        </row>
        <row r="186">
          <cell r="AA186" t="str">
            <v>DAM02_02632</v>
          </cell>
          <cell r="AB186" t="str">
            <v>EN FORFAITS SOPHIS F/O</v>
          </cell>
          <cell r="AC186" t="str">
            <v>DAM</v>
          </cell>
          <cell r="AD186" t="str">
            <v>Etudes Nouvelles</v>
          </cell>
          <cell r="AE186" t="str">
            <v>CITI-MF</v>
          </cell>
        </row>
        <row r="187">
          <cell r="AA187" t="str">
            <v>DAM02_02633</v>
          </cell>
          <cell r="AB187" t="str">
            <v>EN OPTIMISATION ALLOCATIONS</v>
          </cell>
          <cell r="AC187" t="str">
            <v>DAM</v>
          </cell>
          <cell r="AD187" t="str">
            <v>Etudes Nouvelles</v>
          </cell>
          <cell r="AE187" t="str">
            <v>CITI-MP1</v>
          </cell>
        </row>
        <row r="188">
          <cell r="AA188" t="str">
            <v>DAM02_02636</v>
          </cell>
          <cell r="AB188" t="str">
            <v>MF VOLCORAMA</v>
          </cell>
          <cell r="AC188" t="str">
            <v>DAM</v>
          </cell>
          <cell r="AD188" t="str">
            <v>Maintenance Fonctionnelle</v>
          </cell>
          <cell r="AE188" t="str">
            <v>CITI-MF</v>
          </cell>
        </row>
        <row r="189">
          <cell r="AA189" t="str">
            <v>DAM02_02652</v>
          </cell>
          <cell r="AB189" t="str">
            <v>MF SUMMIT TCI B/O EVOLUTIVE</v>
          </cell>
          <cell r="AC189" t="str">
            <v>DAM</v>
          </cell>
          <cell r="AD189" t="str">
            <v>Maintenance Fonctionnelle</v>
          </cell>
          <cell r="AE189" t="str">
            <v>CITI-ME</v>
          </cell>
        </row>
        <row r="190">
          <cell r="AA190" t="str">
            <v>DAM02_02742</v>
          </cell>
          <cell r="AB190" t="str">
            <v>MF AAA CREDIT</v>
          </cell>
          <cell r="AC190" t="str">
            <v>DAM</v>
          </cell>
          <cell r="AD190" t="str">
            <v>Maintenance Fonctionnelle</v>
          </cell>
          <cell r="AE190" t="str">
            <v>CITI-MF</v>
          </cell>
        </row>
        <row r="191">
          <cell r="AA191" t="str">
            <v>DAM02_02744</v>
          </cell>
          <cell r="AB191" t="str">
            <v>MF AAA GOV</v>
          </cell>
          <cell r="AC191" t="str">
            <v>DAM</v>
          </cell>
          <cell r="AD191" t="str">
            <v>Maintenance Fonctionnelle</v>
          </cell>
          <cell r="AE191" t="str">
            <v>CITI-MF</v>
          </cell>
        </row>
        <row r="192">
          <cell r="AA192" t="str">
            <v>DAM02_02804</v>
          </cell>
          <cell r="AB192" t="str">
            <v>MF REFERENCEMENT TIERS CITI-ME FMSGT</v>
          </cell>
          <cell r="AC192" t="str">
            <v>DAM</v>
          </cell>
          <cell r="AD192" t="str">
            <v>Maintenance Fonctionnelle</v>
          </cell>
          <cell r="AE192" t="str">
            <v>CITI-ME</v>
          </cell>
        </row>
        <row r="193">
          <cell r="AA193" t="str">
            <v>DAM02_X0367</v>
          </cell>
          <cell r="AB193" t="str">
            <v>ES EQUIPEMENTS SECURITE FEDERAL</v>
          </cell>
          <cell r="AC193" t="str">
            <v>DAM</v>
          </cell>
          <cell r="AD193" t="str">
            <v>Materiel ICM</v>
          </cell>
          <cell r="AE193" t="str">
            <v>CITI-DIR</v>
          </cell>
        </row>
        <row r="194">
          <cell r="AA194" t="str">
            <v>DAM02_X0441</v>
          </cell>
          <cell r="AB194" t="str">
            <v>ED EQUIPEMENTS DEDIES FMB</v>
          </cell>
          <cell r="AC194" t="str">
            <v>DAM</v>
          </cell>
          <cell r="AD194" t="str">
            <v>Materiel ICM</v>
          </cell>
          <cell r="AE194" t="str">
            <v>CITI-MR1</v>
          </cell>
        </row>
        <row r="195">
          <cell r="AA195" t="str">
            <v>DAM02_X0448</v>
          </cell>
          <cell r="AB195" t="str">
            <v>ED EQUIPEMENTS DEDIES FMP</v>
          </cell>
          <cell r="AC195" t="str">
            <v>DAM</v>
          </cell>
          <cell r="AD195" t="str">
            <v>Materiel ICM</v>
          </cell>
          <cell r="AE195" t="str">
            <v>CITI-ME</v>
          </cell>
        </row>
        <row r="196">
          <cell r="AA196" t="str">
            <v>DAM02_X0450</v>
          </cell>
          <cell r="AB196" t="str">
            <v>ED EQUIPEMENTS DEDIES FMR</v>
          </cell>
          <cell r="AC196" t="str">
            <v>DAM</v>
          </cell>
          <cell r="AD196" t="str">
            <v>Materiel ICM</v>
          </cell>
          <cell r="AE196" t="str">
            <v>CITI-MP1</v>
          </cell>
        </row>
        <row r="197">
          <cell r="AA197" t="str">
            <v>DAM02_X0454</v>
          </cell>
          <cell r="AB197" t="str">
            <v>ED EQUIPEMENTS DEDIES FMT</v>
          </cell>
          <cell r="AC197" t="str">
            <v>DAM</v>
          </cell>
          <cell r="AD197" t="str">
            <v>Materiel ICM</v>
          </cell>
          <cell r="AE197" t="str">
            <v>CITI-MF</v>
          </cell>
        </row>
        <row r="198">
          <cell r="AA198" t="str">
            <v>DAM02_X0593</v>
          </cell>
          <cell r="AB198" t="str">
            <v>ED EQUIPEMENTS DEDIES FMF</v>
          </cell>
          <cell r="AC198" t="str">
            <v>DAM</v>
          </cell>
          <cell r="AD198" t="str">
            <v>Materiel ICM</v>
          </cell>
          <cell r="AE198" t="str">
            <v>CITI-MP1</v>
          </cell>
        </row>
        <row r="199">
          <cell r="AA199" t="str">
            <v>DAM02_X0853</v>
          </cell>
          <cell r="AB199" t="str">
            <v>ED EQUIPEMENTS DEDIES CDC ICM LDN</v>
          </cell>
          <cell r="AC199" t="str">
            <v>DAM</v>
          </cell>
          <cell r="AD199" t="str">
            <v>Materiel ICM</v>
          </cell>
          <cell r="AE199" t="str">
            <v>CITI-MF</v>
          </cell>
        </row>
        <row r="200">
          <cell r="AA200" t="str">
            <v>DAM02_X0876</v>
          </cell>
          <cell r="AB200" t="str">
            <v>WB INFRASTRUCTURE WEB FEDERALE</v>
          </cell>
          <cell r="AC200" t="str">
            <v>DAM</v>
          </cell>
          <cell r="AD200" t="str">
            <v>Materiel ICM</v>
          </cell>
          <cell r="AE200" t="str">
            <v>CITI-MF</v>
          </cell>
        </row>
        <row r="201">
          <cell r="AA201" t="str">
            <v>DAM02_X1518</v>
          </cell>
          <cell r="AB201" t="str">
            <v>ER EQUIPEMENTS RESEAUX FEDERAL</v>
          </cell>
          <cell r="AC201" t="str">
            <v>DAM</v>
          </cell>
          <cell r="AD201" t="str">
            <v>Materiel ICM</v>
          </cell>
          <cell r="AE201" t="str">
            <v>CITI-MF</v>
          </cell>
        </row>
        <row r="202">
          <cell r="AA202" t="str">
            <v>DAM02_X1836</v>
          </cell>
          <cell r="AB202" t="str">
            <v>ED EQUIP. DEDIES  TIBCO</v>
          </cell>
          <cell r="AC202" t="str">
            <v>DAM</v>
          </cell>
          <cell r="AD202" t="str">
            <v>Materiel ICM</v>
          </cell>
          <cell r="AE202" t="str">
            <v>CITI-MF</v>
          </cell>
        </row>
        <row r="203">
          <cell r="AA203" t="str">
            <v>DAM02_X1837</v>
          </cell>
          <cell r="AB203" t="str">
            <v>ED EQUIP. DEDIES NEGO ELECTRON. DECM TAUX</v>
          </cell>
          <cell r="AC203" t="str">
            <v>DAM</v>
          </cell>
          <cell r="AD203" t="str">
            <v>Materiel ICM</v>
          </cell>
          <cell r="AE203" t="str">
            <v>CITI-MF</v>
          </cell>
        </row>
        <row r="204">
          <cell r="AA204" t="str">
            <v>DAM02_X2124</v>
          </cell>
          <cell r="AB204" t="str">
            <v>ED EQUIPEMENTS DEDIES  EDA</v>
          </cell>
          <cell r="AC204" t="str">
            <v>DAM</v>
          </cell>
          <cell r="AD204" t="str">
            <v>Materiel ICM</v>
          </cell>
          <cell r="AE204" t="str">
            <v>CITI-MF</v>
          </cell>
        </row>
        <row r="205">
          <cell r="AA205" t="str">
            <v>DAM02_X2151</v>
          </cell>
          <cell r="AB205" t="str">
            <v>ED EQUIPEMENTS DEDIES CDC IXIS SEC</v>
          </cell>
          <cell r="AC205" t="str">
            <v>DAM</v>
          </cell>
          <cell r="AD205" t="str">
            <v>Materiel ICM</v>
          </cell>
          <cell r="AE205" t="str">
            <v>CITI-MF</v>
          </cell>
        </row>
        <row r="206">
          <cell r="AA206" t="str">
            <v>DAM02_X2153</v>
          </cell>
          <cell r="AB206" t="str">
            <v>ER EQUIPEMENTS RESEAUX CDC ICM LONDRES</v>
          </cell>
          <cell r="AC206" t="str">
            <v>DAM</v>
          </cell>
          <cell r="AD206" t="str">
            <v>Materiel ICM</v>
          </cell>
          <cell r="AE206" t="str">
            <v>CITI-MF</v>
          </cell>
        </row>
        <row r="207">
          <cell r="AA207" t="str">
            <v>DAM02_X2183</v>
          </cell>
          <cell r="AB207" t="str">
            <v>ER EQUIPEMENTS RESEAUX CDC IXIS SEC</v>
          </cell>
          <cell r="AC207" t="str">
            <v>DAM</v>
          </cell>
          <cell r="AD207" t="str">
            <v>Materiel ICM</v>
          </cell>
          <cell r="AE207" t="str">
            <v>CITI-MS1</v>
          </cell>
        </row>
        <row r="208">
          <cell r="AA208" t="str">
            <v>DAM02_X2288</v>
          </cell>
          <cell r="AB208" t="str">
            <v>PT ECRANS PLATS FEDERAL FMSG40</v>
          </cell>
          <cell r="AC208" t="str">
            <v>DAM</v>
          </cell>
          <cell r="AD208" t="str">
            <v>Materiel ICM</v>
          </cell>
          <cell r="AE208" t="str">
            <v>CITI-MP1</v>
          </cell>
        </row>
        <row r="209">
          <cell r="AA209" t="str">
            <v>DAM02_X2518</v>
          </cell>
          <cell r="AB209" t="str">
            <v>ED MATERIELS / LIAISONS EXTERNES AUST II</v>
          </cell>
          <cell r="AC209" t="str">
            <v>DAM</v>
          </cell>
          <cell r="AD209" t="str">
            <v>Materiel ICM</v>
          </cell>
          <cell r="AE209" t="str">
            <v>CITI-MP1</v>
          </cell>
        </row>
        <row r="210">
          <cell r="AA210" t="str">
            <v>DAM02_X2527</v>
          </cell>
          <cell r="AB210" t="str">
            <v>ED EQUIPEMENTS DEDIES FMSG40</v>
          </cell>
          <cell r="AC210" t="str">
            <v>DAM</v>
          </cell>
          <cell r="AD210" t="str">
            <v>Materiel ICM</v>
          </cell>
          <cell r="AE210" t="str">
            <v>CITI-FG1</v>
          </cell>
        </row>
        <row r="211">
          <cell r="AA211" t="str">
            <v>DAM02_X2530</v>
          </cell>
          <cell r="AB211" t="str">
            <v>ER EQUIP. RESEAUX  EDA  3 Rlaf</v>
          </cell>
          <cell r="AC211" t="str">
            <v>DAM</v>
          </cell>
          <cell r="AD211" t="str">
            <v>Materiel ICM</v>
          </cell>
          <cell r="AE211" t="str">
            <v>CITI-MS1</v>
          </cell>
        </row>
        <row r="212">
          <cell r="AA212" t="str">
            <v>DAM02_X2539</v>
          </cell>
          <cell r="AB212" t="str">
            <v>EN BASES COMMERCIALES</v>
          </cell>
          <cell r="AC212" t="str">
            <v>DAM</v>
          </cell>
          <cell r="AD212" t="str">
            <v>Etudes Nouvelles</v>
          </cell>
          <cell r="AE212" t="str">
            <v>CITI-MF</v>
          </cell>
        </row>
        <row r="213">
          <cell r="AA213" t="str">
            <v>DAM02_X2549</v>
          </cell>
          <cell r="AB213" t="str">
            <v>EN MERCATOR</v>
          </cell>
          <cell r="AC213" t="str">
            <v>DAM</v>
          </cell>
          <cell r="AD213" t="str">
            <v>Etudes Nouvelles</v>
          </cell>
          <cell r="AE213" t="str">
            <v>CITI-ME</v>
          </cell>
        </row>
        <row r="214">
          <cell r="AA214" t="str">
            <v>DAM02_X2555</v>
          </cell>
          <cell r="AB214" t="str">
            <v>EN ETUDE SUMMIT BONDS B/0</v>
          </cell>
          <cell r="AC214" t="str">
            <v>DAM</v>
          </cell>
          <cell r="AD214" t="str">
            <v>Etudes Nouvelles</v>
          </cell>
          <cell r="AE214" t="str">
            <v>CITI-ME</v>
          </cell>
        </row>
        <row r="215">
          <cell r="AA215" t="str">
            <v>DAM02_X2561</v>
          </cell>
          <cell r="AB215" t="str">
            <v>EN ASSISTANCE, COORDINATION, SUIVI AUST II</v>
          </cell>
          <cell r="AC215" t="str">
            <v>DAM</v>
          </cell>
          <cell r="AD215" t="str">
            <v>Etudes Nouvelles</v>
          </cell>
          <cell r="AE215" t="str">
            <v>CITI-MF</v>
          </cell>
        </row>
        <row r="216">
          <cell r="AA216" t="str">
            <v>DAM02_X2571</v>
          </cell>
          <cell r="AB216" t="str">
            <v>EN PROJETS KM / CRM / SOA</v>
          </cell>
          <cell r="AC216" t="str">
            <v>DAM</v>
          </cell>
          <cell r="AD216" t="str">
            <v>Etudes Nouvelles</v>
          </cell>
          <cell r="AE216" t="str">
            <v>CITI-FG1</v>
          </cell>
        </row>
        <row r="217">
          <cell r="AA217" t="str">
            <v>DAM02_X2577</v>
          </cell>
          <cell r="AB217" t="str">
            <v>MF BASES COMMERCIALES CRM</v>
          </cell>
          <cell r="AC217" t="str">
            <v>DAM</v>
          </cell>
          <cell r="AD217" t="str">
            <v>Maintenance Fonctionnelle</v>
          </cell>
          <cell r="AE217" t="str">
            <v>CITI-MF</v>
          </cell>
        </row>
        <row r="218">
          <cell r="AA218" t="str">
            <v>DAM02_X2578</v>
          </cell>
          <cell r="AB218" t="str">
            <v>MF BORA</v>
          </cell>
          <cell r="AC218" t="str">
            <v>DAM</v>
          </cell>
          <cell r="AD218" t="str">
            <v>Maintenance Fonctionnelle</v>
          </cell>
          <cell r="AE218" t="str">
            <v>CITI-MF</v>
          </cell>
        </row>
        <row r="219">
          <cell r="AA219" t="str">
            <v>DAM02_X2582</v>
          </cell>
          <cell r="AB219" t="str">
            <v>MF SUMMIT TCI B/O</v>
          </cell>
          <cell r="AC219" t="str">
            <v>DAM</v>
          </cell>
          <cell r="AD219" t="str">
            <v>Maintenance Fonctionnelle</v>
          </cell>
          <cell r="AE219" t="str">
            <v>CITI-ME</v>
          </cell>
        </row>
        <row r="220">
          <cell r="AA220" t="str">
            <v>DAM02_X2652</v>
          </cell>
          <cell r="AB220" t="str">
            <v>MF SUMMIT TCI B/O EVOLUTIVE</v>
          </cell>
          <cell r="AC220" t="str">
            <v>DAM</v>
          </cell>
          <cell r="AD220" t="str">
            <v>Maintenance Fonctionnelle</v>
          </cell>
          <cell r="AE220" t="str">
            <v>CITI-ME</v>
          </cell>
        </row>
        <row r="221">
          <cell r="AA221" t="str">
            <v>DAM02_X2742</v>
          </cell>
          <cell r="AB221" t="str">
            <v>MF AAA CREDIT</v>
          </cell>
          <cell r="AC221" t="str">
            <v>DAM</v>
          </cell>
          <cell r="AD221" t="str">
            <v>Maintenance Fonctionnelle</v>
          </cell>
          <cell r="AE221" t="str">
            <v>CITI-MF</v>
          </cell>
        </row>
        <row r="222">
          <cell r="AA222" t="str">
            <v>DAM02_X2744</v>
          </cell>
          <cell r="AB222" t="str">
            <v>MF AAA GOV</v>
          </cell>
          <cell r="AC222" t="str">
            <v>DAM</v>
          </cell>
          <cell r="AD222" t="str">
            <v>Maintenance Fonctionnelle</v>
          </cell>
          <cell r="AE222" t="str">
            <v>CITI-MF</v>
          </cell>
        </row>
        <row r="223">
          <cell r="AA223" t="str">
            <v>DAM03_X0367</v>
          </cell>
          <cell r="AB223" t="str">
            <v>ES EQUIPEMENTS SECURITE FEDERAL</v>
          </cell>
          <cell r="AC223" t="str">
            <v>DAM</v>
          </cell>
          <cell r="AD223" t="str">
            <v>Materiel ICM</v>
          </cell>
          <cell r="AE223" t="str">
            <v>CITI-DIR</v>
          </cell>
        </row>
        <row r="224">
          <cell r="AA224" t="str">
            <v>DAM03_X0441</v>
          </cell>
          <cell r="AB224" t="str">
            <v>ED EQUIPEMENTS DEDIES FMB</v>
          </cell>
          <cell r="AC224" t="str">
            <v>DAM</v>
          </cell>
          <cell r="AD224" t="str">
            <v>Materiel ICM</v>
          </cell>
          <cell r="AE224" t="str">
            <v>CITI-MR1</v>
          </cell>
        </row>
        <row r="225">
          <cell r="AA225" t="str">
            <v>DAM03_X0853</v>
          </cell>
          <cell r="AB225" t="str">
            <v>ED EQUIPEMENTS DEDIES CDC ICM LDN</v>
          </cell>
          <cell r="AC225" t="str">
            <v>DAM</v>
          </cell>
          <cell r="AD225" t="str">
            <v>Materiel ICM</v>
          </cell>
          <cell r="AE225" t="str">
            <v>CITI-MF</v>
          </cell>
        </row>
        <row r="226">
          <cell r="AA226" t="str">
            <v>DAM03_X0876</v>
          </cell>
          <cell r="AB226" t="str">
            <v>WB INFRASTRUCTURE WEB FEDERALE</v>
          </cell>
          <cell r="AC226" t="str">
            <v>DAM</v>
          </cell>
          <cell r="AD226" t="str">
            <v>Materiel ICM</v>
          </cell>
          <cell r="AE226" t="str">
            <v>CITI-MF</v>
          </cell>
        </row>
        <row r="227">
          <cell r="AA227" t="str">
            <v>DAM03_X1518</v>
          </cell>
          <cell r="AB227" t="str">
            <v>ER EQUIPEMENTS RESEAUX FEDERAL</v>
          </cell>
          <cell r="AC227" t="str">
            <v>DAM</v>
          </cell>
          <cell r="AD227" t="str">
            <v>Materiel ICM</v>
          </cell>
          <cell r="AE227" t="str">
            <v>CITI-MF</v>
          </cell>
        </row>
        <row r="228">
          <cell r="AA228" t="str">
            <v>DAM03_X1836</v>
          </cell>
          <cell r="AB228" t="str">
            <v>ED EQUIP. DEDIES  TIBCO</v>
          </cell>
          <cell r="AC228" t="str">
            <v>DAM</v>
          </cell>
          <cell r="AD228" t="str">
            <v>Materiel ICM</v>
          </cell>
          <cell r="AE228" t="str">
            <v>CITI-MF</v>
          </cell>
        </row>
        <row r="229">
          <cell r="AA229" t="str">
            <v>DAM03_X2518</v>
          </cell>
          <cell r="AB229" t="str">
            <v>ED MATERIELS / LIAISONS EXTERNES AUST II</v>
          </cell>
          <cell r="AC229" t="str">
            <v>DAM</v>
          </cell>
          <cell r="AD229" t="str">
            <v>Materiel ICM</v>
          </cell>
          <cell r="AE229" t="str">
            <v>CITI-MP1</v>
          </cell>
        </row>
        <row r="230">
          <cell r="AA230" t="str">
            <v>DAM03_X2829</v>
          </cell>
          <cell r="AB230" t="str">
            <v>PR PROGICIEL SOPHIS OTC B/O</v>
          </cell>
          <cell r="AC230" t="str">
            <v>DAM</v>
          </cell>
          <cell r="AD230" t="str">
            <v>Materiel ICM</v>
          </cell>
          <cell r="AE230" t="str">
            <v>CITI-ME</v>
          </cell>
        </row>
        <row r="231">
          <cell r="AA231" t="str">
            <v>DAM03_X2835</v>
          </cell>
          <cell r="AB231" t="str">
            <v>ED EQUIPEMENTS DEDIES FMSG8</v>
          </cell>
          <cell r="AC231" t="str">
            <v>DAM</v>
          </cell>
          <cell r="AD231" t="str">
            <v>Materiel ICM</v>
          </cell>
          <cell r="AE231" t="str">
            <v>CITI-FG1</v>
          </cell>
        </row>
        <row r="232">
          <cell r="AA232" t="str">
            <v>DAM03_X2841</v>
          </cell>
          <cell r="AB232" t="str">
            <v>ED SERVEURS FEDERAUX HORS SGBD</v>
          </cell>
          <cell r="AC232" t="str">
            <v>DAM</v>
          </cell>
          <cell r="AD232" t="str">
            <v>Materiel ICM</v>
          </cell>
          <cell r="AE232" t="str">
            <v>CITI-FG1</v>
          </cell>
        </row>
        <row r="233">
          <cell r="AA233" t="str">
            <v>DAM03_X3074</v>
          </cell>
          <cell r="AB233" t="str">
            <v>ED EQUIPEMENTS DEDIES PEOPLESOFT V8</v>
          </cell>
          <cell r="AC233" t="str">
            <v>DAM</v>
          </cell>
          <cell r="AD233" t="str">
            <v>Materiel ICM</v>
          </cell>
          <cell r="AE233" t="str">
            <v>CITI-FG1</v>
          </cell>
        </row>
        <row r="234">
          <cell r="AA234" t="str">
            <v>DAM03_X3080</v>
          </cell>
          <cell r="AB234" t="str">
            <v>ED EQUIP. DEDIES ETOOLKIT SUMMIT</v>
          </cell>
          <cell r="AC234" t="str">
            <v>DAM</v>
          </cell>
          <cell r="AD234" t="str">
            <v>Materiel ICM</v>
          </cell>
          <cell r="AE234" t="str">
            <v>CITI-ME</v>
          </cell>
        </row>
        <row r="235">
          <cell r="AA235" t="str">
            <v>DAM04_02925</v>
          </cell>
          <cell r="AB235" t="str">
            <v>MF PEA GARANTI</v>
          </cell>
          <cell r="AC235" t="str">
            <v>DAM</v>
          </cell>
          <cell r="AD235" t="str">
            <v>Maintenance Fonctionnelle</v>
          </cell>
          <cell r="AE235" t="str">
            <v>CITI-MF</v>
          </cell>
        </row>
        <row r="236">
          <cell r="AA236" t="str">
            <v>DAM04_02926</v>
          </cell>
          <cell r="AB236" t="str">
            <v>MF VOLCORAMA</v>
          </cell>
          <cell r="AC236" t="str">
            <v>DAM</v>
          </cell>
          <cell r="AD236" t="str">
            <v>Maintenance Fonctionnelle</v>
          </cell>
          <cell r="AE236" t="str">
            <v>CITI-MF</v>
          </cell>
        </row>
        <row r="237">
          <cell r="AA237" t="str">
            <v>DAM04_02929</v>
          </cell>
          <cell r="AB237" t="str">
            <v>MF OFFRE PUBLIQUE</v>
          </cell>
          <cell r="AC237" t="str">
            <v>DAM</v>
          </cell>
          <cell r="AD237" t="str">
            <v>Maintenance Fonctionnelle</v>
          </cell>
          <cell r="AE237" t="str">
            <v>CITI-MF</v>
          </cell>
        </row>
        <row r="238">
          <cell r="AA238" t="str">
            <v>DAM04_02930</v>
          </cell>
          <cell r="AB238" t="str">
            <v>EN GED FMH</v>
          </cell>
          <cell r="AC238" t="str">
            <v>DAM</v>
          </cell>
          <cell r="AD238" t="str">
            <v>Etudes Nouvelles</v>
          </cell>
          <cell r="AE238" t="str">
            <v>CITI-FG1</v>
          </cell>
        </row>
        <row r="239">
          <cell r="AA239" t="str">
            <v>DAM04_02931</v>
          </cell>
          <cell r="AB239" t="str">
            <v>EN GESTION FORMATION</v>
          </cell>
          <cell r="AC239" t="str">
            <v>DAM</v>
          </cell>
          <cell r="AD239" t="str">
            <v>Etudes Nouvelles</v>
          </cell>
          <cell r="AE239" t="str">
            <v>CITI-FG1</v>
          </cell>
        </row>
        <row r="240">
          <cell r="AA240" t="str">
            <v>DAM04_02937</v>
          </cell>
          <cell r="AB240" t="str">
            <v>EN ALAMO</v>
          </cell>
          <cell r="AC240" t="str">
            <v>DAM</v>
          </cell>
          <cell r="AD240" t="str">
            <v>Etudes Nouvelles</v>
          </cell>
          <cell r="AE240" t="str">
            <v>CITI-MF</v>
          </cell>
        </row>
        <row r="241">
          <cell r="AA241" t="str">
            <v>DAM04_02945</v>
          </cell>
          <cell r="AB241" t="str">
            <v>EN SOPHIS OTC B/O  FMP</v>
          </cell>
          <cell r="AC241" t="str">
            <v>DAM</v>
          </cell>
          <cell r="AD241" t="str">
            <v>Etudes Nouvelles</v>
          </cell>
          <cell r="AE241" t="str">
            <v>CITI-ME</v>
          </cell>
        </row>
        <row r="242">
          <cell r="AA242" t="str">
            <v>DAM04_02946</v>
          </cell>
          <cell r="AB242" t="str">
            <v>MF SENTRY</v>
          </cell>
          <cell r="AC242" t="str">
            <v>DAM</v>
          </cell>
          <cell r="AD242" t="str">
            <v>Maintenance Fonctionnelle</v>
          </cell>
          <cell r="AE242" t="str">
            <v>CITI-ME</v>
          </cell>
        </row>
        <row r="243">
          <cell r="AA243" t="str">
            <v>DAM04_02948</v>
          </cell>
          <cell r="AB243" t="str">
            <v>MF DEPLOIEMENT EAI</v>
          </cell>
          <cell r="AC243" t="str">
            <v>DAM</v>
          </cell>
          <cell r="AD243" t="str">
            <v>Maintenance Fonctionnelle</v>
          </cell>
          <cell r="AE243" t="str">
            <v>CITI-ME</v>
          </cell>
        </row>
        <row r="244">
          <cell r="AA244" t="str">
            <v>DAM04_02949</v>
          </cell>
          <cell r="AB244" t="str">
            <v>MF SPECIFIQUE TAI</v>
          </cell>
          <cell r="AC244" t="str">
            <v>DAM</v>
          </cell>
          <cell r="AD244" t="str">
            <v>Maintenance Fonctionnelle</v>
          </cell>
          <cell r="AE244" t="str">
            <v>CITI-ME</v>
          </cell>
        </row>
        <row r="245">
          <cell r="AA245" t="str">
            <v>DAM04_02952</v>
          </cell>
          <cell r="AB245" t="str">
            <v>MF SUMMIT PRODUITS COMPLEXES</v>
          </cell>
          <cell r="AC245" t="str">
            <v>DAM</v>
          </cell>
          <cell r="AD245" t="str">
            <v>Maintenance Fonctionnelle</v>
          </cell>
          <cell r="AE245" t="str">
            <v>CITI-ME</v>
          </cell>
        </row>
        <row r="246">
          <cell r="AA246" t="str">
            <v>DAM04_02961</v>
          </cell>
          <cell r="AB246" t="str">
            <v>EN DESIMBRICATION EP</v>
          </cell>
          <cell r="AC246" t="str">
            <v>DAM</v>
          </cell>
          <cell r="AD246" t="str">
            <v>Etudes Nouvelles</v>
          </cell>
          <cell r="AE246" t="str">
            <v>CITI-FG1</v>
          </cell>
        </row>
        <row r="247">
          <cell r="AA247" t="str">
            <v>DAM04_02964</v>
          </cell>
          <cell r="AB247" t="str">
            <v>MF GEAC MARCHES</v>
          </cell>
          <cell r="AC247" t="str">
            <v>DAM</v>
          </cell>
          <cell r="AD247" t="str">
            <v>Maintenance Fonctionnelle</v>
          </cell>
          <cell r="AE247" t="str">
            <v>CITI-FG1</v>
          </cell>
        </row>
        <row r="248">
          <cell r="AA248" t="str">
            <v>DAM04_02965</v>
          </cell>
          <cell r="AB248" t="str">
            <v>MF GEAC MARCHES</v>
          </cell>
          <cell r="AC248" t="str">
            <v>DAM</v>
          </cell>
          <cell r="AD248" t="str">
            <v>Maintenance Fonctionnelle</v>
          </cell>
          <cell r="AE248" t="str">
            <v>CITI-FG1</v>
          </cell>
        </row>
        <row r="249">
          <cell r="AA249" t="str">
            <v>DAM04_02966</v>
          </cell>
          <cell r="AB249" t="str">
            <v>MF RDJ</v>
          </cell>
          <cell r="AC249" t="str">
            <v>DAM</v>
          </cell>
          <cell r="AD249" t="str">
            <v>Maintenance Fonctionnelle</v>
          </cell>
          <cell r="AE249" t="str">
            <v>CITI-FG1</v>
          </cell>
        </row>
        <row r="250">
          <cell r="AA250" t="str">
            <v>DAM04_02969</v>
          </cell>
          <cell r="AB250" t="str">
            <v>MF INFORMATISATION FMSG50</v>
          </cell>
          <cell r="AC250" t="str">
            <v>DAM</v>
          </cell>
          <cell r="AD250" t="str">
            <v>Maintenance Fonctionnelle</v>
          </cell>
          <cell r="AE250" t="str">
            <v>CITI-FG1</v>
          </cell>
        </row>
        <row r="251">
          <cell r="AA251" t="str">
            <v>DAM04_02972</v>
          </cell>
          <cell r="AB251" t="str">
            <v>EN AUSTERLITZ II ARCHITECTURE TECHNIQUE</v>
          </cell>
          <cell r="AC251" t="str">
            <v>DAM</v>
          </cell>
          <cell r="AD251" t="str">
            <v>Etudes Nouvelles</v>
          </cell>
          <cell r="AE251" t="str">
            <v>CITI-MF</v>
          </cell>
        </row>
        <row r="252">
          <cell r="AA252" t="str">
            <v>DAM04_02973</v>
          </cell>
          <cell r="AB252" t="str">
            <v>EN ADMINISTRATION ET ETUDES SYSTEMES ICM</v>
          </cell>
          <cell r="AC252" t="str">
            <v>DAM</v>
          </cell>
          <cell r="AD252" t="str">
            <v>Etudes Nouvelles</v>
          </cell>
          <cell r="AE252" t="str">
            <v>CITI-MF</v>
          </cell>
        </row>
        <row r="253">
          <cell r="AA253" t="str">
            <v>DAM04_02975</v>
          </cell>
          <cell r="AB253" t="str">
            <v>EN ETUDES ET ADMINISTRATIONS  RESEAUX</v>
          </cell>
          <cell r="AC253" t="str">
            <v>DAM</v>
          </cell>
          <cell r="AD253" t="str">
            <v>Etudes Nouvelles</v>
          </cell>
          <cell r="AE253" t="str">
            <v>CITI-MF</v>
          </cell>
        </row>
        <row r="254">
          <cell r="AA254" t="str">
            <v>DAM04_02978</v>
          </cell>
          <cell r="AB254" t="str">
            <v>EN REFERENTIEL</v>
          </cell>
          <cell r="AC254" t="str">
            <v>DAM</v>
          </cell>
          <cell r="AD254" t="str">
            <v>Etudes Nouvelles</v>
          </cell>
          <cell r="AE254" t="str">
            <v>CITI-ME</v>
          </cell>
        </row>
        <row r="255">
          <cell r="AA255" t="str">
            <v>DAM04_02980</v>
          </cell>
          <cell r="AB255" t="str">
            <v>MF CONTINUUS</v>
          </cell>
          <cell r="AC255" t="str">
            <v>DAM</v>
          </cell>
          <cell r="AD255" t="str">
            <v>Maintenance Fonctionnelle</v>
          </cell>
          <cell r="AE255" t="str">
            <v>CITI-GQM</v>
          </cell>
        </row>
        <row r="256">
          <cell r="AA256" t="str">
            <v>DAM04_02989</v>
          </cell>
          <cell r="AB256" t="str">
            <v>EN SUMMIT TCI MIDDLE OFFICE FMT</v>
          </cell>
          <cell r="AC256" t="str">
            <v>DAM</v>
          </cell>
          <cell r="AD256" t="str">
            <v>Etudes Nouvelles</v>
          </cell>
          <cell r="AE256" t="str">
            <v>CITI-ME</v>
          </cell>
        </row>
        <row r="257">
          <cell r="AA257" t="str">
            <v>DAM04_02993</v>
          </cell>
          <cell r="AB257" t="str">
            <v>MF BASES COMMERCIALES CRM</v>
          </cell>
          <cell r="AC257" t="str">
            <v>DAM</v>
          </cell>
          <cell r="AD257" t="str">
            <v>Maintenance Fonctionnelle</v>
          </cell>
          <cell r="AE257" t="str">
            <v>CITI-MF</v>
          </cell>
        </row>
        <row r="258">
          <cell r="AA258" t="str">
            <v>DAM04_02995</v>
          </cell>
          <cell r="AB258" t="str">
            <v>MF BORA</v>
          </cell>
          <cell r="AC258" t="str">
            <v>DAM</v>
          </cell>
          <cell r="AD258" t="str">
            <v>Maintenance Fonctionnelle</v>
          </cell>
          <cell r="AE258" t="str">
            <v>CITI-MF</v>
          </cell>
        </row>
        <row r="259">
          <cell r="AA259" t="str">
            <v>DAM04_02998</v>
          </cell>
          <cell r="AB259" t="str">
            <v>MF FOTCI 2</v>
          </cell>
          <cell r="AC259" t="str">
            <v>DAM</v>
          </cell>
          <cell r="AD259" t="str">
            <v>Maintenance Fonctionnelle</v>
          </cell>
          <cell r="AE259" t="str">
            <v>CITI-MF</v>
          </cell>
        </row>
        <row r="260">
          <cell r="AA260" t="str">
            <v>DAM04_03036</v>
          </cell>
          <cell r="AB260" t="str">
            <v>EN ASSISTANCE MOA FMP SUMMIT BONDS B/O</v>
          </cell>
          <cell r="AC260" t="str">
            <v>DAM</v>
          </cell>
          <cell r="AD260" t="str">
            <v>Etudes Nouvelles</v>
          </cell>
          <cell r="AE260" t="str">
            <v>CITI-ME</v>
          </cell>
        </row>
        <row r="261">
          <cell r="AA261" t="str">
            <v>DAM04_03333</v>
          </cell>
          <cell r="AB261" t="str">
            <v>MF CBS-KEOPS EDA</v>
          </cell>
          <cell r="AC261" t="str">
            <v>DAM</v>
          </cell>
          <cell r="AD261" t="str">
            <v>Maintenance Fonctionnelle</v>
          </cell>
          <cell r="AE261" t="str">
            <v>CITI-MF</v>
          </cell>
        </row>
        <row r="262">
          <cell r="AA262" t="str">
            <v>DAM04_03334</v>
          </cell>
          <cell r="AB262" t="str">
            <v>MF DEPLOIEMENT EAI</v>
          </cell>
          <cell r="AC262" t="str">
            <v>DAM</v>
          </cell>
          <cell r="AD262" t="str">
            <v>Maintenance Fonctionnelle</v>
          </cell>
          <cell r="AE262" t="str">
            <v>CITI-ME</v>
          </cell>
        </row>
        <row r="263">
          <cell r="AA263" t="str">
            <v>DAM04_03345</v>
          </cell>
          <cell r="AB263" t="str">
            <v>MF SUMMIT OTC F/O</v>
          </cell>
          <cell r="AC263" t="str">
            <v>DAM</v>
          </cell>
          <cell r="AD263" t="str">
            <v>Maintenance Fonctionnelle</v>
          </cell>
          <cell r="AE263" t="str">
            <v>CITI-ME</v>
          </cell>
        </row>
        <row r="264">
          <cell r="AA264" t="str">
            <v>DAM04_03346</v>
          </cell>
          <cell r="AB264" t="str">
            <v>MF SUMMIT TCI B/O</v>
          </cell>
          <cell r="AC264" t="str">
            <v>DAM</v>
          </cell>
          <cell r="AD264" t="str">
            <v>Maintenance Fonctionnelle</v>
          </cell>
          <cell r="AE264" t="str">
            <v>CITI-ME</v>
          </cell>
        </row>
        <row r="265">
          <cell r="AA265" t="str">
            <v>DAM04_03348</v>
          </cell>
          <cell r="AB265" t="str">
            <v>MF SUMMIT BONDS M/O FMT</v>
          </cell>
          <cell r="AC265" t="str">
            <v>DAM</v>
          </cell>
          <cell r="AD265" t="str">
            <v>Maintenance Fonctionnelle</v>
          </cell>
          <cell r="AE265" t="str">
            <v>CITI-ME</v>
          </cell>
        </row>
        <row r="266">
          <cell r="AA266" t="str">
            <v>DAM04_X0367</v>
          </cell>
          <cell r="AB266" t="str">
            <v>ES EQUIPEMENTS SECURITE FEDERAL</v>
          </cell>
          <cell r="AC266" t="str">
            <v>DAM</v>
          </cell>
          <cell r="AD266" t="str">
            <v>Materiel ICM</v>
          </cell>
          <cell r="AE266" t="str">
            <v>CITI-DIR</v>
          </cell>
        </row>
        <row r="267">
          <cell r="AA267" t="str">
            <v>DAM04_X0441</v>
          </cell>
          <cell r="AB267" t="str">
            <v>ED EQUIPEMENTS DEDIES FMB</v>
          </cell>
          <cell r="AC267" t="str">
            <v>DAM</v>
          </cell>
          <cell r="AD267" t="str">
            <v>Materiel ICM</v>
          </cell>
          <cell r="AE267" t="str">
            <v>CITI-MR1</v>
          </cell>
        </row>
        <row r="268">
          <cell r="AA268" t="str">
            <v>DAM04_X0450</v>
          </cell>
          <cell r="AB268" t="str">
            <v>ED EQUIPEMENTS DEDIES FMR</v>
          </cell>
          <cell r="AC268" t="str">
            <v>DAM</v>
          </cell>
          <cell r="AD268" t="str">
            <v>Materiel ICM</v>
          </cell>
          <cell r="AE268" t="str">
            <v>CITI-MP1</v>
          </cell>
        </row>
        <row r="269">
          <cell r="AA269" t="str">
            <v>DAM04_X0853</v>
          </cell>
          <cell r="AB269" t="str">
            <v>ED EQUIPEMENTS DEDIES CDC ICM LDN</v>
          </cell>
          <cell r="AC269" t="str">
            <v>DAM</v>
          </cell>
          <cell r="AD269" t="str">
            <v>Materiel ICM</v>
          </cell>
          <cell r="AE269" t="str">
            <v>CITI-MF</v>
          </cell>
        </row>
        <row r="270">
          <cell r="AA270" t="str">
            <v>DAM04_X0876</v>
          </cell>
          <cell r="AB270" t="str">
            <v>WB INFRASTRUCTURE WEB FEDERALE</v>
          </cell>
          <cell r="AC270" t="str">
            <v>DAM</v>
          </cell>
          <cell r="AD270" t="str">
            <v>Materiel ICM</v>
          </cell>
          <cell r="AE270" t="str">
            <v>CITI-MF</v>
          </cell>
        </row>
        <row r="271">
          <cell r="AA271" t="str">
            <v>DAM04_X1518</v>
          </cell>
          <cell r="AB271" t="str">
            <v>ER EQUIPEMENTS RESEAUX FEDERAL</v>
          </cell>
          <cell r="AC271" t="str">
            <v>DAM</v>
          </cell>
          <cell r="AD271" t="str">
            <v>Materiel ICM</v>
          </cell>
          <cell r="AE271" t="str">
            <v>CITI-MF</v>
          </cell>
        </row>
        <row r="272">
          <cell r="AA272" t="str">
            <v>DAM04_X1836</v>
          </cell>
          <cell r="AB272" t="str">
            <v>ED EQUIP. DEDIES  TIBCO</v>
          </cell>
          <cell r="AC272" t="str">
            <v>DAM</v>
          </cell>
          <cell r="AD272" t="str">
            <v>Materiel ICM</v>
          </cell>
          <cell r="AE272" t="str">
            <v>CITI-MF</v>
          </cell>
        </row>
        <row r="273">
          <cell r="AA273" t="str">
            <v>DAM04_X2122</v>
          </cell>
          <cell r="AB273" t="str">
            <v>PR PROGICIEL RISQUES FMB</v>
          </cell>
          <cell r="AC273" t="str">
            <v>DAM</v>
          </cell>
          <cell r="AD273" t="str">
            <v>Materiel ICM</v>
          </cell>
          <cell r="AE273" t="str">
            <v>CITI-MR1</v>
          </cell>
        </row>
        <row r="274">
          <cell r="AA274" t="str">
            <v>DAM04_X2153</v>
          </cell>
          <cell r="AB274" t="str">
            <v>ER EQUIPEMENTS RESEAUX CDC ICM LONDRES</v>
          </cell>
          <cell r="AC274" t="str">
            <v>DAM</v>
          </cell>
          <cell r="AD274" t="str">
            <v>Materiel ICM</v>
          </cell>
          <cell r="AE274" t="str">
            <v>CITI-MF</v>
          </cell>
        </row>
        <row r="275">
          <cell r="AA275" t="str">
            <v>DAM04_X2518</v>
          </cell>
          <cell r="AB275" t="str">
            <v>ED MATERIELS / LIAISONS EXTERNES AUST II</v>
          </cell>
          <cell r="AC275" t="str">
            <v>DAM</v>
          </cell>
          <cell r="AD275" t="str">
            <v>Materiel ICM</v>
          </cell>
          <cell r="AE275" t="str">
            <v>CITI-MP1</v>
          </cell>
        </row>
        <row r="276">
          <cell r="AA276" t="str">
            <v>DAM04_X2527</v>
          </cell>
          <cell r="AB276" t="str">
            <v>ED EQUIPEMENTS DEDIES FMSG40</v>
          </cell>
          <cell r="AC276" t="str">
            <v>DAM</v>
          </cell>
          <cell r="AD276" t="str">
            <v>Materiel ICM</v>
          </cell>
          <cell r="AE276" t="str">
            <v>CITI-FG1</v>
          </cell>
        </row>
        <row r="277">
          <cell r="AA277" t="str">
            <v>DAM04_X2822</v>
          </cell>
          <cell r="AB277" t="str">
            <v>PR PROGICIELS FMH</v>
          </cell>
          <cell r="AC277" t="str">
            <v>DAM</v>
          </cell>
          <cell r="AD277" t="str">
            <v>Materiel ICM</v>
          </cell>
          <cell r="AE277" t="str">
            <v>CITI-FG1</v>
          </cell>
        </row>
        <row r="278">
          <cell r="AA278" t="str">
            <v>DAM04_X2823</v>
          </cell>
          <cell r="AB278" t="str">
            <v>ED EQUIPEMENTS DEDIES FMH</v>
          </cell>
          <cell r="AC278" t="str">
            <v>DAM</v>
          </cell>
          <cell r="AD278" t="str">
            <v>Materiel ICM</v>
          </cell>
          <cell r="AE278" t="str">
            <v>CITI-FG1</v>
          </cell>
        </row>
        <row r="279">
          <cell r="AA279" t="str">
            <v>DAM04_X2826</v>
          </cell>
          <cell r="AB279" t="str">
            <v>ED EQUIPEMENTS DEDIES FMH</v>
          </cell>
          <cell r="AC279" t="str">
            <v>DAM</v>
          </cell>
          <cell r="AD279" t="str">
            <v>Materiel ICM</v>
          </cell>
          <cell r="AE279" t="str">
            <v>CITI-FG1</v>
          </cell>
        </row>
        <row r="280">
          <cell r="AA280" t="str">
            <v>DAM04_X2827</v>
          </cell>
          <cell r="AB280" t="str">
            <v>PR PROGICIELS FMH</v>
          </cell>
          <cell r="AC280" t="str">
            <v>DAM</v>
          </cell>
          <cell r="AD280" t="str">
            <v>Materiel ICM</v>
          </cell>
          <cell r="AE280" t="str">
            <v>CITI-FG1</v>
          </cell>
        </row>
        <row r="281">
          <cell r="AA281" t="str">
            <v>DAM04_X2829</v>
          </cell>
          <cell r="AB281" t="str">
            <v>PR PROGICIEL SOPHIS OTC B/O</v>
          </cell>
          <cell r="AC281" t="str">
            <v>DAM</v>
          </cell>
          <cell r="AD281" t="str">
            <v>Materiel ICM</v>
          </cell>
          <cell r="AE281" t="str">
            <v>CITI-ME</v>
          </cell>
        </row>
        <row r="282">
          <cell r="AA282" t="str">
            <v>DAM04_X2832</v>
          </cell>
          <cell r="AB282" t="str">
            <v>PR PROGICIELS FMSG3</v>
          </cell>
          <cell r="AC282" t="str">
            <v>DAM</v>
          </cell>
          <cell r="AD282" t="str">
            <v>Materiel ICM</v>
          </cell>
          <cell r="AE282" t="str">
            <v>CITI-FG1</v>
          </cell>
        </row>
        <row r="283">
          <cell r="AA283" t="str">
            <v>DAM04_X2834</v>
          </cell>
          <cell r="AB283" t="str">
            <v>PR PROGICIELS FMSG8</v>
          </cell>
          <cell r="AC283" t="str">
            <v>DAM</v>
          </cell>
          <cell r="AD283" t="str">
            <v>Materiel ICM</v>
          </cell>
          <cell r="AE283" t="str">
            <v>CITI-FG1</v>
          </cell>
        </row>
        <row r="284">
          <cell r="AA284" t="str">
            <v>DAM04_X2835</v>
          </cell>
          <cell r="AB284" t="str">
            <v>ED EQUIPEMENTS DEDIES FMSG8</v>
          </cell>
          <cell r="AC284" t="str">
            <v>DAM</v>
          </cell>
          <cell r="AD284" t="str">
            <v>Materiel ICM</v>
          </cell>
          <cell r="AE284" t="str">
            <v>CITI-FG1</v>
          </cell>
        </row>
        <row r="285">
          <cell r="AA285" t="str">
            <v>DAM04_X2836</v>
          </cell>
          <cell r="AB285" t="str">
            <v>PR PROGICIELS FMSGT</v>
          </cell>
          <cell r="AC285" t="str">
            <v>DAM</v>
          </cell>
          <cell r="AD285" t="str">
            <v>Materiel ICM</v>
          </cell>
          <cell r="AE285" t="str">
            <v>CITI-FG1</v>
          </cell>
        </row>
        <row r="286">
          <cell r="AA286" t="str">
            <v>DAM04_X2837</v>
          </cell>
          <cell r="AB286" t="str">
            <v>ED EQUIPEMENTS DEDIES FMSGT</v>
          </cell>
          <cell r="AC286" t="str">
            <v>DAM</v>
          </cell>
          <cell r="AD286" t="str">
            <v>Materiel ICM</v>
          </cell>
          <cell r="AE286" t="str">
            <v>CITI-FG1</v>
          </cell>
        </row>
        <row r="287">
          <cell r="AA287" t="str">
            <v>DAM04_X2838</v>
          </cell>
          <cell r="AB287" t="str">
            <v>ED EQUIP.DEDIES  FAX/TELEX</v>
          </cell>
          <cell r="AC287" t="str">
            <v>DAM</v>
          </cell>
          <cell r="AD287" t="str">
            <v>Materiel ICM</v>
          </cell>
          <cell r="AE287" t="str">
            <v>CITI-FG1</v>
          </cell>
        </row>
        <row r="288">
          <cell r="AA288" t="str">
            <v>DAM04_X2841</v>
          </cell>
          <cell r="AB288" t="str">
            <v>ED SERVEURS FEDERAUX HORS SGBD</v>
          </cell>
          <cell r="AC288" t="str">
            <v>DAM</v>
          </cell>
          <cell r="AD288" t="str">
            <v>Materiel ICM</v>
          </cell>
          <cell r="AE288" t="str">
            <v>CITI-FG1</v>
          </cell>
        </row>
        <row r="289">
          <cell r="AA289" t="str">
            <v>DAM04_X2842</v>
          </cell>
          <cell r="AB289" t="str">
            <v>ED SERVEURS FEDERAUX SGBD</v>
          </cell>
          <cell r="AC289" t="str">
            <v>DAM</v>
          </cell>
          <cell r="AD289" t="str">
            <v>Materiel ICM</v>
          </cell>
          <cell r="AE289" t="str">
            <v>CITI-FG1</v>
          </cell>
        </row>
        <row r="290">
          <cell r="AA290" t="str">
            <v>DAM04_X2900</v>
          </cell>
          <cell r="AB290" t="str">
            <v>ED EQUIPEMENTS DEDIES DECM</v>
          </cell>
          <cell r="AC290" t="str">
            <v>DAM</v>
          </cell>
          <cell r="AD290" t="str">
            <v>Materiel ICM</v>
          </cell>
          <cell r="AE290" t="str">
            <v>CITI-MF</v>
          </cell>
        </row>
        <row r="291">
          <cell r="AA291" t="str">
            <v>DAM04_X2908</v>
          </cell>
          <cell r="AB291" t="str">
            <v>ED EQUIPEMENTS DEDIES DECM</v>
          </cell>
          <cell r="AC291" t="str">
            <v>DAM</v>
          </cell>
          <cell r="AD291" t="str">
            <v>Materiel ICM</v>
          </cell>
          <cell r="AE291" t="str">
            <v>CITI-MF</v>
          </cell>
        </row>
        <row r="292">
          <cell r="AA292" t="str">
            <v>DAM04_X2909</v>
          </cell>
          <cell r="AB292" t="str">
            <v>ED EQUIPEMENTS DEDIES MMG</v>
          </cell>
          <cell r="AC292" t="str">
            <v>DAM</v>
          </cell>
          <cell r="AD292" t="str">
            <v>Materiel ICM</v>
          </cell>
          <cell r="AE292" t="str">
            <v>CITI-MF</v>
          </cell>
        </row>
        <row r="293">
          <cell r="AA293" t="str">
            <v>DAM04_X2910</v>
          </cell>
          <cell r="AB293" t="str">
            <v>ED EQUIPEMENTS DEDIES SDS</v>
          </cell>
          <cell r="AC293" t="str">
            <v>DAM</v>
          </cell>
          <cell r="AD293" t="str">
            <v>Materiel ICM</v>
          </cell>
          <cell r="AE293" t="str">
            <v>CITI-MF</v>
          </cell>
        </row>
        <row r="294">
          <cell r="AA294" t="str">
            <v>DAM04_X2911</v>
          </cell>
          <cell r="AB294" t="str">
            <v>ED EQUIPEMENTS DEDIES SDS</v>
          </cell>
          <cell r="AC294" t="str">
            <v>DAM</v>
          </cell>
          <cell r="AD294" t="str">
            <v>Materiel ICM</v>
          </cell>
          <cell r="AE294" t="str">
            <v>CITI-MF</v>
          </cell>
        </row>
        <row r="295">
          <cell r="AA295" t="str">
            <v>DAM04_X2970</v>
          </cell>
          <cell r="AB295" t="str">
            <v>EN AUSTERLITZ CITI-MP1</v>
          </cell>
          <cell r="AC295" t="str">
            <v>DAM</v>
          </cell>
          <cell r="AD295" t="str">
            <v>Etudes Nouvelles</v>
          </cell>
          <cell r="AE295" t="str">
            <v>CITI-MP1</v>
          </cell>
        </row>
        <row r="296">
          <cell r="AA296" t="str">
            <v>DAM04_X2972</v>
          </cell>
          <cell r="AB296" t="str">
            <v>EN AUSTERLITZ II ARCHITECTURE TECHNIQUE</v>
          </cell>
          <cell r="AC296" t="str">
            <v>DAM</v>
          </cell>
          <cell r="AD296" t="str">
            <v>Etudes Nouvelles</v>
          </cell>
          <cell r="AE296" t="str">
            <v>CITI-MF</v>
          </cell>
        </row>
        <row r="297">
          <cell r="AA297" t="str">
            <v>DAM04_X2989</v>
          </cell>
          <cell r="AB297" t="str">
            <v>EN SUMMIT TCI MIDDLE OFFICE FMT</v>
          </cell>
          <cell r="AC297" t="str">
            <v>DAM</v>
          </cell>
          <cell r="AD297" t="str">
            <v>Etudes Nouvelles</v>
          </cell>
          <cell r="AE297" t="str">
            <v>CITI-ME</v>
          </cell>
        </row>
        <row r="298">
          <cell r="AA298" t="str">
            <v>DAM04_X2993</v>
          </cell>
          <cell r="AB298" t="str">
            <v>MF BASES COMMERCIALES CRM</v>
          </cell>
          <cell r="AC298" t="str">
            <v>DAM</v>
          </cell>
          <cell r="AD298" t="str">
            <v>Maintenance Fonctionnelle</v>
          </cell>
          <cell r="AE298" t="str">
            <v>CITI-MF</v>
          </cell>
        </row>
        <row r="299">
          <cell r="AA299" t="str">
            <v>DAM04_X2995</v>
          </cell>
          <cell r="AB299" t="str">
            <v>MF BORA</v>
          </cell>
          <cell r="AC299" t="str">
            <v>DAM</v>
          </cell>
          <cell r="AD299" t="str">
            <v>Maintenance Fonctionnelle</v>
          </cell>
          <cell r="AE299" t="str">
            <v>CITI-MF</v>
          </cell>
        </row>
        <row r="300">
          <cell r="AA300" t="str">
            <v>DAM04_X3080</v>
          </cell>
          <cell r="AB300" t="str">
            <v>ED EQUIP. DEDIES ETOOLKIT SUMMIT</v>
          </cell>
          <cell r="AC300" t="str">
            <v>DAM</v>
          </cell>
          <cell r="AD300" t="str">
            <v>Materiel ICM</v>
          </cell>
          <cell r="AE300" t="str">
            <v>CITI-ME</v>
          </cell>
        </row>
        <row r="301">
          <cell r="AA301" t="str">
            <v>DAM04_X3327</v>
          </cell>
          <cell r="AB301" t="str">
            <v>MF AAA CREDIT</v>
          </cell>
          <cell r="AC301" t="str">
            <v>DAM</v>
          </cell>
          <cell r="AD301" t="str">
            <v>Maintenance Fonctionnelle</v>
          </cell>
          <cell r="AE301" t="str">
            <v>CITI-MF</v>
          </cell>
        </row>
        <row r="302">
          <cell r="AA302" t="str">
            <v>DAM04_X3328</v>
          </cell>
          <cell r="AB302" t="str">
            <v>MF AAA GOV</v>
          </cell>
          <cell r="AC302" t="str">
            <v>DAM</v>
          </cell>
          <cell r="AD302" t="str">
            <v>Maintenance Fonctionnelle</v>
          </cell>
          <cell r="AE302" t="str">
            <v>CITI-MF</v>
          </cell>
        </row>
        <row r="303">
          <cell r="AA303" t="str">
            <v>DAM04_X3334</v>
          </cell>
          <cell r="AB303" t="str">
            <v>MF DEPLOIEMENT EAI</v>
          </cell>
          <cell r="AC303" t="str">
            <v>DAM</v>
          </cell>
          <cell r="AD303" t="str">
            <v>Maintenance Fonctionnelle</v>
          </cell>
          <cell r="AE303" t="str">
            <v>CITI-ME</v>
          </cell>
        </row>
        <row r="304">
          <cell r="AA304" t="str">
            <v>DAM04_X3345</v>
          </cell>
          <cell r="AB304" t="str">
            <v>MF SUMMIT OTC F/O</v>
          </cell>
          <cell r="AC304" t="str">
            <v>DAM</v>
          </cell>
          <cell r="AD304" t="str">
            <v>Maintenance Fonctionnelle</v>
          </cell>
          <cell r="AE304" t="str">
            <v>CITI-ME</v>
          </cell>
        </row>
        <row r="305">
          <cell r="AA305" t="str">
            <v>DAM04_X3346</v>
          </cell>
          <cell r="AB305" t="str">
            <v>MF SUMMIT TCI B/O</v>
          </cell>
          <cell r="AC305" t="str">
            <v>DAM</v>
          </cell>
          <cell r="AD305" t="str">
            <v>Maintenance Fonctionnelle</v>
          </cell>
          <cell r="AE305" t="str">
            <v>CITI-ME</v>
          </cell>
        </row>
        <row r="306">
          <cell r="AA306" t="str">
            <v>DAM1796</v>
          </cell>
          <cell r="AB306" t="str">
            <v>DA AMORT EN GESTION TEMPS</v>
          </cell>
          <cell r="AC306" t="str">
            <v>DAM</v>
          </cell>
          <cell r="AD306" t="str">
            <v>Etudes Nouvelles</v>
          </cell>
          <cell r="AE306" t="str">
            <v>ICM</v>
          </cell>
        </row>
        <row r="307">
          <cell r="AA307" t="str">
            <v>JLE</v>
          </cell>
          <cell r="AB307" t="str">
            <v>(vide)</v>
          </cell>
          <cell r="AC307" t="str">
            <v>CHGE</v>
          </cell>
          <cell r="AD307" t="str">
            <v>BACK UP</v>
          </cell>
          <cell r="AE307" t="str">
            <v>ICM</v>
          </cell>
        </row>
        <row r="308">
          <cell r="AD308" t="str">
            <v>LOCATION LOGICIELS</v>
          </cell>
          <cell r="AE308" t="str">
            <v>ICM</v>
          </cell>
        </row>
        <row r="309">
          <cell r="AA309" t="str">
            <v>M00002</v>
          </cell>
          <cell r="AB309" t="str">
            <v>EX EXPLOITATION UOT FMSG30</v>
          </cell>
          <cell r="AC309" t="str">
            <v>CHGE</v>
          </cell>
          <cell r="AD309" t="str">
            <v>Transmissions</v>
          </cell>
          <cell r="AE309" t="str">
            <v>CITI-FG1</v>
          </cell>
        </row>
        <row r="310">
          <cell r="AA310" t="str">
            <v>M00095</v>
          </cell>
          <cell r="AB310" t="str">
            <v>MM CONTRIBUTION PUBLICATION</v>
          </cell>
          <cell r="AC310" t="str">
            <v>CHGE</v>
          </cell>
          <cell r="AD310" t="str">
            <v>Maintenance Minimum</v>
          </cell>
          <cell r="AE310" t="str">
            <v>CITI-MF</v>
          </cell>
        </row>
        <row r="311">
          <cell r="AA311" t="str">
            <v>M00120</v>
          </cell>
          <cell r="AB311" t="str">
            <v>MM SUMMIT OTC F/O</v>
          </cell>
          <cell r="AC311" t="str">
            <v>CHGE</v>
          </cell>
          <cell r="AD311" t="str">
            <v>Maintenance Minimum</v>
          </cell>
          <cell r="AE311" t="str">
            <v>CITI-ME</v>
          </cell>
        </row>
        <row r="312">
          <cell r="AA312" t="str">
            <v>M00186</v>
          </cell>
          <cell r="AB312" t="str">
            <v>MM SUIVI CDC IXIS CM TOKYO</v>
          </cell>
          <cell r="AC312" t="str">
            <v>CHGE</v>
          </cell>
          <cell r="AD312" t="str">
            <v>Maintenance Minimum</v>
          </cell>
          <cell r="AE312" t="str">
            <v>CITI-MP1</v>
          </cell>
        </row>
        <row r="313">
          <cell r="AA313" t="str">
            <v>M00247</v>
          </cell>
          <cell r="AB313" t="str">
            <v>ED EQUIPEMENTS DEDIES SMT - FMT</v>
          </cell>
          <cell r="AC313" t="str">
            <v>CHGE</v>
          </cell>
          <cell r="AD313" t="str">
            <v>Matériel</v>
          </cell>
          <cell r="AE313" t="str">
            <v>CITI-MF</v>
          </cell>
        </row>
        <row r="314">
          <cell r="AA314" t="str">
            <v>M00308</v>
          </cell>
          <cell r="AB314" t="str">
            <v>EXPLOITATION  FMB</v>
          </cell>
          <cell r="AC314" t="str">
            <v>CHGE</v>
          </cell>
          <cell r="AD314" t="str">
            <v>Transmissions</v>
          </cell>
          <cell r="AE314" t="str">
            <v>CITI-MR1</v>
          </cell>
        </row>
        <row r="315">
          <cell r="AA315" t="str">
            <v>M00336</v>
          </cell>
          <cell r="AB315" t="str">
            <v>MM REFERENTIELS (TIERS, PARAM...)</v>
          </cell>
          <cell r="AC315" t="str">
            <v>CHGE</v>
          </cell>
          <cell r="AD315" t="str">
            <v>Maintenance Minimum</v>
          </cell>
          <cell r="AE315" t="str">
            <v>CITI-ME</v>
          </cell>
        </row>
        <row r="316">
          <cell r="AA316" t="str">
            <v>M00367</v>
          </cell>
          <cell r="AB316" t="str">
            <v>ES EQUIP SECURITE FEDERAL FMSG40</v>
          </cell>
          <cell r="AC316" t="str">
            <v>INV</v>
          </cell>
          <cell r="AD316" t="str">
            <v>Matériel</v>
          </cell>
          <cell r="AE316" t="str">
            <v>CITI-DIRECTION</v>
          </cell>
        </row>
        <row r="317">
          <cell r="AB317" t="str">
            <v>ES EQUIPEMENTS SECURITE FEDERAUX FMSG40</v>
          </cell>
          <cell r="AC317" t="str">
            <v>CHGE</v>
          </cell>
          <cell r="AD317" t="str">
            <v>Matériel</v>
          </cell>
          <cell r="AE317" t="str">
            <v>CITI-DIR</v>
          </cell>
        </row>
        <row r="318">
          <cell r="AA318" t="str">
            <v>M00412</v>
          </cell>
          <cell r="AB318" t="str">
            <v>EX TRANSMISSIONS  EDA</v>
          </cell>
          <cell r="AC318" t="str">
            <v>CHGE</v>
          </cell>
          <cell r="AD318" t="str">
            <v>Transmissions</v>
          </cell>
          <cell r="AE318" t="str">
            <v>CITI-MF</v>
          </cell>
        </row>
        <row r="319">
          <cell r="AA319" t="str">
            <v>M00420</v>
          </cell>
          <cell r="AB319" t="str">
            <v>EX INFOCENTRE SITE CENTRAL QMF - FMP</v>
          </cell>
          <cell r="AC319" t="str">
            <v>CHGE</v>
          </cell>
          <cell r="AD319" t="str">
            <v>Coûts d'exploitation Site cent</v>
          </cell>
          <cell r="AE319" t="str">
            <v>CITI-ME</v>
          </cell>
        </row>
        <row r="320">
          <cell r="AA320" t="str">
            <v>M00441</v>
          </cell>
          <cell r="AB320" t="str">
            <v>ED EQUIP. DEDIES FMB</v>
          </cell>
          <cell r="AC320" t="str">
            <v>INV</v>
          </cell>
          <cell r="AD320" t="str">
            <v>Matériel</v>
          </cell>
          <cell r="AE320" t="str">
            <v>CITI-MR1</v>
          </cell>
        </row>
        <row r="321">
          <cell r="AB321" t="str">
            <v>ED EQUIPEMENTS DEDIES FMB</v>
          </cell>
          <cell r="AC321" t="str">
            <v>CHGE</v>
          </cell>
          <cell r="AD321" t="str">
            <v>Matériel</v>
          </cell>
          <cell r="AE321" t="str">
            <v>CITI-MR1</v>
          </cell>
        </row>
        <row r="322">
          <cell r="AA322" t="str">
            <v>M00444</v>
          </cell>
          <cell r="AB322" t="str">
            <v>ED EQUIPEMENTS DEDIES FMH</v>
          </cell>
          <cell r="AC322" t="str">
            <v>CHGE</v>
          </cell>
          <cell r="AD322" t="str">
            <v>Matériel</v>
          </cell>
          <cell r="AE322" t="str">
            <v>CITI-FG1</v>
          </cell>
        </row>
        <row r="323">
          <cell r="AA323" t="str">
            <v>M00446</v>
          </cell>
          <cell r="AB323" t="str">
            <v>ED EQUIPEMENTS DEDIES FAV</v>
          </cell>
          <cell r="AC323" t="str">
            <v>CHGE</v>
          </cell>
          <cell r="AD323" t="str">
            <v>Matériel</v>
          </cell>
          <cell r="AE323" t="str">
            <v>CITI-MF</v>
          </cell>
        </row>
        <row r="324">
          <cell r="AA324" t="str">
            <v>M00447</v>
          </cell>
          <cell r="AB324" t="str">
            <v>ED EQUIPEMENTS DEDIES FM0</v>
          </cell>
          <cell r="AC324" t="str">
            <v>CHGE</v>
          </cell>
          <cell r="AD324" t="str">
            <v>Matériel</v>
          </cell>
          <cell r="AE324" t="str">
            <v>CITI-MF</v>
          </cell>
        </row>
        <row r="325">
          <cell r="AA325" t="str">
            <v>M00448</v>
          </cell>
          <cell r="AB325" t="str">
            <v>ED EQUIP. DEDIES FMP</v>
          </cell>
          <cell r="AC325" t="str">
            <v>INV</v>
          </cell>
          <cell r="AD325" t="str">
            <v>Matériel</v>
          </cell>
          <cell r="AE325" t="str">
            <v>CITI-ME</v>
          </cell>
        </row>
        <row r="326">
          <cell r="AB326" t="str">
            <v>ED EQUIPEMENTS DEDIES FMP</v>
          </cell>
          <cell r="AC326" t="str">
            <v>CHGE</v>
          </cell>
          <cell r="AD326" t="str">
            <v>Matériel</v>
          </cell>
          <cell r="AE326" t="str">
            <v>CITI-ME</v>
          </cell>
        </row>
        <row r="327">
          <cell r="AA327" t="str">
            <v>M00450</v>
          </cell>
          <cell r="AB327" t="str">
            <v>ED EQUIPEMENTS DEDIES FMR</v>
          </cell>
          <cell r="AC327" t="str">
            <v>CHGE</v>
          </cell>
          <cell r="AD327" t="str">
            <v>Matériel</v>
          </cell>
          <cell r="AE327" t="str">
            <v>CITI-MF</v>
          </cell>
        </row>
        <row r="328">
          <cell r="AA328" t="str">
            <v>M00454</v>
          </cell>
          <cell r="AB328" t="str">
            <v>ED EQUIPEMENTS DEDIES MMG</v>
          </cell>
          <cell r="AC328" t="str">
            <v>CHGE</v>
          </cell>
          <cell r="AD328" t="str">
            <v>Matériel</v>
          </cell>
          <cell r="AE328" t="str">
            <v>CITI-MF</v>
          </cell>
        </row>
        <row r="329">
          <cell r="AA329" t="str">
            <v>M00457</v>
          </cell>
          <cell r="AB329" t="str">
            <v>MM SUIVI CDC IXIS CM LONDRES</v>
          </cell>
          <cell r="AC329" t="str">
            <v>CHGE</v>
          </cell>
          <cell r="AD329" t="str">
            <v>Maintenance Minimum</v>
          </cell>
          <cell r="AE329" t="str">
            <v>CITI-MP1</v>
          </cell>
        </row>
        <row r="330">
          <cell r="AA330" t="str">
            <v>M00531</v>
          </cell>
          <cell r="AB330" t="str">
            <v>PR PROGICIEL SUMMIT F/O DS</v>
          </cell>
          <cell r="AC330" t="str">
            <v>CHGE</v>
          </cell>
          <cell r="AD330" t="str">
            <v>Progiciel</v>
          </cell>
          <cell r="AE330" t="str">
            <v>CITI-ME</v>
          </cell>
        </row>
        <row r="331">
          <cell r="AA331" t="str">
            <v>M00536</v>
          </cell>
          <cell r="AB331" t="str">
            <v>ED EQUIP. DEDIES GEC UNIX</v>
          </cell>
          <cell r="AC331" t="str">
            <v>INV</v>
          </cell>
          <cell r="AD331" t="str">
            <v>Matériel</v>
          </cell>
          <cell r="AE331" t="str">
            <v>CITI-ES1</v>
          </cell>
        </row>
        <row r="332">
          <cell r="AA332" t="str">
            <v>M00571</v>
          </cell>
          <cell r="AB332" t="str">
            <v>EX EXPLOITATION SYSTEMES  CDC IXIS SECUR.</v>
          </cell>
          <cell r="AC332" t="str">
            <v>CHGE</v>
          </cell>
          <cell r="AD332" t="str">
            <v>Transmissions</v>
          </cell>
          <cell r="AE332" t="str">
            <v>CITI-MS1</v>
          </cell>
        </row>
        <row r="333">
          <cell r="AA333" t="str">
            <v>M00593</v>
          </cell>
          <cell r="AB333" t="str">
            <v>ED EQUIPEMENTS DEDIES FMF</v>
          </cell>
          <cell r="AC333" t="str">
            <v>CHGE</v>
          </cell>
          <cell r="AD333" t="str">
            <v>Matériel</v>
          </cell>
          <cell r="AE333" t="str">
            <v>CITI-MP1</v>
          </cell>
        </row>
        <row r="334">
          <cell r="AA334" t="str">
            <v>M00663</v>
          </cell>
          <cell r="AB334" t="str">
            <v>MM RDJ MARCHES</v>
          </cell>
          <cell r="AC334" t="str">
            <v>CHGE</v>
          </cell>
          <cell r="AD334" t="str">
            <v>Maintenance Minimum</v>
          </cell>
          <cell r="AE334" t="str">
            <v>CITI-FG1</v>
          </cell>
        </row>
        <row r="335">
          <cell r="AA335" t="str">
            <v>M00759</v>
          </cell>
          <cell r="AB335" t="str">
            <v>EX TRANSMISSIONS FMR</v>
          </cell>
          <cell r="AC335" t="str">
            <v>CHGE</v>
          </cell>
          <cell r="AD335" t="str">
            <v>Transmissions</v>
          </cell>
          <cell r="AE335" t="str">
            <v>CITI-MP1</v>
          </cell>
        </row>
        <row r="336">
          <cell r="AA336" t="str">
            <v>M00784</v>
          </cell>
          <cell r="AB336" t="str">
            <v>ED EQUIP. DEDIES GEC NT</v>
          </cell>
          <cell r="AC336" t="str">
            <v>INV</v>
          </cell>
          <cell r="AD336" t="str">
            <v>Matériel</v>
          </cell>
          <cell r="AE336" t="str">
            <v>CITI-ES1</v>
          </cell>
        </row>
        <row r="337">
          <cell r="AE337" t="str">
            <v>(vide)</v>
          </cell>
        </row>
        <row r="338">
          <cell r="AA338" t="str">
            <v>M00799</v>
          </cell>
          <cell r="AB338" t="str">
            <v>EX TRANSMISSIONS FMH</v>
          </cell>
          <cell r="AC338" t="str">
            <v>CHGE</v>
          </cell>
          <cell r="AD338" t="str">
            <v>Transmissions</v>
          </cell>
          <cell r="AE338" t="str">
            <v>CITI-FG1</v>
          </cell>
        </row>
        <row r="339">
          <cell r="AA339" t="str">
            <v>M00853</v>
          </cell>
          <cell r="AB339" t="str">
            <v>ED EQUIPEMENTS DEDIES CDC ICM LONDRES</v>
          </cell>
          <cell r="AC339" t="str">
            <v>CHGE</v>
          </cell>
          <cell r="AD339" t="str">
            <v>Matériel</v>
          </cell>
          <cell r="AE339" t="str">
            <v>CITI-MP1</v>
          </cell>
        </row>
        <row r="340">
          <cell r="AA340" t="str">
            <v>M00876</v>
          </cell>
          <cell r="AB340" t="str">
            <v>WB INFRASTRUCTURE WEB FEDERALE FMSG40</v>
          </cell>
          <cell r="AC340" t="str">
            <v>CHGE</v>
          </cell>
          <cell r="AD340" t="str">
            <v>Matériel</v>
          </cell>
          <cell r="AE340" t="str">
            <v>CITI-MF</v>
          </cell>
        </row>
        <row r="341">
          <cell r="AA341" t="str">
            <v>M00980</v>
          </cell>
          <cell r="AB341" t="str">
            <v>ED EQUIP. DEDIES PLATEFORME CITI</v>
          </cell>
          <cell r="AC341" t="str">
            <v>INV</v>
          </cell>
          <cell r="AD341" t="str">
            <v>Matériel</v>
          </cell>
          <cell r="AE341" t="str">
            <v>CITI-ES1</v>
          </cell>
        </row>
        <row r="342">
          <cell r="AA342" t="str">
            <v>M00982</v>
          </cell>
          <cell r="AB342" t="str">
            <v>ED EQUIP. DEDIES CITI-ME</v>
          </cell>
          <cell r="AC342" t="str">
            <v>INV</v>
          </cell>
          <cell r="AD342" t="str">
            <v>Matériel</v>
          </cell>
          <cell r="AE342" t="str">
            <v>CITI-ME</v>
          </cell>
        </row>
        <row r="343">
          <cell r="AA343" t="str">
            <v>M01022</v>
          </cell>
          <cell r="AB343" t="str">
            <v>ED EQUIPEMENTS DEDIES 99 - EDA</v>
          </cell>
          <cell r="AC343" t="str">
            <v>CHGE</v>
          </cell>
          <cell r="AD343" t="str">
            <v>Matériel</v>
          </cell>
          <cell r="AE343" t="str">
            <v>CITI-MF</v>
          </cell>
        </row>
        <row r="344">
          <cell r="AA344" t="str">
            <v>M01023</v>
          </cell>
          <cell r="AB344" t="str">
            <v>ED EQUIPEMENTS DEDIES 99 - CDC IXIS SEC</v>
          </cell>
          <cell r="AC344" t="str">
            <v>CHGE</v>
          </cell>
          <cell r="AD344" t="str">
            <v>Matériel</v>
          </cell>
          <cell r="AE344" t="str">
            <v>CITI-MF</v>
          </cell>
        </row>
        <row r="345">
          <cell r="AA345" t="str">
            <v>M01117</v>
          </cell>
          <cell r="AB345" t="str">
            <v>MM BORA</v>
          </cell>
          <cell r="AC345" t="str">
            <v>CHGE</v>
          </cell>
          <cell r="AD345" t="str">
            <v>Maintenance Minimum</v>
          </cell>
          <cell r="AE345" t="str">
            <v>CITI-MF</v>
          </cell>
        </row>
        <row r="346">
          <cell r="AA346" t="str">
            <v>M01120</v>
          </cell>
          <cell r="AB346" t="str">
            <v>MM COORDINATION DECM</v>
          </cell>
          <cell r="AC346" t="str">
            <v>CHGE</v>
          </cell>
          <cell r="AD346" t="str">
            <v>Maintenance Minimum</v>
          </cell>
          <cell r="AE346" t="str">
            <v>CITI-MF</v>
          </cell>
        </row>
        <row r="347">
          <cell r="AA347" t="str">
            <v>M01127</v>
          </cell>
          <cell r="AB347" t="str">
            <v>MM FOTCI 1</v>
          </cell>
          <cell r="AC347" t="str">
            <v>CHGE</v>
          </cell>
          <cell r="AD347" t="str">
            <v>Maintenance Minimum</v>
          </cell>
          <cell r="AE347" t="str">
            <v>CITI-MF</v>
          </cell>
        </row>
        <row r="348">
          <cell r="AA348" t="str">
            <v>M01241</v>
          </cell>
          <cell r="AB348" t="str">
            <v>ED EQUIPEMENTS DEDIES FMSG30</v>
          </cell>
          <cell r="AC348" t="str">
            <v>CHGE</v>
          </cell>
          <cell r="AD348" t="str">
            <v>Matériel</v>
          </cell>
          <cell r="AE348" t="str">
            <v>CITI-FG1</v>
          </cell>
        </row>
        <row r="349">
          <cell r="AA349" t="str">
            <v>M01243</v>
          </cell>
          <cell r="AB349" t="str">
            <v>ED EQUIPEMENTS DEDIES FMSG40</v>
          </cell>
          <cell r="AC349" t="str">
            <v>CHGE</v>
          </cell>
          <cell r="AD349" t="str">
            <v>Matériel</v>
          </cell>
          <cell r="AE349" t="str">
            <v>CITI-FG1</v>
          </cell>
        </row>
        <row r="350">
          <cell r="AA350" t="str">
            <v>M01278</v>
          </cell>
          <cell r="AB350" t="str">
            <v>EX TRANSMISSIONS  MMG</v>
          </cell>
          <cell r="AC350" t="str">
            <v>CHGE</v>
          </cell>
          <cell r="AD350" t="str">
            <v>Transmissions</v>
          </cell>
          <cell r="AE350" t="str">
            <v>CITI-MF</v>
          </cell>
        </row>
        <row r="351">
          <cell r="AA351" t="str">
            <v>M01300</v>
          </cell>
          <cell r="AB351" t="str">
            <v>MM BALANCE DES PAIEMENTS DEI</v>
          </cell>
          <cell r="AC351" t="str">
            <v>CHGE</v>
          </cell>
          <cell r="AD351" t="str">
            <v>Maintenance Minimum</v>
          </cell>
          <cell r="AE351" t="str">
            <v>CITI-FG1</v>
          </cell>
        </row>
        <row r="352">
          <cell r="AA352" t="str">
            <v>M01346</v>
          </cell>
          <cell r="AB352" t="str">
            <v>EX TRANSMISSIONS FMSGT</v>
          </cell>
          <cell r="AC352" t="str">
            <v>CHGE</v>
          </cell>
          <cell r="AD352" t="str">
            <v>Transmissions</v>
          </cell>
          <cell r="AE352" t="str">
            <v>CITI-MF</v>
          </cell>
        </row>
        <row r="353">
          <cell r="AA353" t="str">
            <v>M01347</v>
          </cell>
          <cell r="AB353" t="str">
            <v>EX TRANSMISSIONS FMP</v>
          </cell>
          <cell r="AC353" t="str">
            <v>CHGE</v>
          </cell>
          <cell r="AD353" t="str">
            <v>Transmissions</v>
          </cell>
          <cell r="AE353" t="str">
            <v>CITI-ME</v>
          </cell>
        </row>
        <row r="354">
          <cell r="AA354" t="str">
            <v>M01361</v>
          </cell>
          <cell r="AB354" t="str">
            <v>EX GEC UNIX FOTCI MMG</v>
          </cell>
          <cell r="AC354" t="str">
            <v>CHGE</v>
          </cell>
          <cell r="AD354" t="str">
            <v>Coûts d'exploitation Unix nt</v>
          </cell>
          <cell r="AE354" t="str">
            <v>CITI-MF</v>
          </cell>
        </row>
        <row r="355">
          <cell r="AA355" t="str">
            <v>M01362</v>
          </cell>
          <cell r="AB355" t="str">
            <v>EX GEC UNIX SUMMIT OTC B/O CDC IXIS ICM - FMP</v>
          </cell>
          <cell r="AC355" t="str">
            <v>CHGE</v>
          </cell>
          <cell r="AD355" t="str">
            <v>Coûts d'exploitation Unix nt</v>
          </cell>
          <cell r="AE355" t="str">
            <v>CITI-ME</v>
          </cell>
        </row>
        <row r="356">
          <cell r="AA356" t="str">
            <v>M01366</v>
          </cell>
          <cell r="AB356" t="str">
            <v>EX GEC UNIX TIERS ET REFERENTIELS FMP</v>
          </cell>
          <cell r="AC356" t="str">
            <v>CHGE</v>
          </cell>
          <cell r="AD356" t="str">
            <v>Coûts d'exploitation Unix nt</v>
          </cell>
          <cell r="AE356" t="str">
            <v>CITI-ME</v>
          </cell>
        </row>
        <row r="357">
          <cell r="AA357" t="str">
            <v>M01411</v>
          </cell>
          <cell r="AB357" t="str">
            <v>ED EQUIP. DEDIES CITI-ES1</v>
          </cell>
          <cell r="AC357" t="str">
            <v>INV</v>
          </cell>
          <cell r="AD357" t="str">
            <v>Matériel</v>
          </cell>
          <cell r="AE357" t="str">
            <v>CITI-ES1</v>
          </cell>
        </row>
        <row r="358">
          <cell r="AA358" t="str">
            <v>M01472</v>
          </cell>
          <cell r="AB358" t="str">
            <v>ED EQUIPEMENTS DEDIES FMSG20</v>
          </cell>
          <cell r="AC358" t="str">
            <v>CHGE</v>
          </cell>
          <cell r="AD358" t="str">
            <v>Matériel</v>
          </cell>
          <cell r="AE358" t="str">
            <v>CITI-FG1</v>
          </cell>
        </row>
        <row r="359">
          <cell r="AA359" t="str">
            <v>M01473</v>
          </cell>
          <cell r="AB359" t="str">
            <v>ED EQUIPEMENTS DEDIES FMSG50</v>
          </cell>
          <cell r="AC359" t="str">
            <v>CHGE</v>
          </cell>
          <cell r="AD359" t="str">
            <v>Matériel</v>
          </cell>
          <cell r="AE359" t="str">
            <v>CITI-FG1</v>
          </cell>
        </row>
        <row r="360">
          <cell r="AA360" t="str">
            <v>M01477</v>
          </cell>
          <cell r="AB360" t="str">
            <v>MA MATERIEL GEAC  FMSG30</v>
          </cell>
          <cell r="AC360" t="str">
            <v>CHGE</v>
          </cell>
          <cell r="AD360" t="str">
            <v>Matériel</v>
          </cell>
          <cell r="AE360" t="str">
            <v>CITI-FG1</v>
          </cell>
        </row>
        <row r="361">
          <cell r="AA361" t="str">
            <v>M01482</v>
          </cell>
          <cell r="AB361" t="str">
            <v>MM GEAC MARCHES</v>
          </cell>
          <cell r="AC361" t="str">
            <v>CHGE</v>
          </cell>
          <cell r="AD361" t="str">
            <v>Maintenance Minimum</v>
          </cell>
          <cell r="AE361" t="str">
            <v>CITI-FG1</v>
          </cell>
        </row>
        <row r="362">
          <cell r="AA362" t="str">
            <v>M01518</v>
          </cell>
          <cell r="AB362" t="str">
            <v>ER EQUIP. RESEAUX  FMSGT (ICM)</v>
          </cell>
          <cell r="AC362" t="str">
            <v>INV</v>
          </cell>
          <cell r="AD362" t="str">
            <v>Matériel</v>
          </cell>
          <cell r="AE362" t="str">
            <v>CITI-MF</v>
          </cell>
        </row>
        <row r="363">
          <cell r="AB363" t="str">
            <v>ER EQUIPEMENTS RESEAUX FEDERAUX FMSGT</v>
          </cell>
          <cell r="AC363" t="str">
            <v>CHGE</v>
          </cell>
          <cell r="AD363" t="str">
            <v>Matériel</v>
          </cell>
          <cell r="AE363" t="str">
            <v>CITI-MF</v>
          </cell>
        </row>
        <row r="364">
          <cell r="AA364" t="str">
            <v>M01550</v>
          </cell>
          <cell r="AB364" t="str">
            <v>EX GEC UNIX NT GEAC MARCHES</v>
          </cell>
          <cell r="AC364" t="str">
            <v>CHGE</v>
          </cell>
          <cell r="AD364" t="str">
            <v>Coûts d'exploitation Unix nt</v>
          </cell>
          <cell r="AE364" t="str">
            <v>CITI-FG1</v>
          </cell>
        </row>
        <row r="365">
          <cell r="AA365" t="str">
            <v>M01554</v>
          </cell>
          <cell r="AB365" t="str">
            <v>EX GEC UNIX NT RDJ MAECHES FMSG</v>
          </cell>
          <cell r="AC365" t="str">
            <v>CHGE</v>
          </cell>
          <cell r="AD365" t="str">
            <v>Coûts d'exploitation Unix nt</v>
          </cell>
          <cell r="AE365" t="str">
            <v>CITI-FG1</v>
          </cell>
        </row>
        <row r="366">
          <cell r="AA366" t="str">
            <v>M01575</v>
          </cell>
          <cell r="AB366" t="str">
            <v>PR PROGICIEL SOPHIS FMB</v>
          </cell>
          <cell r="AC366" t="str">
            <v>CHGE</v>
          </cell>
          <cell r="AD366" t="str">
            <v>Progiciel</v>
          </cell>
          <cell r="AE366" t="str">
            <v>CITI-MR1</v>
          </cell>
        </row>
        <row r="367">
          <cell r="AA367" t="str">
            <v>M01577</v>
          </cell>
          <cell r="AB367" t="str">
            <v>PR PROGICIEL SOPHIS F/O</v>
          </cell>
          <cell r="AC367" t="str">
            <v>CHGE</v>
          </cell>
          <cell r="AD367" t="str">
            <v>Progiciel</v>
          </cell>
          <cell r="AE367" t="str">
            <v>CITI-MF</v>
          </cell>
        </row>
        <row r="368">
          <cell r="AC368" t="str">
            <v>INV</v>
          </cell>
          <cell r="AD368" t="str">
            <v>Progiciel</v>
          </cell>
          <cell r="AE368" t="str">
            <v>CITI-MF</v>
          </cell>
        </row>
        <row r="369">
          <cell r="AA369" t="str">
            <v>M01580</v>
          </cell>
          <cell r="AB369" t="str">
            <v>PR PROGICIEL LUCAS REPORT FMSG30</v>
          </cell>
          <cell r="AC369" t="str">
            <v>CHGE</v>
          </cell>
          <cell r="AD369" t="str">
            <v>Progiciel</v>
          </cell>
          <cell r="AE369" t="str">
            <v>CITI-FG1</v>
          </cell>
        </row>
        <row r="370">
          <cell r="AA370" t="str">
            <v>M01581</v>
          </cell>
          <cell r="AB370" t="str">
            <v>ED EQUIPEMENTS DEDIES FMSG10</v>
          </cell>
          <cell r="AC370" t="str">
            <v>CHGE</v>
          </cell>
          <cell r="AD370" t="str">
            <v>Matériel</v>
          </cell>
          <cell r="AE370" t="str">
            <v>CITI-FG1</v>
          </cell>
        </row>
        <row r="371">
          <cell r="AA371" t="str">
            <v>M01591</v>
          </cell>
          <cell r="AB371" t="str">
            <v>MF RIRE</v>
          </cell>
          <cell r="AC371" t="str">
            <v>CHGE</v>
          </cell>
          <cell r="AD371" t="str">
            <v>Maintenance Fonctionnelle N/A</v>
          </cell>
          <cell r="AE371" t="str">
            <v>CITI-MR1</v>
          </cell>
        </row>
        <row r="372">
          <cell r="AA372" t="str">
            <v>M01599</v>
          </cell>
          <cell r="AB372" t="str">
            <v>MM COORDINATION CITI ES1 &amp; MP1</v>
          </cell>
          <cell r="AC372" t="str">
            <v>CHGE</v>
          </cell>
          <cell r="AD372" t="str">
            <v>Maintenance Minimum</v>
          </cell>
          <cell r="AE372" t="str">
            <v>CITI-MP1</v>
          </cell>
        </row>
        <row r="373">
          <cell r="AA373" t="str">
            <v>M01604</v>
          </cell>
          <cell r="AB373" t="str">
            <v>MM DBA AMIN. SGBD HORS PROD</v>
          </cell>
          <cell r="AC373" t="str">
            <v>CHGE</v>
          </cell>
          <cell r="AD373" t="str">
            <v>Maintenance Minimum</v>
          </cell>
          <cell r="AE373" t="str">
            <v>CITI-MP1</v>
          </cell>
        </row>
        <row r="374">
          <cell r="AA374" t="str">
            <v>M01616</v>
          </cell>
          <cell r="AB374" t="str">
            <v>MM COORDINATION CITI-MF EDA</v>
          </cell>
          <cell r="AC374" t="str">
            <v>CHGE</v>
          </cell>
          <cell r="AD374" t="str">
            <v>Maintenance Minimum</v>
          </cell>
          <cell r="AE374" t="str">
            <v>CITI-MF</v>
          </cell>
        </row>
        <row r="375">
          <cell r="AA375" t="str">
            <v>M01618</v>
          </cell>
          <cell r="AB375" t="str">
            <v>MF GAP COMPTE PROPRE</v>
          </cell>
          <cell r="AC375" t="str">
            <v>CHGE</v>
          </cell>
          <cell r="AD375" t="str">
            <v>Maintenance Fonctionnelle N/A</v>
          </cell>
          <cell r="AE375" t="str">
            <v>CITI-MF</v>
          </cell>
        </row>
        <row r="376">
          <cell r="AA376" t="str">
            <v>M01623</v>
          </cell>
          <cell r="AB376" t="str">
            <v>MM GAP TRESORERIE</v>
          </cell>
          <cell r="AC376" t="str">
            <v>CHGE</v>
          </cell>
          <cell r="AD376" t="str">
            <v>Maintenance Minimum</v>
          </cell>
          <cell r="AE376" t="str">
            <v>CITI-MF</v>
          </cell>
        </row>
        <row r="377">
          <cell r="AA377" t="str">
            <v>M01630</v>
          </cell>
          <cell r="AB377" t="str">
            <v>MM SUMMIT OTC F/O SUCCURSALES</v>
          </cell>
          <cell r="AC377" t="str">
            <v>CHGE</v>
          </cell>
          <cell r="AD377" t="str">
            <v>Maintenance Minimum</v>
          </cell>
          <cell r="AE377" t="str">
            <v>CITI-ME</v>
          </cell>
        </row>
        <row r="378">
          <cell r="AA378" t="str">
            <v>M01636</v>
          </cell>
          <cell r="AB378" t="str">
            <v>MF REFERENTIELS</v>
          </cell>
          <cell r="AC378" t="str">
            <v>CHGE</v>
          </cell>
          <cell r="AD378" t="str">
            <v>Maintenance Fonctionnelle N/A</v>
          </cell>
          <cell r="AE378" t="str">
            <v>CITI-ME</v>
          </cell>
        </row>
        <row r="379">
          <cell r="AA379" t="str">
            <v>M01638</v>
          </cell>
          <cell r="AB379" t="str">
            <v>MM COORDINATION CITI-MF  FMP</v>
          </cell>
          <cell r="AC379" t="str">
            <v>CHGE</v>
          </cell>
          <cell r="AD379" t="str">
            <v>Maintenance Minimum</v>
          </cell>
          <cell r="AE379" t="str">
            <v>CITI-MF</v>
          </cell>
        </row>
        <row r="380">
          <cell r="AA380" t="str">
            <v>M01644</v>
          </cell>
          <cell r="AB380" t="str">
            <v>MF BELEM</v>
          </cell>
          <cell r="AC380" t="str">
            <v>CHGE</v>
          </cell>
          <cell r="AD380" t="str">
            <v>Maintenance Fonctionnelle N/A</v>
          </cell>
          <cell r="AE380" t="str">
            <v>CITI-ME</v>
          </cell>
        </row>
        <row r="381">
          <cell r="AA381" t="str">
            <v>M01646</v>
          </cell>
          <cell r="AB381" t="str">
            <v>MM COORDINATION CITI-ME FMP</v>
          </cell>
          <cell r="AC381" t="str">
            <v>CHGE</v>
          </cell>
          <cell r="AD381" t="str">
            <v>Maintenance Minimum</v>
          </cell>
          <cell r="AE381" t="str">
            <v>CITI-ME</v>
          </cell>
        </row>
        <row r="382">
          <cell r="AA382" t="str">
            <v>M01654</v>
          </cell>
          <cell r="AB382" t="str">
            <v>MM TIBCO FMSGT</v>
          </cell>
          <cell r="AC382" t="str">
            <v>CHGE</v>
          </cell>
          <cell r="AD382" t="str">
            <v>Maintenance Minimum</v>
          </cell>
          <cell r="AE382" t="str">
            <v>CITI-MF</v>
          </cell>
        </row>
        <row r="383">
          <cell r="AA383" t="str">
            <v>M01658</v>
          </cell>
          <cell r="AB383" t="str">
            <v>MM FOTCI 2 - STRADA</v>
          </cell>
          <cell r="AC383" t="str">
            <v>CHGE</v>
          </cell>
          <cell r="AD383" t="str">
            <v>Maintenance Minimum</v>
          </cell>
          <cell r="AE383" t="str">
            <v>CITI-MF</v>
          </cell>
        </row>
        <row r="384">
          <cell r="AA384" t="str">
            <v>M01664</v>
          </cell>
          <cell r="AB384" t="str">
            <v>EX EXPLOITATION APPLIS LOCALES DECM TAUX</v>
          </cell>
          <cell r="AC384" t="str">
            <v>CHGE</v>
          </cell>
          <cell r="AD384" t="str">
            <v>Exploitation</v>
          </cell>
          <cell r="AE384" t="str">
            <v>CITI-MF</v>
          </cell>
        </row>
        <row r="385">
          <cell r="AA385" t="str">
            <v>M01672</v>
          </cell>
          <cell r="AB385" t="str">
            <v>EX SUIVI  CDC IXIS CM LONDRES</v>
          </cell>
          <cell r="AC385" t="str">
            <v>CHGE</v>
          </cell>
          <cell r="AD385" t="str">
            <v>Exploitation</v>
          </cell>
          <cell r="AE385" t="str">
            <v>CITI-MF</v>
          </cell>
        </row>
        <row r="386">
          <cell r="AA386" t="str">
            <v>M01684</v>
          </cell>
          <cell r="AB386" t="str">
            <v>EX TRANSMISSIONS CDC IXIS CM TOKYO</v>
          </cell>
          <cell r="AC386" t="str">
            <v>CHGE</v>
          </cell>
          <cell r="AD386" t="str">
            <v>Transmissions</v>
          </cell>
          <cell r="AE386" t="str">
            <v>CITI-MP1</v>
          </cell>
        </row>
        <row r="387">
          <cell r="AA387" t="str">
            <v>M01689</v>
          </cell>
          <cell r="AB387" t="str">
            <v>MM IXIS TREASURY (E BUSINESS)</v>
          </cell>
          <cell r="AC387" t="str">
            <v>CHGE</v>
          </cell>
          <cell r="AD387" t="str">
            <v>Maintenance Minimum</v>
          </cell>
          <cell r="AE387" t="str">
            <v>CITI-MF</v>
          </cell>
        </row>
        <row r="388">
          <cell r="AA388" t="str">
            <v>M01695</v>
          </cell>
          <cell r="AB388" t="str">
            <v>PR PROGICIEL AS PAIEMENT FMP</v>
          </cell>
          <cell r="AC388" t="str">
            <v>CHGE</v>
          </cell>
          <cell r="AD388" t="str">
            <v>Progiciel</v>
          </cell>
          <cell r="AE388" t="str">
            <v>CITI-ME</v>
          </cell>
        </row>
        <row r="389">
          <cell r="AA389" t="str">
            <v>M01700</v>
          </cell>
          <cell r="AB389" t="str">
            <v>PR PROGICIEL TURBODEAL</v>
          </cell>
          <cell r="AC389" t="str">
            <v>CHGE</v>
          </cell>
          <cell r="AD389" t="str">
            <v>Progiciel</v>
          </cell>
          <cell r="AE389" t="str">
            <v>CITI-MF</v>
          </cell>
        </row>
        <row r="390">
          <cell r="AA390" t="str">
            <v>M01701</v>
          </cell>
          <cell r="AB390" t="str">
            <v>PR PROGICIEL TIBCO FMSGT</v>
          </cell>
          <cell r="AC390" t="str">
            <v>CHGE</v>
          </cell>
          <cell r="AD390" t="str">
            <v>Progiciel</v>
          </cell>
          <cell r="AE390" t="str">
            <v>CITI-MF</v>
          </cell>
        </row>
        <row r="391">
          <cell r="AA391" t="str">
            <v>M01704</v>
          </cell>
          <cell r="AB391" t="str">
            <v>EX GEC UNIX NT INFOSERV SUMMIT OTC - FMP</v>
          </cell>
          <cell r="AC391" t="str">
            <v>CHGE</v>
          </cell>
          <cell r="AD391" t="str">
            <v>Coûts d'exploitation Unix nt</v>
          </cell>
          <cell r="AE391" t="str">
            <v>CITI-ME</v>
          </cell>
        </row>
        <row r="392">
          <cell r="AA392" t="str">
            <v>M01706</v>
          </cell>
          <cell r="AB392" t="str">
            <v>EX GEC UNIX NT INFOSERV SUMMIT OTC - DS</v>
          </cell>
          <cell r="AC392" t="str">
            <v>CHGE</v>
          </cell>
          <cell r="AD392" t="str">
            <v>Coûts d'exploitation Unix nt</v>
          </cell>
          <cell r="AE392" t="str">
            <v>CITI-MF</v>
          </cell>
        </row>
        <row r="393">
          <cell r="AA393" t="str">
            <v>M01707</v>
          </cell>
          <cell r="AB393" t="str">
            <v>EX GEC UNIX NT INFOSERV FOTCI - FMT</v>
          </cell>
          <cell r="AC393" t="str">
            <v>CHGE</v>
          </cell>
          <cell r="AD393" t="str">
            <v>Coûts d'exploitation Unix nt</v>
          </cell>
          <cell r="AE393" t="str">
            <v>CITI-MF</v>
          </cell>
        </row>
        <row r="394">
          <cell r="AA394" t="str">
            <v>M01710</v>
          </cell>
          <cell r="AB394" t="str">
            <v>EX GEC UNIX INFOSERV. GEAC FMSG30</v>
          </cell>
          <cell r="AC394" t="str">
            <v>CHGE</v>
          </cell>
          <cell r="AD394" t="str">
            <v>Coûts d'exploitation Unix nt</v>
          </cell>
          <cell r="AE394" t="str">
            <v>CITI-FG1</v>
          </cell>
        </row>
        <row r="395">
          <cell r="AA395" t="str">
            <v>M01713</v>
          </cell>
          <cell r="AB395" t="str">
            <v>EX GEC UNIX NT SEADCAR FMB</v>
          </cell>
          <cell r="AC395" t="str">
            <v>CHGE</v>
          </cell>
          <cell r="AD395" t="str">
            <v>Coûts d'exploitation Unix nt</v>
          </cell>
          <cell r="AE395" t="str">
            <v>CITI-MR1</v>
          </cell>
        </row>
        <row r="396">
          <cell r="AA396" t="str">
            <v>M01717</v>
          </cell>
          <cell r="AB396" t="str">
            <v>PR PROGICIEL GEAC MARCHES FMSG30</v>
          </cell>
          <cell r="AC396" t="str">
            <v>CHGE</v>
          </cell>
          <cell r="AD396" t="str">
            <v>Progiciel</v>
          </cell>
          <cell r="AE396" t="str">
            <v>CITI-FG1</v>
          </cell>
        </row>
        <row r="397">
          <cell r="AA397" t="str">
            <v>M01720</v>
          </cell>
          <cell r="AB397" t="str">
            <v>PROGICIEL SUMMIT B/O OTC</v>
          </cell>
          <cell r="AC397" t="str">
            <v>CHGE</v>
          </cell>
          <cell r="AD397" t="str">
            <v>Progiciel</v>
          </cell>
          <cell r="AE397" t="str">
            <v>CITI-ME</v>
          </cell>
        </row>
        <row r="398">
          <cell r="AA398" t="str">
            <v>M01721</v>
          </cell>
          <cell r="AB398" t="str">
            <v>PR PROGICIEL SUMMIT B/O TCI</v>
          </cell>
          <cell r="AC398" t="str">
            <v>CHGE</v>
          </cell>
          <cell r="AD398" t="str">
            <v>Progiciel</v>
          </cell>
          <cell r="AE398" t="str">
            <v>CITI-ME</v>
          </cell>
        </row>
        <row r="399">
          <cell r="AA399" t="str">
            <v>M01760</v>
          </cell>
          <cell r="AB399" t="str">
            <v>EX GEC UNIX AMERISC IXIS  FMB</v>
          </cell>
          <cell r="AC399" t="str">
            <v>CHGE</v>
          </cell>
          <cell r="AD399" t="str">
            <v>Coûts d'exploitation Unix nt</v>
          </cell>
          <cell r="AE399" t="str">
            <v>CITI-MR1</v>
          </cell>
        </row>
        <row r="400">
          <cell r="AA400" t="str">
            <v>M01766</v>
          </cell>
          <cell r="AB400" t="str">
            <v>EX GEC  UNIX REFERENTIEL OPE. CDC FMP</v>
          </cell>
          <cell r="AC400" t="str">
            <v>CHGE</v>
          </cell>
          <cell r="AD400" t="str">
            <v>Coûts d'exploitation Unix nt</v>
          </cell>
          <cell r="AE400" t="str">
            <v>CITI-ME</v>
          </cell>
        </row>
        <row r="401">
          <cell r="AA401" t="str">
            <v>M01791</v>
          </cell>
          <cell r="AB401" t="str">
            <v>MM FORFAIT UBIX FF</v>
          </cell>
          <cell r="AC401" t="str">
            <v>CHGE</v>
          </cell>
          <cell r="AD401" t="str">
            <v>Maintenance Minimum</v>
          </cell>
          <cell r="AE401" t="str">
            <v>CITI-ME</v>
          </cell>
        </row>
        <row r="402">
          <cell r="AA402" t="str">
            <v>M01795</v>
          </cell>
          <cell r="AB402" t="str">
            <v>MM MASSE SALARIALE</v>
          </cell>
          <cell r="AC402" t="str">
            <v>CHGE</v>
          </cell>
          <cell r="AD402" t="str">
            <v>Maintenance Minimum</v>
          </cell>
          <cell r="AE402" t="str">
            <v>CITI-FG1</v>
          </cell>
        </row>
        <row r="403">
          <cell r="AA403" t="str">
            <v>M01798</v>
          </cell>
          <cell r="AB403" t="str">
            <v>MM PROXIMITE BACK OFFICE FMP</v>
          </cell>
          <cell r="AC403" t="str">
            <v>CHGE</v>
          </cell>
          <cell r="AD403" t="str">
            <v>Maintenance Minimum</v>
          </cell>
          <cell r="AE403" t="str">
            <v>CITI-ME</v>
          </cell>
        </row>
        <row r="404">
          <cell r="AA404" t="str">
            <v>M01803</v>
          </cell>
          <cell r="AB404" t="str">
            <v>MM BAFI GIS</v>
          </cell>
          <cell r="AC404" t="str">
            <v>CHGE</v>
          </cell>
          <cell r="AD404" t="str">
            <v>Maintenance Minimum</v>
          </cell>
          <cell r="AE404" t="str">
            <v>CITI-FG1</v>
          </cell>
        </row>
        <row r="405">
          <cell r="AA405" t="str">
            <v>M01816</v>
          </cell>
          <cell r="AB405" t="str">
            <v>PT POSTE de TRAVAIL CDC IXIS SEC</v>
          </cell>
          <cell r="AC405" t="str">
            <v>CHGE</v>
          </cell>
          <cell r="AD405" t="str">
            <v>Poste de Travail</v>
          </cell>
          <cell r="AE405" t="str">
            <v>CITI-MF</v>
          </cell>
        </row>
        <row r="406">
          <cell r="AA406" t="str">
            <v>M01830</v>
          </cell>
          <cell r="AB406" t="str">
            <v>EX CONNEXIONS INTERNET CDC IXIS SEC</v>
          </cell>
          <cell r="AC406" t="str">
            <v>CHGE</v>
          </cell>
          <cell r="AD406" t="str">
            <v>Transmissions</v>
          </cell>
          <cell r="AE406" t="str">
            <v>CITI-MS1</v>
          </cell>
        </row>
        <row r="407">
          <cell r="AA407" t="str">
            <v>M01834</v>
          </cell>
          <cell r="AB407" t="str">
            <v>ED EQUIP. DEDIES BASES COMMER. DS</v>
          </cell>
          <cell r="AC407" t="str">
            <v>CHGE</v>
          </cell>
          <cell r="AD407" t="str">
            <v>Matériel</v>
          </cell>
          <cell r="AE407" t="str">
            <v>CITI-MF</v>
          </cell>
        </row>
        <row r="408">
          <cell r="AA408" t="str">
            <v>M01836</v>
          </cell>
          <cell r="AB408" t="str">
            <v>ED EQUIP. DEDIES TIBCO FMSGT</v>
          </cell>
          <cell r="AC408" t="str">
            <v>CHGE</v>
          </cell>
          <cell r="AD408" t="str">
            <v>Matériel</v>
          </cell>
          <cell r="AE408" t="str">
            <v>CITI-MF</v>
          </cell>
        </row>
        <row r="409">
          <cell r="AA409" t="str">
            <v>M01837</v>
          </cell>
          <cell r="AB409" t="str">
            <v>ED EQUIP. DEDIES NEGO ELECTRON.MMG</v>
          </cell>
          <cell r="AC409" t="str">
            <v>CHGE</v>
          </cell>
          <cell r="AD409" t="str">
            <v>Matériel</v>
          </cell>
          <cell r="AE409" t="str">
            <v>CITI-MF</v>
          </cell>
        </row>
        <row r="410">
          <cell r="AA410" t="str">
            <v>M01838</v>
          </cell>
          <cell r="AB410" t="str">
            <v>ED EQUIP. DEDIES INTERNET FMSGT</v>
          </cell>
          <cell r="AC410" t="str">
            <v>CHGE</v>
          </cell>
          <cell r="AD410" t="str">
            <v>Matériel</v>
          </cell>
          <cell r="AE410" t="str">
            <v>CITI-MF</v>
          </cell>
        </row>
        <row r="411">
          <cell r="AA411" t="str">
            <v>M01865</v>
          </cell>
          <cell r="AB411" t="str">
            <v>EX ACCES INTERNET DPI CDC IXIS CM</v>
          </cell>
          <cell r="AC411" t="str">
            <v>CHGE</v>
          </cell>
          <cell r="AD411" t="str">
            <v>Transmissions</v>
          </cell>
          <cell r="AE411" t="str">
            <v>CITI-MF</v>
          </cell>
        </row>
        <row r="412">
          <cell r="AA412" t="str">
            <v>M01881</v>
          </cell>
          <cell r="AB412" t="str">
            <v>MM FORFAITS PAYE - FMH</v>
          </cell>
          <cell r="AC412" t="str">
            <v>CHGE</v>
          </cell>
          <cell r="AD412" t="str">
            <v>Maintenance Minimum</v>
          </cell>
          <cell r="AE412" t="str">
            <v>CITI-FG1</v>
          </cell>
        </row>
        <row r="413">
          <cell r="AA413" t="str">
            <v>M01882</v>
          </cell>
          <cell r="AB413" t="str">
            <v>MM FORFAITS GEAC MARCHES</v>
          </cell>
          <cell r="AC413" t="str">
            <v>CHGE</v>
          </cell>
          <cell r="AD413" t="str">
            <v>Maintenance Minimum</v>
          </cell>
          <cell r="AE413" t="str">
            <v>CITI-FG1</v>
          </cell>
        </row>
        <row r="414">
          <cell r="AA414" t="str">
            <v>M01883</v>
          </cell>
          <cell r="AB414" t="str">
            <v>EN FORFAITS GEAC MARCHES</v>
          </cell>
          <cell r="AC414" t="str">
            <v>INV</v>
          </cell>
          <cell r="AD414" t="str">
            <v>Etudes Nouvelles</v>
          </cell>
          <cell r="AE414" t="str">
            <v>CITI-FG1</v>
          </cell>
        </row>
        <row r="415">
          <cell r="AA415" t="str">
            <v>M01884</v>
          </cell>
          <cell r="AB415" t="str">
            <v>MM FORFAITS ETATS FINANCIERS</v>
          </cell>
          <cell r="AC415" t="str">
            <v>CHGE</v>
          </cell>
          <cell r="AD415" t="str">
            <v>Maintenance Minimum</v>
          </cell>
          <cell r="AE415" t="str">
            <v>CITI-FG1</v>
          </cell>
        </row>
        <row r="416">
          <cell r="AA416" t="str">
            <v>M01900</v>
          </cell>
          <cell r="AB416" t="str">
            <v>MF AMERISC</v>
          </cell>
          <cell r="AC416" t="str">
            <v>CHGE</v>
          </cell>
          <cell r="AD416" t="str">
            <v>Maintenance Fonctionnelle N/A</v>
          </cell>
          <cell r="AE416" t="str">
            <v>CITI-MR1</v>
          </cell>
        </row>
        <row r="417">
          <cell r="AA417" t="str">
            <v>M01901</v>
          </cell>
          <cell r="AB417" t="str">
            <v>MF SCENARISK</v>
          </cell>
          <cell r="AC417" t="str">
            <v>CHGE</v>
          </cell>
          <cell r="AD417" t="str">
            <v>Maintenance Fonctionnelle N/A</v>
          </cell>
          <cell r="AE417" t="str">
            <v>CITI-MR1</v>
          </cell>
        </row>
        <row r="418">
          <cell r="AA418" t="str">
            <v>M01910</v>
          </cell>
          <cell r="AB418" t="str">
            <v>MM DBA ASSISTANCE CONCEPTION ETUDES</v>
          </cell>
          <cell r="AC418" t="str">
            <v>CHGE</v>
          </cell>
          <cell r="AD418" t="str">
            <v>Maintenance Minimum</v>
          </cell>
          <cell r="AE418" t="str">
            <v>CITI-MP1</v>
          </cell>
        </row>
        <row r="419">
          <cell r="AA419" t="str">
            <v>M01931</v>
          </cell>
          <cell r="AB419" t="str">
            <v>MM HERMES DEI</v>
          </cell>
          <cell r="AC419" t="str">
            <v>CHGE</v>
          </cell>
          <cell r="AD419" t="str">
            <v>Maintenance Minimum</v>
          </cell>
          <cell r="AE419" t="str">
            <v>CITI-FG1</v>
          </cell>
        </row>
        <row r="420">
          <cell r="AA420" t="str">
            <v>M01934</v>
          </cell>
          <cell r="AB420" t="str">
            <v>MF BAFI</v>
          </cell>
          <cell r="AC420" t="str">
            <v>CHGE</v>
          </cell>
          <cell r="AD420" t="str">
            <v>Maintenance Fonctionnelle N/A</v>
          </cell>
          <cell r="AE420" t="str">
            <v>CITI-FG1</v>
          </cell>
        </row>
        <row r="421">
          <cell r="AA421" t="str">
            <v>M01941</v>
          </cell>
          <cell r="AB421" t="str">
            <v>MM ETATS FINANCIERS</v>
          </cell>
          <cell r="AC421" t="str">
            <v>CHGE</v>
          </cell>
          <cell r="AD421" t="str">
            <v>Maintenance Minimum</v>
          </cell>
          <cell r="AE421" t="str">
            <v>CITI-FG1</v>
          </cell>
        </row>
        <row r="422">
          <cell r="AA422" t="str">
            <v>M01948</v>
          </cell>
          <cell r="AB422" t="str">
            <v>MM OFFRE PUBLIQUE</v>
          </cell>
          <cell r="AC422" t="str">
            <v>CHGE</v>
          </cell>
          <cell r="AD422" t="str">
            <v>Maintenance Minimum</v>
          </cell>
          <cell r="AE422" t="str">
            <v>CITI-MF</v>
          </cell>
        </row>
        <row r="423">
          <cell r="AA423" t="str">
            <v>M01949</v>
          </cell>
          <cell r="AB423" t="str">
            <v>MF GAP TRESORERIE</v>
          </cell>
          <cell r="AC423" t="str">
            <v>INV</v>
          </cell>
          <cell r="AD423" t="str">
            <v>Maintenance Fonctionnelle</v>
          </cell>
          <cell r="AE423" t="str">
            <v>CITI-MF</v>
          </cell>
        </row>
        <row r="424">
          <cell r="AA424" t="str">
            <v>M01951</v>
          </cell>
          <cell r="AB424" t="str">
            <v>MM PAYE</v>
          </cell>
          <cell r="AC424" t="str">
            <v>CHGE</v>
          </cell>
          <cell r="AD424" t="str">
            <v>Maintenance Minimum</v>
          </cell>
          <cell r="AE424" t="str">
            <v>CITI-FG1</v>
          </cell>
        </row>
        <row r="425">
          <cell r="AA425" t="str">
            <v>M01952</v>
          </cell>
          <cell r="AB425" t="str">
            <v>MM GESTION DU TEMPS</v>
          </cell>
          <cell r="AC425" t="str">
            <v>CHGE</v>
          </cell>
          <cell r="AD425" t="str">
            <v>Maintenance Minimum</v>
          </cell>
          <cell r="AE425" t="str">
            <v>CITI-FG1</v>
          </cell>
        </row>
        <row r="426">
          <cell r="AA426" t="str">
            <v>M01954</v>
          </cell>
          <cell r="AB426" t="str">
            <v>MM ALAMO</v>
          </cell>
          <cell r="AC426" t="str">
            <v>CHGE</v>
          </cell>
          <cell r="AD426" t="str">
            <v>Maintenance Minimum</v>
          </cell>
          <cell r="AE426" t="str">
            <v>CITI-ME</v>
          </cell>
        </row>
        <row r="427">
          <cell r="AA427" t="str">
            <v>M01957</v>
          </cell>
          <cell r="AB427" t="str">
            <v>MF AS CONFIRMATION</v>
          </cell>
          <cell r="AC427" t="str">
            <v>CHGE</v>
          </cell>
          <cell r="AD427" t="str">
            <v>Maintenance Fonctionnelle N/A</v>
          </cell>
          <cell r="AE427" t="str">
            <v>CITI-ME</v>
          </cell>
        </row>
        <row r="428">
          <cell r="AA428" t="str">
            <v>M01958</v>
          </cell>
          <cell r="AB428" t="str">
            <v>MF AS MARGE</v>
          </cell>
          <cell r="AC428" t="str">
            <v>CHGE</v>
          </cell>
          <cell r="AD428" t="str">
            <v>Maintenance Fonctionnelle N/A</v>
          </cell>
          <cell r="AE428" t="str">
            <v>CITI-ME</v>
          </cell>
        </row>
        <row r="429">
          <cell r="AA429" t="str">
            <v>M01959</v>
          </cell>
          <cell r="AB429" t="str">
            <v>MF AS PAIEMENT</v>
          </cell>
          <cell r="AC429" t="str">
            <v>CHGE</v>
          </cell>
          <cell r="AD429" t="str">
            <v>Maintenance Fonctionnelle N/A</v>
          </cell>
          <cell r="AE429" t="str">
            <v>CITI-ME</v>
          </cell>
        </row>
        <row r="430">
          <cell r="AA430" t="str">
            <v>M01974</v>
          </cell>
          <cell r="AB430" t="str">
            <v>MM NEGOCIATION ELECTRONIQUE ECN</v>
          </cell>
          <cell r="AC430" t="str">
            <v>CHGE</v>
          </cell>
          <cell r="AD430" t="str">
            <v>Maintenance Minimum</v>
          </cell>
          <cell r="AE430" t="str">
            <v>CITI-MF</v>
          </cell>
        </row>
        <row r="431">
          <cell r="AA431" t="str">
            <v>M01979</v>
          </cell>
          <cell r="AB431" t="str">
            <v>EN IXIS TREASURY (E BUSINESS)</v>
          </cell>
          <cell r="AC431" t="str">
            <v>CHGE</v>
          </cell>
          <cell r="AD431" t="str">
            <v>Etudes Nouvelles N/A</v>
          </cell>
          <cell r="AE431" t="str">
            <v>CITI-MF</v>
          </cell>
        </row>
        <row r="432">
          <cell r="AA432" t="str">
            <v>M01980</v>
          </cell>
          <cell r="AB432" t="str">
            <v>MF IXIS TREASURY (E BUSINESS)</v>
          </cell>
          <cell r="AC432" t="str">
            <v>CHGE</v>
          </cell>
          <cell r="AD432" t="str">
            <v>Maintenance Fonctionnelle N/A</v>
          </cell>
          <cell r="AE432" t="str">
            <v>CITI-MF</v>
          </cell>
        </row>
        <row r="433">
          <cell r="AA433" t="str">
            <v>M01981</v>
          </cell>
          <cell r="AB433" t="str">
            <v>EN IXIS DERIVATIVES</v>
          </cell>
          <cell r="AC433" t="str">
            <v>CHGE</v>
          </cell>
          <cell r="AD433" t="str">
            <v>Etudes Nouvelles N/A</v>
          </cell>
          <cell r="AE433" t="str">
            <v>CITI-MF</v>
          </cell>
        </row>
        <row r="434">
          <cell r="AA434" t="str">
            <v>M01985</v>
          </cell>
          <cell r="AB434" t="str">
            <v>MF SUMMIT OTC F/O SUCCURSALES</v>
          </cell>
          <cell r="AC434" t="str">
            <v>CHGE</v>
          </cell>
          <cell r="AD434" t="str">
            <v>Maintenance Fonctionnelle N/A</v>
          </cell>
          <cell r="AE434" t="str">
            <v>CITI-ME</v>
          </cell>
        </row>
        <row r="435">
          <cell r="AA435" t="str">
            <v>M01997</v>
          </cell>
          <cell r="AB435" t="str">
            <v>MM IXIS BONDS (E BUSINESS)</v>
          </cell>
          <cell r="AC435" t="str">
            <v>CHGE</v>
          </cell>
          <cell r="AD435" t="str">
            <v>Maintenance Minimum</v>
          </cell>
          <cell r="AE435" t="str">
            <v>CITI-MF</v>
          </cell>
        </row>
        <row r="436">
          <cell r="AA436" t="str">
            <v>M02000</v>
          </cell>
          <cell r="AB436" t="str">
            <v>EX ETUDES SYST RESEAUX CDC IXIS CM FRANKFORT</v>
          </cell>
          <cell r="AC436" t="str">
            <v>CHGE</v>
          </cell>
          <cell r="AD436" t="str">
            <v>Exploitation</v>
          </cell>
          <cell r="AE436" t="str">
            <v>CITI-MF</v>
          </cell>
        </row>
        <row r="437">
          <cell r="AA437" t="str">
            <v>M02001</v>
          </cell>
          <cell r="AB437" t="str">
            <v>MM SUIVI CDC IXIS CM FRANCFORT</v>
          </cell>
          <cell r="AC437" t="str">
            <v>CHGE</v>
          </cell>
          <cell r="AD437" t="str">
            <v>Maintenance Minimum</v>
          </cell>
          <cell r="AE437" t="str">
            <v>CITI-MP1</v>
          </cell>
        </row>
        <row r="438">
          <cell r="AA438" t="str">
            <v>M02005</v>
          </cell>
          <cell r="AB438" t="str">
            <v>EX SUPPORT LONDRES</v>
          </cell>
          <cell r="AC438" t="str">
            <v>CHGE</v>
          </cell>
          <cell r="AD438" t="str">
            <v>Exploitation</v>
          </cell>
          <cell r="AE438" t="str">
            <v>CITI-MF</v>
          </cell>
        </row>
        <row r="439">
          <cell r="AA439" t="str">
            <v>M02111</v>
          </cell>
          <cell r="AB439" t="str">
            <v>EN IXIS TRADE VALUE</v>
          </cell>
          <cell r="AC439" t="str">
            <v>CHGE</v>
          </cell>
          <cell r="AD439" t="str">
            <v>Etudes Nouvelles N/A</v>
          </cell>
          <cell r="AE439" t="str">
            <v>CITI-MF</v>
          </cell>
        </row>
        <row r="440">
          <cell r="AA440" t="str">
            <v>M02121</v>
          </cell>
          <cell r="AB440" t="str">
            <v>PT POSTE DE TRAVAIL FMB</v>
          </cell>
          <cell r="AC440" t="str">
            <v>INV</v>
          </cell>
          <cell r="AD440" t="str">
            <v>Poste de Travail</v>
          </cell>
          <cell r="AE440" t="str">
            <v>CITI-MR1</v>
          </cell>
        </row>
        <row r="441">
          <cell r="AA441" t="str">
            <v>M02123</v>
          </cell>
          <cell r="AB441" t="str">
            <v>PT POSTE DE TRAVAIL EDA</v>
          </cell>
          <cell r="AC441" t="str">
            <v>INV</v>
          </cell>
          <cell r="AD441" t="str">
            <v>Poste de Travail</v>
          </cell>
          <cell r="AE441" t="str">
            <v>CITI-MF</v>
          </cell>
        </row>
        <row r="442">
          <cell r="AA442" t="str">
            <v>M02124</v>
          </cell>
          <cell r="AB442" t="str">
            <v>ED EQUIPEMENTS DEDIES EDA</v>
          </cell>
          <cell r="AC442" t="str">
            <v>CHGE</v>
          </cell>
          <cell r="AD442" t="str">
            <v>Matériel</v>
          </cell>
          <cell r="AE442" t="str">
            <v>CITI-MF</v>
          </cell>
        </row>
        <row r="443">
          <cell r="AA443" t="str">
            <v>M02132</v>
          </cell>
          <cell r="AB443" t="str">
            <v>PT POSTE DE TRAVAIL FMR</v>
          </cell>
          <cell r="AC443" t="str">
            <v>INV</v>
          </cell>
          <cell r="AD443" t="str">
            <v>Poste de Travail</v>
          </cell>
          <cell r="AE443" t="str">
            <v>CITI-MF</v>
          </cell>
        </row>
        <row r="444">
          <cell r="AA444" t="str">
            <v>M02133</v>
          </cell>
          <cell r="AB444" t="str">
            <v>ED EQUIPEMENTS DEDIES BDA MMG</v>
          </cell>
          <cell r="AC444" t="str">
            <v>CHGE</v>
          </cell>
          <cell r="AD444" t="str">
            <v>Matériel</v>
          </cell>
          <cell r="AE444" t="str">
            <v>CITI-MF</v>
          </cell>
        </row>
        <row r="445">
          <cell r="AA445" t="str">
            <v>M02142</v>
          </cell>
          <cell r="AB445" t="str">
            <v>PR PROGICIELS FMSG40</v>
          </cell>
          <cell r="AC445" t="str">
            <v>CHGE</v>
          </cell>
          <cell r="AD445" t="str">
            <v>Matériel</v>
          </cell>
          <cell r="AE445" t="str">
            <v>CITI-MP1</v>
          </cell>
        </row>
        <row r="446">
          <cell r="AA446" t="str">
            <v>M02150</v>
          </cell>
          <cell r="AB446" t="str">
            <v>PT POSTE DE TRAVAIL CDC I SEC</v>
          </cell>
          <cell r="AC446" t="str">
            <v>INV</v>
          </cell>
          <cell r="AD446" t="str">
            <v>Poste de Travail</v>
          </cell>
          <cell r="AE446" t="str">
            <v>CITI-MS1</v>
          </cell>
        </row>
        <row r="447">
          <cell r="AA447" t="str">
            <v>M02151</v>
          </cell>
          <cell r="AB447" t="str">
            <v>ED EQUIP. DEDIES CDC I SEC</v>
          </cell>
          <cell r="AC447" t="str">
            <v>INV</v>
          </cell>
          <cell r="AD447" t="str">
            <v>Matériel</v>
          </cell>
          <cell r="AE447" t="str">
            <v>CITI-MF</v>
          </cell>
        </row>
        <row r="448">
          <cell r="AB448" t="str">
            <v>ED EQUIPEMENTS DEDIES CDC IXIS SEC</v>
          </cell>
          <cell r="AC448" t="str">
            <v>CHGE</v>
          </cell>
          <cell r="AD448" t="str">
            <v>Matériel</v>
          </cell>
          <cell r="AE448" t="str">
            <v>CITI-MF</v>
          </cell>
        </row>
        <row r="449">
          <cell r="AA449" t="str">
            <v>M02155</v>
          </cell>
          <cell r="AB449" t="str">
            <v>PT POSTE DE TRAVAIL CITI-MF</v>
          </cell>
          <cell r="AC449" t="str">
            <v>INV</v>
          </cell>
          <cell r="AD449" t="str">
            <v>Poste de Travail</v>
          </cell>
          <cell r="AE449" t="str">
            <v>CITI-MF</v>
          </cell>
        </row>
        <row r="450">
          <cell r="AA450" t="str">
            <v>M02156</v>
          </cell>
          <cell r="AB450" t="str">
            <v>PT POSTE DE TRAVAIL CITI-ME</v>
          </cell>
          <cell r="AC450" t="str">
            <v>INV</v>
          </cell>
          <cell r="AD450" t="str">
            <v>Poste de Travail</v>
          </cell>
          <cell r="AE450" t="str">
            <v>CITI-ME</v>
          </cell>
        </row>
        <row r="451">
          <cell r="AA451" t="str">
            <v>M02157</v>
          </cell>
          <cell r="AB451" t="str">
            <v>PT POSTE DE TRAVAIL CITI-ES1</v>
          </cell>
          <cell r="AC451" t="str">
            <v>INV</v>
          </cell>
          <cell r="AD451" t="str">
            <v>Poste de Travail</v>
          </cell>
          <cell r="AE451" t="str">
            <v>CITI-ES1</v>
          </cell>
        </row>
        <row r="452">
          <cell r="AA452" t="str">
            <v>M02158</v>
          </cell>
          <cell r="AB452" t="str">
            <v>PT POSTE DE TRAVAIL CITI-GQM</v>
          </cell>
          <cell r="AC452" t="str">
            <v>INV</v>
          </cell>
          <cell r="AD452" t="str">
            <v>Poste de Travail</v>
          </cell>
          <cell r="AE452" t="str">
            <v>CITI-GQM</v>
          </cell>
        </row>
        <row r="453">
          <cell r="AA453" t="str">
            <v>M02160</v>
          </cell>
          <cell r="AB453" t="str">
            <v>PT POSTE DE TRAVAIL CITI-DIR</v>
          </cell>
          <cell r="AC453" t="str">
            <v>INV</v>
          </cell>
          <cell r="AD453" t="str">
            <v>Poste de Travail</v>
          </cell>
          <cell r="AE453" t="str">
            <v>CITI-DIR</v>
          </cell>
        </row>
        <row r="454">
          <cell r="AA454" t="str">
            <v>M02167</v>
          </cell>
          <cell r="AB454" t="str">
            <v>PT POSTE DE TRAVAIL FM0</v>
          </cell>
          <cell r="AC454" t="str">
            <v>INV</v>
          </cell>
          <cell r="AD454" t="str">
            <v>Poste de Travail</v>
          </cell>
          <cell r="AE454" t="str">
            <v>CITI-MF</v>
          </cell>
        </row>
        <row r="455">
          <cell r="AA455" t="str">
            <v>M02170</v>
          </cell>
          <cell r="AB455" t="str">
            <v>PT POSTE DE TRAVAIL FMH</v>
          </cell>
          <cell r="AC455" t="str">
            <v>INV</v>
          </cell>
          <cell r="AD455" t="str">
            <v>Poste de Travail</v>
          </cell>
          <cell r="AE455" t="str">
            <v>CITI-FG1</v>
          </cell>
        </row>
        <row r="456">
          <cell r="AA456" t="str">
            <v>M02171</v>
          </cell>
          <cell r="AB456" t="str">
            <v>PT POSTE DE TRAVAIL FMP</v>
          </cell>
          <cell r="AC456" t="str">
            <v>INV</v>
          </cell>
          <cell r="AD456" t="str">
            <v>Poste de Travail</v>
          </cell>
          <cell r="AE456" t="str">
            <v>CITI-ME</v>
          </cell>
        </row>
        <row r="457">
          <cell r="AA457" t="str">
            <v>M02174</v>
          </cell>
          <cell r="AB457" t="str">
            <v>PT POSTE DE TRAVAIL LONDRES</v>
          </cell>
          <cell r="AC457" t="str">
            <v>INV</v>
          </cell>
          <cell r="AD457" t="str">
            <v>Poste de Travail</v>
          </cell>
          <cell r="AE457" t="str">
            <v>CITI-MF</v>
          </cell>
        </row>
        <row r="458">
          <cell r="AA458" t="str">
            <v>M02191</v>
          </cell>
          <cell r="AB458" t="str">
            <v>ER EQUIP. RSX INFRASTRUC GEC</v>
          </cell>
          <cell r="AC458" t="str">
            <v>INV</v>
          </cell>
          <cell r="AD458" t="str">
            <v>Matériel</v>
          </cell>
          <cell r="AE458" t="str">
            <v>CITI-ES1</v>
          </cell>
        </row>
        <row r="459">
          <cell r="AA459" t="str">
            <v>M02212</v>
          </cell>
          <cell r="AB459" t="str">
            <v>PT POSTE DE TRAVAIL INFRASTR.GEC</v>
          </cell>
          <cell r="AC459" t="str">
            <v>INV</v>
          </cell>
          <cell r="AD459" t="str">
            <v>Poste de Travail</v>
          </cell>
          <cell r="AE459" t="str">
            <v>CITI-ES1</v>
          </cell>
        </row>
        <row r="460">
          <cell r="AA460" t="str">
            <v>M02215</v>
          </cell>
          <cell r="AB460" t="str">
            <v>ED  PLATEFORME CONTINUUS</v>
          </cell>
          <cell r="AC460" t="str">
            <v>INV</v>
          </cell>
          <cell r="AD460" t="str">
            <v>Matériel</v>
          </cell>
          <cell r="AE460" t="str">
            <v>CITI-GQM</v>
          </cell>
        </row>
        <row r="461">
          <cell r="AA461" t="str">
            <v>M02239</v>
          </cell>
          <cell r="AB461" t="str">
            <v>MM BAFI</v>
          </cell>
          <cell r="AC461" t="str">
            <v>CHGE</v>
          </cell>
          <cell r="AD461" t="str">
            <v>Maintenance Minimum</v>
          </cell>
          <cell r="AE461" t="str">
            <v>CITI-FG1</v>
          </cell>
        </row>
        <row r="462">
          <cell r="AA462" t="str">
            <v>M02260</v>
          </cell>
          <cell r="AB462" t="str">
            <v>MM IXIS TRADE VALUE</v>
          </cell>
          <cell r="AC462" t="str">
            <v>CHGE</v>
          </cell>
          <cell r="AD462" t="str">
            <v>Maintenance Minimum</v>
          </cell>
          <cell r="AE462" t="str">
            <v>CITI-MF</v>
          </cell>
        </row>
        <row r="463">
          <cell r="AA463" t="str">
            <v>M02262</v>
          </cell>
          <cell r="AB463" t="str">
            <v>MM IXIS CREDIT</v>
          </cell>
          <cell r="AC463" t="str">
            <v>CHGE</v>
          </cell>
          <cell r="AD463" t="str">
            <v>Maintenance Minimum</v>
          </cell>
          <cell r="AE463" t="str">
            <v>CITI-MF</v>
          </cell>
        </row>
        <row r="464">
          <cell r="AA464" t="str">
            <v>M02263</v>
          </cell>
          <cell r="AB464" t="str">
            <v>MF INTRANET ICM</v>
          </cell>
          <cell r="AC464" t="str">
            <v>CHGE</v>
          </cell>
          <cell r="AD464" t="str">
            <v>Maintenance Fonctionnelle N/A</v>
          </cell>
          <cell r="AE464" t="str">
            <v>CITI-MF</v>
          </cell>
        </row>
        <row r="465">
          <cell r="AA465" t="str">
            <v>M02276</v>
          </cell>
          <cell r="AB465" t="str">
            <v>EX TRANSMISSIONS CDC IXIS CM LONDRES</v>
          </cell>
          <cell r="AC465" t="str">
            <v>CHGE</v>
          </cell>
          <cell r="AD465" t="str">
            <v>Transmissions</v>
          </cell>
          <cell r="AE465" t="str">
            <v>CITI-MP1</v>
          </cell>
        </row>
        <row r="466">
          <cell r="AA466" t="str">
            <v>M02296</v>
          </cell>
          <cell r="AB466" t="str">
            <v>EX GEC UNIX INFOSERVICE AS FMP</v>
          </cell>
          <cell r="AC466" t="str">
            <v>CHGE</v>
          </cell>
          <cell r="AD466" t="str">
            <v>Coûts d'exploitation Unix nt</v>
          </cell>
          <cell r="AE466" t="str">
            <v>CITI-ME</v>
          </cell>
        </row>
        <row r="467">
          <cell r="AA467" t="str">
            <v>M02298</v>
          </cell>
          <cell r="AB467" t="str">
            <v>EX GEC UNIX SUMMIT DECM</v>
          </cell>
          <cell r="AC467" t="str">
            <v>CHGE</v>
          </cell>
          <cell r="AD467" t="str">
            <v>Coûts d'exploitation Unix nt</v>
          </cell>
          <cell r="AE467" t="str">
            <v>CITI-MF</v>
          </cell>
        </row>
        <row r="468">
          <cell r="AA468" t="str">
            <v>M02299</v>
          </cell>
          <cell r="AB468" t="str">
            <v>EX GEC UNIX HISTO AMERISC</v>
          </cell>
          <cell r="AC468" t="str">
            <v>CHGE</v>
          </cell>
          <cell r="AD468" t="str">
            <v>Coûts d'exploitation Unix nt</v>
          </cell>
          <cell r="AE468" t="str">
            <v>CITI-MR1</v>
          </cell>
        </row>
        <row r="469">
          <cell r="AA469" t="str">
            <v>M02301</v>
          </cell>
          <cell r="AB469" t="str">
            <v>EX GEC UNIX GAP TRESORERIE DECM</v>
          </cell>
          <cell r="AC469" t="str">
            <v>CHGE</v>
          </cell>
          <cell r="AD469" t="str">
            <v>Coûts d'exploitation Unix nt</v>
          </cell>
          <cell r="AE469" t="str">
            <v>CITI-MP1</v>
          </cell>
        </row>
        <row r="470">
          <cell r="AA470" t="str">
            <v>M02302</v>
          </cell>
          <cell r="AB470" t="str">
            <v>EX GEC UNIX INFOSERVICE SUMMIT TC</v>
          </cell>
          <cell r="AC470" t="str">
            <v>CHGE</v>
          </cell>
          <cell r="AD470" t="str">
            <v>Coûts d'exploitation Unix nt</v>
          </cell>
          <cell r="AE470" t="str">
            <v>CITI-ME</v>
          </cell>
        </row>
        <row r="471">
          <cell r="AA471" t="str">
            <v>M02303</v>
          </cell>
          <cell r="AB471" t="str">
            <v>EX GEC UNIX COPIE GAP TRESORERIE DECM</v>
          </cell>
          <cell r="AC471" t="str">
            <v>CHGE</v>
          </cell>
          <cell r="AD471" t="str">
            <v>Coûts d'exploitation Unix nt</v>
          </cell>
          <cell r="AE471" t="str">
            <v>CITI-MP1</v>
          </cell>
        </row>
        <row r="472">
          <cell r="AA472" t="str">
            <v>M02304</v>
          </cell>
          <cell r="AB472" t="str">
            <v>EX GEC UNIX ASSET FMSG</v>
          </cell>
          <cell r="AC472" t="str">
            <v>CHGE</v>
          </cell>
          <cell r="AD472" t="str">
            <v>Coûts d'exploitation Unix nt</v>
          </cell>
          <cell r="AE472" t="str">
            <v>CITI-FG1</v>
          </cell>
        </row>
        <row r="473">
          <cell r="AA473" t="str">
            <v>M02305</v>
          </cell>
          <cell r="AB473" t="str">
            <v>EX GEC UNIX REHMI FMSG</v>
          </cell>
          <cell r="AC473" t="str">
            <v>CHGE</v>
          </cell>
          <cell r="AD473" t="str">
            <v>Coûts d'exploitation Unix nt</v>
          </cell>
          <cell r="AE473" t="str">
            <v>CITI-FG1</v>
          </cell>
        </row>
        <row r="474">
          <cell r="AA474" t="str">
            <v>M02306</v>
          </cell>
          <cell r="AB474" t="str">
            <v>EX GEC UNIX ALAMO EDA</v>
          </cell>
          <cell r="AC474" t="str">
            <v>CHGE</v>
          </cell>
          <cell r="AD474" t="str">
            <v>Coûts d'exploitation Unix nt</v>
          </cell>
          <cell r="AE474" t="str">
            <v>CITI-ME</v>
          </cell>
        </row>
        <row r="475">
          <cell r="AA475" t="str">
            <v>M02307</v>
          </cell>
          <cell r="AB475" t="str">
            <v>EX GEC UNIX SENTRY FMP</v>
          </cell>
          <cell r="AC475" t="str">
            <v>CHGE</v>
          </cell>
          <cell r="AD475" t="str">
            <v>Coûts d'exploitation Unix nt</v>
          </cell>
          <cell r="AE475" t="str">
            <v>CITI-ME</v>
          </cell>
        </row>
        <row r="476">
          <cell r="AA476" t="str">
            <v>M02308</v>
          </cell>
          <cell r="AB476" t="str">
            <v>EX GEC NT BRAID FMP</v>
          </cell>
          <cell r="AC476" t="str">
            <v>CHGE</v>
          </cell>
          <cell r="AD476" t="str">
            <v>Coûts d'exploitation Unix nt</v>
          </cell>
          <cell r="AE476" t="str">
            <v>CITI-ME</v>
          </cell>
        </row>
        <row r="477">
          <cell r="AA477" t="str">
            <v>M02309</v>
          </cell>
          <cell r="AB477" t="str">
            <v>EX GEC NT CHRONOTIQUE FMH</v>
          </cell>
          <cell r="AC477" t="str">
            <v>CHGE</v>
          </cell>
          <cell r="AD477" t="str">
            <v>Coûts d'exploitation Unix nt</v>
          </cell>
          <cell r="AE477" t="str">
            <v>CITI-FG1</v>
          </cell>
        </row>
        <row r="478">
          <cell r="AA478" t="str">
            <v>M02310</v>
          </cell>
          <cell r="AB478" t="str">
            <v>EX GEC NT MDS  FMP</v>
          </cell>
          <cell r="AC478" t="str">
            <v>CHGE</v>
          </cell>
          <cell r="AD478" t="str">
            <v>Coûts d'exploitation Unix nt</v>
          </cell>
          <cell r="AE478" t="str">
            <v>CITI-ME</v>
          </cell>
        </row>
        <row r="479">
          <cell r="AA479" t="str">
            <v>M02311</v>
          </cell>
          <cell r="AB479" t="str">
            <v>EX GEC NT LUCA REPORT FMSG30</v>
          </cell>
          <cell r="AC479" t="str">
            <v>CHGE</v>
          </cell>
          <cell r="AD479" t="str">
            <v>Coûts d'exploitation Unix nt</v>
          </cell>
          <cell r="AE479" t="str">
            <v>CITI-FG1</v>
          </cell>
        </row>
        <row r="480">
          <cell r="AA480" t="str">
            <v>M02312</v>
          </cell>
          <cell r="AB480" t="str">
            <v>EX GEC NT SENTRY FMP</v>
          </cell>
          <cell r="AC480" t="str">
            <v>CHGE</v>
          </cell>
          <cell r="AD480" t="str">
            <v>Coûts d'exploitation Unix nt</v>
          </cell>
          <cell r="AE480" t="str">
            <v>CITI-ME</v>
          </cell>
        </row>
        <row r="481">
          <cell r="AA481" t="str">
            <v>M02324</v>
          </cell>
          <cell r="AB481" t="str">
            <v>EX GEC UNIX SOPHIS EDA</v>
          </cell>
          <cell r="AC481" t="str">
            <v>CHGE</v>
          </cell>
          <cell r="AD481" t="str">
            <v>Coûts d'exploitation Unix nt</v>
          </cell>
          <cell r="AE481" t="str">
            <v>CITI-MF</v>
          </cell>
        </row>
        <row r="482">
          <cell r="AA482" t="str">
            <v>M02325</v>
          </cell>
          <cell r="AB482" t="str">
            <v>EX GEC UNIX SOPHIS FMB</v>
          </cell>
          <cell r="AC482" t="str">
            <v>CHGE</v>
          </cell>
          <cell r="AD482" t="str">
            <v>Coûts d'exploitation Unix nt</v>
          </cell>
          <cell r="AE482" t="str">
            <v>CITI-MR1</v>
          </cell>
        </row>
        <row r="483">
          <cell r="AA483" t="str">
            <v>M02329</v>
          </cell>
          <cell r="AB483" t="str">
            <v>ED EQUIP. DEDIES DEMENAGEMENT EDA</v>
          </cell>
          <cell r="AC483" t="str">
            <v>CHGE</v>
          </cell>
          <cell r="AD483" t="str">
            <v>Matériel</v>
          </cell>
          <cell r="AE483" t="str">
            <v>CITI-MF</v>
          </cell>
        </row>
        <row r="484">
          <cell r="AA484" t="str">
            <v>M02377</v>
          </cell>
          <cell r="AB484" t="str">
            <v>EN REGULARISATION ETUDE CNP</v>
          </cell>
          <cell r="AC484" t="str">
            <v>CHGE</v>
          </cell>
          <cell r="AD484" t="str">
            <v>Coûts d'exploitation Site cent</v>
          </cell>
          <cell r="AE484" t="str">
            <v>CITI-ME</v>
          </cell>
        </row>
        <row r="485">
          <cell r="AA485" t="str">
            <v>M02424</v>
          </cell>
          <cell r="AB485" t="str">
            <v>EX GEC UNIX SUMMIT BONDS B/0 FMP</v>
          </cell>
          <cell r="AC485" t="str">
            <v>CHGE</v>
          </cell>
          <cell r="AD485" t="str">
            <v>Coûts d'exploitation Unix nt</v>
          </cell>
          <cell r="AE485" t="str">
            <v>CITI-ME</v>
          </cell>
        </row>
        <row r="486">
          <cell r="AA486" t="str">
            <v>M02500</v>
          </cell>
          <cell r="AB486" t="str">
            <v>PR PROGICIELS CONTR.GEST.ASSET</v>
          </cell>
          <cell r="AC486" t="str">
            <v>INV</v>
          </cell>
          <cell r="AD486" t="str">
            <v>Progiciel</v>
          </cell>
          <cell r="AE486" t="str">
            <v>CITI-GQM</v>
          </cell>
        </row>
        <row r="487">
          <cell r="AA487" t="str">
            <v>M02501</v>
          </cell>
          <cell r="AB487" t="str">
            <v>ED EQUIP. DEDIES CELLULE PILOT</v>
          </cell>
          <cell r="AC487" t="str">
            <v>INV</v>
          </cell>
          <cell r="AD487" t="str">
            <v>Matériel</v>
          </cell>
          <cell r="AE487" t="str">
            <v>CITI-GQM</v>
          </cell>
        </row>
        <row r="488">
          <cell r="AA488" t="str">
            <v>M02502</v>
          </cell>
          <cell r="AB488" t="str">
            <v>ED EQUIP. DEDIES FRANCFORT</v>
          </cell>
          <cell r="AC488" t="str">
            <v>INV</v>
          </cell>
          <cell r="AD488" t="str">
            <v>Matériel</v>
          </cell>
          <cell r="AE488" t="str">
            <v>CITI-MF</v>
          </cell>
        </row>
        <row r="489">
          <cell r="AB489" t="str">
            <v>ED EQUIPEMENTS RESEAUX FRANCFORT</v>
          </cell>
          <cell r="AC489" t="str">
            <v>CHGE</v>
          </cell>
          <cell r="AD489" t="str">
            <v>Matériel</v>
          </cell>
          <cell r="AE489" t="str">
            <v>CITI-MF</v>
          </cell>
        </row>
        <row r="490">
          <cell r="AA490" t="str">
            <v>M02504</v>
          </cell>
          <cell r="AB490" t="str">
            <v>ED EQUIP. DEDIES SOPHIS F/O</v>
          </cell>
          <cell r="AC490" t="str">
            <v>INV</v>
          </cell>
          <cell r="AD490" t="str">
            <v>Matériel</v>
          </cell>
          <cell r="AE490" t="str">
            <v>CITI-MF</v>
          </cell>
        </row>
        <row r="491">
          <cell r="AB491" t="str">
            <v>ED EQUIP. DED. SOPHIS F/O</v>
          </cell>
          <cell r="AC491" t="str">
            <v>CHGE</v>
          </cell>
          <cell r="AD491" t="str">
            <v>Matériel</v>
          </cell>
          <cell r="AE491" t="str">
            <v>CITI-MF</v>
          </cell>
        </row>
        <row r="492">
          <cell r="AA492" t="str">
            <v>M02509</v>
          </cell>
          <cell r="AB492" t="str">
            <v>PT POSTE DE TRAVAIL FMSG</v>
          </cell>
          <cell r="AC492" t="str">
            <v>INV</v>
          </cell>
          <cell r="AD492" t="str">
            <v>Poste de Travail</v>
          </cell>
          <cell r="AE492" t="str">
            <v>CITI-FG1</v>
          </cell>
        </row>
        <row r="493">
          <cell r="AA493" t="str">
            <v>M02521</v>
          </cell>
          <cell r="AB493" t="str">
            <v>ER EQUIP. RESEAUX TOKYO</v>
          </cell>
          <cell r="AC493" t="str">
            <v>INV</v>
          </cell>
          <cell r="AD493" t="str">
            <v>Matériel</v>
          </cell>
          <cell r="AE493" t="str">
            <v>CITI-MF</v>
          </cell>
        </row>
        <row r="494">
          <cell r="AA494" t="str">
            <v>M02522</v>
          </cell>
          <cell r="AB494" t="str">
            <v>PT POSTE DE TRAVAIL CORP</v>
          </cell>
          <cell r="AC494" t="str">
            <v>INV</v>
          </cell>
          <cell r="AD494" t="str">
            <v>Poste de Travail</v>
          </cell>
          <cell r="AE494" t="str">
            <v>CITI-MS1</v>
          </cell>
        </row>
        <row r="495">
          <cell r="AA495" t="str">
            <v>M02527</v>
          </cell>
          <cell r="AB495" t="str">
            <v>ED EQUIP. DEDIES FMSG40</v>
          </cell>
          <cell r="AC495" t="str">
            <v>INV</v>
          </cell>
          <cell r="AD495" t="str">
            <v>Matériel</v>
          </cell>
          <cell r="AE495" t="str">
            <v>CITI-FG1</v>
          </cell>
        </row>
        <row r="496">
          <cell r="AA496" t="str">
            <v>M02532</v>
          </cell>
          <cell r="AB496" t="str">
            <v>PT POSTE DE TRAVAIL CITI FGI</v>
          </cell>
          <cell r="AC496" t="str">
            <v>INV</v>
          </cell>
          <cell r="AD496" t="str">
            <v>Poste de Travail</v>
          </cell>
          <cell r="AE496" t="str">
            <v>CITI-FG1</v>
          </cell>
        </row>
        <row r="497">
          <cell r="AA497" t="str">
            <v>M02600</v>
          </cell>
          <cell r="AB497" t="str">
            <v>MF BASE CREDIT</v>
          </cell>
          <cell r="AC497" t="str">
            <v>CHGE</v>
          </cell>
          <cell r="AD497" t="str">
            <v>Maintenance Fonctionnelle N/A</v>
          </cell>
          <cell r="AE497" t="str">
            <v>CITI-MF</v>
          </cell>
        </row>
        <row r="498">
          <cell r="AA498" t="str">
            <v>M02608</v>
          </cell>
          <cell r="AB498" t="str">
            <v>MF HERMES DEI</v>
          </cell>
          <cell r="AC498" t="str">
            <v>CHGE</v>
          </cell>
          <cell r="AD498" t="str">
            <v>Maintenance Fonctionnelle N/A</v>
          </cell>
          <cell r="AE498" t="str">
            <v>CITI-FG1</v>
          </cell>
        </row>
        <row r="499">
          <cell r="AA499" t="str">
            <v>M02609</v>
          </cell>
          <cell r="AB499" t="str">
            <v>MF ETATS FINANCIERS</v>
          </cell>
          <cell r="AC499" t="str">
            <v>CHGE</v>
          </cell>
          <cell r="AD499" t="str">
            <v>Maintenance Fonctionnelle N/A</v>
          </cell>
          <cell r="AE499" t="str">
            <v>CITI-FG1</v>
          </cell>
        </row>
        <row r="500">
          <cell r="AA500" t="str">
            <v>M02613</v>
          </cell>
          <cell r="AB500" t="str">
            <v>MF TRANSVERSAL</v>
          </cell>
          <cell r="AC500" t="str">
            <v>CHGE</v>
          </cell>
          <cell r="AD500" t="str">
            <v>Maintenance Fonctionnelle N/A</v>
          </cell>
          <cell r="AE500" t="str">
            <v>CITI-MR1</v>
          </cell>
        </row>
        <row r="501">
          <cell r="AA501" t="str">
            <v>M02615</v>
          </cell>
          <cell r="AB501" t="str">
            <v>MM PRIMORDIA</v>
          </cell>
          <cell r="AC501" t="str">
            <v>CHGE</v>
          </cell>
          <cell r="AD501" t="str">
            <v>Maintenance Minimum</v>
          </cell>
          <cell r="AE501" t="str">
            <v>CITI-MF</v>
          </cell>
        </row>
        <row r="502">
          <cell r="AA502" t="str">
            <v>M02617</v>
          </cell>
          <cell r="AB502" t="str">
            <v>MM HERMES CMI</v>
          </cell>
          <cell r="AC502" t="str">
            <v>CHGE</v>
          </cell>
          <cell r="AD502" t="str">
            <v>Maintenance Minimum</v>
          </cell>
          <cell r="AE502" t="str">
            <v>CITI-FG1</v>
          </cell>
        </row>
        <row r="503">
          <cell r="AA503" t="str">
            <v>M02637</v>
          </cell>
          <cell r="AB503" t="str">
            <v>MM VOLCORAMA</v>
          </cell>
          <cell r="AC503" t="str">
            <v>CHGE</v>
          </cell>
          <cell r="AD503" t="str">
            <v>Maintenance Minimum</v>
          </cell>
          <cell r="AE503" t="str">
            <v>CITI-ME</v>
          </cell>
        </row>
        <row r="504">
          <cell r="AA504" t="str">
            <v>M02647</v>
          </cell>
          <cell r="AB504" t="str">
            <v>MM SENTRY</v>
          </cell>
          <cell r="AC504" t="str">
            <v>CHGE</v>
          </cell>
          <cell r="AD504" t="str">
            <v>Maintenance Minimum</v>
          </cell>
          <cell r="AE504" t="str">
            <v>CITI-ME</v>
          </cell>
        </row>
        <row r="505">
          <cell r="AA505" t="str">
            <v>M02673</v>
          </cell>
          <cell r="AB505" t="str">
            <v>MM IXIS DERIVATIVES</v>
          </cell>
          <cell r="AC505" t="str">
            <v>CHGE</v>
          </cell>
          <cell r="AD505" t="str">
            <v>Maintenance Minimum</v>
          </cell>
          <cell r="AE505" t="str">
            <v>CITI-MF</v>
          </cell>
        </row>
        <row r="506">
          <cell r="AA506" t="str">
            <v>M02674</v>
          </cell>
          <cell r="AB506" t="str">
            <v>MF IXIS TRADE VALUE</v>
          </cell>
          <cell r="AC506" t="str">
            <v>CHGE</v>
          </cell>
          <cell r="AD506" t="str">
            <v>Maintenance Fonctionnelle N/A</v>
          </cell>
          <cell r="AE506" t="str">
            <v>CITI-MF</v>
          </cell>
        </row>
        <row r="507">
          <cell r="AA507" t="str">
            <v>M02729</v>
          </cell>
          <cell r="AB507" t="str">
            <v>MM DEVELOPPEMENTS FINANCIERS EDA</v>
          </cell>
          <cell r="AC507" t="str">
            <v>CHGE</v>
          </cell>
          <cell r="AD507" t="str">
            <v>Maintenance Minimum</v>
          </cell>
          <cell r="AE507" t="str">
            <v>CITI-MF</v>
          </cell>
        </row>
        <row r="508">
          <cell r="AA508" t="str">
            <v>M02736</v>
          </cell>
          <cell r="AB508" t="str">
            <v>MM ASSISTANCE MOA FMP</v>
          </cell>
          <cell r="AC508" t="str">
            <v>CHGE</v>
          </cell>
          <cell r="AD508" t="str">
            <v>Maintenance Minimum</v>
          </cell>
          <cell r="AE508" t="str">
            <v>CITI-ME</v>
          </cell>
        </row>
        <row r="509">
          <cell r="AA509" t="str">
            <v>M02737</v>
          </cell>
          <cell r="AB509" t="str">
            <v>MM ASSISTANCE MOA DECM TAUX</v>
          </cell>
          <cell r="AC509" t="str">
            <v>CHGE</v>
          </cell>
          <cell r="AD509" t="str">
            <v>Maintenance Minimum</v>
          </cell>
          <cell r="AE509" t="str">
            <v>CITI-ME</v>
          </cell>
        </row>
        <row r="510">
          <cell r="AA510" t="str">
            <v>M02743</v>
          </cell>
          <cell r="AB510" t="str">
            <v>MM AAA CREDIT</v>
          </cell>
          <cell r="AC510" t="str">
            <v>CHGE</v>
          </cell>
          <cell r="AD510" t="str">
            <v>Maintenance Minimum</v>
          </cell>
          <cell r="AE510" t="str">
            <v>CITI-MF</v>
          </cell>
        </row>
        <row r="511">
          <cell r="AA511" t="str">
            <v>M02745</v>
          </cell>
          <cell r="AB511" t="str">
            <v>MM AAA GOV</v>
          </cell>
          <cell r="AC511" t="str">
            <v>CHGE</v>
          </cell>
          <cell r="AD511" t="str">
            <v>Maintenance Minimum</v>
          </cell>
          <cell r="AE511" t="str">
            <v>CITI-MF</v>
          </cell>
        </row>
        <row r="512">
          <cell r="AA512" t="str">
            <v>M02746</v>
          </cell>
          <cell r="AB512" t="str">
            <v>ED EQUIP.DEDIES  FAX/TELEX  FMP</v>
          </cell>
          <cell r="AC512" t="str">
            <v>CHGE</v>
          </cell>
          <cell r="AD512" t="str">
            <v>Matériel</v>
          </cell>
          <cell r="AE512" t="str">
            <v>CITI-MF</v>
          </cell>
        </row>
        <row r="513">
          <cell r="AA513" t="str">
            <v>M02780</v>
          </cell>
          <cell r="AB513" t="str">
            <v>EX GEC UNIX INFOSERV.SUMMIT VALMOB B/O</v>
          </cell>
          <cell r="AC513" t="str">
            <v>CHGE</v>
          </cell>
          <cell r="AD513" t="str">
            <v>Coûts d'exploitation Unix nt</v>
          </cell>
          <cell r="AE513" t="str">
            <v>CITI-ME</v>
          </cell>
        </row>
        <row r="514">
          <cell r="AA514" t="str">
            <v>M02782</v>
          </cell>
          <cell r="AB514" t="str">
            <v>EX GEC NT THEMIS FMSG50</v>
          </cell>
          <cell r="AC514" t="str">
            <v>CHGE</v>
          </cell>
          <cell r="AD514" t="str">
            <v>Coûts d'exploitation Unix nt</v>
          </cell>
          <cell r="AE514" t="str">
            <v>CITI-FG1</v>
          </cell>
        </row>
        <row r="515">
          <cell r="AA515" t="str">
            <v>M02783</v>
          </cell>
          <cell r="AB515" t="str">
            <v>EX GEC NT OPEN EXECUTIVE FMSG40</v>
          </cell>
          <cell r="AC515" t="str">
            <v>CHGE</v>
          </cell>
          <cell r="AD515" t="str">
            <v>Coûts d'exploitation Unix nt</v>
          </cell>
          <cell r="AE515" t="str">
            <v>CITI-FG1</v>
          </cell>
        </row>
        <row r="516">
          <cell r="AA516" t="str">
            <v>M02805</v>
          </cell>
          <cell r="AB516" t="str">
            <v>EX TRANSMISSION FINANCIAL GUARENTEE</v>
          </cell>
          <cell r="AC516" t="str">
            <v>CHGE</v>
          </cell>
          <cell r="AD516" t="str">
            <v>Transmissions</v>
          </cell>
          <cell r="AE516" t="str">
            <v>CITI-MF</v>
          </cell>
        </row>
        <row r="517">
          <cell r="AA517" t="str">
            <v>M02806</v>
          </cell>
          <cell r="AB517" t="str">
            <v>EX TRANSMISSION 47 QUAI AUSTERLITZ</v>
          </cell>
          <cell r="AC517" t="str">
            <v>CHGE</v>
          </cell>
          <cell r="AD517" t="str">
            <v>Transmissions</v>
          </cell>
          <cell r="AE517" t="str">
            <v>CITI-MF</v>
          </cell>
        </row>
        <row r="518">
          <cell r="AA518" t="str">
            <v>M02808</v>
          </cell>
          <cell r="AB518" t="str">
            <v>PT POSTE DE TRAVAIL FMSGT</v>
          </cell>
          <cell r="AC518" t="str">
            <v>CHGE</v>
          </cell>
          <cell r="AD518" t="str">
            <v>Poste de Travail</v>
          </cell>
          <cell r="AE518" t="str">
            <v>CITI-MF</v>
          </cell>
        </row>
        <row r="519">
          <cell r="AA519" t="str">
            <v>M02829</v>
          </cell>
          <cell r="AB519" t="str">
            <v>PR PROGICIEL SOPHIS B/O FMP</v>
          </cell>
          <cell r="AC519" t="str">
            <v>INV</v>
          </cell>
          <cell r="AD519" t="str">
            <v>Progiciel</v>
          </cell>
          <cell r="AE519" t="str">
            <v>CITI-ME</v>
          </cell>
        </row>
        <row r="520">
          <cell r="AA520" t="str">
            <v>M02830</v>
          </cell>
          <cell r="AB520" t="str">
            <v>PR PROGICIEL BAFI - FMSG30</v>
          </cell>
          <cell r="AC520" t="str">
            <v>INV</v>
          </cell>
          <cell r="AD520" t="str">
            <v>Progiciel</v>
          </cell>
          <cell r="AE520" t="str">
            <v>CITI-FG1</v>
          </cell>
        </row>
        <row r="521">
          <cell r="AA521" t="str">
            <v>M02831</v>
          </cell>
          <cell r="AB521" t="str">
            <v>PR PROGICIEL ETAT FINANC. - FMSG30</v>
          </cell>
          <cell r="AC521" t="str">
            <v>INV</v>
          </cell>
          <cell r="AD521" t="str">
            <v>Progiciel</v>
          </cell>
          <cell r="AE521" t="str">
            <v>CITI-FG1</v>
          </cell>
        </row>
        <row r="522">
          <cell r="AA522" t="str">
            <v>M02833</v>
          </cell>
          <cell r="AB522" t="str">
            <v>PR PROGICIEL RDJ - FMSG30</v>
          </cell>
          <cell r="AC522" t="str">
            <v>INV</v>
          </cell>
          <cell r="AD522" t="str">
            <v>Progiciel</v>
          </cell>
          <cell r="AE522" t="str">
            <v>CITI-FG1</v>
          </cell>
        </row>
        <row r="523">
          <cell r="AA523" t="str">
            <v>M02905</v>
          </cell>
          <cell r="AB523" t="str">
            <v>ED EQUIP. DEDIES MMG</v>
          </cell>
          <cell r="AC523" t="str">
            <v>INV</v>
          </cell>
          <cell r="AD523" t="str">
            <v>Matériel</v>
          </cell>
          <cell r="AE523" t="str">
            <v>CITI-MF</v>
          </cell>
        </row>
        <row r="524">
          <cell r="AA524" t="str">
            <v>M02906</v>
          </cell>
          <cell r="AB524" t="str">
            <v>ED EQUIP. DEDIES DS</v>
          </cell>
          <cell r="AC524" t="str">
            <v>INV</v>
          </cell>
          <cell r="AD524" t="str">
            <v>Matériel</v>
          </cell>
          <cell r="AE524" t="str">
            <v>CITI-MF</v>
          </cell>
        </row>
        <row r="525">
          <cell r="AA525" t="str">
            <v>M02907</v>
          </cell>
          <cell r="AB525" t="str">
            <v>ED EQUIP. DEDIES STR</v>
          </cell>
          <cell r="AC525" t="str">
            <v>INV</v>
          </cell>
          <cell r="AD525" t="str">
            <v>Matériel</v>
          </cell>
          <cell r="AE525" t="str">
            <v>CITI-MF</v>
          </cell>
        </row>
        <row r="526">
          <cell r="AA526" t="str">
            <v>M02913</v>
          </cell>
          <cell r="AB526" t="str">
            <v>PT POSTE DE TRAVAIL MMG</v>
          </cell>
          <cell r="AC526" t="str">
            <v>INV</v>
          </cell>
          <cell r="AD526" t="str">
            <v>Poste de Travail</v>
          </cell>
          <cell r="AE526" t="str">
            <v>CITI-MF</v>
          </cell>
        </row>
        <row r="527">
          <cell r="AA527" t="str">
            <v>M02914</v>
          </cell>
          <cell r="AB527" t="str">
            <v>PT POSTE DE TRAVAIL DS</v>
          </cell>
          <cell r="AC527" t="str">
            <v>INV</v>
          </cell>
          <cell r="AD527" t="str">
            <v>Poste de Travail</v>
          </cell>
          <cell r="AE527" t="str">
            <v>CITI-MF</v>
          </cell>
        </row>
        <row r="528">
          <cell r="AA528" t="str">
            <v>M02915</v>
          </cell>
          <cell r="AB528" t="str">
            <v>PT POSTE DE TRAVAIL STR</v>
          </cell>
          <cell r="AC528" t="str">
            <v>INV</v>
          </cell>
          <cell r="AD528" t="str">
            <v>Poste de Travail</v>
          </cell>
          <cell r="AE528" t="str">
            <v>CITI-MF</v>
          </cell>
        </row>
        <row r="529">
          <cell r="AA529" t="str">
            <v>M02927</v>
          </cell>
          <cell r="AB529" t="str">
            <v>MM CBS-KEOPS</v>
          </cell>
          <cell r="AC529" t="str">
            <v>CHGE</v>
          </cell>
          <cell r="AD529" t="str">
            <v>Maintenance Minimum</v>
          </cell>
          <cell r="AE529" t="str">
            <v>CITI-MF</v>
          </cell>
        </row>
        <row r="530">
          <cell r="AA530" t="str">
            <v>M02928</v>
          </cell>
          <cell r="AB530" t="str">
            <v>MM INFRASTRUCTURE PASSAGE D'ORDRE</v>
          </cell>
          <cell r="AC530" t="str">
            <v>CHGE</v>
          </cell>
          <cell r="AD530" t="str">
            <v>Maintenance Minimum</v>
          </cell>
          <cell r="AE530" t="str">
            <v>CITI-MF</v>
          </cell>
        </row>
        <row r="531">
          <cell r="AA531" t="str">
            <v>M02931</v>
          </cell>
          <cell r="AB531" t="str">
            <v>EN GESTION FORMATION</v>
          </cell>
          <cell r="AC531" t="str">
            <v>INV</v>
          </cell>
          <cell r="AD531" t="str">
            <v>Etudes Nouvelles</v>
          </cell>
          <cell r="AE531" t="str">
            <v>CITI-FG1</v>
          </cell>
        </row>
        <row r="532">
          <cell r="AA532" t="str">
            <v>M02957</v>
          </cell>
          <cell r="AB532" t="str">
            <v>MM FORFAIT SENTRY</v>
          </cell>
          <cell r="AC532" t="str">
            <v>CHGE</v>
          </cell>
          <cell r="AD532" t="str">
            <v>Maintenance Minimum</v>
          </cell>
          <cell r="AE532" t="str">
            <v>CITI-ME</v>
          </cell>
        </row>
        <row r="533">
          <cell r="AA533" t="str">
            <v>M02968</v>
          </cell>
          <cell r="AB533" t="str">
            <v>MF FORFAIT BAFI GIS</v>
          </cell>
          <cell r="AC533" t="str">
            <v>CHGE</v>
          </cell>
          <cell r="AD533" t="str">
            <v>Maintenance Minimum</v>
          </cell>
          <cell r="AE533" t="str">
            <v>CITI-FG1</v>
          </cell>
        </row>
        <row r="534">
          <cell r="AA534" t="str">
            <v>M02982</v>
          </cell>
          <cell r="AB534" t="str">
            <v>MF INTERNET ICM FMSGT</v>
          </cell>
          <cell r="AC534" t="str">
            <v>CHGE</v>
          </cell>
          <cell r="AD534" t="str">
            <v>Maintenance Fonctionnelle N/A</v>
          </cell>
          <cell r="AE534" t="str">
            <v>CITI-MF</v>
          </cell>
        </row>
        <row r="535">
          <cell r="AA535" t="str">
            <v>M02983</v>
          </cell>
          <cell r="AB535" t="str">
            <v>MF SUMMIT CELLULE TECHNIQUE</v>
          </cell>
          <cell r="AC535" t="str">
            <v>CHGE</v>
          </cell>
          <cell r="AD535" t="str">
            <v>Maintenance Fonctionnelle N/A</v>
          </cell>
          <cell r="AE535" t="str">
            <v>CITI-ME</v>
          </cell>
        </row>
        <row r="536">
          <cell r="AA536" t="str">
            <v>M02987</v>
          </cell>
          <cell r="AB536" t="str">
            <v>MM FORFAITS CONTINUUS</v>
          </cell>
          <cell r="AC536" t="str">
            <v>CHGE</v>
          </cell>
          <cell r="AD536" t="str">
            <v>Maintenance Minimum</v>
          </cell>
          <cell r="AE536" t="str">
            <v>CITI-GQM</v>
          </cell>
        </row>
        <row r="537">
          <cell r="AA537" t="str">
            <v>M02988</v>
          </cell>
          <cell r="AB537" t="str">
            <v>EN IXIS CREDIT</v>
          </cell>
          <cell r="AC537" t="str">
            <v>CHGE</v>
          </cell>
          <cell r="AD537" t="str">
            <v>Etudes Nouvelles N/A</v>
          </cell>
          <cell r="AE537" t="str">
            <v>CITI-MF</v>
          </cell>
        </row>
        <row r="538">
          <cell r="AA538" t="str">
            <v>M02992</v>
          </cell>
          <cell r="AB538" t="str">
            <v>MF BASE TRADE VALUE</v>
          </cell>
          <cell r="AC538" t="str">
            <v>CHGE</v>
          </cell>
          <cell r="AD538" t="str">
            <v>Maintenance Fonctionnelle N/A</v>
          </cell>
          <cell r="AE538" t="str">
            <v>CITI-MF</v>
          </cell>
        </row>
        <row r="539">
          <cell r="AA539" t="str">
            <v>M03000</v>
          </cell>
          <cell r="AB539" t="str">
            <v>MF IXIS CREDIT</v>
          </cell>
          <cell r="AC539" t="str">
            <v>CHGE</v>
          </cell>
          <cell r="AD539" t="str">
            <v>Maintenance Fonctionnelle N/A</v>
          </cell>
          <cell r="AE539" t="str">
            <v>CITI-MF</v>
          </cell>
        </row>
        <row r="540">
          <cell r="AA540" t="str">
            <v>M03001</v>
          </cell>
          <cell r="AB540" t="str">
            <v>MF IXIS DERIVATIVES</v>
          </cell>
          <cell r="AC540" t="str">
            <v>CHGE</v>
          </cell>
          <cell r="AD540" t="str">
            <v>Maintenance Fonctionnelle N/A</v>
          </cell>
          <cell r="AE540" t="str">
            <v>CITI-MF</v>
          </cell>
        </row>
        <row r="541">
          <cell r="AA541" t="str">
            <v>M03002</v>
          </cell>
          <cell r="AB541" t="str">
            <v>MF IXIS PRODUITS INDEXES SUR FOND / HEDGE FUNDS</v>
          </cell>
          <cell r="AC541" t="str">
            <v>CHGE</v>
          </cell>
          <cell r="AD541" t="str">
            <v>Maintenance Fonctionnelle N/A</v>
          </cell>
          <cell r="AE541" t="str">
            <v>CITI-MF</v>
          </cell>
        </row>
        <row r="542">
          <cell r="AA542" t="str">
            <v>M03003</v>
          </cell>
          <cell r="AB542" t="str">
            <v>MF NEGOCIATION ELECTRONIQUE ECN</v>
          </cell>
          <cell r="AC542" t="str">
            <v>CHGE</v>
          </cell>
          <cell r="AD542" t="str">
            <v>Maintenance Fonctionnelle N/A</v>
          </cell>
          <cell r="AE542" t="str">
            <v>CITI-MF</v>
          </cell>
        </row>
        <row r="543">
          <cell r="AA543" t="str">
            <v>M03004</v>
          </cell>
          <cell r="AB543" t="str">
            <v>MF PROXIMITE DEV. FINAN. SDS/MMG</v>
          </cell>
          <cell r="AC543" t="str">
            <v>CHGE</v>
          </cell>
          <cell r="AD543" t="str">
            <v>Maintenance Fonctionnelle N/A</v>
          </cell>
          <cell r="AE543" t="str">
            <v>CITI-MF</v>
          </cell>
        </row>
        <row r="544">
          <cell r="AA544" t="str">
            <v>M03005</v>
          </cell>
          <cell r="AB544" t="str">
            <v>MF PROXIMITE DEV. FINANC. SUMMIT</v>
          </cell>
          <cell r="AC544" t="str">
            <v>CHGE</v>
          </cell>
          <cell r="AD544" t="str">
            <v>Maintenance Fonctionnelle N/A</v>
          </cell>
          <cell r="AE544" t="str">
            <v>CITI-ME</v>
          </cell>
        </row>
        <row r="545">
          <cell r="AA545" t="str">
            <v>M03067</v>
          </cell>
          <cell r="AB545" t="str">
            <v>PT POSTE DE TRAVAIL DECM</v>
          </cell>
          <cell r="AC545" t="str">
            <v>INV</v>
          </cell>
          <cell r="AD545" t="str">
            <v>Poste de Travail</v>
          </cell>
          <cell r="AE545" t="str">
            <v>CITI-MF</v>
          </cell>
        </row>
        <row r="546">
          <cell r="AA546" t="str">
            <v>M03077</v>
          </cell>
          <cell r="AB546" t="str">
            <v>EX TRANSMISSION MMG</v>
          </cell>
          <cell r="AC546" t="str">
            <v>CHGE</v>
          </cell>
          <cell r="AD546" t="str">
            <v>Transmissions</v>
          </cell>
          <cell r="AE546" t="str">
            <v>CITI-MF</v>
          </cell>
        </row>
        <row r="547">
          <cell r="AA547" t="str">
            <v>M03088</v>
          </cell>
          <cell r="AB547" t="str">
            <v>EN FORFAIT PLATEFORME LINUX FMB</v>
          </cell>
          <cell r="AC547" t="str">
            <v>CHGE</v>
          </cell>
          <cell r="AD547" t="str">
            <v>Etudes Nouvelles N/A</v>
          </cell>
          <cell r="AE547" t="str">
            <v>CITI-MR1</v>
          </cell>
        </row>
        <row r="548">
          <cell r="AA548" t="str">
            <v>M03101</v>
          </cell>
          <cell r="AB548" t="str">
            <v>EX COMPTA  EXPLOIT BAFI</v>
          </cell>
          <cell r="AC548" t="str">
            <v>CHGE</v>
          </cell>
          <cell r="AD548" t="str">
            <v>Coûts d'exploitation Site cent</v>
          </cell>
          <cell r="AE548" t="str">
            <v>CITI-FG1</v>
          </cell>
        </row>
        <row r="549">
          <cell r="AA549" t="str">
            <v>M03206</v>
          </cell>
          <cell r="AB549" t="str">
            <v>EX ADMINISTRATION ET ETUDES SYSTEMES</v>
          </cell>
          <cell r="AC549" t="str">
            <v>CHGE</v>
          </cell>
          <cell r="AD549" t="str">
            <v>Exploitation</v>
          </cell>
          <cell r="AE549" t="str">
            <v>CITI-MF</v>
          </cell>
        </row>
        <row r="550">
          <cell r="AA550" t="str">
            <v>M03207</v>
          </cell>
          <cell r="AB550" t="str">
            <v>EX ADMINISTRATION FIREWALL ET INTRANET</v>
          </cell>
          <cell r="AC550" t="str">
            <v>CHGE</v>
          </cell>
          <cell r="AD550" t="str">
            <v>Exploitation</v>
          </cell>
          <cell r="AE550" t="str">
            <v>CITI-MF</v>
          </cell>
        </row>
        <row r="551">
          <cell r="AA551" t="str">
            <v>M03208</v>
          </cell>
          <cell r="AB551" t="str">
            <v>EX ADMINISTRATION  ET ETUDES RESEAU</v>
          </cell>
          <cell r="AC551" t="str">
            <v>CHGE</v>
          </cell>
          <cell r="AD551" t="str">
            <v>Poste de Travail</v>
          </cell>
          <cell r="AE551" t="str">
            <v>CITI-MF</v>
          </cell>
        </row>
        <row r="552">
          <cell r="AA552" t="str">
            <v>M03209</v>
          </cell>
          <cell r="AB552" t="str">
            <v>MF APPLICATIONS DECM20 - ASAP</v>
          </cell>
          <cell r="AC552" t="str">
            <v>CHGE</v>
          </cell>
          <cell r="AD552" t="str">
            <v>Maintenance Fonctionnelle N/A</v>
          </cell>
          <cell r="AE552" t="str">
            <v>CITI-MF</v>
          </cell>
        </row>
        <row r="553">
          <cell r="AA553" t="str">
            <v>M03210</v>
          </cell>
          <cell r="AB553" t="str">
            <v>MM APPLICATIONS DECM20 - ASAP</v>
          </cell>
          <cell r="AC553" t="str">
            <v>CHGE</v>
          </cell>
          <cell r="AD553" t="str">
            <v>Maintenance Minimum</v>
          </cell>
          <cell r="AE553" t="str">
            <v>CITI-MF</v>
          </cell>
        </row>
        <row r="554">
          <cell r="AA554" t="str">
            <v>M03211</v>
          </cell>
          <cell r="AB554" t="str">
            <v>MF APPLICATIONS DECM20 - EVENT/CREDIT</v>
          </cell>
          <cell r="AC554" t="str">
            <v>INV</v>
          </cell>
          <cell r="AD554" t="str">
            <v>Maintenance Fonctionnelle</v>
          </cell>
          <cell r="AE554" t="str">
            <v>CITI-MF</v>
          </cell>
        </row>
        <row r="555">
          <cell r="AA555" t="str">
            <v>M03212</v>
          </cell>
          <cell r="AB555" t="str">
            <v>MM APPLICATIONS DECM20 - EVENT/CREDIT</v>
          </cell>
          <cell r="AC555" t="str">
            <v>CHGE</v>
          </cell>
          <cell r="AD555" t="str">
            <v>Maintenance Minimum</v>
          </cell>
          <cell r="AE555" t="str">
            <v>CITI-MF</v>
          </cell>
        </row>
        <row r="556">
          <cell r="AA556" t="str">
            <v>M03213</v>
          </cell>
          <cell r="AB556" t="str">
            <v>MF APPLICATIONS DECM20 - MADONNE, E-Risk</v>
          </cell>
          <cell r="AC556" t="str">
            <v>CHGE</v>
          </cell>
          <cell r="AD556" t="str">
            <v>Maintenance Fonctionnelle N/A</v>
          </cell>
          <cell r="AE556" t="str">
            <v>CITI-MF</v>
          </cell>
        </row>
        <row r="557">
          <cell r="AA557" t="str">
            <v>M03214</v>
          </cell>
          <cell r="AB557" t="str">
            <v>MM APPLICATIONS DECM20 - MADONNE, E-Risk</v>
          </cell>
          <cell r="AC557" t="str">
            <v>CHGE</v>
          </cell>
          <cell r="AD557" t="str">
            <v>Maintenance Minimum</v>
          </cell>
          <cell r="AE557" t="str">
            <v>CITI-MF</v>
          </cell>
        </row>
        <row r="558">
          <cell r="AA558" t="str">
            <v>M03215</v>
          </cell>
          <cell r="AB558" t="str">
            <v>MF APPLICATIONS DECM20 - VALO</v>
          </cell>
          <cell r="AC558" t="str">
            <v>CHGE</v>
          </cell>
          <cell r="AD558" t="str">
            <v>Maintenance Fonctionnelle N/A</v>
          </cell>
          <cell r="AE558" t="str">
            <v>CITI-MF</v>
          </cell>
        </row>
        <row r="559">
          <cell r="AA559" t="str">
            <v>M03216</v>
          </cell>
          <cell r="AB559" t="str">
            <v>MM APPLICATIONS DECM20 - VALO</v>
          </cell>
          <cell r="AC559" t="str">
            <v>CHGE</v>
          </cell>
          <cell r="AD559" t="str">
            <v>Maintenance Minimum</v>
          </cell>
          <cell r="AE559" t="str">
            <v>CITI-MF</v>
          </cell>
        </row>
        <row r="560">
          <cell r="AA560" t="str">
            <v>M03217</v>
          </cell>
          <cell r="AB560" t="str">
            <v>MF ARCHITECTURE FRANCFORT</v>
          </cell>
          <cell r="AC560" t="str">
            <v>CHGE</v>
          </cell>
          <cell r="AD560" t="str">
            <v>Maintenance Fonctionnelle N/A</v>
          </cell>
          <cell r="AE560" t="str">
            <v>CITI-MF</v>
          </cell>
        </row>
        <row r="561">
          <cell r="AA561" t="str">
            <v>M03218</v>
          </cell>
          <cell r="AB561" t="str">
            <v>MM ARCHITECTURE LONDRES</v>
          </cell>
          <cell r="AC561" t="str">
            <v>CHGE</v>
          </cell>
          <cell r="AD561" t="str">
            <v>Maintenance Minimum</v>
          </cell>
          <cell r="AE561" t="str">
            <v>CITI-MF</v>
          </cell>
        </row>
        <row r="562">
          <cell r="AA562" t="str">
            <v>M03219</v>
          </cell>
          <cell r="AB562" t="str">
            <v>EX ARCHITECTURE PROJETS INTERNET ET ECN</v>
          </cell>
          <cell r="AC562" t="str">
            <v>CHGE</v>
          </cell>
          <cell r="AD562" t="str">
            <v>Exploitation</v>
          </cell>
          <cell r="AE562" t="str">
            <v>CITI-MF</v>
          </cell>
        </row>
        <row r="563">
          <cell r="AA563" t="str">
            <v>M03220</v>
          </cell>
          <cell r="AB563" t="str">
            <v>MF ARCHITECTURE TOKYO</v>
          </cell>
          <cell r="AC563" t="str">
            <v>CHGE</v>
          </cell>
          <cell r="AD563" t="str">
            <v>Maintenance Fonctionnelle N/A</v>
          </cell>
          <cell r="AE563" t="str">
            <v>CITI-MF</v>
          </cell>
        </row>
        <row r="564">
          <cell r="AA564" t="str">
            <v>M03221</v>
          </cell>
          <cell r="AB564" t="str">
            <v>MF COORDINATION CITI-ME</v>
          </cell>
          <cell r="AC564" t="str">
            <v>CHGE</v>
          </cell>
          <cell r="AD564" t="str">
            <v>Maintenance Fonctionnelle N/A</v>
          </cell>
          <cell r="AE564" t="str">
            <v>CITI-ME</v>
          </cell>
        </row>
        <row r="565">
          <cell r="AA565" t="str">
            <v>M03222</v>
          </cell>
          <cell r="AB565" t="str">
            <v>MF DEVELOPPEMENTS FINANCIERS EDA</v>
          </cell>
          <cell r="AC565" t="str">
            <v>CHGE</v>
          </cell>
          <cell r="AD565" t="str">
            <v>Maintenance Fonctionnelle N/A</v>
          </cell>
          <cell r="AE565" t="str">
            <v>CITI-MF</v>
          </cell>
        </row>
        <row r="566">
          <cell r="AA566" t="str">
            <v>M03223</v>
          </cell>
          <cell r="AB566" t="str">
            <v>MM DEVELOPPEMENTS FINANCIERS SUMMIT DS</v>
          </cell>
          <cell r="AC566" t="str">
            <v>CHGE</v>
          </cell>
          <cell r="AD566" t="str">
            <v>Maintenance Minimum</v>
          </cell>
          <cell r="AE566" t="str">
            <v>CITI-ME</v>
          </cell>
        </row>
        <row r="567">
          <cell r="AA567" t="str">
            <v>M03224</v>
          </cell>
          <cell r="AB567" t="str">
            <v>MM EAI</v>
          </cell>
          <cell r="AC567" t="str">
            <v>CHGE</v>
          </cell>
          <cell r="AD567" t="str">
            <v>Maintenance Minimum</v>
          </cell>
          <cell r="AE567" t="str">
            <v>CITI-ME</v>
          </cell>
        </row>
        <row r="568">
          <cell r="AA568" t="str">
            <v>M03225</v>
          </cell>
          <cell r="AB568" t="str">
            <v>MM FONDS GARANTI</v>
          </cell>
          <cell r="AC568" t="str">
            <v>CHGE</v>
          </cell>
          <cell r="AD568" t="str">
            <v>Maintenance Minimum</v>
          </cell>
          <cell r="AE568" t="str">
            <v>CITI-ME</v>
          </cell>
        </row>
        <row r="569">
          <cell r="AA569" t="str">
            <v>M03227</v>
          </cell>
          <cell r="AB569" t="str">
            <v>MM INTEGRATION SWAPSWIRE</v>
          </cell>
          <cell r="AC569" t="str">
            <v>CHGE</v>
          </cell>
          <cell r="AD569" t="str">
            <v>Maintenance Minimum</v>
          </cell>
          <cell r="AE569" t="str">
            <v>CITI-MF</v>
          </cell>
        </row>
        <row r="570">
          <cell r="AA570" t="str">
            <v>M03228</v>
          </cell>
          <cell r="AB570" t="str">
            <v>MF INTEGRATION SWAPSWIRE</v>
          </cell>
          <cell r="AC570" t="str">
            <v>CHGE</v>
          </cell>
          <cell r="AD570" t="str">
            <v>Maintenance Fonctionnelle N/A</v>
          </cell>
          <cell r="AE570" t="str">
            <v>CITI-MF</v>
          </cell>
        </row>
        <row r="571">
          <cell r="AA571" t="str">
            <v>M03229</v>
          </cell>
          <cell r="AB571" t="str">
            <v>MM INTERNET ICM</v>
          </cell>
          <cell r="AC571" t="str">
            <v>CHGE</v>
          </cell>
          <cell r="AD571" t="str">
            <v>Maintenance Minimum</v>
          </cell>
          <cell r="AE571" t="str">
            <v>CITI-MF</v>
          </cell>
        </row>
        <row r="572">
          <cell r="AA572" t="str">
            <v>M03230</v>
          </cell>
          <cell r="AB572" t="str">
            <v>MM INTRANET ICM</v>
          </cell>
          <cell r="AC572" t="str">
            <v>CHGE</v>
          </cell>
          <cell r="AD572" t="str">
            <v>Maintenance Minimum</v>
          </cell>
          <cell r="AE572" t="str">
            <v>CITI-MF</v>
          </cell>
        </row>
        <row r="573">
          <cell r="AA573" t="str">
            <v>M03231</v>
          </cell>
          <cell r="AB573" t="str">
            <v>MM IXIS PRODUITS INDEXES SUR FONDS / HEDGE FUNDS</v>
          </cell>
          <cell r="AC573" t="str">
            <v>CHGE</v>
          </cell>
          <cell r="AD573" t="str">
            <v>Maintenance Minimum</v>
          </cell>
          <cell r="AE573" t="str">
            <v>CITI-MF</v>
          </cell>
        </row>
        <row r="574">
          <cell r="AA574" t="str">
            <v>M03233</v>
          </cell>
          <cell r="AB574" t="str">
            <v>MF SOPHIS OTC B/O</v>
          </cell>
          <cell r="AC574" t="str">
            <v>CHGE</v>
          </cell>
          <cell r="AD574" t="str">
            <v>Maintenance Fonctionnelle N/A</v>
          </cell>
          <cell r="AE574" t="str">
            <v>CITI-ME</v>
          </cell>
        </row>
        <row r="575">
          <cell r="AA575" t="str">
            <v>M03234</v>
          </cell>
          <cell r="AB575" t="str">
            <v>MM SOPHIS OTC B/O</v>
          </cell>
          <cell r="AC575" t="str">
            <v>CHGE</v>
          </cell>
          <cell r="AD575" t="str">
            <v>Maintenance Minimum</v>
          </cell>
          <cell r="AE575" t="str">
            <v>CITI-ME</v>
          </cell>
        </row>
        <row r="576">
          <cell r="AA576" t="str">
            <v>M03235</v>
          </cell>
          <cell r="AB576" t="str">
            <v>MF SUMMIT VALMOB B/O</v>
          </cell>
          <cell r="AC576" t="str">
            <v>INV</v>
          </cell>
          <cell r="AD576" t="str">
            <v>Maintenance Fonctionnelle</v>
          </cell>
          <cell r="AE576" t="str">
            <v>CITI-ME</v>
          </cell>
        </row>
        <row r="577">
          <cell r="AA577" t="str">
            <v>M03236</v>
          </cell>
          <cell r="AB577" t="str">
            <v>MF SUMMIT OTC B/O</v>
          </cell>
          <cell r="AC577" t="str">
            <v>INV</v>
          </cell>
          <cell r="AD577" t="str">
            <v>Maintenance Fonctionnelle</v>
          </cell>
          <cell r="AE577" t="str">
            <v>CITI-ME</v>
          </cell>
        </row>
        <row r="578">
          <cell r="AA578" t="str">
            <v>M03238</v>
          </cell>
          <cell r="AB578" t="str">
            <v>MM SUMMIT TCI F/O</v>
          </cell>
          <cell r="AC578" t="str">
            <v>CHGE</v>
          </cell>
          <cell r="AD578" t="str">
            <v>Maintenance Minimum</v>
          </cell>
          <cell r="AE578" t="str">
            <v>CITI-ME</v>
          </cell>
        </row>
        <row r="579">
          <cell r="AA579" t="str">
            <v>M03240</v>
          </cell>
          <cell r="AB579" t="str">
            <v>MM SUPPORT LOCAL SALLE DE FRANFORT</v>
          </cell>
          <cell r="AC579" t="str">
            <v>CHGE</v>
          </cell>
          <cell r="AD579" t="str">
            <v>Maintenance Minimum</v>
          </cell>
          <cell r="AE579" t="str">
            <v>CITI-MF</v>
          </cell>
        </row>
        <row r="580">
          <cell r="AA580" t="str">
            <v>M03241</v>
          </cell>
          <cell r="AB580" t="str">
            <v>MF TAI</v>
          </cell>
          <cell r="AC580" t="str">
            <v>CHGE</v>
          </cell>
          <cell r="AD580" t="str">
            <v>Maintenance Fonctionnelle N/A</v>
          </cell>
          <cell r="AE580" t="str">
            <v>CITI-ME</v>
          </cell>
        </row>
        <row r="581">
          <cell r="AA581" t="str">
            <v>M03246</v>
          </cell>
          <cell r="AB581" t="str">
            <v>MF TRANSVERSES INTERNET / E Business</v>
          </cell>
          <cell r="AC581" t="str">
            <v>CHGE</v>
          </cell>
          <cell r="AD581" t="str">
            <v>Maintenance Fonctionnelle N/A</v>
          </cell>
          <cell r="AE581" t="str">
            <v>CITI-MF</v>
          </cell>
        </row>
        <row r="582">
          <cell r="AA582" t="str">
            <v>M03247</v>
          </cell>
          <cell r="AB582" t="str">
            <v>MM TRANSVERSES INTERNET / E Business</v>
          </cell>
          <cell r="AC582" t="str">
            <v>CHGE</v>
          </cell>
          <cell r="AD582" t="str">
            <v>Maintenance Minimum</v>
          </cell>
          <cell r="AE582" t="str">
            <v>CITI-MF</v>
          </cell>
        </row>
        <row r="583">
          <cell r="AA583" t="str">
            <v>M03248</v>
          </cell>
          <cell r="AB583" t="str">
            <v>EN TRANSVERSES INTERNET / E Business</v>
          </cell>
          <cell r="AC583" t="str">
            <v>CHGE</v>
          </cell>
          <cell r="AD583" t="str">
            <v>Etudes Nouvelles N/A</v>
          </cell>
          <cell r="AE583" t="str">
            <v>CITI-MF</v>
          </cell>
        </row>
        <row r="584">
          <cell r="AA584" t="str">
            <v>M03249</v>
          </cell>
          <cell r="AB584" t="str">
            <v>MF ASSISTANCE MOA FMP</v>
          </cell>
          <cell r="AC584" t="str">
            <v>CHGE</v>
          </cell>
          <cell r="AD584" t="str">
            <v>Maintenance Fonctionnelle N/A</v>
          </cell>
          <cell r="AE584" t="str">
            <v>CITI-ME</v>
          </cell>
        </row>
        <row r="585">
          <cell r="AA585" t="str">
            <v>M03251</v>
          </cell>
          <cell r="AB585" t="str">
            <v>MM HISTORISATION</v>
          </cell>
          <cell r="AC585" t="str">
            <v>CHGE</v>
          </cell>
          <cell r="AD585" t="str">
            <v>Maintenance Minimum</v>
          </cell>
          <cell r="AE585" t="str">
            <v>CITI-MF</v>
          </cell>
        </row>
        <row r="586">
          <cell r="AA586" t="str">
            <v>M03252</v>
          </cell>
          <cell r="AB586" t="str">
            <v>EN FONDS GARANTI</v>
          </cell>
          <cell r="AC586" t="str">
            <v>INV</v>
          </cell>
          <cell r="AD586" t="str">
            <v>Etudes Nouvelles</v>
          </cell>
          <cell r="AE586" t="str">
            <v>CITI-ME</v>
          </cell>
        </row>
        <row r="587">
          <cell r="AA587" t="str">
            <v>M03255</v>
          </cell>
          <cell r="AB587" t="str">
            <v>MM CONTINUUS</v>
          </cell>
          <cell r="AC587" t="str">
            <v>CHGE</v>
          </cell>
          <cell r="AD587" t="str">
            <v>Maintenance Minimum</v>
          </cell>
          <cell r="AE587" t="str">
            <v>CITI-GQM</v>
          </cell>
        </row>
        <row r="588">
          <cell r="AA588" t="str">
            <v>M03256</v>
          </cell>
          <cell r="AB588" t="str">
            <v>MM COORDINATION CITI - GQM</v>
          </cell>
          <cell r="AC588" t="str">
            <v>CHGE</v>
          </cell>
          <cell r="AD588" t="str">
            <v>Maintenance Minimum</v>
          </cell>
          <cell r="AE588" t="str">
            <v>CITI-GQM</v>
          </cell>
        </row>
        <row r="589">
          <cell r="AA589" t="str">
            <v>M03257</v>
          </cell>
          <cell r="AB589" t="str">
            <v>MF GESTION FORMATION</v>
          </cell>
          <cell r="AC589" t="str">
            <v>CHGE</v>
          </cell>
          <cell r="AD589" t="str">
            <v>Maintenance Fonctionnelle N/A</v>
          </cell>
          <cell r="AE589" t="str">
            <v>CITI-FG1</v>
          </cell>
        </row>
        <row r="590">
          <cell r="AA590" t="str">
            <v>M03259</v>
          </cell>
          <cell r="AB590" t="str">
            <v>MM INTERFACE HYPERVISION/RIE</v>
          </cell>
          <cell r="AC590" t="str">
            <v>CHGE</v>
          </cell>
          <cell r="AD590" t="str">
            <v>Maintenance Minimum</v>
          </cell>
          <cell r="AE590" t="str">
            <v>CITI-FG1</v>
          </cell>
        </row>
        <row r="591">
          <cell r="AA591" t="str">
            <v>M03260</v>
          </cell>
          <cell r="AB591" t="str">
            <v>EN GEAC MARCHES</v>
          </cell>
          <cell r="AC591" t="str">
            <v>INV</v>
          </cell>
          <cell r="AD591" t="str">
            <v>Etudes Nouvelles</v>
          </cell>
          <cell r="AE591" t="str">
            <v>CITI-FG1</v>
          </cell>
        </row>
        <row r="592">
          <cell r="AA592" t="str">
            <v>M03261</v>
          </cell>
          <cell r="AB592" t="str">
            <v>EN IMMOBILISATIONS</v>
          </cell>
          <cell r="AC592" t="str">
            <v>INV</v>
          </cell>
          <cell r="AD592" t="str">
            <v>Etudes Nouvelles</v>
          </cell>
          <cell r="AE592" t="str">
            <v>CITI-FG1</v>
          </cell>
        </row>
        <row r="593">
          <cell r="AA593" t="str">
            <v>M03262</v>
          </cell>
          <cell r="AB593" t="str">
            <v>EN REFONTE BALANCE PAIEMENT</v>
          </cell>
          <cell r="AC593" t="str">
            <v>INV</v>
          </cell>
          <cell r="AD593" t="str">
            <v>Etudes Nouvelles</v>
          </cell>
          <cell r="AE593" t="str">
            <v>CITI-FG1</v>
          </cell>
        </row>
        <row r="594">
          <cell r="AA594" t="str">
            <v>M03263</v>
          </cell>
          <cell r="AB594" t="str">
            <v>MF REFONTE BALANCE PAIEMENT</v>
          </cell>
          <cell r="AC594" t="str">
            <v>INV</v>
          </cell>
          <cell r="AD594" t="str">
            <v>Maintenance Fonctionnelle</v>
          </cell>
          <cell r="AE594" t="str">
            <v>CITI-FG1</v>
          </cell>
        </row>
        <row r="595">
          <cell r="AA595" t="str">
            <v>M03264</v>
          </cell>
          <cell r="AB595" t="str">
            <v>MM REFONTE BALANCE PAIEMENT</v>
          </cell>
          <cell r="AC595" t="str">
            <v>CHGE</v>
          </cell>
          <cell r="AD595" t="str">
            <v>Maintenance Minimum</v>
          </cell>
          <cell r="AE595" t="str">
            <v>CITI-FG1</v>
          </cell>
        </row>
        <row r="596">
          <cell r="AA596" t="str">
            <v>M03265</v>
          </cell>
          <cell r="AB596" t="str">
            <v>MF COMPTA FRANCFORT</v>
          </cell>
          <cell r="AC596" t="str">
            <v>INV</v>
          </cell>
          <cell r="AD596" t="str">
            <v>Maintenance Fonctionnelle</v>
          </cell>
          <cell r="AE596" t="str">
            <v>CITI-FG1</v>
          </cell>
        </row>
        <row r="597">
          <cell r="AA597" t="str">
            <v>M03266</v>
          </cell>
          <cell r="AB597" t="str">
            <v>MM COMPTA FRANCFORT</v>
          </cell>
          <cell r="AC597" t="str">
            <v>CHGE</v>
          </cell>
          <cell r="AD597" t="str">
            <v>Maintenance Minimum</v>
          </cell>
          <cell r="AE597" t="str">
            <v>CITI-FG1</v>
          </cell>
        </row>
        <row r="598">
          <cell r="AA598" t="str">
            <v>M03267</v>
          </cell>
          <cell r="AB598" t="str">
            <v>EN COMPTA FRANCFORT</v>
          </cell>
          <cell r="AC598" t="str">
            <v>INV</v>
          </cell>
          <cell r="AD598" t="str">
            <v>Etudes Nouvelles</v>
          </cell>
          <cell r="AE598" t="str">
            <v>CITI-FG1</v>
          </cell>
        </row>
        <row r="599">
          <cell r="AA599" t="str">
            <v>M03268</v>
          </cell>
          <cell r="AB599" t="str">
            <v>EX  COMPTA FRANCFORT</v>
          </cell>
          <cell r="AC599" t="str">
            <v>CHGE</v>
          </cell>
          <cell r="AD599" t="str">
            <v>Exploitation</v>
          </cell>
          <cell r="AE599" t="str">
            <v>CITI-FG1</v>
          </cell>
        </row>
        <row r="600">
          <cell r="AA600" t="str">
            <v>M03269</v>
          </cell>
          <cell r="AB600" t="str">
            <v>EN MERCURE</v>
          </cell>
          <cell r="AC600" t="str">
            <v>INV</v>
          </cell>
          <cell r="AD600" t="str">
            <v>Etudes Nouvelles</v>
          </cell>
          <cell r="AE600" t="str">
            <v>CITI-MF</v>
          </cell>
        </row>
        <row r="601">
          <cell r="AA601" t="str">
            <v>M03270</v>
          </cell>
          <cell r="AB601" t="str">
            <v>EN NORMES IAS</v>
          </cell>
          <cell r="AC601" t="str">
            <v>INV</v>
          </cell>
          <cell r="AD601" t="str">
            <v>Etudes Nouvelles</v>
          </cell>
          <cell r="AE601" t="str">
            <v>CITI-FG1</v>
          </cell>
        </row>
        <row r="602">
          <cell r="AA602" t="str">
            <v>M03271</v>
          </cell>
          <cell r="AB602" t="str">
            <v>EN GED-REFERENCEMENT CLIENT</v>
          </cell>
          <cell r="AC602" t="str">
            <v>CHGE</v>
          </cell>
          <cell r="AD602" t="str">
            <v>Etudes Nouvelles N/A</v>
          </cell>
          <cell r="AE602" t="str">
            <v>CITI-MF</v>
          </cell>
        </row>
        <row r="603">
          <cell r="AA603" t="str">
            <v>M03272</v>
          </cell>
          <cell r="AB603" t="str">
            <v>MF GESTION FORMATION</v>
          </cell>
          <cell r="AC603" t="str">
            <v>CHGE</v>
          </cell>
          <cell r="AD603" t="str">
            <v>Maintenance Fonctionnelle N/A</v>
          </cell>
          <cell r="AE603" t="str">
            <v>CITI-FG1</v>
          </cell>
        </row>
        <row r="604">
          <cell r="AA604" t="str">
            <v>M03273</v>
          </cell>
          <cell r="AB604" t="str">
            <v>MM FORFAIT GESTION DU TEMPS</v>
          </cell>
          <cell r="AC604" t="str">
            <v>CHGE</v>
          </cell>
          <cell r="AD604" t="str">
            <v>Maintenance Minimum</v>
          </cell>
          <cell r="AE604" t="str">
            <v>CITI-FG1</v>
          </cell>
        </row>
        <row r="605">
          <cell r="AA605" t="str">
            <v>M03274</v>
          </cell>
          <cell r="AB605" t="str">
            <v>MM FORFAIT MASSE SALARIALE</v>
          </cell>
          <cell r="AC605" t="str">
            <v>CHGE</v>
          </cell>
          <cell r="AD605" t="str">
            <v>Maintenance Minimum</v>
          </cell>
          <cell r="AE605" t="str">
            <v>CITI-FG1</v>
          </cell>
        </row>
        <row r="606">
          <cell r="AA606" t="str">
            <v>M03275</v>
          </cell>
          <cell r="AB606" t="str">
            <v>MF BAFI</v>
          </cell>
          <cell r="AC606" t="str">
            <v>CHGE</v>
          </cell>
          <cell r="AD606" t="str">
            <v>Maintenance Fonctionnelle N/A</v>
          </cell>
          <cell r="AE606" t="str">
            <v>CITI-FG1</v>
          </cell>
        </row>
        <row r="607">
          <cell r="AA607" t="str">
            <v>M03276</v>
          </cell>
          <cell r="AB607" t="str">
            <v>EN IMMOBILISATIONS</v>
          </cell>
          <cell r="AC607" t="str">
            <v>INV</v>
          </cell>
          <cell r="AD607" t="str">
            <v>Etudes Nouvelles</v>
          </cell>
          <cell r="AE607" t="str">
            <v>CITI-FG1</v>
          </cell>
        </row>
        <row r="608">
          <cell r="AA608" t="str">
            <v>M03277</v>
          </cell>
          <cell r="AB608" t="str">
            <v>EN RDJ</v>
          </cell>
          <cell r="AC608" t="str">
            <v>INV</v>
          </cell>
          <cell r="AD608" t="str">
            <v>Etudes Nouvelles</v>
          </cell>
          <cell r="AE608" t="str">
            <v>CITI-FG1</v>
          </cell>
        </row>
        <row r="609">
          <cell r="AA609" t="str">
            <v>M03278</v>
          </cell>
          <cell r="AB609" t="str">
            <v>EN  BALANCE DES PAIEMENTS</v>
          </cell>
          <cell r="AC609" t="str">
            <v>INV</v>
          </cell>
          <cell r="AD609" t="str">
            <v>Etudes Nouvelles</v>
          </cell>
          <cell r="AE609" t="str">
            <v>CITI-FG1</v>
          </cell>
        </row>
        <row r="610">
          <cell r="AA610" t="str">
            <v>M03279</v>
          </cell>
          <cell r="AB610" t="str">
            <v>EN  COMPTA FRANCFORT</v>
          </cell>
          <cell r="AC610" t="str">
            <v>INV</v>
          </cell>
          <cell r="AD610" t="str">
            <v>Etudes Nouvelles</v>
          </cell>
          <cell r="AE610" t="str">
            <v>CITI-FG1</v>
          </cell>
        </row>
        <row r="611">
          <cell r="AA611" t="str">
            <v>M03281</v>
          </cell>
          <cell r="AB611" t="str">
            <v>MM FORFAIT EAI</v>
          </cell>
          <cell r="AC611" t="str">
            <v>CHGE</v>
          </cell>
          <cell r="AD611" t="str">
            <v>Maintenance Minimum</v>
          </cell>
          <cell r="AE611" t="str">
            <v>CITI-ME</v>
          </cell>
        </row>
        <row r="612">
          <cell r="AA612" t="str">
            <v>M03282</v>
          </cell>
          <cell r="AB612" t="str">
            <v>MM FORFAIT PROJETS NVX</v>
          </cell>
          <cell r="AC612" t="str">
            <v>INV</v>
          </cell>
          <cell r="AD612" t="str">
            <v>Etudes Nouvelles</v>
          </cell>
          <cell r="AE612" t="str">
            <v>CITI-GQM</v>
          </cell>
        </row>
        <row r="613">
          <cell r="AA613" t="str">
            <v>M03285</v>
          </cell>
          <cell r="AB613" t="str">
            <v>EN GED - RÉFÉRENCEMENT CLIENT</v>
          </cell>
          <cell r="AC613" t="str">
            <v>CHGE</v>
          </cell>
          <cell r="AD613" t="str">
            <v>Etudes Nouvelles N/A</v>
          </cell>
          <cell r="AE613" t="str">
            <v>CITI-FG1</v>
          </cell>
        </row>
        <row r="614">
          <cell r="AA614" t="str">
            <v>M03286</v>
          </cell>
          <cell r="AB614" t="str">
            <v>MM FORFAIT DBA ADMIN SGBD HORS PROD</v>
          </cell>
          <cell r="AC614" t="str">
            <v>CHGE</v>
          </cell>
          <cell r="AD614" t="str">
            <v>Maintenance Minimum</v>
          </cell>
          <cell r="AE614" t="str">
            <v>CITI-MP1</v>
          </cell>
        </row>
        <row r="615">
          <cell r="AA615" t="str">
            <v>M03287</v>
          </cell>
          <cell r="AB615" t="str">
            <v>EN SOPHIS</v>
          </cell>
          <cell r="AC615" t="str">
            <v>CHGE</v>
          </cell>
          <cell r="AD615" t="str">
            <v>Etudes Nouvelles N/A</v>
          </cell>
          <cell r="AE615" t="str">
            <v>CITI-MR1</v>
          </cell>
        </row>
        <row r="616">
          <cell r="AA616" t="str">
            <v>M03304</v>
          </cell>
          <cell r="AB616" t="str">
            <v>EN ETUDES ES1 EVOLUT°ORG° EXPLOIT°</v>
          </cell>
          <cell r="AC616" t="str">
            <v>INV</v>
          </cell>
          <cell r="AD616" t="str">
            <v>Etudes Nouvelles</v>
          </cell>
          <cell r="AE616" t="str">
            <v>CITI-ES1</v>
          </cell>
        </row>
        <row r="617">
          <cell r="AA617" t="str">
            <v>M03309</v>
          </cell>
          <cell r="AB617" t="str">
            <v>MF FORFAIT UBIX / CLEARVISION FMP</v>
          </cell>
          <cell r="AC617" t="str">
            <v>CHGE</v>
          </cell>
          <cell r="AD617" t="str">
            <v>Maintenance Fonctionnelle N/A</v>
          </cell>
          <cell r="AE617" t="str">
            <v>CITI-ME</v>
          </cell>
        </row>
        <row r="618">
          <cell r="AA618" t="str">
            <v>M03311</v>
          </cell>
          <cell r="AB618" t="str">
            <v>EN VALO CREDIT DS</v>
          </cell>
          <cell r="AC618" t="str">
            <v>CHGE</v>
          </cell>
          <cell r="AD618" t="str">
            <v>Etudes Nouvelles N/A</v>
          </cell>
          <cell r="AE618" t="str">
            <v>CITI-MF</v>
          </cell>
        </row>
        <row r="619">
          <cell r="AA619" t="str">
            <v>M03312</v>
          </cell>
          <cell r="AB619" t="str">
            <v>EN CORRELATION BOOK</v>
          </cell>
          <cell r="AC619" t="str">
            <v>INV</v>
          </cell>
          <cell r="AD619" t="str">
            <v>Etudes Nouvelles</v>
          </cell>
          <cell r="AE619" t="str">
            <v>CITI-MF</v>
          </cell>
        </row>
        <row r="620">
          <cell r="AA620" t="str">
            <v>M03313</v>
          </cell>
          <cell r="AB620" t="str">
            <v>MM CORRELATION BOOK</v>
          </cell>
          <cell r="AC620" t="str">
            <v>CHGE</v>
          </cell>
          <cell r="AD620" t="str">
            <v>Maintenance Minimum</v>
          </cell>
          <cell r="AE620" t="str">
            <v>CITI-MF</v>
          </cell>
        </row>
        <row r="621">
          <cell r="AA621" t="str">
            <v>M03314</v>
          </cell>
          <cell r="AB621" t="str">
            <v>EN CONTROLE SERVICES INVEST.FM0</v>
          </cell>
          <cell r="AC621" t="str">
            <v>INV</v>
          </cell>
          <cell r="AD621" t="str">
            <v>Etudes Nouvelles</v>
          </cell>
          <cell r="AE621" t="str">
            <v>CITI-MF</v>
          </cell>
        </row>
        <row r="622">
          <cell r="AA622" t="str">
            <v>M03327</v>
          </cell>
          <cell r="AB622" t="str">
            <v>MF AAA CREDIT</v>
          </cell>
          <cell r="AC622" t="str">
            <v>INV</v>
          </cell>
          <cell r="AD622" t="str">
            <v>Maintenance Fonctionnelle</v>
          </cell>
          <cell r="AE622" t="str">
            <v>CITI-MF</v>
          </cell>
        </row>
        <row r="623">
          <cell r="AA623" t="str">
            <v>M03328</v>
          </cell>
          <cell r="AB623" t="str">
            <v>MF AAA GOV</v>
          </cell>
          <cell r="AC623" t="str">
            <v>INV</v>
          </cell>
          <cell r="AD623" t="str">
            <v>Maintenance Fonctionnelle</v>
          </cell>
          <cell r="AE623" t="str">
            <v>CITI-MF</v>
          </cell>
        </row>
        <row r="624">
          <cell r="AA624" t="str">
            <v>M03329</v>
          </cell>
          <cell r="AB624" t="str">
            <v>EN ANNUAIRE ENTREPRISE</v>
          </cell>
          <cell r="AC624" t="str">
            <v>INV</v>
          </cell>
          <cell r="AD624" t="str">
            <v>Etudes Nouvelles</v>
          </cell>
          <cell r="AE624" t="str">
            <v>CITI-MF</v>
          </cell>
        </row>
        <row r="625">
          <cell r="AA625" t="str">
            <v>M03330</v>
          </cell>
          <cell r="AB625" t="str">
            <v>MM ARCHITECTURE TKY</v>
          </cell>
          <cell r="AC625" t="str">
            <v>CHGE</v>
          </cell>
          <cell r="AD625" t="str">
            <v>Maintenance Minimum</v>
          </cell>
          <cell r="AE625" t="str">
            <v>CITI-MF</v>
          </cell>
        </row>
        <row r="626">
          <cell r="AA626" t="str">
            <v>M03332</v>
          </cell>
          <cell r="AB626" t="str">
            <v>MF BORA</v>
          </cell>
          <cell r="AC626" t="str">
            <v>INV</v>
          </cell>
          <cell r="AD626" t="str">
            <v>Maintenance Fonctionnelle</v>
          </cell>
          <cell r="AE626" t="str">
            <v>CITI-MF</v>
          </cell>
        </row>
        <row r="627">
          <cell r="AA627" t="str">
            <v>M03333</v>
          </cell>
          <cell r="AB627" t="str">
            <v>MF CBS - KEOPS</v>
          </cell>
          <cell r="AC627" t="str">
            <v>INV</v>
          </cell>
          <cell r="AD627" t="str">
            <v>Maintenance Fonctionnelle</v>
          </cell>
          <cell r="AE627" t="str">
            <v>CITI-MF</v>
          </cell>
        </row>
        <row r="628">
          <cell r="AA628" t="str">
            <v>M03334</v>
          </cell>
          <cell r="AB628" t="str">
            <v>MF DEPLOIEMENT EAI</v>
          </cell>
          <cell r="AC628" t="str">
            <v>INV</v>
          </cell>
          <cell r="AD628" t="str">
            <v>Maintenance Fonctionnelle</v>
          </cell>
          <cell r="AE628" t="str">
            <v>CITI-ME</v>
          </cell>
        </row>
        <row r="629">
          <cell r="AA629" t="str">
            <v>M03335</v>
          </cell>
          <cell r="AB629" t="str">
            <v>MF FOTCI 2 STRADA</v>
          </cell>
          <cell r="AC629" t="str">
            <v>INV</v>
          </cell>
          <cell r="AD629" t="str">
            <v>Maintenance Fonctionnelle</v>
          </cell>
          <cell r="AE629" t="str">
            <v>CITI-MF</v>
          </cell>
        </row>
        <row r="630">
          <cell r="AA630" t="str">
            <v>M03338</v>
          </cell>
          <cell r="AB630" t="str">
            <v>MF OFFRE PUBLIQUE</v>
          </cell>
          <cell r="AC630" t="str">
            <v>INV</v>
          </cell>
          <cell r="AD630" t="str">
            <v>Maintenance Fonctionnelle</v>
          </cell>
          <cell r="AE630" t="str">
            <v>CITI-MF</v>
          </cell>
        </row>
        <row r="631">
          <cell r="AA631" t="str">
            <v>M03345</v>
          </cell>
          <cell r="AB631" t="str">
            <v>MF SUMMIT OTC F/O</v>
          </cell>
          <cell r="AC631" t="str">
            <v>INV</v>
          </cell>
          <cell r="AD631" t="str">
            <v>Maintenance Fonctionnelle</v>
          </cell>
          <cell r="AE631" t="str">
            <v>CITI-ME</v>
          </cell>
        </row>
        <row r="632">
          <cell r="AA632" t="str">
            <v>M03346</v>
          </cell>
          <cell r="AB632" t="str">
            <v>MF SUMMIT TCI B/O</v>
          </cell>
          <cell r="AC632" t="str">
            <v>INV</v>
          </cell>
          <cell r="AD632" t="str">
            <v>Maintenance Fonctionnelle</v>
          </cell>
          <cell r="AE632" t="str">
            <v>CITI-ME</v>
          </cell>
        </row>
        <row r="633">
          <cell r="AA633" t="str">
            <v>M03348</v>
          </cell>
          <cell r="AB633" t="str">
            <v>MF SUMMIT BONDS M/O</v>
          </cell>
          <cell r="AC633" t="str">
            <v>INV</v>
          </cell>
          <cell r="AD633" t="str">
            <v>Maintenance Fonctionnelle</v>
          </cell>
          <cell r="AE633" t="str">
            <v>CITI-ME</v>
          </cell>
        </row>
        <row r="634">
          <cell r="AA634" t="str">
            <v>M03350</v>
          </cell>
          <cell r="AB634" t="str">
            <v>MF VOLCORAMA</v>
          </cell>
          <cell r="AC634" t="str">
            <v>INV</v>
          </cell>
          <cell r="AD634" t="str">
            <v>Maintenance Fonctionnelle</v>
          </cell>
          <cell r="AE634" t="str">
            <v>CITI-MF</v>
          </cell>
        </row>
        <row r="635">
          <cell r="AA635" t="str">
            <v>M03354</v>
          </cell>
          <cell r="AB635" t="str">
            <v>MF DEVELOPPEMENTS FINANCIERS F/O TAUX</v>
          </cell>
          <cell r="AC635" t="str">
            <v>CHGE</v>
          </cell>
          <cell r="AD635" t="str">
            <v>Maintenance Fonctionnelle N/A</v>
          </cell>
          <cell r="AE635" t="str">
            <v>CITI-MF</v>
          </cell>
        </row>
        <row r="636">
          <cell r="AA636" t="str">
            <v>M03377</v>
          </cell>
          <cell r="AB636" t="str">
            <v>ED EQUIP DEDIES SOPHIS B/O FMP</v>
          </cell>
          <cell r="AC636" t="str">
            <v>INV</v>
          </cell>
          <cell r="AD636" t="str">
            <v>Matériel</v>
          </cell>
          <cell r="AE636" t="str">
            <v>CITI-ME</v>
          </cell>
        </row>
        <row r="637">
          <cell r="AA637" t="str">
            <v>M03378</v>
          </cell>
          <cell r="AB637" t="str">
            <v>ED EQUIP. DEDIES ETAT FINANC. - FMSG30</v>
          </cell>
          <cell r="AC637" t="str">
            <v>INV</v>
          </cell>
          <cell r="AD637" t="str">
            <v>Matériel</v>
          </cell>
          <cell r="AE637" t="str">
            <v>CITI-FG1</v>
          </cell>
        </row>
        <row r="638">
          <cell r="AA638" t="str">
            <v>M03382</v>
          </cell>
          <cell r="AB638" t="str">
            <v>PR PROGICIELS TEST DIRECTOR</v>
          </cell>
          <cell r="AC638" t="str">
            <v>INV</v>
          </cell>
          <cell r="AD638" t="str">
            <v>Progiciel</v>
          </cell>
          <cell r="AE638" t="str">
            <v>CITI-GQM</v>
          </cell>
        </row>
        <row r="639">
          <cell r="AA639" t="str">
            <v>M03383</v>
          </cell>
          <cell r="AB639" t="str">
            <v>PT POSTE DE TRAVAIL CCS</v>
          </cell>
          <cell r="AC639" t="str">
            <v>INV</v>
          </cell>
          <cell r="AD639" t="str">
            <v>Poste de Travail</v>
          </cell>
          <cell r="AE639" t="str">
            <v>CITI-MF</v>
          </cell>
        </row>
        <row r="640">
          <cell r="AA640" t="str">
            <v>M03384</v>
          </cell>
          <cell r="AB640" t="str">
            <v>ED EQUIP. DEDIES DECM</v>
          </cell>
          <cell r="AC640" t="str">
            <v>INV</v>
          </cell>
          <cell r="AD640" t="str">
            <v>Matériel</v>
          </cell>
          <cell r="AE640" t="str">
            <v>CITI-MF</v>
          </cell>
        </row>
        <row r="641">
          <cell r="AA641" t="str">
            <v>M03386</v>
          </cell>
          <cell r="AB641" t="str">
            <v>ED EQUIP. DEDIES CCS</v>
          </cell>
          <cell r="AC641" t="str">
            <v>INV</v>
          </cell>
          <cell r="AD641" t="str">
            <v>Matériel</v>
          </cell>
          <cell r="AE641" t="str">
            <v>CITI-MF</v>
          </cell>
        </row>
        <row r="642">
          <cell r="AA642" t="str">
            <v>M04-STRUC</v>
          </cell>
          <cell r="AB642" t="str">
            <v>COUTS DE STRUCTURE ICDC</v>
          </cell>
          <cell r="AC642" t="str">
            <v>CHGE</v>
          </cell>
          <cell r="AD642" t="str">
            <v>Coûts de structure ICDC</v>
          </cell>
          <cell r="AE642" t="str">
            <v>ICM</v>
          </cell>
        </row>
        <row r="643">
          <cell r="AA643" t="str">
            <v>MA0095</v>
          </cell>
          <cell r="AB643" t="str">
            <v>MM CONTRIBUTION PUBLICATION</v>
          </cell>
          <cell r="AC643" t="str">
            <v>CHGE</v>
          </cell>
          <cell r="AD643" t="str">
            <v>Maintenance Minimum</v>
          </cell>
          <cell r="AE643" t="str">
            <v>CITI-MF</v>
          </cell>
        </row>
        <row r="644">
          <cell r="AA644" t="str">
            <v>MA0104</v>
          </cell>
          <cell r="AB644" t="str">
            <v>MM BASES COMMERCIALES SINET</v>
          </cell>
          <cell r="AC644" t="str">
            <v>CHGE</v>
          </cell>
          <cell r="AD644" t="str">
            <v>Maintenance Minimum</v>
          </cell>
          <cell r="AE644" t="str">
            <v>CITI-MF</v>
          </cell>
        </row>
        <row r="645">
          <cell r="AA645" t="str">
            <v>MA0120</v>
          </cell>
          <cell r="AB645" t="str">
            <v>MM SUMMIT OTC F/O</v>
          </cell>
          <cell r="AC645" t="str">
            <v>CHGE</v>
          </cell>
          <cell r="AD645" t="str">
            <v>Maintenance Minimum</v>
          </cell>
          <cell r="AE645" t="str">
            <v>CITI-ME</v>
          </cell>
        </row>
        <row r="646">
          <cell r="AA646" t="str">
            <v>MA0663</v>
          </cell>
          <cell r="AB646" t="str">
            <v>MM RDJ MARCHES</v>
          </cell>
          <cell r="AC646" t="str">
            <v>CHGE</v>
          </cell>
          <cell r="AD646" t="str">
            <v>Maintenance Minimum</v>
          </cell>
          <cell r="AE646" t="str">
            <v>CITI-FG1</v>
          </cell>
        </row>
        <row r="647">
          <cell r="AA647" t="str">
            <v>MA1117</v>
          </cell>
          <cell r="AB647" t="str">
            <v>MM BORA</v>
          </cell>
          <cell r="AC647" t="str">
            <v>CHGE</v>
          </cell>
          <cell r="AD647" t="str">
            <v>Maintenance Minimum</v>
          </cell>
          <cell r="AE647" t="str">
            <v>CITI-MF</v>
          </cell>
        </row>
        <row r="648">
          <cell r="AA648" t="str">
            <v>MA1120</v>
          </cell>
          <cell r="AB648" t="str">
            <v>MM COORDINATION FMT</v>
          </cell>
          <cell r="AC648" t="str">
            <v>CHGE</v>
          </cell>
          <cell r="AD648" t="str">
            <v>Maintenance Minimum</v>
          </cell>
          <cell r="AE648" t="str">
            <v>CITI-MF</v>
          </cell>
        </row>
        <row r="649">
          <cell r="AA649" t="str">
            <v>MA1127</v>
          </cell>
          <cell r="AB649" t="str">
            <v>MM FOTCI 1</v>
          </cell>
          <cell r="AC649" t="str">
            <v>CHGE</v>
          </cell>
          <cell r="AD649" t="str">
            <v>Maintenance Minimum</v>
          </cell>
          <cell r="AE649" t="str">
            <v>CITI-MF</v>
          </cell>
        </row>
        <row r="650">
          <cell r="AA650" t="str">
            <v>MA1482</v>
          </cell>
          <cell r="AB650" t="str">
            <v>MM GEAC MARCHES</v>
          </cell>
          <cell r="AC650" t="str">
            <v>CHGE</v>
          </cell>
          <cell r="AD650" t="str">
            <v>Maintenance Minimum</v>
          </cell>
          <cell r="AE650" t="str">
            <v>CITI-FG1</v>
          </cell>
        </row>
        <row r="651">
          <cell r="AA651" t="str">
            <v>MA1591</v>
          </cell>
          <cell r="AB651" t="str">
            <v>MF RIRE</v>
          </cell>
          <cell r="AC651" t="str">
            <v>CHGE</v>
          </cell>
          <cell r="AD651" t="str">
            <v>Maintenance Fonctionnelle N/A</v>
          </cell>
          <cell r="AE651" t="str">
            <v>CITI-MR1</v>
          </cell>
        </row>
        <row r="652">
          <cell r="AA652" t="str">
            <v>MA1630</v>
          </cell>
          <cell r="AB652" t="str">
            <v>MM SUMMIT OTC F/O SUCCURSALES</v>
          </cell>
          <cell r="AC652" t="str">
            <v>CHGE</v>
          </cell>
          <cell r="AD652" t="str">
            <v>Maintenance Minimum</v>
          </cell>
          <cell r="AE652" t="str">
            <v>CITI-ME</v>
          </cell>
        </row>
        <row r="653">
          <cell r="AA653" t="str">
            <v>MA1646</v>
          </cell>
          <cell r="AB653" t="str">
            <v>MM COORDINATION CITI-ME</v>
          </cell>
          <cell r="AC653" t="str">
            <v>CHGE</v>
          </cell>
          <cell r="AD653" t="str">
            <v>Maintenance Minimum</v>
          </cell>
          <cell r="AE653" t="str">
            <v>CITI-ME</v>
          </cell>
        </row>
        <row r="654">
          <cell r="AA654" t="str">
            <v>MA1658</v>
          </cell>
          <cell r="AB654" t="str">
            <v>MM FOTCI2 - STRADA</v>
          </cell>
          <cell r="AC654" t="str">
            <v>CHGE</v>
          </cell>
          <cell r="AD654" t="str">
            <v>Maintenance Minimum</v>
          </cell>
          <cell r="AE654" t="str">
            <v>CITI-MF</v>
          </cell>
        </row>
        <row r="655">
          <cell r="AA655" t="str">
            <v>MA1689</v>
          </cell>
          <cell r="AB655" t="str">
            <v>MM  IXIS TREASURY ( E BUSINESS)</v>
          </cell>
          <cell r="AC655" t="str">
            <v>CHGE</v>
          </cell>
          <cell r="AD655" t="str">
            <v>Maintenance Minimum</v>
          </cell>
          <cell r="AE655" t="str">
            <v>CITI-MF</v>
          </cell>
        </row>
        <row r="656">
          <cell r="AA656" t="str">
            <v>MA1900</v>
          </cell>
          <cell r="AB656" t="str">
            <v>MF AMERISC</v>
          </cell>
          <cell r="AC656" t="str">
            <v>CHGE</v>
          </cell>
          <cell r="AD656" t="str">
            <v>Maintenance Fonctionnelle N/A</v>
          </cell>
          <cell r="AE656" t="str">
            <v>CITI-MR1</v>
          </cell>
        </row>
        <row r="657">
          <cell r="AA657" t="str">
            <v>MA1901</v>
          </cell>
          <cell r="AB657" t="str">
            <v>MF SCENARISK</v>
          </cell>
          <cell r="AC657" t="str">
            <v>CHGE</v>
          </cell>
          <cell r="AD657" t="str">
            <v>Maintenance Fonctionnelle N/A</v>
          </cell>
          <cell r="AE657" t="str">
            <v>CITI-MR1</v>
          </cell>
        </row>
        <row r="658">
          <cell r="AA658" t="str">
            <v>MA1934</v>
          </cell>
          <cell r="AB658" t="str">
            <v>MF BAFI</v>
          </cell>
          <cell r="AC658" t="str">
            <v>CHGE</v>
          </cell>
          <cell r="AD658" t="str">
            <v>Maintenance Fonctionnelle N/A</v>
          </cell>
          <cell r="AE658" t="str">
            <v>CITI-FG1</v>
          </cell>
        </row>
        <row r="659">
          <cell r="AA659" t="str">
            <v>MA1941</v>
          </cell>
          <cell r="AB659" t="str">
            <v>MM ETATS FINANCIERS</v>
          </cell>
          <cell r="AC659" t="str">
            <v>CHGE</v>
          </cell>
          <cell r="AD659" t="str">
            <v>Maintenance Minimum</v>
          </cell>
          <cell r="AE659" t="str">
            <v>CITI-FG1</v>
          </cell>
        </row>
        <row r="660">
          <cell r="AA660" t="str">
            <v>MA1946</v>
          </cell>
          <cell r="AB660" t="str">
            <v>MM SOPHIS F/O</v>
          </cell>
          <cell r="AC660" t="str">
            <v>CHGE</v>
          </cell>
          <cell r="AD660" t="str">
            <v>Maintenance Minimum</v>
          </cell>
          <cell r="AE660" t="str">
            <v>CITI-MF</v>
          </cell>
        </row>
        <row r="661">
          <cell r="AA661" t="str">
            <v>MA1954</v>
          </cell>
          <cell r="AB661" t="str">
            <v>MM ALAMO</v>
          </cell>
          <cell r="AC661" t="str">
            <v>CHGE</v>
          </cell>
          <cell r="AD661" t="str">
            <v>Maintenance Minimum</v>
          </cell>
          <cell r="AE661" t="str">
            <v>CITI-MF</v>
          </cell>
        </row>
        <row r="662">
          <cell r="AA662" t="str">
            <v>MA1974</v>
          </cell>
          <cell r="AB662" t="str">
            <v>MM NEGOCIATION ELECTRONIQUE ECN</v>
          </cell>
          <cell r="AC662" t="str">
            <v>CHGE</v>
          </cell>
          <cell r="AD662" t="str">
            <v>Maintenance Minimum</v>
          </cell>
          <cell r="AE662" t="str">
            <v>CITI-MF</v>
          </cell>
        </row>
        <row r="663">
          <cell r="AA663" t="str">
            <v>MA1979</v>
          </cell>
          <cell r="AB663" t="str">
            <v>EN IXIS TREASURY (E BUSINESS)</v>
          </cell>
          <cell r="AC663" t="str">
            <v>CHGE</v>
          </cell>
          <cell r="AD663" t="str">
            <v>Etudes Nouvelles N/A</v>
          </cell>
          <cell r="AE663" t="str">
            <v>CITI-MF</v>
          </cell>
        </row>
        <row r="664">
          <cell r="AA664" t="str">
            <v>MA1980</v>
          </cell>
          <cell r="AB664" t="str">
            <v>MF IXIS TREASURY ( E BUSINESS)</v>
          </cell>
          <cell r="AC664" t="str">
            <v>CHGE</v>
          </cell>
          <cell r="AD664" t="str">
            <v>Maintenance Fonctionnelle N/A</v>
          </cell>
          <cell r="AE664" t="str">
            <v>CITI-MF</v>
          </cell>
        </row>
        <row r="665">
          <cell r="AA665" t="str">
            <v>MA1981</v>
          </cell>
          <cell r="AB665" t="str">
            <v>EN INTERNET IXIS DERIVATIVES</v>
          </cell>
          <cell r="AC665" t="str">
            <v>CHGE</v>
          </cell>
          <cell r="AD665" t="str">
            <v>Etudes Nouvelles N/A</v>
          </cell>
          <cell r="AE665" t="str">
            <v>CITI-MF</v>
          </cell>
        </row>
        <row r="666">
          <cell r="AA666" t="str">
            <v>MA1985</v>
          </cell>
          <cell r="AB666" t="str">
            <v>MF SUMMIT OTC F/O SUCCURSALES</v>
          </cell>
          <cell r="AC666" t="str">
            <v>CHGE</v>
          </cell>
          <cell r="AD666" t="str">
            <v>Maintenance Fonctionnelle N/A</v>
          </cell>
          <cell r="AE666" t="str">
            <v>CITI-ME</v>
          </cell>
        </row>
        <row r="667">
          <cell r="AA667" t="str">
            <v>MA1992</v>
          </cell>
          <cell r="AB667" t="str">
            <v>MM SUMMIT BONDS M/O FMT</v>
          </cell>
          <cell r="AC667" t="str">
            <v>CHGE</v>
          </cell>
          <cell r="AD667" t="str">
            <v>Maintenance Minimum</v>
          </cell>
          <cell r="AE667" t="str">
            <v>CITI-ME</v>
          </cell>
        </row>
        <row r="668">
          <cell r="AA668" t="str">
            <v>MA2010</v>
          </cell>
          <cell r="AB668" t="str">
            <v>MM SUMMIT TCI B/O</v>
          </cell>
          <cell r="AC668" t="str">
            <v>CHGE</v>
          </cell>
          <cell r="AD668" t="str">
            <v>Maintenance Minimum</v>
          </cell>
          <cell r="AE668" t="str">
            <v>CITI-ME</v>
          </cell>
        </row>
        <row r="669">
          <cell r="AA669" t="str">
            <v>MA2111</v>
          </cell>
          <cell r="AB669" t="str">
            <v>EN INTERNET IXIS TRADE VALUE</v>
          </cell>
          <cell r="AC669" t="str">
            <v>CHGE</v>
          </cell>
          <cell r="AD669" t="str">
            <v>Etudes Nouvelles N/A</v>
          </cell>
          <cell r="AE669" t="str">
            <v>CITI-MF</v>
          </cell>
        </row>
        <row r="670">
          <cell r="AA670" t="str">
            <v>MA2239</v>
          </cell>
          <cell r="AB670" t="str">
            <v>MM BAFI</v>
          </cell>
          <cell r="AC670" t="str">
            <v>CHGE</v>
          </cell>
          <cell r="AD670" t="str">
            <v>Maintenance Minimum</v>
          </cell>
          <cell r="AE670" t="str">
            <v>CITI-FG1</v>
          </cell>
        </row>
        <row r="671">
          <cell r="AA671" t="str">
            <v>MA2260</v>
          </cell>
          <cell r="AB671" t="str">
            <v>MM IXIS TRADE VALUE</v>
          </cell>
          <cell r="AC671" t="str">
            <v>CHGE</v>
          </cell>
          <cell r="AD671" t="str">
            <v>Maintenance Minimum</v>
          </cell>
          <cell r="AE671" t="str">
            <v>CITI-MF</v>
          </cell>
        </row>
        <row r="672">
          <cell r="AA672" t="str">
            <v>MA2262</v>
          </cell>
          <cell r="AB672" t="str">
            <v>MM IXIS CREDIT</v>
          </cell>
          <cell r="AC672" t="str">
            <v>CHGE</v>
          </cell>
          <cell r="AD672" t="str">
            <v>Maintenance Minimum</v>
          </cell>
          <cell r="AE672" t="str">
            <v>CITI-MF</v>
          </cell>
        </row>
        <row r="673">
          <cell r="AA673" t="str">
            <v>MA2263</v>
          </cell>
          <cell r="AB673" t="str">
            <v>MF INTRANET ICM</v>
          </cell>
          <cell r="AC673" t="str">
            <v>CHGE</v>
          </cell>
          <cell r="AD673" t="str">
            <v>Maintenance Fonctionnelle N/A</v>
          </cell>
          <cell r="AE673" t="str">
            <v>CITI-MF</v>
          </cell>
        </row>
        <row r="674">
          <cell r="AA674" t="str">
            <v>MA2600</v>
          </cell>
          <cell r="AB674" t="str">
            <v>MF BASE CREDIT</v>
          </cell>
          <cell r="AC674" t="str">
            <v>CHGE</v>
          </cell>
          <cell r="AD674" t="str">
            <v>Maintenance Fonctionnelle N/A</v>
          </cell>
          <cell r="AE674" t="str">
            <v>CITI-MF</v>
          </cell>
        </row>
        <row r="675">
          <cell r="AA675" t="str">
            <v>MA2603</v>
          </cell>
          <cell r="AB675" t="str">
            <v>MF FILIERES</v>
          </cell>
          <cell r="AC675" t="str">
            <v>CHGE</v>
          </cell>
          <cell r="AD675" t="str">
            <v>Maintenance Fonctionnelle N/A</v>
          </cell>
          <cell r="AE675" t="str">
            <v>CITI-MR1</v>
          </cell>
        </row>
        <row r="676">
          <cell r="AA676" t="str">
            <v>MA2609</v>
          </cell>
          <cell r="AB676" t="str">
            <v>MF ETATS FINANCIERS</v>
          </cell>
          <cell r="AC676" t="str">
            <v>CHGE</v>
          </cell>
          <cell r="AD676" t="str">
            <v>Maintenance Fonctionnelle N/A</v>
          </cell>
          <cell r="AE676" t="str">
            <v>CITI-FG1</v>
          </cell>
        </row>
        <row r="677">
          <cell r="AA677" t="str">
            <v>MA2613</v>
          </cell>
          <cell r="AB677" t="str">
            <v>MF TRANSVERSAL</v>
          </cell>
          <cell r="AC677" t="str">
            <v>CHGE</v>
          </cell>
          <cell r="AD677" t="str">
            <v>Maintenance Fonctionnelle N/A</v>
          </cell>
          <cell r="AE677" t="str">
            <v>CITI-MR1</v>
          </cell>
        </row>
        <row r="678">
          <cell r="AA678" t="str">
            <v>MA2617</v>
          </cell>
          <cell r="AB678" t="str">
            <v>MM HERMES CMI</v>
          </cell>
          <cell r="AC678" t="str">
            <v>CHGE</v>
          </cell>
          <cell r="AD678" t="str">
            <v>Maintenance Minimum</v>
          </cell>
          <cell r="AE678" t="str">
            <v>CITI-FG1</v>
          </cell>
        </row>
        <row r="679">
          <cell r="AA679" t="str">
            <v>MA2673</v>
          </cell>
          <cell r="AB679" t="str">
            <v>MM IXIS DERIVATIVES</v>
          </cell>
          <cell r="AC679" t="str">
            <v>CHGE</v>
          </cell>
          <cell r="AD679" t="str">
            <v>Maintenance Minimum</v>
          </cell>
          <cell r="AE679" t="str">
            <v>CITI-MF</v>
          </cell>
        </row>
        <row r="680">
          <cell r="AA680" t="str">
            <v>MA2674</v>
          </cell>
          <cell r="AB680" t="str">
            <v>MF IXIS TRADE VALUE</v>
          </cell>
          <cell r="AC680" t="str">
            <v>CHGE</v>
          </cell>
          <cell r="AD680" t="str">
            <v>Maintenance Fonctionnelle N/A</v>
          </cell>
          <cell r="AE680" t="str">
            <v>CITI-MF</v>
          </cell>
        </row>
        <row r="681">
          <cell r="AA681" t="str">
            <v>MA2743</v>
          </cell>
          <cell r="AB681" t="str">
            <v>MM AAA CREDIT</v>
          </cell>
          <cell r="AC681" t="str">
            <v>CHGE</v>
          </cell>
          <cell r="AD681" t="str">
            <v>Maintenance Minimum</v>
          </cell>
          <cell r="AE681" t="str">
            <v>CITI-MF</v>
          </cell>
        </row>
        <row r="682">
          <cell r="AA682" t="str">
            <v>MA2745</v>
          </cell>
          <cell r="AB682" t="str">
            <v>MM AAA GOV</v>
          </cell>
          <cell r="AC682" t="str">
            <v>CHGE</v>
          </cell>
          <cell r="AD682" t="str">
            <v>Maintenance Minimum</v>
          </cell>
          <cell r="AE682" t="str">
            <v>CITI-MF</v>
          </cell>
        </row>
        <row r="683">
          <cell r="AA683" t="str">
            <v>MA2940</v>
          </cell>
          <cell r="AB683" t="str">
            <v>MF ALAMO</v>
          </cell>
          <cell r="AC683" t="str">
            <v>CHGE</v>
          </cell>
          <cell r="AD683" t="str">
            <v>Maintenance Fonctionnelle N/A</v>
          </cell>
          <cell r="AE683" t="str">
            <v>CITI-MF</v>
          </cell>
        </row>
        <row r="684">
          <cell r="AA684" t="str">
            <v>MA2982</v>
          </cell>
          <cell r="AB684" t="str">
            <v>MF INTERNET ICM FMSGT</v>
          </cell>
          <cell r="AC684" t="str">
            <v>CHGE</v>
          </cell>
          <cell r="AD684" t="str">
            <v>Maintenance Fonctionnelle N/A</v>
          </cell>
          <cell r="AE684" t="str">
            <v>CITI-MF</v>
          </cell>
        </row>
        <row r="685">
          <cell r="AA685" t="str">
            <v>MA2988</v>
          </cell>
          <cell r="AB685" t="str">
            <v>EN IXIS CREDIT</v>
          </cell>
          <cell r="AC685" t="str">
            <v>CHGE</v>
          </cell>
          <cell r="AD685" t="str">
            <v>Etudes Nouvelles N/A</v>
          </cell>
          <cell r="AE685" t="str">
            <v>CITI-MF</v>
          </cell>
        </row>
        <row r="686">
          <cell r="AA686" t="str">
            <v>MA2992</v>
          </cell>
          <cell r="AB686" t="str">
            <v>MF BASE TRADE VALUE</v>
          </cell>
          <cell r="AC686" t="str">
            <v>CHGE</v>
          </cell>
          <cell r="AD686" t="str">
            <v>Maintenance Fonctionnelle N/A</v>
          </cell>
          <cell r="AE686" t="str">
            <v>CITI-MF</v>
          </cell>
        </row>
        <row r="687">
          <cell r="AA687" t="str">
            <v>MA3000</v>
          </cell>
          <cell r="AB687" t="str">
            <v>MF IXIS CREDIT</v>
          </cell>
          <cell r="AC687" t="str">
            <v>CHGE</v>
          </cell>
          <cell r="AD687" t="str">
            <v>Maintenance Fonctionnelle N/A</v>
          </cell>
          <cell r="AE687" t="str">
            <v>CITI-MF</v>
          </cell>
        </row>
        <row r="688">
          <cell r="AA688" t="str">
            <v>MA3001</v>
          </cell>
          <cell r="AB688" t="str">
            <v>MF IXIS DERIVATIVES</v>
          </cell>
          <cell r="AC688" t="str">
            <v>CHGE</v>
          </cell>
          <cell r="AD688" t="str">
            <v>Maintenance Fonctionnelle N/A</v>
          </cell>
          <cell r="AE688" t="str">
            <v>CITI-MF</v>
          </cell>
        </row>
        <row r="689">
          <cell r="AA689" t="str">
            <v>MA3002</v>
          </cell>
          <cell r="AB689" t="str">
            <v>MF IXIS PRODUITS INDEXES SUD FOND / HEDGE FUNDS</v>
          </cell>
          <cell r="AC689" t="str">
            <v>CHGE</v>
          </cell>
          <cell r="AD689" t="str">
            <v>Maintenance Fonctionnelle N/A</v>
          </cell>
          <cell r="AE689" t="str">
            <v>CITI-MF</v>
          </cell>
        </row>
        <row r="690">
          <cell r="AA690" t="str">
            <v>MA3003</v>
          </cell>
          <cell r="AB690" t="str">
            <v>MF NEGOCIATION ELECTRONIQUE ECN</v>
          </cell>
          <cell r="AC690" t="str">
            <v>CHGE</v>
          </cell>
          <cell r="AD690" t="str">
            <v>Maintenance Fonctionnelle N/A</v>
          </cell>
          <cell r="AE690" t="str">
            <v>CITI-MF</v>
          </cell>
        </row>
        <row r="691">
          <cell r="AA691" t="str">
            <v>MA3004</v>
          </cell>
          <cell r="AB691" t="str">
            <v>MF PROXIMITE DEV. FINAN. SDS/MMG</v>
          </cell>
          <cell r="AC691" t="str">
            <v>CHGE</v>
          </cell>
          <cell r="AD691" t="str">
            <v>Maintenance Fonctionnelle N/A</v>
          </cell>
          <cell r="AE691" t="str">
            <v>CITI-MF</v>
          </cell>
        </row>
        <row r="692">
          <cell r="AA692" t="str">
            <v>MA3005</v>
          </cell>
          <cell r="AB692" t="str">
            <v>MF PROXIMITE DEVELOP.  FINANCIERS SUMMIT</v>
          </cell>
          <cell r="AC692" t="str">
            <v>CHGE</v>
          </cell>
          <cell r="AD692" t="str">
            <v>Maintenance Fonctionnelle N/A</v>
          </cell>
          <cell r="AE692" t="str">
            <v>CITI-ME</v>
          </cell>
        </row>
        <row r="693">
          <cell r="AA693" t="str">
            <v>MA3064</v>
          </cell>
          <cell r="AB693" t="str">
            <v>MM SUMMIT VALMOB B/O</v>
          </cell>
          <cell r="AC693" t="str">
            <v>CHGE</v>
          </cell>
          <cell r="AD693" t="str">
            <v>Maintenance Minimum</v>
          </cell>
          <cell r="AE693" t="str">
            <v>CITI-ME</v>
          </cell>
        </row>
        <row r="694">
          <cell r="AA694" t="str">
            <v>MA3227</v>
          </cell>
          <cell r="AB694" t="str">
            <v>MM INTEGRATION SWAPSWIRE</v>
          </cell>
          <cell r="AC694" t="str">
            <v>CHGE</v>
          </cell>
          <cell r="AD694" t="str">
            <v>Maintenance Minimum</v>
          </cell>
          <cell r="AE694" t="str">
            <v>CITI-MF</v>
          </cell>
        </row>
        <row r="695">
          <cell r="AA695" t="str">
            <v>MA3228</v>
          </cell>
          <cell r="AB695" t="str">
            <v>MF INTEGRATION SWAPSWIRE</v>
          </cell>
          <cell r="AC695" t="str">
            <v>CHGE</v>
          </cell>
          <cell r="AD695" t="str">
            <v>Maintenance Fonctionnelle N/A</v>
          </cell>
          <cell r="AE695" t="str">
            <v>CITI-MF</v>
          </cell>
        </row>
        <row r="696">
          <cell r="AA696" t="str">
            <v>MA3229</v>
          </cell>
          <cell r="AB696" t="str">
            <v>MM INTERNET ICM</v>
          </cell>
          <cell r="AC696" t="str">
            <v>CHGE</v>
          </cell>
          <cell r="AD696" t="str">
            <v>Maintenance Minimum</v>
          </cell>
          <cell r="AE696" t="str">
            <v>CITI-MF</v>
          </cell>
        </row>
        <row r="697">
          <cell r="AA697" t="str">
            <v>MA3230</v>
          </cell>
          <cell r="AB697" t="str">
            <v>MM INTRANET ICM</v>
          </cell>
          <cell r="AC697" t="str">
            <v>CHGE</v>
          </cell>
          <cell r="AD697" t="str">
            <v>Maintenance Minimum</v>
          </cell>
          <cell r="AE697" t="str">
            <v>CITI-MF</v>
          </cell>
        </row>
        <row r="698">
          <cell r="AA698" t="str">
            <v>MA3231</v>
          </cell>
          <cell r="AB698" t="str">
            <v>MM IXIS PRODUITS INDEXES SUR FONDS / HEDGE FUNDS</v>
          </cell>
          <cell r="AC698" t="str">
            <v>CHGE</v>
          </cell>
          <cell r="AD698" t="str">
            <v>Maintenance Minimum</v>
          </cell>
          <cell r="AE698" t="str">
            <v>CITI-MF</v>
          </cell>
        </row>
        <row r="699">
          <cell r="AA699" t="str">
            <v>MA3237</v>
          </cell>
          <cell r="AB699" t="str">
            <v>MF SUMMIT TCI F/O</v>
          </cell>
          <cell r="AC699" t="str">
            <v>CHGE</v>
          </cell>
          <cell r="AD699" t="str">
            <v>Maintenance Fonctionnelle N/A</v>
          </cell>
          <cell r="AE699" t="str">
            <v>CITI-ME</v>
          </cell>
        </row>
        <row r="700">
          <cell r="AA700" t="str">
            <v>MA3251</v>
          </cell>
          <cell r="AB700" t="str">
            <v>MM HISTORISATION</v>
          </cell>
          <cell r="AC700" t="str">
            <v>CHGE</v>
          </cell>
          <cell r="AD700" t="str">
            <v>Maintenance Minimum</v>
          </cell>
          <cell r="AE700" t="str">
            <v>CITI-MF</v>
          </cell>
        </row>
        <row r="701">
          <cell r="AA701" t="str">
            <v>MA3252</v>
          </cell>
          <cell r="AB701" t="str">
            <v>EN FONDS GARANTI</v>
          </cell>
          <cell r="AC701" t="str">
            <v>CHGE</v>
          </cell>
          <cell r="AD701" t="str">
            <v>Etudes Nouvelles N/A</v>
          </cell>
          <cell r="AE701" t="str">
            <v>CITI-ME</v>
          </cell>
        </row>
        <row r="702">
          <cell r="AA702" t="str">
            <v>MA3271</v>
          </cell>
          <cell r="AB702" t="str">
            <v>EN GED - RÉFÉRENCEMENT CLIENT</v>
          </cell>
          <cell r="AC702" t="str">
            <v>CHGE</v>
          </cell>
          <cell r="AD702" t="str">
            <v>Etudes Nouvelles N/A</v>
          </cell>
          <cell r="AE702" t="str">
            <v>CITI-MF</v>
          </cell>
        </row>
        <row r="703">
          <cell r="AA703" t="str">
            <v>MA3327</v>
          </cell>
          <cell r="AB703" t="str">
            <v>MF AAA CREDIT</v>
          </cell>
          <cell r="AC703" t="str">
            <v>CHGE</v>
          </cell>
          <cell r="AD703" t="str">
            <v>Maintenance Fonctionnelle N/A</v>
          </cell>
          <cell r="AE703" t="str">
            <v>CITI-MF</v>
          </cell>
        </row>
        <row r="704">
          <cell r="AA704" t="str">
            <v>MA3328</v>
          </cell>
          <cell r="AB704" t="str">
            <v>MF AAA GOV</v>
          </cell>
          <cell r="AC704" t="str">
            <v>CHGE</v>
          </cell>
          <cell r="AD704" t="str">
            <v>Maintenance Fonctionnelle N/A</v>
          </cell>
          <cell r="AE704" t="str">
            <v>CITI-MF</v>
          </cell>
        </row>
        <row r="705">
          <cell r="AA705" t="str">
            <v>MA3329</v>
          </cell>
          <cell r="AB705" t="str">
            <v>EN ANNUAIRE D'ENTREPRISE</v>
          </cell>
          <cell r="AC705" t="str">
            <v>CHGE</v>
          </cell>
          <cell r="AD705" t="str">
            <v>Etudes Nouvelles N/A</v>
          </cell>
          <cell r="AE705" t="str">
            <v>CITI-MF</v>
          </cell>
        </row>
        <row r="706">
          <cell r="AA706" t="str">
            <v>MA3332</v>
          </cell>
          <cell r="AB706" t="str">
            <v>MF BORA</v>
          </cell>
          <cell r="AC706" t="str">
            <v>CHGE</v>
          </cell>
          <cell r="AD706" t="str">
            <v>Maintenance Fonctionnelle N/A</v>
          </cell>
          <cell r="AE706" t="str">
            <v>CITI-MF</v>
          </cell>
        </row>
        <row r="707">
          <cell r="AA707" t="str">
            <v>MA3335</v>
          </cell>
          <cell r="AB707" t="str">
            <v>MF FOTCI 2</v>
          </cell>
          <cell r="AC707" t="str">
            <v>CHGE</v>
          </cell>
          <cell r="AD707" t="str">
            <v>Maintenance Fonctionnelle N/A</v>
          </cell>
          <cell r="AE707" t="str">
            <v>CITI-MF</v>
          </cell>
        </row>
        <row r="708">
          <cell r="AA708" t="str">
            <v>MA3345</v>
          </cell>
          <cell r="AB708" t="str">
            <v>MF SUMMIT OTC F/O</v>
          </cell>
          <cell r="AC708" t="str">
            <v>CHGE</v>
          </cell>
          <cell r="AD708" t="str">
            <v>Maintenance Fonctionnelle N/A</v>
          </cell>
          <cell r="AE708" t="str">
            <v>CITI-ME</v>
          </cell>
        </row>
        <row r="709">
          <cell r="AA709" t="str">
            <v>MA3346</v>
          </cell>
          <cell r="AB709" t="str">
            <v>MF SUMMIT TCI B/O</v>
          </cell>
          <cell r="AC709" t="str">
            <v>CHGE</v>
          </cell>
          <cell r="AD709" t="str">
            <v>Maintenance Fonctionnelle N/A</v>
          </cell>
          <cell r="AE709" t="str">
            <v>CITI-ME</v>
          </cell>
        </row>
        <row r="710">
          <cell r="AA710" t="str">
            <v>MA3348</v>
          </cell>
          <cell r="AB710" t="str">
            <v>MF SUMMIT BONDS M/O FMT</v>
          </cell>
          <cell r="AC710" t="str">
            <v>CHGE</v>
          </cell>
          <cell r="AD710" t="str">
            <v>Maintenance Fonctionnelle N/A</v>
          </cell>
          <cell r="AE710" t="str">
            <v>CITI-ME</v>
          </cell>
        </row>
        <row r="711">
          <cell r="AA711" t="str">
            <v>MP0104</v>
          </cell>
          <cell r="AB711" t="str">
            <v>MM BASES COMMERCIALES SINET</v>
          </cell>
          <cell r="AC711" t="str">
            <v>CHGE</v>
          </cell>
          <cell r="AD711" t="str">
            <v>Maintenance Minimum</v>
          </cell>
          <cell r="AE711" t="str">
            <v>CITI-MF</v>
          </cell>
        </row>
        <row r="712">
          <cell r="AA712" t="str">
            <v>MP0120</v>
          </cell>
          <cell r="AB712" t="str">
            <v>MM SUMMIT OTC F/O</v>
          </cell>
          <cell r="AC712" t="str">
            <v>CHGE</v>
          </cell>
          <cell r="AD712" t="str">
            <v>Maintenance Minimum</v>
          </cell>
          <cell r="AE712" t="str">
            <v>CITI-ME</v>
          </cell>
        </row>
        <row r="713">
          <cell r="AA713" t="str">
            <v>MP0269</v>
          </cell>
          <cell r="AB713" t="str">
            <v>MM GP3I</v>
          </cell>
          <cell r="AC713" t="str">
            <v>CHGE</v>
          </cell>
          <cell r="AD713" t="str">
            <v>Maintenance Minimum</v>
          </cell>
          <cell r="AE713" t="str">
            <v>CITI-ME</v>
          </cell>
        </row>
        <row r="714">
          <cell r="AA714" t="str">
            <v>MP0429</v>
          </cell>
          <cell r="AB714" t="str">
            <v>MM BELEM</v>
          </cell>
          <cell r="AC714" t="str">
            <v>CHGE</v>
          </cell>
          <cell r="AD714" t="str">
            <v>Maintenance Minimum</v>
          </cell>
          <cell r="AE714" t="str">
            <v>CITI-ME</v>
          </cell>
        </row>
        <row r="715">
          <cell r="AA715" t="str">
            <v>MP1460</v>
          </cell>
          <cell r="AB715" t="str">
            <v>MM SUMMIT OTC B/O</v>
          </cell>
          <cell r="AC715" t="str">
            <v>CHGE</v>
          </cell>
          <cell r="AD715" t="str">
            <v>Maintenance Minimum</v>
          </cell>
          <cell r="AE715" t="str">
            <v>CITI-ME</v>
          </cell>
        </row>
        <row r="716">
          <cell r="AA716" t="str">
            <v>MP1463</v>
          </cell>
          <cell r="AB716" t="str">
            <v>MM AS PAIEMENT</v>
          </cell>
          <cell r="AC716" t="str">
            <v>CHGE</v>
          </cell>
          <cell r="AD716" t="str">
            <v>Maintenance Minimum</v>
          </cell>
          <cell r="AE716" t="str">
            <v>CITI-ME</v>
          </cell>
        </row>
        <row r="717">
          <cell r="AA717" t="str">
            <v>MP1630</v>
          </cell>
          <cell r="AB717" t="str">
            <v>MM SUMMIT OTC F/O SUCCURSALES</v>
          </cell>
          <cell r="AC717" t="str">
            <v>CHGE</v>
          </cell>
          <cell r="AD717" t="str">
            <v>Maintenance Minimum</v>
          </cell>
          <cell r="AE717" t="str">
            <v>CITI-ME</v>
          </cell>
        </row>
        <row r="718">
          <cell r="AA718" t="str">
            <v>MP1658</v>
          </cell>
          <cell r="AB718" t="str">
            <v>MM FOTCI2 - STRADA</v>
          </cell>
          <cell r="AC718" t="str">
            <v>CHGE</v>
          </cell>
          <cell r="AD718" t="str">
            <v>Maintenance Minimum</v>
          </cell>
          <cell r="AE718" t="str">
            <v>CITI-MF</v>
          </cell>
        </row>
        <row r="719">
          <cell r="AA719" t="str">
            <v>MP1900</v>
          </cell>
          <cell r="AB719" t="str">
            <v>MF AMERISC</v>
          </cell>
          <cell r="AC719" t="str">
            <v>CHGE</v>
          </cell>
          <cell r="AD719" t="str">
            <v>Maintenance Fonctionnelle N/A</v>
          </cell>
          <cell r="AE719" t="str">
            <v>CITI-MR1</v>
          </cell>
        </row>
        <row r="720">
          <cell r="AA720" t="str">
            <v>MP1901</v>
          </cell>
          <cell r="AB720" t="str">
            <v>MF SCENARISK</v>
          </cell>
          <cell r="AC720" t="str">
            <v>CHGE</v>
          </cell>
          <cell r="AD720" t="str">
            <v>Maintenance Fonctionnelle N/A</v>
          </cell>
          <cell r="AE720" t="str">
            <v>CITI-MR1</v>
          </cell>
        </row>
        <row r="721">
          <cell r="AA721" t="str">
            <v>MP1946</v>
          </cell>
          <cell r="AB721" t="str">
            <v>MM SOPHIS F/O</v>
          </cell>
          <cell r="AC721" t="str">
            <v>CHGE</v>
          </cell>
          <cell r="AD721" t="str">
            <v>Maintenance Minimum</v>
          </cell>
          <cell r="AE721" t="str">
            <v>CITI-MF</v>
          </cell>
        </row>
        <row r="722">
          <cell r="AA722" t="str">
            <v>MP1959</v>
          </cell>
          <cell r="AB722" t="str">
            <v>MF AS PAIEMENT</v>
          </cell>
          <cell r="AC722" t="str">
            <v>CHGE</v>
          </cell>
          <cell r="AD722" t="str">
            <v>Maintenance Fonctionnelle N/A</v>
          </cell>
          <cell r="AE722" t="str">
            <v>CITI-ME</v>
          </cell>
        </row>
        <row r="723">
          <cell r="AA723" t="str">
            <v>MP1985</v>
          </cell>
          <cell r="AB723" t="str">
            <v>MF SUMMIT OTC F/O SUCCURSALES</v>
          </cell>
          <cell r="AC723" t="str">
            <v>CHGE</v>
          </cell>
          <cell r="AD723" t="str">
            <v>Maintenance Fonctionnelle N/A</v>
          </cell>
          <cell r="AE723" t="str">
            <v>CITI-ME</v>
          </cell>
        </row>
        <row r="724">
          <cell r="AA724" t="str">
            <v>MP1992</v>
          </cell>
          <cell r="AB724" t="str">
            <v>MM SUMMIT BONDS M/O FMT</v>
          </cell>
          <cell r="AC724" t="str">
            <v>CHGE</v>
          </cell>
          <cell r="AD724" t="str">
            <v>Maintenance Minimum</v>
          </cell>
          <cell r="AE724" t="str">
            <v>CITI-ME</v>
          </cell>
        </row>
        <row r="725">
          <cell r="AA725" t="str">
            <v>MP1997</v>
          </cell>
          <cell r="AB725" t="str">
            <v>MM IXIS BONDS ( E BUSINESS)</v>
          </cell>
          <cell r="AC725" t="str">
            <v>CHGE</v>
          </cell>
          <cell r="AD725" t="str">
            <v>Maintenance Minimum</v>
          </cell>
          <cell r="AE725" t="str">
            <v>CITI-MF</v>
          </cell>
        </row>
        <row r="726">
          <cell r="AA726" t="str">
            <v>MP2010</v>
          </cell>
          <cell r="AB726" t="str">
            <v>MM SUMMIT TCI B/O</v>
          </cell>
          <cell r="AC726" t="str">
            <v>CHGE</v>
          </cell>
          <cell r="AD726" t="str">
            <v>Maintenance Minimum</v>
          </cell>
          <cell r="AE726" t="str">
            <v>CITI-ME</v>
          </cell>
        </row>
        <row r="727">
          <cell r="AA727" t="str">
            <v>MP2603</v>
          </cell>
          <cell r="AB727" t="str">
            <v>MF FILIERES</v>
          </cell>
          <cell r="AC727" t="str">
            <v>CHGE</v>
          </cell>
          <cell r="AD727" t="str">
            <v>Maintenance Fonctionnelle N/A</v>
          </cell>
          <cell r="AE727" t="str">
            <v>CITI-MR1</v>
          </cell>
        </row>
        <row r="728">
          <cell r="AA728" t="str">
            <v>MP2613</v>
          </cell>
          <cell r="AB728" t="str">
            <v>MF TRANSVERSAL</v>
          </cell>
          <cell r="AC728" t="str">
            <v>CHGE</v>
          </cell>
          <cell r="AD728" t="str">
            <v>Maintenance Fonctionnelle N/A</v>
          </cell>
          <cell r="AE728" t="str">
            <v>CITI-MR1</v>
          </cell>
        </row>
        <row r="729">
          <cell r="AA729" t="str">
            <v>MP2963</v>
          </cell>
          <cell r="AB729" t="str">
            <v>EN RDJ</v>
          </cell>
          <cell r="AC729" t="str">
            <v>CHGE</v>
          </cell>
          <cell r="AD729" t="str">
            <v>Etudes Nouvelles N/A</v>
          </cell>
          <cell r="AE729" t="str">
            <v>CITI-FG1</v>
          </cell>
        </row>
        <row r="730">
          <cell r="AA730" t="str">
            <v>MP2992</v>
          </cell>
          <cell r="AB730" t="str">
            <v>MF BASE TRADE VALUE</v>
          </cell>
          <cell r="AC730" t="str">
            <v>CHGE</v>
          </cell>
          <cell r="AD730" t="str">
            <v>Maintenance Fonctionnelle N/A</v>
          </cell>
          <cell r="AE730" t="str">
            <v>CITI-MF</v>
          </cell>
        </row>
        <row r="731">
          <cell r="AA731" t="str">
            <v>MP3000</v>
          </cell>
          <cell r="AB731" t="str">
            <v>MF IXIS CREDIT</v>
          </cell>
          <cell r="AC731" t="str">
            <v>CHGE</v>
          </cell>
          <cell r="AD731" t="str">
            <v>Maintenance Fonctionnelle N/A</v>
          </cell>
          <cell r="AE731" t="str">
            <v>CITI-MF</v>
          </cell>
        </row>
        <row r="732">
          <cell r="AA732" t="str">
            <v>MP3237</v>
          </cell>
          <cell r="AB732" t="str">
            <v>MF SUMMIT TCI F/O</v>
          </cell>
          <cell r="AC732" t="str">
            <v>CHGE</v>
          </cell>
          <cell r="AD732" t="str">
            <v>Maintenance Fonctionnelle N/A</v>
          </cell>
          <cell r="AE732" t="str">
            <v>CITI-ME</v>
          </cell>
        </row>
        <row r="733">
          <cell r="AA733" t="str">
            <v>MP3246</v>
          </cell>
          <cell r="AB733" t="str">
            <v>MF TRANSVERSES INTERNET / E Business</v>
          </cell>
          <cell r="AC733" t="str">
            <v>CHGE</v>
          </cell>
          <cell r="AD733" t="str">
            <v>Maintenance Fonctionnelle N/A</v>
          </cell>
          <cell r="AE733" t="str">
            <v>CITI-MF</v>
          </cell>
        </row>
        <row r="734">
          <cell r="AA734" t="str">
            <v>MP3247</v>
          </cell>
          <cell r="AB734" t="str">
            <v>MM TRANSVERSES INTERNET / E Business</v>
          </cell>
          <cell r="AC734" t="str">
            <v>CHGE</v>
          </cell>
          <cell r="AD734" t="str">
            <v>Maintenance Minimum</v>
          </cell>
          <cell r="AE734" t="str">
            <v>CITI-MF</v>
          </cell>
        </row>
        <row r="735">
          <cell r="AA735" t="str">
            <v>MP3248</v>
          </cell>
          <cell r="AB735" t="str">
            <v>EN TRANSVERSES INTERNET / E Business</v>
          </cell>
          <cell r="AC735" t="str">
            <v>CHGE</v>
          </cell>
          <cell r="AD735" t="str">
            <v>Etudes Nouvelles N/A</v>
          </cell>
          <cell r="AE735" t="str">
            <v>CITI-MF</v>
          </cell>
        </row>
        <row r="736">
          <cell r="AA736" t="str">
            <v>MP3269</v>
          </cell>
          <cell r="AB736" t="str">
            <v>EN MERCURE</v>
          </cell>
          <cell r="AC736" t="str">
            <v>CHGE</v>
          </cell>
          <cell r="AD736" t="str">
            <v>Etudes Nouvelles N/A</v>
          </cell>
          <cell r="AE736" t="str">
            <v>CITI-MF</v>
          </cell>
        </row>
        <row r="737">
          <cell r="AA737" t="str">
            <v>MP3271</v>
          </cell>
          <cell r="AB737" t="str">
            <v>EN GED - RÉFÉRENCEMENT CLIENT</v>
          </cell>
          <cell r="AC737" t="str">
            <v>CHGE</v>
          </cell>
          <cell r="AD737" t="str">
            <v>Etudes Nouvelles N/A</v>
          </cell>
          <cell r="AE737" t="str">
            <v>CITI-MF</v>
          </cell>
        </row>
        <row r="738">
          <cell r="AA738" t="str">
            <v>MP3311</v>
          </cell>
          <cell r="AB738" t="str">
            <v>EN VALO CREDIT</v>
          </cell>
          <cell r="AC738" t="str">
            <v>CHGE</v>
          </cell>
          <cell r="AD738" t="str">
            <v>Etudes Nouvelles N/A</v>
          </cell>
          <cell r="AE738" t="str">
            <v>CITI-MF</v>
          </cell>
        </row>
        <row r="739">
          <cell r="AA739" t="str">
            <v>MP3327</v>
          </cell>
          <cell r="AB739" t="str">
            <v>MF AAA CREDIT</v>
          </cell>
          <cell r="AC739" t="str">
            <v>CHGE</v>
          </cell>
          <cell r="AD739" t="str">
            <v>Maintenance Fonctionnelle N/A</v>
          </cell>
          <cell r="AE739" t="str">
            <v>CITI-MF</v>
          </cell>
        </row>
        <row r="740">
          <cell r="AA740" t="str">
            <v>MP3335</v>
          </cell>
          <cell r="AB740" t="str">
            <v>MF FOTCI2 - STRADA</v>
          </cell>
          <cell r="AC740" t="str">
            <v>CHGE</v>
          </cell>
          <cell r="AD740" t="str">
            <v>Maintenance Fonctionnelle N/A</v>
          </cell>
          <cell r="AE740" t="str">
            <v>CITI-MF</v>
          </cell>
        </row>
        <row r="741">
          <cell r="AA741" t="str">
            <v>MP3346</v>
          </cell>
          <cell r="AB741" t="str">
            <v>MF SUMMIT TCI B/O</v>
          </cell>
          <cell r="AC741" t="str">
            <v>CHGE</v>
          </cell>
          <cell r="AD741" t="str">
            <v>Maintenance Fonctionnelle N/A</v>
          </cell>
          <cell r="AE741" t="str">
            <v>CITI-ME</v>
          </cell>
        </row>
        <row r="742">
          <cell r="AA742" t="str">
            <v>MP3348</v>
          </cell>
          <cell r="AB742" t="str">
            <v>MF SUMMIT BONDS M/O FMT</v>
          </cell>
          <cell r="AC742" t="str">
            <v>CHGE</v>
          </cell>
          <cell r="AD742" t="str">
            <v>Maintenance Fonctionnelle N/A</v>
          </cell>
          <cell r="AE742" t="str">
            <v>CITI-ME</v>
          </cell>
        </row>
        <row r="743">
          <cell r="AA743" t="str">
            <v>MR0247</v>
          </cell>
          <cell r="AB743" t="str">
            <v>ED EQUIPEMENTS DEDIES SMT - FMT</v>
          </cell>
          <cell r="AC743" t="str">
            <v>CHGE</v>
          </cell>
          <cell r="AD743" t="str">
            <v>Matériel</v>
          </cell>
          <cell r="AE743" t="str">
            <v>CITI-MF</v>
          </cell>
        </row>
        <row r="744">
          <cell r="AA744" t="str">
            <v>MR0250</v>
          </cell>
          <cell r="AB744" t="str">
            <v>EX SITE CENTRAL BELEM - FMP</v>
          </cell>
          <cell r="AC744" t="str">
            <v>CHGE</v>
          </cell>
          <cell r="AD744" t="str">
            <v>Coûts d'exploitation Site cent</v>
          </cell>
          <cell r="AE744" t="str">
            <v>CITI-ME</v>
          </cell>
        </row>
        <row r="745">
          <cell r="AA745" t="str">
            <v>MR0265</v>
          </cell>
          <cell r="AB745" t="str">
            <v>EX EXPLOIT GP3I - FMP</v>
          </cell>
          <cell r="AC745" t="str">
            <v>CHGE</v>
          </cell>
          <cell r="AD745" t="str">
            <v>Coûts d'exploitation Site cent</v>
          </cell>
          <cell r="AE745" t="str">
            <v>CITI-ME</v>
          </cell>
        </row>
        <row r="746">
          <cell r="AA746" t="str">
            <v>MR0267</v>
          </cell>
          <cell r="AB746" t="str">
            <v>MM GP3I - FF</v>
          </cell>
          <cell r="AC746" t="str">
            <v>CHGE</v>
          </cell>
          <cell r="AD746" t="str">
            <v>Maintenance Minimum</v>
          </cell>
          <cell r="AE746" t="str">
            <v>CITI-ME</v>
          </cell>
        </row>
        <row r="747">
          <cell r="AA747" t="str">
            <v>MR0269</v>
          </cell>
          <cell r="AB747" t="str">
            <v>MM GP3I - FMP</v>
          </cell>
          <cell r="AC747" t="str">
            <v>CHGE</v>
          </cell>
          <cell r="AD747" t="str">
            <v>Maintenance Minimum</v>
          </cell>
          <cell r="AE747" t="str">
            <v>CITI-ME</v>
          </cell>
        </row>
        <row r="748">
          <cell r="AA748" t="str">
            <v>MR0297</v>
          </cell>
          <cell r="AB748" t="str">
            <v>MM BELEM - FF</v>
          </cell>
          <cell r="AC748" t="str">
            <v>CHGE</v>
          </cell>
          <cell r="AD748" t="str">
            <v>Maintenance Minimum</v>
          </cell>
          <cell r="AE748" t="str">
            <v>CITI-ME</v>
          </cell>
        </row>
        <row r="749">
          <cell r="AA749" t="str">
            <v>MR0304</v>
          </cell>
          <cell r="AB749" t="str">
            <v>MM  BELEM - FLS</v>
          </cell>
          <cell r="AC749" t="str">
            <v>CHGE</v>
          </cell>
          <cell r="AD749" t="str">
            <v>Maintenance Minimum</v>
          </cell>
          <cell r="AE749" t="str">
            <v>CITI-ME</v>
          </cell>
        </row>
        <row r="750">
          <cell r="AA750" t="str">
            <v>MR0429</v>
          </cell>
          <cell r="AB750" t="str">
            <v>MM BELEM - FMP</v>
          </cell>
          <cell r="AC750" t="str">
            <v>CHGE</v>
          </cell>
          <cell r="AD750" t="str">
            <v>Maintenance Minimum</v>
          </cell>
          <cell r="AE750" t="str">
            <v>CITI-ME</v>
          </cell>
        </row>
        <row r="751">
          <cell r="AA751" t="str">
            <v>MR0857</v>
          </cell>
          <cell r="AB751" t="str">
            <v>MM BELEM - FD</v>
          </cell>
          <cell r="AC751" t="str">
            <v>CHGE</v>
          </cell>
          <cell r="AD751" t="str">
            <v>Maintenance Minimum</v>
          </cell>
          <cell r="AE751" t="str">
            <v>CITI-ME</v>
          </cell>
        </row>
        <row r="752">
          <cell r="AA752" t="str">
            <v>MR1141</v>
          </cell>
          <cell r="AB752" t="str">
            <v>MM SUMMIT OTC B/O - FF</v>
          </cell>
          <cell r="AC752" t="str">
            <v>CHGE</v>
          </cell>
          <cell r="AD752" t="str">
            <v>Maintenance Minimum</v>
          </cell>
          <cell r="AE752" t="str">
            <v>CITI-ME</v>
          </cell>
        </row>
        <row r="753">
          <cell r="AA753" t="str">
            <v>MR1142</v>
          </cell>
          <cell r="AB753" t="str">
            <v>MM SUMMIT OTC B/O - FLS</v>
          </cell>
          <cell r="AC753" t="str">
            <v>CHGE</v>
          </cell>
          <cell r="AD753" t="str">
            <v>Maintenance Minimum</v>
          </cell>
          <cell r="AE753" t="str">
            <v>CITI-ME</v>
          </cell>
        </row>
        <row r="754">
          <cell r="AA754" t="str">
            <v>MR1143</v>
          </cell>
          <cell r="AB754" t="str">
            <v>MM AS PAIEMENT - FJ</v>
          </cell>
          <cell r="AC754" t="str">
            <v>CHGE</v>
          </cell>
          <cell r="AD754" t="str">
            <v>Maintenance Minimum</v>
          </cell>
          <cell r="AE754" t="str">
            <v>CITI-ME</v>
          </cell>
        </row>
        <row r="755">
          <cell r="AA755" t="str">
            <v>MR1144</v>
          </cell>
          <cell r="AB755" t="str">
            <v>MM AS PAIEMENT - FLS</v>
          </cell>
          <cell r="AC755" t="str">
            <v>CHGE</v>
          </cell>
          <cell r="AD755" t="str">
            <v>Maintenance Minimum</v>
          </cell>
          <cell r="AE755" t="str">
            <v>CITI-ME</v>
          </cell>
        </row>
        <row r="756">
          <cell r="AA756" t="str">
            <v>MR1146</v>
          </cell>
          <cell r="AB756" t="str">
            <v>MM AS CONFIRMATION - FJ</v>
          </cell>
          <cell r="AC756" t="str">
            <v>CHGE</v>
          </cell>
          <cell r="AD756" t="str">
            <v>Maintenance Minimum</v>
          </cell>
          <cell r="AE756" t="str">
            <v>CITI-ME</v>
          </cell>
        </row>
        <row r="757">
          <cell r="AA757" t="str">
            <v>MR1147</v>
          </cell>
          <cell r="AB757" t="str">
            <v>MM AS CONFIRMATION - FLS</v>
          </cell>
          <cell r="AC757" t="str">
            <v>CHGE</v>
          </cell>
          <cell r="AD757" t="str">
            <v>Maintenance Minimum</v>
          </cell>
          <cell r="AE757" t="str">
            <v>CITI-ME</v>
          </cell>
        </row>
        <row r="758">
          <cell r="AA758" t="str">
            <v>MR1395</v>
          </cell>
          <cell r="AB758" t="str">
            <v>MM AS CONFIRMATION - FMP</v>
          </cell>
          <cell r="AC758" t="str">
            <v>CHGE</v>
          </cell>
          <cell r="AD758" t="str">
            <v>Maintenance Minimum</v>
          </cell>
          <cell r="AE758" t="str">
            <v>CITI-ME</v>
          </cell>
        </row>
        <row r="759">
          <cell r="AA759" t="str">
            <v>MR1460</v>
          </cell>
          <cell r="AB759" t="str">
            <v>MM SUMMIT OTC B/O - FMP</v>
          </cell>
          <cell r="AC759" t="str">
            <v>CHGE</v>
          </cell>
          <cell r="AD759" t="str">
            <v>Maintenance Minimum</v>
          </cell>
          <cell r="AE759" t="str">
            <v>CITI-ME</v>
          </cell>
        </row>
        <row r="760">
          <cell r="AA760" t="str">
            <v>MR1463</v>
          </cell>
          <cell r="AB760" t="str">
            <v>MM AS PAIEMENT - FMP</v>
          </cell>
          <cell r="AC760" t="str">
            <v>CHGE</v>
          </cell>
          <cell r="AD760" t="str">
            <v>Maintenance Minimum</v>
          </cell>
          <cell r="AE760" t="str">
            <v>CITI-ME</v>
          </cell>
        </row>
        <row r="761">
          <cell r="AA761" t="str">
            <v>MR1468</v>
          </cell>
          <cell r="AB761" t="str">
            <v>ED EQUIPEMENTS DEDIES COMMUNS 98 - EDA</v>
          </cell>
          <cell r="AC761" t="str">
            <v>CHGE</v>
          </cell>
          <cell r="AD761" t="str">
            <v>Matériel</v>
          </cell>
          <cell r="AE761" t="str">
            <v>CITI-MF</v>
          </cell>
        </row>
        <row r="762">
          <cell r="AA762" t="str">
            <v>MR1469</v>
          </cell>
          <cell r="AB762" t="str">
            <v>MA MATERIEL COMMUN EDA 98 - CDC IXIS SECUR.</v>
          </cell>
          <cell r="AC762" t="str">
            <v>CHGE</v>
          </cell>
          <cell r="AD762" t="str">
            <v>Matériel</v>
          </cell>
          <cell r="AE762" t="str">
            <v>CITI-MF</v>
          </cell>
        </row>
        <row r="763">
          <cell r="AA763" t="str">
            <v>MR1512</v>
          </cell>
          <cell r="AB763" t="str">
            <v>MM UBIX CLEARVISION - FMP</v>
          </cell>
          <cell r="AC763" t="str">
            <v>CHGE</v>
          </cell>
          <cell r="AD763" t="str">
            <v>Maintenance Minimum</v>
          </cell>
          <cell r="AE763" t="str">
            <v>CITI-ME</v>
          </cell>
        </row>
        <row r="764">
          <cell r="AA764" t="str">
            <v>MR1513</v>
          </cell>
          <cell r="AB764" t="str">
            <v>MM UBIX CLEARVISION - FF</v>
          </cell>
          <cell r="AC764" t="str">
            <v>CHGE</v>
          </cell>
          <cell r="AD764" t="str">
            <v>Maintenance Minimum</v>
          </cell>
          <cell r="AE764" t="str">
            <v>CITI-ME</v>
          </cell>
        </row>
        <row r="765">
          <cell r="AA765" t="str">
            <v>MR1569</v>
          </cell>
          <cell r="AB765" t="str">
            <v>ED EQUIPEMENTS DEDIES COMMUN 99 - EDA</v>
          </cell>
          <cell r="AC765" t="str">
            <v>CHGE</v>
          </cell>
          <cell r="AD765" t="str">
            <v>Matériel</v>
          </cell>
          <cell r="AE765" t="str">
            <v>CITI-MF</v>
          </cell>
        </row>
        <row r="766">
          <cell r="AA766" t="str">
            <v>MR1570</v>
          </cell>
          <cell r="AB766" t="str">
            <v>MA MATERIEL COMMUN EDA 99 - CDC IXIS SECUR.</v>
          </cell>
          <cell r="AC766" t="str">
            <v>CHGE</v>
          </cell>
          <cell r="AD766" t="str">
            <v>Matériel</v>
          </cell>
          <cell r="AE766" t="str">
            <v>CITI-MF</v>
          </cell>
        </row>
        <row r="767">
          <cell r="AA767" t="str">
            <v>MR1694</v>
          </cell>
          <cell r="AB767" t="str">
            <v>MM FORFAIT UBIX - FMP</v>
          </cell>
          <cell r="AC767" t="str">
            <v>CHGE</v>
          </cell>
          <cell r="AD767" t="str">
            <v>Maintenance Minimum</v>
          </cell>
          <cell r="AE767" t="str">
            <v>CITI-ME</v>
          </cell>
        </row>
        <row r="768">
          <cell r="AA768" t="str">
            <v>MR1696</v>
          </cell>
          <cell r="AB768" t="str">
            <v>PR PROGICIEL CLEARVISION FMP</v>
          </cell>
          <cell r="AC768" t="str">
            <v>CHGE</v>
          </cell>
          <cell r="AD768" t="str">
            <v>Progiciel</v>
          </cell>
          <cell r="AE768" t="str">
            <v>CITI-ME</v>
          </cell>
        </row>
        <row r="769">
          <cell r="AA769" t="str">
            <v>MR1890</v>
          </cell>
          <cell r="AB769" t="str">
            <v>MM FORFAITS GP3I - FMP</v>
          </cell>
          <cell r="AC769" t="str">
            <v>CHGE</v>
          </cell>
          <cell r="AD769" t="str">
            <v>Maintenance Minimum</v>
          </cell>
          <cell r="AE769" t="str">
            <v>CITI-ME</v>
          </cell>
        </row>
        <row r="770">
          <cell r="AA770" t="str">
            <v>MR1891</v>
          </cell>
          <cell r="AB770" t="str">
            <v>MM FORFAITS GP3I - FF</v>
          </cell>
          <cell r="AC770" t="str">
            <v>CHGE</v>
          </cell>
          <cell r="AD770" t="str">
            <v>Maintenance Minimum</v>
          </cell>
          <cell r="AE770" t="str">
            <v>CITI-ME</v>
          </cell>
        </row>
        <row r="771">
          <cell r="AA771" t="str">
            <v>MR1992</v>
          </cell>
          <cell r="AB771" t="str">
            <v>MM SUMMIT VAL MOB M/O MMG</v>
          </cell>
          <cell r="AC771" t="str">
            <v>CHGE</v>
          </cell>
          <cell r="AD771" t="str">
            <v>Maintenance Minimum</v>
          </cell>
          <cell r="AE771" t="str">
            <v>CITI-ME</v>
          </cell>
        </row>
        <row r="772">
          <cell r="AA772" t="str">
            <v>MR2011</v>
          </cell>
          <cell r="AB772" t="str">
            <v>MA MAT. COMMUN 2000 EDA/CDC IXIS SEC - EDA</v>
          </cell>
          <cell r="AC772" t="str">
            <v>CHGE</v>
          </cell>
          <cell r="AD772" t="str">
            <v>Matériel</v>
          </cell>
          <cell r="AE772" t="str">
            <v>CITI-MF</v>
          </cell>
        </row>
        <row r="773">
          <cell r="AA773" t="str">
            <v>MR2012</v>
          </cell>
          <cell r="AB773" t="str">
            <v>MA MAT. COMMUN 2000 EDA/CDC IXIS SECUR. - IXIS SEC</v>
          </cell>
          <cell r="AC773" t="str">
            <v>CHGE</v>
          </cell>
          <cell r="AD773" t="str">
            <v>Matériel</v>
          </cell>
          <cell r="AE773" t="str">
            <v>CITI-MF</v>
          </cell>
        </row>
        <row r="774">
          <cell r="AA774" t="str">
            <v>MR2017</v>
          </cell>
          <cell r="AB774" t="str">
            <v>MM SUMMIT TCI B/O - FMP</v>
          </cell>
          <cell r="AC774" t="str">
            <v>CHGE</v>
          </cell>
          <cell r="AD774" t="str">
            <v>Maintenance Minimum</v>
          </cell>
          <cell r="AE774" t="str">
            <v>CITI-ME</v>
          </cell>
        </row>
        <row r="775">
          <cell r="AA775" t="str">
            <v>MR2018</v>
          </cell>
          <cell r="AB775" t="str">
            <v>MM SUMMIT TCI B/O - FJ</v>
          </cell>
          <cell r="AC775" t="str">
            <v>CHGE</v>
          </cell>
          <cell r="AD775" t="str">
            <v>Maintenance Minimum</v>
          </cell>
          <cell r="AE775" t="str">
            <v>CITI-ME</v>
          </cell>
        </row>
        <row r="776">
          <cell r="AA776" t="str">
            <v>MR2035</v>
          </cell>
          <cell r="AB776" t="str">
            <v>EX GEC UNIX NT AS MARGE  FMP</v>
          </cell>
          <cell r="AC776" t="str">
            <v>CHGE</v>
          </cell>
          <cell r="AD776" t="str">
            <v>Coûts d'exploitation Unix nt</v>
          </cell>
          <cell r="AE776" t="str">
            <v>CITI-ME</v>
          </cell>
        </row>
        <row r="777">
          <cell r="AA777" t="str">
            <v>MR2038</v>
          </cell>
          <cell r="AB777" t="str">
            <v>EX GEC UNIX NT AS PAIEMENT - FMP</v>
          </cell>
          <cell r="AC777" t="str">
            <v>CHGE</v>
          </cell>
          <cell r="AD777" t="str">
            <v>Coûts d'exploitation Unix nt</v>
          </cell>
          <cell r="AE777" t="str">
            <v>CITI-ME</v>
          </cell>
        </row>
        <row r="778">
          <cell r="AA778" t="str">
            <v>MR2043</v>
          </cell>
          <cell r="AB778" t="str">
            <v>EX GEC UNIX AS CONFIRMATION - FMP</v>
          </cell>
          <cell r="AC778" t="str">
            <v>CHGE</v>
          </cell>
          <cell r="AD778" t="str">
            <v>Coûts d'exploitation Unix nt</v>
          </cell>
          <cell r="AE778" t="str">
            <v>CITI-ME</v>
          </cell>
        </row>
        <row r="779">
          <cell r="AA779" t="str">
            <v>MR2048</v>
          </cell>
          <cell r="AB779" t="str">
            <v>EX GEC UNIX NT UBIX - FMP</v>
          </cell>
          <cell r="AC779" t="str">
            <v>CHGE</v>
          </cell>
          <cell r="AD779" t="str">
            <v>Coûts d'exploitation Unix nt</v>
          </cell>
          <cell r="AE779" t="str">
            <v>CITI-ME</v>
          </cell>
        </row>
        <row r="780">
          <cell r="AA780" t="str">
            <v>MR2052</v>
          </cell>
          <cell r="AB780" t="str">
            <v>EX GEC UNIX AMERISC - FMB</v>
          </cell>
          <cell r="AC780" t="str">
            <v>CHGE</v>
          </cell>
          <cell r="AD780" t="str">
            <v>Coûts d'exploitation Unix nt</v>
          </cell>
          <cell r="AE780" t="str">
            <v>CITI-MR1</v>
          </cell>
        </row>
        <row r="781">
          <cell r="AA781" t="str">
            <v>MR2057</v>
          </cell>
          <cell r="AB781" t="str">
            <v>EX GEC UNIX SCENARISK - FMB</v>
          </cell>
          <cell r="AC781" t="str">
            <v>CHGE</v>
          </cell>
          <cell r="AD781" t="str">
            <v>Coûts d'exploitation Unix nt</v>
          </cell>
          <cell r="AE781" t="str">
            <v>CITI-MR1</v>
          </cell>
        </row>
        <row r="782">
          <cell r="AA782" t="str">
            <v>MR2061</v>
          </cell>
          <cell r="AB782" t="str">
            <v>EX GEC MVS TAI - FMP</v>
          </cell>
          <cell r="AC782" t="str">
            <v>CHGE</v>
          </cell>
          <cell r="AD782" t="str">
            <v>Coûts d'exploitation Site cent</v>
          </cell>
          <cell r="AE782" t="str">
            <v>CITI-ME</v>
          </cell>
        </row>
        <row r="783">
          <cell r="AA783" t="str">
            <v>MR2073</v>
          </cell>
          <cell r="AB783" t="str">
            <v>EX GEC MVS GP3I - FMP</v>
          </cell>
          <cell r="AC783" t="str">
            <v>CHGE</v>
          </cell>
          <cell r="AD783" t="str">
            <v>Coûts d'exploitation Site cent</v>
          </cell>
          <cell r="AE783" t="str">
            <v>CITI-ME</v>
          </cell>
        </row>
        <row r="784">
          <cell r="AA784" t="str">
            <v>MR2078</v>
          </cell>
          <cell r="AB784" t="str">
            <v>EX GEC MVS BELEM - FMP</v>
          </cell>
          <cell r="AC784" t="str">
            <v>CHGE</v>
          </cell>
          <cell r="AD784" t="str">
            <v>Coûts d'exploitation Site cent</v>
          </cell>
          <cell r="AE784" t="str">
            <v>CITI-ME</v>
          </cell>
        </row>
        <row r="785">
          <cell r="AA785" t="str">
            <v>MR2086</v>
          </cell>
          <cell r="AB785" t="str">
            <v>MM AS PAIEMENT - BFI</v>
          </cell>
          <cell r="AC785" t="str">
            <v>CHGE</v>
          </cell>
          <cell r="AD785" t="str">
            <v>Maintenance Minimum</v>
          </cell>
          <cell r="AE785" t="str">
            <v>CITI-ME</v>
          </cell>
        </row>
        <row r="786">
          <cell r="AA786" t="str">
            <v>MR2088</v>
          </cell>
          <cell r="AB786" t="str">
            <v>MM AS CONFIRMATION - BFI</v>
          </cell>
          <cell r="AC786" t="str">
            <v>CHGE</v>
          </cell>
          <cell r="AD786" t="str">
            <v>Maintenance Minimum</v>
          </cell>
          <cell r="AE786" t="str">
            <v>CITI-ME</v>
          </cell>
        </row>
        <row r="787">
          <cell r="AA787" t="str">
            <v>MR2090</v>
          </cell>
          <cell r="AB787" t="str">
            <v>MM BELEM - BFI</v>
          </cell>
          <cell r="AC787" t="str">
            <v>CHGE</v>
          </cell>
          <cell r="AD787" t="str">
            <v>Maintenance Minimum</v>
          </cell>
          <cell r="AE787" t="str">
            <v>CITI-ME</v>
          </cell>
        </row>
        <row r="788">
          <cell r="AA788" t="str">
            <v>MR2096</v>
          </cell>
          <cell r="AB788" t="str">
            <v>MM SUMMIT OTC B/O - BFI</v>
          </cell>
          <cell r="AC788" t="str">
            <v>CHGE</v>
          </cell>
          <cell r="AD788" t="str">
            <v>Maintenance Minimum</v>
          </cell>
          <cell r="AE788" t="str">
            <v>CITI-ME</v>
          </cell>
        </row>
        <row r="789">
          <cell r="AA789" t="str">
            <v>MR2098</v>
          </cell>
          <cell r="AB789" t="str">
            <v>MA MAT COMMUN 2001 - EDA</v>
          </cell>
          <cell r="AC789" t="str">
            <v>CHGE</v>
          </cell>
          <cell r="AD789" t="str">
            <v>Matériel</v>
          </cell>
          <cell r="AE789" t="str">
            <v>CITI-MF</v>
          </cell>
        </row>
        <row r="790">
          <cell r="AA790" t="str">
            <v>MR2099</v>
          </cell>
          <cell r="AB790" t="str">
            <v>MA MAT COMMUN 2001 - CDC IXIS SEC</v>
          </cell>
          <cell r="AC790" t="str">
            <v>CHGE</v>
          </cell>
          <cell r="AD790" t="str">
            <v>Matériel</v>
          </cell>
          <cell r="AE790" t="str">
            <v>CITI-MF</v>
          </cell>
        </row>
        <row r="791">
          <cell r="AA791" t="str">
            <v>MR2101</v>
          </cell>
          <cell r="AB791" t="str">
            <v>EX GEC UNIX SUMMIT TCI B/O - FMP</v>
          </cell>
          <cell r="AC791" t="str">
            <v>CHGE</v>
          </cell>
          <cell r="AD791" t="str">
            <v>Coûts d'exploitation Unix nt</v>
          </cell>
          <cell r="AE791" t="str">
            <v>CITI-ME</v>
          </cell>
        </row>
        <row r="792">
          <cell r="AA792" t="str">
            <v>MR2223</v>
          </cell>
          <cell r="AB792" t="str">
            <v>MM FORFAITS AS PAIEMENT - FMP</v>
          </cell>
          <cell r="AC792" t="str">
            <v>CHGE</v>
          </cell>
          <cell r="AD792" t="str">
            <v>Maintenance Minimum</v>
          </cell>
          <cell r="AE792" t="str">
            <v>CITI-ME</v>
          </cell>
        </row>
        <row r="793">
          <cell r="AA793" t="str">
            <v>MR2224</v>
          </cell>
          <cell r="AB793" t="str">
            <v>MM FORFAITS AS PAIEMENT - FJ</v>
          </cell>
          <cell r="AC793" t="str">
            <v>CHGE</v>
          </cell>
          <cell r="AD793" t="str">
            <v>Maintenance Minimum</v>
          </cell>
          <cell r="AE793" t="str">
            <v>CITI-ME</v>
          </cell>
        </row>
        <row r="794">
          <cell r="AA794" t="str">
            <v>MR2225</v>
          </cell>
          <cell r="AB794" t="str">
            <v>MM FORFAITS AS PAIEMENT - BFI</v>
          </cell>
          <cell r="AC794" t="str">
            <v>CHGE</v>
          </cell>
          <cell r="AD794" t="str">
            <v>Maintenance Minimum</v>
          </cell>
          <cell r="AE794" t="str">
            <v>CITI-ME</v>
          </cell>
        </row>
        <row r="795">
          <cell r="AA795" t="str">
            <v>MR2226</v>
          </cell>
          <cell r="AB795" t="str">
            <v>MM FORFAITS AS PAIEMENT - FLS</v>
          </cell>
          <cell r="AC795" t="str">
            <v>CHGE</v>
          </cell>
          <cell r="AD795" t="str">
            <v>Maintenance Minimum</v>
          </cell>
          <cell r="AE795" t="str">
            <v>CITI-ME</v>
          </cell>
        </row>
        <row r="796">
          <cell r="AA796" t="str">
            <v>MR2365</v>
          </cell>
          <cell r="AB796" t="str">
            <v>MM CELLULE TECHNIQUE p/o SUMMIT BONDS M/O - FMT</v>
          </cell>
          <cell r="AC796" t="str">
            <v>CHGE</v>
          </cell>
          <cell r="AD796" t="str">
            <v>Maintenance Minimum</v>
          </cell>
          <cell r="AE796" t="str">
            <v>CITI-ME</v>
          </cell>
        </row>
        <row r="797">
          <cell r="AA797" t="str">
            <v>MR2366</v>
          </cell>
          <cell r="AB797" t="str">
            <v>MM CELLULE TECHNIQUE p/o SUMMIT BONDS M/O - FF</v>
          </cell>
          <cell r="AC797" t="str">
            <v>CHGE</v>
          </cell>
          <cell r="AD797" t="str">
            <v>Maintenance Minimum</v>
          </cell>
          <cell r="AE797" t="str">
            <v>CITI-ME</v>
          </cell>
        </row>
        <row r="798">
          <cell r="AA798" t="str">
            <v>MR2367</v>
          </cell>
          <cell r="AB798" t="str">
            <v>MM CELLULE TECHNIQUE p/o SUMMIT OTC F/O - FMT</v>
          </cell>
          <cell r="AC798" t="str">
            <v>CHGE</v>
          </cell>
          <cell r="AD798" t="str">
            <v>Maintenance Minimum</v>
          </cell>
          <cell r="AE798" t="str">
            <v>CITI-ME</v>
          </cell>
        </row>
        <row r="799">
          <cell r="AA799" t="str">
            <v>MR2368</v>
          </cell>
          <cell r="AB799" t="str">
            <v>MM CELLULE TECHNIQUE p/o SUMMIT BONDS B/O - FMP</v>
          </cell>
          <cell r="AC799" t="str">
            <v>CHGE</v>
          </cell>
          <cell r="AD799" t="str">
            <v>Maintenance Minimum</v>
          </cell>
          <cell r="AE799" t="str">
            <v>CITI-ME</v>
          </cell>
        </row>
        <row r="800">
          <cell r="AA800" t="str">
            <v>MR2369</v>
          </cell>
          <cell r="AB800" t="str">
            <v>MM CELLULE TECHNIQUE p/o SUMMIT OTC B/O - FMP</v>
          </cell>
          <cell r="AC800" t="str">
            <v>CHGE</v>
          </cell>
          <cell r="AD800" t="str">
            <v>Maintenance Minimum</v>
          </cell>
          <cell r="AE800" t="str">
            <v>CITI-ME</v>
          </cell>
        </row>
        <row r="801">
          <cell r="AA801" t="str">
            <v>MR2370</v>
          </cell>
          <cell r="AB801" t="str">
            <v>MM CELLULE TECHNIQUE p/o SUMMIT TCI B/O - FMP</v>
          </cell>
          <cell r="AC801" t="str">
            <v>CHGE</v>
          </cell>
          <cell r="AD801" t="str">
            <v>Maintenance Minimum</v>
          </cell>
          <cell r="AE801" t="str">
            <v>CITI-ME</v>
          </cell>
        </row>
        <row r="802">
          <cell r="AA802" t="str">
            <v>MR2371</v>
          </cell>
          <cell r="AB802" t="str">
            <v>MM CELLULE TECHNIQUE p/o SUMMIT OTC CDC - BFI</v>
          </cell>
          <cell r="AC802" t="str">
            <v>CHGE</v>
          </cell>
          <cell r="AD802" t="str">
            <v>Maintenance Minimum</v>
          </cell>
          <cell r="AE802" t="str">
            <v>CITI-ME</v>
          </cell>
        </row>
        <row r="803">
          <cell r="AA803" t="str">
            <v>MR2372</v>
          </cell>
          <cell r="AB803" t="str">
            <v>MM CELLULE TECHNIQUE p/o SUMMIT OTC CDC - FF</v>
          </cell>
          <cell r="AC803" t="str">
            <v>CHGE</v>
          </cell>
          <cell r="AD803" t="str">
            <v>Maintenance Minimum</v>
          </cell>
          <cell r="AE803" t="str">
            <v>CITI-ME</v>
          </cell>
        </row>
        <row r="804">
          <cell r="AA804" t="str">
            <v>MR2374</v>
          </cell>
          <cell r="AB804" t="str">
            <v>MM CELLULE TECHNIQUE p/o SUMMIT TCI CDC - FLT</v>
          </cell>
          <cell r="AC804" t="str">
            <v>CHGE</v>
          </cell>
          <cell r="AD804" t="str">
            <v>Maintenance Minimum</v>
          </cell>
          <cell r="AE804" t="str">
            <v>CITI-ME</v>
          </cell>
        </row>
        <row r="805">
          <cell r="AA805" t="str">
            <v>MR2375</v>
          </cell>
          <cell r="AB805" t="str">
            <v>MM CELLULE TECHNIQUE p/o SUMMIT COMMERCIAL LENDING - FPS</v>
          </cell>
          <cell r="AC805" t="str">
            <v>CHGE</v>
          </cell>
          <cell r="AD805" t="str">
            <v>Maintenance Minimum</v>
          </cell>
          <cell r="AE805" t="str">
            <v>CITI-ME</v>
          </cell>
        </row>
        <row r="806">
          <cell r="AA806" t="str">
            <v>MR2387</v>
          </cell>
          <cell r="AB806" t="str">
            <v>MM GP3I - FPS</v>
          </cell>
          <cell r="AC806" t="str">
            <v>CHGE</v>
          </cell>
          <cell r="AD806" t="str">
            <v>Maintenance Minimum</v>
          </cell>
          <cell r="AE806" t="str">
            <v>CITI-ME</v>
          </cell>
        </row>
        <row r="807">
          <cell r="AA807" t="str">
            <v>MR2393</v>
          </cell>
          <cell r="AB807" t="str">
            <v>MM FORFAITS GP3I - FPS</v>
          </cell>
          <cell r="AC807" t="str">
            <v>CHGE</v>
          </cell>
          <cell r="AD807" t="str">
            <v>Maintenance Minimum</v>
          </cell>
          <cell r="AE807" t="str">
            <v>CITI-ME</v>
          </cell>
        </row>
        <row r="808">
          <cell r="AA808" t="str">
            <v>MR2752</v>
          </cell>
          <cell r="AB808" t="str">
            <v>MM GP3I - MARTIGNAC</v>
          </cell>
          <cell r="AC808" t="str">
            <v>CHGE</v>
          </cell>
          <cell r="AD808" t="str">
            <v>Maintenance Minimum</v>
          </cell>
          <cell r="AE808" t="str">
            <v>CITI-ME</v>
          </cell>
        </row>
        <row r="809">
          <cell r="AA809" t="str">
            <v>MR2755</v>
          </cell>
          <cell r="AB809" t="str">
            <v>MM FORFAITS GP3I -  MARTIGNAC</v>
          </cell>
          <cell r="AC809" t="str">
            <v>CHGE</v>
          </cell>
          <cell r="AD809" t="str">
            <v>Maintenance Minimum</v>
          </cell>
          <cell r="AE809" t="str">
            <v>CITI-ME</v>
          </cell>
        </row>
        <row r="810">
          <cell r="AA810" t="str">
            <v>MR2818</v>
          </cell>
          <cell r="AB810" t="str">
            <v>MM SUMMIT BONDS M/O - FF</v>
          </cell>
          <cell r="AC810" t="str">
            <v>CHGE</v>
          </cell>
          <cell r="AD810" t="str">
            <v>Maintenance Minimum</v>
          </cell>
          <cell r="AE810" t="str">
            <v>CITI-ME</v>
          </cell>
        </row>
        <row r="811">
          <cell r="AA811" t="str">
            <v>MR2844</v>
          </cell>
          <cell r="AB811" t="str">
            <v>MM SUMMIT OTC B/O - MARTIGNAC</v>
          </cell>
          <cell r="AC811" t="str">
            <v>CHGE</v>
          </cell>
          <cell r="AD811" t="str">
            <v>Maintenance Minimum</v>
          </cell>
          <cell r="AE811" t="str">
            <v>CITI-ME</v>
          </cell>
        </row>
        <row r="812">
          <cell r="AA812" t="str">
            <v>MR2875</v>
          </cell>
          <cell r="AB812" t="str">
            <v>MM SUMMIT TCI B/O - MARTIGNAC</v>
          </cell>
          <cell r="AC812" t="str">
            <v>CHGE</v>
          </cell>
          <cell r="AD812" t="str">
            <v>Maintenance Minimum</v>
          </cell>
          <cell r="AE812" t="str">
            <v>CITI-ME</v>
          </cell>
        </row>
        <row r="813">
          <cell r="AA813" t="str">
            <v>MR2882</v>
          </cell>
          <cell r="AB813" t="str">
            <v>MM CELLULE TECHNIQUE p/o SUMMIT OTC B/O - MARTIGNAC</v>
          </cell>
          <cell r="AC813" t="str">
            <v>CHGE</v>
          </cell>
          <cell r="AD813" t="str">
            <v>Maintenance Minimum</v>
          </cell>
          <cell r="AE813" t="str">
            <v>CITI-ME</v>
          </cell>
        </row>
        <row r="814">
          <cell r="AA814" t="str">
            <v>MR2883</v>
          </cell>
          <cell r="AB814" t="str">
            <v>MM CELLULE TECHNIQUE p/o SUMMIT TCI B/O - MARTIGNAC</v>
          </cell>
          <cell r="AC814" t="str">
            <v>CHGE</v>
          </cell>
          <cell r="AD814" t="str">
            <v>Maintenance Minimum</v>
          </cell>
          <cell r="AE814" t="str">
            <v>CITI-ME</v>
          </cell>
        </row>
        <row r="815">
          <cell r="AA815" t="str">
            <v>MR2886</v>
          </cell>
          <cell r="AB815" t="str">
            <v>MM CELLULE TECHNIQUE p/o PRODUITS COMPLEXES - FMP</v>
          </cell>
          <cell r="AC815" t="str">
            <v>CHGE</v>
          </cell>
          <cell r="AD815" t="str">
            <v>Maintenance Minimum</v>
          </cell>
          <cell r="AE815" t="str">
            <v>CITI-ME</v>
          </cell>
        </row>
        <row r="816">
          <cell r="AA816" t="str">
            <v>MR2887</v>
          </cell>
          <cell r="AB816" t="str">
            <v>MM CELLULE TECHNIQUE p/o SUMMIT PC - FJ</v>
          </cell>
          <cell r="AC816" t="str">
            <v>CHGE</v>
          </cell>
          <cell r="AD816" t="str">
            <v>Maintenance Minimum</v>
          </cell>
          <cell r="AE816" t="str">
            <v>CITI-ME</v>
          </cell>
        </row>
        <row r="817">
          <cell r="AA817" t="str">
            <v>MR3051</v>
          </cell>
          <cell r="AB817" t="str">
            <v>MM FORFAIT AS CONFIRMATION - FMP</v>
          </cell>
          <cell r="AC817" t="str">
            <v>CHGE</v>
          </cell>
          <cell r="AD817" t="str">
            <v>Maintenance Minimum</v>
          </cell>
          <cell r="AE817" t="str">
            <v>CITI-ME</v>
          </cell>
        </row>
        <row r="818">
          <cell r="AA818" t="str">
            <v>MR3052</v>
          </cell>
          <cell r="AB818" t="str">
            <v>MM FORFAIT AS CONFIRMATION - FJ</v>
          </cell>
          <cell r="AC818" t="str">
            <v>CHGE</v>
          </cell>
          <cell r="AD818" t="str">
            <v>Maintenance Minimum</v>
          </cell>
          <cell r="AE818" t="str">
            <v>CITI-ME</v>
          </cell>
        </row>
        <row r="819">
          <cell r="AA819" t="str">
            <v>MR3053</v>
          </cell>
          <cell r="AB819" t="str">
            <v>MM FORFAIT AS CONFIRMATION - FLS</v>
          </cell>
          <cell r="AC819" t="str">
            <v>CHGE</v>
          </cell>
          <cell r="AD819" t="str">
            <v>Maintenance Minimum</v>
          </cell>
          <cell r="AE819" t="str">
            <v>CITI-ME</v>
          </cell>
        </row>
        <row r="820">
          <cell r="AA820" t="str">
            <v>MR3054</v>
          </cell>
          <cell r="AB820" t="str">
            <v>MM FORFAIT AS CONFIRMATION - BFI</v>
          </cell>
          <cell r="AC820" t="str">
            <v>CHGE</v>
          </cell>
          <cell r="AD820" t="str">
            <v>Maintenance Minimum</v>
          </cell>
          <cell r="AE820" t="str">
            <v>CITI-ME</v>
          </cell>
        </row>
        <row r="821">
          <cell r="AA821" t="str">
            <v>MR3056</v>
          </cell>
          <cell r="AB821" t="str">
            <v>EX GEC UNIX SUMMIT BONDS MO - MMG</v>
          </cell>
          <cell r="AC821" t="str">
            <v>CHGE</v>
          </cell>
          <cell r="AD821" t="str">
            <v>Coûts d'exploitation Unix nt</v>
          </cell>
          <cell r="AE821" t="str">
            <v>CITI-MF</v>
          </cell>
        </row>
        <row r="822">
          <cell r="AA822" t="str">
            <v>MR3064</v>
          </cell>
          <cell r="AB822" t="str">
            <v>MM SUMMIT BONDS B/O - FMP</v>
          </cell>
          <cell r="AC822" t="str">
            <v>CHGE</v>
          </cell>
          <cell r="AD822" t="str">
            <v>Maintenance Minimum</v>
          </cell>
          <cell r="AE822" t="str">
            <v>CITI-ME</v>
          </cell>
        </row>
        <row r="823">
          <cell r="AA823" t="str">
            <v>MR3116</v>
          </cell>
          <cell r="AB823" t="str">
            <v>MM AS PAIEMENT - MARTIGNAC</v>
          </cell>
          <cell r="AC823" t="str">
            <v>CHGE</v>
          </cell>
          <cell r="AD823" t="str">
            <v>Maintenance Minimum</v>
          </cell>
          <cell r="AE823" t="str">
            <v>CITI-ME</v>
          </cell>
        </row>
        <row r="824">
          <cell r="AA824" t="str">
            <v>MR3117</v>
          </cell>
          <cell r="AB824" t="str">
            <v>MM FORFAIT AS PAIEMENT MARTIGNAC</v>
          </cell>
          <cell r="AC824" t="str">
            <v>CHGE</v>
          </cell>
          <cell r="AD824" t="str">
            <v>Maintenance Minimum</v>
          </cell>
          <cell r="AE824" t="str">
            <v>CITI-ME</v>
          </cell>
        </row>
        <row r="825">
          <cell r="AA825" t="str">
            <v>MR3118</v>
          </cell>
          <cell r="AB825" t="str">
            <v>MM AS CONFIRMATION MARTIGNAC</v>
          </cell>
          <cell r="AC825" t="str">
            <v>CHGE</v>
          </cell>
          <cell r="AD825" t="str">
            <v>Maintenance Minimum</v>
          </cell>
          <cell r="AE825" t="str">
            <v>CITI-ME</v>
          </cell>
        </row>
        <row r="826">
          <cell r="AA826" t="str">
            <v>MR3120</v>
          </cell>
          <cell r="AB826" t="str">
            <v>MM FORFAIT AS CONFIRMATION MARTIGNAC</v>
          </cell>
          <cell r="AC826" t="str">
            <v>CHGE</v>
          </cell>
          <cell r="AD826" t="str">
            <v>Maintenance Minimum</v>
          </cell>
          <cell r="AE826" t="str">
            <v>CITI-ME</v>
          </cell>
        </row>
        <row r="827">
          <cell r="AA827" t="str">
            <v>MR3121</v>
          </cell>
          <cell r="AB827" t="str">
            <v>MM BELEM - CDC IXIS SEC</v>
          </cell>
          <cell r="AC827" t="str">
            <v>CHGE</v>
          </cell>
          <cell r="AD827" t="str">
            <v>Maintenance Minimum</v>
          </cell>
          <cell r="AE827" t="str">
            <v>CITI-ME</v>
          </cell>
        </row>
        <row r="828">
          <cell r="AA828" t="str">
            <v>MR3122</v>
          </cell>
          <cell r="AB828" t="str">
            <v>MM BELEM - MARTIGNAC</v>
          </cell>
          <cell r="AC828" t="str">
            <v>CHGE</v>
          </cell>
          <cell r="AD828" t="str">
            <v>Maintenance Minimum</v>
          </cell>
          <cell r="AE828" t="str">
            <v>CITI-ME</v>
          </cell>
        </row>
        <row r="829">
          <cell r="AA829" t="str">
            <v>MR3132</v>
          </cell>
          <cell r="AB829" t="str">
            <v>MM BASES COMMERCIALES SINET - DS</v>
          </cell>
          <cell r="AC829" t="str">
            <v>CHGE</v>
          </cell>
          <cell r="AD829" t="str">
            <v>Maintenance Minimum</v>
          </cell>
          <cell r="AE829" t="str">
            <v>CITI-MF</v>
          </cell>
        </row>
        <row r="830">
          <cell r="AA830" t="str">
            <v>MR3133</v>
          </cell>
          <cell r="AB830" t="str">
            <v>MM BASES COMMERCIALES SINET - FA</v>
          </cell>
          <cell r="AC830" t="str">
            <v>CHGE</v>
          </cell>
          <cell r="AD830" t="str">
            <v>Maintenance Minimum</v>
          </cell>
          <cell r="AE830" t="str">
            <v>CITI-MF</v>
          </cell>
        </row>
        <row r="831">
          <cell r="AA831" t="str">
            <v>MR3151</v>
          </cell>
          <cell r="AB831" t="str">
            <v>MM CELLULE TECHNIQUE p/o SUMMIT OTC B/O - FLS</v>
          </cell>
          <cell r="AC831" t="str">
            <v>CHGE</v>
          </cell>
          <cell r="AD831" t="str">
            <v>Maintenance Minimum</v>
          </cell>
          <cell r="AE831" t="str">
            <v>CITI-ME</v>
          </cell>
        </row>
        <row r="832">
          <cell r="AA832" t="str">
            <v>MRESER</v>
          </cell>
          <cell r="AB832" t="str">
            <v>EX RESERVE DPI</v>
          </cell>
          <cell r="AC832" t="str">
            <v>CHGE</v>
          </cell>
          <cell r="AD832" t="str">
            <v>Coûts d'exploitation Site cent</v>
          </cell>
          <cell r="AE832" t="str">
            <v>ICM</v>
          </cell>
        </row>
        <row r="833">
          <cell r="AA833" t="str">
            <v>MTC03_X0876</v>
          </cell>
          <cell r="AB833" t="str">
            <v>WB INFRASTRUCTURE WEB FEDERALE</v>
          </cell>
          <cell r="AC833" t="str">
            <v>CHGE</v>
          </cell>
          <cell r="AD833" t="str">
            <v>MAINTENANCE  MATERIEL FMSI</v>
          </cell>
          <cell r="AE833" t="str">
            <v>CITI-MF</v>
          </cell>
        </row>
        <row r="834">
          <cell r="AA834" t="str">
            <v>MTC03_X1518</v>
          </cell>
          <cell r="AB834" t="str">
            <v>ER EQUIPEMENTS RESEAUX FEDERAL</v>
          </cell>
          <cell r="AC834" t="str">
            <v>CHGE</v>
          </cell>
          <cell r="AD834" t="str">
            <v>MAINTENANCE  MATERIEL FMSI</v>
          </cell>
          <cell r="AE834" t="str">
            <v>CITI-MF</v>
          </cell>
        </row>
        <row r="835">
          <cell r="AA835" t="str">
            <v>MTC03_X2169</v>
          </cell>
          <cell r="AB835" t="str">
            <v>PR PROGICIEL RESULTATS FMB</v>
          </cell>
          <cell r="AC835" t="str">
            <v>CHGE</v>
          </cell>
          <cell r="AD835" t="str">
            <v>MAINTENANCE  MATERIEL FMSI</v>
          </cell>
          <cell r="AE835" t="str">
            <v>CITI-MR1</v>
          </cell>
        </row>
        <row r="836">
          <cell r="AA836" t="str">
            <v>MTC03_X2518</v>
          </cell>
          <cell r="AB836" t="str">
            <v>ED MATERIELS / LIAISONS EXTERNES AUST II</v>
          </cell>
          <cell r="AC836" t="str">
            <v>CHGE</v>
          </cell>
          <cell r="AD836" t="str">
            <v>MAINTENANCE  MATERIEL FMSI</v>
          </cell>
          <cell r="AE836" t="str">
            <v>CITI-MP1</v>
          </cell>
        </row>
        <row r="837">
          <cell r="AA837" t="str">
            <v>MTC03_X2835</v>
          </cell>
          <cell r="AB837" t="str">
            <v>ED EQUIPEMENTS DEDIES FMSG8</v>
          </cell>
          <cell r="AC837" t="str">
            <v>CHGE</v>
          </cell>
          <cell r="AD837" t="str">
            <v>MAINTENANCE  MATERIEL FMSI</v>
          </cell>
          <cell r="AE837" t="str">
            <v>CITI-FG1</v>
          </cell>
        </row>
        <row r="838">
          <cell r="AA838" t="str">
            <v>MTC03_X2838</v>
          </cell>
          <cell r="AB838" t="str">
            <v>ED EQUIP.DEDIES  FAX/TELEX</v>
          </cell>
          <cell r="AC838" t="str">
            <v>CHGE</v>
          </cell>
          <cell r="AD838" t="str">
            <v>MAINTENANCE  MATERIEL FMSI</v>
          </cell>
          <cell r="AE838" t="str">
            <v>CITI-FG1</v>
          </cell>
        </row>
        <row r="839">
          <cell r="AA839" t="str">
            <v>MTC04_X0367</v>
          </cell>
          <cell r="AB839" t="str">
            <v>ES EQUIPEMENTS SECURITE FEDERAL</v>
          </cell>
          <cell r="AC839" t="str">
            <v>CHGE</v>
          </cell>
          <cell r="AD839" t="str">
            <v>MAINTENANCE  MATERIEL FMSI</v>
          </cell>
          <cell r="AE839" t="str">
            <v>CITI-DIR</v>
          </cell>
        </row>
        <row r="840">
          <cell r="AA840" t="str">
            <v>MTC04_X0441</v>
          </cell>
          <cell r="AB840" t="str">
            <v>ED EQUIPEMENTS DEDIES FMB</v>
          </cell>
          <cell r="AC840" t="str">
            <v>CHGE</v>
          </cell>
          <cell r="AD840" t="str">
            <v>MAINTENANCE  MATERIEL FMSI</v>
          </cell>
          <cell r="AE840" t="str">
            <v>CITI-MR1</v>
          </cell>
        </row>
        <row r="841">
          <cell r="AA841" t="str">
            <v>MTC04_X0450</v>
          </cell>
          <cell r="AB841" t="str">
            <v>ED EQUIPEMENTS DEDIES FMR</v>
          </cell>
          <cell r="AC841" t="str">
            <v>CHGE</v>
          </cell>
          <cell r="AD841" t="str">
            <v>MAINTENANCE  MATERIEL FMSI</v>
          </cell>
          <cell r="AE841" t="str">
            <v>CITI-MP1</v>
          </cell>
        </row>
        <row r="842">
          <cell r="AA842" t="str">
            <v>MTC04_X0853</v>
          </cell>
          <cell r="AB842" t="str">
            <v>ED EQUIPEMENTS DEDIES CDC ICM LDN</v>
          </cell>
          <cell r="AC842" t="str">
            <v>CHGE</v>
          </cell>
          <cell r="AD842" t="str">
            <v>MAINTENANCE  MATERIEL FMSI</v>
          </cell>
          <cell r="AE842" t="str">
            <v>CITI-MF</v>
          </cell>
        </row>
        <row r="843">
          <cell r="AA843" t="str">
            <v>MTC04_X0876</v>
          </cell>
          <cell r="AB843" t="str">
            <v>WB INFRASTRUCTURE WEB FEDERALE</v>
          </cell>
          <cell r="AC843" t="str">
            <v>CHGE</v>
          </cell>
          <cell r="AD843" t="str">
            <v>MAINTENANCE  MATERIEL FMSI</v>
          </cell>
          <cell r="AE843" t="str">
            <v>CITI-MF</v>
          </cell>
        </row>
        <row r="844">
          <cell r="AA844" t="str">
            <v>MTC04_X1518</v>
          </cell>
          <cell r="AB844" t="str">
            <v>ER EQUIPEMENTS RESEAUX FEDERAL</v>
          </cell>
          <cell r="AC844" t="str">
            <v>CHGE</v>
          </cell>
          <cell r="AD844" t="str">
            <v>MAINTENANCE  MATERIEL FMSI</v>
          </cell>
          <cell r="AE844" t="str">
            <v>CITI-MF</v>
          </cell>
        </row>
        <row r="845">
          <cell r="AA845" t="str">
            <v>MTC04_X1836</v>
          </cell>
          <cell r="AB845" t="str">
            <v>ED EQUIP. DEDIES  TIBCO</v>
          </cell>
          <cell r="AC845" t="str">
            <v>CHGE</v>
          </cell>
          <cell r="AD845" t="str">
            <v>MAINTENANCE  MATERIEL FMSI</v>
          </cell>
          <cell r="AE845" t="str">
            <v>CITI-MF</v>
          </cell>
        </row>
        <row r="846">
          <cell r="AA846" t="str">
            <v>MTC04_X2122</v>
          </cell>
          <cell r="AB846" t="str">
            <v>PR PROGICIEL RISQUES FMB</v>
          </cell>
          <cell r="AC846" t="str">
            <v>CHGE</v>
          </cell>
          <cell r="AD846" t="str">
            <v>MAINTENANCE  MATERIEL FMSI</v>
          </cell>
          <cell r="AE846" t="str">
            <v>CITI-MR1</v>
          </cell>
        </row>
        <row r="847">
          <cell r="AA847" t="str">
            <v>MTC04_X2153</v>
          </cell>
          <cell r="AB847" t="str">
            <v>ER EQUIPEMENTS RESEAUX CDC ICM LONDRES (CDC IXIS C</v>
          </cell>
          <cell r="AC847" t="str">
            <v>CHGE</v>
          </cell>
          <cell r="AD847" t="str">
            <v>MAINTENANCE  MATERIEL FMSI</v>
          </cell>
          <cell r="AE847" t="str">
            <v>CITI-MF</v>
          </cell>
        </row>
        <row r="848">
          <cell r="AA848" t="str">
            <v>MTC04_X2518</v>
          </cell>
          <cell r="AB848" t="str">
            <v>ED MATERIELS / LIAISONS EXTERNES AUST II</v>
          </cell>
          <cell r="AC848" t="str">
            <v>CHGE</v>
          </cell>
          <cell r="AD848" t="str">
            <v>MAINTENANCE  MATERIEL FMSI</v>
          </cell>
          <cell r="AE848" t="str">
            <v>CITI-MP1</v>
          </cell>
        </row>
        <row r="849">
          <cell r="AA849" t="str">
            <v>MTC04_X2527</v>
          </cell>
          <cell r="AB849" t="str">
            <v>ED EQUIPEMENTS DEDIES FMSG40</v>
          </cell>
          <cell r="AC849" t="str">
            <v>CHGE</v>
          </cell>
          <cell r="AD849" t="str">
            <v>MAINTENANCE  MATERIEL FMSI</v>
          </cell>
          <cell r="AE849" t="str">
            <v>CITI-FG1</v>
          </cell>
        </row>
        <row r="850">
          <cell r="AA850" t="str">
            <v>MTC04_X2822</v>
          </cell>
          <cell r="AB850" t="str">
            <v>PR PROGICIELS FMH</v>
          </cell>
          <cell r="AC850" t="str">
            <v>CHGE</v>
          </cell>
          <cell r="AD850" t="str">
            <v>MAINTENANCE  MATERIEL FMSI</v>
          </cell>
          <cell r="AE850" t="str">
            <v>CITI-FG1</v>
          </cell>
        </row>
        <row r="851">
          <cell r="AA851" t="str">
            <v>MTC04_X2823</v>
          </cell>
          <cell r="AB851" t="str">
            <v>ED EQUIPEMENTS DEDIES FMH</v>
          </cell>
          <cell r="AC851" t="str">
            <v>CHGE</v>
          </cell>
          <cell r="AD851" t="str">
            <v>MAINTENANCE  MATERIEL FMSI</v>
          </cell>
          <cell r="AE851" t="str">
            <v>CITI-FG1</v>
          </cell>
        </row>
        <row r="852">
          <cell r="AA852" t="str">
            <v>MTC04_X2826</v>
          </cell>
          <cell r="AB852" t="str">
            <v>ED EQUIPEMENTS DEDIES FMH</v>
          </cell>
          <cell r="AC852" t="str">
            <v>CHGE</v>
          </cell>
          <cell r="AD852" t="str">
            <v>MAINTENANCE  MATERIEL FMSI</v>
          </cell>
          <cell r="AE852" t="str">
            <v>CITI-FG1</v>
          </cell>
        </row>
        <row r="853">
          <cell r="AA853" t="str">
            <v>MTC04_X2827</v>
          </cell>
          <cell r="AB853" t="str">
            <v>PR PROGICIELS FMH</v>
          </cell>
          <cell r="AC853" t="str">
            <v>CHGE</v>
          </cell>
          <cell r="AD853" t="str">
            <v>MAINTENANCE  MATERIEL FMSI</v>
          </cell>
          <cell r="AE853" t="str">
            <v>CITI-FG1</v>
          </cell>
        </row>
        <row r="854">
          <cell r="AA854" t="str">
            <v>MTC04_X2829</v>
          </cell>
          <cell r="AB854" t="str">
            <v>PR PROGICIEL SOPHIS OTC B/O</v>
          </cell>
          <cell r="AC854" t="str">
            <v>CHGE</v>
          </cell>
          <cell r="AD854" t="str">
            <v>MAINTENANCE  MATERIEL FMSI</v>
          </cell>
          <cell r="AE854" t="str">
            <v>CITI-ME</v>
          </cell>
        </row>
        <row r="855">
          <cell r="AA855" t="str">
            <v>MTC04_X2832</v>
          </cell>
          <cell r="AB855" t="str">
            <v>PR PROGICIELS FMSG3</v>
          </cell>
          <cell r="AC855" t="str">
            <v>CHGE</v>
          </cell>
          <cell r="AD855" t="str">
            <v>MAINTENANCE  MATERIEL FMSI</v>
          </cell>
          <cell r="AE855" t="str">
            <v>CITI-FG1</v>
          </cell>
        </row>
        <row r="856">
          <cell r="AA856" t="str">
            <v>MTC04_X2834</v>
          </cell>
          <cell r="AB856" t="str">
            <v>PR PROGICIELS FMSG8</v>
          </cell>
          <cell r="AC856" t="str">
            <v>CHGE</v>
          </cell>
          <cell r="AD856" t="str">
            <v>MAINTENANCE  MATERIEL FMSI</v>
          </cell>
          <cell r="AE856" t="str">
            <v>CITI-FG1</v>
          </cell>
        </row>
        <row r="857">
          <cell r="AA857" t="str">
            <v>MTC04_X2835</v>
          </cell>
          <cell r="AB857" t="str">
            <v>ED EQUIPEMENTS DEDIES FMSG8</v>
          </cell>
          <cell r="AC857" t="str">
            <v>CHGE</v>
          </cell>
          <cell r="AD857" t="str">
            <v>MAINTENANCE  MATERIEL FMSI</v>
          </cell>
          <cell r="AE857" t="str">
            <v>CITI-FG1</v>
          </cell>
        </row>
        <row r="858">
          <cell r="AA858" t="str">
            <v>MTC04_X2836</v>
          </cell>
          <cell r="AB858" t="str">
            <v>PR PROGICIELS FMSGT</v>
          </cell>
          <cell r="AC858" t="str">
            <v>CHGE</v>
          </cell>
          <cell r="AD858" t="str">
            <v>MAINTENANCE  MATERIEL FMSI</v>
          </cell>
          <cell r="AE858" t="str">
            <v>CITI-FG1</v>
          </cell>
        </row>
        <row r="859">
          <cell r="AA859" t="str">
            <v>MTC04_X2837</v>
          </cell>
          <cell r="AB859" t="str">
            <v>ED EQUIPEMENTS DEDIES FMSGT</v>
          </cell>
          <cell r="AC859" t="str">
            <v>CHGE</v>
          </cell>
          <cell r="AD859" t="str">
            <v>MAINTENANCE  MATERIEL FMSI</v>
          </cell>
          <cell r="AE859" t="str">
            <v>CITI-FG1</v>
          </cell>
        </row>
        <row r="860">
          <cell r="AA860" t="str">
            <v>MTC04_X2838</v>
          </cell>
          <cell r="AB860" t="str">
            <v>ED EQUIP.DEDIES  FAX/TELEX</v>
          </cell>
          <cell r="AC860" t="str">
            <v>CHGE</v>
          </cell>
          <cell r="AD860" t="str">
            <v>MAINTENANCE  MATERIEL FMSI</v>
          </cell>
          <cell r="AE860" t="str">
            <v>CITI-FG1</v>
          </cell>
        </row>
        <row r="861">
          <cell r="AA861" t="str">
            <v>MTC04_X2841</v>
          </cell>
          <cell r="AB861" t="str">
            <v>ED SERVEURS FEDERAUX HORS SGBD</v>
          </cell>
          <cell r="AC861" t="str">
            <v>CHGE</v>
          </cell>
          <cell r="AD861" t="str">
            <v>MAINTENANCE  MATERIEL FMSI</v>
          </cell>
          <cell r="AE861" t="str">
            <v>CITI-FG1</v>
          </cell>
        </row>
        <row r="862">
          <cell r="AA862" t="str">
            <v>MTC04_X2842</v>
          </cell>
          <cell r="AB862" t="str">
            <v>ED SERVEURS FEDERAUX SGBD</v>
          </cell>
          <cell r="AC862" t="str">
            <v>CHGE</v>
          </cell>
          <cell r="AD862" t="str">
            <v>MAINTENANCE  MATERIEL FMSI</v>
          </cell>
          <cell r="AE862" t="str">
            <v>CITI-FG1</v>
          </cell>
        </row>
        <row r="863">
          <cell r="AA863" t="str">
            <v>MTC04_X2900</v>
          </cell>
          <cell r="AB863" t="str">
            <v>ED EQUIPEMENTS DEDIES DECM</v>
          </cell>
          <cell r="AC863" t="str">
            <v>CHGE</v>
          </cell>
          <cell r="AD863" t="str">
            <v>MAINTENANCE  MATERIEL FMSI</v>
          </cell>
          <cell r="AE863" t="str">
            <v>CITI-MF</v>
          </cell>
        </row>
        <row r="864">
          <cell r="AA864" t="str">
            <v>MTC04_X2908</v>
          </cell>
          <cell r="AB864" t="str">
            <v>ED EQUIPEMENTS DEDIES DECM</v>
          </cell>
          <cell r="AC864" t="str">
            <v>CHGE</v>
          </cell>
          <cell r="AD864" t="str">
            <v>MAINTENANCE  MATERIEL FMSI</v>
          </cell>
          <cell r="AE864" t="str">
            <v>CITI-MF</v>
          </cell>
        </row>
        <row r="865">
          <cell r="AA865" t="str">
            <v>MTC04_X2909</v>
          </cell>
          <cell r="AB865" t="str">
            <v>ED EQUIPEMENTS DEDIES MMG</v>
          </cell>
          <cell r="AC865" t="str">
            <v>CHGE</v>
          </cell>
          <cell r="AD865" t="str">
            <v>MAINTENANCE  MATERIEL FMSI</v>
          </cell>
          <cell r="AE865" t="str">
            <v>CITI-MF</v>
          </cell>
        </row>
        <row r="866">
          <cell r="AA866" t="str">
            <v>MTC04_X2910</v>
          </cell>
          <cell r="AB866" t="str">
            <v>ED EQUIPEMENTS DEDIES SDS</v>
          </cell>
          <cell r="AC866" t="str">
            <v>CHGE</v>
          </cell>
          <cell r="AD866" t="str">
            <v>MAINTENANCE  MATERIEL FMSI</v>
          </cell>
          <cell r="AE866" t="str">
            <v>CITI-MF</v>
          </cell>
        </row>
        <row r="867">
          <cell r="AA867" t="str">
            <v>MTC04_X2911</v>
          </cell>
          <cell r="AB867" t="str">
            <v>ED EQUIPEMENTS DEDIES STR</v>
          </cell>
          <cell r="AC867" t="str">
            <v>CHGE</v>
          </cell>
          <cell r="AD867" t="str">
            <v>MAINTENANCE  MATERIEL FMSI</v>
          </cell>
          <cell r="AE867" t="str">
            <v>CITI-MF</v>
          </cell>
        </row>
        <row r="868">
          <cell r="AA868" t="str">
            <v>MTC04_X3080</v>
          </cell>
          <cell r="AB868" t="str">
            <v>ED EQUIP. DEDIES ETOOLKIT SUMMIT</v>
          </cell>
          <cell r="AC868" t="str">
            <v>CHGE</v>
          </cell>
          <cell r="AD868" t="str">
            <v>MAINTENANCE  MATERIEL FMSI</v>
          </cell>
          <cell r="AE868" t="str">
            <v>CITI-ME</v>
          </cell>
        </row>
        <row r="869">
          <cell r="AA869" t="str">
            <v>MTCXJLE11</v>
          </cell>
          <cell r="AB869" t="str">
            <v>MAINTENANCE  SUR  MAT ICM</v>
          </cell>
          <cell r="AC869" t="str">
            <v>CHGE</v>
          </cell>
          <cell r="AD869" t="str">
            <v>MAINTENANCE  MATERIEL FMSI</v>
          </cell>
          <cell r="AE869" t="str">
            <v>ICM</v>
          </cell>
        </row>
        <row r="870">
          <cell r="AA870" t="str">
            <v>MTCXJLE12</v>
          </cell>
          <cell r="AB870" t="str">
            <v>MAINTENANCE  SUR  MAT ICM</v>
          </cell>
          <cell r="AC870" t="str">
            <v>CHGE</v>
          </cell>
          <cell r="AD870" t="str">
            <v>MAINTENANCE  MATERIEL FMSI</v>
          </cell>
          <cell r="AE870" t="str">
            <v>ICM</v>
          </cell>
        </row>
        <row r="871">
          <cell r="AA871" t="str">
            <v>MTCXJLE13</v>
          </cell>
          <cell r="AB871" t="str">
            <v>MAINTENANCE  SUR  MAT ICM</v>
          </cell>
          <cell r="AC871" t="str">
            <v>CHGE</v>
          </cell>
          <cell r="AD871" t="str">
            <v>MAINTENANCE  MATERIEL FMSI</v>
          </cell>
          <cell r="AE871" t="str">
            <v>ICM</v>
          </cell>
        </row>
        <row r="872">
          <cell r="AA872" t="str">
            <v>MTCXJLE14</v>
          </cell>
          <cell r="AB872" t="str">
            <v>MAINTENANCE  SUR  MAT ICM</v>
          </cell>
          <cell r="AC872" t="str">
            <v>CHGE</v>
          </cell>
          <cell r="AD872" t="str">
            <v>MAINTENANCE  MATERIEL FMSI</v>
          </cell>
          <cell r="AE872" t="str">
            <v>ICM</v>
          </cell>
        </row>
        <row r="873">
          <cell r="AA873" t="str">
            <v>MTCXJLE16</v>
          </cell>
          <cell r="AB873" t="str">
            <v>MAINTENANCE  SUR  MAT ICM</v>
          </cell>
          <cell r="AC873" t="str">
            <v>CHGE</v>
          </cell>
          <cell r="AD873" t="str">
            <v>MAINTENANCE  MATERIEL FMSI</v>
          </cell>
          <cell r="AE873" t="str">
            <v>ICM</v>
          </cell>
        </row>
        <row r="874">
          <cell r="AA874" t="str">
            <v>MTCXJLE17</v>
          </cell>
          <cell r="AB874" t="str">
            <v>MAINTENANCE  SUR  MAT ICM</v>
          </cell>
          <cell r="AC874" t="str">
            <v>CHGE</v>
          </cell>
          <cell r="AD874" t="str">
            <v>MAINTENANCE  MATERIEL FMSI</v>
          </cell>
          <cell r="AE874" t="str">
            <v>ICM</v>
          </cell>
        </row>
        <row r="875">
          <cell r="AA875" t="str">
            <v>MTCXJLE18</v>
          </cell>
          <cell r="AB875" t="str">
            <v>MAINTENANCE  SUR  MAT ICM</v>
          </cell>
          <cell r="AC875" t="str">
            <v>CHGE</v>
          </cell>
          <cell r="AD875" t="str">
            <v>MAINTENANCE  MATERIEL FMSI</v>
          </cell>
          <cell r="AE875" t="str">
            <v>ICM</v>
          </cell>
        </row>
        <row r="876">
          <cell r="AA876" t="str">
            <v>MTCXJLE20</v>
          </cell>
          <cell r="AB876" t="str">
            <v>MAINTENANCE  SUR  MAT ICM</v>
          </cell>
          <cell r="AC876" t="str">
            <v>CHGE</v>
          </cell>
          <cell r="AD876" t="str">
            <v>MAINTENANCE  MATERIEL FMSI</v>
          </cell>
          <cell r="AE876" t="str">
            <v>ICM</v>
          </cell>
        </row>
        <row r="877">
          <cell r="AA877" t="str">
            <v>MTCXJLE21</v>
          </cell>
          <cell r="AB877" t="str">
            <v>MAINTENANCE  SUR  MAT ICM</v>
          </cell>
          <cell r="AC877" t="str">
            <v>CHGE</v>
          </cell>
          <cell r="AD877" t="str">
            <v>MAINTENANCE  MATERIEL FMSI</v>
          </cell>
          <cell r="AE877" t="str">
            <v>ICM</v>
          </cell>
        </row>
        <row r="878">
          <cell r="AA878" t="str">
            <v>MTCXJLE23</v>
          </cell>
          <cell r="AB878" t="str">
            <v>MAINTENANCE  SUR  MAT ICM</v>
          </cell>
          <cell r="AC878" t="str">
            <v>CHGE</v>
          </cell>
          <cell r="AD878" t="str">
            <v>MAINTENANCE  MATERIEL FMSI</v>
          </cell>
          <cell r="AE878" t="str">
            <v>ICM</v>
          </cell>
        </row>
        <row r="879">
          <cell r="AA879" t="str">
            <v>MTCXJLE25</v>
          </cell>
          <cell r="AB879" t="str">
            <v>MAINTENANCE  SUR  MAT ICM</v>
          </cell>
          <cell r="AC879" t="str">
            <v>CHGE</v>
          </cell>
          <cell r="AD879" t="str">
            <v>MAINTENANCE  MATERIEL FMSI</v>
          </cell>
          <cell r="AE879" t="str">
            <v>ICM</v>
          </cell>
        </row>
        <row r="880">
          <cell r="AA880" t="str">
            <v>MTCXJLE26</v>
          </cell>
          <cell r="AB880" t="str">
            <v>MAINTENANCE  SUR  MAT ICM</v>
          </cell>
          <cell r="AC880" t="str">
            <v>CHGE</v>
          </cell>
          <cell r="AD880" t="str">
            <v>MAINTENANCE  MATERIEL FMSI</v>
          </cell>
          <cell r="AE880" t="str">
            <v>ICM</v>
          </cell>
        </row>
        <row r="881">
          <cell r="AA881" t="str">
            <v>MTCXJLE30</v>
          </cell>
          <cell r="AB881" t="str">
            <v>MAINTENANCE  SUR  MAT ICM</v>
          </cell>
          <cell r="AC881" t="str">
            <v>CHGE</v>
          </cell>
          <cell r="AD881" t="str">
            <v>MAINTENANCE  MATERIEL FMSI</v>
          </cell>
          <cell r="AE881" t="str">
            <v>ICM</v>
          </cell>
        </row>
        <row r="882">
          <cell r="AA882" t="str">
            <v>MTCXJLE33</v>
          </cell>
          <cell r="AB882" t="str">
            <v>MAINTENANCE FOURNISSEUR SOPHIS</v>
          </cell>
          <cell r="AC882" t="str">
            <v>CHGE</v>
          </cell>
          <cell r="AD882" t="str">
            <v>MAINTENANCE  MATERIEL FMSI</v>
          </cell>
          <cell r="AE882" t="str">
            <v>ICM</v>
          </cell>
        </row>
        <row r="883">
          <cell r="AA883" t="str">
            <v>MTCXJLE34</v>
          </cell>
          <cell r="AB883" t="str">
            <v>MAINTENANCE FOURNISSEUR SUMMIT BONDS BACK</v>
          </cell>
          <cell r="AC883" t="str">
            <v>CHGE</v>
          </cell>
          <cell r="AD883" t="str">
            <v>MAINTENANCE  MATERIEL FMSI</v>
          </cell>
          <cell r="AE883" t="str">
            <v>ICM</v>
          </cell>
        </row>
        <row r="884">
          <cell r="AA884" t="str">
            <v>MTCXJLE35</v>
          </cell>
          <cell r="AB884" t="str">
            <v>MAINTENANCE FOURNISSEUR MERCATOR</v>
          </cell>
          <cell r="AC884" t="str">
            <v>CHGE</v>
          </cell>
          <cell r="AD884" t="str">
            <v>MAINTENANCE  MATERIEL FMSI</v>
          </cell>
          <cell r="AE884" t="str">
            <v>ICM</v>
          </cell>
        </row>
        <row r="885">
          <cell r="AA885" t="str">
            <v>MTCXJLE36</v>
          </cell>
          <cell r="AB885" t="str">
            <v>MAINTENANCE FOURNISSEUR SUMMIT BONDS MIDDLE</v>
          </cell>
          <cell r="AC885" t="str">
            <v>CHGE</v>
          </cell>
          <cell r="AD885" t="str">
            <v>MAINTENANCE  MATERIEL FMSI</v>
          </cell>
          <cell r="AE885" t="str">
            <v>ICM</v>
          </cell>
        </row>
        <row r="886">
          <cell r="AA886" t="str">
            <v>MTCXJLE37</v>
          </cell>
          <cell r="AB886" t="str">
            <v>MAINTENANCE  SUR  MAT ICM</v>
          </cell>
          <cell r="AC886" t="str">
            <v>CHGE</v>
          </cell>
          <cell r="AD886" t="str">
            <v>MAINTENANCE  MATERIEL FMSI</v>
          </cell>
          <cell r="AE886" t="str">
            <v>ICM</v>
          </cell>
        </row>
        <row r="887">
          <cell r="AA887" t="str">
            <v>MTCXJLE38</v>
          </cell>
          <cell r="AB887" t="str">
            <v>MAINTENANCE  SUR  MAT ICM</v>
          </cell>
          <cell r="AC887" t="str">
            <v>CHGE</v>
          </cell>
          <cell r="AD887" t="str">
            <v>MAINTENANCE  MATERIEL FMSI</v>
          </cell>
          <cell r="AE887" t="str">
            <v>ICM</v>
          </cell>
        </row>
        <row r="888">
          <cell r="AA888" t="str">
            <v>MTCXJLE5</v>
          </cell>
          <cell r="AB888" t="str">
            <v>MAINTENANCE  SUR  MAT ICM</v>
          </cell>
          <cell r="AC888" t="str">
            <v>CHGE</v>
          </cell>
          <cell r="AD888" t="str">
            <v>MAINTENANCE  MATERIEL FMSI</v>
          </cell>
          <cell r="AE888" t="str">
            <v>ICM</v>
          </cell>
        </row>
        <row r="889">
          <cell r="AA889" t="str">
            <v>MTCXJLE6</v>
          </cell>
          <cell r="AB889" t="str">
            <v>MAINTENANCE  SUR  MAT ICM</v>
          </cell>
          <cell r="AC889" t="str">
            <v>CHGE</v>
          </cell>
          <cell r="AD889" t="str">
            <v>MAINTENANCE  MATERIEL FMSI</v>
          </cell>
          <cell r="AE889" t="str">
            <v>ICM</v>
          </cell>
        </row>
        <row r="890">
          <cell r="AA890" t="str">
            <v>MTCXJLE7</v>
          </cell>
          <cell r="AB890" t="str">
            <v>MAINTENANCE  SUR  MAT ICM</v>
          </cell>
          <cell r="AC890" t="str">
            <v>CHGE</v>
          </cell>
          <cell r="AD890" t="str">
            <v>MAINTENANCE  MATERIEL FMSI</v>
          </cell>
          <cell r="AE890" t="str">
            <v>ICM</v>
          </cell>
        </row>
        <row r="891">
          <cell r="AA891" t="str">
            <v>MTCXJLE8</v>
          </cell>
          <cell r="AB891" t="str">
            <v>MAINTENANCE  SUR  MAT ICM</v>
          </cell>
          <cell r="AC891" t="str">
            <v>CHGE</v>
          </cell>
          <cell r="AD891" t="str">
            <v>MAINTENANCE  MATERIEL FMSI</v>
          </cell>
          <cell r="AE891" t="str">
            <v>ICM</v>
          </cell>
        </row>
        <row r="892">
          <cell r="AA892" t="str">
            <v>MTCXJLE9</v>
          </cell>
          <cell r="AB892" t="str">
            <v>MAINTENANCE  SUR  MAT ICM</v>
          </cell>
          <cell r="AC892" t="str">
            <v>CHGE</v>
          </cell>
          <cell r="AD892" t="str">
            <v>MAINTENANCE  MATERIEL FMSI</v>
          </cell>
          <cell r="AE892" t="str">
            <v>ICM</v>
          </cell>
        </row>
        <row r="893">
          <cell r="AA893" t="str">
            <v>MV3201</v>
          </cell>
          <cell r="AB893" t="str">
            <v>MM TAI</v>
          </cell>
          <cell r="AC893" t="str">
            <v>CHGE</v>
          </cell>
          <cell r="AD893" t="str">
            <v>Maintenance Minimum</v>
          </cell>
          <cell r="AE893" t="str">
            <v>CITI-ME</v>
          </cell>
        </row>
        <row r="894">
          <cell r="AA894" t="str">
            <v>MX0367</v>
          </cell>
          <cell r="AB894" t="str">
            <v>ES EQUIP SECURITE FEDERAL FMSG40</v>
          </cell>
          <cell r="AC894" t="str">
            <v>INV</v>
          </cell>
          <cell r="AD894" t="str">
            <v>Materiel ICM</v>
          </cell>
          <cell r="AE894" t="str">
            <v>CITI-DIR</v>
          </cell>
        </row>
        <row r="895">
          <cell r="AA895" t="str">
            <v>MX0441</v>
          </cell>
          <cell r="AB895" t="str">
            <v>ED EQUIP. DEDIES FMB</v>
          </cell>
          <cell r="AC895" t="str">
            <v>INV</v>
          </cell>
          <cell r="AD895" t="str">
            <v>Materiel ICM</v>
          </cell>
          <cell r="AE895" t="str">
            <v>CITI-MR1</v>
          </cell>
        </row>
        <row r="896">
          <cell r="AA896" t="str">
            <v>MX0448</v>
          </cell>
          <cell r="AB896" t="str">
            <v>ED EQUIP. DEDIES FMP</v>
          </cell>
          <cell r="AC896" t="str">
            <v>INV</v>
          </cell>
          <cell r="AD896" t="str">
            <v>Materiel ICM</v>
          </cell>
          <cell r="AE896" t="str">
            <v>CITI-ME</v>
          </cell>
        </row>
        <row r="897">
          <cell r="AA897" t="str">
            <v>MX0853</v>
          </cell>
          <cell r="AB897" t="str">
            <v>ED EQUIP. DED. LONDRES (CDC ICM)</v>
          </cell>
          <cell r="AC897" t="str">
            <v>INV</v>
          </cell>
          <cell r="AD897" t="str">
            <v>Materiel ICM</v>
          </cell>
          <cell r="AE897" t="str">
            <v>CITI-MF</v>
          </cell>
        </row>
        <row r="898">
          <cell r="AA898" t="str">
            <v>MX0876</v>
          </cell>
          <cell r="AB898" t="str">
            <v>WB INFRAST.WEB FEDER.FMSG40(ICM)</v>
          </cell>
          <cell r="AC898" t="str">
            <v>INV</v>
          </cell>
          <cell r="AD898" t="str">
            <v>Materiel ICM</v>
          </cell>
          <cell r="AE898" t="str">
            <v>CITI-MF</v>
          </cell>
        </row>
        <row r="899">
          <cell r="AA899" t="str">
            <v>MX1117</v>
          </cell>
          <cell r="AB899" t="str">
            <v>MM BORA</v>
          </cell>
          <cell r="AC899" t="str">
            <v>CHGE</v>
          </cell>
          <cell r="AD899" t="str">
            <v>Maintenance Minimum</v>
          </cell>
          <cell r="AE899" t="str">
            <v>CITI-MF</v>
          </cell>
        </row>
        <row r="900">
          <cell r="AA900" t="str">
            <v>MX1120</v>
          </cell>
          <cell r="AB900" t="str">
            <v>MM COORDINATION FMT</v>
          </cell>
          <cell r="AC900" t="str">
            <v>CHGE</v>
          </cell>
          <cell r="AD900" t="str">
            <v>Maintenance Minimum</v>
          </cell>
          <cell r="AE900" t="str">
            <v>CITI-MF</v>
          </cell>
        </row>
        <row r="901">
          <cell r="AA901" t="str">
            <v>MX1518</v>
          </cell>
          <cell r="AB901" t="str">
            <v>ER EQUIP. RESEAUX  FMSGT (ICM)</v>
          </cell>
          <cell r="AC901" t="str">
            <v>INV</v>
          </cell>
          <cell r="AD901" t="str">
            <v>Materiel ICM</v>
          </cell>
          <cell r="AE901" t="str">
            <v>CITI-MF</v>
          </cell>
        </row>
        <row r="902">
          <cell r="AA902" t="str">
            <v>MX1654</v>
          </cell>
          <cell r="AB902" t="str">
            <v>MM TIBCO</v>
          </cell>
          <cell r="AC902" t="str">
            <v>CHGE</v>
          </cell>
          <cell r="AD902" t="str">
            <v>Maintenance Minimum</v>
          </cell>
          <cell r="AE902" t="str">
            <v>CITI-MF</v>
          </cell>
        </row>
        <row r="903">
          <cell r="AA903" t="str">
            <v>MX1836</v>
          </cell>
          <cell r="AB903" t="str">
            <v>ED EQUIP. DED. TIBCO  FMSG40 (ICM)</v>
          </cell>
          <cell r="AC903" t="str">
            <v>INV</v>
          </cell>
          <cell r="AD903" t="str">
            <v>Materiel ICM</v>
          </cell>
          <cell r="AE903" t="str">
            <v>CITI-MF</v>
          </cell>
        </row>
        <row r="904">
          <cell r="AA904" t="str">
            <v>MX1900</v>
          </cell>
          <cell r="AB904" t="str">
            <v>MF AMERISC</v>
          </cell>
          <cell r="AC904" t="str">
            <v>CHGE</v>
          </cell>
          <cell r="AD904" t="str">
            <v>Maintenance Fonctionnelle N/A</v>
          </cell>
          <cell r="AE904" t="str">
            <v>CITI-MR1</v>
          </cell>
        </row>
        <row r="905">
          <cell r="AA905" t="str">
            <v>MX1901</v>
          </cell>
          <cell r="AB905" t="str">
            <v>MF SCENARISK</v>
          </cell>
          <cell r="AC905" t="str">
            <v>CHGE</v>
          </cell>
          <cell r="AD905" t="str">
            <v>Maintenance Fonctionnelle N/A</v>
          </cell>
          <cell r="AE905" t="str">
            <v>CITI-MR1</v>
          </cell>
        </row>
        <row r="906">
          <cell r="AA906" t="str">
            <v>MX1921</v>
          </cell>
          <cell r="AB906" t="str">
            <v>MM COORDINATION CITI-MF ARCHIPEL</v>
          </cell>
          <cell r="AC906" t="str">
            <v>CHGE</v>
          </cell>
          <cell r="AD906" t="str">
            <v>Maintenance Minimum</v>
          </cell>
          <cell r="AE906" t="str">
            <v>CITI-MF</v>
          </cell>
        </row>
        <row r="907">
          <cell r="AA907" t="str">
            <v>MX1974</v>
          </cell>
          <cell r="AB907" t="str">
            <v>MM NEGOCIATION ELECTRONIQUE ECN</v>
          </cell>
          <cell r="AC907" t="str">
            <v>CHGE</v>
          </cell>
          <cell r="AD907" t="str">
            <v>Maintenance Minimum</v>
          </cell>
          <cell r="AE907" t="str">
            <v>CITI-MF</v>
          </cell>
        </row>
        <row r="908">
          <cell r="AA908" t="str">
            <v>MX1979</v>
          </cell>
          <cell r="AB908" t="str">
            <v>EN IXIS TREASURY (E BUSINESS)</v>
          </cell>
          <cell r="AC908" t="str">
            <v>CHGE</v>
          </cell>
          <cell r="AD908" t="str">
            <v>Etudes Nouvelles N/A</v>
          </cell>
          <cell r="AE908" t="str">
            <v>CITI-MF</v>
          </cell>
        </row>
        <row r="909">
          <cell r="AA909" t="str">
            <v>MX2005</v>
          </cell>
          <cell r="AB909" t="str">
            <v>EX SUPPORT LONDRES</v>
          </cell>
          <cell r="AC909" t="str">
            <v>CHGE</v>
          </cell>
          <cell r="AD909" t="str">
            <v>Exploitation</v>
          </cell>
          <cell r="AE909" t="str">
            <v>CITI-MF</v>
          </cell>
        </row>
        <row r="910">
          <cell r="AA910" t="str">
            <v>MX2007</v>
          </cell>
          <cell r="AB910" t="str">
            <v>EX SUPPORT ARCHIPEL</v>
          </cell>
          <cell r="AC910" t="str">
            <v>CHGE</v>
          </cell>
          <cell r="AD910" t="str">
            <v>Exploitation</v>
          </cell>
          <cell r="AE910" t="str">
            <v>CITI-MF</v>
          </cell>
        </row>
        <row r="911">
          <cell r="AA911" t="str">
            <v>MX2122</v>
          </cell>
          <cell r="AB911" t="str">
            <v>PR PROGICIEL RISQUES FMB (ICM)</v>
          </cell>
          <cell r="AC911" t="str">
            <v>INV</v>
          </cell>
          <cell r="AD911" t="str">
            <v>Progiciel</v>
          </cell>
          <cell r="AE911" t="str">
            <v>CITI-MR1</v>
          </cell>
        </row>
        <row r="912">
          <cell r="AA912" t="str">
            <v>MX2153</v>
          </cell>
          <cell r="AB912" t="str">
            <v>ER EQUIP. RESEAUX LONDRES (ICM)</v>
          </cell>
          <cell r="AC912" t="str">
            <v>INV</v>
          </cell>
          <cell r="AD912" t="str">
            <v>Materiel ICM</v>
          </cell>
          <cell r="AE912" t="str">
            <v>CITI-MF</v>
          </cell>
        </row>
        <row r="913">
          <cell r="AA913" t="str">
            <v>MX2258</v>
          </cell>
          <cell r="AB913" t="str">
            <v>MM FLOOR TAUX</v>
          </cell>
          <cell r="AC913" t="str">
            <v>CHGE</v>
          </cell>
          <cell r="AD913" t="str">
            <v>Maintenance Minimum</v>
          </cell>
          <cell r="AE913" t="str">
            <v>CITI-MF</v>
          </cell>
        </row>
        <row r="914">
          <cell r="AA914" t="str">
            <v>MX2317</v>
          </cell>
          <cell r="AB914" t="str">
            <v>MM FLOOR MANAGER EDA</v>
          </cell>
          <cell r="AC914" t="str">
            <v>CHGE</v>
          </cell>
          <cell r="AD914" t="str">
            <v>Maintenance Minimum</v>
          </cell>
          <cell r="AE914" t="str">
            <v>CITI-MF</v>
          </cell>
        </row>
        <row r="915">
          <cell r="AA915" t="str">
            <v>MX2525</v>
          </cell>
          <cell r="AB915" t="str">
            <v>ED EQUIP. DEDIES EDA HORS SOPHIS</v>
          </cell>
          <cell r="AC915" t="str">
            <v>INV</v>
          </cell>
          <cell r="AD915" t="str">
            <v>Materiel ICM</v>
          </cell>
          <cell r="AE915" t="str">
            <v>CITI-MF</v>
          </cell>
        </row>
        <row r="916">
          <cell r="AA916" t="str">
            <v>MX2527</v>
          </cell>
          <cell r="AB916" t="str">
            <v>ED EQUIP. DEDIES FMSG40</v>
          </cell>
          <cell r="AC916" t="str">
            <v>INV</v>
          </cell>
          <cell r="AD916" t="str">
            <v>Materiel ICM</v>
          </cell>
          <cell r="AE916" t="str">
            <v>CITI-FG1</v>
          </cell>
        </row>
        <row r="917">
          <cell r="AA917" t="str">
            <v>MX2599</v>
          </cell>
          <cell r="AB917" t="str">
            <v>MF LIBRAIRIES FINANCIERES ARM</v>
          </cell>
          <cell r="AC917" t="str">
            <v>CHGE</v>
          </cell>
          <cell r="AD917" t="str">
            <v>Maintenance Fonctionnelle N/A</v>
          </cell>
          <cell r="AE917" t="str">
            <v>CITI-MF</v>
          </cell>
        </row>
        <row r="918">
          <cell r="AA918" t="str">
            <v>MX2603</v>
          </cell>
          <cell r="AB918" t="str">
            <v>MF FILIERES</v>
          </cell>
          <cell r="AC918" t="str">
            <v>CHGE</v>
          </cell>
          <cell r="AD918" t="str">
            <v>Maintenance Fonctionnelle N/A</v>
          </cell>
          <cell r="AE918" t="str">
            <v>CITI-MR1</v>
          </cell>
        </row>
        <row r="919">
          <cell r="AA919" t="str">
            <v>MX2743</v>
          </cell>
          <cell r="AB919" t="str">
            <v>MM AAA CREDIT</v>
          </cell>
          <cell r="AC919" t="str">
            <v>CHGE</v>
          </cell>
          <cell r="AD919" t="str">
            <v>Maintenance Minimum</v>
          </cell>
          <cell r="AE919" t="str">
            <v>CITI-MF</v>
          </cell>
        </row>
        <row r="920">
          <cell r="AA920" t="str">
            <v>MX2745</v>
          </cell>
          <cell r="AB920" t="str">
            <v>MM AAA GOV</v>
          </cell>
          <cell r="AC920" t="str">
            <v>CHGE</v>
          </cell>
          <cell r="AD920" t="str">
            <v>Maintenance Minimum</v>
          </cell>
          <cell r="AE920" t="str">
            <v>CITI-MF</v>
          </cell>
        </row>
        <row r="921">
          <cell r="AA921" t="str">
            <v>MX2822</v>
          </cell>
          <cell r="AB921" t="str">
            <v>PR PROGICIEL FORMATION FMH (ICM)</v>
          </cell>
          <cell r="AC921" t="str">
            <v>INV</v>
          </cell>
          <cell r="AD921" t="str">
            <v>Progiciel</v>
          </cell>
          <cell r="AE921" t="str">
            <v>CITI-FG1</v>
          </cell>
        </row>
        <row r="922">
          <cell r="AA922" t="str">
            <v>MX2823</v>
          </cell>
          <cell r="AB922" t="str">
            <v>ED EQUIP.DED.FORMATION FMH (ICM)</v>
          </cell>
          <cell r="AC922" t="str">
            <v>INV</v>
          </cell>
          <cell r="AD922" t="str">
            <v>Materiel ICM</v>
          </cell>
          <cell r="AE922" t="str">
            <v>CITI-FG1</v>
          </cell>
        </row>
        <row r="923">
          <cell r="AA923" t="str">
            <v>MX2836</v>
          </cell>
          <cell r="AB923" t="str">
            <v>PR PROGICIEL ANNU.ENTR.FMSGT(ICM</v>
          </cell>
          <cell r="AC923" t="str">
            <v>INV</v>
          </cell>
          <cell r="AD923" t="str">
            <v>Progiciel</v>
          </cell>
          <cell r="AE923" t="str">
            <v>CITI-MF</v>
          </cell>
        </row>
        <row r="924">
          <cell r="AA924" t="str">
            <v>MX2837</v>
          </cell>
          <cell r="AB924" t="str">
            <v>ED EQUIP.DED.ANNU.ENTR.FMSGT(ICM</v>
          </cell>
          <cell r="AC924" t="str">
            <v>INV</v>
          </cell>
          <cell r="AD924" t="str">
            <v>Materiel ICM</v>
          </cell>
          <cell r="AE924" t="str">
            <v>CITI-MF</v>
          </cell>
        </row>
        <row r="925">
          <cell r="AA925" t="str">
            <v>MX2838</v>
          </cell>
          <cell r="AB925" t="str">
            <v>ED EQUIP.DED.FAX/TELEX FMSGT(ICM</v>
          </cell>
          <cell r="AC925" t="str">
            <v>INV</v>
          </cell>
          <cell r="AD925" t="str">
            <v>Materiel ICM</v>
          </cell>
          <cell r="AE925" t="str">
            <v>CITI-MF</v>
          </cell>
        </row>
        <row r="926">
          <cell r="AA926" t="str">
            <v>MX2841</v>
          </cell>
          <cell r="AB926" t="str">
            <v>ED EQU.DED.SERV.FED.H.SGBD FMSGT</v>
          </cell>
          <cell r="AC926" t="str">
            <v>INV</v>
          </cell>
          <cell r="AD926" t="str">
            <v>Materiel ICM</v>
          </cell>
          <cell r="AE926" t="str">
            <v>CITI-MF</v>
          </cell>
        </row>
        <row r="927">
          <cell r="AA927" t="str">
            <v>MX2842</v>
          </cell>
          <cell r="AB927" t="str">
            <v>ED EQUIP.DED.SERV.FED.SGBD FMSGT</v>
          </cell>
          <cell r="AC927" t="str">
            <v>INV</v>
          </cell>
          <cell r="AD927" t="str">
            <v>Materiel ICM</v>
          </cell>
          <cell r="AE927" t="str">
            <v>CITI-MF</v>
          </cell>
        </row>
        <row r="928">
          <cell r="AA928" t="str">
            <v>MX2900</v>
          </cell>
          <cell r="AB928" t="str">
            <v>ED EQUIP.DED.E BUSIN.(ICM)</v>
          </cell>
          <cell r="AC928" t="str">
            <v>INV</v>
          </cell>
          <cell r="AD928" t="str">
            <v>Materiel ICM</v>
          </cell>
          <cell r="AE928" t="str">
            <v>CITI-MF</v>
          </cell>
        </row>
        <row r="929">
          <cell r="AA929" t="str">
            <v>MX2909</v>
          </cell>
          <cell r="AB929" t="str">
            <v>ED EQUIP. DEDIES MMG (ICM)</v>
          </cell>
          <cell r="AC929" t="str">
            <v>INV</v>
          </cell>
          <cell r="AD929" t="str">
            <v>Materiel ICM</v>
          </cell>
          <cell r="AE929" t="str">
            <v>CITI-MF</v>
          </cell>
        </row>
        <row r="930">
          <cell r="AA930" t="str">
            <v>MX2910</v>
          </cell>
          <cell r="AB930" t="str">
            <v>ED EQUIP. DEDIES DS (ICM)</v>
          </cell>
          <cell r="AC930" t="str">
            <v>INV</v>
          </cell>
          <cell r="AD930" t="str">
            <v>Materiel ICM</v>
          </cell>
          <cell r="AE930" t="str">
            <v>CITI-MF</v>
          </cell>
        </row>
        <row r="931">
          <cell r="AA931" t="str">
            <v>MX2911</v>
          </cell>
          <cell r="AB931" t="str">
            <v>ED EQUIP. DEDIES STR (ICM)</v>
          </cell>
          <cell r="AC931" t="str">
            <v>INV</v>
          </cell>
          <cell r="AD931" t="str">
            <v>Materiel ICM</v>
          </cell>
          <cell r="AE931" t="str">
            <v>CITI-MF</v>
          </cell>
        </row>
        <row r="932">
          <cell r="AA932" t="str">
            <v>MX2983</v>
          </cell>
          <cell r="AB932" t="str">
            <v>MF SUMMIT CELLULE  TECHNIQUE</v>
          </cell>
          <cell r="AC932" t="str">
            <v>CHGE</v>
          </cell>
          <cell r="AD932" t="str">
            <v>Maintenance Fonctionnelle N/A</v>
          </cell>
          <cell r="AE932" t="str">
            <v>CITI-ME</v>
          </cell>
        </row>
        <row r="933">
          <cell r="AA933" t="str">
            <v>MX3003</v>
          </cell>
          <cell r="AB933" t="str">
            <v>MF NEGOCIATION ELECTRONIQUE ECN</v>
          </cell>
          <cell r="AC933" t="str">
            <v>CHGE</v>
          </cell>
          <cell r="AD933" t="str">
            <v>Maintenance Fonctionnelle N/A</v>
          </cell>
          <cell r="AE933" t="str">
            <v>CITI-MF</v>
          </cell>
        </row>
        <row r="934">
          <cell r="AA934" t="str">
            <v>MX3080</v>
          </cell>
          <cell r="AB934" t="str">
            <v>PR PROGICIEL E-TOOLKIT SUMMIT DECM (ICM)</v>
          </cell>
          <cell r="AC934" t="str">
            <v>INV</v>
          </cell>
          <cell r="AD934" t="str">
            <v>Materiel ICM</v>
          </cell>
          <cell r="AE934" t="str">
            <v>CITI-MF</v>
          </cell>
        </row>
        <row r="935">
          <cell r="AA935" t="str">
            <v>MX3206</v>
          </cell>
          <cell r="AB935" t="str">
            <v>EX ADMINISTRATION ET ETUDES SYSTEMES ICM</v>
          </cell>
          <cell r="AC935" t="str">
            <v>CHGE</v>
          </cell>
          <cell r="AD935" t="str">
            <v>Exploitation</v>
          </cell>
          <cell r="AE935" t="str">
            <v>CITI-MF</v>
          </cell>
        </row>
        <row r="936">
          <cell r="AA936" t="str">
            <v>MX3207</v>
          </cell>
          <cell r="AB936" t="str">
            <v>EX ADMINISTRATION FIREWALL ET INTRANET</v>
          </cell>
          <cell r="AC936" t="str">
            <v>CHGE</v>
          </cell>
          <cell r="AD936" t="str">
            <v>Exploitation</v>
          </cell>
          <cell r="AE936" t="str">
            <v>CITI-MF</v>
          </cell>
        </row>
        <row r="937">
          <cell r="AA937" t="str">
            <v>MX3219</v>
          </cell>
          <cell r="AB937" t="str">
            <v>EX ARCHITECTURE PROJETS INTERNET ET ECN</v>
          </cell>
          <cell r="AC937" t="str">
            <v>CHGE</v>
          </cell>
          <cell r="AD937" t="str">
            <v>Exploitation</v>
          </cell>
          <cell r="AE937" t="str">
            <v>CITI-MF</v>
          </cell>
        </row>
        <row r="938">
          <cell r="AA938" t="str">
            <v>MX3237</v>
          </cell>
          <cell r="AB938" t="str">
            <v>MF SUMMIT TCI F/O</v>
          </cell>
          <cell r="AC938" t="str">
            <v>INV</v>
          </cell>
          <cell r="AD938" t="str">
            <v>Maintenance Fonctionnelle</v>
          </cell>
          <cell r="AE938" t="str">
            <v>CITI-ME</v>
          </cell>
        </row>
        <row r="939">
          <cell r="AA939" t="str">
            <v>MX3327</v>
          </cell>
          <cell r="AB939" t="str">
            <v>MF AAA CREDIT</v>
          </cell>
          <cell r="AC939" t="str">
            <v>INV</v>
          </cell>
          <cell r="AD939" t="str">
            <v>Maintenance Fonctionnelle</v>
          </cell>
          <cell r="AE939" t="str">
            <v>CITI-MF</v>
          </cell>
        </row>
        <row r="940">
          <cell r="AA940" t="str">
            <v>MX3328</v>
          </cell>
          <cell r="AB940" t="str">
            <v>MF AAA GOV</v>
          </cell>
          <cell r="AC940" t="str">
            <v>INV</v>
          </cell>
          <cell r="AD940" t="str">
            <v>Maintenance Fonctionnelle</v>
          </cell>
          <cell r="AE940" t="str">
            <v>CITI-MF</v>
          </cell>
        </row>
        <row r="941">
          <cell r="AA941" t="str">
            <v>MX3334</v>
          </cell>
          <cell r="AB941" t="str">
            <v>MF DEPLOIEMENT EAI</v>
          </cell>
          <cell r="AC941" t="str">
            <v>INV</v>
          </cell>
          <cell r="AD941" t="str">
            <v>Maintenance Fonctionnelle</v>
          </cell>
          <cell r="AE941" t="str">
            <v>CITI-ME</v>
          </cell>
        </row>
        <row r="942">
          <cell r="AA942" t="str">
            <v>MX3339</v>
          </cell>
          <cell r="AB942" t="str">
            <v>MF INFRASTRUCTURE PASSAGE D'ORDRE</v>
          </cell>
          <cell r="AC942" t="str">
            <v>CHGE</v>
          </cell>
          <cell r="AD942" t="str">
            <v>Maintenance Fonctionnelle N/A</v>
          </cell>
          <cell r="AE942" t="str">
            <v>CITI-MF</v>
          </cell>
        </row>
        <row r="943">
          <cell r="AA943" t="str">
            <v>MX3345</v>
          </cell>
          <cell r="AB943" t="str">
            <v>MF SUMMIT OTC F/O</v>
          </cell>
          <cell r="AC943" t="str">
            <v>INV</v>
          </cell>
          <cell r="AD943" t="str">
            <v>Maintenance Fonctionnelle</v>
          </cell>
          <cell r="AE943" t="str">
            <v>CITI-ME</v>
          </cell>
        </row>
        <row r="944">
          <cell r="AA944" t="str">
            <v>MX3346</v>
          </cell>
          <cell r="AB944" t="str">
            <v>MF SUMMIT TCI B/O</v>
          </cell>
          <cell r="AC944" t="str">
            <v>INV</v>
          </cell>
          <cell r="AD944" t="str">
            <v>Maintenance Fonctionnelle</v>
          </cell>
          <cell r="AE944" t="str">
            <v>CITI-ME</v>
          </cell>
        </row>
        <row r="945">
          <cell r="AA945" t="str">
            <v>MX3348</v>
          </cell>
          <cell r="AB945" t="str">
            <v>MF SUMMIT BONDS M/O FMT</v>
          </cell>
          <cell r="AC945" t="str">
            <v>INV</v>
          </cell>
          <cell r="AD945" t="str">
            <v>Maintenance Fonctionnelle</v>
          </cell>
          <cell r="AE945" t="str">
            <v>CITI-ME</v>
          </cell>
        </row>
        <row r="946">
          <cell r="AA946" t="str">
            <v>MX3374</v>
          </cell>
          <cell r="AB946" t="str">
            <v>PR PROGICIEL MAS. SALAR FMH</v>
          </cell>
          <cell r="AC946" t="str">
            <v>INV</v>
          </cell>
          <cell r="AD946" t="str">
            <v>Progiciel</v>
          </cell>
          <cell r="AE946" t="str">
            <v>CITI-FG1</v>
          </cell>
        </row>
        <row r="947">
          <cell r="AA947" t="str">
            <v>MX3375</v>
          </cell>
          <cell r="AB947" t="str">
            <v>ED EQUIP.DED.GESTION DU TEMPS</v>
          </cell>
          <cell r="AC947" t="str">
            <v>INV</v>
          </cell>
          <cell r="AD947" t="str">
            <v>Materiel ICM</v>
          </cell>
          <cell r="AE947" t="str">
            <v>CITI-FG1</v>
          </cell>
        </row>
        <row r="948">
          <cell r="AA948" t="str">
            <v>MX3376</v>
          </cell>
          <cell r="AB948" t="str">
            <v>PR PROGICIEL GESTION DU TEMPS</v>
          </cell>
          <cell r="AC948" t="str">
            <v>INV</v>
          </cell>
          <cell r="AD948" t="str">
            <v>Progiciel</v>
          </cell>
          <cell r="AE948" t="str">
            <v>CITI-FG1</v>
          </cell>
        </row>
        <row r="949">
          <cell r="AA949" t="str">
            <v>MX3379</v>
          </cell>
          <cell r="AB949" t="str">
            <v>PR PROGICIEL IMMOBILISATION - FMSG30</v>
          </cell>
          <cell r="AC949" t="str">
            <v>INV</v>
          </cell>
          <cell r="AD949" t="str">
            <v>Progiciel</v>
          </cell>
          <cell r="AE949" t="str">
            <v>CITI-FG1</v>
          </cell>
        </row>
        <row r="950">
          <cell r="AA950" t="str">
            <v>MX3380</v>
          </cell>
          <cell r="AB950" t="str">
            <v>PR PROGICIEL REFONTE BALANCE  PAIEMENTS - FMSG30</v>
          </cell>
          <cell r="AC950" t="str">
            <v>INV</v>
          </cell>
          <cell r="AD950" t="str">
            <v>Progiciel</v>
          </cell>
          <cell r="AE950" t="str">
            <v>CITI-FG1</v>
          </cell>
        </row>
        <row r="951">
          <cell r="AA951" t="str">
            <v>MX3381</v>
          </cell>
          <cell r="AB951" t="str">
            <v>ED EQUIP. DEDIES REFONTE BALANCE PAIEMENTS - FMSG30</v>
          </cell>
          <cell r="AC951" t="str">
            <v>INV</v>
          </cell>
          <cell r="AD951" t="str">
            <v>Materiel ICM</v>
          </cell>
          <cell r="AE951" t="str">
            <v>CITI-FG1</v>
          </cell>
        </row>
        <row r="952">
          <cell r="AA952" t="str">
            <v>MX3385</v>
          </cell>
          <cell r="AB952" t="str">
            <v>ED EQUIP. DEDIES DECM (ICM)</v>
          </cell>
          <cell r="AC952" t="str">
            <v>INV</v>
          </cell>
          <cell r="AD952" t="str">
            <v>Materiel ICM</v>
          </cell>
          <cell r="AE952" t="str">
            <v>CITI-MF</v>
          </cell>
        </row>
        <row r="953">
          <cell r="AA953" t="str">
            <v>MX3387</v>
          </cell>
          <cell r="AB953" t="str">
            <v>ED EQUIP. DEDIES CCS (ICM)</v>
          </cell>
          <cell r="AC953" t="str">
            <v>INV</v>
          </cell>
          <cell r="AD953" t="str">
            <v>Materiel ICM</v>
          </cell>
          <cell r="AE953" t="str">
            <v>CITI-MF</v>
          </cell>
        </row>
        <row r="954">
          <cell r="AA954" t="str">
            <v>NEW315</v>
          </cell>
          <cell r="AB954" t="str">
            <v>MM CELLULE TECHNIQUE p/o SUMMIT TCI B/O - FF</v>
          </cell>
          <cell r="AC954" t="str">
            <v>CHGE</v>
          </cell>
          <cell r="AD954" t="str">
            <v>Maintenance Minimum</v>
          </cell>
          <cell r="AE954" t="str">
            <v>CITI-ME</v>
          </cell>
        </row>
        <row r="955">
          <cell r="AA955" t="str">
            <v>NEWA4-047</v>
          </cell>
          <cell r="AB955" t="str">
            <v>MF SOPHIS F/O</v>
          </cell>
          <cell r="AC955" t="str">
            <v>CHGE</v>
          </cell>
          <cell r="AD955" t="str">
            <v>Maintenance Fonctionnelle N/A</v>
          </cell>
          <cell r="AE955" t="str">
            <v>CITI-MF</v>
          </cell>
        </row>
        <row r="956">
          <cell r="AA956" t="str">
            <v>NEWA4-057</v>
          </cell>
          <cell r="AB956" t="str">
            <v>EN REFONTE B/O ACTIONS  PRETS EMPRUNTS</v>
          </cell>
          <cell r="AC956" t="str">
            <v>CHGE</v>
          </cell>
          <cell r="AD956" t="str">
            <v>Etudes Nouvelles N/A</v>
          </cell>
          <cell r="AE956" t="str">
            <v>CITI-ME</v>
          </cell>
        </row>
        <row r="957">
          <cell r="AA957" t="str">
            <v>NEWA4-058</v>
          </cell>
          <cell r="AB957" t="str">
            <v>EN REFONTE B/O ACTIONS  PRETS EMPRUNTS</v>
          </cell>
          <cell r="AC957" t="str">
            <v>CHGE</v>
          </cell>
          <cell r="AD957" t="str">
            <v>Etudes Nouvelles N/A</v>
          </cell>
          <cell r="AE957" t="str">
            <v>CITI-ME</v>
          </cell>
        </row>
        <row r="958">
          <cell r="AA958" t="str">
            <v>NEWA4-086</v>
          </cell>
          <cell r="AB958" t="str">
            <v>MF THEMIS</v>
          </cell>
          <cell r="AC958" t="str">
            <v>CHGE</v>
          </cell>
          <cell r="AD958" t="str">
            <v>Maintenance Fonctionnelle N/A</v>
          </cell>
          <cell r="AE958" t="str">
            <v>CITI-FG1</v>
          </cell>
        </row>
        <row r="959">
          <cell r="AA959" t="str">
            <v>NEWP4-047</v>
          </cell>
          <cell r="AB959" t="str">
            <v>MF SOPHIS F/O</v>
          </cell>
          <cell r="AC959" t="str">
            <v>CHGE</v>
          </cell>
          <cell r="AD959" t="str">
            <v>Maintenance Fonctionnelle N/A</v>
          </cell>
          <cell r="AE959" t="str">
            <v>CITI-MF</v>
          </cell>
        </row>
        <row r="960">
          <cell r="AA960" t="str">
            <v>MA3223</v>
          </cell>
          <cell r="AB960" t="str">
            <v>MM DEVELOPPEMENTS FINANCIERS SUMMIT</v>
          </cell>
          <cell r="AC960" t="str">
            <v>CHGE</v>
          </cell>
          <cell r="AD960" t="str">
            <v>Maintenance Minimum</v>
          </cell>
          <cell r="AE960" t="str">
            <v>CITI-ME</v>
          </cell>
        </row>
        <row r="961">
          <cell r="AA961" t="str">
            <v>MA3238</v>
          </cell>
          <cell r="AB961" t="str">
            <v>MM SUMMIT TCI F/O</v>
          </cell>
          <cell r="AC961" t="str">
            <v>CHGE</v>
          </cell>
          <cell r="AD961" t="str">
            <v>Maintenance Minimum</v>
          </cell>
          <cell r="AE961" t="str">
            <v>CITI-ME</v>
          </cell>
        </row>
        <row r="962">
          <cell r="AA962" t="str">
            <v>MP3238</v>
          </cell>
          <cell r="AB962" t="str">
            <v>MM SUMMIT TCI F/O</v>
          </cell>
          <cell r="AC962" t="str">
            <v>CHGE</v>
          </cell>
          <cell r="AD962" t="str">
            <v>Maintenance Minimum</v>
          </cell>
          <cell r="AE962" t="str">
            <v>CITI-ME</v>
          </cell>
        </row>
        <row r="963">
          <cell r="AA963" t="str">
            <v>MA3235</v>
          </cell>
          <cell r="AB963" t="str">
            <v>MF SUMMIT VALMOB B/O</v>
          </cell>
          <cell r="AC963" t="str">
            <v>CHGE</v>
          </cell>
          <cell r="AD963" t="str">
            <v>Maintenance Fonctionnelle N/A</v>
          </cell>
          <cell r="AE963" t="str">
            <v>CITI-ME</v>
          </cell>
        </row>
        <row r="964">
          <cell r="AA964" t="str">
            <v>MA3261</v>
          </cell>
          <cell r="AB964" t="str">
            <v>EN IMMOBILISATIONS</v>
          </cell>
          <cell r="AC964" t="str">
            <v>CHGE</v>
          </cell>
          <cell r="AD964" t="str">
            <v>Etudes Nouvelles N/A</v>
          </cell>
          <cell r="AE964" t="str">
            <v>CITI-FG1</v>
          </cell>
        </row>
        <row r="965">
          <cell r="AA965" t="str">
            <v>MA3266</v>
          </cell>
          <cell r="AB965" t="str">
            <v>MM COMPTA FRANCFORT</v>
          </cell>
          <cell r="AC965" t="str">
            <v>CHGE</v>
          </cell>
          <cell r="AD965" t="str">
            <v>Maintenance Minimum</v>
          </cell>
          <cell r="AE965" t="str">
            <v>CITI-FG1</v>
          </cell>
        </row>
        <row r="966">
          <cell r="AA966" t="str">
            <v>MA3270</v>
          </cell>
          <cell r="AB966" t="str">
            <v>EN NORMES IAS</v>
          </cell>
          <cell r="AC966" t="str">
            <v>CHGE</v>
          </cell>
          <cell r="AD966" t="str">
            <v>Etudes Nouvelles N/A</v>
          </cell>
          <cell r="AE966" t="str">
            <v>CITI-FG1</v>
          </cell>
        </row>
        <row r="967">
          <cell r="AA967" t="str">
            <v>MA3314</v>
          </cell>
          <cell r="AB967" t="str">
            <v>EN CONTRÔLE SERVICES INVEST</v>
          </cell>
          <cell r="AC967" t="str">
            <v>CHGE</v>
          </cell>
          <cell r="AD967" t="str">
            <v>Etudes Nouvelles N/A</v>
          </cell>
          <cell r="AE967" t="str">
            <v>CITI-MF</v>
          </cell>
        </row>
        <row r="968">
          <cell r="AA968" t="str">
            <v>MP3233</v>
          </cell>
          <cell r="AB968" t="str">
            <v>MF SOPHIS OTC B/O</v>
          </cell>
          <cell r="AC968" t="str">
            <v>CHGE</v>
          </cell>
          <cell r="AD968" t="str">
            <v>Maintenance Fonctionnelle N/A</v>
          </cell>
          <cell r="AE968" t="str">
            <v>CITI-ME</v>
          </cell>
        </row>
        <row r="969">
          <cell r="AA969" t="str">
            <v>MP3234</v>
          </cell>
          <cell r="AB969" t="str">
            <v>MM SOPHIS OTC B/O</v>
          </cell>
          <cell r="AC969" t="str">
            <v>CHGE</v>
          </cell>
          <cell r="AD969" t="str">
            <v>Maintenance Minimum</v>
          </cell>
          <cell r="AE969" t="str">
            <v>CITI-ME</v>
          </cell>
        </row>
        <row r="970">
          <cell r="AA970" t="str">
            <v>MP3236</v>
          </cell>
          <cell r="AB970" t="str">
            <v>MF SUMMIT OTC B/O</v>
          </cell>
          <cell r="AC970" t="str">
            <v>CHGE</v>
          </cell>
          <cell r="AD970" t="str">
            <v>Maintenance Fonctionnelle N/A</v>
          </cell>
          <cell r="AE970" t="str">
            <v>CITI-ME</v>
          </cell>
        </row>
        <row r="971">
          <cell r="AA971" t="str">
            <v>MP3241</v>
          </cell>
          <cell r="AB971" t="str">
            <v>MF TAI</v>
          </cell>
          <cell r="AC971" t="str">
            <v>CHGE</v>
          </cell>
          <cell r="AD971" t="str">
            <v>Maintenance Fonctionnelle N/A</v>
          </cell>
          <cell r="AE971" t="str">
            <v>CITI-ME</v>
          </cell>
        </row>
        <row r="972">
          <cell r="AA972" t="str">
            <v>MP3243</v>
          </cell>
          <cell r="AB972" t="str">
            <v>MM TAI - FMP</v>
          </cell>
          <cell r="AC972" t="str">
            <v>CHGE</v>
          </cell>
          <cell r="AD972" t="str">
            <v>Maintenance Minimum</v>
          </cell>
          <cell r="AE972" t="str">
            <v>CITI-ME</v>
          </cell>
        </row>
        <row r="973">
          <cell r="AA973" t="str">
            <v>MP3262</v>
          </cell>
          <cell r="AB973" t="str">
            <v>EN  BALANCE DES PAIEMENTS</v>
          </cell>
          <cell r="AC973" t="str">
            <v>CHGE</v>
          </cell>
          <cell r="AD973" t="str">
            <v>Etudes Nouvelles N/A</v>
          </cell>
          <cell r="AE973" t="str">
            <v>CITI-FG1</v>
          </cell>
        </row>
        <row r="974">
          <cell r="AA974" t="str">
            <v>MP3267</v>
          </cell>
          <cell r="AB974" t="str">
            <v>EN  COMPTA FRANCFORT</v>
          </cell>
          <cell r="AC974" t="str">
            <v>CHGE</v>
          </cell>
          <cell r="AD974" t="str">
            <v>Etudes Nouvelles N/A</v>
          </cell>
          <cell r="AE974" t="str">
            <v>CITI-FG1</v>
          </cell>
        </row>
        <row r="975">
          <cell r="AA975" t="str">
            <v>M03391</v>
          </cell>
          <cell r="AB975" t="str">
            <v>EN FORFAIT ANNUAIRE ENTREPRISE</v>
          </cell>
          <cell r="AC975" t="str">
            <v>INV</v>
          </cell>
          <cell r="AD975" t="str">
            <v>Etudes Nouvelles</v>
          </cell>
          <cell r="AE975" t="str">
            <v>CITI-MF</v>
          </cell>
        </row>
        <row r="976">
          <cell r="AA976" t="str">
            <v>M03437</v>
          </cell>
          <cell r="AB976" t="str">
            <v>MM COORDINATION NORMES IAS</v>
          </cell>
          <cell r="AC976" t="str">
            <v>CHGE</v>
          </cell>
          <cell r="AD976" t="str">
            <v>Maintenance Minimum</v>
          </cell>
          <cell r="AE976" t="str">
            <v>CITI-MP1</v>
          </cell>
        </row>
        <row r="977">
          <cell r="AA977" t="str">
            <v>M03438</v>
          </cell>
          <cell r="AB977" t="str">
            <v>MM COORDINATION ANNUAIRE D'ENTREPRISE</v>
          </cell>
          <cell r="AC977" t="str">
            <v>CHGE</v>
          </cell>
          <cell r="AD977" t="str">
            <v>Maintenance Minimum</v>
          </cell>
          <cell r="AE977" t="str">
            <v>CITI-MP1</v>
          </cell>
        </row>
        <row r="978">
          <cell r="AA978" t="str">
            <v>M00739</v>
          </cell>
          <cell r="AB978" t="str">
            <v>MM CITI-MP1 CDC IXIS CM NORTH AMERICA</v>
          </cell>
          <cell r="AC978" t="str">
            <v>CHGE</v>
          </cell>
          <cell r="AD978" t="str">
            <v>Maintenance Minimum</v>
          </cell>
          <cell r="AE978" t="str">
            <v>CITI-MP1</v>
          </cell>
        </row>
        <row r="979">
          <cell r="AA979" t="str">
            <v>M01640</v>
          </cell>
          <cell r="AB979" t="str">
            <v>MM PROXIMITE DERIVES FMP</v>
          </cell>
          <cell r="AC979" t="str">
            <v>CHGE</v>
          </cell>
          <cell r="AD979" t="str">
            <v>Maintenance Minimum</v>
          </cell>
          <cell r="AE979" t="str">
            <v>CITI-ME</v>
          </cell>
        </row>
        <row r="980">
          <cell r="AA980" t="str">
            <v>M01641</v>
          </cell>
          <cell r="AB980" t="str">
            <v>MM PROXIMITE TRESORERIE CHANGE FMP</v>
          </cell>
          <cell r="AC980" t="str">
            <v>CHGE</v>
          </cell>
          <cell r="AD980" t="str">
            <v>Maintenance Minimum</v>
          </cell>
          <cell r="AE980" t="str">
            <v>CITI-ME</v>
          </cell>
        </row>
        <row r="981">
          <cell r="AA981" t="str">
            <v>M01642</v>
          </cell>
          <cell r="AB981" t="str">
            <v>MM PROXIMITE VALEURS MOBILIERES FMP</v>
          </cell>
          <cell r="AC981" t="str">
            <v>CHGE</v>
          </cell>
          <cell r="AD981" t="str">
            <v>Maintenance Minimum</v>
          </cell>
          <cell r="AE981" t="str">
            <v>CITI-ME</v>
          </cell>
        </row>
        <row r="982">
          <cell r="AA982" t="str">
            <v>M01643</v>
          </cell>
          <cell r="AB982" t="str">
            <v>MM PROXIMITE BUSINESS OBJECT FMP</v>
          </cell>
          <cell r="AC982" t="str">
            <v>CHGE</v>
          </cell>
          <cell r="AD982" t="str">
            <v>Maintenance Minimum</v>
          </cell>
          <cell r="AE982" t="str">
            <v>CITI-ME</v>
          </cell>
        </row>
        <row r="983">
          <cell r="AA983" t="str">
            <v>M03044</v>
          </cell>
          <cell r="AB983" t="str">
            <v>MM FORFAITS PROXIMITE  FMP</v>
          </cell>
          <cell r="AC983" t="str">
            <v>CHGE</v>
          </cell>
          <cell r="AD983" t="str">
            <v>Maintenance Minimum</v>
          </cell>
          <cell r="AE983" t="str">
            <v>CITI-ME</v>
          </cell>
        </row>
        <row r="984">
          <cell r="AA984" t="str">
            <v>M03392</v>
          </cell>
          <cell r="AB984" t="str">
            <v>EN SUPERVISION DE NUIT EURIWARE</v>
          </cell>
          <cell r="AC984" t="str">
            <v>INV</v>
          </cell>
          <cell r="AD984" t="str">
            <v>Etudes Nouvelles</v>
          </cell>
          <cell r="AE984" t="str">
            <v>CITI-MF</v>
          </cell>
        </row>
        <row r="985">
          <cell r="AA985" t="str">
            <v>MA3214</v>
          </cell>
          <cell r="AB985" t="str">
            <v>MM APPLICATIONS DECM20 - MADONNE, E-Risk</v>
          </cell>
          <cell r="AC985" t="str">
            <v>CHGE</v>
          </cell>
          <cell r="AD985" t="str">
            <v>Maintenance Minimum</v>
          </cell>
          <cell r="AE985" t="str">
            <v>CITI-MF</v>
          </cell>
        </row>
        <row r="986">
          <cell r="AA986" t="str">
            <v>MP3214</v>
          </cell>
          <cell r="AB986" t="str">
            <v>MM APPLICATIONS DECM20 - MADONNE, E-Risk</v>
          </cell>
          <cell r="AC986" t="str">
            <v>CHGE</v>
          </cell>
          <cell r="AD986" t="str">
            <v>Maintenance Minimum</v>
          </cell>
          <cell r="AE986" t="str">
            <v>CITI-MF</v>
          </cell>
        </row>
        <row r="987">
          <cell r="AA987" t="str">
            <v>MA04-DS7-01</v>
          </cell>
          <cell r="AB987" t="str">
            <v>MM RECHERCHE FINANCIERE</v>
          </cell>
          <cell r="AC987" t="str">
            <v>CHGE</v>
          </cell>
          <cell r="AD987" t="str">
            <v>Maintenance Minimum</v>
          </cell>
          <cell r="AE987" t="str">
            <v>CITI-MF</v>
          </cell>
        </row>
        <row r="988">
          <cell r="AA988" t="str">
            <v>MX2613</v>
          </cell>
          <cell r="AB988" t="str">
            <v>MF TRANSVERSAL</v>
          </cell>
          <cell r="AC988" t="str">
            <v>CHGE</v>
          </cell>
          <cell r="AD988" t="str">
            <v>Maintenance Fonctionnelle N/A</v>
          </cell>
          <cell r="AE988" t="str">
            <v>CITI-MR1</v>
          </cell>
        </row>
        <row r="989">
          <cell r="AA989" t="str">
            <v>MP3270</v>
          </cell>
          <cell r="AB989" t="str">
            <v>EN NORMES IAS</v>
          </cell>
          <cell r="AC989" t="str">
            <v>CHGE</v>
          </cell>
          <cell r="AD989" t="str">
            <v>Etudes Nouvelles N/A</v>
          </cell>
          <cell r="AE989" t="str">
            <v>CITI-FG1</v>
          </cell>
        </row>
        <row r="990">
          <cell r="AA990" t="str">
            <v>M03448</v>
          </cell>
          <cell r="AB990" t="str">
            <v>EN INTEGRATION PROJ. NVX GEC NT FMSG</v>
          </cell>
          <cell r="AC990" t="str">
            <v>INV</v>
          </cell>
          <cell r="AD990" t="str">
            <v>Etudes Nouvelles</v>
          </cell>
          <cell r="AE990" t="str">
            <v>CITI-ES1</v>
          </cell>
        </row>
        <row r="991">
          <cell r="AA991" t="str">
            <v>M03447</v>
          </cell>
          <cell r="AB991" t="str">
            <v>EN INTEGRATION PROJ. NVX GEC NT FMP</v>
          </cell>
          <cell r="AC991" t="str">
            <v>INV</v>
          </cell>
          <cell r="AD991" t="str">
            <v>Etudes Nouvelles</v>
          </cell>
          <cell r="AE991" t="str">
            <v>CITI-ES1</v>
          </cell>
        </row>
        <row r="992">
          <cell r="AA992" t="str">
            <v>M03449</v>
          </cell>
          <cell r="AB992" t="str">
            <v>EN ETUDES INTEGRATION NEW PROJETS GEC NT EDA</v>
          </cell>
          <cell r="AC992" t="str">
            <v>INV</v>
          </cell>
          <cell r="AD992" t="str">
            <v>Etudes Nouvelles</v>
          </cell>
          <cell r="AE992" t="str">
            <v>CITI-ES1</v>
          </cell>
        </row>
        <row r="993">
          <cell r="AA993" t="str">
            <v>M03450</v>
          </cell>
          <cell r="AB993" t="str">
            <v>EN INTEGRATION PROJ. NVX GEC UNIX SUMMIT BONDS B/O</v>
          </cell>
          <cell r="AC993" t="str">
            <v>INV</v>
          </cell>
          <cell r="AD993" t="str">
            <v>Etudes Nouvelles</v>
          </cell>
          <cell r="AE993" t="str">
            <v>CITI-ES1</v>
          </cell>
        </row>
        <row r="994">
          <cell r="AA994" t="str">
            <v>M03452</v>
          </cell>
          <cell r="AB994" t="str">
            <v>EN INTEGRATION PROJ. NVX GEC UNIX SUMMIT OTC</v>
          </cell>
          <cell r="AC994" t="str">
            <v>INV</v>
          </cell>
          <cell r="AD994" t="str">
            <v>Etudes Nouvelles</v>
          </cell>
          <cell r="AE994" t="str">
            <v>CITI-ES1</v>
          </cell>
        </row>
        <row r="995">
          <cell r="AA995" t="str">
            <v>M03451</v>
          </cell>
          <cell r="AB995" t="str">
            <v>EN INTEGRATION PROJ. NVX GEC UNIX SUMMIT TCI</v>
          </cell>
          <cell r="AC995" t="str">
            <v>INV</v>
          </cell>
          <cell r="AD995" t="str">
            <v>Etudes Nouvelles</v>
          </cell>
          <cell r="AE995" t="str">
            <v>CITI-ES1</v>
          </cell>
        </row>
        <row r="996">
          <cell r="AA996" t="str">
            <v>MP3283</v>
          </cell>
          <cell r="AB996" t="str">
            <v>MF OPALE</v>
          </cell>
          <cell r="AC996" t="str">
            <v>CHGE</v>
          </cell>
          <cell r="AD996" t="str">
            <v>Maintenance Fonctionnelle N/A</v>
          </cell>
          <cell r="AE996" t="str">
            <v>CITI-MF</v>
          </cell>
        </row>
        <row r="997">
          <cell r="AA997" t="str">
            <v>MX3371</v>
          </cell>
          <cell r="AB997" t="str">
            <v>MM FLOORS TAUX MARTIGNAC</v>
          </cell>
          <cell r="AC997" t="str">
            <v>CHGE</v>
          </cell>
          <cell r="AD997" t="str">
            <v>Maintenance Minimum</v>
          </cell>
          <cell r="AE997" t="str">
            <v>CITI-MF</v>
          </cell>
        </row>
        <row r="998">
          <cell r="AA998" t="str">
            <v>M03388</v>
          </cell>
          <cell r="AB998" t="str">
            <v>MM COORDINATION CITI-ME EDA</v>
          </cell>
          <cell r="AC998" t="str">
            <v>CHGE</v>
          </cell>
          <cell r="AD998" t="str">
            <v>Maintenance Minimum</v>
          </cell>
          <cell r="AE998" t="str">
            <v>CITI-ME</v>
          </cell>
        </row>
        <row r="999">
          <cell r="AA999" t="str">
            <v>M03360</v>
          </cell>
          <cell r="AB999" t="str">
            <v>EX MVS BAFI ICM</v>
          </cell>
          <cell r="AC999" t="str">
            <v>CHGE</v>
          </cell>
          <cell r="AD999" t="str">
            <v>Coûts d'exploitation Site cent</v>
          </cell>
          <cell r="AE999" t="str">
            <v>CITI-FG1</v>
          </cell>
        </row>
        <row r="1000">
          <cell r="AA1000" t="str">
            <v>M03359</v>
          </cell>
          <cell r="AB1000" t="str">
            <v>EX MVS SUR INTERFACE EDITION</v>
          </cell>
          <cell r="AC1000" t="str">
            <v>CHGE</v>
          </cell>
          <cell r="AD1000" t="str">
            <v>Coûts d'exploitation Site cent</v>
          </cell>
          <cell r="AE1000" t="str">
            <v>CITI-FG1</v>
          </cell>
        </row>
        <row r="1001">
          <cell r="AA1001" t="str">
            <v>M03357</v>
          </cell>
          <cell r="AB1001" t="str">
            <v>EX GEC UNIX GEAC FRANCFORT</v>
          </cell>
          <cell r="AC1001" t="str">
            <v>CHGE</v>
          </cell>
          <cell r="AD1001" t="str">
            <v>Coûts d'exploitation Unix nt</v>
          </cell>
          <cell r="AE1001" t="str">
            <v>CITI-FG1</v>
          </cell>
        </row>
        <row r="1002">
          <cell r="AA1002" t="str">
            <v>M03356</v>
          </cell>
          <cell r="AB1002" t="str">
            <v>EX GEC UNIX RDJ FRANCFORT</v>
          </cell>
          <cell r="AC1002" t="str">
            <v>CHGE</v>
          </cell>
          <cell r="AD1002" t="str">
            <v>Coûts d'exploitation Unix nt</v>
          </cell>
          <cell r="AE1002" t="str">
            <v>CITI-FG1</v>
          </cell>
        </row>
        <row r="1003">
          <cell r="AA1003" t="str">
            <v>MR3301</v>
          </cell>
          <cell r="AB1003" t="str">
            <v>MM PRODUCTION DES RISQUES - N.Y</v>
          </cell>
          <cell r="AC1003" t="str">
            <v>CHGE</v>
          </cell>
          <cell r="AD1003" t="str">
            <v>Maintenance Minimum</v>
          </cell>
          <cell r="AE1003" t="str">
            <v>CITI-MR1</v>
          </cell>
        </row>
        <row r="1004">
          <cell r="AA1004" t="str">
            <v>MR3300</v>
          </cell>
          <cell r="AB1004" t="str">
            <v>MM PRODUCTION DES RISQUES - FMB</v>
          </cell>
          <cell r="AC1004" t="str">
            <v>CHGE</v>
          </cell>
          <cell r="AD1004" t="str">
            <v>Maintenance Minimum</v>
          </cell>
          <cell r="AE1004" t="str">
            <v>CITI-MR1</v>
          </cell>
        </row>
        <row r="1005">
          <cell r="AA1005" t="str">
            <v>M03361</v>
          </cell>
          <cell r="AB1005" t="str">
            <v>EX GEC NT SOPHIS B/O EDA</v>
          </cell>
          <cell r="AC1005" t="str">
            <v>CHGE</v>
          </cell>
          <cell r="AD1005" t="str">
            <v>Coûts d'exploitation Unix nt</v>
          </cell>
          <cell r="AE1005" t="str">
            <v>CITI-MF</v>
          </cell>
        </row>
        <row r="1006">
          <cell r="AA1006" t="str">
            <v>M02599</v>
          </cell>
          <cell r="AB1006" t="str">
            <v>MF LIBRAIRIES FINANCIERES ARM DS</v>
          </cell>
          <cell r="AC1006" t="str">
            <v>CHGE</v>
          </cell>
          <cell r="AD1006" t="str">
            <v>Maintenance Fonctionnelle N/A</v>
          </cell>
          <cell r="AE1006" t="str">
            <v>CITI-MF</v>
          </cell>
        </row>
        <row r="1007">
          <cell r="AA1007" t="str">
            <v>MA3458</v>
          </cell>
          <cell r="AB1007" t="str">
            <v>MF DEVELOPPEMENTS FINANCIERS SUMMIT</v>
          </cell>
          <cell r="AC1007" t="str">
            <v>CHGE</v>
          </cell>
          <cell r="AD1007" t="str">
            <v>Maintenance Fonctionnelle N/A</v>
          </cell>
          <cell r="AE1007" t="str">
            <v>CITI-MF</v>
          </cell>
        </row>
        <row r="1008">
          <cell r="AA1008" t="str">
            <v>M03292</v>
          </cell>
          <cell r="AB1008" t="str">
            <v>MM AS MARGE - FMP</v>
          </cell>
          <cell r="AC1008" t="str">
            <v>CHGE</v>
          </cell>
          <cell r="AD1008" t="str">
            <v>Maintenance Minimum</v>
          </cell>
          <cell r="AE1008" t="str">
            <v>CITI-ME</v>
          </cell>
        </row>
        <row r="1009">
          <cell r="AA1009" t="str">
            <v>MX3428</v>
          </cell>
          <cell r="AB1009" t="str">
            <v>MM COORD CITI-MF POUR SECURITIES</v>
          </cell>
          <cell r="AC1009" t="str">
            <v>CHGE</v>
          </cell>
          <cell r="AD1009" t="str">
            <v>Maintenance Minimum</v>
          </cell>
          <cell r="AE1009" t="str">
            <v>CITI-MF</v>
          </cell>
        </row>
        <row r="1010">
          <cell r="AA1010" t="str">
            <v>M03336</v>
          </cell>
          <cell r="AB1010" t="str">
            <v>MF GEAC MARCHE</v>
          </cell>
          <cell r="AC1010" t="str">
            <v>INV</v>
          </cell>
          <cell r="AD1010" t="str">
            <v>Maintenance Fonctionnelle</v>
          </cell>
          <cell r="AE1010" t="str">
            <v>CITI-FG1</v>
          </cell>
        </row>
        <row r="1011">
          <cell r="AA1011" t="str">
            <v>MA3336</v>
          </cell>
          <cell r="AB1011" t="str">
            <v>MF GEAC MARCHES</v>
          </cell>
          <cell r="AC1011" t="str">
            <v>CHGE</v>
          </cell>
          <cell r="AD1011" t="str">
            <v>Maintenance Fonctionnelle N/A</v>
          </cell>
          <cell r="AE1011" t="str">
            <v>CITI-FG1</v>
          </cell>
        </row>
        <row r="1012">
          <cell r="AA1012" t="str">
            <v>M03305</v>
          </cell>
          <cell r="AB1012" t="str">
            <v>EN ETUDES GEC INFRASTRUCTURE</v>
          </cell>
          <cell r="AC1012" t="str">
            <v>INV</v>
          </cell>
          <cell r="AD1012" t="str">
            <v>Etudes Nouvelles</v>
          </cell>
          <cell r="AE1012" t="str">
            <v>CITI-ES1</v>
          </cell>
        </row>
        <row r="1013">
          <cell r="AA1013" t="str">
            <v>M03340</v>
          </cell>
          <cell r="AB1013" t="str">
            <v>EN RDJ</v>
          </cell>
          <cell r="AC1013" t="str">
            <v>INV</v>
          </cell>
          <cell r="AD1013" t="str">
            <v>Etudes Nouvelles</v>
          </cell>
          <cell r="AE1013" t="str">
            <v>CITI-FG1</v>
          </cell>
        </row>
        <row r="1014">
          <cell r="AA1014" t="str">
            <v>M03341</v>
          </cell>
          <cell r="AB1014" t="str">
            <v>MF RDJ</v>
          </cell>
          <cell r="AC1014" t="str">
            <v>INV</v>
          </cell>
          <cell r="AD1014" t="str">
            <v>Maintenance Fonctionnelle</v>
          </cell>
          <cell r="AE1014" t="str">
            <v>CITI-FG1</v>
          </cell>
        </row>
        <row r="1015">
          <cell r="AA1015" t="str">
            <v>M03344</v>
          </cell>
          <cell r="AB1015" t="str">
            <v>MF SENTRY</v>
          </cell>
          <cell r="AC1015" t="str">
            <v>INV</v>
          </cell>
          <cell r="AD1015" t="str">
            <v>Maintenance Fonctionnelle</v>
          </cell>
          <cell r="AE1015" t="str">
            <v>CITI-ME</v>
          </cell>
        </row>
        <row r="1016">
          <cell r="AA1016" t="str">
            <v>M03347</v>
          </cell>
          <cell r="AB1016" t="str">
            <v>EN SUMMIT BONDS B/O</v>
          </cell>
          <cell r="AC1016" t="str">
            <v>INV</v>
          </cell>
          <cell r="AD1016" t="str">
            <v>Etudes Nouvelles</v>
          </cell>
          <cell r="AE1016" t="str">
            <v>CITI-ME</v>
          </cell>
        </row>
        <row r="1017">
          <cell r="AA1017" t="str">
            <v>MR3394</v>
          </cell>
          <cell r="AB1017" t="str">
            <v>MM GAP COMPTE PROPRE - FMF</v>
          </cell>
          <cell r="AC1017" t="str">
            <v>CHGE</v>
          </cell>
          <cell r="AD1017" t="str">
            <v>Maintenance Minimum</v>
          </cell>
          <cell r="AE1017" t="str">
            <v>CITI-MF</v>
          </cell>
        </row>
        <row r="1018">
          <cell r="AA1018" t="str">
            <v>MR3395</v>
          </cell>
          <cell r="AB1018" t="str">
            <v>MM GAP COMPTE PROPRE FPS</v>
          </cell>
          <cell r="AC1018" t="str">
            <v>CHGE</v>
          </cell>
          <cell r="AD1018" t="str">
            <v>Maintenance Minimum</v>
          </cell>
          <cell r="AE1018" t="str">
            <v>CITI-MF</v>
          </cell>
        </row>
        <row r="1019">
          <cell r="AA1019" t="str">
            <v>M03331</v>
          </cell>
          <cell r="AB1019" t="str">
            <v>MF BASES COMMERCIALES CRM</v>
          </cell>
          <cell r="AC1019" t="str">
            <v>INV</v>
          </cell>
          <cell r="AD1019" t="str">
            <v>Maintenance Fonctionnelle</v>
          </cell>
          <cell r="AE1019" t="str">
            <v>CITI-MF</v>
          </cell>
        </row>
        <row r="1020">
          <cell r="AA1020" t="str">
            <v>MA4-02</v>
          </cell>
          <cell r="AB1020" t="str">
            <v>MF CORRELATION BOOK</v>
          </cell>
          <cell r="AC1020" t="str">
            <v>CHGE</v>
          </cell>
          <cell r="AD1020" t="str">
            <v>Maintenance Fonctionnelle N/A</v>
          </cell>
          <cell r="AE1020" t="str">
            <v>CITI-MF</v>
          </cell>
        </row>
        <row r="1021">
          <cell r="AA1021" t="str">
            <v>M03456</v>
          </cell>
          <cell r="AB1021" t="str">
            <v>EN ADDIN CCS</v>
          </cell>
          <cell r="AC1021" t="str">
            <v>INV</v>
          </cell>
          <cell r="AD1021" t="str">
            <v>Etudes Nouvelles</v>
          </cell>
          <cell r="AE1021" t="str">
            <v>CITI-ME</v>
          </cell>
        </row>
        <row r="1022">
          <cell r="AA1022" t="str">
            <v>M03460</v>
          </cell>
          <cell r="AB1022" t="str">
            <v>EN EVOLUTION IAS POUR SUMMIT COMM. LENDING CDC IXIS</v>
          </cell>
          <cell r="AC1022" t="str">
            <v>CHGE</v>
          </cell>
          <cell r="AD1022" t="str">
            <v>Maintenance Minimum</v>
          </cell>
          <cell r="AE1022" t="str">
            <v>CITI-ME</v>
          </cell>
        </row>
        <row r="1023">
          <cell r="AA1023" t="str">
            <v>MP3270-2</v>
          </cell>
          <cell r="AB1023" t="str">
            <v>EN NORMES IAS</v>
          </cell>
          <cell r="AC1023" t="str">
            <v>CHGE</v>
          </cell>
          <cell r="AD1023" t="str">
            <v>Etudes Nouvelles N/A</v>
          </cell>
          <cell r="AE1023" t="str">
            <v>CITI-FG1</v>
          </cell>
        </row>
        <row r="1024">
          <cell r="AA1024" t="str">
            <v>MP3270-1</v>
          </cell>
          <cell r="AB1024" t="str">
            <v>EN NORMES IAS</v>
          </cell>
          <cell r="AC1024" t="str">
            <v>CHGE</v>
          </cell>
          <cell r="AD1024" t="str">
            <v>Etudes Nouvelles N/A</v>
          </cell>
          <cell r="AE1024" t="str">
            <v>CITI-FG1</v>
          </cell>
        </row>
        <row r="1025">
          <cell r="AA1025" t="str">
            <v>MX2288</v>
          </cell>
          <cell r="AB1025" t="str">
            <v>ED EQUIP. DEDIES ECRANS PLATS</v>
          </cell>
          <cell r="AC1025" t="str">
            <v>INV</v>
          </cell>
          <cell r="AD1025" t="str">
            <v>Materiel ICM</v>
          </cell>
          <cell r="AE1025" t="str">
            <v>CITI-MF</v>
          </cell>
        </row>
        <row r="1026">
          <cell r="AA1026" t="str">
            <v>M03435</v>
          </cell>
          <cell r="AB1026" t="str">
            <v>MM MERCURE</v>
          </cell>
          <cell r="AC1026" t="str">
            <v>CHGE</v>
          </cell>
          <cell r="AD1026" t="str">
            <v>Maintenance Minimum</v>
          </cell>
          <cell r="AE1026" t="str">
            <v>CITI-MF</v>
          </cell>
        </row>
        <row r="1027">
          <cell r="AA1027" t="str">
            <v>M03436</v>
          </cell>
          <cell r="AB1027" t="str">
            <v>MF MERCURE</v>
          </cell>
          <cell r="AC1027" t="str">
            <v>CHGE</v>
          </cell>
          <cell r="AD1027" t="str">
            <v>Maintenance Fonctionnelle N/A</v>
          </cell>
          <cell r="AE1027" t="str">
            <v>CITI-MF</v>
          </cell>
        </row>
        <row r="1028">
          <cell r="AA1028" t="str">
            <v>M03470</v>
          </cell>
          <cell r="AB1028" t="str">
            <v>EN NORMES IAS pour FMP</v>
          </cell>
          <cell r="AC1028" t="str">
            <v>INV</v>
          </cell>
          <cell r="AD1028" t="str">
            <v>Etudes Nouvelles</v>
          </cell>
          <cell r="AE1028" t="str">
            <v>CITI-ME</v>
          </cell>
        </row>
        <row r="1029">
          <cell r="AA1029" t="str">
            <v>MX3466</v>
          </cell>
          <cell r="AB1029" t="str">
            <v>PR PROGICIEL THEMIS FMSG50</v>
          </cell>
          <cell r="AC1029" t="str">
            <v>INV</v>
          </cell>
          <cell r="AD1029" t="str">
            <v>Matériel</v>
          </cell>
          <cell r="AE1029" t="str">
            <v>CITI-FG1</v>
          </cell>
        </row>
        <row r="1030">
          <cell r="AA1030" t="str">
            <v>M03343</v>
          </cell>
          <cell r="AB1030" t="str">
            <v>EN REFONTE B/O ACTIONS PRETS EMPRUNTS</v>
          </cell>
          <cell r="AC1030" t="str">
            <v>INV</v>
          </cell>
          <cell r="AD1030" t="str">
            <v>Etudes Nouvelles</v>
          </cell>
          <cell r="AE1030" t="str">
            <v>CITI-ME</v>
          </cell>
        </row>
        <row r="1031">
          <cell r="AA1031" t="str">
            <v>MA3343</v>
          </cell>
          <cell r="AB1031" t="str">
            <v>EN REFONTE B/O ACTIONS  PRETS EMPRUNTS</v>
          </cell>
          <cell r="AC1031" t="str">
            <v>CHGE</v>
          </cell>
          <cell r="AD1031" t="str">
            <v>Etudes Nouvelles N/A</v>
          </cell>
          <cell r="AE1031" t="str">
            <v>CITI-ME</v>
          </cell>
        </row>
        <row r="1032">
          <cell r="AA1032" t="str">
            <v>MA3331</v>
          </cell>
          <cell r="AB1032" t="str">
            <v>MF BASES COMMERCIALES CRM</v>
          </cell>
          <cell r="AC1032" t="str">
            <v>CHGE</v>
          </cell>
          <cell r="AD1032" t="str">
            <v>Maintenance Fonctionnelle N/A</v>
          </cell>
          <cell r="AE1032" t="str">
            <v>CITI-MF</v>
          </cell>
        </row>
      </sheetData>
      <sheetData sheetId="11" refreshError="1">
        <row r="11">
          <cell r="J11" t="str">
            <v>TKY</v>
          </cell>
        </row>
      </sheetData>
      <sheetData sheetId="12" refreshError="1">
        <row r="4">
          <cell r="I4" t="str">
            <v>CDCMC</v>
          </cell>
        </row>
        <row r="5">
          <cell r="I5" t="str">
            <v>(Tous)</v>
          </cell>
        </row>
        <row r="6">
          <cell r="I6" t="str">
            <v>CDG</v>
          </cell>
        </row>
        <row r="7">
          <cell r="I7" t="str">
            <v>PER</v>
          </cell>
        </row>
        <row r="8">
          <cell r="I8" t="str">
            <v>(Tous)</v>
          </cell>
        </row>
        <row r="9">
          <cell r="I9" t="str">
            <v>(Tous)</v>
          </cell>
        </row>
        <row r="10">
          <cell r="I10" t="str">
            <v>(Tous)</v>
          </cell>
        </row>
      </sheetData>
      <sheetData sheetId="13" refreshError="1">
        <row r="6">
          <cell r="B6" t="str">
            <v>CDCMC</v>
          </cell>
        </row>
        <row r="7">
          <cell r="B7" t="str">
            <v>(Tous)</v>
          </cell>
        </row>
        <row r="8">
          <cell r="B8" t="str">
            <v>DA</v>
          </cell>
        </row>
        <row r="9">
          <cell r="B9" t="str">
            <v>DA500</v>
          </cell>
        </row>
        <row r="10">
          <cell r="B10" t="str">
            <v>TKY</v>
          </cell>
        </row>
        <row r="32">
          <cell r="B32" t="str">
            <v>Refacturable au Secteur DA500</v>
          </cell>
        </row>
      </sheetData>
      <sheetData sheetId="14" refreshError="1"/>
      <sheetData sheetId="15" refreshError="1">
        <row r="1">
          <cell r="A1" t="str">
            <v>Source</v>
          </cell>
          <cell r="B1" t="str">
            <v>FlagRt</v>
          </cell>
          <cell r="C1" t="str">
            <v>NatRt</v>
          </cell>
          <cell r="D1" t="str">
            <v>periode</v>
          </cell>
          <cell r="E1" t="str">
            <v>Convention</v>
          </cell>
          <cell r="F1" t="str">
            <v>CodeSTSE</v>
          </cell>
          <cell r="G1" t="str">
            <v>RegroupSTSE</v>
          </cell>
          <cell r="H1" t="str">
            <v>Secteur</v>
          </cell>
          <cell r="I1" t="str">
            <v>Service</v>
          </cell>
          <cell r="J1" t="str">
            <v>CodeSt</v>
          </cell>
          <cell r="K1" t="str">
            <v>RegroupST</v>
          </cell>
          <cell r="L1" t="str">
            <v>SecCpClient</v>
          </cell>
          <cell r="M1" t="str">
            <v>SerCpClient</v>
          </cell>
          <cell r="N1" t="str">
            <v>Equipe</v>
          </cell>
          <cell r="O1" t="str">
            <v>NatureCpt</v>
          </cell>
          <cell r="P1" t="str">
            <v>NatureDep</v>
          </cell>
          <cell r="Q1" t="str">
            <v>NatureDep2</v>
          </cell>
          <cell r="R1" t="str">
            <v>Projet</v>
          </cell>
          <cell r="S1" t="str">
            <v>DomaineCmi</v>
          </cell>
          <cell r="T1" t="str">
            <v>% PART</v>
          </cell>
          <cell r="U1" t="str">
            <v>QteYTD</v>
          </cell>
          <cell r="V1" t="str">
            <v>MteYTD</v>
          </cell>
          <cell r="W1" t="str">
            <v>Report2</v>
          </cell>
          <cell r="X1" t="str">
            <v>Report3</v>
          </cell>
          <cell r="Y1" t="str">
            <v>Report4</v>
          </cell>
          <cell r="Z1" t="str">
            <v>NatureDep3</v>
          </cell>
          <cell r="AA1" t="str">
            <v>Affectation</v>
          </cell>
          <cell r="AB1" t="str">
            <v>lib_budget</v>
          </cell>
        </row>
        <row r="2">
          <cell r="A2" t="str">
            <v>CDG</v>
          </cell>
          <cell r="B2">
            <v>0</v>
          </cell>
          <cell r="C2" t="str">
            <v>VtilAna</v>
          </cell>
          <cell r="D2" t="str">
            <v>FOR</v>
          </cell>
          <cell r="E2" t="str">
            <v>CHG04_X0367</v>
          </cell>
          <cell r="F2" t="str">
            <v>CDCP</v>
          </cell>
          <cell r="G2" t="str">
            <v>CDCMC</v>
          </cell>
          <cell r="H2" t="str">
            <v>FMSGT</v>
          </cell>
          <cell r="I2" t="str">
            <v>FMST</v>
          </cell>
          <cell r="J2" t="str">
            <v>CDCP</v>
          </cell>
          <cell r="K2" t="str">
            <v>CDCMC</v>
          </cell>
          <cell r="L2" t="str">
            <v>FMSGT</v>
          </cell>
          <cell r="M2" t="str">
            <v>FMST</v>
          </cell>
          <cell r="N2" t="str">
            <v>CITI-DIR</v>
          </cell>
          <cell r="O2" t="str">
            <v>CHGE</v>
          </cell>
          <cell r="P2" t="str">
            <v>Materiel CDC ICM</v>
          </cell>
          <cell r="Q2" t="str">
            <v>CHARGE MATERIEL FMSI</v>
          </cell>
          <cell r="R2" t="str">
            <v>SECURITE</v>
          </cell>
          <cell r="S2" t="str">
            <v>SECURITE</v>
          </cell>
          <cell r="U2">
            <v>0</v>
          </cell>
          <cell r="V2">
            <v>-14000</v>
          </cell>
          <cell r="W2" t="str">
            <v>CHG_MA_ED</v>
          </cell>
          <cell r="X2" t="str">
            <v>MAT_ED</v>
          </cell>
          <cell r="Y2" t="str">
            <v>MAT</v>
          </cell>
          <cell r="Z2">
            <v>0</v>
          </cell>
          <cell r="AB2" t="str">
            <v>ES EQUIPEMENTS SECURITE FEDERAL</v>
          </cell>
        </row>
        <row r="3">
          <cell r="A3" t="str">
            <v>CDG</v>
          </cell>
          <cell r="B3">
            <v>0</v>
          </cell>
          <cell r="C3" t="str">
            <v>VtilAna</v>
          </cell>
          <cell r="D3" t="str">
            <v>FOR</v>
          </cell>
          <cell r="E3" t="str">
            <v>CHG04_X0367</v>
          </cell>
          <cell r="F3" t="str">
            <v>CDCP</v>
          </cell>
          <cell r="G3" t="str">
            <v>CDCMC</v>
          </cell>
          <cell r="H3" t="str">
            <v>FMSGT</v>
          </cell>
          <cell r="I3" t="str">
            <v>FMST</v>
          </cell>
          <cell r="J3" t="str">
            <v>CDCP</v>
          </cell>
          <cell r="K3" t="str">
            <v>CDCMC</v>
          </cell>
          <cell r="L3" t="str">
            <v>CCS10</v>
          </cell>
          <cell r="M3" t="str">
            <v>CCS</v>
          </cell>
          <cell r="N3" t="str">
            <v>CITI-DIR</v>
          </cell>
          <cell r="O3" t="str">
            <v>CHGE</v>
          </cell>
          <cell r="P3" t="str">
            <v>Materiel CDC ICM</v>
          </cell>
          <cell r="Q3" t="str">
            <v>CHARGE MATERIEL FMSI</v>
          </cell>
          <cell r="R3" t="str">
            <v>SECURITE</v>
          </cell>
          <cell r="S3" t="str">
            <v>SECURITE</v>
          </cell>
          <cell r="U3">
            <v>0</v>
          </cell>
          <cell r="V3">
            <v>141.56100000000001</v>
          </cell>
          <cell r="W3" t="str">
            <v>CHG_MA_ED</v>
          </cell>
          <cell r="X3" t="str">
            <v>MAT_ED</v>
          </cell>
          <cell r="Y3" t="str">
            <v>MAT</v>
          </cell>
          <cell r="Z3">
            <v>0</v>
          </cell>
          <cell r="AB3" t="str">
            <v>ES EQUIPEMENTS SECURITE FEDERAL</v>
          </cell>
        </row>
        <row r="4">
          <cell r="A4" t="str">
            <v>CDG</v>
          </cell>
          <cell r="B4">
            <v>0</v>
          </cell>
          <cell r="C4" t="str">
            <v>VtilAna</v>
          </cell>
          <cell r="D4" t="str">
            <v>FOR</v>
          </cell>
          <cell r="E4" t="str">
            <v>CHG04_X0367</v>
          </cell>
          <cell r="F4" t="str">
            <v>CDCP</v>
          </cell>
          <cell r="G4" t="str">
            <v>CDCMC</v>
          </cell>
          <cell r="H4" t="str">
            <v>FMSGT</v>
          </cell>
          <cell r="I4" t="str">
            <v>FMST</v>
          </cell>
          <cell r="J4" t="str">
            <v>CDCP</v>
          </cell>
          <cell r="K4" t="str">
            <v>CDCMC</v>
          </cell>
          <cell r="L4" t="str">
            <v>CCS20</v>
          </cell>
          <cell r="M4" t="str">
            <v>CCS</v>
          </cell>
          <cell r="N4" t="str">
            <v>CITI-DIR</v>
          </cell>
          <cell r="O4" t="str">
            <v>CHGE</v>
          </cell>
          <cell r="P4" t="str">
            <v>Materiel CDC ICM</v>
          </cell>
          <cell r="Q4" t="str">
            <v>CHARGE MATERIEL FMSI</v>
          </cell>
          <cell r="R4" t="str">
            <v>SECURITE</v>
          </cell>
          <cell r="S4" t="str">
            <v>SECURITE</v>
          </cell>
          <cell r="U4">
            <v>0</v>
          </cell>
          <cell r="V4">
            <v>98.688239999999993</v>
          </cell>
          <cell r="W4" t="str">
            <v>CHG_MA_ED</v>
          </cell>
          <cell r="X4" t="str">
            <v>MAT_ED</v>
          </cell>
          <cell r="Y4" t="str">
            <v>MAT</v>
          </cell>
          <cell r="Z4">
            <v>0</v>
          </cell>
          <cell r="AB4" t="str">
            <v>ES EQUIPEMENTS SECURITE FEDERAL</v>
          </cell>
        </row>
        <row r="5">
          <cell r="A5" t="str">
            <v>CDG</v>
          </cell>
          <cell r="B5">
            <v>0</v>
          </cell>
          <cell r="C5" t="str">
            <v>VtilAna</v>
          </cell>
          <cell r="D5" t="str">
            <v>FOR</v>
          </cell>
          <cell r="E5" t="str">
            <v>CHG04_X0367</v>
          </cell>
          <cell r="F5" t="str">
            <v>CDCP</v>
          </cell>
          <cell r="G5" t="str">
            <v>CDCMC</v>
          </cell>
          <cell r="H5" t="str">
            <v>FMSGT</v>
          </cell>
          <cell r="I5" t="str">
            <v>FMST</v>
          </cell>
          <cell r="J5" t="str">
            <v>CDCP</v>
          </cell>
          <cell r="K5" t="str">
            <v>CDCMC</v>
          </cell>
          <cell r="L5" t="str">
            <v>CCS30</v>
          </cell>
          <cell r="M5" t="str">
            <v>CCS</v>
          </cell>
          <cell r="N5" t="str">
            <v>CITI-DIR</v>
          </cell>
          <cell r="O5" t="str">
            <v>CHGE</v>
          </cell>
          <cell r="P5" t="str">
            <v>Materiel CDC ICM</v>
          </cell>
          <cell r="Q5" t="str">
            <v>CHARGE MATERIEL FMSI</v>
          </cell>
          <cell r="R5" t="str">
            <v>SECURITE</v>
          </cell>
          <cell r="S5" t="str">
            <v>SECURITE</v>
          </cell>
          <cell r="U5">
            <v>0</v>
          </cell>
          <cell r="V5">
            <v>154.09925999999999</v>
          </cell>
          <cell r="W5" t="str">
            <v>CHG_MA_ED</v>
          </cell>
          <cell r="X5" t="str">
            <v>MAT_ED</v>
          </cell>
          <cell r="Y5" t="str">
            <v>MAT</v>
          </cell>
          <cell r="Z5">
            <v>0</v>
          </cell>
          <cell r="AB5" t="str">
            <v>ES EQUIPEMENTS SECURITE FEDERAL</v>
          </cell>
        </row>
        <row r="6">
          <cell r="A6" t="str">
            <v>CDG</v>
          </cell>
          <cell r="B6">
            <v>0</v>
          </cell>
          <cell r="C6" t="str">
            <v>VtilAna</v>
          </cell>
          <cell r="D6" t="str">
            <v>FOR</v>
          </cell>
          <cell r="E6" t="str">
            <v>CHG04_X0367</v>
          </cell>
          <cell r="F6" t="str">
            <v>CDCP</v>
          </cell>
          <cell r="G6" t="str">
            <v>CDCMC</v>
          </cell>
          <cell r="H6" t="str">
            <v>FMSGT</v>
          </cell>
          <cell r="I6" t="str">
            <v>FMST</v>
          </cell>
          <cell r="J6" t="str">
            <v>CDCP</v>
          </cell>
          <cell r="K6" t="str">
            <v>CDCMC</v>
          </cell>
          <cell r="L6" t="str">
            <v>CORP0</v>
          </cell>
          <cell r="M6" t="str">
            <v>CORP</v>
          </cell>
          <cell r="N6" t="str">
            <v>CITI-DIR</v>
          </cell>
          <cell r="O6" t="str">
            <v>CHGE</v>
          </cell>
          <cell r="P6" t="str">
            <v>Materiel CDC ICM</v>
          </cell>
          <cell r="Q6" t="str">
            <v>CHARGE MATERIEL FMSI</v>
          </cell>
          <cell r="R6" t="str">
            <v>SECURITE</v>
          </cell>
          <cell r="S6" t="str">
            <v>SECURITE</v>
          </cell>
          <cell r="U6">
            <v>0</v>
          </cell>
          <cell r="V6">
            <v>320.63808</v>
          </cell>
          <cell r="W6" t="str">
            <v>CHG_MA_ED</v>
          </cell>
          <cell r="X6" t="str">
            <v>MAT_ED</v>
          </cell>
          <cell r="Y6" t="str">
            <v>MAT</v>
          </cell>
          <cell r="Z6">
            <v>0</v>
          </cell>
          <cell r="AB6" t="str">
            <v>ES EQUIPEMENTS SECURITE FEDERAL</v>
          </cell>
        </row>
        <row r="7">
          <cell r="A7" t="str">
            <v>CDG</v>
          </cell>
          <cell r="B7">
            <v>0</v>
          </cell>
          <cell r="C7" t="str">
            <v>VtilAna</v>
          </cell>
          <cell r="D7" t="str">
            <v>FOR</v>
          </cell>
          <cell r="E7" t="str">
            <v>CHG04_X0367</v>
          </cell>
          <cell r="F7" t="str">
            <v>CDCP</v>
          </cell>
          <cell r="G7" t="str">
            <v>CDCMC</v>
          </cell>
          <cell r="H7" t="str">
            <v>FMSGT</v>
          </cell>
          <cell r="I7" t="str">
            <v>FMST</v>
          </cell>
          <cell r="J7" t="str">
            <v>CDCP</v>
          </cell>
          <cell r="K7" t="str">
            <v>CDCMC</v>
          </cell>
          <cell r="L7" t="str">
            <v>DECM0</v>
          </cell>
          <cell r="M7" t="str">
            <v>DECM</v>
          </cell>
          <cell r="N7" t="str">
            <v>CITI-DIR</v>
          </cell>
          <cell r="O7" t="str">
            <v>CHGE</v>
          </cell>
          <cell r="P7" t="str">
            <v>Materiel CDC ICM</v>
          </cell>
          <cell r="Q7" t="str">
            <v>CHARGE MATERIEL FMSI</v>
          </cell>
          <cell r="R7" t="str">
            <v>SECURITE</v>
          </cell>
          <cell r="S7" t="str">
            <v>SECURITE</v>
          </cell>
          <cell r="U7">
            <v>0</v>
          </cell>
          <cell r="V7">
            <v>150.45912000000001</v>
          </cell>
          <cell r="W7" t="str">
            <v>CHG_MA_ED</v>
          </cell>
          <cell r="X7" t="str">
            <v>MAT_ED</v>
          </cell>
          <cell r="Y7" t="str">
            <v>MAT</v>
          </cell>
          <cell r="Z7">
            <v>0</v>
          </cell>
          <cell r="AB7" t="str">
            <v>ES EQUIPEMENTS SECURITE FEDERAL</v>
          </cell>
        </row>
        <row r="8">
          <cell r="A8" t="str">
            <v>CDG</v>
          </cell>
          <cell r="B8">
            <v>0</v>
          </cell>
          <cell r="C8" t="str">
            <v>VtilAna</v>
          </cell>
          <cell r="D8" t="str">
            <v>FOR</v>
          </cell>
          <cell r="E8" t="str">
            <v>CHG04_X0367</v>
          </cell>
          <cell r="F8" t="str">
            <v>CDCP</v>
          </cell>
          <cell r="G8" t="str">
            <v>CDCMC</v>
          </cell>
          <cell r="H8" t="str">
            <v>FMSGT</v>
          </cell>
          <cell r="I8" t="str">
            <v>FMST</v>
          </cell>
          <cell r="J8" t="str">
            <v>CDCP</v>
          </cell>
          <cell r="K8" t="str">
            <v>CDCMC</v>
          </cell>
          <cell r="L8" t="str">
            <v>DECM1</v>
          </cell>
          <cell r="M8" t="str">
            <v>DECM</v>
          </cell>
          <cell r="N8" t="str">
            <v>CITI-DIR</v>
          </cell>
          <cell r="O8" t="str">
            <v>CHGE</v>
          </cell>
          <cell r="P8" t="str">
            <v>Materiel CDC ICM</v>
          </cell>
          <cell r="Q8" t="str">
            <v>CHARGE MATERIEL FMSI</v>
          </cell>
          <cell r="R8" t="str">
            <v>SECURITE</v>
          </cell>
          <cell r="S8" t="str">
            <v>SECURITE</v>
          </cell>
          <cell r="U8">
            <v>0</v>
          </cell>
          <cell r="V8">
            <v>36.401400000000002</v>
          </cell>
          <cell r="W8" t="str">
            <v>CHG_MA_ED</v>
          </cell>
          <cell r="X8" t="str">
            <v>MAT_ED</v>
          </cell>
          <cell r="Y8" t="str">
            <v>MAT</v>
          </cell>
          <cell r="Z8">
            <v>0</v>
          </cell>
          <cell r="AB8" t="str">
            <v>ES EQUIPEMENTS SECURITE FEDERAL</v>
          </cell>
        </row>
        <row r="9">
          <cell r="A9" t="str">
            <v>CDG</v>
          </cell>
          <cell r="B9">
            <v>0</v>
          </cell>
          <cell r="C9" t="str">
            <v>VtilAna</v>
          </cell>
          <cell r="D9" t="str">
            <v>FOR</v>
          </cell>
          <cell r="E9" t="str">
            <v>CHG04_X0367</v>
          </cell>
          <cell r="F9" t="str">
            <v>CDCP</v>
          </cell>
          <cell r="G9" t="str">
            <v>CDCMC</v>
          </cell>
          <cell r="H9" t="str">
            <v>FMSGT</v>
          </cell>
          <cell r="I9" t="str">
            <v>FMST</v>
          </cell>
          <cell r="J9" t="str">
            <v>CDCP</v>
          </cell>
          <cell r="K9" t="str">
            <v>CDCMC</v>
          </cell>
          <cell r="L9" t="str">
            <v>DECM2</v>
          </cell>
          <cell r="M9" t="str">
            <v>DECM</v>
          </cell>
          <cell r="N9" t="str">
            <v>CITI-DIR</v>
          </cell>
          <cell r="O9" t="str">
            <v>CHGE</v>
          </cell>
          <cell r="P9" t="str">
            <v>Materiel CDC ICM</v>
          </cell>
          <cell r="Q9" t="str">
            <v>CHARGE MATERIEL FMSI</v>
          </cell>
          <cell r="R9" t="str">
            <v>SECURITE</v>
          </cell>
          <cell r="S9" t="str">
            <v>SECURITE</v>
          </cell>
          <cell r="U9">
            <v>0</v>
          </cell>
          <cell r="V9">
            <v>219.21732</v>
          </cell>
          <cell r="W9" t="str">
            <v>CHG_MA_ED</v>
          </cell>
          <cell r="X9" t="str">
            <v>MAT_ED</v>
          </cell>
          <cell r="Y9" t="str">
            <v>MAT</v>
          </cell>
          <cell r="Z9">
            <v>0</v>
          </cell>
          <cell r="AB9" t="str">
            <v>ES EQUIPEMENTS SECURITE FEDERAL</v>
          </cell>
        </row>
        <row r="10">
          <cell r="A10" t="str">
            <v>CDG</v>
          </cell>
          <cell r="B10">
            <v>0</v>
          </cell>
          <cell r="C10" t="str">
            <v>VtilAna</v>
          </cell>
          <cell r="D10" t="str">
            <v>FOR</v>
          </cell>
          <cell r="E10" t="str">
            <v>CHG04_X0367</v>
          </cell>
          <cell r="F10" t="str">
            <v>CDCP</v>
          </cell>
          <cell r="G10" t="str">
            <v>CDCMC</v>
          </cell>
          <cell r="H10" t="str">
            <v>FMSGT</v>
          </cell>
          <cell r="I10" t="str">
            <v>FMST</v>
          </cell>
          <cell r="J10" t="str">
            <v>CDCP</v>
          </cell>
          <cell r="K10" t="str">
            <v>CDCMC</v>
          </cell>
          <cell r="L10" t="str">
            <v>DECM3</v>
          </cell>
          <cell r="M10" t="str">
            <v>DECM</v>
          </cell>
          <cell r="N10" t="str">
            <v>CITI-DIR</v>
          </cell>
          <cell r="O10" t="str">
            <v>CHGE</v>
          </cell>
          <cell r="P10" t="str">
            <v>Materiel CDC ICM</v>
          </cell>
          <cell r="Q10" t="str">
            <v>CHARGE MATERIEL FMSI</v>
          </cell>
          <cell r="R10" t="str">
            <v>SECURITE</v>
          </cell>
          <cell r="S10" t="str">
            <v>SECURITE</v>
          </cell>
          <cell r="U10">
            <v>0</v>
          </cell>
          <cell r="V10">
            <v>119.72016000000001</v>
          </cell>
          <cell r="W10" t="str">
            <v>CHG_MA_ED</v>
          </cell>
          <cell r="X10" t="str">
            <v>MAT_ED</v>
          </cell>
          <cell r="Y10" t="str">
            <v>MAT</v>
          </cell>
          <cell r="Z10">
            <v>0</v>
          </cell>
          <cell r="AB10" t="str">
            <v>ES EQUIPEMENTS SECURITE FEDERAL</v>
          </cell>
        </row>
        <row r="11">
          <cell r="A11" t="str">
            <v>CDG</v>
          </cell>
          <cell r="B11">
            <v>0</v>
          </cell>
          <cell r="C11" t="str">
            <v>VtilAna</v>
          </cell>
          <cell r="D11" t="str">
            <v>FOR</v>
          </cell>
          <cell r="E11" t="str">
            <v>CHG04_X0367</v>
          </cell>
          <cell r="F11" t="str">
            <v>CDCP</v>
          </cell>
          <cell r="G11" t="str">
            <v>CDCMC</v>
          </cell>
          <cell r="H11" t="str">
            <v>FMSGT</v>
          </cell>
          <cell r="I11" t="str">
            <v>FMST</v>
          </cell>
          <cell r="J11" t="str">
            <v>CDCP</v>
          </cell>
          <cell r="K11" t="str">
            <v>CDCMC</v>
          </cell>
          <cell r="L11" t="str">
            <v>DS000</v>
          </cell>
          <cell r="M11" t="str">
            <v>DS</v>
          </cell>
          <cell r="N11" t="str">
            <v>CITI-DIR</v>
          </cell>
          <cell r="O11" t="str">
            <v>CHGE</v>
          </cell>
          <cell r="P11" t="str">
            <v>Materiel CDC ICM</v>
          </cell>
          <cell r="Q11" t="str">
            <v>CHARGE MATERIEL FMSI</v>
          </cell>
          <cell r="R11" t="str">
            <v>SECURITE</v>
          </cell>
          <cell r="S11" t="str">
            <v>SECURITE</v>
          </cell>
          <cell r="U11">
            <v>0</v>
          </cell>
          <cell r="V11">
            <v>256.42764</v>
          </cell>
          <cell r="W11" t="str">
            <v>CHG_MA_ED</v>
          </cell>
          <cell r="X11" t="str">
            <v>MAT_ED</v>
          </cell>
          <cell r="Y11" t="str">
            <v>MAT</v>
          </cell>
          <cell r="Z11">
            <v>0</v>
          </cell>
          <cell r="AB11" t="str">
            <v>ES EQUIPEMENTS SECURITE FEDERAL</v>
          </cell>
        </row>
        <row r="12">
          <cell r="A12" t="str">
            <v>CDG</v>
          </cell>
          <cell r="B12">
            <v>0</v>
          </cell>
          <cell r="C12" t="str">
            <v>VtilAna</v>
          </cell>
          <cell r="D12" t="str">
            <v>FOR</v>
          </cell>
          <cell r="E12" t="str">
            <v>CHG04_X0367</v>
          </cell>
          <cell r="F12" t="str">
            <v>CDCP</v>
          </cell>
          <cell r="G12" t="str">
            <v>CDCMC</v>
          </cell>
          <cell r="H12" t="str">
            <v>FMSGT</v>
          </cell>
          <cell r="I12" t="str">
            <v>FMST</v>
          </cell>
          <cell r="J12" t="str">
            <v>CDCP</v>
          </cell>
          <cell r="K12" t="str">
            <v>CDCMC</v>
          </cell>
          <cell r="L12" t="str">
            <v>DS100</v>
          </cell>
          <cell r="M12" t="str">
            <v>DS</v>
          </cell>
          <cell r="N12" t="str">
            <v>CITI-DIR</v>
          </cell>
          <cell r="O12" t="str">
            <v>CHGE</v>
          </cell>
          <cell r="P12" t="str">
            <v>Materiel CDC ICM</v>
          </cell>
          <cell r="Q12" t="str">
            <v>CHARGE MATERIEL FMSI</v>
          </cell>
          <cell r="R12" t="str">
            <v>SECURITE</v>
          </cell>
          <cell r="S12" t="str">
            <v>SECURITE</v>
          </cell>
          <cell r="U12">
            <v>0</v>
          </cell>
          <cell r="V12">
            <v>124.16922</v>
          </cell>
          <cell r="W12" t="str">
            <v>CHG_MA_ED</v>
          </cell>
          <cell r="X12" t="str">
            <v>MAT_ED</v>
          </cell>
          <cell r="Y12" t="str">
            <v>MAT</v>
          </cell>
          <cell r="Z12">
            <v>0</v>
          </cell>
          <cell r="AB12" t="str">
            <v>ES EQUIPEMENTS SECURITE FEDERAL</v>
          </cell>
        </row>
        <row r="13">
          <cell r="A13" t="str">
            <v>CDG</v>
          </cell>
          <cell r="B13">
            <v>0</v>
          </cell>
          <cell r="C13" t="str">
            <v>VtilAna</v>
          </cell>
          <cell r="D13" t="str">
            <v>FOR</v>
          </cell>
          <cell r="E13" t="str">
            <v>CHG04_X0367</v>
          </cell>
          <cell r="F13" t="str">
            <v>CDCP</v>
          </cell>
          <cell r="G13" t="str">
            <v>CDCMC</v>
          </cell>
          <cell r="H13" t="str">
            <v>FMSGT</v>
          </cell>
          <cell r="I13" t="str">
            <v>FMST</v>
          </cell>
          <cell r="J13" t="str">
            <v>CDCP</v>
          </cell>
          <cell r="K13" t="str">
            <v>CDCMC</v>
          </cell>
          <cell r="L13" t="str">
            <v>DS300</v>
          </cell>
          <cell r="M13" t="str">
            <v>DS</v>
          </cell>
          <cell r="N13" t="str">
            <v>CITI-DIR</v>
          </cell>
          <cell r="O13" t="str">
            <v>CHGE</v>
          </cell>
          <cell r="P13" t="str">
            <v>Materiel CDC ICM</v>
          </cell>
          <cell r="Q13" t="str">
            <v>CHARGE MATERIEL FMSI</v>
          </cell>
          <cell r="R13" t="str">
            <v>SECURITE</v>
          </cell>
          <cell r="S13" t="str">
            <v>SECURITE</v>
          </cell>
          <cell r="U13">
            <v>0</v>
          </cell>
          <cell r="V13">
            <v>70.376040000000003</v>
          </cell>
          <cell r="W13" t="str">
            <v>CHG_MA_ED</v>
          </cell>
          <cell r="X13" t="str">
            <v>MAT_ED</v>
          </cell>
          <cell r="Y13" t="str">
            <v>MAT</v>
          </cell>
          <cell r="Z13">
            <v>0</v>
          </cell>
          <cell r="AB13" t="str">
            <v>ES EQUIPEMENTS SECURITE FEDERAL</v>
          </cell>
        </row>
        <row r="14">
          <cell r="A14" t="str">
            <v>CDG</v>
          </cell>
          <cell r="B14">
            <v>0</v>
          </cell>
          <cell r="C14" t="str">
            <v>VtilAna</v>
          </cell>
          <cell r="D14" t="str">
            <v>FOR</v>
          </cell>
          <cell r="E14" t="str">
            <v>CHG04_X0367</v>
          </cell>
          <cell r="F14" t="str">
            <v>CDCP</v>
          </cell>
          <cell r="G14" t="str">
            <v>CDCMC</v>
          </cell>
          <cell r="H14" t="str">
            <v>FMSGT</v>
          </cell>
          <cell r="I14" t="str">
            <v>FMST</v>
          </cell>
          <cell r="J14" t="str">
            <v>CDCP</v>
          </cell>
          <cell r="K14" t="str">
            <v>CDCMC</v>
          </cell>
          <cell r="L14" t="str">
            <v>DS400</v>
          </cell>
          <cell r="M14" t="str">
            <v>DS</v>
          </cell>
          <cell r="N14" t="str">
            <v>CITI-DIR</v>
          </cell>
          <cell r="O14" t="str">
            <v>CHGE</v>
          </cell>
          <cell r="P14" t="str">
            <v>Materiel CDC ICM</v>
          </cell>
          <cell r="Q14" t="str">
            <v>CHARGE MATERIEL FMSI</v>
          </cell>
          <cell r="R14" t="str">
            <v>SECURITE</v>
          </cell>
          <cell r="S14" t="str">
            <v>SECURITE</v>
          </cell>
          <cell r="U14">
            <v>0</v>
          </cell>
          <cell r="V14">
            <v>394.75295999999997</v>
          </cell>
          <cell r="W14" t="str">
            <v>CHG_MA_ED</v>
          </cell>
          <cell r="X14" t="str">
            <v>MAT_ED</v>
          </cell>
          <cell r="Y14" t="str">
            <v>MAT</v>
          </cell>
          <cell r="Z14">
            <v>0</v>
          </cell>
          <cell r="AB14" t="str">
            <v>ES EQUIPEMENTS SECURITE FEDERAL</v>
          </cell>
        </row>
        <row r="15">
          <cell r="A15" t="str">
            <v>CDG</v>
          </cell>
          <cell r="B15">
            <v>0</v>
          </cell>
          <cell r="C15" t="str">
            <v>VtilAna</v>
          </cell>
          <cell r="D15" t="str">
            <v>FOR</v>
          </cell>
          <cell r="E15" t="str">
            <v>CHG04_X0367</v>
          </cell>
          <cell r="F15" t="str">
            <v>CDCP</v>
          </cell>
          <cell r="G15" t="str">
            <v>CDCMC</v>
          </cell>
          <cell r="H15" t="str">
            <v>FMSGT</v>
          </cell>
          <cell r="I15" t="str">
            <v>FMST</v>
          </cell>
          <cell r="J15" t="str">
            <v>CDCP</v>
          </cell>
          <cell r="K15" t="str">
            <v>CDCMC</v>
          </cell>
          <cell r="L15" t="str">
            <v>DS500</v>
          </cell>
          <cell r="M15" t="str">
            <v>DS</v>
          </cell>
          <cell r="N15" t="str">
            <v>CITI-DIR</v>
          </cell>
          <cell r="O15" t="str">
            <v>CHGE</v>
          </cell>
          <cell r="P15" t="str">
            <v>Materiel CDC ICM</v>
          </cell>
          <cell r="Q15" t="str">
            <v>CHARGE MATERIEL FMSI</v>
          </cell>
          <cell r="R15" t="str">
            <v>SECURITE</v>
          </cell>
          <cell r="S15" t="str">
            <v>SECURITE</v>
          </cell>
          <cell r="U15">
            <v>0</v>
          </cell>
          <cell r="V15">
            <v>43.68168</v>
          </cell>
          <cell r="W15" t="str">
            <v>CHG_MA_ED</v>
          </cell>
          <cell r="X15" t="str">
            <v>MAT_ED</v>
          </cell>
          <cell r="Y15" t="str">
            <v>MAT</v>
          </cell>
          <cell r="Z15">
            <v>0</v>
          </cell>
          <cell r="AB15" t="str">
            <v>ES EQUIPEMENTS SECURITE FEDERAL</v>
          </cell>
        </row>
        <row r="16">
          <cell r="A16" t="str">
            <v>CDG</v>
          </cell>
          <cell r="B16">
            <v>0</v>
          </cell>
          <cell r="C16" t="str">
            <v>VtilAna</v>
          </cell>
          <cell r="D16" t="str">
            <v>FOR</v>
          </cell>
          <cell r="E16" t="str">
            <v>CHG04_X0367</v>
          </cell>
          <cell r="F16" t="str">
            <v>CDCP</v>
          </cell>
          <cell r="G16" t="str">
            <v>CDCMC</v>
          </cell>
          <cell r="H16" t="str">
            <v>FMSGT</v>
          </cell>
          <cell r="I16" t="str">
            <v>FMST</v>
          </cell>
          <cell r="J16" t="str">
            <v>CDCP</v>
          </cell>
          <cell r="K16" t="str">
            <v>CDCMC</v>
          </cell>
          <cell r="L16" t="str">
            <v>DS600</v>
          </cell>
          <cell r="M16" t="str">
            <v>DS</v>
          </cell>
          <cell r="N16" t="str">
            <v>CITI-DIR</v>
          </cell>
          <cell r="O16" t="str">
            <v>CHGE</v>
          </cell>
          <cell r="P16" t="str">
            <v>Materiel CDC ICM</v>
          </cell>
          <cell r="Q16" t="str">
            <v>CHARGE MATERIEL FMSI</v>
          </cell>
          <cell r="R16" t="str">
            <v>SECURITE</v>
          </cell>
          <cell r="S16" t="str">
            <v>SECURITE</v>
          </cell>
          <cell r="U16">
            <v>0</v>
          </cell>
          <cell r="V16">
            <v>142.77438000000001</v>
          </cell>
          <cell r="W16" t="str">
            <v>CHG_MA_ED</v>
          </cell>
          <cell r="X16" t="str">
            <v>MAT_ED</v>
          </cell>
          <cell r="Y16" t="str">
            <v>MAT</v>
          </cell>
          <cell r="Z16">
            <v>0</v>
          </cell>
          <cell r="AB16" t="str">
            <v>ES EQUIPEMENTS SECURITE FEDERAL</v>
          </cell>
        </row>
        <row r="17">
          <cell r="A17" t="str">
            <v>CDG</v>
          </cell>
          <cell r="B17">
            <v>0</v>
          </cell>
          <cell r="C17" t="str">
            <v>VtilAna</v>
          </cell>
          <cell r="D17" t="str">
            <v>FOR</v>
          </cell>
          <cell r="E17" t="str">
            <v>CHG04_X0367</v>
          </cell>
          <cell r="F17" t="str">
            <v>CDCP</v>
          </cell>
          <cell r="G17" t="str">
            <v>CDCMC</v>
          </cell>
          <cell r="H17" t="str">
            <v>FMSGT</v>
          </cell>
          <cell r="I17" t="str">
            <v>FMST</v>
          </cell>
          <cell r="J17" t="str">
            <v>CDCP</v>
          </cell>
          <cell r="K17" t="str">
            <v>CDCMC</v>
          </cell>
          <cell r="L17" t="str">
            <v>DS700</v>
          </cell>
          <cell r="M17" t="str">
            <v>DS</v>
          </cell>
          <cell r="N17" t="str">
            <v>CITI-DIR</v>
          </cell>
          <cell r="O17" t="str">
            <v>CHGE</v>
          </cell>
          <cell r="P17" t="str">
            <v>Materiel CDC ICM</v>
          </cell>
          <cell r="Q17" t="str">
            <v>CHARGE MATERIEL FMSI</v>
          </cell>
          <cell r="R17" t="str">
            <v>SECURITE</v>
          </cell>
          <cell r="S17" t="str">
            <v>SECURITE</v>
          </cell>
          <cell r="U17">
            <v>0</v>
          </cell>
          <cell r="V17">
            <v>388.28160000000003</v>
          </cell>
          <cell r="W17" t="str">
            <v>CHG_MA_ED</v>
          </cell>
          <cell r="X17" t="str">
            <v>MAT_ED</v>
          </cell>
          <cell r="Y17" t="str">
            <v>MAT</v>
          </cell>
          <cell r="Z17">
            <v>0</v>
          </cell>
          <cell r="AB17" t="str">
            <v>ES EQUIPEMENTS SECURITE FEDERAL</v>
          </cell>
        </row>
        <row r="18">
          <cell r="A18" t="str">
            <v>CDG</v>
          </cell>
          <cell r="B18">
            <v>0</v>
          </cell>
          <cell r="C18" t="str">
            <v>VtilAna</v>
          </cell>
          <cell r="D18" t="str">
            <v>FOR</v>
          </cell>
          <cell r="E18" t="str">
            <v>CHG04_X0367</v>
          </cell>
          <cell r="F18" t="str">
            <v>CDCP</v>
          </cell>
          <cell r="G18" t="str">
            <v>CDCMC</v>
          </cell>
          <cell r="H18" t="str">
            <v>FMSGT</v>
          </cell>
          <cell r="I18" t="str">
            <v>FMST</v>
          </cell>
          <cell r="J18" t="str">
            <v>CDCP</v>
          </cell>
          <cell r="K18" t="str">
            <v>CDCMC</v>
          </cell>
          <cell r="L18" t="str">
            <v>DS800</v>
          </cell>
          <cell r="M18" t="str">
            <v>DS</v>
          </cell>
          <cell r="N18" t="str">
            <v>CITI-DIR</v>
          </cell>
          <cell r="O18" t="str">
            <v>CHGE</v>
          </cell>
          <cell r="P18" t="str">
            <v>Materiel CDC ICM</v>
          </cell>
          <cell r="Q18" t="str">
            <v>CHARGE MATERIEL FMSI</v>
          </cell>
          <cell r="R18" t="str">
            <v>SECURITE</v>
          </cell>
          <cell r="S18" t="str">
            <v>SECURITE</v>
          </cell>
          <cell r="U18">
            <v>0</v>
          </cell>
          <cell r="V18">
            <v>223.66638</v>
          </cell>
          <cell r="W18" t="str">
            <v>CHG_MA_ED</v>
          </cell>
          <cell r="X18" t="str">
            <v>MAT_ED</v>
          </cell>
          <cell r="Y18" t="str">
            <v>MAT</v>
          </cell>
          <cell r="Z18">
            <v>0</v>
          </cell>
          <cell r="AB18" t="str">
            <v>ES EQUIPEMENTS SECURITE FEDERAL</v>
          </cell>
        </row>
        <row r="19">
          <cell r="A19" t="str">
            <v>CDG</v>
          </cell>
          <cell r="B19">
            <v>0</v>
          </cell>
          <cell r="C19" t="str">
            <v>VtilAna</v>
          </cell>
          <cell r="D19" t="str">
            <v>FOR</v>
          </cell>
          <cell r="E19" t="str">
            <v>CHG04_X0367</v>
          </cell>
          <cell r="F19" t="str">
            <v>CDCP</v>
          </cell>
          <cell r="G19" t="str">
            <v>CDCMC</v>
          </cell>
          <cell r="H19" t="str">
            <v>FMSGT</v>
          </cell>
          <cell r="I19" t="str">
            <v>FMST</v>
          </cell>
          <cell r="J19" t="str">
            <v>CDCP</v>
          </cell>
          <cell r="K19" t="str">
            <v>CDCMC</v>
          </cell>
          <cell r="L19" t="str">
            <v>DS900</v>
          </cell>
          <cell r="M19" t="str">
            <v>DS</v>
          </cell>
          <cell r="N19" t="str">
            <v>CITI-DIR</v>
          </cell>
          <cell r="O19" t="str">
            <v>CHGE</v>
          </cell>
          <cell r="P19" t="str">
            <v>Materiel CDC ICM</v>
          </cell>
          <cell r="Q19" t="str">
            <v>CHARGE MATERIEL FMSI</v>
          </cell>
          <cell r="R19" t="str">
            <v>SECURITE</v>
          </cell>
          <cell r="S19" t="str">
            <v>SECURITE</v>
          </cell>
          <cell r="U19">
            <v>0</v>
          </cell>
          <cell r="V19">
            <v>126.19152</v>
          </cell>
          <cell r="W19" t="str">
            <v>CHG_MA_ED</v>
          </cell>
          <cell r="X19" t="str">
            <v>MAT_ED</v>
          </cell>
          <cell r="Y19" t="str">
            <v>MAT</v>
          </cell>
          <cell r="Z19">
            <v>0</v>
          </cell>
          <cell r="AB19" t="str">
            <v>ES EQUIPEMENTS SECURITE FEDERAL</v>
          </cell>
        </row>
        <row r="20">
          <cell r="A20" t="str">
            <v>CDG</v>
          </cell>
          <cell r="B20">
            <v>0</v>
          </cell>
          <cell r="C20" t="str">
            <v>VtilAna</v>
          </cell>
          <cell r="D20" t="str">
            <v>FOR</v>
          </cell>
          <cell r="E20" t="str">
            <v>CHG04_X0367</v>
          </cell>
          <cell r="F20" t="str">
            <v>CDCP</v>
          </cell>
          <cell r="G20" t="str">
            <v>CDCMC</v>
          </cell>
          <cell r="H20" t="str">
            <v>FMSGT</v>
          </cell>
          <cell r="I20" t="str">
            <v>FMST</v>
          </cell>
          <cell r="J20" t="str">
            <v>CDCP</v>
          </cell>
          <cell r="K20" t="str">
            <v>CDCMC</v>
          </cell>
          <cell r="L20" t="str">
            <v>EDA00</v>
          </cell>
          <cell r="M20" t="str">
            <v>EDA</v>
          </cell>
          <cell r="N20" t="str">
            <v>CITI-DIR</v>
          </cell>
          <cell r="O20" t="str">
            <v>CHGE</v>
          </cell>
          <cell r="P20" t="str">
            <v>Materiel CDC ICM</v>
          </cell>
          <cell r="Q20" t="str">
            <v>CHARGE MATERIEL FMSI</v>
          </cell>
          <cell r="R20" t="str">
            <v>SECURITE</v>
          </cell>
          <cell r="S20" t="str">
            <v>SECURITE</v>
          </cell>
          <cell r="U20">
            <v>0</v>
          </cell>
          <cell r="V20">
            <v>100.18456</v>
          </cell>
          <cell r="W20" t="str">
            <v>CHG_MA_ED</v>
          </cell>
          <cell r="X20" t="str">
            <v>MAT_ED</v>
          </cell>
          <cell r="Y20" t="str">
            <v>MAT</v>
          </cell>
          <cell r="Z20">
            <v>0</v>
          </cell>
          <cell r="AB20" t="str">
            <v>ES EQUIPEMENTS SECURITE FEDERAL</v>
          </cell>
        </row>
        <row r="21">
          <cell r="A21" t="str">
            <v>CDG</v>
          </cell>
          <cell r="B21">
            <v>0</v>
          </cell>
          <cell r="C21" t="str">
            <v>VtilAna</v>
          </cell>
          <cell r="D21" t="str">
            <v>FOR</v>
          </cell>
          <cell r="E21" t="str">
            <v>CHG04_X0367</v>
          </cell>
          <cell r="F21" t="str">
            <v>CDCP</v>
          </cell>
          <cell r="G21" t="str">
            <v>CDCMC</v>
          </cell>
          <cell r="H21" t="str">
            <v>FMSGT</v>
          </cell>
          <cell r="I21" t="str">
            <v>FMST</v>
          </cell>
          <cell r="J21" t="str">
            <v>CDCP</v>
          </cell>
          <cell r="K21" t="str">
            <v>CDCMC</v>
          </cell>
          <cell r="L21" t="str">
            <v>EDA11</v>
          </cell>
          <cell r="M21" t="str">
            <v>EDA</v>
          </cell>
          <cell r="N21" t="str">
            <v>CITI-DIR</v>
          </cell>
          <cell r="O21" t="str">
            <v>CHGE</v>
          </cell>
          <cell r="P21" t="str">
            <v>Materiel CDC ICM</v>
          </cell>
          <cell r="Q21" t="str">
            <v>CHARGE MATERIEL FMSI</v>
          </cell>
          <cell r="R21" t="str">
            <v>SECURITE</v>
          </cell>
          <cell r="S21" t="str">
            <v>SECURITE</v>
          </cell>
          <cell r="U21">
            <v>0</v>
          </cell>
          <cell r="V21">
            <v>35.215040000000002</v>
          </cell>
          <cell r="W21" t="str">
            <v>CHG_MA_ED</v>
          </cell>
          <cell r="X21" t="str">
            <v>MAT_ED</v>
          </cell>
          <cell r="Y21" t="str">
            <v>MAT</v>
          </cell>
          <cell r="Z21">
            <v>0</v>
          </cell>
          <cell r="AB21" t="str">
            <v>ES EQUIPEMENTS SECURITE FEDERAL</v>
          </cell>
        </row>
        <row r="22">
          <cell r="A22" t="str">
            <v>CDG</v>
          </cell>
          <cell r="B22">
            <v>0</v>
          </cell>
          <cell r="C22" t="str">
            <v>VtilAna</v>
          </cell>
          <cell r="D22" t="str">
            <v>FOR</v>
          </cell>
          <cell r="E22" t="str">
            <v>CHG04_X0367</v>
          </cell>
          <cell r="F22" t="str">
            <v>CDCP</v>
          </cell>
          <cell r="G22" t="str">
            <v>CDCMC</v>
          </cell>
          <cell r="H22" t="str">
            <v>FMSGT</v>
          </cell>
          <cell r="I22" t="str">
            <v>FMST</v>
          </cell>
          <cell r="J22" t="str">
            <v>CDCP</v>
          </cell>
          <cell r="K22" t="str">
            <v>CDCMC</v>
          </cell>
          <cell r="L22" t="str">
            <v>EDA12</v>
          </cell>
          <cell r="M22" t="str">
            <v>EDA</v>
          </cell>
          <cell r="N22" t="str">
            <v>CITI-DIR</v>
          </cell>
          <cell r="O22" t="str">
            <v>CHGE</v>
          </cell>
          <cell r="P22" t="str">
            <v>Materiel CDC ICM</v>
          </cell>
          <cell r="Q22" t="str">
            <v>CHARGE MATERIEL FMSI</v>
          </cell>
          <cell r="R22" t="str">
            <v>SECURITE</v>
          </cell>
          <cell r="S22" t="str">
            <v>SECURITE</v>
          </cell>
          <cell r="U22">
            <v>0</v>
          </cell>
          <cell r="V22">
            <v>38.001040000000003</v>
          </cell>
          <cell r="W22" t="str">
            <v>CHG_MA_ED</v>
          </cell>
          <cell r="X22" t="str">
            <v>MAT_ED</v>
          </cell>
          <cell r="Y22" t="str">
            <v>MAT</v>
          </cell>
          <cell r="Z22">
            <v>0</v>
          </cell>
          <cell r="AB22" t="str">
            <v>ES EQUIPEMENTS SECURITE FEDERAL</v>
          </cell>
        </row>
        <row r="23">
          <cell r="A23" t="str">
            <v>CDG</v>
          </cell>
          <cell r="B23">
            <v>0</v>
          </cell>
          <cell r="C23" t="str">
            <v>VtilAna</v>
          </cell>
          <cell r="D23" t="str">
            <v>FOR</v>
          </cell>
          <cell r="E23" t="str">
            <v>CHG04_X0367</v>
          </cell>
          <cell r="F23" t="str">
            <v>CDCP</v>
          </cell>
          <cell r="G23" t="str">
            <v>CDCMC</v>
          </cell>
          <cell r="H23" t="str">
            <v>FMSGT</v>
          </cell>
          <cell r="I23" t="str">
            <v>FMST</v>
          </cell>
          <cell r="J23" t="str">
            <v>CDCP</v>
          </cell>
          <cell r="K23" t="str">
            <v>CDCMC</v>
          </cell>
          <cell r="L23" t="str">
            <v>EDA13</v>
          </cell>
          <cell r="M23" t="str">
            <v>EDA</v>
          </cell>
          <cell r="N23" t="str">
            <v>CITI-DIR</v>
          </cell>
          <cell r="O23" t="str">
            <v>CHGE</v>
          </cell>
          <cell r="P23" t="str">
            <v>Materiel CDC ICM</v>
          </cell>
          <cell r="Q23" t="str">
            <v>CHARGE MATERIEL FMSI</v>
          </cell>
          <cell r="R23" t="str">
            <v>SECURITE</v>
          </cell>
          <cell r="S23" t="str">
            <v>SECURITE</v>
          </cell>
          <cell r="U23">
            <v>0</v>
          </cell>
          <cell r="V23">
            <v>97.955759999999998</v>
          </cell>
          <cell r="W23" t="str">
            <v>CHG_MA_ED</v>
          </cell>
          <cell r="X23" t="str">
            <v>MAT_ED</v>
          </cell>
          <cell r="Y23" t="str">
            <v>MAT</v>
          </cell>
          <cell r="Z23">
            <v>0</v>
          </cell>
          <cell r="AB23" t="str">
            <v>ES EQUIPEMENTS SECURITE FEDERAL</v>
          </cell>
        </row>
        <row r="24">
          <cell r="A24" t="str">
            <v>CDG</v>
          </cell>
          <cell r="B24">
            <v>0</v>
          </cell>
          <cell r="C24" t="str">
            <v>VtilAna</v>
          </cell>
          <cell r="D24" t="str">
            <v>FOR</v>
          </cell>
          <cell r="E24" t="str">
            <v>CHG04_X0367</v>
          </cell>
          <cell r="F24" t="str">
            <v>CDCP</v>
          </cell>
          <cell r="G24" t="str">
            <v>CDCMC</v>
          </cell>
          <cell r="H24" t="str">
            <v>FMSGT</v>
          </cell>
          <cell r="I24" t="str">
            <v>FMST</v>
          </cell>
          <cell r="J24" t="str">
            <v>CDCP</v>
          </cell>
          <cell r="K24" t="str">
            <v>CDCMC</v>
          </cell>
          <cell r="L24" t="str">
            <v>EDA21</v>
          </cell>
          <cell r="M24" t="str">
            <v>EDA</v>
          </cell>
          <cell r="N24" t="str">
            <v>CITI-DIR</v>
          </cell>
          <cell r="O24" t="str">
            <v>CHGE</v>
          </cell>
          <cell r="P24" t="str">
            <v>Materiel CDC ICM</v>
          </cell>
          <cell r="Q24" t="str">
            <v>CHARGE MATERIEL FMSI</v>
          </cell>
          <cell r="R24" t="str">
            <v>SECURITE</v>
          </cell>
          <cell r="S24" t="str">
            <v>SECURITE</v>
          </cell>
          <cell r="U24">
            <v>0</v>
          </cell>
          <cell r="V24">
            <v>103.75064</v>
          </cell>
          <cell r="W24" t="str">
            <v>CHG_MA_ED</v>
          </cell>
          <cell r="X24" t="str">
            <v>MAT_ED</v>
          </cell>
          <cell r="Y24" t="str">
            <v>MAT</v>
          </cell>
          <cell r="Z24">
            <v>0</v>
          </cell>
          <cell r="AB24" t="str">
            <v>ES EQUIPEMENTS SECURITE FEDERAL</v>
          </cell>
        </row>
        <row r="25">
          <cell r="A25" t="str">
            <v>CDG</v>
          </cell>
          <cell r="B25">
            <v>0</v>
          </cell>
          <cell r="C25" t="str">
            <v>VtilAna</v>
          </cell>
          <cell r="D25" t="str">
            <v>FOR</v>
          </cell>
          <cell r="E25" t="str">
            <v>CHG04_X0367</v>
          </cell>
          <cell r="F25" t="str">
            <v>CDCP</v>
          </cell>
          <cell r="G25" t="str">
            <v>CDCMC</v>
          </cell>
          <cell r="H25" t="str">
            <v>FMSGT</v>
          </cell>
          <cell r="I25" t="str">
            <v>FMST</v>
          </cell>
          <cell r="J25" t="str">
            <v>CDCP</v>
          </cell>
          <cell r="K25" t="str">
            <v>CDCMC</v>
          </cell>
          <cell r="L25" t="str">
            <v>EDA22</v>
          </cell>
          <cell r="M25" t="str">
            <v>EDA</v>
          </cell>
          <cell r="N25" t="str">
            <v>CITI-DIR</v>
          </cell>
          <cell r="O25" t="str">
            <v>CHGE</v>
          </cell>
          <cell r="P25" t="str">
            <v>Materiel CDC ICM</v>
          </cell>
          <cell r="Q25" t="str">
            <v>CHARGE MATERIEL FMSI</v>
          </cell>
          <cell r="R25" t="str">
            <v>SECURITE</v>
          </cell>
          <cell r="S25" t="str">
            <v>SECURITE</v>
          </cell>
          <cell r="U25">
            <v>0</v>
          </cell>
          <cell r="V25">
            <v>71.321600000000004</v>
          </cell>
          <cell r="W25" t="str">
            <v>CHG_MA_ED</v>
          </cell>
          <cell r="X25" t="str">
            <v>MAT_ED</v>
          </cell>
          <cell r="Y25" t="str">
            <v>MAT</v>
          </cell>
          <cell r="Z25">
            <v>0</v>
          </cell>
          <cell r="AB25" t="str">
            <v>ES EQUIPEMENTS SECURITE FEDERAL</v>
          </cell>
        </row>
        <row r="26">
          <cell r="A26" t="str">
            <v>CDG</v>
          </cell>
          <cell r="B26">
            <v>0</v>
          </cell>
          <cell r="C26" t="str">
            <v>VtilAna</v>
          </cell>
          <cell r="D26" t="str">
            <v>FOR</v>
          </cell>
          <cell r="E26" t="str">
            <v>CHG04_X0367</v>
          </cell>
          <cell r="F26" t="str">
            <v>CDCP</v>
          </cell>
          <cell r="G26" t="str">
            <v>CDCMC</v>
          </cell>
          <cell r="H26" t="str">
            <v>FMSGT</v>
          </cell>
          <cell r="I26" t="str">
            <v>FMST</v>
          </cell>
          <cell r="J26" t="str">
            <v>CDCP</v>
          </cell>
          <cell r="K26" t="str">
            <v>CDCMC</v>
          </cell>
          <cell r="L26" t="str">
            <v>EDA23</v>
          </cell>
          <cell r="M26" t="str">
            <v>EDA</v>
          </cell>
          <cell r="N26" t="str">
            <v>CITI-DIR</v>
          </cell>
          <cell r="O26" t="str">
            <v>CHGE</v>
          </cell>
          <cell r="P26" t="str">
            <v>Materiel CDC ICM</v>
          </cell>
          <cell r="Q26" t="str">
            <v>CHARGE MATERIEL FMSI</v>
          </cell>
          <cell r="R26" t="str">
            <v>SECURITE</v>
          </cell>
          <cell r="S26" t="str">
            <v>SECURITE</v>
          </cell>
          <cell r="U26">
            <v>0</v>
          </cell>
          <cell r="V26">
            <v>30.423120000000001</v>
          </cell>
          <cell r="W26" t="str">
            <v>CHG_MA_ED</v>
          </cell>
          <cell r="X26" t="str">
            <v>MAT_ED</v>
          </cell>
          <cell r="Y26" t="str">
            <v>MAT</v>
          </cell>
          <cell r="Z26">
            <v>0</v>
          </cell>
          <cell r="AB26" t="str">
            <v>ES EQUIPEMENTS SECURITE FEDERAL</v>
          </cell>
        </row>
        <row r="27">
          <cell r="A27" t="str">
            <v>CDG</v>
          </cell>
          <cell r="B27">
            <v>0</v>
          </cell>
          <cell r="C27" t="str">
            <v>VtilAna</v>
          </cell>
          <cell r="D27" t="str">
            <v>FOR</v>
          </cell>
          <cell r="E27" t="str">
            <v>CHG04_X0367</v>
          </cell>
          <cell r="F27" t="str">
            <v>CDCP</v>
          </cell>
          <cell r="G27" t="str">
            <v>CDCMC</v>
          </cell>
          <cell r="H27" t="str">
            <v>FMSGT</v>
          </cell>
          <cell r="I27" t="str">
            <v>FMST</v>
          </cell>
          <cell r="J27" t="str">
            <v>CDCP</v>
          </cell>
          <cell r="K27" t="str">
            <v>CDCMC</v>
          </cell>
          <cell r="L27" t="str">
            <v>EDA24</v>
          </cell>
          <cell r="M27" t="str">
            <v>EDA</v>
          </cell>
          <cell r="N27" t="str">
            <v>CITI-DIR</v>
          </cell>
          <cell r="O27" t="str">
            <v>CHGE</v>
          </cell>
          <cell r="P27" t="str">
            <v>Materiel CDC ICM</v>
          </cell>
          <cell r="Q27" t="str">
            <v>CHARGE MATERIEL FMSI</v>
          </cell>
          <cell r="R27" t="str">
            <v>SECURITE</v>
          </cell>
          <cell r="S27" t="str">
            <v>SECURITE</v>
          </cell>
          <cell r="U27">
            <v>0</v>
          </cell>
          <cell r="V27">
            <v>39.003999999999998</v>
          </cell>
          <cell r="W27" t="str">
            <v>CHG_MA_ED</v>
          </cell>
          <cell r="X27" t="str">
            <v>MAT_ED</v>
          </cell>
          <cell r="Y27" t="str">
            <v>MAT</v>
          </cell>
          <cell r="Z27">
            <v>0</v>
          </cell>
          <cell r="AB27" t="str">
            <v>ES EQUIPEMENTS SECURITE FEDERAL</v>
          </cell>
        </row>
        <row r="28">
          <cell r="A28" t="str">
            <v>CDG</v>
          </cell>
          <cell r="B28">
            <v>0</v>
          </cell>
          <cell r="C28" t="str">
            <v>VtilAna</v>
          </cell>
          <cell r="D28" t="str">
            <v>FOR</v>
          </cell>
          <cell r="E28" t="str">
            <v>CHG04_X0367</v>
          </cell>
          <cell r="F28" t="str">
            <v>CDCP</v>
          </cell>
          <cell r="G28" t="str">
            <v>CDCMC</v>
          </cell>
          <cell r="H28" t="str">
            <v>FMSGT</v>
          </cell>
          <cell r="I28" t="str">
            <v>FMST</v>
          </cell>
          <cell r="J28" t="str">
            <v>CDCP</v>
          </cell>
          <cell r="K28" t="str">
            <v>CDCMC</v>
          </cell>
          <cell r="L28" t="str">
            <v>EDA25</v>
          </cell>
          <cell r="M28" t="str">
            <v>EDA</v>
          </cell>
          <cell r="N28" t="str">
            <v>CITI-DIR</v>
          </cell>
          <cell r="O28" t="str">
            <v>CHGE</v>
          </cell>
          <cell r="P28" t="str">
            <v>Materiel CDC ICM</v>
          </cell>
          <cell r="Q28" t="str">
            <v>CHARGE MATERIEL FMSI</v>
          </cell>
          <cell r="R28" t="str">
            <v>SECURITE</v>
          </cell>
          <cell r="S28" t="str">
            <v>SECURITE</v>
          </cell>
          <cell r="U28">
            <v>0</v>
          </cell>
          <cell r="V28">
            <v>79.010959999999997</v>
          </cell>
          <cell r="W28" t="str">
            <v>CHG_MA_ED</v>
          </cell>
          <cell r="X28" t="str">
            <v>MAT_ED</v>
          </cell>
          <cell r="Y28" t="str">
            <v>MAT</v>
          </cell>
          <cell r="Z28">
            <v>0</v>
          </cell>
          <cell r="AB28" t="str">
            <v>ES EQUIPEMENTS SECURITE FEDERAL</v>
          </cell>
        </row>
        <row r="29">
          <cell r="A29" t="str">
            <v>CDG</v>
          </cell>
          <cell r="B29">
            <v>0</v>
          </cell>
          <cell r="C29" t="str">
            <v>VtilAna</v>
          </cell>
          <cell r="D29" t="str">
            <v>FOR</v>
          </cell>
          <cell r="E29" t="str">
            <v>CHG04_X0367</v>
          </cell>
          <cell r="F29" t="str">
            <v>CDCP</v>
          </cell>
          <cell r="G29" t="str">
            <v>CDCMC</v>
          </cell>
          <cell r="H29" t="str">
            <v>FMSGT</v>
          </cell>
          <cell r="I29" t="str">
            <v>FMST</v>
          </cell>
          <cell r="J29" t="str">
            <v>CDCP</v>
          </cell>
          <cell r="K29" t="str">
            <v>CDCMC</v>
          </cell>
          <cell r="L29" t="str">
            <v>EDA31</v>
          </cell>
          <cell r="M29" t="str">
            <v>EDA</v>
          </cell>
          <cell r="N29" t="str">
            <v>CITI-DIR</v>
          </cell>
          <cell r="O29" t="str">
            <v>CHGE</v>
          </cell>
          <cell r="P29" t="str">
            <v>Materiel CDC ICM</v>
          </cell>
          <cell r="Q29" t="str">
            <v>CHARGE MATERIEL FMSI</v>
          </cell>
          <cell r="R29" t="str">
            <v>SECURITE</v>
          </cell>
          <cell r="S29" t="str">
            <v>SECURITE</v>
          </cell>
          <cell r="U29">
            <v>0</v>
          </cell>
          <cell r="V29">
            <v>49.145040000000002</v>
          </cell>
          <cell r="W29" t="str">
            <v>CHG_MA_ED</v>
          </cell>
          <cell r="X29" t="str">
            <v>MAT_ED</v>
          </cell>
          <cell r="Y29" t="str">
            <v>MAT</v>
          </cell>
          <cell r="Z29">
            <v>0</v>
          </cell>
          <cell r="AB29" t="str">
            <v>ES EQUIPEMENTS SECURITE FEDERAL</v>
          </cell>
        </row>
        <row r="30">
          <cell r="A30" t="str">
            <v>CDG</v>
          </cell>
          <cell r="B30">
            <v>0</v>
          </cell>
          <cell r="C30" t="str">
            <v>VtilAna</v>
          </cell>
          <cell r="D30" t="str">
            <v>FOR</v>
          </cell>
          <cell r="E30" t="str">
            <v>CHG04_X0367</v>
          </cell>
          <cell r="F30" t="str">
            <v>CDCP</v>
          </cell>
          <cell r="G30" t="str">
            <v>CDCMC</v>
          </cell>
          <cell r="H30" t="str">
            <v>FMSGT</v>
          </cell>
          <cell r="I30" t="str">
            <v>FMST</v>
          </cell>
          <cell r="J30" t="str">
            <v>CDCP</v>
          </cell>
          <cell r="K30" t="str">
            <v>CDCMC</v>
          </cell>
          <cell r="L30" t="str">
            <v>EDA32</v>
          </cell>
          <cell r="M30" t="str">
            <v>EDA</v>
          </cell>
          <cell r="N30" t="str">
            <v>CITI-DIR</v>
          </cell>
          <cell r="O30" t="str">
            <v>CHGE</v>
          </cell>
          <cell r="P30" t="str">
            <v>Materiel CDC ICM</v>
          </cell>
          <cell r="Q30" t="str">
            <v>CHARGE MATERIEL FMSI</v>
          </cell>
          <cell r="R30" t="str">
            <v>SECURITE</v>
          </cell>
          <cell r="S30" t="str">
            <v>SECURITE</v>
          </cell>
          <cell r="U30">
            <v>0</v>
          </cell>
          <cell r="V30">
            <v>28.528639999999999</v>
          </cell>
          <cell r="W30" t="str">
            <v>CHG_MA_ED</v>
          </cell>
          <cell r="X30" t="str">
            <v>MAT_ED</v>
          </cell>
          <cell r="Y30" t="str">
            <v>MAT</v>
          </cell>
          <cell r="Z30">
            <v>0</v>
          </cell>
          <cell r="AB30" t="str">
            <v>ES EQUIPEMENTS SECURITE FEDERAL</v>
          </cell>
        </row>
        <row r="31">
          <cell r="A31" t="str">
            <v>CDG</v>
          </cell>
          <cell r="B31">
            <v>0</v>
          </cell>
          <cell r="C31" t="str">
            <v>VtilAna</v>
          </cell>
          <cell r="D31" t="str">
            <v>FOR</v>
          </cell>
          <cell r="E31" t="str">
            <v>CHG04_X0367</v>
          </cell>
          <cell r="F31" t="str">
            <v>CDCP</v>
          </cell>
          <cell r="G31" t="str">
            <v>CDCMC</v>
          </cell>
          <cell r="H31" t="str">
            <v>FMSGT</v>
          </cell>
          <cell r="I31" t="str">
            <v>FMST</v>
          </cell>
          <cell r="J31" t="str">
            <v>CDCP</v>
          </cell>
          <cell r="K31" t="str">
            <v>CDCMC</v>
          </cell>
          <cell r="L31" t="str">
            <v>EDA40</v>
          </cell>
          <cell r="M31" t="str">
            <v>EDA</v>
          </cell>
          <cell r="N31" t="str">
            <v>CITI-DIR</v>
          </cell>
          <cell r="O31" t="str">
            <v>CHGE</v>
          </cell>
          <cell r="P31" t="str">
            <v>Materiel CDC ICM</v>
          </cell>
          <cell r="Q31" t="str">
            <v>CHARGE MATERIEL FMSI</v>
          </cell>
          <cell r="R31" t="str">
            <v>SECURITE</v>
          </cell>
          <cell r="S31" t="str">
            <v>SECURITE</v>
          </cell>
          <cell r="U31">
            <v>0</v>
          </cell>
          <cell r="V31">
            <v>118.23784000000001</v>
          </cell>
          <cell r="W31" t="str">
            <v>CHG_MA_ED</v>
          </cell>
          <cell r="X31" t="str">
            <v>MAT_ED</v>
          </cell>
          <cell r="Y31" t="str">
            <v>MAT</v>
          </cell>
          <cell r="Z31">
            <v>0</v>
          </cell>
          <cell r="AB31" t="str">
            <v>ES EQUIPEMENTS SECURITE FEDERAL</v>
          </cell>
        </row>
        <row r="32">
          <cell r="A32" t="str">
            <v>CDG</v>
          </cell>
          <cell r="B32">
            <v>0</v>
          </cell>
          <cell r="C32" t="str">
            <v>VtilAna</v>
          </cell>
          <cell r="D32" t="str">
            <v>FOR</v>
          </cell>
          <cell r="E32" t="str">
            <v>CHG04_X0367</v>
          </cell>
          <cell r="F32" t="str">
            <v>CDCP</v>
          </cell>
          <cell r="G32" t="str">
            <v>CDCMC</v>
          </cell>
          <cell r="H32" t="str">
            <v>FMSGT</v>
          </cell>
          <cell r="I32" t="str">
            <v>FMST</v>
          </cell>
          <cell r="J32" t="str">
            <v>CDCP</v>
          </cell>
          <cell r="K32" t="str">
            <v>CDCMC</v>
          </cell>
          <cell r="L32" t="str">
            <v>EDAR0</v>
          </cell>
          <cell r="M32" t="str">
            <v>EDA</v>
          </cell>
          <cell r="N32" t="str">
            <v>CITI-DIR</v>
          </cell>
          <cell r="O32" t="str">
            <v>CHGE</v>
          </cell>
          <cell r="P32" t="str">
            <v>Materiel CDC ICM</v>
          </cell>
          <cell r="Q32" t="str">
            <v>CHARGE MATERIEL FMSI</v>
          </cell>
          <cell r="R32" t="str">
            <v>SECURITE</v>
          </cell>
          <cell r="S32" t="str">
            <v>SECURITE</v>
          </cell>
          <cell r="U32">
            <v>0</v>
          </cell>
          <cell r="V32">
            <v>175.18368000000001</v>
          </cell>
          <cell r="W32" t="str">
            <v>CHG_MA_ED</v>
          </cell>
          <cell r="X32" t="str">
            <v>MAT_ED</v>
          </cell>
          <cell r="Y32" t="str">
            <v>MAT</v>
          </cell>
          <cell r="Z32">
            <v>0</v>
          </cell>
          <cell r="AB32" t="str">
            <v>ES EQUIPEMENTS SECURITE FEDERAL</v>
          </cell>
        </row>
        <row r="33">
          <cell r="A33" t="str">
            <v>CDG</v>
          </cell>
          <cell r="B33">
            <v>0</v>
          </cell>
          <cell r="C33" t="str">
            <v>VtilAna</v>
          </cell>
          <cell r="D33" t="str">
            <v>FOR</v>
          </cell>
          <cell r="E33" t="str">
            <v>CHG04_X0367</v>
          </cell>
          <cell r="F33" t="str">
            <v>CDCP</v>
          </cell>
          <cell r="G33" t="str">
            <v>CDCMC</v>
          </cell>
          <cell r="H33" t="str">
            <v>FMSGT</v>
          </cell>
          <cell r="I33" t="str">
            <v>FMST</v>
          </cell>
          <cell r="J33" t="str">
            <v>FKT</v>
          </cell>
          <cell r="K33" t="str">
            <v>CDCMC</v>
          </cell>
          <cell r="L33" t="str">
            <v>FKT_BROK0</v>
          </cell>
          <cell r="M33" t="str">
            <v>FKT</v>
          </cell>
          <cell r="N33" t="str">
            <v>CITI-DIR</v>
          </cell>
          <cell r="O33" t="str">
            <v>CHGE</v>
          </cell>
          <cell r="P33" t="str">
            <v>Materiel CDC ICM</v>
          </cell>
          <cell r="Q33" t="str">
            <v>CHARGE MATERIEL FMSI</v>
          </cell>
          <cell r="R33" t="str">
            <v>SECURITE</v>
          </cell>
          <cell r="S33" t="str">
            <v>SECURITE</v>
          </cell>
          <cell r="U33">
            <v>0</v>
          </cell>
          <cell r="V33">
            <v>22.012899999999998</v>
          </cell>
          <cell r="W33" t="str">
            <v>CHG_MA_ED</v>
          </cell>
          <cell r="X33" t="str">
            <v>MAT_ED</v>
          </cell>
          <cell r="Y33" t="str">
            <v>MAT</v>
          </cell>
          <cell r="Z33">
            <v>0</v>
          </cell>
          <cell r="AB33" t="str">
            <v>ES EQUIPEMENTS SECURITE FEDERAL</v>
          </cell>
        </row>
        <row r="34">
          <cell r="A34" t="str">
            <v>CDG</v>
          </cell>
          <cell r="B34">
            <v>0</v>
          </cell>
          <cell r="C34" t="str">
            <v>VtilAna</v>
          </cell>
          <cell r="D34" t="str">
            <v>FOR</v>
          </cell>
          <cell r="E34" t="str">
            <v>CHG04_X0367</v>
          </cell>
          <cell r="F34" t="str">
            <v>CDCP</v>
          </cell>
          <cell r="G34" t="str">
            <v>CDCMC</v>
          </cell>
          <cell r="H34" t="str">
            <v>FMSGT</v>
          </cell>
          <cell r="I34" t="str">
            <v>FMST</v>
          </cell>
          <cell r="J34" t="str">
            <v>FKT</v>
          </cell>
          <cell r="K34" t="str">
            <v>CDCMC</v>
          </cell>
          <cell r="L34" t="str">
            <v>FKT_DS100</v>
          </cell>
          <cell r="M34" t="str">
            <v>FKT</v>
          </cell>
          <cell r="N34" t="str">
            <v>CITI-DIR</v>
          </cell>
          <cell r="O34" t="str">
            <v>CHGE</v>
          </cell>
          <cell r="P34" t="str">
            <v>Materiel CDC ICM</v>
          </cell>
          <cell r="Q34" t="str">
            <v>CHARGE MATERIEL FMSI</v>
          </cell>
          <cell r="R34" t="str">
            <v>SECURITE</v>
          </cell>
          <cell r="S34" t="str">
            <v>SECURITE</v>
          </cell>
          <cell r="U34">
            <v>0</v>
          </cell>
          <cell r="V34">
            <v>79.544920000000005</v>
          </cell>
          <cell r="W34" t="str">
            <v>CHG_MA_ED</v>
          </cell>
          <cell r="X34" t="str">
            <v>MAT_ED</v>
          </cell>
          <cell r="Y34" t="str">
            <v>MAT</v>
          </cell>
          <cell r="Z34">
            <v>0</v>
          </cell>
          <cell r="AB34" t="str">
            <v>ES EQUIPEMENTS SECURITE FEDERAL</v>
          </cell>
        </row>
        <row r="35">
          <cell r="A35" t="str">
            <v>CDG</v>
          </cell>
          <cell r="B35">
            <v>0</v>
          </cell>
          <cell r="C35" t="str">
            <v>VtilAna</v>
          </cell>
          <cell r="D35" t="str">
            <v>FOR</v>
          </cell>
          <cell r="E35" t="str">
            <v>CHG04_X0367</v>
          </cell>
          <cell r="F35" t="str">
            <v>CDCP</v>
          </cell>
          <cell r="G35" t="str">
            <v>CDCMC</v>
          </cell>
          <cell r="H35" t="str">
            <v>FMSGT</v>
          </cell>
          <cell r="I35" t="str">
            <v>FMST</v>
          </cell>
          <cell r="J35" t="str">
            <v>FKT</v>
          </cell>
          <cell r="K35" t="str">
            <v>CDCMC</v>
          </cell>
          <cell r="L35" t="str">
            <v>FKT_DS500</v>
          </cell>
          <cell r="M35" t="str">
            <v>FKT</v>
          </cell>
          <cell r="N35" t="str">
            <v>CITI-DIR</v>
          </cell>
          <cell r="O35" t="str">
            <v>CHGE</v>
          </cell>
          <cell r="P35" t="str">
            <v>Materiel CDC ICM</v>
          </cell>
          <cell r="Q35" t="str">
            <v>CHARGE MATERIEL FMSI</v>
          </cell>
          <cell r="R35" t="str">
            <v>SECURITE</v>
          </cell>
          <cell r="S35" t="str">
            <v>SECURITE</v>
          </cell>
          <cell r="U35">
            <v>0</v>
          </cell>
          <cell r="V35">
            <v>10.969139999999999</v>
          </cell>
          <cell r="W35" t="str">
            <v>CHG_MA_ED</v>
          </cell>
          <cell r="X35" t="str">
            <v>MAT_ED</v>
          </cell>
          <cell r="Y35" t="str">
            <v>MAT</v>
          </cell>
          <cell r="Z35">
            <v>0</v>
          </cell>
          <cell r="AB35" t="str">
            <v>ES EQUIPEMENTS SECURITE FEDERAL</v>
          </cell>
        </row>
        <row r="36">
          <cell r="A36" t="str">
            <v>CDG</v>
          </cell>
          <cell r="B36">
            <v>0</v>
          </cell>
          <cell r="C36" t="str">
            <v>VtilAna</v>
          </cell>
          <cell r="D36" t="str">
            <v>FOR</v>
          </cell>
          <cell r="E36" t="str">
            <v>CHG04_X0367</v>
          </cell>
          <cell r="F36" t="str">
            <v>CDCP</v>
          </cell>
          <cell r="G36" t="str">
            <v>CDCMC</v>
          </cell>
          <cell r="H36" t="str">
            <v>FMSGT</v>
          </cell>
          <cell r="I36" t="str">
            <v>FMST</v>
          </cell>
          <cell r="J36" t="str">
            <v>FKT</v>
          </cell>
          <cell r="K36" t="str">
            <v>CDCMC</v>
          </cell>
          <cell r="L36" t="str">
            <v>FKT_DS600</v>
          </cell>
          <cell r="M36" t="str">
            <v>FKT</v>
          </cell>
          <cell r="N36" t="str">
            <v>CITI-DIR</v>
          </cell>
          <cell r="O36" t="str">
            <v>CHGE</v>
          </cell>
          <cell r="P36" t="str">
            <v>Materiel CDC ICM</v>
          </cell>
          <cell r="Q36" t="str">
            <v>CHARGE MATERIEL FMSI</v>
          </cell>
          <cell r="R36" t="str">
            <v>SECURITE</v>
          </cell>
          <cell r="S36" t="str">
            <v>SECURITE</v>
          </cell>
          <cell r="U36">
            <v>0</v>
          </cell>
          <cell r="V36">
            <v>32.907420000000002</v>
          </cell>
          <cell r="W36" t="str">
            <v>CHG_MA_ED</v>
          </cell>
          <cell r="X36" t="str">
            <v>MAT_ED</v>
          </cell>
          <cell r="Y36" t="str">
            <v>MAT</v>
          </cell>
          <cell r="Z36">
            <v>0</v>
          </cell>
          <cell r="AB36" t="str">
            <v>ES EQUIPEMENTS SECURITE FEDERAL</v>
          </cell>
        </row>
        <row r="37">
          <cell r="A37" t="str">
            <v>CDG</v>
          </cell>
          <cell r="B37">
            <v>0</v>
          </cell>
          <cell r="C37" t="str">
            <v>VtilAna</v>
          </cell>
          <cell r="D37" t="str">
            <v>FOR</v>
          </cell>
          <cell r="E37" t="str">
            <v>CHG04_X0367</v>
          </cell>
          <cell r="F37" t="str">
            <v>CDCP</v>
          </cell>
          <cell r="G37" t="str">
            <v>CDCMC</v>
          </cell>
          <cell r="H37" t="str">
            <v>FMSGT</v>
          </cell>
          <cell r="I37" t="str">
            <v>FMST</v>
          </cell>
          <cell r="J37" t="str">
            <v>FKT</v>
          </cell>
          <cell r="K37" t="str">
            <v>CDCMC</v>
          </cell>
          <cell r="L37" t="str">
            <v>FKT_DS700</v>
          </cell>
          <cell r="M37" t="str">
            <v>FKT</v>
          </cell>
          <cell r="N37" t="str">
            <v>CITI-DIR</v>
          </cell>
          <cell r="O37" t="str">
            <v>CHGE</v>
          </cell>
          <cell r="P37" t="str">
            <v>Materiel CDC ICM</v>
          </cell>
          <cell r="Q37" t="str">
            <v>CHARGE MATERIEL FMSI</v>
          </cell>
          <cell r="R37" t="str">
            <v>SECURITE</v>
          </cell>
          <cell r="S37" t="str">
            <v>SECURITE</v>
          </cell>
          <cell r="U37">
            <v>0</v>
          </cell>
          <cell r="V37">
            <v>27.460159999999998</v>
          </cell>
          <cell r="W37" t="str">
            <v>CHG_MA_ED</v>
          </cell>
          <cell r="X37" t="str">
            <v>MAT_ED</v>
          </cell>
          <cell r="Y37" t="str">
            <v>MAT</v>
          </cell>
          <cell r="Z37">
            <v>0</v>
          </cell>
          <cell r="AB37" t="str">
            <v>ES EQUIPEMENTS SECURITE FEDERAL</v>
          </cell>
        </row>
        <row r="38">
          <cell r="A38" t="str">
            <v>CDG</v>
          </cell>
          <cell r="B38">
            <v>0</v>
          </cell>
          <cell r="C38" t="str">
            <v>VtilAna</v>
          </cell>
          <cell r="D38" t="str">
            <v>FOR</v>
          </cell>
          <cell r="E38" t="str">
            <v>CHG04_X0367</v>
          </cell>
          <cell r="F38" t="str">
            <v>CDCP</v>
          </cell>
          <cell r="G38" t="str">
            <v>CDCMC</v>
          </cell>
          <cell r="H38" t="str">
            <v>FMSGT</v>
          </cell>
          <cell r="I38" t="str">
            <v>FMST</v>
          </cell>
          <cell r="J38" t="str">
            <v>FKT</v>
          </cell>
          <cell r="K38" t="str">
            <v>CDCMC</v>
          </cell>
          <cell r="L38" t="str">
            <v>FKT_DS800</v>
          </cell>
          <cell r="M38" t="str">
            <v>FKT</v>
          </cell>
          <cell r="N38" t="str">
            <v>CITI-DIR</v>
          </cell>
          <cell r="O38" t="str">
            <v>CHGE</v>
          </cell>
          <cell r="P38" t="str">
            <v>Materiel CDC ICM</v>
          </cell>
          <cell r="Q38" t="str">
            <v>CHARGE MATERIEL FMSI</v>
          </cell>
          <cell r="R38" t="str">
            <v>SECURITE</v>
          </cell>
          <cell r="S38" t="str">
            <v>SECURITE</v>
          </cell>
          <cell r="U38">
            <v>0</v>
          </cell>
          <cell r="V38">
            <v>27.460159999999998</v>
          </cell>
          <cell r="W38" t="str">
            <v>CHG_MA_ED</v>
          </cell>
          <cell r="X38" t="str">
            <v>MAT_ED</v>
          </cell>
          <cell r="Y38" t="str">
            <v>MAT</v>
          </cell>
          <cell r="Z38">
            <v>0</v>
          </cell>
          <cell r="AB38" t="str">
            <v>ES EQUIPEMENTS SECURITE FEDERAL</v>
          </cell>
        </row>
        <row r="39">
          <cell r="A39" t="str">
            <v>CDG</v>
          </cell>
          <cell r="B39">
            <v>0</v>
          </cell>
          <cell r="C39" t="str">
            <v>VtilAna</v>
          </cell>
          <cell r="D39" t="str">
            <v>FOR</v>
          </cell>
          <cell r="E39" t="str">
            <v>CHG04_X0367</v>
          </cell>
          <cell r="F39" t="str">
            <v>CDCP</v>
          </cell>
          <cell r="G39" t="str">
            <v>CDCMC</v>
          </cell>
          <cell r="H39" t="str">
            <v>FMSGT</v>
          </cell>
          <cell r="I39" t="str">
            <v>FMST</v>
          </cell>
          <cell r="J39" t="str">
            <v>FKT</v>
          </cell>
          <cell r="K39" t="str">
            <v>CDCMC</v>
          </cell>
          <cell r="L39" t="str">
            <v>FKT_EDA11</v>
          </cell>
          <cell r="M39" t="str">
            <v>FKT</v>
          </cell>
          <cell r="N39" t="str">
            <v>CITI-DIR</v>
          </cell>
          <cell r="O39" t="str">
            <v>CHGE</v>
          </cell>
          <cell r="P39" t="str">
            <v>Materiel CDC ICM</v>
          </cell>
          <cell r="Q39" t="str">
            <v>CHARGE MATERIEL FMSI</v>
          </cell>
          <cell r="R39" t="str">
            <v>SECURITE</v>
          </cell>
          <cell r="S39" t="str">
            <v>SECURITE</v>
          </cell>
          <cell r="U39">
            <v>0</v>
          </cell>
          <cell r="V39">
            <v>65.814840000000004</v>
          </cell>
          <cell r="W39" t="str">
            <v>CHG_MA_ED</v>
          </cell>
          <cell r="X39" t="str">
            <v>MAT_ED</v>
          </cell>
          <cell r="Y39" t="str">
            <v>MAT</v>
          </cell>
          <cell r="Z39">
            <v>0</v>
          </cell>
          <cell r="AB39" t="str">
            <v>ES EQUIPEMENTS SECURITE FEDERAL</v>
          </cell>
        </row>
        <row r="40">
          <cell r="A40" t="str">
            <v>CDG</v>
          </cell>
          <cell r="B40">
            <v>0</v>
          </cell>
          <cell r="C40" t="str">
            <v>VtilAna</v>
          </cell>
          <cell r="D40" t="str">
            <v>FOR</v>
          </cell>
          <cell r="E40" t="str">
            <v>CHG04_X0367</v>
          </cell>
          <cell r="F40" t="str">
            <v>CDCP</v>
          </cell>
          <cell r="G40" t="str">
            <v>CDCMC</v>
          </cell>
          <cell r="H40" t="str">
            <v>FMSGT</v>
          </cell>
          <cell r="I40" t="str">
            <v>FMST</v>
          </cell>
          <cell r="J40" t="str">
            <v>FKT</v>
          </cell>
          <cell r="K40" t="str">
            <v>CDCMC</v>
          </cell>
          <cell r="L40" t="str">
            <v>FKT_EDA31</v>
          </cell>
          <cell r="M40" t="str">
            <v>FKT</v>
          </cell>
          <cell r="N40" t="str">
            <v>CITI-DIR</v>
          </cell>
          <cell r="O40" t="str">
            <v>CHGE</v>
          </cell>
          <cell r="P40" t="str">
            <v>Materiel CDC ICM</v>
          </cell>
          <cell r="Q40" t="str">
            <v>CHARGE MATERIEL FMSI</v>
          </cell>
          <cell r="R40" t="str">
            <v>SECURITE</v>
          </cell>
          <cell r="S40" t="str">
            <v>SECURITE</v>
          </cell>
          <cell r="U40">
            <v>0</v>
          </cell>
          <cell r="V40">
            <v>21.938279999999999</v>
          </cell>
          <cell r="W40" t="str">
            <v>CHG_MA_ED</v>
          </cell>
          <cell r="X40" t="str">
            <v>MAT_ED</v>
          </cell>
          <cell r="Y40" t="str">
            <v>MAT</v>
          </cell>
          <cell r="Z40">
            <v>0</v>
          </cell>
          <cell r="AB40" t="str">
            <v>ES EQUIPEMENTS SECURITE FEDERAL</v>
          </cell>
        </row>
        <row r="41">
          <cell r="A41" t="str">
            <v>CDG</v>
          </cell>
          <cell r="B41">
            <v>0</v>
          </cell>
          <cell r="C41" t="str">
            <v>VtilAna</v>
          </cell>
          <cell r="D41" t="str">
            <v>FOR</v>
          </cell>
          <cell r="E41" t="str">
            <v>CHG04_X0367</v>
          </cell>
          <cell r="F41" t="str">
            <v>CDCP</v>
          </cell>
          <cell r="G41" t="str">
            <v>CDCMC</v>
          </cell>
          <cell r="H41" t="str">
            <v>FMSGT</v>
          </cell>
          <cell r="I41" t="str">
            <v>FMST</v>
          </cell>
          <cell r="J41" t="str">
            <v>FKT</v>
          </cell>
          <cell r="K41" t="str">
            <v>CDCMC</v>
          </cell>
          <cell r="L41" t="str">
            <v>FKT_FM000</v>
          </cell>
          <cell r="M41" t="str">
            <v>FKT</v>
          </cell>
          <cell r="N41" t="str">
            <v>CITI-DIR</v>
          </cell>
          <cell r="O41" t="str">
            <v>CHGE</v>
          </cell>
          <cell r="P41" t="str">
            <v>Materiel CDC ICM</v>
          </cell>
          <cell r="Q41" t="str">
            <v>CHARGE MATERIEL FMSI</v>
          </cell>
          <cell r="R41" t="str">
            <v>SECURITE</v>
          </cell>
          <cell r="S41" t="str">
            <v>SECURITE</v>
          </cell>
          <cell r="U41">
            <v>0</v>
          </cell>
          <cell r="V41">
            <v>35.66836</v>
          </cell>
          <cell r="W41" t="str">
            <v>CHG_MA_ED</v>
          </cell>
          <cell r="X41" t="str">
            <v>MAT_ED</v>
          </cell>
          <cell r="Y41" t="str">
            <v>MAT</v>
          </cell>
          <cell r="Z41">
            <v>0</v>
          </cell>
          <cell r="AB41" t="str">
            <v>ES EQUIPEMENTS SECURITE FEDERAL</v>
          </cell>
        </row>
        <row r="42">
          <cell r="A42" t="str">
            <v>CDG</v>
          </cell>
          <cell r="B42">
            <v>0</v>
          </cell>
          <cell r="C42" t="str">
            <v>VtilAna</v>
          </cell>
          <cell r="D42" t="str">
            <v>FOR</v>
          </cell>
          <cell r="E42" t="str">
            <v>CHG04_X0367</v>
          </cell>
          <cell r="F42" t="str">
            <v>CDCP</v>
          </cell>
          <cell r="G42" t="str">
            <v>CDCMC</v>
          </cell>
          <cell r="H42" t="str">
            <v>FMSGT</v>
          </cell>
          <cell r="I42" t="str">
            <v>FMST</v>
          </cell>
          <cell r="J42" t="str">
            <v>FKT</v>
          </cell>
          <cell r="K42" t="str">
            <v>CDCMC</v>
          </cell>
          <cell r="L42" t="str">
            <v>FKT_FM0DE</v>
          </cell>
          <cell r="M42" t="str">
            <v>FKT</v>
          </cell>
          <cell r="N42" t="str">
            <v>CITI-DIR</v>
          </cell>
          <cell r="O42" t="str">
            <v>CHGE</v>
          </cell>
          <cell r="P42" t="str">
            <v>Materiel CDC ICM</v>
          </cell>
          <cell r="Q42" t="str">
            <v>CHARGE MATERIEL FMSI</v>
          </cell>
          <cell r="R42" t="str">
            <v>SECURITE</v>
          </cell>
          <cell r="S42" t="str">
            <v>SECURITE</v>
          </cell>
          <cell r="U42">
            <v>0</v>
          </cell>
          <cell r="V42">
            <v>16.491019999999999</v>
          </cell>
          <cell r="W42" t="str">
            <v>CHG_MA_ED</v>
          </cell>
          <cell r="X42" t="str">
            <v>MAT_ED</v>
          </cell>
          <cell r="Y42" t="str">
            <v>MAT</v>
          </cell>
          <cell r="Z42">
            <v>0</v>
          </cell>
          <cell r="AB42" t="str">
            <v>ES EQUIPEMENTS SECURITE FEDERAL</v>
          </cell>
        </row>
        <row r="43">
          <cell r="A43" t="str">
            <v>CDG</v>
          </cell>
          <cell r="B43">
            <v>0</v>
          </cell>
          <cell r="C43" t="str">
            <v>VtilAna</v>
          </cell>
          <cell r="D43" t="str">
            <v>FOR</v>
          </cell>
          <cell r="E43" t="str">
            <v>CHG04_X0367</v>
          </cell>
          <cell r="F43" t="str">
            <v>CDCP</v>
          </cell>
          <cell r="G43" t="str">
            <v>CDCMC</v>
          </cell>
          <cell r="H43" t="str">
            <v>FMSGT</v>
          </cell>
          <cell r="I43" t="str">
            <v>FMST</v>
          </cell>
          <cell r="J43" t="str">
            <v>FKT</v>
          </cell>
          <cell r="K43" t="str">
            <v>CDCMC</v>
          </cell>
          <cell r="L43" t="str">
            <v>FKT_FMB00</v>
          </cell>
          <cell r="M43" t="str">
            <v>FKT</v>
          </cell>
          <cell r="N43" t="str">
            <v>CITI-DIR</v>
          </cell>
          <cell r="O43" t="str">
            <v>CHGE</v>
          </cell>
          <cell r="P43" t="str">
            <v>Materiel CDC ICM</v>
          </cell>
          <cell r="Q43" t="str">
            <v>CHARGE MATERIEL FMSI</v>
          </cell>
          <cell r="R43" t="str">
            <v>SECURITE</v>
          </cell>
          <cell r="S43" t="str">
            <v>SECURITE</v>
          </cell>
          <cell r="U43">
            <v>0</v>
          </cell>
          <cell r="V43">
            <v>10.969139999999999</v>
          </cell>
          <cell r="W43" t="str">
            <v>CHG_MA_ED</v>
          </cell>
          <cell r="X43" t="str">
            <v>MAT_ED</v>
          </cell>
          <cell r="Y43" t="str">
            <v>MAT</v>
          </cell>
          <cell r="Z43">
            <v>0</v>
          </cell>
          <cell r="AB43" t="str">
            <v>ES EQUIPEMENTS SECURITE FEDERAL</v>
          </cell>
        </row>
        <row r="44">
          <cell r="A44" t="str">
            <v>CDG</v>
          </cell>
          <cell r="B44">
            <v>0</v>
          </cell>
          <cell r="C44" t="str">
            <v>VtilAna</v>
          </cell>
          <cell r="D44" t="str">
            <v>FOR</v>
          </cell>
          <cell r="E44" t="str">
            <v>CHG04_X0367</v>
          </cell>
          <cell r="F44" t="str">
            <v>CDCP</v>
          </cell>
          <cell r="G44" t="str">
            <v>CDCMC</v>
          </cell>
          <cell r="H44" t="str">
            <v>FMSGT</v>
          </cell>
          <cell r="I44" t="str">
            <v>FMST</v>
          </cell>
          <cell r="J44" t="str">
            <v>FKT</v>
          </cell>
          <cell r="K44" t="str">
            <v>CDCMC</v>
          </cell>
          <cell r="L44" t="str">
            <v>FKT_FMH00</v>
          </cell>
          <cell r="M44" t="str">
            <v>FKT</v>
          </cell>
          <cell r="N44" t="str">
            <v>CITI-DIR</v>
          </cell>
          <cell r="O44" t="str">
            <v>CHGE</v>
          </cell>
          <cell r="P44" t="str">
            <v>Materiel CDC ICM</v>
          </cell>
          <cell r="Q44" t="str">
            <v>CHARGE MATERIEL FMSI</v>
          </cell>
          <cell r="R44" t="str">
            <v>SECURITE</v>
          </cell>
          <cell r="S44" t="str">
            <v>SECURITE</v>
          </cell>
          <cell r="U44">
            <v>0</v>
          </cell>
          <cell r="V44">
            <v>21.938279999999999</v>
          </cell>
          <cell r="W44" t="str">
            <v>CHG_MA_ED</v>
          </cell>
          <cell r="X44" t="str">
            <v>MAT_ED</v>
          </cell>
          <cell r="Y44" t="str">
            <v>MAT</v>
          </cell>
          <cell r="Z44">
            <v>0</v>
          </cell>
          <cell r="AB44" t="str">
            <v>ES EQUIPEMENTS SECURITE FEDERAL</v>
          </cell>
        </row>
        <row r="45">
          <cell r="A45" t="str">
            <v>CDG</v>
          </cell>
          <cell r="B45">
            <v>0</v>
          </cell>
          <cell r="C45" t="str">
            <v>VtilAna</v>
          </cell>
          <cell r="D45" t="str">
            <v>FOR</v>
          </cell>
          <cell r="E45" t="str">
            <v>CHG04_X0367</v>
          </cell>
          <cell r="F45" t="str">
            <v>CDCP</v>
          </cell>
          <cell r="G45" t="str">
            <v>CDCMC</v>
          </cell>
          <cell r="H45" t="str">
            <v>FMSGT</v>
          </cell>
          <cell r="I45" t="str">
            <v>FMST</v>
          </cell>
          <cell r="J45" t="str">
            <v>FKT</v>
          </cell>
          <cell r="K45" t="str">
            <v>CDCMC</v>
          </cell>
          <cell r="L45" t="str">
            <v>FKT_FMP00</v>
          </cell>
          <cell r="M45" t="str">
            <v>FKT</v>
          </cell>
          <cell r="N45" t="str">
            <v>CITI-DIR</v>
          </cell>
          <cell r="O45" t="str">
            <v>CHGE</v>
          </cell>
          <cell r="P45" t="str">
            <v>Materiel CDC ICM</v>
          </cell>
          <cell r="Q45" t="str">
            <v>CHARGE MATERIEL FMSI</v>
          </cell>
          <cell r="R45" t="str">
            <v>SECURITE</v>
          </cell>
          <cell r="S45" t="str">
            <v>SECURITE</v>
          </cell>
          <cell r="U45">
            <v>0</v>
          </cell>
          <cell r="V45">
            <v>76.78398</v>
          </cell>
          <cell r="W45" t="str">
            <v>CHG_MA_ED</v>
          </cell>
          <cell r="X45" t="str">
            <v>MAT_ED</v>
          </cell>
          <cell r="Y45" t="str">
            <v>MAT</v>
          </cell>
          <cell r="Z45">
            <v>0</v>
          </cell>
          <cell r="AB45" t="str">
            <v>ES EQUIPEMENTS SECURITE FEDERAL</v>
          </cell>
        </row>
        <row r="46">
          <cell r="A46" t="str">
            <v>CDG</v>
          </cell>
          <cell r="B46">
            <v>0</v>
          </cell>
          <cell r="C46" t="str">
            <v>VtilAna</v>
          </cell>
          <cell r="D46" t="str">
            <v>FOR</v>
          </cell>
          <cell r="E46" t="str">
            <v>CHG04_X0367</v>
          </cell>
          <cell r="F46" t="str">
            <v>CDCP</v>
          </cell>
          <cell r="G46" t="str">
            <v>CDCMC</v>
          </cell>
          <cell r="H46" t="str">
            <v>FMSGT</v>
          </cell>
          <cell r="I46" t="str">
            <v>FMST</v>
          </cell>
          <cell r="J46" t="str">
            <v>FKT</v>
          </cell>
          <cell r="K46" t="str">
            <v>CDCMC</v>
          </cell>
          <cell r="L46" t="str">
            <v>FKT_FMR00</v>
          </cell>
          <cell r="M46" t="str">
            <v>FKT</v>
          </cell>
          <cell r="N46" t="str">
            <v>CITI-DIR</v>
          </cell>
          <cell r="O46" t="str">
            <v>CHGE</v>
          </cell>
          <cell r="P46" t="str">
            <v>Materiel CDC ICM</v>
          </cell>
          <cell r="Q46" t="str">
            <v>CHARGE MATERIEL FMSI</v>
          </cell>
          <cell r="R46" t="str">
            <v>SECURITE</v>
          </cell>
          <cell r="S46" t="str">
            <v>SECURITE</v>
          </cell>
          <cell r="U46">
            <v>0</v>
          </cell>
          <cell r="V46">
            <v>21.938279999999999</v>
          </cell>
          <cell r="W46" t="str">
            <v>CHG_MA_ED</v>
          </cell>
          <cell r="X46" t="str">
            <v>MAT_ED</v>
          </cell>
          <cell r="Y46" t="str">
            <v>MAT</v>
          </cell>
          <cell r="Z46">
            <v>0</v>
          </cell>
          <cell r="AB46" t="str">
            <v>ES EQUIPEMENTS SECURITE FEDERAL</v>
          </cell>
        </row>
        <row r="47">
          <cell r="A47" t="str">
            <v>CDG</v>
          </cell>
          <cell r="B47">
            <v>0</v>
          </cell>
          <cell r="C47" t="str">
            <v>VtilAna</v>
          </cell>
          <cell r="D47" t="str">
            <v>FOR</v>
          </cell>
          <cell r="E47" t="str">
            <v>CHG04_X0367</v>
          </cell>
          <cell r="F47" t="str">
            <v>CDCP</v>
          </cell>
          <cell r="G47" t="str">
            <v>CDCMC</v>
          </cell>
          <cell r="H47" t="str">
            <v>FMSGT</v>
          </cell>
          <cell r="I47" t="str">
            <v>FMST</v>
          </cell>
          <cell r="J47" t="str">
            <v>FKT</v>
          </cell>
          <cell r="K47" t="str">
            <v>CDCMC</v>
          </cell>
          <cell r="L47" t="str">
            <v>FKT_FMSG3</v>
          </cell>
          <cell r="M47" t="str">
            <v>FKT</v>
          </cell>
          <cell r="N47" t="str">
            <v>CITI-DIR</v>
          </cell>
          <cell r="O47" t="str">
            <v>CHGE</v>
          </cell>
          <cell r="P47" t="str">
            <v>Materiel CDC ICM</v>
          </cell>
          <cell r="Q47" t="str">
            <v>CHARGE MATERIEL FMSI</v>
          </cell>
          <cell r="R47" t="str">
            <v>SECURITE</v>
          </cell>
          <cell r="S47" t="str">
            <v>SECURITE</v>
          </cell>
          <cell r="U47">
            <v>0</v>
          </cell>
          <cell r="V47">
            <v>104.24414</v>
          </cell>
          <cell r="W47" t="str">
            <v>CHG_MA_ED</v>
          </cell>
          <cell r="X47" t="str">
            <v>MAT_ED</v>
          </cell>
          <cell r="Y47" t="str">
            <v>MAT</v>
          </cell>
          <cell r="Z47">
            <v>0</v>
          </cell>
          <cell r="AB47" t="str">
            <v>ES EQUIPEMENTS SECURITE FEDERAL</v>
          </cell>
        </row>
        <row r="48">
          <cell r="A48" t="str">
            <v>CDG</v>
          </cell>
          <cell r="B48">
            <v>0</v>
          </cell>
          <cell r="C48" t="str">
            <v>VtilAna</v>
          </cell>
          <cell r="D48" t="str">
            <v>FOR</v>
          </cell>
          <cell r="E48" t="str">
            <v>CHG04_X0367</v>
          </cell>
          <cell r="F48" t="str">
            <v>CDCP</v>
          </cell>
          <cell r="G48" t="str">
            <v>CDCMC</v>
          </cell>
          <cell r="H48" t="str">
            <v>FMSGT</v>
          </cell>
          <cell r="I48" t="str">
            <v>FMST</v>
          </cell>
          <cell r="J48" t="str">
            <v>FKT</v>
          </cell>
          <cell r="K48" t="str">
            <v>CDCMC</v>
          </cell>
          <cell r="L48" t="str">
            <v>FKT_FMSG7</v>
          </cell>
          <cell r="M48" t="str">
            <v>FKT</v>
          </cell>
          <cell r="N48" t="str">
            <v>CITI-DIR</v>
          </cell>
          <cell r="O48" t="str">
            <v>CHGE</v>
          </cell>
          <cell r="P48" t="str">
            <v>Materiel CDC ICM</v>
          </cell>
          <cell r="Q48" t="str">
            <v>CHARGE MATERIEL FMSI</v>
          </cell>
          <cell r="R48" t="str">
            <v>SECURITE</v>
          </cell>
          <cell r="S48" t="str">
            <v>SECURITE</v>
          </cell>
          <cell r="U48">
            <v>0</v>
          </cell>
          <cell r="V48">
            <v>16.491019999999999</v>
          </cell>
          <cell r="W48" t="str">
            <v>CHG_MA_ED</v>
          </cell>
          <cell r="X48" t="str">
            <v>MAT_ED</v>
          </cell>
          <cell r="Y48" t="str">
            <v>MAT</v>
          </cell>
          <cell r="Z48">
            <v>0</v>
          </cell>
          <cell r="AB48" t="str">
            <v>ES EQUIPEMENTS SECURITE FEDERAL</v>
          </cell>
        </row>
        <row r="49">
          <cell r="A49" t="str">
            <v>CDG</v>
          </cell>
          <cell r="B49">
            <v>0</v>
          </cell>
          <cell r="C49" t="str">
            <v>VtilAna</v>
          </cell>
          <cell r="D49" t="str">
            <v>FOR</v>
          </cell>
          <cell r="E49" t="str">
            <v>CHG04_X0367</v>
          </cell>
          <cell r="F49" t="str">
            <v>CDCP</v>
          </cell>
          <cell r="G49" t="str">
            <v>CDCMC</v>
          </cell>
          <cell r="H49" t="str">
            <v>FMSGT</v>
          </cell>
          <cell r="I49" t="str">
            <v>FMST</v>
          </cell>
          <cell r="J49" t="str">
            <v>FKT</v>
          </cell>
          <cell r="K49" t="str">
            <v>CDCMC</v>
          </cell>
          <cell r="L49" t="str">
            <v>FKT_FMSG8</v>
          </cell>
          <cell r="M49" t="str">
            <v>FKT</v>
          </cell>
          <cell r="N49" t="str">
            <v>CITI-DIR</v>
          </cell>
          <cell r="O49" t="str">
            <v>CHGE</v>
          </cell>
          <cell r="P49" t="str">
            <v>Materiel CDC ICM</v>
          </cell>
          <cell r="Q49" t="str">
            <v>CHARGE MATERIEL FMSI</v>
          </cell>
          <cell r="R49" t="str">
            <v>SECURITE</v>
          </cell>
          <cell r="S49" t="str">
            <v>SECURITE</v>
          </cell>
          <cell r="U49">
            <v>0</v>
          </cell>
          <cell r="V49">
            <v>54.845700000000001</v>
          </cell>
          <cell r="W49" t="str">
            <v>CHG_MA_ED</v>
          </cell>
          <cell r="X49" t="str">
            <v>MAT_ED</v>
          </cell>
          <cell r="Y49" t="str">
            <v>MAT</v>
          </cell>
          <cell r="Z49">
            <v>0</v>
          </cell>
          <cell r="AB49" t="str">
            <v>ES EQUIPEMENTS SECURITE FEDERAL</v>
          </cell>
        </row>
        <row r="50">
          <cell r="A50" t="str">
            <v>CDG</v>
          </cell>
          <cell r="B50">
            <v>0</v>
          </cell>
          <cell r="C50" t="str">
            <v>VtilAna</v>
          </cell>
          <cell r="D50" t="str">
            <v>FOR</v>
          </cell>
          <cell r="E50" t="str">
            <v>CHG04_X0367</v>
          </cell>
          <cell r="F50" t="str">
            <v>CDCP</v>
          </cell>
          <cell r="G50" t="str">
            <v>CDCMC</v>
          </cell>
          <cell r="H50" t="str">
            <v>FMSGT</v>
          </cell>
          <cell r="I50" t="str">
            <v>FMST</v>
          </cell>
          <cell r="J50" t="str">
            <v>FKT</v>
          </cell>
          <cell r="K50" t="str">
            <v>CDCMC</v>
          </cell>
          <cell r="L50" t="str">
            <v>FKT_FMSI0</v>
          </cell>
          <cell r="M50" t="str">
            <v>FKT</v>
          </cell>
          <cell r="N50" t="str">
            <v>CITI-DIR</v>
          </cell>
          <cell r="O50" t="str">
            <v>CHGE</v>
          </cell>
          <cell r="P50" t="str">
            <v>Materiel CDC ICM</v>
          </cell>
          <cell r="Q50" t="str">
            <v>CHARGE MATERIEL FMSI</v>
          </cell>
          <cell r="R50" t="str">
            <v>SECURITE</v>
          </cell>
          <cell r="S50" t="str">
            <v>SECURITE</v>
          </cell>
          <cell r="U50">
            <v>0</v>
          </cell>
          <cell r="V50">
            <v>76.78398</v>
          </cell>
          <cell r="W50" t="str">
            <v>CHG_MA_ED</v>
          </cell>
          <cell r="X50" t="str">
            <v>MAT_ED</v>
          </cell>
          <cell r="Y50" t="str">
            <v>MAT</v>
          </cell>
          <cell r="Z50">
            <v>0</v>
          </cell>
          <cell r="AB50" t="str">
            <v>ES EQUIPEMENTS SECURITE FEDERAL</v>
          </cell>
        </row>
        <row r="51">
          <cell r="A51" t="str">
            <v>CDG</v>
          </cell>
          <cell r="B51">
            <v>0</v>
          </cell>
          <cell r="C51" t="str">
            <v>VtilAna</v>
          </cell>
          <cell r="D51" t="str">
            <v>FOR</v>
          </cell>
          <cell r="E51" t="str">
            <v>CHG04_X0367</v>
          </cell>
          <cell r="F51" t="str">
            <v>CDCP</v>
          </cell>
          <cell r="G51" t="str">
            <v>CDCMC</v>
          </cell>
          <cell r="H51" t="str">
            <v>FMSGT</v>
          </cell>
          <cell r="I51" t="str">
            <v>FMST</v>
          </cell>
          <cell r="J51" t="str">
            <v>FKT</v>
          </cell>
          <cell r="K51" t="str">
            <v>CDCMC</v>
          </cell>
          <cell r="L51" t="str">
            <v>FKT_MMG22</v>
          </cell>
          <cell r="M51" t="str">
            <v>FKT</v>
          </cell>
          <cell r="N51" t="str">
            <v>CITI-DIR</v>
          </cell>
          <cell r="O51" t="str">
            <v>CHGE</v>
          </cell>
          <cell r="P51" t="str">
            <v>Materiel CDC ICM</v>
          </cell>
          <cell r="Q51" t="str">
            <v>CHARGE MATERIEL FMSI</v>
          </cell>
          <cell r="R51" t="str">
            <v>SECURITE</v>
          </cell>
          <cell r="S51" t="str">
            <v>SECURITE</v>
          </cell>
          <cell r="U51">
            <v>0</v>
          </cell>
          <cell r="V51">
            <v>21.938279999999999</v>
          </cell>
          <cell r="W51" t="str">
            <v>CHG_MA_ED</v>
          </cell>
          <cell r="X51" t="str">
            <v>MAT_ED</v>
          </cell>
          <cell r="Y51" t="str">
            <v>MAT</v>
          </cell>
          <cell r="Z51">
            <v>0</v>
          </cell>
          <cell r="AB51" t="str">
            <v>ES EQUIPEMENTS SECURITE FEDERAL</v>
          </cell>
        </row>
        <row r="52">
          <cell r="A52" t="str">
            <v>CDG</v>
          </cell>
          <cell r="B52">
            <v>0</v>
          </cell>
          <cell r="C52" t="str">
            <v>VtilAna</v>
          </cell>
          <cell r="D52" t="str">
            <v>FOR</v>
          </cell>
          <cell r="E52" t="str">
            <v>CHG04_X0367</v>
          </cell>
          <cell r="F52" t="str">
            <v>CDCP</v>
          </cell>
          <cell r="G52" t="str">
            <v>CDCMC</v>
          </cell>
          <cell r="H52" t="str">
            <v>FMSGT</v>
          </cell>
          <cell r="I52" t="str">
            <v>FMST</v>
          </cell>
          <cell r="J52" t="str">
            <v>CDCP</v>
          </cell>
          <cell r="K52" t="str">
            <v>CDCMC</v>
          </cell>
          <cell r="L52" t="str">
            <v>FM000</v>
          </cell>
          <cell r="M52" t="str">
            <v>FM0</v>
          </cell>
          <cell r="N52" t="str">
            <v>CITI-DIR</v>
          </cell>
          <cell r="O52" t="str">
            <v>CHGE</v>
          </cell>
          <cell r="P52" t="str">
            <v>Materiel CDC ICM</v>
          </cell>
          <cell r="Q52" t="str">
            <v>CHARGE MATERIEL FMSI</v>
          </cell>
          <cell r="R52" t="str">
            <v>SECURITE</v>
          </cell>
          <cell r="S52" t="str">
            <v>SECURITE</v>
          </cell>
          <cell r="U52">
            <v>0</v>
          </cell>
          <cell r="V52">
            <v>52.630760000000002</v>
          </cell>
          <cell r="W52" t="str">
            <v>CHG_MA_ED</v>
          </cell>
          <cell r="X52" t="str">
            <v>MAT_ED</v>
          </cell>
          <cell r="Y52" t="str">
            <v>MAT</v>
          </cell>
          <cell r="Z52">
            <v>0</v>
          </cell>
          <cell r="AB52" t="str">
            <v>ES EQUIPEMENTS SECURITE FEDERAL</v>
          </cell>
        </row>
        <row r="53">
          <cell r="A53" t="str">
            <v>CDG</v>
          </cell>
          <cell r="B53">
            <v>0</v>
          </cell>
          <cell r="C53" t="str">
            <v>VtilAna</v>
          </cell>
          <cell r="D53" t="str">
            <v>FOR</v>
          </cell>
          <cell r="E53" t="str">
            <v>CHG04_X0367</v>
          </cell>
          <cell r="F53" t="str">
            <v>CDCP</v>
          </cell>
          <cell r="G53" t="str">
            <v>CDCMC</v>
          </cell>
          <cell r="H53" t="str">
            <v>FMSGT</v>
          </cell>
          <cell r="I53" t="str">
            <v>FMST</v>
          </cell>
          <cell r="J53" t="str">
            <v>CDCP</v>
          </cell>
          <cell r="K53" t="str">
            <v>CDCMC</v>
          </cell>
          <cell r="L53" t="str">
            <v>FM0CI</v>
          </cell>
          <cell r="M53" t="str">
            <v>FM0</v>
          </cell>
          <cell r="N53" t="str">
            <v>CITI-DIR</v>
          </cell>
          <cell r="O53" t="str">
            <v>CHGE</v>
          </cell>
          <cell r="P53" t="str">
            <v>Materiel CDC ICM</v>
          </cell>
          <cell r="Q53" t="str">
            <v>CHARGE MATERIEL FMSI</v>
          </cell>
          <cell r="R53" t="str">
            <v>SECURITE</v>
          </cell>
          <cell r="S53" t="str">
            <v>SECURITE</v>
          </cell>
          <cell r="U53">
            <v>0</v>
          </cell>
          <cell r="V53">
            <v>139.32282000000001</v>
          </cell>
          <cell r="W53" t="str">
            <v>CHG_MA_ED</v>
          </cell>
          <cell r="X53" t="str">
            <v>MAT_ED</v>
          </cell>
          <cell r="Y53" t="str">
            <v>MAT</v>
          </cell>
          <cell r="Z53">
            <v>0</v>
          </cell>
          <cell r="AB53" t="str">
            <v>ES EQUIPEMENTS SECURITE FEDERAL</v>
          </cell>
        </row>
        <row r="54">
          <cell r="A54" t="str">
            <v>CDG</v>
          </cell>
          <cell r="B54">
            <v>0</v>
          </cell>
          <cell r="C54" t="str">
            <v>VtilAna</v>
          </cell>
          <cell r="D54" t="str">
            <v>FOR</v>
          </cell>
          <cell r="E54" t="str">
            <v>CHG04_X0367</v>
          </cell>
          <cell r="F54" t="str">
            <v>CDCP</v>
          </cell>
          <cell r="G54" t="str">
            <v>CDCMC</v>
          </cell>
          <cell r="H54" t="str">
            <v>FMSGT</v>
          </cell>
          <cell r="I54" t="str">
            <v>FMST</v>
          </cell>
          <cell r="J54" t="str">
            <v>CDCP</v>
          </cell>
          <cell r="K54" t="str">
            <v>CDCMC</v>
          </cell>
          <cell r="L54" t="str">
            <v>FM0DE</v>
          </cell>
          <cell r="M54" t="str">
            <v>FM0</v>
          </cell>
          <cell r="N54" t="str">
            <v>CITI-DIR</v>
          </cell>
          <cell r="O54" t="str">
            <v>CHGE</v>
          </cell>
          <cell r="P54" t="str">
            <v>Materiel CDC ICM</v>
          </cell>
          <cell r="Q54" t="str">
            <v>CHARGE MATERIEL FMSI</v>
          </cell>
          <cell r="R54" t="str">
            <v>SECURITE</v>
          </cell>
          <cell r="S54" t="str">
            <v>SECURITE</v>
          </cell>
          <cell r="U54">
            <v>0</v>
          </cell>
          <cell r="V54">
            <v>153.84641999999999</v>
          </cell>
          <cell r="W54" t="str">
            <v>CHG_MA_ED</v>
          </cell>
          <cell r="X54" t="str">
            <v>MAT_ED</v>
          </cell>
          <cell r="Y54" t="str">
            <v>MAT</v>
          </cell>
          <cell r="Z54">
            <v>0</v>
          </cell>
          <cell r="AB54" t="str">
            <v>ES EQUIPEMENTS SECURITE FEDERAL</v>
          </cell>
        </row>
        <row r="55">
          <cell r="A55" t="str">
            <v>CDG</v>
          </cell>
          <cell r="B55">
            <v>0</v>
          </cell>
          <cell r="C55" t="str">
            <v>VtilAna</v>
          </cell>
          <cell r="D55" t="str">
            <v>FOR</v>
          </cell>
          <cell r="E55" t="str">
            <v>CHG04_X0367</v>
          </cell>
          <cell r="F55" t="str">
            <v>CDCP</v>
          </cell>
          <cell r="G55" t="str">
            <v>CDCMC</v>
          </cell>
          <cell r="H55" t="str">
            <v>FMSGT</v>
          </cell>
          <cell r="I55" t="str">
            <v>FMST</v>
          </cell>
          <cell r="J55" t="str">
            <v>CDCP</v>
          </cell>
          <cell r="K55" t="str">
            <v>CDCMC</v>
          </cell>
          <cell r="L55" t="str">
            <v>FMB00</v>
          </cell>
          <cell r="M55" t="str">
            <v>FMB</v>
          </cell>
          <cell r="N55" t="str">
            <v>CITI-DIR</v>
          </cell>
          <cell r="O55" t="str">
            <v>CHGE</v>
          </cell>
          <cell r="P55" t="str">
            <v>Materiel CDC ICM</v>
          </cell>
          <cell r="Q55" t="str">
            <v>CHARGE MATERIEL FMSI</v>
          </cell>
          <cell r="R55" t="str">
            <v>SECURITE</v>
          </cell>
          <cell r="S55" t="str">
            <v>SECURITE</v>
          </cell>
          <cell r="U55">
            <v>0</v>
          </cell>
          <cell r="V55">
            <v>469</v>
          </cell>
          <cell r="W55" t="str">
            <v>CHG_MA_ED</v>
          </cell>
          <cell r="X55" t="str">
            <v>MAT_ED</v>
          </cell>
          <cell r="Y55" t="str">
            <v>MAT</v>
          </cell>
          <cell r="Z55">
            <v>0</v>
          </cell>
          <cell r="AB55" t="str">
            <v>ES EQUIPEMENTS SECURITE FEDERAL</v>
          </cell>
        </row>
        <row r="56">
          <cell r="A56" t="str">
            <v>CDG</v>
          </cell>
          <cell r="B56">
            <v>0</v>
          </cell>
          <cell r="C56" t="str">
            <v>VtilAna</v>
          </cell>
          <cell r="D56" t="str">
            <v>FOR</v>
          </cell>
          <cell r="E56" t="str">
            <v>CHG04_X0367</v>
          </cell>
          <cell r="F56" t="str">
            <v>CDCP</v>
          </cell>
          <cell r="G56" t="str">
            <v>CDCMC</v>
          </cell>
          <cell r="H56" t="str">
            <v>FMSGT</v>
          </cell>
          <cell r="I56" t="str">
            <v>FMST</v>
          </cell>
          <cell r="J56" t="str">
            <v>CDCP</v>
          </cell>
          <cell r="K56" t="str">
            <v>CDCMC</v>
          </cell>
          <cell r="L56" t="str">
            <v>FMH00</v>
          </cell>
          <cell r="M56" t="str">
            <v>FMH</v>
          </cell>
          <cell r="N56" t="str">
            <v>CITI-DIR</v>
          </cell>
          <cell r="O56" t="str">
            <v>CHGE</v>
          </cell>
          <cell r="P56" t="str">
            <v>Materiel CDC ICM</v>
          </cell>
          <cell r="Q56" t="str">
            <v>CHARGE MATERIEL FMSI</v>
          </cell>
          <cell r="R56" t="str">
            <v>SECURITE</v>
          </cell>
          <cell r="S56" t="str">
            <v>SECURITE</v>
          </cell>
          <cell r="U56">
            <v>0</v>
          </cell>
          <cell r="V56">
            <v>263.2</v>
          </cell>
          <cell r="W56" t="str">
            <v>CHG_MA_ED</v>
          </cell>
          <cell r="X56" t="str">
            <v>MAT_ED</v>
          </cell>
          <cell r="Y56" t="str">
            <v>MAT</v>
          </cell>
          <cell r="Z56">
            <v>0</v>
          </cell>
          <cell r="AB56" t="str">
            <v>ES EQUIPEMENTS SECURITE FEDERAL</v>
          </cell>
        </row>
        <row r="57">
          <cell r="A57" t="str">
            <v>CDG</v>
          </cell>
          <cell r="B57">
            <v>0</v>
          </cell>
          <cell r="C57" t="str">
            <v>VtilAna</v>
          </cell>
          <cell r="D57" t="str">
            <v>FOR</v>
          </cell>
          <cell r="E57" t="str">
            <v>CHG04_X0367</v>
          </cell>
          <cell r="F57" t="str">
            <v>CDCP</v>
          </cell>
          <cell r="G57" t="str">
            <v>CDCMC</v>
          </cell>
          <cell r="H57" t="str">
            <v>FMSGT</v>
          </cell>
          <cell r="I57" t="str">
            <v>FMST</v>
          </cell>
          <cell r="J57" t="str">
            <v>CDCP</v>
          </cell>
          <cell r="K57" t="str">
            <v>CDCMC</v>
          </cell>
          <cell r="L57" t="str">
            <v>FMI00</v>
          </cell>
          <cell r="M57" t="str">
            <v>FMI</v>
          </cell>
          <cell r="N57" t="str">
            <v>CITI-DIR</v>
          </cell>
          <cell r="O57" t="str">
            <v>CHGE</v>
          </cell>
          <cell r="P57" t="str">
            <v>Materiel CDC ICM</v>
          </cell>
          <cell r="Q57" t="str">
            <v>CHARGE MATERIEL FMSI</v>
          </cell>
          <cell r="R57" t="str">
            <v>SECURITE</v>
          </cell>
          <cell r="S57" t="str">
            <v>SECURITE</v>
          </cell>
          <cell r="U57">
            <v>0</v>
          </cell>
          <cell r="V57">
            <v>151.19999999999999</v>
          </cell>
          <cell r="W57" t="str">
            <v>CHG_MA_ED</v>
          </cell>
          <cell r="X57" t="str">
            <v>MAT_ED</v>
          </cell>
          <cell r="Y57" t="str">
            <v>MAT</v>
          </cell>
          <cell r="Z57">
            <v>0</v>
          </cell>
          <cell r="AB57" t="str">
            <v>ES EQUIPEMENTS SECURITE FEDERAL</v>
          </cell>
        </row>
        <row r="58">
          <cell r="A58" t="str">
            <v>CDG</v>
          </cell>
          <cell r="B58">
            <v>0</v>
          </cell>
          <cell r="C58" t="str">
            <v>VtilAna</v>
          </cell>
          <cell r="D58" t="str">
            <v>FOR</v>
          </cell>
          <cell r="E58" t="str">
            <v>CHG04_X0367</v>
          </cell>
          <cell r="F58" t="str">
            <v>CDCP</v>
          </cell>
          <cell r="G58" t="str">
            <v>CDCMC</v>
          </cell>
          <cell r="H58" t="str">
            <v>FMSGT</v>
          </cell>
          <cell r="I58" t="str">
            <v>FMST</v>
          </cell>
          <cell r="J58" t="str">
            <v>CDCP</v>
          </cell>
          <cell r="K58" t="str">
            <v>CDCMC</v>
          </cell>
          <cell r="L58" t="str">
            <v>FMP00</v>
          </cell>
          <cell r="M58" t="str">
            <v>FMP</v>
          </cell>
          <cell r="N58" t="str">
            <v>CITI-DIR</v>
          </cell>
          <cell r="O58" t="str">
            <v>CHGE</v>
          </cell>
          <cell r="P58" t="str">
            <v>Materiel CDC ICM</v>
          </cell>
          <cell r="Q58" t="str">
            <v>CHARGE MATERIEL FMSI</v>
          </cell>
          <cell r="R58" t="str">
            <v>SECURITE</v>
          </cell>
          <cell r="S58" t="str">
            <v>SECURITE</v>
          </cell>
          <cell r="U58">
            <v>0</v>
          </cell>
          <cell r="V58">
            <v>3269</v>
          </cell>
          <cell r="W58" t="str">
            <v>CHG_MA_ED</v>
          </cell>
          <cell r="X58" t="str">
            <v>MAT_ED</v>
          </cell>
          <cell r="Y58" t="str">
            <v>MAT</v>
          </cell>
          <cell r="Z58">
            <v>0</v>
          </cell>
          <cell r="AB58" t="str">
            <v>ES EQUIPEMENTS SECURITE FEDERAL</v>
          </cell>
        </row>
        <row r="59">
          <cell r="A59" t="str">
            <v>CDG</v>
          </cell>
          <cell r="B59">
            <v>0</v>
          </cell>
          <cell r="C59" t="str">
            <v>VtilAna</v>
          </cell>
          <cell r="D59" t="str">
            <v>FOR</v>
          </cell>
          <cell r="E59" t="str">
            <v>CHG04_X0367</v>
          </cell>
          <cell r="F59" t="str">
            <v>CDCP</v>
          </cell>
          <cell r="G59" t="str">
            <v>CDCMC</v>
          </cell>
          <cell r="H59" t="str">
            <v>FMSGT</v>
          </cell>
          <cell r="I59" t="str">
            <v>FMST</v>
          </cell>
          <cell r="J59" t="str">
            <v>CDCP</v>
          </cell>
          <cell r="K59" t="str">
            <v>CDCMC</v>
          </cell>
          <cell r="L59" t="str">
            <v>FMPMO</v>
          </cell>
          <cell r="M59" t="str">
            <v>FMP</v>
          </cell>
          <cell r="N59" t="str">
            <v>CITI-DIR</v>
          </cell>
          <cell r="O59" t="str">
            <v>CHGE</v>
          </cell>
          <cell r="P59" t="str">
            <v>Materiel CDC ICM</v>
          </cell>
          <cell r="Q59" t="str">
            <v>CHARGE MATERIEL FMSI</v>
          </cell>
          <cell r="R59" t="str">
            <v>SECURITE</v>
          </cell>
          <cell r="S59" t="str">
            <v>SECURITE</v>
          </cell>
          <cell r="U59">
            <v>0</v>
          </cell>
          <cell r="V59">
            <v>43.4</v>
          </cell>
          <cell r="W59" t="str">
            <v>CHG_MA_ED</v>
          </cell>
          <cell r="X59" t="str">
            <v>MAT_ED</v>
          </cell>
          <cell r="Y59" t="str">
            <v>MAT</v>
          </cell>
          <cell r="Z59">
            <v>0</v>
          </cell>
          <cell r="AB59" t="str">
            <v>ES EQUIPEMENTS SECURITE FEDERAL</v>
          </cell>
        </row>
        <row r="60">
          <cell r="A60" t="str">
            <v>CDG</v>
          </cell>
          <cell r="B60">
            <v>0</v>
          </cell>
          <cell r="C60" t="str">
            <v>VtilAna</v>
          </cell>
          <cell r="D60" t="str">
            <v>FOR</v>
          </cell>
          <cell r="E60" t="str">
            <v>CHG04_X0367</v>
          </cell>
          <cell r="F60" t="str">
            <v>CDCP</v>
          </cell>
          <cell r="G60" t="str">
            <v>CDCMC</v>
          </cell>
          <cell r="H60" t="str">
            <v>FMSGT</v>
          </cell>
          <cell r="I60" t="str">
            <v>FMST</v>
          </cell>
          <cell r="J60" t="str">
            <v>CDCP</v>
          </cell>
          <cell r="K60" t="str">
            <v>CDCMC</v>
          </cell>
          <cell r="L60" t="str">
            <v>FMPP0</v>
          </cell>
          <cell r="M60" t="str">
            <v>FMP</v>
          </cell>
          <cell r="N60" t="str">
            <v>CITI-DIR</v>
          </cell>
          <cell r="O60" t="str">
            <v>CHGE</v>
          </cell>
          <cell r="P60" t="str">
            <v>Materiel CDC ICM</v>
          </cell>
          <cell r="Q60" t="str">
            <v>CHARGE MATERIEL FMSI</v>
          </cell>
          <cell r="R60" t="str">
            <v>SECURITE</v>
          </cell>
          <cell r="S60" t="str">
            <v>SECURITE</v>
          </cell>
          <cell r="U60">
            <v>0</v>
          </cell>
          <cell r="V60">
            <v>74.2</v>
          </cell>
          <cell r="W60" t="str">
            <v>CHG_MA_ED</v>
          </cell>
          <cell r="X60" t="str">
            <v>MAT_ED</v>
          </cell>
          <cell r="Y60" t="str">
            <v>MAT</v>
          </cell>
          <cell r="Z60">
            <v>0</v>
          </cell>
          <cell r="AB60" t="str">
            <v>ES EQUIPEMENTS SECURITE FEDERAL</v>
          </cell>
        </row>
        <row r="61">
          <cell r="A61" t="str">
            <v>CDG</v>
          </cell>
          <cell r="B61">
            <v>0</v>
          </cell>
          <cell r="C61" t="str">
            <v>VtilAna</v>
          </cell>
          <cell r="D61" t="str">
            <v>FOR</v>
          </cell>
          <cell r="E61" t="str">
            <v>CHG04_X0367</v>
          </cell>
          <cell r="F61" t="str">
            <v>CDCP</v>
          </cell>
          <cell r="G61" t="str">
            <v>CDCMC</v>
          </cell>
          <cell r="H61" t="str">
            <v>FMSGT</v>
          </cell>
          <cell r="I61" t="str">
            <v>FMST</v>
          </cell>
          <cell r="J61" t="str">
            <v>CDCP</v>
          </cell>
          <cell r="K61" t="str">
            <v>CDCMC</v>
          </cell>
          <cell r="L61" t="str">
            <v>FMR00</v>
          </cell>
          <cell r="M61" t="str">
            <v>FMR</v>
          </cell>
          <cell r="N61" t="str">
            <v>CITI-DIR</v>
          </cell>
          <cell r="O61" t="str">
            <v>CHGE</v>
          </cell>
          <cell r="P61" t="str">
            <v>Materiel CDC ICM</v>
          </cell>
          <cell r="Q61" t="str">
            <v>CHARGE MATERIEL FMSI</v>
          </cell>
          <cell r="R61" t="str">
            <v>SECURITE</v>
          </cell>
          <cell r="S61" t="str">
            <v>SECURITE</v>
          </cell>
          <cell r="U61">
            <v>0</v>
          </cell>
          <cell r="V61">
            <v>351.4</v>
          </cell>
          <cell r="W61" t="str">
            <v>CHG_MA_ED</v>
          </cell>
          <cell r="X61" t="str">
            <v>MAT_ED</v>
          </cell>
          <cell r="Y61" t="str">
            <v>MAT</v>
          </cell>
          <cell r="Z61">
            <v>0</v>
          </cell>
          <cell r="AB61" t="str">
            <v>ES EQUIPEMENTS SECURITE FEDERAL</v>
          </cell>
        </row>
        <row r="62">
          <cell r="A62" t="str">
            <v>CDG</v>
          </cell>
          <cell r="B62">
            <v>0</v>
          </cell>
          <cell r="C62" t="str">
            <v>VtilAna</v>
          </cell>
          <cell r="D62" t="str">
            <v>FOR</v>
          </cell>
          <cell r="E62" t="str">
            <v>CHG04_X0367</v>
          </cell>
          <cell r="F62" t="str">
            <v>CDCP</v>
          </cell>
          <cell r="G62" t="str">
            <v>CDCMC</v>
          </cell>
          <cell r="H62" t="str">
            <v>FMSGT</v>
          </cell>
          <cell r="I62" t="str">
            <v>FMST</v>
          </cell>
          <cell r="J62" t="str">
            <v>CDCP</v>
          </cell>
          <cell r="K62" t="str">
            <v>CDCMC</v>
          </cell>
          <cell r="L62" t="str">
            <v>FMSG0</v>
          </cell>
          <cell r="M62" t="str">
            <v>FMSG</v>
          </cell>
          <cell r="N62" t="str">
            <v>CITI-DIR</v>
          </cell>
          <cell r="O62" t="str">
            <v>CHGE</v>
          </cell>
          <cell r="P62" t="str">
            <v>Materiel CDC ICM</v>
          </cell>
          <cell r="Q62" t="str">
            <v>CHARGE MATERIEL FMSI</v>
          </cell>
          <cell r="R62" t="str">
            <v>SECURITE</v>
          </cell>
          <cell r="S62" t="str">
            <v>SECURITE</v>
          </cell>
          <cell r="U62">
            <v>0</v>
          </cell>
          <cell r="V62">
            <v>79.945740000000001</v>
          </cell>
          <cell r="W62" t="str">
            <v>CHG_MA_ED</v>
          </cell>
          <cell r="X62" t="str">
            <v>MAT_ED</v>
          </cell>
          <cell r="Y62" t="str">
            <v>MAT</v>
          </cell>
          <cell r="Z62">
            <v>0</v>
          </cell>
          <cell r="AB62" t="str">
            <v>ES EQUIPEMENTS SECURITE FEDERAL</v>
          </cell>
        </row>
        <row r="63">
          <cell r="A63" t="str">
            <v>CDG</v>
          </cell>
          <cell r="B63">
            <v>0</v>
          </cell>
          <cell r="C63" t="str">
            <v>VtilAna</v>
          </cell>
          <cell r="D63" t="str">
            <v>FOR</v>
          </cell>
          <cell r="E63" t="str">
            <v>CHG04_X0367</v>
          </cell>
          <cell r="F63" t="str">
            <v>CDCP</v>
          </cell>
          <cell r="G63" t="str">
            <v>CDCMC</v>
          </cell>
          <cell r="H63" t="str">
            <v>FMSGT</v>
          </cell>
          <cell r="I63" t="str">
            <v>FMST</v>
          </cell>
          <cell r="J63" t="str">
            <v>CDCP</v>
          </cell>
          <cell r="K63" t="str">
            <v>CDCMC</v>
          </cell>
          <cell r="L63" t="str">
            <v>FMSG1</v>
          </cell>
          <cell r="M63" t="str">
            <v>FMSG</v>
          </cell>
          <cell r="N63" t="str">
            <v>CITI-DIR</v>
          </cell>
          <cell r="O63" t="str">
            <v>CHGE</v>
          </cell>
          <cell r="P63" t="str">
            <v>Materiel CDC ICM</v>
          </cell>
          <cell r="Q63" t="str">
            <v>CHARGE MATERIEL FMSI</v>
          </cell>
          <cell r="R63" t="str">
            <v>SECURITE</v>
          </cell>
          <cell r="S63" t="str">
            <v>SECURITE</v>
          </cell>
          <cell r="U63">
            <v>0</v>
          </cell>
          <cell r="V63">
            <v>87.767960000000002</v>
          </cell>
          <cell r="W63" t="str">
            <v>CHG_MA_ED</v>
          </cell>
          <cell r="X63" t="str">
            <v>MAT_ED</v>
          </cell>
          <cell r="Y63" t="str">
            <v>MAT</v>
          </cell>
          <cell r="Z63">
            <v>0</v>
          </cell>
          <cell r="AB63" t="str">
            <v>ES EQUIPEMENTS SECURITE FEDERAL</v>
          </cell>
        </row>
        <row r="64">
          <cell r="A64" t="str">
            <v>CDG</v>
          </cell>
          <cell r="B64">
            <v>0</v>
          </cell>
          <cell r="C64" t="str">
            <v>VtilAna</v>
          </cell>
          <cell r="D64" t="str">
            <v>FOR</v>
          </cell>
          <cell r="E64" t="str">
            <v>CHG04_X0367</v>
          </cell>
          <cell r="F64" t="str">
            <v>CDCP</v>
          </cell>
          <cell r="G64" t="str">
            <v>CDCMC</v>
          </cell>
          <cell r="H64" t="str">
            <v>FMSGT</v>
          </cell>
          <cell r="I64" t="str">
            <v>FMST</v>
          </cell>
          <cell r="J64" t="str">
            <v>CDCP</v>
          </cell>
          <cell r="K64" t="str">
            <v>CDCMC</v>
          </cell>
          <cell r="L64" t="str">
            <v>FMSG2</v>
          </cell>
          <cell r="M64" t="str">
            <v>FMSG</v>
          </cell>
          <cell r="N64" t="str">
            <v>CITI-DIR</v>
          </cell>
          <cell r="O64" t="str">
            <v>CHGE</v>
          </cell>
          <cell r="P64" t="str">
            <v>Materiel CDC ICM</v>
          </cell>
          <cell r="Q64" t="str">
            <v>CHARGE MATERIEL FMSI</v>
          </cell>
          <cell r="R64" t="str">
            <v>SECURITE</v>
          </cell>
          <cell r="S64" t="str">
            <v>SECURITE</v>
          </cell>
          <cell r="U64">
            <v>0</v>
          </cell>
          <cell r="V64">
            <v>113.62106</v>
          </cell>
          <cell r="W64" t="str">
            <v>CHG_MA_ED</v>
          </cell>
          <cell r="X64" t="str">
            <v>MAT_ED</v>
          </cell>
          <cell r="Y64" t="str">
            <v>MAT</v>
          </cell>
          <cell r="Z64">
            <v>0</v>
          </cell>
          <cell r="AB64" t="str">
            <v>ES EQUIPEMENTS SECURITE FEDERAL</v>
          </cell>
        </row>
        <row r="65">
          <cell r="A65" t="str">
            <v>CDG</v>
          </cell>
          <cell r="B65">
            <v>0</v>
          </cell>
          <cell r="C65" t="str">
            <v>VtilAna</v>
          </cell>
          <cell r="D65" t="str">
            <v>FOR</v>
          </cell>
          <cell r="E65" t="str">
            <v>CHG04_X0367</v>
          </cell>
          <cell r="F65" t="str">
            <v>CDCP</v>
          </cell>
          <cell r="G65" t="str">
            <v>CDCMC</v>
          </cell>
          <cell r="H65" t="str">
            <v>FMSGT</v>
          </cell>
          <cell r="I65" t="str">
            <v>FMST</v>
          </cell>
          <cell r="J65" t="str">
            <v>CDCP</v>
          </cell>
          <cell r="K65" t="str">
            <v>CDCMC</v>
          </cell>
          <cell r="L65" t="str">
            <v>FMSG3</v>
          </cell>
          <cell r="M65" t="str">
            <v>FMSG</v>
          </cell>
          <cell r="N65" t="str">
            <v>CITI-DIR</v>
          </cell>
          <cell r="O65" t="str">
            <v>CHGE</v>
          </cell>
          <cell r="P65" t="str">
            <v>Materiel CDC ICM</v>
          </cell>
          <cell r="Q65" t="str">
            <v>CHARGE MATERIEL FMSI</v>
          </cell>
          <cell r="R65" t="str">
            <v>SECURITE</v>
          </cell>
          <cell r="S65" t="str">
            <v>SECURITE</v>
          </cell>
          <cell r="U65">
            <v>0</v>
          </cell>
          <cell r="V65">
            <v>379.70911999999998</v>
          </cell>
          <cell r="W65" t="str">
            <v>CHG_MA_ED</v>
          </cell>
          <cell r="X65" t="str">
            <v>MAT_ED</v>
          </cell>
          <cell r="Y65" t="str">
            <v>MAT</v>
          </cell>
          <cell r="Z65">
            <v>0</v>
          </cell>
          <cell r="AB65" t="str">
            <v>ES EQUIPEMENTS SECURITE FEDERAL</v>
          </cell>
        </row>
        <row r="66">
          <cell r="A66" t="str">
            <v>CDG</v>
          </cell>
          <cell r="B66">
            <v>0</v>
          </cell>
          <cell r="C66" t="str">
            <v>VtilAna</v>
          </cell>
          <cell r="D66" t="str">
            <v>FOR</v>
          </cell>
          <cell r="E66" t="str">
            <v>CHG04_X0367</v>
          </cell>
          <cell r="F66" t="str">
            <v>CDCP</v>
          </cell>
          <cell r="G66" t="str">
            <v>CDCMC</v>
          </cell>
          <cell r="H66" t="str">
            <v>FMSGT</v>
          </cell>
          <cell r="I66" t="str">
            <v>FMST</v>
          </cell>
          <cell r="J66" t="str">
            <v>CDCP</v>
          </cell>
          <cell r="K66" t="str">
            <v>CDCMC</v>
          </cell>
          <cell r="L66" t="str">
            <v>FMSG4</v>
          </cell>
          <cell r="M66" t="str">
            <v>FMSG</v>
          </cell>
          <cell r="N66" t="str">
            <v>CITI-DIR</v>
          </cell>
          <cell r="O66" t="str">
            <v>CHGE</v>
          </cell>
          <cell r="P66" t="str">
            <v>Materiel CDC ICM</v>
          </cell>
          <cell r="Q66" t="str">
            <v>CHARGE MATERIEL FMSI</v>
          </cell>
          <cell r="R66" t="str">
            <v>SECURITE</v>
          </cell>
          <cell r="S66" t="str">
            <v>SECURITE</v>
          </cell>
          <cell r="U66">
            <v>0</v>
          </cell>
          <cell r="V66">
            <v>255.74682000000001</v>
          </cell>
          <cell r="W66" t="str">
            <v>CHG_MA_ED</v>
          </cell>
          <cell r="X66" t="str">
            <v>MAT_ED</v>
          </cell>
          <cell r="Y66" t="str">
            <v>MAT</v>
          </cell>
          <cell r="Z66">
            <v>0</v>
          </cell>
          <cell r="AB66" t="str">
            <v>ES EQUIPEMENTS SECURITE FEDERAL</v>
          </cell>
        </row>
        <row r="67">
          <cell r="A67" t="str">
            <v>CDG</v>
          </cell>
          <cell r="B67">
            <v>0</v>
          </cell>
          <cell r="C67" t="str">
            <v>VtilAna</v>
          </cell>
          <cell r="D67" t="str">
            <v>FOR</v>
          </cell>
          <cell r="E67" t="str">
            <v>CHG04_X0367</v>
          </cell>
          <cell r="F67" t="str">
            <v>CDCP</v>
          </cell>
          <cell r="G67" t="str">
            <v>CDCMC</v>
          </cell>
          <cell r="H67" t="str">
            <v>FMSGT</v>
          </cell>
          <cell r="I67" t="str">
            <v>FMST</v>
          </cell>
          <cell r="J67" t="str">
            <v>CDCP</v>
          </cell>
          <cell r="K67" t="str">
            <v>CDCMC</v>
          </cell>
          <cell r="L67" t="str">
            <v>FMSG5</v>
          </cell>
          <cell r="M67" t="str">
            <v>FMSG</v>
          </cell>
          <cell r="N67" t="str">
            <v>CITI-DIR</v>
          </cell>
          <cell r="O67" t="str">
            <v>CHGE</v>
          </cell>
          <cell r="P67" t="str">
            <v>Materiel CDC ICM</v>
          </cell>
          <cell r="Q67" t="str">
            <v>CHARGE MATERIEL FMSI</v>
          </cell>
          <cell r="R67" t="str">
            <v>SECURITE</v>
          </cell>
          <cell r="S67" t="str">
            <v>SECURITE</v>
          </cell>
          <cell r="U67">
            <v>0</v>
          </cell>
          <cell r="V67">
            <v>256.80745999999999</v>
          </cell>
          <cell r="W67" t="str">
            <v>CHG_MA_ED</v>
          </cell>
          <cell r="X67" t="str">
            <v>MAT_ED</v>
          </cell>
          <cell r="Y67" t="str">
            <v>MAT</v>
          </cell>
          <cell r="Z67">
            <v>0</v>
          </cell>
          <cell r="AB67" t="str">
            <v>ES EQUIPEMENTS SECURITE FEDERAL</v>
          </cell>
        </row>
        <row r="68">
          <cell r="A68" t="str">
            <v>CDG</v>
          </cell>
          <cell r="B68">
            <v>0</v>
          </cell>
          <cell r="C68" t="str">
            <v>VtilAna</v>
          </cell>
          <cell r="D68" t="str">
            <v>FOR</v>
          </cell>
          <cell r="E68" t="str">
            <v>CHG04_X0367</v>
          </cell>
          <cell r="F68" t="str">
            <v>CDCP</v>
          </cell>
          <cell r="G68" t="str">
            <v>CDCMC</v>
          </cell>
          <cell r="H68" t="str">
            <v>FMSGT</v>
          </cell>
          <cell r="I68" t="str">
            <v>FMST</v>
          </cell>
          <cell r="J68" t="str">
            <v>CDCP</v>
          </cell>
          <cell r="K68" t="str">
            <v>CDCMC</v>
          </cell>
          <cell r="L68" t="str">
            <v>FMSG6</v>
          </cell>
          <cell r="M68" t="str">
            <v>FMSG</v>
          </cell>
          <cell r="N68" t="str">
            <v>CITI-DIR</v>
          </cell>
          <cell r="O68" t="str">
            <v>CHGE</v>
          </cell>
          <cell r="P68" t="str">
            <v>Materiel CDC ICM</v>
          </cell>
          <cell r="Q68" t="str">
            <v>CHARGE MATERIEL FMSI</v>
          </cell>
          <cell r="R68" t="str">
            <v>SECURITE</v>
          </cell>
          <cell r="S68" t="str">
            <v>SECURITE</v>
          </cell>
          <cell r="U68">
            <v>0</v>
          </cell>
          <cell r="V68">
            <v>62.577759999999998</v>
          </cell>
          <cell r="W68" t="str">
            <v>CHG_MA_ED</v>
          </cell>
          <cell r="X68" t="str">
            <v>MAT_ED</v>
          </cell>
          <cell r="Y68" t="str">
            <v>MAT</v>
          </cell>
          <cell r="Z68">
            <v>0</v>
          </cell>
          <cell r="AB68" t="str">
            <v>ES EQUIPEMENTS SECURITE FEDERAL</v>
          </cell>
        </row>
        <row r="69">
          <cell r="A69" t="str">
            <v>CDG</v>
          </cell>
          <cell r="B69">
            <v>0</v>
          </cell>
          <cell r="C69" t="str">
            <v>VtilAna</v>
          </cell>
          <cell r="D69" t="str">
            <v>FOR</v>
          </cell>
          <cell r="E69" t="str">
            <v>CHG04_X0367</v>
          </cell>
          <cell r="F69" t="str">
            <v>CDCP</v>
          </cell>
          <cell r="G69" t="str">
            <v>CDCMC</v>
          </cell>
          <cell r="H69" t="str">
            <v>FMSGT</v>
          </cell>
          <cell r="I69" t="str">
            <v>FMST</v>
          </cell>
          <cell r="J69" t="str">
            <v>CDCP</v>
          </cell>
          <cell r="K69" t="str">
            <v>CDCMC</v>
          </cell>
          <cell r="L69" t="str">
            <v>FMSG7</v>
          </cell>
          <cell r="M69" t="str">
            <v>FMSG</v>
          </cell>
          <cell r="N69" t="str">
            <v>CITI-DIR</v>
          </cell>
          <cell r="O69" t="str">
            <v>CHGE</v>
          </cell>
          <cell r="P69" t="str">
            <v>Materiel CDC ICM</v>
          </cell>
          <cell r="Q69" t="str">
            <v>CHARGE MATERIEL FMSI</v>
          </cell>
          <cell r="R69" t="str">
            <v>SECURITE</v>
          </cell>
          <cell r="S69" t="str">
            <v>SECURITE</v>
          </cell>
          <cell r="U69">
            <v>0</v>
          </cell>
          <cell r="V69">
            <v>89.624080000000006</v>
          </cell>
          <cell r="W69" t="str">
            <v>CHG_MA_ED</v>
          </cell>
          <cell r="X69" t="str">
            <v>MAT_ED</v>
          </cell>
          <cell r="Y69" t="str">
            <v>MAT</v>
          </cell>
          <cell r="Z69">
            <v>0</v>
          </cell>
          <cell r="AB69" t="str">
            <v>ES EQUIPEMENTS SECURITE FEDERAL</v>
          </cell>
        </row>
        <row r="70">
          <cell r="A70" t="str">
            <v>CDG</v>
          </cell>
          <cell r="B70">
            <v>0</v>
          </cell>
          <cell r="C70" t="str">
            <v>VtilAna</v>
          </cell>
          <cell r="D70" t="str">
            <v>FOR</v>
          </cell>
          <cell r="E70" t="str">
            <v>CHG04_X0367</v>
          </cell>
          <cell r="F70" t="str">
            <v>CDCP</v>
          </cell>
          <cell r="G70" t="str">
            <v>CDCMC</v>
          </cell>
          <cell r="H70" t="str">
            <v>FMSGT</v>
          </cell>
          <cell r="I70" t="str">
            <v>FMST</v>
          </cell>
          <cell r="J70" t="str">
            <v>CDCP</v>
          </cell>
          <cell r="K70" t="str">
            <v>CDCMC</v>
          </cell>
          <cell r="L70" t="str">
            <v>FMSI0</v>
          </cell>
          <cell r="M70" t="str">
            <v>FMSI</v>
          </cell>
          <cell r="N70" t="str">
            <v>CITI-DIR</v>
          </cell>
          <cell r="O70" t="str">
            <v>CHGE</v>
          </cell>
          <cell r="P70" t="str">
            <v>Materiel CDC ICM</v>
          </cell>
          <cell r="Q70" t="str">
            <v>CHARGE MATERIEL FMSI</v>
          </cell>
          <cell r="R70" t="str">
            <v>SECURITE</v>
          </cell>
          <cell r="S70" t="str">
            <v>SECURITE</v>
          </cell>
          <cell r="U70">
            <v>0</v>
          </cell>
          <cell r="V70">
            <v>324.8</v>
          </cell>
          <cell r="W70" t="str">
            <v>CHG_MA_ED</v>
          </cell>
          <cell r="X70" t="str">
            <v>MAT_ED</v>
          </cell>
          <cell r="Y70" t="str">
            <v>MAT</v>
          </cell>
          <cell r="Z70">
            <v>0</v>
          </cell>
          <cell r="AB70" t="str">
            <v>ES EQUIPEMENTS SECURITE FEDERAL</v>
          </cell>
        </row>
        <row r="71">
          <cell r="A71" t="str">
            <v>CDG</v>
          </cell>
          <cell r="B71">
            <v>0</v>
          </cell>
          <cell r="C71" t="str">
            <v>VtilAna</v>
          </cell>
          <cell r="D71" t="str">
            <v>FOR</v>
          </cell>
          <cell r="E71" t="str">
            <v>CHG04_X0367</v>
          </cell>
          <cell r="F71" t="str">
            <v>CDCP</v>
          </cell>
          <cell r="G71" t="str">
            <v>CDCMC</v>
          </cell>
          <cell r="H71" t="str">
            <v>FMSGT</v>
          </cell>
          <cell r="I71" t="str">
            <v>FMST</v>
          </cell>
          <cell r="J71" t="str">
            <v>LDN</v>
          </cell>
          <cell r="K71" t="str">
            <v>CDCMC</v>
          </cell>
          <cell r="L71" t="str">
            <v>LDN_BROK0</v>
          </cell>
          <cell r="M71" t="str">
            <v>LDN</v>
          </cell>
          <cell r="N71" t="str">
            <v>CITI-DIR</v>
          </cell>
          <cell r="O71" t="str">
            <v>CHGE</v>
          </cell>
          <cell r="P71" t="str">
            <v>Materiel CDC ICM</v>
          </cell>
          <cell r="Q71" t="str">
            <v>CHARGE MATERIEL FMSI</v>
          </cell>
          <cell r="R71" t="str">
            <v>SECURITE</v>
          </cell>
          <cell r="S71" t="str">
            <v>SECURITE</v>
          </cell>
          <cell r="U71">
            <v>0</v>
          </cell>
          <cell r="V71">
            <v>21.9177</v>
          </cell>
          <cell r="W71" t="str">
            <v>CHG_MA_ED</v>
          </cell>
          <cell r="X71" t="str">
            <v>MAT_ED</v>
          </cell>
          <cell r="Y71" t="str">
            <v>MAT</v>
          </cell>
          <cell r="Z71">
            <v>0</v>
          </cell>
          <cell r="AB71" t="str">
            <v>ES EQUIPEMENTS SECURITE FEDERAL</v>
          </cell>
        </row>
        <row r="72">
          <cell r="A72" t="str">
            <v>CDG</v>
          </cell>
          <cell r="B72">
            <v>0</v>
          </cell>
          <cell r="C72" t="str">
            <v>VtilAna</v>
          </cell>
          <cell r="D72" t="str">
            <v>FOR</v>
          </cell>
          <cell r="E72" t="str">
            <v>CHG04_X0367</v>
          </cell>
          <cell r="F72" t="str">
            <v>CDCP</v>
          </cell>
          <cell r="G72" t="str">
            <v>CDCMC</v>
          </cell>
          <cell r="H72" t="str">
            <v>FMSGT</v>
          </cell>
          <cell r="I72" t="str">
            <v>FMST</v>
          </cell>
          <cell r="J72" t="str">
            <v>LDN</v>
          </cell>
          <cell r="K72" t="str">
            <v>CDCMC</v>
          </cell>
          <cell r="L72" t="str">
            <v>LDN_CCS20</v>
          </cell>
          <cell r="M72" t="str">
            <v>LDN</v>
          </cell>
          <cell r="N72" t="str">
            <v>CITI-DIR</v>
          </cell>
          <cell r="O72" t="str">
            <v>CHGE</v>
          </cell>
          <cell r="P72" t="str">
            <v>Materiel CDC ICM</v>
          </cell>
          <cell r="Q72" t="str">
            <v>CHARGE MATERIEL FMSI</v>
          </cell>
          <cell r="R72" t="str">
            <v>SECURITE</v>
          </cell>
          <cell r="S72" t="str">
            <v>SECURITE</v>
          </cell>
          <cell r="U72">
            <v>0</v>
          </cell>
          <cell r="V72">
            <v>32.921280000000003</v>
          </cell>
          <cell r="W72" t="str">
            <v>CHG_MA_ED</v>
          </cell>
          <cell r="X72" t="str">
            <v>MAT_ED</v>
          </cell>
          <cell r="Y72" t="str">
            <v>MAT</v>
          </cell>
          <cell r="Z72">
            <v>0</v>
          </cell>
          <cell r="AB72" t="str">
            <v>ES EQUIPEMENTS SECURITE FEDERAL</v>
          </cell>
        </row>
        <row r="73">
          <cell r="A73" t="str">
            <v>CDG</v>
          </cell>
          <cell r="B73">
            <v>0</v>
          </cell>
          <cell r="C73" t="str">
            <v>VtilAna</v>
          </cell>
          <cell r="D73" t="str">
            <v>FOR</v>
          </cell>
          <cell r="E73" t="str">
            <v>CHG04_X0367</v>
          </cell>
          <cell r="F73" t="str">
            <v>CDCP</v>
          </cell>
          <cell r="G73" t="str">
            <v>CDCMC</v>
          </cell>
          <cell r="H73" t="str">
            <v>FMSGT</v>
          </cell>
          <cell r="I73" t="str">
            <v>FMST</v>
          </cell>
          <cell r="J73" t="str">
            <v>LDN</v>
          </cell>
          <cell r="K73" t="str">
            <v>CDCMC</v>
          </cell>
          <cell r="L73" t="str">
            <v>LDN_CCS40</v>
          </cell>
          <cell r="M73" t="str">
            <v>LDN</v>
          </cell>
          <cell r="N73" t="str">
            <v>CITI-DIR</v>
          </cell>
          <cell r="O73" t="str">
            <v>CHGE</v>
          </cell>
          <cell r="P73" t="str">
            <v>Materiel CDC ICM</v>
          </cell>
          <cell r="Q73" t="str">
            <v>CHARGE MATERIEL FMSI</v>
          </cell>
          <cell r="R73" t="str">
            <v>SECURITE</v>
          </cell>
          <cell r="S73" t="str">
            <v>SECURITE</v>
          </cell>
          <cell r="U73">
            <v>0</v>
          </cell>
          <cell r="V73">
            <v>41.151600000000002</v>
          </cell>
          <cell r="W73" t="str">
            <v>CHG_MA_ED</v>
          </cell>
          <cell r="X73" t="str">
            <v>MAT_ED</v>
          </cell>
          <cell r="Y73" t="str">
            <v>MAT</v>
          </cell>
          <cell r="Z73">
            <v>0</v>
          </cell>
          <cell r="AB73" t="str">
            <v>ES EQUIPEMENTS SECURITE FEDERAL</v>
          </cell>
        </row>
        <row r="74">
          <cell r="A74" t="str">
            <v>CDG</v>
          </cell>
          <cell r="B74">
            <v>0</v>
          </cell>
          <cell r="C74" t="str">
            <v>VtilAna</v>
          </cell>
          <cell r="D74" t="str">
            <v>FOR</v>
          </cell>
          <cell r="E74" t="str">
            <v>CHG04_X0367</v>
          </cell>
          <cell r="F74" t="str">
            <v>CDCP</v>
          </cell>
          <cell r="G74" t="str">
            <v>CDCMC</v>
          </cell>
          <cell r="H74" t="str">
            <v>FMSGT</v>
          </cell>
          <cell r="I74" t="str">
            <v>FMST</v>
          </cell>
          <cell r="J74" t="str">
            <v>LDN</v>
          </cell>
          <cell r="K74" t="str">
            <v>CDCMC</v>
          </cell>
          <cell r="L74" t="str">
            <v>LDN_CCS50</v>
          </cell>
          <cell r="M74" t="str">
            <v>LDN</v>
          </cell>
          <cell r="N74" t="str">
            <v>CITI-DIR</v>
          </cell>
          <cell r="O74" t="str">
            <v>CHGE</v>
          </cell>
          <cell r="P74" t="str">
            <v>Materiel CDC ICM</v>
          </cell>
          <cell r="Q74" t="str">
            <v>CHARGE MATERIEL FMSI</v>
          </cell>
          <cell r="R74" t="str">
            <v>SECURITE</v>
          </cell>
          <cell r="S74" t="str">
            <v>SECURITE</v>
          </cell>
          <cell r="U74">
            <v>0</v>
          </cell>
          <cell r="V74">
            <v>16.460640000000001</v>
          </cell>
          <cell r="W74" t="str">
            <v>CHG_MA_ED</v>
          </cell>
          <cell r="X74" t="str">
            <v>MAT_ED</v>
          </cell>
          <cell r="Y74" t="str">
            <v>MAT</v>
          </cell>
          <cell r="Z74">
            <v>0</v>
          </cell>
          <cell r="AB74" t="str">
            <v>ES EQUIPEMENTS SECURITE FEDERAL</v>
          </cell>
        </row>
        <row r="75">
          <cell r="A75" t="str">
            <v>CDG</v>
          </cell>
          <cell r="B75">
            <v>0</v>
          </cell>
          <cell r="C75" t="str">
            <v>VtilAna</v>
          </cell>
          <cell r="D75" t="str">
            <v>FOR</v>
          </cell>
          <cell r="E75" t="str">
            <v>CHG04_X0367</v>
          </cell>
          <cell r="F75" t="str">
            <v>CDCP</v>
          </cell>
          <cell r="G75" t="str">
            <v>CDCMC</v>
          </cell>
          <cell r="H75" t="str">
            <v>FMSGT</v>
          </cell>
          <cell r="I75" t="str">
            <v>FMST</v>
          </cell>
          <cell r="J75" t="str">
            <v>LDN</v>
          </cell>
          <cell r="K75" t="str">
            <v>CDCMC</v>
          </cell>
          <cell r="L75" t="str">
            <v>LDN_DECM0</v>
          </cell>
          <cell r="M75" t="str">
            <v>LDN</v>
          </cell>
          <cell r="N75" t="str">
            <v>CITI-DIR</v>
          </cell>
          <cell r="O75" t="str">
            <v>CHGE</v>
          </cell>
          <cell r="P75" t="str">
            <v>Materiel CDC ICM</v>
          </cell>
          <cell r="Q75" t="str">
            <v>CHARGE MATERIEL FMSI</v>
          </cell>
          <cell r="R75" t="str">
            <v>SECURITE</v>
          </cell>
          <cell r="S75" t="str">
            <v>SECURITE</v>
          </cell>
          <cell r="U75">
            <v>0</v>
          </cell>
          <cell r="V75">
            <v>43.8354</v>
          </cell>
          <cell r="W75" t="str">
            <v>CHG_MA_ED</v>
          </cell>
          <cell r="X75" t="str">
            <v>MAT_ED</v>
          </cell>
          <cell r="Y75" t="str">
            <v>MAT</v>
          </cell>
          <cell r="Z75">
            <v>0</v>
          </cell>
          <cell r="AB75" t="str">
            <v>ES EQUIPEMENTS SECURITE FEDERAL</v>
          </cell>
        </row>
        <row r="76">
          <cell r="A76" t="str">
            <v>CDG</v>
          </cell>
          <cell r="B76">
            <v>0</v>
          </cell>
          <cell r="C76" t="str">
            <v>VtilAna</v>
          </cell>
          <cell r="D76" t="str">
            <v>FOR</v>
          </cell>
          <cell r="E76" t="str">
            <v>CHG04_X0367</v>
          </cell>
          <cell r="F76" t="str">
            <v>CDCP</v>
          </cell>
          <cell r="G76" t="str">
            <v>CDCMC</v>
          </cell>
          <cell r="H76" t="str">
            <v>FMSGT</v>
          </cell>
          <cell r="I76" t="str">
            <v>FMST</v>
          </cell>
          <cell r="J76" t="str">
            <v>LDN</v>
          </cell>
          <cell r="K76" t="str">
            <v>CDCMC</v>
          </cell>
          <cell r="L76" t="str">
            <v>LDN_DECM2</v>
          </cell>
          <cell r="M76" t="str">
            <v>LDN</v>
          </cell>
          <cell r="N76" t="str">
            <v>CITI-DIR</v>
          </cell>
          <cell r="O76" t="str">
            <v>CHGE</v>
          </cell>
          <cell r="P76" t="str">
            <v>Materiel CDC ICM</v>
          </cell>
          <cell r="Q76" t="str">
            <v>CHARGE MATERIEL FMSI</v>
          </cell>
          <cell r="R76" t="str">
            <v>SECURITE</v>
          </cell>
          <cell r="S76" t="str">
            <v>SECURITE</v>
          </cell>
          <cell r="U76">
            <v>0</v>
          </cell>
          <cell r="V76">
            <v>21.9177</v>
          </cell>
          <cell r="W76" t="str">
            <v>CHG_MA_ED</v>
          </cell>
          <cell r="X76" t="str">
            <v>MAT_ED</v>
          </cell>
          <cell r="Y76" t="str">
            <v>MAT</v>
          </cell>
          <cell r="Z76">
            <v>0</v>
          </cell>
          <cell r="AB76" t="str">
            <v>ES EQUIPEMENTS SECURITE FEDERAL</v>
          </cell>
        </row>
        <row r="77">
          <cell r="A77" t="str">
            <v>CDG</v>
          </cell>
          <cell r="B77">
            <v>0</v>
          </cell>
          <cell r="C77" t="str">
            <v>VtilAna</v>
          </cell>
          <cell r="D77" t="str">
            <v>FOR</v>
          </cell>
          <cell r="E77" t="str">
            <v>CHG04_X0367</v>
          </cell>
          <cell r="F77" t="str">
            <v>CDCP</v>
          </cell>
          <cell r="G77" t="str">
            <v>CDCMC</v>
          </cell>
          <cell r="H77" t="str">
            <v>FMSGT</v>
          </cell>
          <cell r="I77" t="str">
            <v>FMST</v>
          </cell>
          <cell r="J77" t="str">
            <v>LDN</v>
          </cell>
          <cell r="K77" t="str">
            <v>CDCMC</v>
          </cell>
          <cell r="L77" t="str">
            <v>LDN_DS100</v>
          </cell>
          <cell r="M77" t="str">
            <v>LDN</v>
          </cell>
          <cell r="N77" t="str">
            <v>CITI-DIR</v>
          </cell>
          <cell r="O77" t="str">
            <v>CHGE</v>
          </cell>
          <cell r="P77" t="str">
            <v>Materiel CDC ICM</v>
          </cell>
          <cell r="Q77" t="str">
            <v>CHARGE MATERIEL FMSI</v>
          </cell>
          <cell r="R77" t="str">
            <v>SECURITE</v>
          </cell>
          <cell r="S77" t="str">
            <v>SECURITE</v>
          </cell>
          <cell r="U77">
            <v>0</v>
          </cell>
          <cell r="V77">
            <v>0.89459999999999995</v>
          </cell>
          <cell r="W77" t="str">
            <v>CHG_MA_ED</v>
          </cell>
          <cell r="X77" t="str">
            <v>MAT_ED</v>
          </cell>
          <cell r="Y77" t="str">
            <v>MAT</v>
          </cell>
          <cell r="Z77">
            <v>0</v>
          </cell>
          <cell r="AB77" t="str">
            <v>ES EQUIPEMENTS SECURITE FEDERAL</v>
          </cell>
        </row>
        <row r="78">
          <cell r="A78" t="str">
            <v>CDG</v>
          </cell>
          <cell r="B78">
            <v>0</v>
          </cell>
          <cell r="C78" t="str">
            <v>VtilAna</v>
          </cell>
          <cell r="D78" t="str">
            <v>FOR</v>
          </cell>
          <cell r="E78" t="str">
            <v>CHG04_X0367</v>
          </cell>
          <cell r="F78" t="str">
            <v>CDCP</v>
          </cell>
          <cell r="G78" t="str">
            <v>CDCMC</v>
          </cell>
          <cell r="H78" t="str">
            <v>FMSGT</v>
          </cell>
          <cell r="I78" t="str">
            <v>FMST</v>
          </cell>
          <cell r="J78" t="str">
            <v>LDN</v>
          </cell>
          <cell r="K78" t="str">
            <v>CDCMC</v>
          </cell>
          <cell r="L78" t="str">
            <v>LDN_DS400</v>
          </cell>
          <cell r="M78" t="str">
            <v>LDN</v>
          </cell>
          <cell r="N78" t="str">
            <v>CITI-DIR</v>
          </cell>
          <cell r="O78" t="str">
            <v>CHGE</v>
          </cell>
          <cell r="P78" t="str">
            <v>Materiel CDC ICM</v>
          </cell>
          <cell r="Q78" t="str">
            <v>CHARGE MATERIEL FMSI</v>
          </cell>
          <cell r="R78" t="str">
            <v>SECURITE</v>
          </cell>
          <cell r="S78" t="str">
            <v>SECURITE</v>
          </cell>
          <cell r="U78">
            <v>0</v>
          </cell>
          <cell r="V78">
            <v>60.296039999999998</v>
          </cell>
          <cell r="W78" t="str">
            <v>CHG_MA_ED</v>
          </cell>
          <cell r="X78" t="str">
            <v>MAT_ED</v>
          </cell>
          <cell r="Y78" t="str">
            <v>MAT</v>
          </cell>
          <cell r="Z78">
            <v>0</v>
          </cell>
          <cell r="AB78" t="str">
            <v>ES EQUIPEMENTS SECURITE FEDERAL</v>
          </cell>
        </row>
        <row r="79">
          <cell r="A79" t="str">
            <v>CDG</v>
          </cell>
          <cell r="B79">
            <v>0</v>
          </cell>
          <cell r="C79" t="str">
            <v>VtilAna</v>
          </cell>
          <cell r="D79" t="str">
            <v>FOR</v>
          </cell>
          <cell r="E79" t="str">
            <v>CHG04_X0367</v>
          </cell>
          <cell r="F79" t="str">
            <v>CDCP</v>
          </cell>
          <cell r="G79" t="str">
            <v>CDCMC</v>
          </cell>
          <cell r="H79" t="str">
            <v>FMSGT</v>
          </cell>
          <cell r="I79" t="str">
            <v>FMST</v>
          </cell>
          <cell r="J79" t="str">
            <v>LDN</v>
          </cell>
          <cell r="K79" t="str">
            <v>CDCMC</v>
          </cell>
          <cell r="L79" t="str">
            <v>LDN_DS500</v>
          </cell>
          <cell r="M79" t="str">
            <v>LDN</v>
          </cell>
          <cell r="N79" t="str">
            <v>CITI-DIR</v>
          </cell>
          <cell r="O79" t="str">
            <v>CHGE</v>
          </cell>
          <cell r="P79" t="str">
            <v>Materiel CDC ICM</v>
          </cell>
          <cell r="Q79" t="str">
            <v>CHARGE MATERIEL FMSI</v>
          </cell>
          <cell r="R79" t="str">
            <v>SECURITE</v>
          </cell>
          <cell r="S79" t="str">
            <v>SECURITE</v>
          </cell>
          <cell r="U79">
            <v>0</v>
          </cell>
          <cell r="V79">
            <v>11.003579999999999</v>
          </cell>
          <cell r="W79" t="str">
            <v>CHG_MA_ED</v>
          </cell>
          <cell r="X79" t="str">
            <v>MAT_ED</v>
          </cell>
          <cell r="Y79" t="str">
            <v>MAT</v>
          </cell>
          <cell r="Z79">
            <v>0</v>
          </cell>
          <cell r="AB79" t="str">
            <v>ES EQUIPEMENTS SECURITE FEDERAL</v>
          </cell>
        </row>
        <row r="80">
          <cell r="A80" t="str">
            <v>CDG</v>
          </cell>
          <cell r="B80">
            <v>0</v>
          </cell>
          <cell r="C80" t="str">
            <v>VtilAna</v>
          </cell>
          <cell r="D80" t="str">
            <v>FOR</v>
          </cell>
          <cell r="E80" t="str">
            <v>CHG04_X0367</v>
          </cell>
          <cell r="F80" t="str">
            <v>CDCP</v>
          </cell>
          <cell r="G80" t="str">
            <v>CDCMC</v>
          </cell>
          <cell r="H80" t="str">
            <v>FMSGT</v>
          </cell>
          <cell r="I80" t="str">
            <v>FMST</v>
          </cell>
          <cell r="J80" t="str">
            <v>LDN</v>
          </cell>
          <cell r="K80" t="str">
            <v>CDCMC</v>
          </cell>
          <cell r="L80" t="str">
            <v>LDN_DS600</v>
          </cell>
          <cell r="M80" t="str">
            <v>LDN</v>
          </cell>
          <cell r="N80" t="str">
            <v>CITI-DIR</v>
          </cell>
          <cell r="O80" t="str">
            <v>CHGE</v>
          </cell>
          <cell r="P80" t="str">
            <v>Materiel CDC ICM</v>
          </cell>
          <cell r="Q80" t="str">
            <v>CHARGE MATERIEL FMSI</v>
          </cell>
          <cell r="R80" t="str">
            <v>SECURITE</v>
          </cell>
          <cell r="S80" t="str">
            <v>SECURITE</v>
          </cell>
          <cell r="U80">
            <v>0</v>
          </cell>
          <cell r="V80">
            <v>32.921280000000003</v>
          </cell>
          <cell r="W80" t="str">
            <v>CHG_MA_ED</v>
          </cell>
          <cell r="X80" t="str">
            <v>MAT_ED</v>
          </cell>
          <cell r="Y80" t="str">
            <v>MAT</v>
          </cell>
          <cell r="Z80">
            <v>0</v>
          </cell>
          <cell r="AB80" t="str">
            <v>ES EQUIPEMENTS SECURITE FEDERAL</v>
          </cell>
        </row>
        <row r="81">
          <cell r="A81" t="str">
            <v>CDG</v>
          </cell>
          <cell r="B81">
            <v>0</v>
          </cell>
          <cell r="C81" t="str">
            <v>VtilAna</v>
          </cell>
          <cell r="D81" t="str">
            <v>FOR</v>
          </cell>
          <cell r="E81" t="str">
            <v>CHG04_X0367</v>
          </cell>
          <cell r="F81" t="str">
            <v>CDCP</v>
          </cell>
          <cell r="G81" t="str">
            <v>CDCMC</v>
          </cell>
          <cell r="H81" t="str">
            <v>FMSGT</v>
          </cell>
          <cell r="I81" t="str">
            <v>FMST</v>
          </cell>
          <cell r="J81" t="str">
            <v>LDN</v>
          </cell>
          <cell r="K81" t="str">
            <v>CDCMC</v>
          </cell>
          <cell r="L81" t="str">
            <v>LDN_DS700</v>
          </cell>
          <cell r="M81" t="str">
            <v>LDN</v>
          </cell>
          <cell r="N81" t="str">
            <v>CITI-DIR</v>
          </cell>
          <cell r="O81" t="str">
            <v>CHGE</v>
          </cell>
          <cell r="P81" t="str">
            <v>Materiel CDC ICM</v>
          </cell>
          <cell r="Q81" t="str">
            <v>CHARGE MATERIEL FMSI</v>
          </cell>
          <cell r="R81" t="str">
            <v>SECURITE</v>
          </cell>
          <cell r="S81" t="str">
            <v>SECURITE</v>
          </cell>
          <cell r="U81">
            <v>0</v>
          </cell>
          <cell r="V81">
            <v>11.003579999999999</v>
          </cell>
          <cell r="W81" t="str">
            <v>CHG_MA_ED</v>
          </cell>
          <cell r="X81" t="str">
            <v>MAT_ED</v>
          </cell>
          <cell r="Y81" t="str">
            <v>MAT</v>
          </cell>
          <cell r="Z81">
            <v>0</v>
          </cell>
          <cell r="AB81" t="str">
            <v>ES EQUIPEMENTS SECURITE FEDERAL</v>
          </cell>
        </row>
        <row r="82">
          <cell r="A82" t="str">
            <v>CDG</v>
          </cell>
          <cell r="B82">
            <v>0</v>
          </cell>
          <cell r="C82" t="str">
            <v>VtilAna</v>
          </cell>
          <cell r="D82" t="str">
            <v>FOR</v>
          </cell>
          <cell r="E82" t="str">
            <v>CHG04_X0367</v>
          </cell>
          <cell r="F82" t="str">
            <v>CDCP</v>
          </cell>
          <cell r="G82" t="str">
            <v>CDCMC</v>
          </cell>
          <cell r="H82" t="str">
            <v>FMSGT</v>
          </cell>
          <cell r="I82" t="str">
            <v>FMST</v>
          </cell>
          <cell r="J82" t="str">
            <v>LDN</v>
          </cell>
          <cell r="K82" t="str">
            <v>CDCMC</v>
          </cell>
          <cell r="L82" t="str">
            <v>LDN_DS800</v>
          </cell>
          <cell r="M82" t="str">
            <v>LDN</v>
          </cell>
          <cell r="N82" t="str">
            <v>CITI-DIR</v>
          </cell>
          <cell r="O82" t="str">
            <v>CHGE</v>
          </cell>
          <cell r="P82" t="str">
            <v>Materiel CDC ICM</v>
          </cell>
          <cell r="Q82" t="str">
            <v>CHARGE MATERIEL FMSI</v>
          </cell>
          <cell r="R82" t="str">
            <v>SECURITE</v>
          </cell>
          <cell r="S82" t="str">
            <v>SECURITE</v>
          </cell>
          <cell r="U82">
            <v>0</v>
          </cell>
          <cell r="V82">
            <v>73.446659999999994</v>
          </cell>
          <cell r="W82" t="str">
            <v>CHG_MA_ED</v>
          </cell>
          <cell r="X82" t="str">
            <v>MAT_ED</v>
          </cell>
          <cell r="Y82" t="str">
            <v>MAT</v>
          </cell>
          <cell r="Z82">
            <v>0</v>
          </cell>
          <cell r="AB82" t="str">
            <v>ES EQUIPEMENTS SECURITE FEDERAL</v>
          </cell>
        </row>
        <row r="83">
          <cell r="A83" t="str">
            <v>CDG</v>
          </cell>
          <cell r="B83">
            <v>0</v>
          </cell>
          <cell r="C83" t="str">
            <v>VtilAna</v>
          </cell>
          <cell r="D83" t="str">
            <v>FOR</v>
          </cell>
          <cell r="E83" t="str">
            <v>CHG04_X0367</v>
          </cell>
          <cell r="F83" t="str">
            <v>CDCP</v>
          </cell>
          <cell r="G83" t="str">
            <v>CDCMC</v>
          </cell>
          <cell r="H83" t="str">
            <v>FMSGT</v>
          </cell>
          <cell r="I83" t="str">
            <v>FMST</v>
          </cell>
          <cell r="J83" t="str">
            <v>LDN</v>
          </cell>
          <cell r="K83" t="str">
            <v>CDCMC</v>
          </cell>
          <cell r="L83" t="str">
            <v>LDN_EDA31</v>
          </cell>
          <cell r="M83" t="str">
            <v>LDN</v>
          </cell>
          <cell r="N83" t="str">
            <v>CITI-DIR</v>
          </cell>
          <cell r="O83" t="str">
            <v>CHGE</v>
          </cell>
          <cell r="P83" t="str">
            <v>Materiel CDC ICM</v>
          </cell>
          <cell r="Q83" t="str">
            <v>CHARGE MATERIEL FMSI</v>
          </cell>
          <cell r="R83" t="str">
            <v>SECURITE</v>
          </cell>
          <cell r="S83" t="str">
            <v>SECURITE</v>
          </cell>
          <cell r="U83">
            <v>0</v>
          </cell>
          <cell r="V83">
            <v>75.683160000000001</v>
          </cell>
          <cell r="W83" t="str">
            <v>CHG_MA_ED</v>
          </cell>
          <cell r="X83" t="str">
            <v>MAT_ED</v>
          </cell>
          <cell r="Y83" t="str">
            <v>MAT</v>
          </cell>
          <cell r="Z83">
            <v>0</v>
          </cell>
          <cell r="AB83" t="str">
            <v>ES EQUIPEMENTS SECURITE FEDERAL</v>
          </cell>
        </row>
        <row r="84">
          <cell r="A84" t="str">
            <v>CDG</v>
          </cell>
          <cell r="B84">
            <v>0</v>
          </cell>
          <cell r="C84" t="str">
            <v>VtilAna</v>
          </cell>
          <cell r="D84" t="str">
            <v>FOR</v>
          </cell>
          <cell r="E84" t="str">
            <v>CHG04_X0367</v>
          </cell>
          <cell r="F84" t="str">
            <v>CDCP</v>
          </cell>
          <cell r="G84" t="str">
            <v>CDCMC</v>
          </cell>
          <cell r="H84" t="str">
            <v>FMSGT</v>
          </cell>
          <cell r="I84" t="str">
            <v>FMST</v>
          </cell>
          <cell r="J84" t="str">
            <v>LDN</v>
          </cell>
          <cell r="K84" t="str">
            <v>CDCMC</v>
          </cell>
          <cell r="L84" t="str">
            <v>LDN_FM000</v>
          </cell>
          <cell r="M84" t="str">
            <v>LDN</v>
          </cell>
          <cell r="N84" t="str">
            <v>CITI-DIR</v>
          </cell>
          <cell r="O84" t="str">
            <v>CHGE</v>
          </cell>
          <cell r="P84" t="str">
            <v>Materiel CDC ICM</v>
          </cell>
          <cell r="Q84" t="str">
            <v>CHARGE MATERIEL FMSI</v>
          </cell>
          <cell r="R84" t="str">
            <v>SECURITE</v>
          </cell>
          <cell r="S84" t="str">
            <v>SECURITE</v>
          </cell>
          <cell r="U84">
            <v>0</v>
          </cell>
          <cell r="V84">
            <v>4.38354</v>
          </cell>
          <cell r="W84" t="str">
            <v>CHG_MA_ED</v>
          </cell>
          <cell r="X84" t="str">
            <v>MAT_ED</v>
          </cell>
          <cell r="Y84" t="str">
            <v>MAT</v>
          </cell>
          <cell r="Z84">
            <v>0</v>
          </cell>
          <cell r="AB84" t="str">
            <v>ES EQUIPEMENTS SECURITE FEDERAL</v>
          </cell>
        </row>
        <row r="85">
          <cell r="A85" t="str">
            <v>CDG</v>
          </cell>
          <cell r="B85">
            <v>0</v>
          </cell>
          <cell r="C85" t="str">
            <v>VtilAna</v>
          </cell>
          <cell r="D85" t="str">
            <v>FOR</v>
          </cell>
          <cell r="E85" t="str">
            <v>CHG04_X0367</v>
          </cell>
          <cell r="F85" t="str">
            <v>CDCP</v>
          </cell>
          <cell r="G85" t="str">
            <v>CDCMC</v>
          </cell>
          <cell r="H85" t="str">
            <v>FMSGT</v>
          </cell>
          <cell r="I85" t="str">
            <v>FMST</v>
          </cell>
          <cell r="J85" t="str">
            <v>LDN</v>
          </cell>
          <cell r="K85" t="str">
            <v>CDCMC</v>
          </cell>
          <cell r="L85" t="str">
            <v>LDN_FM0DE</v>
          </cell>
          <cell r="M85" t="str">
            <v>LDN</v>
          </cell>
          <cell r="N85" t="str">
            <v>CITI-DIR</v>
          </cell>
          <cell r="O85" t="str">
            <v>CHGE</v>
          </cell>
          <cell r="P85" t="str">
            <v>Materiel CDC ICM</v>
          </cell>
          <cell r="Q85" t="str">
            <v>CHARGE MATERIEL FMSI</v>
          </cell>
          <cell r="R85" t="str">
            <v>SECURITE</v>
          </cell>
          <cell r="S85" t="str">
            <v>SECURITE</v>
          </cell>
          <cell r="U85">
            <v>0</v>
          </cell>
          <cell r="V85">
            <v>21.9177</v>
          </cell>
          <cell r="W85" t="str">
            <v>CHG_MA_ED</v>
          </cell>
          <cell r="X85" t="str">
            <v>MAT_ED</v>
          </cell>
          <cell r="Y85" t="str">
            <v>MAT</v>
          </cell>
          <cell r="Z85">
            <v>0</v>
          </cell>
          <cell r="AB85" t="str">
            <v>ES EQUIPEMENTS SECURITE FEDERAL</v>
          </cell>
        </row>
        <row r="86">
          <cell r="A86" t="str">
            <v>CDG</v>
          </cell>
          <cell r="B86">
            <v>0</v>
          </cell>
          <cell r="C86" t="str">
            <v>VtilAna</v>
          </cell>
          <cell r="D86" t="str">
            <v>FOR</v>
          </cell>
          <cell r="E86" t="str">
            <v>CHG04_X0367</v>
          </cell>
          <cell r="F86" t="str">
            <v>CDCP</v>
          </cell>
          <cell r="G86" t="str">
            <v>CDCMC</v>
          </cell>
          <cell r="H86" t="str">
            <v>FMSGT</v>
          </cell>
          <cell r="I86" t="str">
            <v>FMST</v>
          </cell>
          <cell r="J86" t="str">
            <v>LDN</v>
          </cell>
          <cell r="K86" t="str">
            <v>CDCMC</v>
          </cell>
          <cell r="L86" t="str">
            <v>LDN_FMSG0</v>
          </cell>
          <cell r="M86" t="str">
            <v>LDN</v>
          </cell>
          <cell r="N86" t="str">
            <v>CITI-DIR</v>
          </cell>
          <cell r="O86" t="str">
            <v>CHGE</v>
          </cell>
          <cell r="P86" t="str">
            <v>Materiel CDC ICM</v>
          </cell>
          <cell r="Q86" t="str">
            <v>CHARGE MATERIEL FMSI</v>
          </cell>
          <cell r="R86" t="str">
            <v>SECURITE</v>
          </cell>
          <cell r="S86" t="str">
            <v>SECURITE</v>
          </cell>
          <cell r="U86">
            <v>0</v>
          </cell>
          <cell r="V86">
            <v>11.003579999999999</v>
          </cell>
          <cell r="W86" t="str">
            <v>CHG_MA_ED</v>
          </cell>
          <cell r="X86" t="str">
            <v>MAT_ED</v>
          </cell>
          <cell r="Y86" t="str">
            <v>MAT</v>
          </cell>
          <cell r="Z86">
            <v>0</v>
          </cell>
          <cell r="AB86" t="str">
            <v>ES EQUIPEMENTS SECURITE FEDERAL</v>
          </cell>
        </row>
        <row r="87">
          <cell r="A87" t="str">
            <v>CDG</v>
          </cell>
          <cell r="B87">
            <v>0</v>
          </cell>
          <cell r="C87" t="str">
            <v>VtilAna</v>
          </cell>
          <cell r="D87" t="str">
            <v>FOR</v>
          </cell>
          <cell r="E87" t="str">
            <v>CHG04_X0367</v>
          </cell>
          <cell r="F87" t="str">
            <v>CDCP</v>
          </cell>
          <cell r="G87" t="str">
            <v>CDCMC</v>
          </cell>
          <cell r="H87" t="str">
            <v>FMSGT</v>
          </cell>
          <cell r="I87" t="str">
            <v>FMST</v>
          </cell>
          <cell r="J87" t="str">
            <v>LDN</v>
          </cell>
          <cell r="K87" t="str">
            <v>CDCMC</v>
          </cell>
          <cell r="L87" t="str">
            <v>LDN_FMSG3</v>
          </cell>
          <cell r="M87" t="str">
            <v>LDN</v>
          </cell>
          <cell r="N87" t="str">
            <v>CITI-DIR</v>
          </cell>
          <cell r="O87" t="str">
            <v>CHGE</v>
          </cell>
          <cell r="P87" t="str">
            <v>Materiel CDC ICM</v>
          </cell>
          <cell r="Q87" t="str">
            <v>CHARGE MATERIEL FMSI</v>
          </cell>
          <cell r="R87" t="str">
            <v>SECURITE</v>
          </cell>
          <cell r="S87" t="str">
            <v>SECURITE</v>
          </cell>
          <cell r="U87">
            <v>0</v>
          </cell>
          <cell r="V87">
            <v>43.8354</v>
          </cell>
          <cell r="W87" t="str">
            <v>CHG_MA_ED</v>
          </cell>
          <cell r="X87" t="str">
            <v>MAT_ED</v>
          </cell>
          <cell r="Y87" t="str">
            <v>MAT</v>
          </cell>
          <cell r="Z87">
            <v>0</v>
          </cell>
          <cell r="AB87" t="str">
            <v>ES EQUIPEMENTS SECURITE FEDERAL</v>
          </cell>
        </row>
        <row r="88">
          <cell r="A88" t="str">
            <v>CDG</v>
          </cell>
          <cell r="B88">
            <v>0</v>
          </cell>
          <cell r="C88" t="str">
            <v>VtilAna</v>
          </cell>
          <cell r="D88" t="str">
            <v>FOR</v>
          </cell>
          <cell r="E88" t="str">
            <v>CHG04_X0367</v>
          </cell>
          <cell r="F88" t="str">
            <v>CDCP</v>
          </cell>
          <cell r="G88" t="str">
            <v>CDCMC</v>
          </cell>
          <cell r="H88" t="str">
            <v>FMSGT</v>
          </cell>
          <cell r="I88" t="str">
            <v>FMST</v>
          </cell>
          <cell r="J88" t="str">
            <v>LDN</v>
          </cell>
          <cell r="K88" t="str">
            <v>CDCMC</v>
          </cell>
          <cell r="L88" t="str">
            <v>LDN_FMSG5</v>
          </cell>
          <cell r="M88" t="str">
            <v>LDN</v>
          </cell>
          <cell r="N88" t="str">
            <v>CITI-DIR</v>
          </cell>
          <cell r="O88" t="str">
            <v>CHGE</v>
          </cell>
          <cell r="P88" t="str">
            <v>Materiel CDC ICM</v>
          </cell>
          <cell r="Q88" t="str">
            <v>CHARGE MATERIEL FMSI</v>
          </cell>
          <cell r="R88" t="str">
            <v>SECURITE</v>
          </cell>
          <cell r="S88" t="str">
            <v>SECURITE</v>
          </cell>
          <cell r="U88">
            <v>0</v>
          </cell>
          <cell r="V88">
            <v>30.148019999999999</v>
          </cell>
          <cell r="W88" t="str">
            <v>CHG_MA_ED</v>
          </cell>
          <cell r="X88" t="str">
            <v>MAT_ED</v>
          </cell>
          <cell r="Y88" t="str">
            <v>MAT</v>
          </cell>
          <cell r="Z88">
            <v>0</v>
          </cell>
          <cell r="AB88" t="str">
            <v>ES EQUIPEMENTS SECURITE FEDERAL</v>
          </cell>
        </row>
        <row r="89">
          <cell r="A89" t="str">
            <v>CDG</v>
          </cell>
          <cell r="B89">
            <v>0</v>
          </cell>
          <cell r="C89" t="str">
            <v>VtilAna</v>
          </cell>
          <cell r="D89" t="str">
            <v>FOR</v>
          </cell>
          <cell r="E89" t="str">
            <v>CHG04_X0367</v>
          </cell>
          <cell r="F89" t="str">
            <v>CDCP</v>
          </cell>
          <cell r="G89" t="str">
            <v>CDCMC</v>
          </cell>
          <cell r="H89" t="str">
            <v>FMSGT</v>
          </cell>
          <cell r="I89" t="str">
            <v>FMST</v>
          </cell>
          <cell r="J89" t="str">
            <v>LDN</v>
          </cell>
          <cell r="K89" t="str">
            <v>CDCMC</v>
          </cell>
          <cell r="L89" t="str">
            <v>LDN_FMSG7</v>
          </cell>
          <cell r="M89" t="str">
            <v>LDN</v>
          </cell>
          <cell r="N89" t="str">
            <v>CITI-DIR</v>
          </cell>
          <cell r="O89" t="str">
            <v>CHGE</v>
          </cell>
          <cell r="P89" t="str">
            <v>Materiel CDC ICM</v>
          </cell>
          <cell r="Q89" t="str">
            <v>CHARGE MATERIEL FMSI</v>
          </cell>
          <cell r="R89" t="str">
            <v>SECURITE</v>
          </cell>
          <cell r="S89" t="str">
            <v>SECURITE</v>
          </cell>
          <cell r="U89">
            <v>0</v>
          </cell>
          <cell r="V89">
            <v>21.9177</v>
          </cell>
          <cell r="W89" t="str">
            <v>CHG_MA_ED</v>
          </cell>
          <cell r="X89" t="str">
            <v>MAT_ED</v>
          </cell>
          <cell r="Y89" t="str">
            <v>MAT</v>
          </cell>
          <cell r="Z89">
            <v>0</v>
          </cell>
          <cell r="AB89" t="str">
            <v>ES EQUIPEMENTS SECURITE FEDERAL</v>
          </cell>
        </row>
        <row r="90">
          <cell r="A90" t="str">
            <v>CDG</v>
          </cell>
          <cell r="B90">
            <v>0</v>
          </cell>
          <cell r="C90" t="str">
            <v>VtilAna</v>
          </cell>
          <cell r="D90" t="str">
            <v>FOR</v>
          </cell>
          <cell r="E90" t="str">
            <v>CHG04_X0367</v>
          </cell>
          <cell r="F90" t="str">
            <v>CDCP</v>
          </cell>
          <cell r="G90" t="str">
            <v>CDCMC</v>
          </cell>
          <cell r="H90" t="str">
            <v>FMSGT</v>
          </cell>
          <cell r="I90" t="str">
            <v>FMST</v>
          </cell>
          <cell r="J90" t="str">
            <v>LDN</v>
          </cell>
          <cell r="K90" t="str">
            <v>CDCMC</v>
          </cell>
          <cell r="L90" t="str">
            <v>LDN_FMSGI</v>
          </cell>
          <cell r="M90" t="str">
            <v>LDN</v>
          </cell>
          <cell r="N90" t="str">
            <v>CITI-DIR</v>
          </cell>
          <cell r="O90" t="str">
            <v>CHGE</v>
          </cell>
          <cell r="P90" t="str">
            <v>Materiel CDC ICM</v>
          </cell>
          <cell r="Q90" t="str">
            <v>CHARGE MATERIEL FMSI</v>
          </cell>
          <cell r="R90" t="str">
            <v>SECURITE</v>
          </cell>
          <cell r="S90" t="str">
            <v>SECURITE</v>
          </cell>
          <cell r="U90">
            <v>0</v>
          </cell>
          <cell r="V90">
            <v>43.8354</v>
          </cell>
          <cell r="W90" t="str">
            <v>CHG_MA_ED</v>
          </cell>
          <cell r="X90" t="str">
            <v>MAT_ED</v>
          </cell>
          <cell r="Y90" t="str">
            <v>MAT</v>
          </cell>
          <cell r="Z90">
            <v>0</v>
          </cell>
          <cell r="AB90" t="str">
            <v>ES EQUIPEMENTS SECURITE FEDERAL</v>
          </cell>
        </row>
        <row r="91">
          <cell r="A91" t="str">
            <v>CDG</v>
          </cell>
          <cell r="B91">
            <v>0</v>
          </cell>
          <cell r="C91" t="str">
            <v>VtilAna</v>
          </cell>
          <cell r="D91" t="str">
            <v>FOR</v>
          </cell>
          <cell r="E91" t="str">
            <v>CHG04_X0367</v>
          </cell>
          <cell r="F91" t="str">
            <v>CDCP</v>
          </cell>
          <cell r="G91" t="str">
            <v>CDCMC</v>
          </cell>
          <cell r="H91" t="str">
            <v>FMSGT</v>
          </cell>
          <cell r="I91" t="str">
            <v>FMST</v>
          </cell>
          <cell r="J91" t="str">
            <v>LDN</v>
          </cell>
          <cell r="K91" t="str">
            <v>CDCMC</v>
          </cell>
          <cell r="L91" t="str">
            <v>LDN_FMSI0</v>
          </cell>
          <cell r="M91" t="str">
            <v>LDN</v>
          </cell>
          <cell r="N91" t="str">
            <v>CITI-DIR</v>
          </cell>
          <cell r="O91" t="str">
            <v>CHGE</v>
          </cell>
          <cell r="P91" t="str">
            <v>Materiel CDC ICM</v>
          </cell>
          <cell r="Q91" t="str">
            <v>CHARGE MATERIEL FMSI</v>
          </cell>
          <cell r="R91" t="str">
            <v>SECURITE</v>
          </cell>
          <cell r="S91" t="str">
            <v>SECURITE</v>
          </cell>
          <cell r="U91">
            <v>0</v>
          </cell>
          <cell r="V91">
            <v>43.8354</v>
          </cell>
          <cell r="W91" t="str">
            <v>CHG_MA_ED</v>
          </cell>
          <cell r="X91" t="str">
            <v>MAT_ED</v>
          </cell>
          <cell r="Y91" t="str">
            <v>MAT</v>
          </cell>
          <cell r="Z91">
            <v>0</v>
          </cell>
          <cell r="AB91" t="str">
            <v>ES EQUIPEMENTS SECURITE FEDERAL</v>
          </cell>
        </row>
        <row r="92">
          <cell r="A92" t="str">
            <v>CDG</v>
          </cell>
          <cell r="B92">
            <v>0</v>
          </cell>
          <cell r="C92" t="str">
            <v>VtilAna</v>
          </cell>
          <cell r="D92" t="str">
            <v>FOR</v>
          </cell>
          <cell r="E92" t="str">
            <v>CHG04_X0367</v>
          </cell>
          <cell r="F92" t="str">
            <v>CDCP</v>
          </cell>
          <cell r="G92" t="str">
            <v>CDCMC</v>
          </cell>
          <cell r="H92" t="str">
            <v>FMSGT</v>
          </cell>
          <cell r="I92" t="str">
            <v>FMST</v>
          </cell>
          <cell r="J92" t="str">
            <v>LDN</v>
          </cell>
          <cell r="K92" t="str">
            <v>CDCMC</v>
          </cell>
          <cell r="L92" t="str">
            <v>LDN_LDNMO</v>
          </cell>
          <cell r="M92" t="str">
            <v>LDN</v>
          </cell>
          <cell r="N92" t="str">
            <v>CITI-DIR</v>
          </cell>
          <cell r="O92" t="str">
            <v>CHGE</v>
          </cell>
          <cell r="P92" t="str">
            <v>Materiel CDC ICM</v>
          </cell>
          <cell r="Q92" t="str">
            <v>CHARGE MATERIEL FMSI</v>
          </cell>
          <cell r="R92" t="str">
            <v>SECURITE</v>
          </cell>
          <cell r="S92" t="str">
            <v>SECURITE</v>
          </cell>
          <cell r="U92">
            <v>0</v>
          </cell>
          <cell r="V92">
            <v>76.756680000000003</v>
          </cell>
          <cell r="W92" t="str">
            <v>CHG_MA_ED</v>
          </cell>
          <cell r="X92" t="str">
            <v>MAT_ED</v>
          </cell>
          <cell r="Y92" t="str">
            <v>MAT</v>
          </cell>
          <cell r="Z92">
            <v>0</v>
          </cell>
          <cell r="AB92" t="str">
            <v>ES EQUIPEMENTS SECURITE FEDERAL</v>
          </cell>
        </row>
        <row r="93">
          <cell r="A93" t="str">
            <v>CDG</v>
          </cell>
          <cell r="B93">
            <v>0</v>
          </cell>
          <cell r="C93" t="str">
            <v>VtilAna</v>
          </cell>
          <cell r="D93" t="str">
            <v>FOR</v>
          </cell>
          <cell r="E93" t="str">
            <v>CHG04_X0367</v>
          </cell>
          <cell r="F93" t="str">
            <v>CDCP</v>
          </cell>
          <cell r="G93" t="str">
            <v>CDCMC</v>
          </cell>
          <cell r="H93" t="str">
            <v>FMSGT</v>
          </cell>
          <cell r="I93" t="str">
            <v>FMST</v>
          </cell>
          <cell r="J93" t="str">
            <v>LDN</v>
          </cell>
          <cell r="K93" t="str">
            <v>CDCMC</v>
          </cell>
          <cell r="L93" t="str">
            <v>LDN_LDNST</v>
          </cell>
          <cell r="M93" t="str">
            <v>LDN</v>
          </cell>
          <cell r="N93" t="str">
            <v>CITI-DIR</v>
          </cell>
          <cell r="O93" t="str">
            <v>CHGE</v>
          </cell>
          <cell r="P93" t="str">
            <v>Materiel CDC ICM</v>
          </cell>
          <cell r="Q93" t="str">
            <v>CHARGE MATERIEL FMSI</v>
          </cell>
          <cell r="R93" t="str">
            <v>SECURITE</v>
          </cell>
          <cell r="S93" t="str">
            <v>SECURITE</v>
          </cell>
          <cell r="U93">
            <v>0</v>
          </cell>
          <cell r="V93">
            <v>76.756680000000003</v>
          </cell>
          <cell r="W93" t="str">
            <v>CHG_MA_ED</v>
          </cell>
          <cell r="X93" t="str">
            <v>MAT_ED</v>
          </cell>
          <cell r="Y93" t="str">
            <v>MAT</v>
          </cell>
          <cell r="Z93">
            <v>0</v>
          </cell>
          <cell r="AB93" t="str">
            <v>ES EQUIPEMENTS SECURITE FEDERAL</v>
          </cell>
        </row>
        <row r="94">
          <cell r="A94" t="str">
            <v>CDG</v>
          </cell>
          <cell r="B94">
            <v>0</v>
          </cell>
          <cell r="C94" t="str">
            <v>VtilAna</v>
          </cell>
          <cell r="D94" t="str">
            <v>FOR</v>
          </cell>
          <cell r="E94" t="str">
            <v>CHG04_X0367</v>
          </cell>
          <cell r="F94" t="str">
            <v>CDCP</v>
          </cell>
          <cell r="G94" t="str">
            <v>CDCMC</v>
          </cell>
          <cell r="H94" t="str">
            <v>FMSGT</v>
          </cell>
          <cell r="I94" t="str">
            <v>FMST</v>
          </cell>
          <cell r="J94" t="str">
            <v>LDN</v>
          </cell>
          <cell r="K94" t="str">
            <v>CDCMC</v>
          </cell>
          <cell r="L94" t="str">
            <v>LDN_STR20</v>
          </cell>
          <cell r="M94" t="str">
            <v>LDN</v>
          </cell>
          <cell r="N94" t="str">
            <v>CITI-DIR</v>
          </cell>
          <cell r="O94" t="str">
            <v>CHGE</v>
          </cell>
          <cell r="P94" t="str">
            <v>Materiel CDC ICM</v>
          </cell>
          <cell r="Q94" t="str">
            <v>CHARGE MATERIEL FMSI</v>
          </cell>
          <cell r="R94" t="str">
            <v>SECURITE</v>
          </cell>
          <cell r="S94" t="str">
            <v>SECURITE</v>
          </cell>
          <cell r="U94">
            <v>0</v>
          </cell>
          <cell r="V94">
            <v>76.756680000000003</v>
          </cell>
          <cell r="W94" t="str">
            <v>CHG_MA_ED</v>
          </cell>
          <cell r="X94" t="str">
            <v>MAT_ED</v>
          </cell>
          <cell r="Y94" t="str">
            <v>MAT</v>
          </cell>
          <cell r="Z94">
            <v>0</v>
          </cell>
          <cell r="AB94" t="str">
            <v>ES EQUIPEMENTS SECURITE FEDERAL</v>
          </cell>
        </row>
        <row r="95">
          <cell r="A95" t="str">
            <v>CDG</v>
          </cell>
          <cell r="B95">
            <v>0</v>
          </cell>
          <cell r="C95" t="str">
            <v>VtilAna</v>
          </cell>
          <cell r="D95" t="str">
            <v>FOR</v>
          </cell>
          <cell r="E95" t="str">
            <v>CHG04_X0367</v>
          </cell>
          <cell r="F95" t="str">
            <v>CDCP</v>
          </cell>
          <cell r="G95" t="str">
            <v>CDCMC</v>
          </cell>
          <cell r="H95" t="str">
            <v>FMSGT</v>
          </cell>
          <cell r="I95" t="str">
            <v>FMST</v>
          </cell>
          <cell r="J95" t="str">
            <v>CDCP</v>
          </cell>
          <cell r="K95" t="str">
            <v>CDCMC</v>
          </cell>
          <cell r="L95" t="str">
            <v>MMG00</v>
          </cell>
          <cell r="M95" t="str">
            <v>MMG</v>
          </cell>
          <cell r="N95" t="str">
            <v>CITI-DIR</v>
          </cell>
          <cell r="O95" t="str">
            <v>CHGE</v>
          </cell>
          <cell r="P95" t="str">
            <v>Materiel CDC ICM</v>
          </cell>
          <cell r="Q95" t="str">
            <v>CHARGE MATERIEL FMSI</v>
          </cell>
          <cell r="R95" t="str">
            <v>SECURITE</v>
          </cell>
          <cell r="S95" t="str">
            <v>SECURITE</v>
          </cell>
          <cell r="U95">
            <v>0</v>
          </cell>
          <cell r="V95">
            <v>164.61521999999999</v>
          </cell>
          <cell r="W95" t="str">
            <v>CHG_MA_ED</v>
          </cell>
          <cell r="X95" t="str">
            <v>MAT_ED</v>
          </cell>
          <cell r="Y95" t="str">
            <v>MAT</v>
          </cell>
          <cell r="Z95">
            <v>0</v>
          </cell>
          <cell r="AB95" t="str">
            <v>ES EQUIPEMENTS SECURITE FEDERAL</v>
          </cell>
        </row>
        <row r="96">
          <cell r="A96" t="str">
            <v>CDG</v>
          </cell>
          <cell r="B96">
            <v>0</v>
          </cell>
          <cell r="C96" t="str">
            <v>VtilAna</v>
          </cell>
          <cell r="D96" t="str">
            <v>FOR</v>
          </cell>
          <cell r="E96" t="str">
            <v>CHG04_X0367</v>
          </cell>
          <cell r="F96" t="str">
            <v>CDCP</v>
          </cell>
          <cell r="G96" t="str">
            <v>CDCMC</v>
          </cell>
          <cell r="H96" t="str">
            <v>FMSGT</v>
          </cell>
          <cell r="I96" t="str">
            <v>FMST</v>
          </cell>
          <cell r="J96" t="str">
            <v>CDCP</v>
          </cell>
          <cell r="K96" t="str">
            <v>CDCMC</v>
          </cell>
          <cell r="L96" t="str">
            <v>MMG10</v>
          </cell>
          <cell r="M96" t="str">
            <v>MMG</v>
          </cell>
          <cell r="N96" t="str">
            <v>CITI-DIR</v>
          </cell>
          <cell r="O96" t="str">
            <v>CHGE</v>
          </cell>
          <cell r="P96" t="str">
            <v>Materiel CDC ICM</v>
          </cell>
          <cell r="Q96" t="str">
            <v>CHARGE MATERIEL FMSI</v>
          </cell>
          <cell r="R96" t="str">
            <v>SECURITE</v>
          </cell>
          <cell r="S96" t="str">
            <v>SECURITE</v>
          </cell>
          <cell r="U96">
            <v>0</v>
          </cell>
          <cell r="V96">
            <v>67.140360000000001</v>
          </cell>
          <cell r="W96" t="str">
            <v>CHG_MA_ED</v>
          </cell>
          <cell r="X96" t="str">
            <v>MAT_ED</v>
          </cell>
          <cell r="Y96" t="str">
            <v>MAT</v>
          </cell>
          <cell r="Z96">
            <v>0</v>
          </cell>
          <cell r="AB96" t="str">
            <v>ES EQUIPEMENTS SECURITE FEDERAL</v>
          </cell>
        </row>
        <row r="97">
          <cell r="A97" t="str">
            <v>CDG</v>
          </cell>
          <cell r="B97">
            <v>0</v>
          </cell>
          <cell r="C97" t="str">
            <v>VtilAna</v>
          </cell>
          <cell r="D97" t="str">
            <v>FOR</v>
          </cell>
          <cell r="E97" t="str">
            <v>CHG04_X0367</v>
          </cell>
          <cell r="F97" t="str">
            <v>CDCP</v>
          </cell>
          <cell r="G97" t="str">
            <v>CDCMC</v>
          </cell>
          <cell r="H97" t="str">
            <v>FMSGT</v>
          </cell>
          <cell r="I97" t="str">
            <v>FMST</v>
          </cell>
          <cell r="J97" t="str">
            <v>CDCP</v>
          </cell>
          <cell r="K97" t="str">
            <v>CDCMC</v>
          </cell>
          <cell r="L97" t="str">
            <v>MMG21</v>
          </cell>
          <cell r="M97" t="str">
            <v>MMG</v>
          </cell>
          <cell r="N97" t="str">
            <v>CITI-DIR</v>
          </cell>
          <cell r="O97" t="str">
            <v>CHGE</v>
          </cell>
          <cell r="P97" t="str">
            <v>Materiel CDC ICM</v>
          </cell>
          <cell r="Q97" t="str">
            <v>CHARGE MATERIEL FMSI</v>
          </cell>
          <cell r="R97" t="str">
            <v>SECURITE</v>
          </cell>
          <cell r="S97" t="str">
            <v>SECURITE</v>
          </cell>
          <cell r="U97">
            <v>0</v>
          </cell>
          <cell r="V97">
            <v>37.210320000000003</v>
          </cell>
          <cell r="W97" t="str">
            <v>CHG_MA_ED</v>
          </cell>
          <cell r="X97" t="str">
            <v>MAT_ED</v>
          </cell>
          <cell r="Y97" t="str">
            <v>MAT</v>
          </cell>
          <cell r="Z97">
            <v>0</v>
          </cell>
          <cell r="AB97" t="str">
            <v>ES EQUIPEMENTS SECURITE FEDERAL</v>
          </cell>
        </row>
        <row r="98">
          <cell r="A98" t="str">
            <v>CDG</v>
          </cell>
          <cell r="B98">
            <v>0</v>
          </cell>
          <cell r="C98" t="str">
            <v>VtilAna</v>
          </cell>
          <cell r="D98" t="str">
            <v>FOR</v>
          </cell>
          <cell r="E98" t="str">
            <v>CHG04_X0367</v>
          </cell>
          <cell r="F98" t="str">
            <v>CDCP</v>
          </cell>
          <cell r="G98" t="str">
            <v>CDCMC</v>
          </cell>
          <cell r="H98" t="str">
            <v>FMSGT</v>
          </cell>
          <cell r="I98" t="str">
            <v>FMST</v>
          </cell>
          <cell r="J98" t="str">
            <v>CDCP</v>
          </cell>
          <cell r="K98" t="str">
            <v>CDCMC</v>
          </cell>
          <cell r="L98" t="str">
            <v>MMG22</v>
          </cell>
          <cell r="M98" t="str">
            <v>MMG</v>
          </cell>
          <cell r="N98" t="str">
            <v>CITI-DIR</v>
          </cell>
          <cell r="O98" t="str">
            <v>CHGE</v>
          </cell>
          <cell r="P98" t="str">
            <v>Materiel CDC ICM</v>
          </cell>
          <cell r="Q98" t="str">
            <v>CHARGE MATERIEL FMSI</v>
          </cell>
          <cell r="R98" t="str">
            <v>SECURITE</v>
          </cell>
          <cell r="S98" t="str">
            <v>SECURITE</v>
          </cell>
          <cell r="U98">
            <v>0</v>
          </cell>
          <cell r="V98">
            <v>101.51946</v>
          </cell>
          <cell r="W98" t="str">
            <v>CHG_MA_ED</v>
          </cell>
          <cell r="X98" t="str">
            <v>MAT_ED</v>
          </cell>
          <cell r="Y98" t="str">
            <v>MAT</v>
          </cell>
          <cell r="Z98">
            <v>0</v>
          </cell>
          <cell r="AB98" t="str">
            <v>ES EQUIPEMENTS SECURITE FEDERAL</v>
          </cell>
        </row>
        <row r="99">
          <cell r="A99" t="str">
            <v>CDG</v>
          </cell>
          <cell r="B99">
            <v>0</v>
          </cell>
          <cell r="C99" t="str">
            <v>VtilAna</v>
          </cell>
          <cell r="D99" t="str">
            <v>FOR</v>
          </cell>
          <cell r="E99" t="str">
            <v>CHG04_X0367</v>
          </cell>
          <cell r="F99" t="str">
            <v>CDCP</v>
          </cell>
          <cell r="G99" t="str">
            <v>CDCMC</v>
          </cell>
          <cell r="H99" t="str">
            <v>FMSGT</v>
          </cell>
          <cell r="I99" t="str">
            <v>FMST</v>
          </cell>
          <cell r="J99" t="str">
            <v>CDCP</v>
          </cell>
          <cell r="K99" t="str">
            <v>CDCMC</v>
          </cell>
          <cell r="L99" t="str">
            <v>MMG23</v>
          </cell>
          <cell r="M99" t="str">
            <v>MMG</v>
          </cell>
          <cell r="N99" t="str">
            <v>CITI-DIR</v>
          </cell>
          <cell r="O99" t="str">
            <v>CHGE</v>
          </cell>
          <cell r="P99" t="str">
            <v>Materiel CDC ICM</v>
          </cell>
          <cell r="Q99" t="str">
            <v>CHARGE MATERIEL FMSI</v>
          </cell>
          <cell r="R99" t="str">
            <v>SECURITE</v>
          </cell>
          <cell r="S99" t="str">
            <v>SECURITE</v>
          </cell>
          <cell r="U99">
            <v>0</v>
          </cell>
          <cell r="V99">
            <v>87.76782</v>
          </cell>
          <cell r="W99" t="str">
            <v>CHG_MA_ED</v>
          </cell>
          <cell r="X99" t="str">
            <v>MAT_ED</v>
          </cell>
          <cell r="Y99" t="str">
            <v>MAT</v>
          </cell>
          <cell r="Z99">
            <v>0</v>
          </cell>
          <cell r="AB99" t="str">
            <v>ES EQUIPEMENTS SECURITE FEDERAL</v>
          </cell>
        </row>
        <row r="100">
          <cell r="A100" t="str">
            <v>CDG</v>
          </cell>
          <cell r="B100">
            <v>0</v>
          </cell>
          <cell r="C100" t="str">
            <v>VtilAna</v>
          </cell>
          <cell r="D100" t="str">
            <v>FOR</v>
          </cell>
          <cell r="E100" t="str">
            <v>CHG04_X0367</v>
          </cell>
          <cell r="F100" t="str">
            <v>CDCP</v>
          </cell>
          <cell r="G100" t="str">
            <v>CDCMC</v>
          </cell>
          <cell r="H100" t="str">
            <v>FMSGT</v>
          </cell>
          <cell r="I100" t="str">
            <v>FMST</v>
          </cell>
          <cell r="J100" t="str">
            <v>CDCP</v>
          </cell>
          <cell r="K100" t="str">
            <v>CDCMC</v>
          </cell>
          <cell r="L100" t="str">
            <v>MMG24</v>
          </cell>
          <cell r="M100" t="str">
            <v>MMG</v>
          </cell>
          <cell r="N100" t="str">
            <v>CITI-DIR</v>
          </cell>
          <cell r="O100" t="str">
            <v>CHGE</v>
          </cell>
          <cell r="P100" t="str">
            <v>Materiel CDC ICM</v>
          </cell>
          <cell r="Q100" t="str">
            <v>CHARGE MATERIEL FMSI</v>
          </cell>
          <cell r="R100" t="str">
            <v>SECURITE</v>
          </cell>
          <cell r="S100" t="str">
            <v>SECURITE</v>
          </cell>
          <cell r="U100">
            <v>0</v>
          </cell>
          <cell r="V100">
            <v>45.703980000000001</v>
          </cell>
          <cell r="W100" t="str">
            <v>CHG_MA_ED</v>
          </cell>
          <cell r="X100" t="str">
            <v>MAT_ED</v>
          </cell>
          <cell r="Y100" t="str">
            <v>MAT</v>
          </cell>
          <cell r="Z100">
            <v>0</v>
          </cell>
          <cell r="AB100" t="str">
            <v>ES EQUIPEMENTS SECURITE FEDERAL</v>
          </cell>
        </row>
        <row r="101">
          <cell r="A101" t="str">
            <v>CDG</v>
          </cell>
          <cell r="B101">
            <v>0</v>
          </cell>
          <cell r="C101" t="str">
            <v>VtilAna</v>
          </cell>
          <cell r="D101" t="str">
            <v>FOR</v>
          </cell>
          <cell r="E101" t="str">
            <v>CHG04_X0367</v>
          </cell>
          <cell r="F101" t="str">
            <v>CDCP</v>
          </cell>
          <cell r="G101" t="str">
            <v>CDCMC</v>
          </cell>
          <cell r="H101" t="str">
            <v>FMSGT</v>
          </cell>
          <cell r="I101" t="str">
            <v>FMST</v>
          </cell>
          <cell r="J101" t="str">
            <v>CDCP</v>
          </cell>
          <cell r="K101" t="str">
            <v>CDCMC</v>
          </cell>
          <cell r="L101" t="str">
            <v>MMG25</v>
          </cell>
          <cell r="M101" t="str">
            <v>MMG</v>
          </cell>
          <cell r="N101" t="str">
            <v>CITI-DIR</v>
          </cell>
          <cell r="O101" t="str">
            <v>CHGE</v>
          </cell>
          <cell r="P101" t="str">
            <v>Materiel CDC ICM</v>
          </cell>
          <cell r="Q101" t="str">
            <v>CHARGE MATERIEL FMSI</v>
          </cell>
          <cell r="R101" t="str">
            <v>SECURITE</v>
          </cell>
          <cell r="S101" t="str">
            <v>SECURITE</v>
          </cell>
          <cell r="U101">
            <v>0</v>
          </cell>
          <cell r="V101">
            <v>21.84084</v>
          </cell>
          <cell r="W101" t="str">
            <v>CHG_MA_ED</v>
          </cell>
          <cell r="X101" t="str">
            <v>MAT_ED</v>
          </cell>
          <cell r="Y101" t="str">
            <v>MAT</v>
          </cell>
          <cell r="Z101">
            <v>0</v>
          </cell>
          <cell r="AB101" t="str">
            <v>ES EQUIPEMENTS SECURITE FEDERAL</v>
          </cell>
        </row>
        <row r="102">
          <cell r="A102" t="str">
            <v>CDG</v>
          </cell>
          <cell r="B102">
            <v>0</v>
          </cell>
          <cell r="C102" t="str">
            <v>VtilAna</v>
          </cell>
          <cell r="D102" t="str">
            <v>FOR</v>
          </cell>
          <cell r="E102" t="str">
            <v>CHG04_X0367</v>
          </cell>
          <cell r="F102" t="str">
            <v>CDCP</v>
          </cell>
          <cell r="G102" t="str">
            <v>CDCMC</v>
          </cell>
          <cell r="H102" t="str">
            <v>FMSGT</v>
          </cell>
          <cell r="I102" t="str">
            <v>FMST</v>
          </cell>
          <cell r="J102" t="str">
            <v>CDCP</v>
          </cell>
          <cell r="K102" t="str">
            <v>CDCMC</v>
          </cell>
          <cell r="L102" t="str">
            <v>MMG26</v>
          </cell>
          <cell r="M102" t="str">
            <v>MMG</v>
          </cell>
          <cell r="N102" t="str">
            <v>CITI-DIR</v>
          </cell>
          <cell r="O102" t="str">
            <v>CHGE</v>
          </cell>
          <cell r="P102" t="str">
            <v>Materiel CDC ICM</v>
          </cell>
          <cell r="Q102" t="str">
            <v>CHARGE MATERIEL FMSI</v>
          </cell>
          <cell r="R102" t="str">
            <v>SECURITE</v>
          </cell>
          <cell r="S102" t="str">
            <v>SECURITE</v>
          </cell>
          <cell r="U102">
            <v>0</v>
          </cell>
          <cell r="V102">
            <v>89.790120000000002</v>
          </cell>
          <cell r="W102" t="str">
            <v>CHG_MA_ED</v>
          </cell>
          <cell r="X102" t="str">
            <v>MAT_ED</v>
          </cell>
          <cell r="Y102" t="str">
            <v>MAT</v>
          </cell>
          <cell r="Z102">
            <v>0</v>
          </cell>
          <cell r="AB102" t="str">
            <v>ES EQUIPEMENTS SECURITE FEDERAL</v>
          </cell>
        </row>
        <row r="103">
          <cell r="A103" t="str">
            <v>CDG</v>
          </cell>
          <cell r="B103">
            <v>0</v>
          </cell>
          <cell r="C103" t="str">
            <v>VtilAna</v>
          </cell>
          <cell r="D103" t="str">
            <v>FOR</v>
          </cell>
          <cell r="E103" t="str">
            <v>CHG04_X0367</v>
          </cell>
          <cell r="F103" t="str">
            <v>CDCP</v>
          </cell>
          <cell r="G103" t="str">
            <v>CDCMC</v>
          </cell>
          <cell r="H103" t="str">
            <v>FMSGT</v>
          </cell>
          <cell r="I103" t="str">
            <v>FMST</v>
          </cell>
          <cell r="J103" t="str">
            <v>CDCP</v>
          </cell>
          <cell r="K103" t="str">
            <v>CDCMC</v>
          </cell>
          <cell r="L103" t="str">
            <v>MMG31</v>
          </cell>
          <cell r="M103" t="str">
            <v>MMG</v>
          </cell>
          <cell r="N103" t="str">
            <v>CITI-DIR</v>
          </cell>
          <cell r="O103" t="str">
            <v>CHGE</v>
          </cell>
          <cell r="P103" t="str">
            <v>Materiel CDC ICM</v>
          </cell>
          <cell r="Q103" t="str">
            <v>CHARGE MATERIEL FMSI</v>
          </cell>
          <cell r="R103" t="str">
            <v>SECURITE</v>
          </cell>
          <cell r="S103" t="str">
            <v>SECURITE</v>
          </cell>
          <cell r="U103">
            <v>0</v>
          </cell>
          <cell r="V103">
            <v>121.74245999999999</v>
          </cell>
          <cell r="W103" t="str">
            <v>CHG_MA_ED</v>
          </cell>
          <cell r="X103" t="str">
            <v>MAT_ED</v>
          </cell>
          <cell r="Y103" t="str">
            <v>MAT</v>
          </cell>
          <cell r="Z103">
            <v>0</v>
          </cell>
          <cell r="AB103" t="str">
            <v>ES EQUIPEMENTS SECURITE FEDERAL</v>
          </cell>
        </row>
        <row r="104">
          <cell r="A104" t="str">
            <v>CDG</v>
          </cell>
          <cell r="B104">
            <v>0</v>
          </cell>
          <cell r="C104" t="str">
            <v>VtilAna</v>
          </cell>
          <cell r="D104" t="str">
            <v>FOR</v>
          </cell>
          <cell r="E104" t="str">
            <v>CHG04_X0367</v>
          </cell>
          <cell r="F104" t="str">
            <v>CDCP</v>
          </cell>
          <cell r="G104" t="str">
            <v>CDCMC</v>
          </cell>
          <cell r="H104" t="str">
            <v>FMSGT</v>
          </cell>
          <cell r="I104" t="str">
            <v>FMST</v>
          </cell>
          <cell r="J104" t="str">
            <v>CDCP</v>
          </cell>
          <cell r="K104" t="str">
            <v>CDCMC</v>
          </cell>
          <cell r="L104" t="str">
            <v>MMG32</v>
          </cell>
          <cell r="M104" t="str">
            <v>MMG</v>
          </cell>
          <cell r="N104" t="str">
            <v>CITI-DIR</v>
          </cell>
          <cell r="O104" t="str">
            <v>CHGE</v>
          </cell>
          <cell r="P104" t="str">
            <v>Materiel CDC ICM</v>
          </cell>
          <cell r="Q104" t="str">
            <v>CHARGE MATERIEL FMSI</v>
          </cell>
          <cell r="R104" t="str">
            <v>SECURITE</v>
          </cell>
          <cell r="S104" t="str">
            <v>SECURITE</v>
          </cell>
          <cell r="U104">
            <v>0</v>
          </cell>
          <cell r="V104">
            <v>74.016180000000006</v>
          </cell>
          <cell r="W104" t="str">
            <v>CHG_MA_ED</v>
          </cell>
          <cell r="X104" t="str">
            <v>MAT_ED</v>
          </cell>
          <cell r="Y104" t="str">
            <v>MAT</v>
          </cell>
          <cell r="Z104">
            <v>0</v>
          </cell>
          <cell r="AB104" t="str">
            <v>ES EQUIPEMENTS SECURITE FEDERAL</v>
          </cell>
        </row>
        <row r="105">
          <cell r="A105" t="str">
            <v>CDG</v>
          </cell>
          <cell r="B105">
            <v>0</v>
          </cell>
          <cell r="C105" t="str">
            <v>VtilAna</v>
          </cell>
          <cell r="D105" t="str">
            <v>FOR</v>
          </cell>
          <cell r="E105" t="str">
            <v>CHG04_X0367</v>
          </cell>
          <cell r="F105" t="str">
            <v>CDCP</v>
          </cell>
          <cell r="G105" t="str">
            <v>CDCMC</v>
          </cell>
          <cell r="H105" t="str">
            <v>FMSGT</v>
          </cell>
          <cell r="I105" t="str">
            <v>FMST</v>
          </cell>
          <cell r="J105" t="str">
            <v>CDCP</v>
          </cell>
          <cell r="K105" t="str">
            <v>CDCMC</v>
          </cell>
          <cell r="L105" t="str">
            <v>STR00</v>
          </cell>
          <cell r="M105" t="str">
            <v>STR</v>
          </cell>
          <cell r="N105" t="str">
            <v>CITI-DIR</v>
          </cell>
          <cell r="O105" t="str">
            <v>CHGE</v>
          </cell>
          <cell r="P105" t="str">
            <v>Materiel CDC ICM</v>
          </cell>
          <cell r="Q105" t="str">
            <v>CHARGE MATERIEL FMSI</v>
          </cell>
          <cell r="R105" t="str">
            <v>SECURITE</v>
          </cell>
          <cell r="S105" t="str">
            <v>SECURITE</v>
          </cell>
          <cell r="U105">
            <v>0</v>
          </cell>
          <cell r="V105">
            <v>40.445999999999998</v>
          </cell>
          <cell r="W105" t="str">
            <v>CHG_MA_ED</v>
          </cell>
          <cell r="X105" t="str">
            <v>MAT_ED</v>
          </cell>
          <cell r="Y105" t="str">
            <v>MAT</v>
          </cell>
          <cell r="Z105">
            <v>0</v>
          </cell>
          <cell r="AB105" t="str">
            <v>ES EQUIPEMENTS SECURITE FEDERAL</v>
          </cell>
        </row>
        <row r="106">
          <cell r="A106" t="str">
            <v>CDG</v>
          </cell>
          <cell r="B106">
            <v>0</v>
          </cell>
          <cell r="C106" t="str">
            <v>VtilAna</v>
          </cell>
          <cell r="D106" t="str">
            <v>FOR</v>
          </cell>
          <cell r="E106" t="str">
            <v>CHG04_X0367</v>
          </cell>
          <cell r="F106" t="str">
            <v>CDCP</v>
          </cell>
          <cell r="G106" t="str">
            <v>CDCMC</v>
          </cell>
          <cell r="H106" t="str">
            <v>FMSGT</v>
          </cell>
          <cell r="I106" t="str">
            <v>FMST</v>
          </cell>
          <cell r="J106" t="str">
            <v>CDCP</v>
          </cell>
          <cell r="K106" t="str">
            <v>CDCMC</v>
          </cell>
          <cell r="L106" t="str">
            <v>STR10</v>
          </cell>
          <cell r="M106" t="str">
            <v>STR</v>
          </cell>
          <cell r="N106" t="str">
            <v>CITI-DIR</v>
          </cell>
          <cell r="O106" t="str">
            <v>CHGE</v>
          </cell>
          <cell r="P106" t="str">
            <v>Materiel CDC ICM</v>
          </cell>
          <cell r="Q106" t="str">
            <v>CHARGE MATERIEL FMSI</v>
          </cell>
          <cell r="R106" t="str">
            <v>SECURITE</v>
          </cell>
          <cell r="S106" t="str">
            <v>SECURITE</v>
          </cell>
          <cell r="U106">
            <v>0</v>
          </cell>
          <cell r="V106">
            <v>148.84128000000001</v>
          </cell>
          <cell r="W106" t="str">
            <v>CHG_MA_ED</v>
          </cell>
          <cell r="X106" t="str">
            <v>MAT_ED</v>
          </cell>
          <cell r="Y106" t="str">
            <v>MAT</v>
          </cell>
          <cell r="Z106">
            <v>0</v>
          </cell>
          <cell r="AB106" t="str">
            <v>ES EQUIPEMENTS SECURITE FEDERAL</v>
          </cell>
        </row>
        <row r="107">
          <cell r="A107" t="str">
            <v>CDG</v>
          </cell>
          <cell r="B107">
            <v>0</v>
          </cell>
          <cell r="C107" t="str">
            <v>VtilAna</v>
          </cell>
          <cell r="D107" t="str">
            <v>FOR</v>
          </cell>
          <cell r="E107" t="str">
            <v>CHG04_X0367</v>
          </cell>
          <cell r="F107" t="str">
            <v>CDCP</v>
          </cell>
          <cell r="G107" t="str">
            <v>CDCMC</v>
          </cell>
          <cell r="H107" t="str">
            <v>FMSGT</v>
          </cell>
          <cell r="I107" t="str">
            <v>FMST</v>
          </cell>
          <cell r="J107" t="str">
            <v>CDCP</v>
          </cell>
          <cell r="K107" t="str">
            <v>CDCMC</v>
          </cell>
          <cell r="L107" t="str">
            <v>STR20</v>
          </cell>
          <cell r="M107" t="str">
            <v>STR</v>
          </cell>
          <cell r="N107" t="str">
            <v>CITI-DIR</v>
          </cell>
          <cell r="O107" t="str">
            <v>CHGE</v>
          </cell>
          <cell r="P107" t="str">
            <v>Materiel CDC ICM</v>
          </cell>
          <cell r="Q107" t="str">
            <v>CHARGE MATERIEL FMSI</v>
          </cell>
          <cell r="R107" t="str">
            <v>SECURITE</v>
          </cell>
          <cell r="S107" t="str">
            <v>SECURITE</v>
          </cell>
          <cell r="U107">
            <v>0</v>
          </cell>
          <cell r="V107">
            <v>126.19152</v>
          </cell>
          <cell r="W107" t="str">
            <v>CHG_MA_ED</v>
          </cell>
          <cell r="X107" t="str">
            <v>MAT_ED</v>
          </cell>
          <cell r="Y107" t="str">
            <v>MAT</v>
          </cell>
          <cell r="Z107">
            <v>0</v>
          </cell>
          <cell r="AB107" t="str">
            <v>ES EQUIPEMENTS SECURITE FEDERAL</v>
          </cell>
        </row>
        <row r="108">
          <cell r="A108" t="str">
            <v>CDG</v>
          </cell>
          <cell r="B108">
            <v>0</v>
          </cell>
          <cell r="C108" t="str">
            <v>VtilAna</v>
          </cell>
          <cell r="D108" t="str">
            <v>FOR</v>
          </cell>
          <cell r="E108" t="str">
            <v>CHG04_X0367</v>
          </cell>
          <cell r="F108" t="str">
            <v>CDCP</v>
          </cell>
          <cell r="G108" t="str">
            <v>CDCMC</v>
          </cell>
          <cell r="H108" t="str">
            <v>FMSGT</v>
          </cell>
          <cell r="I108" t="str">
            <v>FMST</v>
          </cell>
          <cell r="J108" t="str">
            <v>CDCP</v>
          </cell>
          <cell r="K108" t="str">
            <v>CDCMC</v>
          </cell>
          <cell r="L108" t="str">
            <v>STR30</v>
          </cell>
          <cell r="M108" t="str">
            <v>STR</v>
          </cell>
          <cell r="N108" t="str">
            <v>CITI-DIR</v>
          </cell>
          <cell r="O108" t="str">
            <v>CHGE</v>
          </cell>
          <cell r="P108" t="str">
            <v>Materiel CDC ICM</v>
          </cell>
          <cell r="Q108" t="str">
            <v>CHARGE MATERIEL FMSI</v>
          </cell>
          <cell r="R108" t="str">
            <v>SECURITE</v>
          </cell>
          <cell r="S108" t="str">
            <v>SECURITE</v>
          </cell>
          <cell r="U108">
            <v>0</v>
          </cell>
          <cell r="V108">
            <v>179.9847</v>
          </cell>
          <cell r="W108" t="str">
            <v>CHG_MA_ED</v>
          </cell>
          <cell r="X108" t="str">
            <v>MAT_ED</v>
          </cell>
          <cell r="Y108" t="str">
            <v>MAT</v>
          </cell>
          <cell r="Z108">
            <v>0</v>
          </cell>
          <cell r="AB108" t="str">
            <v>ES EQUIPEMENTS SECURITE FEDERAL</v>
          </cell>
        </row>
        <row r="109">
          <cell r="A109" t="str">
            <v>CDG</v>
          </cell>
          <cell r="B109">
            <v>0</v>
          </cell>
          <cell r="C109" t="str">
            <v>VtilAna</v>
          </cell>
          <cell r="D109" t="str">
            <v>FOR</v>
          </cell>
          <cell r="E109" t="str">
            <v>CHG04_X0367</v>
          </cell>
          <cell r="F109" t="str">
            <v>CDCP</v>
          </cell>
          <cell r="G109" t="str">
            <v>CDCMC</v>
          </cell>
          <cell r="H109" t="str">
            <v>FMSGT</v>
          </cell>
          <cell r="I109" t="str">
            <v>FMST</v>
          </cell>
          <cell r="J109" t="str">
            <v>TKY</v>
          </cell>
          <cell r="K109" t="str">
            <v>CDCMC</v>
          </cell>
          <cell r="L109" t="str">
            <v>TKY_DS400</v>
          </cell>
          <cell r="M109" t="str">
            <v>TKY</v>
          </cell>
          <cell r="N109" t="str">
            <v>CITI-DIR</v>
          </cell>
          <cell r="O109" t="str">
            <v>CHGE</v>
          </cell>
          <cell r="P109" t="str">
            <v>Materiel CDC ICM</v>
          </cell>
          <cell r="Q109" t="str">
            <v>CHARGE MATERIEL FMSI</v>
          </cell>
          <cell r="R109" t="str">
            <v>SECURITE</v>
          </cell>
          <cell r="S109" t="str">
            <v>SECURITE</v>
          </cell>
          <cell r="U109">
            <v>0</v>
          </cell>
          <cell r="V109">
            <v>27.360340000000001</v>
          </cell>
          <cell r="W109" t="str">
            <v>CHG_MA_ED</v>
          </cell>
          <cell r="X109" t="str">
            <v>MAT_ED</v>
          </cell>
          <cell r="Y109" t="str">
            <v>MAT</v>
          </cell>
          <cell r="Z109">
            <v>0</v>
          </cell>
          <cell r="AB109" t="str">
            <v>ES EQUIPEMENTS SECURITE FEDERAL</v>
          </cell>
        </row>
        <row r="110">
          <cell r="A110" t="str">
            <v>CDG</v>
          </cell>
          <cell r="B110">
            <v>0</v>
          </cell>
          <cell r="C110" t="str">
            <v>VtilAna</v>
          </cell>
          <cell r="D110" t="str">
            <v>FOR</v>
          </cell>
          <cell r="E110" t="str">
            <v>CHG04_X0367</v>
          </cell>
          <cell r="F110" t="str">
            <v>CDCP</v>
          </cell>
          <cell r="G110" t="str">
            <v>CDCMC</v>
          </cell>
          <cell r="H110" t="str">
            <v>FMSGT</v>
          </cell>
          <cell r="I110" t="str">
            <v>FMST</v>
          </cell>
          <cell r="J110" t="str">
            <v>TKY</v>
          </cell>
          <cell r="K110" t="str">
            <v>CDCMC</v>
          </cell>
          <cell r="L110" t="str">
            <v>TKY_DS700</v>
          </cell>
          <cell r="M110" t="str">
            <v>TKY</v>
          </cell>
          <cell r="N110" t="str">
            <v>CITI-DIR</v>
          </cell>
          <cell r="O110" t="str">
            <v>CHGE</v>
          </cell>
          <cell r="P110" t="str">
            <v>Materiel CDC ICM</v>
          </cell>
          <cell r="Q110" t="str">
            <v>CHARGE MATERIEL FMSI</v>
          </cell>
          <cell r="R110" t="str">
            <v>SECURITE</v>
          </cell>
          <cell r="S110" t="str">
            <v>SECURITE</v>
          </cell>
          <cell r="U110">
            <v>0</v>
          </cell>
          <cell r="V110">
            <v>32.898040000000002</v>
          </cell>
          <cell r="W110" t="str">
            <v>CHG_MA_ED</v>
          </cell>
          <cell r="X110" t="str">
            <v>MAT_ED</v>
          </cell>
          <cell r="Y110" t="str">
            <v>MAT</v>
          </cell>
          <cell r="Z110">
            <v>0</v>
          </cell>
          <cell r="AB110" t="str">
            <v>ES EQUIPEMENTS SECURITE FEDERAL</v>
          </cell>
        </row>
        <row r="111">
          <cell r="A111" t="str">
            <v>CDG</v>
          </cell>
          <cell r="B111">
            <v>0</v>
          </cell>
          <cell r="C111" t="str">
            <v>VtilAna</v>
          </cell>
          <cell r="D111" t="str">
            <v>FOR</v>
          </cell>
          <cell r="E111" t="str">
            <v>CHG04_X0367</v>
          </cell>
          <cell r="F111" t="str">
            <v>CDCP</v>
          </cell>
          <cell r="G111" t="str">
            <v>CDCMC</v>
          </cell>
          <cell r="H111" t="str">
            <v>FMSGT</v>
          </cell>
          <cell r="I111" t="str">
            <v>FMST</v>
          </cell>
          <cell r="J111" t="str">
            <v>TKY</v>
          </cell>
          <cell r="K111" t="str">
            <v>CDCMC</v>
          </cell>
          <cell r="L111" t="str">
            <v>TKY_DS800</v>
          </cell>
          <cell r="M111" t="str">
            <v>TKY</v>
          </cell>
          <cell r="N111" t="str">
            <v>CITI-DIR</v>
          </cell>
          <cell r="O111" t="str">
            <v>CHGE</v>
          </cell>
          <cell r="P111" t="str">
            <v>Materiel CDC ICM</v>
          </cell>
          <cell r="Q111" t="str">
            <v>CHARGE MATERIEL FMSI</v>
          </cell>
          <cell r="R111" t="str">
            <v>SECURITE</v>
          </cell>
          <cell r="S111" t="str">
            <v>SECURITE</v>
          </cell>
          <cell r="U111">
            <v>0</v>
          </cell>
          <cell r="V111">
            <v>21.945699999999999</v>
          </cell>
          <cell r="W111" t="str">
            <v>CHG_MA_ED</v>
          </cell>
          <cell r="X111" t="str">
            <v>MAT_ED</v>
          </cell>
          <cell r="Y111" t="str">
            <v>MAT</v>
          </cell>
          <cell r="Z111">
            <v>0</v>
          </cell>
          <cell r="AB111" t="str">
            <v>ES EQUIPEMENTS SECURITE FEDERAL</v>
          </cell>
        </row>
        <row r="112">
          <cell r="A112" t="str">
            <v>CDG</v>
          </cell>
          <cell r="B112">
            <v>0</v>
          </cell>
          <cell r="C112" t="str">
            <v>VtilAna</v>
          </cell>
          <cell r="D112" t="str">
            <v>FOR</v>
          </cell>
          <cell r="E112" t="str">
            <v>CHG04_X0367</v>
          </cell>
          <cell r="F112" t="str">
            <v>CDCP</v>
          </cell>
          <cell r="G112" t="str">
            <v>CDCMC</v>
          </cell>
          <cell r="H112" t="str">
            <v>FMSGT</v>
          </cell>
          <cell r="I112" t="str">
            <v>FMST</v>
          </cell>
          <cell r="J112" t="str">
            <v>TKY</v>
          </cell>
          <cell r="K112" t="str">
            <v>CDCMC</v>
          </cell>
          <cell r="L112" t="str">
            <v>TKY_EDA12</v>
          </cell>
          <cell r="M112" t="str">
            <v>TKY</v>
          </cell>
          <cell r="N112" t="str">
            <v>CITI-DIR</v>
          </cell>
          <cell r="O112" t="str">
            <v>CHGE</v>
          </cell>
          <cell r="P112" t="str">
            <v>Materiel CDC ICM</v>
          </cell>
          <cell r="Q112" t="str">
            <v>CHARGE MATERIEL FMSI</v>
          </cell>
          <cell r="R112" t="str">
            <v>SECURITE</v>
          </cell>
          <cell r="S112" t="str">
            <v>SECURITE</v>
          </cell>
          <cell r="U112">
            <v>0</v>
          </cell>
          <cell r="V112">
            <v>6.3991199999999999</v>
          </cell>
          <cell r="W112" t="str">
            <v>CHG_MA_ED</v>
          </cell>
          <cell r="X112" t="str">
            <v>MAT_ED</v>
          </cell>
          <cell r="Y112" t="str">
            <v>MAT</v>
          </cell>
          <cell r="Z112">
            <v>0</v>
          </cell>
          <cell r="AB112" t="str">
            <v>ES EQUIPEMENTS SECURITE FEDERAL</v>
          </cell>
        </row>
        <row r="113">
          <cell r="A113" t="str">
            <v>CDG</v>
          </cell>
          <cell r="B113">
            <v>0</v>
          </cell>
          <cell r="C113" t="str">
            <v>VtilAna</v>
          </cell>
          <cell r="D113" t="str">
            <v>FOR</v>
          </cell>
          <cell r="E113" t="str">
            <v>CHG04_X0367</v>
          </cell>
          <cell r="F113" t="str">
            <v>CDCP</v>
          </cell>
          <cell r="G113" t="str">
            <v>CDCMC</v>
          </cell>
          <cell r="H113" t="str">
            <v>FMSGT</v>
          </cell>
          <cell r="I113" t="str">
            <v>FMST</v>
          </cell>
          <cell r="J113" t="str">
            <v>TKY</v>
          </cell>
          <cell r="K113" t="str">
            <v>CDCMC</v>
          </cell>
          <cell r="L113" t="str">
            <v>TKY_EDA21</v>
          </cell>
          <cell r="M113" t="str">
            <v>TKY</v>
          </cell>
          <cell r="N113" t="str">
            <v>CITI-DIR</v>
          </cell>
          <cell r="O113" t="str">
            <v>CHGE</v>
          </cell>
          <cell r="P113" t="str">
            <v>Materiel CDC ICM</v>
          </cell>
          <cell r="Q113" t="str">
            <v>CHARGE MATERIEL FMSI</v>
          </cell>
          <cell r="R113" t="str">
            <v>SECURITE</v>
          </cell>
          <cell r="S113" t="str">
            <v>SECURITE</v>
          </cell>
          <cell r="U113">
            <v>0</v>
          </cell>
          <cell r="V113">
            <v>32.898040000000002</v>
          </cell>
          <cell r="W113" t="str">
            <v>CHG_MA_ED</v>
          </cell>
          <cell r="X113" t="str">
            <v>MAT_ED</v>
          </cell>
          <cell r="Y113" t="str">
            <v>MAT</v>
          </cell>
          <cell r="Z113">
            <v>0</v>
          </cell>
          <cell r="AB113" t="str">
            <v>ES EQUIPEMENTS SECURITE FEDERAL</v>
          </cell>
        </row>
        <row r="114">
          <cell r="A114" t="str">
            <v>CDG</v>
          </cell>
          <cell r="B114">
            <v>0</v>
          </cell>
          <cell r="C114" t="str">
            <v>VtilAna</v>
          </cell>
          <cell r="D114" t="str">
            <v>FOR</v>
          </cell>
          <cell r="E114" t="str">
            <v>CHG04_X0367</v>
          </cell>
          <cell r="F114" t="str">
            <v>CDCP</v>
          </cell>
          <cell r="G114" t="str">
            <v>CDCMC</v>
          </cell>
          <cell r="H114" t="str">
            <v>FMSGT</v>
          </cell>
          <cell r="I114" t="str">
            <v>FMST</v>
          </cell>
          <cell r="J114" t="str">
            <v>TKY</v>
          </cell>
          <cell r="K114" t="str">
            <v>CDCMC</v>
          </cell>
          <cell r="L114" t="str">
            <v>TKY_EDA31</v>
          </cell>
          <cell r="M114" t="str">
            <v>TKY</v>
          </cell>
          <cell r="N114" t="str">
            <v>CITI-DIR</v>
          </cell>
          <cell r="O114" t="str">
            <v>CHGE</v>
          </cell>
          <cell r="P114" t="str">
            <v>Materiel CDC ICM</v>
          </cell>
          <cell r="Q114" t="str">
            <v>CHARGE MATERIEL FMSI</v>
          </cell>
          <cell r="R114" t="str">
            <v>SECURITE</v>
          </cell>
          <cell r="S114" t="str">
            <v>SECURITE</v>
          </cell>
          <cell r="U114">
            <v>0</v>
          </cell>
          <cell r="V114">
            <v>17.351459999999999</v>
          </cell>
          <cell r="W114" t="str">
            <v>CHG_MA_ED</v>
          </cell>
          <cell r="X114" t="str">
            <v>MAT_ED</v>
          </cell>
          <cell r="Y114" t="str">
            <v>MAT</v>
          </cell>
          <cell r="Z114">
            <v>0</v>
          </cell>
          <cell r="AB114" t="str">
            <v>ES EQUIPEMENTS SECURITE FEDERAL</v>
          </cell>
        </row>
        <row r="115">
          <cell r="A115" t="str">
            <v>CDG</v>
          </cell>
          <cell r="B115">
            <v>0</v>
          </cell>
          <cell r="C115" t="str">
            <v>VtilAna</v>
          </cell>
          <cell r="D115" t="str">
            <v>FOR</v>
          </cell>
          <cell r="E115" t="str">
            <v>CHG04_X0367</v>
          </cell>
          <cell r="F115" t="str">
            <v>CDCP</v>
          </cell>
          <cell r="G115" t="str">
            <v>CDCMC</v>
          </cell>
          <cell r="H115" t="str">
            <v>FMSGT</v>
          </cell>
          <cell r="I115" t="str">
            <v>FMST</v>
          </cell>
          <cell r="J115" t="str">
            <v>TKY</v>
          </cell>
          <cell r="K115" t="str">
            <v>CDCMC</v>
          </cell>
          <cell r="L115" t="str">
            <v>TKY_FM000</v>
          </cell>
          <cell r="M115" t="str">
            <v>TKY</v>
          </cell>
          <cell r="N115" t="str">
            <v>CITI-DIR</v>
          </cell>
          <cell r="O115" t="str">
            <v>CHGE</v>
          </cell>
          <cell r="P115" t="str">
            <v>Materiel CDC ICM</v>
          </cell>
          <cell r="Q115" t="str">
            <v>CHARGE MATERIEL FMSI</v>
          </cell>
          <cell r="R115" t="str">
            <v>SECURITE</v>
          </cell>
          <cell r="S115" t="str">
            <v>SECURITE</v>
          </cell>
          <cell r="U115">
            <v>0</v>
          </cell>
          <cell r="V115">
            <v>32.898040000000002</v>
          </cell>
          <cell r="W115" t="str">
            <v>CHG_MA_ED</v>
          </cell>
          <cell r="X115" t="str">
            <v>MAT_ED</v>
          </cell>
          <cell r="Y115" t="str">
            <v>MAT</v>
          </cell>
          <cell r="Z115">
            <v>0</v>
          </cell>
          <cell r="AB115" t="str">
            <v>ES EQUIPEMENTS SECURITE FEDERAL</v>
          </cell>
        </row>
        <row r="116">
          <cell r="A116" t="str">
            <v>CDG</v>
          </cell>
          <cell r="B116">
            <v>0</v>
          </cell>
          <cell r="C116" t="str">
            <v>VtilAna</v>
          </cell>
          <cell r="D116" t="str">
            <v>FOR</v>
          </cell>
          <cell r="E116" t="str">
            <v>CHG04_X0367</v>
          </cell>
          <cell r="F116" t="str">
            <v>CDCP</v>
          </cell>
          <cell r="G116" t="str">
            <v>CDCMC</v>
          </cell>
          <cell r="H116" t="str">
            <v>FMSGT</v>
          </cell>
          <cell r="I116" t="str">
            <v>FMST</v>
          </cell>
          <cell r="J116" t="str">
            <v>TKY</v>
          </cell>
          <cell r="K116" t="str">
            <v>CDCMC</v>
          </cell>
          <cell r="L116" t="str">
            <v>TKY_FM0DE</v>
          </cell>
          <cell r="M116" t="str">
            <v>TKY</v>
          </cell>
          <cell r="N116" t="str">
            <v>CITI-DIR</v>
          </cell>
          <cell r="O116" t="str">
            <v>CHGE</v>
          </cell>
          <cell r="P116" t="str">
            <v>Materiel CDC ICM</v>
          </cell>
          <cell r="Q116" t="str">
            <v>CHARGE MATERIEL FMSI</v>
          </cell>
          <cell r="R116" t="str">
            <v>SECURITE</v>
          </cell>
          <cell r="S116" t="str">
            <v>SECURITE</v>
          </cell>
          <cell r="U116">
            <v>0</v>
          </cell>
          <cell r="V116">
            <v>30.149699999999999</v>
          </cell>
          <cell r="W116" t="str">
            <v>CHG_MA_ED</v>
          </cell>
          <cell r="X116" t="str">
            <v>MAT_ED</v>
          </cell>
          <cell r="Y116" t="str">
            <v>MAT</v>
          </cell>
          <cell r="Z116">
            <v>0</v>
          </cell>
          <cell r="AB116" t="str">
            <v>ES EQUIPEMENTS SECURITE FEDERAL</v>
          </cell>
        </row>
        <row r="117">
          <cell r="A117" t="str">
            <v>CDG</v>
          </cell>
          <cell r="B117">
            <v>0</v>
          </cell>
          <cell r="C117" t="str">
            <v>VtilAna</v>
          </cell>
          <cell r="D117" t="str">
            <v>FOR</v>
          </cell>
          <cell r="E117" t="str">
            <v>CHG04_X0367</v>
          </cell>
          <cell r="F117" t="str">
            <v>CDCP</v>
          </cell>
          <cell r="G117" t="str">
            <v>CDCMC</v>
          </cell>
          <cell r="H117" t="str">
            <v>FMSGT</v>
          </cell>
          <cell r="I117" t="str">
            <v>FMST</v>
          </cell>
          <cell r="J117" t="str">
            <v>TKY</v>
          </cell>
          <cell r="K117" t="str">
            <v>CDCMC</v>
          </cell>
          <cell r="L117" t="str">
            <v>TKY_FMB00</v>
          </cell>
          <cell r="M117" t="str">
            <v>TKY</v>
          </cell>
          <cell r="N117" t="str">
            <v>CITI-DIR</v>
          </cell>
          <cell r="O117" t="str">
            <v>CHGE</v>
          </cell>
          <cell r="P117" t="str">
            <v>Materiel CDC ICM</v>
          </cell>
          <cell r="Q117" t="str">
            <v>CHARGE MATERIEL FMSI</v>
          </cell>
          <cell r="R117" t="str">
            <v>SECURITE</v>
          </cell>
          <cell r="S117" t="str">
            <v>SECURITE</v>
          </cell>
          <cell r="U117">
            <v>0</v>
          </cell>
          <cell r="V117">
            <v>10.95234</v>
          </cell>
          <cell r="W117" t="str">
            <v>CHG_MA_ED</v>
          </cell>
          <cell r="X117" t="str">
            <v>MAT_ED</v>
          </cell>
          <cell r="Y117" t="str">
            <v>MAT</v>
          </cell>
          <cell r="Z117">
            <v>0</v>
          </cell>
          <cell r="AB117" t="str">
            <v>ES EQUIPEMENTS SECURITE FEDERAL</v>
          </cell>
        </row>
        <row r="118">
          <cell r="A118" t="str">
            <v>CDG</v>
          </cell>
          <cell r="B118">
            <v>0</v>
          </cell>
          <cell r="C118" t="str">
            <v>VtilAna</v>
          </cell>
          <cell r="D118" t="str">
            <v>FOR</v>
          </cell>
          <cell r="E118" t="str">
            <v>CHG04_X0367</v>
          </cell>
          <cell r="F118" t="str">
            <v>CDCP</v>
          </cell>
          <cell r="G118" t="str">
            <v>CDCMC</v>
          </cell>
          <cell r="H118" t="str">
            <v>FMSGT</v>
          </cell>
          <cell r="I118" t="str">
            <v>FMST</v>
          </cell>
          <cell r="J118" t="str">
            <v>TKY</v>
          </cell>
          <cell r="K118" t="str">
            <v>CDCMC</v>
          </cell>
          <cell r="L118" t="str">
            <v>TKY_FMH00</v>
          </cell>
          <cell r="M118" t="str">
            <v>TKY</v>
          </cell>
          <cell r="N118" t="str">
            <v>CITI-DIR</v>
          </cell>
          <cell r="O118" t="str">
            <v>CHGE</v>
          </cell>
          <cell r="P118" t="str">
            <v>Materiel CDC ICM</v>
          </cell>
          <cell r="Q118" t="str">
            <v>CHARGE MATERIEL FMSI</v>
          </cell>
          <cell r="R118" t="str">
            <v>SECURITE</v>
          </cell>
          <cell r="S118" t="str">
            <v>SECURITE</v>
          </cell>
          <cell r="U118">
            <v>0</v>
          </cell>
          <cell r="V118">
            <v>10.95234</v>
          </cell>
          <cell r="W118" t="str">
            <v>CHG_MA_ED</v>
          </cell>
          <cell r="X118" t="str">
            <v>MAT_ED</v>
          </cell>
          <cell r="Y118" t="str">
            <v>MAT</v>
          </cell>
          <cell r="Z118">
            <v>0</v>
          </cell>
          <cell r="AB118" t="str">
            <v>ES EQUIPEMENTS SECURITE FEDERAL</v>
          </cell>
        </row>
        <row r="119">
          <cell r="A119" t="str">
            <v>CDG</v>
          </cell>
          <cell r="B119">
            <v>0</v>
          </cell>
          <cell r="C119" t="str">
            <v>VtilAna</v>
          </cell>
          <cell r="D119" t="str">
            <v>FOR</v>
          </cell>
          <cell r="E119" t="str">
            <v>CHG04_X0367</v>
          </cell>
          <cell r="F119" t="str">
            <v>CDCP</v>
          </cell>
          <cell r="G119" t="str">
            <v>CDCMC</v>
          </cell>
          <cell r="H119" t="str">
            <v>FMSGT</v>
          </cell>
          <cell r="I119" t="str">
            <v>FMST</v>
          </cell>
          <cell r="J119" t="str">
            <v>TKY</v>
          </cell>
          <cell r="K119" t="str">
            <v>CDCMC</v>
          </cell>
          <cell r="L119" t="str">
            <v>TKY_FMSG3</v>
          </cell>
          <cell r="M119" t="str">
            <v>TKY</v>
          </cell>
          <cell r="N119" t="str">
            <v>CITI-DIR</v>
          </cell>
          <cell r="O119" t="str">
            <v>CHGE</v>
          </cell>
          <cell r="P119" t="str">
            <v>Materiel CDC ICM</v>
          </cell>
          <cell r="Q119" t="str">
            <v>CHARGE MATERIEL FMSI</v>
          </cell>
          <cell r="R119" t="str">
            <v>SECURITE</v>
          </cell>
          <cell r="S119" t="str">
            <v>SECURITE</v>
          </cell>
          <cell r="U119">
            <v>0</v>
          </cell>
          <cell r="V119">
            <v>32.898040000000002</v>
          </cell>
          <cell r="W119" t="str">
            <v>CHG_MA_ED</v>
          </cell>
          <cell r="X119" t="str">
            <v>MAT_ED</v>
          </cell>
          <cell r="Y119" t="str">
            <v>MAT</v>
          </cell>
          <cell r="Z119">
            <v>0</v>
          </cell>
          <cell r="AB119" t="str">
            <v>ES EQUIPEMENTS SECURITE FEDERAL</v>
          </cell>
        </row>
        <row r="120">
          <cell r="A120" t="str">
            <v>CDG</v>
          </cell>
          <cell r="B120">
            <v>0</v>
          </cell>
          <cell r="C120" t="str">
            <v>VtilAna</v>
          </cell>
          <cell r="D120" t="str">
            <v>FOR</v>
          </cell>
          <cell r="E120" t="str">
            <v>CHG04_X0367</v>
          </cell>
          <cell r="F120" t="str">
            <v>CDCP</v>
          </cell>
          <cell r="G120" t="str">
            <v>CDCMC</v>
          </cell>
          <cell r="H120" t="str">
            <v>FMSGT</v>
          </cell>
          <cell r="I120" t="str">
            <v>FMST</v>
          </cell>
          <cell r="J120" t="str">
            <v>TKY</v>
          </cell>
          <cell r="K120" t="str">
            <v>CDCMC</v>
          </cell>
          <cell r="L120" t="str">
            <v>TKY_FMSG5</v>
          </cell>
          <cell r="M120" t="str">
            <v>TKY</v>
          </cell>
          <cell r="N120" t="str">
            <v>CITI-DIR</v>
          </cell>
          <cell r="O120" t="str">
            <v>CHGE</v>
          </cell>
          <cell r="P120" t="str">
            <v>Materiel CDC ICM</v>
          </cell>
          <cell r="Q120" t="str">
            <v>CHARGE MATERIEL FMSI</v>
          </cell>
          <cell r="R120" t="str">
            <v>SECURITE</v>
          </cell>
          <cell r="S120" t="str">
            <v>SECURITE</v>
          </cell>
          <cell r="U120">
            <v>0</v>
          </cell>
          <cell r="V120">
            <v>21.945699999999999</v>
          </cell>
          <cell r="W120" t="str">
            <v>CHG_MA_ED</v>
          </cell>
          <cell r="X120" t="str">
            <v>MAT_ED</v>
          </cell>
          <cell r="Y120" t="str">
            <v>MAT</v>
          </cell>
          <cell r="Z120">
            <v>0</v>
          </cell>
          <cell r="AB120" t="str">
            <v>ES EQUIPEMENTS SECURITE FEDERAL</v>
          </cell>
        </row>
        <row r="121">
          <cell r="A121" t="str">
            <v>CDG</v>
          </cell>
          <cell r="B121">
            <v>0</v>
          </cell>
          <cell r="C121" t="str">
            <v>VtilAna</v>
          </cell>
          <cell r="D121" t="str">
            <v>FOR</v>
          </cell>
          <cell r="E121" t="str">
            <v>CHG04_X0367</v>
          </cell>
          <cell r="F121" t="str">
            <v>CDCP</v>
          </cell>
          <cell r="G121" t="str">
            <v>CDCMC</v>
          </cell>
          <cell r="H121" t="str">
            <v>FMSGT</v>
          </cell>
          <cell r="I121" t="str">
            <v>FMST</v>
          </cell>
          <cell r="J121" t="str">
            <v>TKY</v>
          </cell>
          <cell r="K121" t="str">
            <v>CDCMC</v>
          </cell>
          <cell r="L121" t="str">
            <v>TKY_FMSG7</v>
          </cell>
          <cell r="M121" t="str">
            <v>TKY</v>
          </cell>
          <cell r="N121" t="str">
            <v>CITI-DIR</v>
          </cell>
          <cell r="O121" t="str">
            <v>CHGE</v>
          </cell>
          <cell r="P121" t="str">
            <v>Materiel CDC ICM</v>
          </cell>
          <cell r="Q121" t="str">
            <v>CHARGE MATERIEL FMSI</v>
          </cell>
          <cell r="R121" t="str">
            <v>SECURITE</v>
          </cell>
          <cell r="S121" t="str">
            <v>SECURITE</v>
          </cell>
          <cell r="U121">
            <v>0</v>
          </cell>
          <cell r="V121">
            <v>10.95234</v>
          </cell>
          <cell r="W121" t="str">
            <v>CHG_MA_ED</v>
          </cell>
          <cell r="X121" t="str">
            <v>MAT_ED</v>
          </cell>
          <cell r="Y121" t="str">
            <v>MAT</v>
          </cell>
          <cell r="Z121">
            <v>0</v>
          </cell>
          <cell r="AB121" t="str">
            <v>ES EQUIPEMENTS SECURITE FEDERAL</v>
          </cell>
        </row>
        <row r="122">
          <cell r="A122" t="str">
            <v>CDG</v>
          </cell>
          <cell r="B122">
            <v>0</v>
          </cell>
          <cell r="C122" t="str">
            <v>VtilAna</v>
          </cell>
          <cell r="D122" t="str">
            <v>FOR</v>
          </cell>
          <cell r="E122" t="str">
            <v>CHG04_X0367</v>
          </cell>
          <cell r="F122" t="str">
            <v>CDCP</v>
          </cell>
          <cell r="G122" t="str">
            <v>CDCMC</v>
          </cell>
          <cell r="H122" t="str">
            <v>FMSGT</v>
          </cell>
          <cell r="I122" t="str">
            <v>FMST</v>
          </cell>
          <cell r="J122" t="str">
            <v>TKY</v>
          </cell>
          <cell r="K122" t="str">
            <v>CDCMC</v>
          </cell>
          <cell r="L122" t="str">
            <v>TKY_FMSI0</v>
          </cell>
          <cell r="M122" t="str">
            <v>TKY</v>
          </cell>
          <cell r="N122" t="str">
            <v>CITI-DIR</v>
          </cell>
          <cell r="O122" t="str">
            <v>CHGE</v>
          </cell>
          <cell r="P122" t="str">
            <v>Materiel CDC ICM</v>
          </cell>
          <cell r="Q122" t="str">
            <v>CHARGE MATERIEL FMSI</v>
          </cell>
          <cell r="R122" t="str">
            <v>SECURITE</v>
          </cell>
          <cell r="S122" t="str">
            <v>SECURITE</v>
          </cell>
          <cell r="U122">
            <v>0</v>
          </cell>
          <cell r="V122">
            <v>32.898040000000002</v>
          </cell>
          <cell r="W122" t="str">
            <v>CHG_MA_ED</v>
          </cell>
          <cell r="X122" t="str">
            <v>MAT_ED</v>
          </cell>
          <cell r="Y122" t="str">
            <v>MAT</v>
          </cell>
          <cell r="Z122">
            <v>0</v>
          </cell>
          <cell r="AB122" t="str">
            <v>ES EQUIPEMENTS SECURITE FEDERAL</v>
          </cell>
        </row>
        <row r="123">
          <cell r="A123" t="str">
            <v>CDG</v>
          </cell>
          <cell r="B123">
            <v>0</v>
          </cell>
          <cell r="C123" t="str">
            <v>VtilAna</v>
          </cell>
          <cell r="D123" t="str">
            <v>FOR</v>
          </cell>
          <cell r="E123" t="str">
            <v>CHG04_X0367</v>
          </cell>
          <cell r="F123" t="str">
            <v>CDCP</v>
          </cell>
          <cell r="G123" t="str">
            <v>CDCMC</v>
          </cell>
          <cell r="H123" t="str">
            <v>FMSGT</v>
          </cell>
          <cell r="I123" t="str">
            <v>FMST</v>
          </cell>
          <cell r="J123" t="str">
            <v>TKY</v>
          </cell>
          <cell r="K123" t="str">
            <v>CDCMC</v>
          </cell>
          <cell r="L123" t="str">
            <v>TKY_STR10</v>
          </cell>
          <cell r="M123" t="str">
            <v>TKY</v>
          </cell>
          <cell r="N123" t="str">
            <v>CITI-DIR</v>
          </cell>
          <cell r="O123" t="str">
            <v>CHGE</v>
          </cell>
          <cell r="P123" t="str">
            <v>Materiel CDC ICM</v>
          </cell>
          <cell r="Q123" t="str">
            <v>CHARGE MATERIEL FMSI</v>
          </cell>
          <cell r="R123" t="str">
            <v>SECURITE</v>
          </cell>
          <cell r="S123" t="str">
            <v>SECURITE</v>
          </cell>
          <cell r="U123">
            <v>0</v>
          </cell>
          <cell r="V123">
            <v>43.850380000000001</v>
          </cell>
          <cell r="W123" t="str">
            <v>CHG_MA_ED</v>
          </cell>
          <cell r="X123" t="str">
            <v>MAT_ED</v>
          </cell>
          <cell r="Y123" t="str">
            <v>MAT</v>
          </cell>
          <cell r="Z123">
            <v>0</v>
          </cell>
          <cell r="AB123" t="str">
            <v>ES EQUIPEMENTS SECURITE FEDERAL</v>
          </cell>
        </row>
        <row r="124">
          <cell r="A124" t="str">
            <v>CDG</v>
          </cell>
          <cell r="B124">
            <v>0</v>
          </cell>
          <cell r="C124" t="str">
            <v>VtilAna</v>
          </cell>
          <cell r="D124" t="str">
            <v>FOR</v>
          </cell>
          <cell r="E124" t="str">
            <v>CHG04_X0367</v>
          </cell>
          <cell r="F124" t="str">
            <v>CDCP</v>
          </cell>
          <cell r="G124" t="str">
            <v>CDCMC</v>
          </cell>
          <cell r="H124" t="str">
            <v>FMSGT</v>
          </cell>
          <cell r="I124" t="str">
            <v>FMST</v>
          </cell>
          <cell r="J124" t="str">
            <v>TKY</v>
          </cell>
          <cell r="K124" t="str">
            <v>CDCMC</v>
          </cell>
          <cell r="L124" t="str">
            <v>TKY_TKYMO</v>
          </cell>
          <cell r="M124" t="str">
            <v>TKY</v>
          </cell>
          <cell r="N124" t="str">
            <v>CITI-DIR</v>
          </cell>
          <cell r="O124" t="str">
            <v>CHGE</v>
          </cell>
          <cell r="P124" t="str">
            <v>Materiel CDC ICM</v>
          </cell>
          <cell r="Q124" t="str">
            <v>CHARGE MATERIEL FMSI</v>
          </cell>
          <cell r="R124" t="str">
            <v>SECURITE</v>
          </cell>
          <cell r="S124" t="str">
            <v>SECURITE</v>
          </cell>
          <cell r="U124">
            <v>0</v>
          </cell>
          <cell r="V124">
            <v>32.898040000000002</v>
          </cell>
          <cell r="W124" t="str">
            <v>CHG_MA_ED</v>
          </cell>
          <cell r="X124" t="str">
            <v>MAT_ED</v>
          </cell>
          <cell r="Y124" t="str">
            <v>MAT</v>
          </cell>
          <cell r="Z124">
            <v>0</v>
          </cell>
          <cell r="AB124" t="str">
            <v>ES EQUIPEMENTS SECURITE FEDERAL</v>
          </cell>
        </row>
        <row r="125">
          <cell r="A125" t="str">
            <v>CDG</v>
          </cell>
          <cell r="B125">
            <v>0</v>
          </cell>
          <cell r="C125" t="str">
            <v>VtilAna</v>
          </cell>
          <cell r="D125" t="str">
            <v>FOR</v>
          </cell>
          <cell r="E125" t="str">
            <v>CHG04_X0367</v>
          </cell>
          <cell r="F125" t="str">
            <v>CDCP</v>
          </cell>
          <cell r="G125" t="str">
            <v>CDCMC</v>
          </cell>
          <cell r="H125" t="str">
            <v>FMSGT</v>
          </cell>
          <cell r="I125" t="str">
            <v>FMST</v>
          </cell>
          <cell r="J125" t="str">
            <v>TKY</v>
          </cell>
          <cell r="K125" t="str">
            <v>CDCMC</v>
          </cell>
          <cell r="L125" t="str">
            <v>TKY_TKYST</v>
          </cell>
          <cell r="M125" t="str">
            <v>TKY</v>
          </cell>
          <cell r="N125" t="str">
            <v>CITI-DIR</v>
          </cell>
          <cell r="O125" t="str">
            <v>CHGE</v>
          </cell>
          <cell r="P125" t="str">
            <v>Materiel CDC ICM</v>
          </cell>
          <cell r="Q125" t="str">
            <v>CHARGE MATERIEL FMSI</v>
          </cell>
          <cell r="R125" t="str">
            <v>SECURITE</v>
          </cell>
          <cell r="S125" t="str">
            <v>SECURITE</v>
          </cell>
          <cell r="U125">
            <v>0</v>
          </cell>
          <cell r="V125">
            <v>10.95234</v>
          </cell>
          <cell r="W125" t="str">
            <v>CHG_MA_ED</v>
          </cell>
          <cell r="X125" t="str">
            <v>MAT_ED</v>
          </cell>
          <cell r="Y125" t="str">
            <v>MAT</v>
          </cell>
          <cell r="Z125">
            <v>0</v>
          </cell>
          <cell r="AB125" t="str">
            <v>ES EQUIPEMENTS SECURITE FEDERAL</v>
          </cell>
        </row>
        <row r="126">
          <cell r="A126" t="str">
            <v>CDG</v>
          </cell>
          <cell r="B126">
            <v>0</v>
          </cell>
          <cell r="C126" t="str">
            <v>VtilAna</v>
          </cell>
          <cell r="D126" t="str">
            <v>FOR</v>
          </cell>
          <cell r="E126" t="str">
            <v>CHG04_X0367</v>
          </cell>
          <cell r="F126" t="str">
            <v>CDCP</v>
          </cell>
          <cell r="G126" t="str">
            <v>CDCMC</v>
          </cell>
          <cell r="H126" t="str">
            <v>FMSGT</v>
          </cell>
          <cell r="I126" t="str">
            <v>FMST</v>
          </cell>
          <cell r="J126" t="str">
            <v>CDCP</v>
          </cell>
          <cell r="K126" t="str">
            <v>CDCMC</v>
          </cell>
          <cell r="L126" t="str">
            <v>CCS00</v>
          </cell>
          <cell r="M126" t="str">
            <v>CCS</v>
          </cell>
          <cell r="N126" t="str">
            <v>CITI-DIR</v>
          </cell>
          <cell r="O126" t="str">
            <v>CHGE</v>
          </cell>
          <cell r="P126" t="str">
            <v>Materiel CDC ICM</v>
          </cell>
          <cell r="Q126" t="str">
            <v>CHARGE MATERIEL FMSI</v>
          </cell>
          <cell r="R126" t="str">
            <v>SECURITE</v>
          </cell>
          <cell r="S126" t="str">
            <v>SECURITE</v>
          </cell>
          <cell r="U126">
            <v>0</v>
          </cell>
          <cell r="V126">
            <v>47.321820000000002</v>
          </cell>
          <cell r="W126" t="str">
            <v>CHG_MA_ED</v>
          </cell>
          <cell r="X126" t="str">
            <v>MAT_ED</v>
          </cell>
          <cell r="Y126" t="str">
            <v>MAT</v>
          </cell>
          <cell r="Z126">
            <v>0</v>
          </cell>
          <cell r="AB126" t="str">
            <v>ES EQUIPEMENTS SECURITE FEDERAL</v>
          </cell>
        </row>
        <row r="127">
          <cell r="A127" t="str">
            <v>CDG</v>
          </cell>
          <cell r="B127">
            <v>0</v>
          </cell>
          <cell r="C127" t="str">
            <v>VtilAna</v>
          </cell>
          <cell r="D127" t="str">
            <v>FOR</v>
          </cell>
          <cell r="E127" t="str">
            <v>CHG04_X0367</v>
          </cell>
          <cell r="F127" t="str">
            <v>CDCP</v>
          </cell>
          <cell r="G127" t="str">
            <v>CDCMC</v>
          </cell>
          <cell r="H127" t="str">
            <v>FMSGT</v>
          </cell>
          <cell r="I127" t="str">
            <v>FMST</v>
          </cell>
          <cell r="J127" t="str">
            <v>CDCP</v>
          </cell>
          <cell r="K127" t="str">
            <v>CDCMC</v>
          </cell>
          <cell r="L127" t="str">
            <v>FMSGT</v>
          </cell>
          <cell r="M127" t="str">
            <v>FMST</v>
          </cell>
          <cell r="N127" t="str">
            <v>CITI-DIR</v>
          </cell>
          <cell r="O127" t="str">
            <v>CHGE</v>
          </cell>
          <cell r="P127" t="str">
            <v>Materiel CDC ICM</v>
          </cell>
          <cell r="Q127" t="str">
            <v>CHARGE MATERIEL FMSI</v>
          </cell>
          <cell r="R127" t="str">
            <v>SECURITE</v>
          </cell>
          <cell r="S127" t="str">
            <v>SECURITE</v>
          </cell>
          <cell r="U127">
            <v>0</v>
          </cell>
          <cell r="V127">
            <v>14000</v>
          </cell>
          <cell r="W127" t="str">
            <v>CHG_MA_ED</v>
          </cell>
          <cell r="X127" t="str">
            <v>MAT_ED</v>
          </cell>
          <cell r="Y127" t="str">
            <v>MAT</v>
          </cell>
          <cell r="Z127">
            <v>0</v>
          </cell>
          <cell r="AB127" t="str">
            <v>ES EQUIPEMENTS SECURITE FEDERAL</v>
          </cell>
        </row>
        <row r="128">
          <cell r="A128" t="str">
            <v>CDG</v>
          </cell>
          <cell r="B128">
            <v>0</v>
          </cell>
          <cell r="C128" t="str">
            <v>CtDirect</v>
          </cell>
          <cell r="D128" t="str">
            <v>FOR</v>
          </cell>
          <cell r="E128" t="str">
            <v>CHG04_X0441</v>
          </cell>
          <cell r="F128" t="str">
            <v>CDCP</v>
          </cell>
          <cell r="G128" t="str">
            <v>CDCMC</v>
          </cell>
          <cell r="H128" t="str">
            <v>FMB00</v>
          </cell>
          <cell r="I128" t="str">
            <v>FMB</v>
          </cell>
          <cell r="J128" t="str">
            <v>CDCP</v>
          </cell>
          <cell r="K128" t="str">
            <v>CDCMC</v>
          </cell>
          <cell r="L128" t="str">
            <v>FMB00</v>
          </cell>
          <cell r="M128" t="str">
            <v>FMB</v>
          </cell>
          <cell r="N128" t="str">
            <v>CITI-MR1</v>
          </cell>
          <cell r="O128" t="str">
            <v>CHGE</v>
          </cell>
          <cell r="P128" t="str">
            <v>Materiel CDC ICM</v>
          </cell>
          <cell r="Q128" t="str">
            <v>CHARGE MATERIEL FMSI</v>
          </cell>
          <cell r="R128" t="str">
            <v>AUTRES EQUIPEMENTS DEDIES</v>
          </cell>
          <cell r="S128" t="str">
            <v>EQUIPEMENTS DEDIES</v>
          </cell>
          <cell r="U128">
            <v>0</v>
          </cell>
          <cell r="V128">
            <v>16681.150000000001</v>
          </cell>
          <cell r="W128" t="str">
            <v>CHG_MA_ED</v>
          </cell>
          <cell r="X128" t="str">
            <v>MAT_ED</v>
          </cell>
          <cell r="Y128" t="str">
            <v>MAT</v>
          </cell>
          <cell r="Z128">
            <v>0</v>
          </cell>
          <cell r="AB128" t="str">
            <v>ED EQUIPEMENTS DEDIES FMB</v>
          </cell>
        </row>
        <row r="129">
          <cell r="A129" t="str">
            <v>CDG</v>
          </cell>
          <cell r="B129">
            <v>0</v>
          </cell>
          <cell r="C129" t="str">
            <v>CtDirect</v>
          </cell>
          <cell r="D129" t="str">
            <v>FOR</v>
          </cell>
          <cell r="E129" t="str">
            <v>CHG04_X0450</v>
          </cell>
          <cell r="F129" t="str">
            <v>CDCP</v>
          </cell>
          <cell r="G129" t="str">
            <v>CDCMC</v>
          </cell>
          <cell r="H129" t="str">
            <v>FMR00</v>
          </cell>
          <cell r="I129" t="str">
            <v>FMR</v>
          </cell>
          <cell r="J129" t="str">
            <v>CDCP</v>
          </cell>
          <cell r="K129" t="str">
            <v>CDCMC</v>
          </cell>
          <cell r="L129" t="str">
            <v>FMR00</v>
          </cell>
          <cell r="M129" t="str">
            <v>FMR</v>
          </cell>
          <cell r="N129" t="str">
            <v>CITI-MP1</v>
          </cell>
          <cell r="O129" t="str">
            <v>CHGE</v>
          </cell>
          <cell r="P129" t="str">
            <v>Materiel CDC ICM</v>
          </cell>
          <cell r="Q129" t="str">
            <v>CHARGE MATERIEL FMSI</v>
          </cell>
          <cell r="R129" t="str">
            <v>DONNEES ECOFI</v>
          </cell>
          <cell r="S129" t="str">
            <v>DONNEES ECOFI</v>
          </cell>
          <cell r="U129">
            <v>0</v>
          </cell>
          <cell r="V129">
            <v>250</v>
          </cell>
          <cell r="W129" t="str">
            <v>CHG_MA_ED</v>
          </cell>
          <cell r="X129" t="str">
            <v>MAT_ED</v>
          </cell>
          <cell r="Y129" t="str">
            <v>MAT</v>
          </cell>
          <cell r="Z129">
            <v>0</v>
          </cell>
          <cell r="AB129" t="str">
            <v>ED EQUIPEMENTS DEDIES FMR</v>
          </cell>
        </row>
        <row r="130">
          <cell r="A130" t="str">
            <v>CDG</v>
          </cell>
          <cell r="B130">
            <v>0</v>
          </cell>
          <cell r="C130" t="str">
            <v>VtilAna</v>
          </cell>
          <cell r="D130" t="str">
            <v>FOR</v>
          </cell>
          <cell r="E130" t="str">
            <v>CHG04_X0853</v>
          </cell>
          <cell r="F130" t="str">
            <v>LDN</v>
          </cell>
          <cell r="G130" t="str">
            <v>CDCMC</v>
          </cell>
          <cell r="H130" t="str">
            <v>LDNPR</v>
          </cell>
          <cell r="I130" t="str">
            <v>LDN</v>
          </cell>
          <cell r="J130" t="str">
            <v>LDN</v>
          </cell>
          <cell r="K130" t="str">
            <v>CDCMC</v>
          </cell>
          <cell r="L130" t="str">
            <v>LDNPR</v>
          </cell>
          <cell r="M130" t="str">
            <v>LDN</v>
          </cell>
          <cell r="N130" t="str">
            <v>CITI-MF</v>
          </cell>
          <cell r="O130" t="str">
            <v>CHGE</v>
          </cell>
          <cell r="P130" t="str">
            <v>Materiel CDC ICM</v>
          </cell>
          <cell r="Q130" t="str">
            <v>CHARGE MATERIEL FMSI</v>
          </cell>
          <cell r="R130" t="str">
            <v>AUTRES EQUIPEMENTS DEDIES</v>
          </cell>
          <cell r="S130" t="str">
            <v>EQUIPEMENTS DEDIES</v>
          </cell>
          <cell r="U130">
            <v>0</v>
          </cell>
          <cell r="V130">
            <v>-2500</v>
          </cell>
          <cell r="W130" t="str">
            <v>CHG_MA_ED</v>
          </cell>
          <cell r="X130" t="str">
            <v>MAT_ED</v>
          </cell>
          <cell r="Y130" t="str">
            <v>MAT</v>
          </cell>
          <cell r="Z130">
            <v>0</v>
          </cell>
          <cell r="AB130" t="str">
            <v>ED EQUIPEMENTS DEDIES CDC ICM LDN</v>
          </cell>
        </row>
        <row r="131">
          <cell r="A131" t="str">
            <v>CDG</v>
          </cell>
          <cell r="B131">
            <v>0</v>
          </cell>
          <cell r="C131" t="str">
            <v>VtilAna</v>
          </cell>
          <cell r="D131" t="str">
            <v>FOR</v>
          </cell>
          <cell r="E131" t="str">
            <v>CHG04_X0853</v>
          </cell>
          <cell r="F131" t="str">
            <v>LDN</v>
          </cell>
          <cell r="G131" t="str">
            <v>CDCMC</v>
          </cell>
          <cell r="H131" t="str">
            <v>LDNPR</v>
          </cell>
          <cell r="I131" t="str">
            <v>LDN</v>
          </cell>
          <cell r="J131" t="str">
            <v>LDN</v>
          </cell>
          <cell r="K131" t="str">
            <v>CDCMC</v>
          </cell>
          <cell r="L131" t="str">
            <v>LDN_BROK0</v>
          </cell>
          <cell r="M131" t="str">
            <v>LDN</v>
          </cell>
          <cell r="N131" t="str">
            <v>CITI-MF</v>
          </cell>
          <cell r="O131" t="str">
            <v>CHGE</v>
          </cell>
          <cell r="P131" t="str">
            <v>Materiel CDC ICM</v>
          </cell>
          <cell r="Q131" t="str">
            <v>CHARGE MATERIEL FMSI</v>
          </cell>
          <cell r="R131" t="str">
            <v>AUTRES EQUIPEMENTS DEDIES</v>
          </cell>
          <cell r="S131" t="str">
            <v>EQUIPEMENTS DEDIES</v>
          </cell>
          <cell r="U131">
            <v>0</v>
          </cell>
          <cell r="V131">
            <v>61.25</v>
          </cell>
          <cell r="W131" t="str">
            <v>CHG_MA_ED</v>
          </cell>
          <cell r="X131" t="str">
            <v>MAT_ED</v>
          </cell>
          <cell r="Y131" t="str">
            <v>MAT</v>
          </cell>
          <cell r="Z131">
            <v>0</v>
          </cell>
          <cell r="AB131" t="str">
            <v>ED EQUIPEMENTS DEDIES CDC ICM LDN</v>
          </cell>
        </row>
        <row r="132">
          <cell r="A132" t="str">
            <v>CDG</v>
          </cell>
          <cell r="B132">
            <v>0</v>
          </cell>
          <cell r="C132" t="str">
            <v>VtilAna</v>
          </cell>
          <cell r="D132" t="str">
            <v>FOR</v>
          </cell>
          <cell r="E132" t="str">
            <v>CHG04_X0853</v>
          </cell>
          <cell r="F132" t="str">
            <v>LDN</v>
          </cell>
          <cell r="G132" t="str">
            <v>CDCMC</v>
          </cell>
          <cell r="H132" t="str">
            <v>LDNPR</v>
          </cell>
          <cell r="I132" t="str">
            <v>LDN</v>
          </cell>
          <cell r="J132" t="str">
            <v>LDN</v>
          </cell>
          <cell r="K132" t="str">
            <v>CDCMC</v>
          </cell>
          <cell r="L132" t="str">
            <v>LDN_CCS20</v>
          </cell>
          <cell r="M132" t="str">
            <v>LDN</v>
          </cell>
          <cell r="N132" t="str">
            <v>CITI-MF</v>
          </cell>
          <cell r="O132" t="str">
            <v>CHGE</v>
          </cell>
          <cell r="P132" t="str">
            <v>Materiel CDC ICM</v>
          </cell>
          <cell r="Q132" t="str">
            <v>CHARGE MATERIEL FMSI</v>
          </cell>
          <cell r="R132" t="str">
            <v>AUTRES EQUIPEMENTS DEDIES</v>
          </cell>
          <cell r="S132" t="str">
            <v>EQUIPEMENTS DEDIES</v>
          </cell>
          <cell r="U132">
            <v>0</v>
          </cell>
          <cell r="V132">
            <v>92</v>
          </cell>
          <cell r="W132" t="str">
            <v>CHG_MA_ED</v>
          </cell>
          <cell r="X132" t="str">
            <v>MAT_ED</v>
          </cell>
          <cell r="Y132" t="str">
            <v>MAT</v>
          </cell>
          <cell r="Z132">
            <v>0</v>
          </cell>
          <cell r="AB132" t="str">
            <v>ED EQUIPEMENTS DEDIES CDC ICM LDN</v>
          </cell>
        </row>
        <row r="133">
          <cell r="A133" t="str">
            <v>CDG</v>
          </cell>
          <cell r="B133">
            <v>0</v>
          </cell>
          <cell r="C133" t="str">
            <v>VtilAna</v>
          </cell>
          <cell r="D133" t="str">
            <v>FOR</v>
          </cell>
          <cell r="E133" t="str">
            <v>CHG04_X0853</v>
          </cell>
          <cell r="F133" t="str">
            <v>LDN</v>
          </cell>
          <cell r="G133" t="str">
            <v>CDCMC</v>
          </cell>
          <cell r="H133" t="str">
            <v>LDNPR</v>
          </cell>
          <cell r="I133" t="str">
            <v>LDN</v>
          </cell>
          <cell r="J133" t="str">
            <v>LDN</v>
          </cell>
          <cell r="K133" t="str">
            <v>CDCMC</v>
          </cell>
          <cell r="L133" t="str">
            <v>LDN_CCS40</v>
          </cell>
          <cell r="M133" t="str">
            <v>LDN</v>
          </cell>
          <cell r="N133" t="str">
            <v>CITI-MF</v>
          </cell>
          <cell r="O133" t="str">
            <v>CHGE</v>
          </cell>
          <cell r="P133" t="str">
            <v>Materiel CDC ICM</v>
          </cell>
          <cell r="Q133" t="str">
            <v>CHARGE MATERIEL FMSI</v>
          </cell>
          <cell r="R133" t="str">
            <v>AUTRES EQUIPEMENTS DEDIES</v>
          </cell>
          <cell r="S133" t="str">
            <v>EQUIPEMENTS DEDIES</v>
          </cell>
          <cell r="U133">
            <v>0</v>
          </cell>
          <cell r="V133">
            <v>115</v>
          </cell>
          <cell r="W133" t="str">
            <v>CHG_MA_ED</v>
          </cell>
          <cell r="X133" t="str">
            <v>MAT_ED</v>
          </cell>
          <cell r="Y133" t="str">
            <v>MAT</v>
          </cell>
          <cell r="Z133">
            <v>0</v>
          </cell>
          <cell r="AB133" t="str">
            <v>ED EQUIPEMENTS DEDIES CDC ICM LDN</v>
          </cell>
        </row>
        <row r="134">
          <cell r="A134" t="str">
            <v>CDG</v>
          </cell>
          <cell r="B134">
            <v>0</v>
          </cell>
          <cell r="C134" t="str">
            <v>VtilAna</v>
          </cell>
          <cell r="D134" t="str">
            <v>FOR</v>
          </cell>
          <cell r="E134" t="str">
            <v>CHG04_X0853</v>
          </cell>
          <cell r="F134" t="str">
            <v>LDN</v>
          </cell>
          <cell r="G134" t="str">
            <v>CDCMC</v>
          </cell>
          <cell r="H134" t="str">
            <v>LDNPR</v>
          </cell>
          <cell r="I134" t="str">
            <v>LDN</v>
          </cell>
          <cell r="J134" t="str">
            <v>LDN</v>
          </cell>
          <cell r="K134" t="str">
            <v>CDCMC</v>
          </cell>
          <cell r="L134" t="str">
            <v>LDN_CCS50</v>
          </cell>
          <cell r="M134" t="str">
            <v>LDN</v>
          </cell>
          <cell r="N134" t="str">
            <v>CITI-MF</v>
          </cell>
          <cell r="O134" t="str">
            <v>CHGE</v>
          </cell>
          <cell r="P134" t="str">
            <v>Materiel CDC ICM</v>
          </cell>
          <cell r="Q134" t="str">
            <v>CHARGE MATERIEL FMSI</v>
          </cell>
          <cell r="R134" t="str">
            <v>AUTRES EQUIPEMENTS DEDIES</v>
          </cell>
          <cell r="S134" t="str">
            <v>EQUIPEMENTS DEDIES</v>
          </cell>
          <cell r="U134">
            <v>0</v>
          </cell>
          <cell r="V134">
            <v>46</v>
          </cell>
          <cell r="W134" t="str">
            <v>CHG_MA_ED</v>
          </cell>
          <cell r="X134" t="str">
            <v>MAT_ED</v>
          </cell>
          <cell r="Y134" t="str">
            <v>MAT</v>
          </cell>
          <cell r="Z134">
            <v>0</v>
          </cell>
          <cell r="AB134" t="str">
            <v>ED EQUIPEMENTS DEDIES CDC ICM LDN</v>
          </cell>
        </row>
        <row r="135">
          <cell r="A135" t="str">
            <v>CDG</v>
          </cell>
          <cell r="B135">
            <v>0</v>
          </cell>
          <cell r="C135" t="str">
            <v>VtilAna</v>
          </cell>
          <cell r="D135" t="str">
            <v>FOR</v>
          </cell>
          <cell r="E135" t="str">
            <v>CHG04_X0853</v>
          </cell>
          <cell r="F135" t="str">
            <v>LDN</v>
          </cell>
          <cell r="G135" t="str">
            <v>CDCMC</v>
          </cell>
          <cell r="H135" t="str">
            <v>LDNPR</v>
          </cell>
          <cell r="I135" t="str">
            <v>LDN</v>
          </cell>
          <cell r="J135" t="str">
            <v>LDN</v>
          </cell>
          <cell r="K135" t="str">
            <v>CDCMC</v>
          </cell>
          <cell r="L135" t="str">
            <v>LDN_DECM0</v>
          </cell>
          <cell r="M135" t="str">
            <v>LDN</v>
          </cell>
          <cell r="N135" t="str">
            <v>CITI-MF</v>
          </cell>
          <cell r="O135" t="str">
            <v>CHGE</v>
          </cell>
          <cell r="P135" t="str">
            <v>Materiel CDC ICM</v>
          </cell>
          <cell r="Q135" t="str">
            <v>CHARGE MATERIEL FMSI</v>
          </cell>
          <cell r="R135" t="str">
            <v>AUTRES EQUIPEMENTS DEDIES</v>
          </cell>
          <cell r="S135" t="str">
            <v>EQUIPEMENTS DEDIES</v>
          </cell>
          <cell r="U135">
            <v>0</v>
          </cell>
          <cell r="V135">
            <v>122.5</v>
          </cell>
          <cell r="W135" t="str">
            <v>CHG_MA_ED</v>
          </cell>
          <cell r="X135" t="str">
            <v>MAT_ED</v>
          </cell>
          <cell r="Y135" t="str">
            <v>MAT</v>
          </cell>
          <cell r="Z135">
            <v>0</v>
          </cell>
          <cell r="AB135" t="str">
            <v>ED EQUIPEMENTS DEDIES CDC ICM LDN</v>
          </cell>
        </row>
        <row r="136">
          <cell r="A136" t="str">
            <v>CDG</v>
          </cell>
          <cell r="B136">
            <v>0</v>
          </cell>
          <cell r="C136" t="str">
            <v>VtilAna</v>
          </cell>
          <cell r="D136" t="str">
            <v>FOR</v>
          </cell>
          <cell r="E136" t="str">
            <v>CHG04_X0853</v>
          </cell>
          <cell r="F136" t="str">
            <v>LDN</v>
          </cell>
          <cell r="G136" t="str">
            <v>CDCMC</v>
          </cell>
          <cell r="H136" t="str">
            <v>LDNPR</v>
          </cell>
          <cell r="I136" t="str">
            <v>LDN</v>
          </cell>
          <cell r="J136" t="str">
            <v>LDN</v>
          </cell>
          <cell r="K136" t="str">
            <v>CDCMC</v>
          </cell>
          <cell r="L136" t="str">
            <v>LDN_DECM2</v>
          </cell>
          <cell r="M136" t="str">
            <v>LDN</v>
          </cell>
          <cell r="N136" t="str">
            <v>CITI-MF</v>
          </cell>
          <cell r="O136" t="str">
            <v>CHGE</v>
          </cell>
          <cell r="P136" t="str">
            <v>Materiel CDC ICM</v>
          </cell>
          <cell r="Q136" t="str">
            <v>CHARGE MATERIEL FMSI</v>
          </cell>
          <cell r="R136" t="str">
            <v>AUTRES EQUIPEMENTS DEDIES</v>
          </cell>
          <cell r="S136" t="str">
            <v>EQUIPEMENTS DEDIES</v>
          </cell>
          <cell r="U136">
            <v>0</v>
          </cell>
          <cell r="V136">
            <v>61.25</v>
          </cell>
          <cell r="W136" t="str">
            <v>CHG_MA_ED</v>
          </cell>
          <cell r="X136" t="str">
            <v>MAT_ED</v>
          </cell>
          <cell r="Y136" t="str">
            <v>MAT</v>
          </cell>
          <cell r="Z136">
            <v>0</v>
          </cell>
          <cell r="AB136" t="str">
            <v>ED EQUIPEMENTS DEDIES CDC ICM LDN</v>
          </cell>
        </row>
        <row r="137">
          <cell r="A137" t="str">
            <v>CDG</v>
          </cell>
          <cell r="B137">
            <v>0</v>
          </cell>
          <cell r="C137" t="str">
            <v>VtilAna</v>
          </cell>
          <cell r="D137" t="str">
            <v>FOR</v>
          </cell>
          <cell r="E137" t="str">
            <v>CHG04_X0853</v>
          </cell>
          <cell r="F137" t="str">
            <v>LDN</v>
          </cell>
          <cell r="G137" t="str">
            <v>CDCMC</v>
          </cell>
          <cell r="H137" t="str">
            <v>LDNPR</v>
          </cell>
          <cell r="I137" t="str">
            <v>LDN</v>
          </cell>
          <cell r="J137" t="str">
            <v>LDN</v>
          </cell>
          <cell r="K137" t="str">
            <v>CDCMC</v>
          </cell>
          <cell r="L137" t="str">
            <v>LDN_DS100</v>
          </cell>
          <cell r="M137" t="str">
            <v>LDN</v>
          </cell>
          <cell r="N137" t="str">
            <v>CITI-MF</v>
          </cell>
          <cell r="O137" t="str">
            <v>CHGE</v>
          </cell>
          <cell r="P137" t="str">
            <v>Materiel CDC ICM</v>
          </cell>
          <cell r="Q137" t="str">
            <v>CHARGE MATERIEL FMSI</v>
          </cell>
          <cell r="R137" t="str">
            <v>AUTRES EQUIPEMENTS DEDIES</v>
          </cell>
          <cell r="S137" t="str">
            <v>EQUIPEMENTS DEDIES</v>
          </cell>
          <cell r="U137">
            <v>0</v>
          </cell>
          <cell r="V137">
            <v>2.5</v>
          </cell>
          <cell r="W137" t="str">
            <v>CHG_MA_ED</v>
          </cell>
          <cell r="X137" t="str">
            <v>MAT_ED</v>
          </cell>
          <cell r="Y137" t="str">
            <v>MAT</v>
          </cell>
          <cell r="Z137">
            <v>0</v>
          </cell>
          <cell r="AB137" t="str">
            <v>ED EQUIPEMENTS DEDIES CDC ICM LDN</v>
          </cell>
        </row>
        <row r="138">
          <cell r="A138" t="str">
            <v>CDG</v>
          </cell>
          <cell r="B138">
            <v>0</v>
          </cell>
          <cell r="C138" t="str">
            <v>VtilAna</v>
          </cell>
          <cell r="D138" t="str">
            <v>FOR</v>
          </cell>
          <cell r="E138" t="str">
            <v>CHG04_X0853</v>
          </cell>
          <cell r="F138" t="str">
            <v>LDN</v>
          </cell>
          <cell r="G138" t="str">
            <v>CDCMC</v>
          </cell>
          <cell r="H138" t="str">
            <v>LDNPR</v>
          </cell>
          <cell r="I138" t="str">
            <v>LDN</v>
          </cell>
          <cell r="J138" t="str">
            <v>LDN</v>
          </cell>
          <cell r="K138" t="str">
            <v>CDCMC</v>
          </cell>
          <cell r="L138" t="str">
            <v>LDN_DS400</v>
          </cell>
          <cell r="M138" t="str">
            <v>LDN</v>
          </cell>
          <cell r="N138" t="str">
            <v>CITI-MF</v>
          </cell>
          <cell r="O138" t="str">
            <v>CHGE</v>
          </cell>
          <cell r="P138" t="str">
            <v>Materiel CDC ICM</v>
          </cell>
          <cell r="Q138" t="str">
            <v>CHARGE MATERIEL FMSI</v>
          </cell>
          <cell r="R138" t="str">
            <v>AUTRES EQUIPEMENTS DEDIES</v>
          </cell>
          <cell r="S138" t="str">
            <v>EQUIPEMENTS DEDIES</v>
          </cell>
          <cell r="U138">
            <v>0</v>
          </cell>
          <cell r="V138">
            <v>168.5</v>
          </cell>
          <cell r="W138" t="str">
            <v>CHG_MA_ED</v>
          </cell>
          <cell r="X138" t="str">
            <v>MAT_ED</v>
          </cell>
          <cell r="Y138" t="str">
            <v>MAT</v>
          </cell>
          <cell r="Z138">
            <v>0</v>
          </cell>
          <cell r="AB138" t="str">
            <v>ED EQUIPEMENTS DEDIES CDC ICM LDN</v>
          </cell>
        </row>
        <row r="139">
          <cell r="A139" t="str">
            <v>CDG</v>
          </cell>
          <cell r="B139">
            <v>0</v>
          </cell>
          <cell r="C139" t="str">
            <v>VtilAna</v>
          </cell>
          <cell r="D139" t="str">
            <v>FOR</v>
          </cell>
          <cell r="E139" t="str">
            <v>CHG04_X0853</v>
          </cell>
          <cell r="F139" t="str">
            <v>LDN</v>
          </cell>
          <cell r="G139" t="str">
            <v>CDCMC</v>
          </cell>
          <cell r="H139" t="str">
            <v>LDNPR</v>
          </cell>
          <cell r="I139" t="str">
            <v>LDN</v>
          </cell>
          <cell r="J139" t="str">
            <v>LDN</v>
          </cell>
          <cell r="K139" t="str">
            <v>CDCMC</v>
          </cell>
          <cell r="L139" t="str">
            <v>LDN_DS500</v>
          </cell>
          <cell r="M139" t="str">
            <v>LDN</v>
          </cell>
          <cell r="N139" t="str">
            <v>CITI-MF</v>
          </cell>
          <cell r="O139" t="str">
            <v>CHGE</v>
          </cell>
          <cell r="P139" t="str">
            <v>Materiel CDC ICM</v>
          </cell>
          <cell r="Q139" t="str">
            <v>CHARGE MATERIEL FMSI</v>
          </cell>
          <cell r="R139" t="str">
            <v>AUTRES EQUIPEMENTS DEDIES</v>
          </cell>
          <cell r="S139" t="str">
            <v>EQUIPEMENTS DEDIES</v>
          </cell>
          <cell r="U139">
            <v>0</v>
          </cell>
          <cell r="V139">
            <v>30.75</v>
          </cell>
          <cell r="W139" t="str">
            <v>CHG_MA_ED</v>
          </cell>
          <cell r="X139" t="str">
            <v>MAT_ED</v>
          </cell>
          <cell r="Y139" t="str">
            <v>MAT</v>
          </cell>
          <cell r="Z139">
            <v>0</v>
          </cell>
          <cell r="AB139" t="str">
            <v>ED EQUIPEMENTS DEDIES CDC ICM LDN</v>
          </cell>
        </row>
        <row r="140">
          <cell r="A140" t="str">
            <v>CDG</v>
          </cell>
          <cell r="B140">
            <v>0</v>
          </cell>
          <cell r="C140" t="str">
            <v>VtilAna</v>
          </cell>
          <cell r="D140" t="str">
            <v>FOR</v>
          </cell>
          <cell r="E140" t="str">
            <v>CHG04_X0853</v>
          </cell>
          <cell r="F140" t="str">
            <v>LDN</v>
          </cell>
          <cell r="G140" t="str">
            <v>CDCMC</v>
          </cell>
          <cell r="H140" t="str">
            <v>LDNPR</v>
          </cell>
          <cell r="I140" t="str">
            <v>LDN</v>
          </cell>
          <cell r="J140" t="str">
            <v>LDN</v>
          </cell>
          <cell r="K140" t="str">
            <v>CDCMC</v>
          </cell>
          <cell r="L140" t="str">
            <v>LDN_DS600</v>
          </cell>
          <cell r="M140" t="str">
            <v>LDN</v>
          </cell>
          <cell r="N140" t="str">
            <v>CITI-MF</v>
          </cell>
          <cell r="O140" t="str">
            <v>CHGE</v>
          </cell>
          <cell r="P140" t="str">
            <v>Materiel CDC ICM</v>
          </cell>
          <cell r="Q140" t="str">
            <v>CHARGE MATERIEL FMSI</v>
          </cell>
          <cell r="R140" t="str">
            <v>AUTRES EQUIPEMENTS DEDIES</v>
          </cell>
          <cell r="S140" t="str">
            <v>EQUIPEMENTS DEDIES</v>
          </cell>
          <cell r="U140">
            <v>0</v>
          </cell>
          <cell r="V140">
            <v>92</v>
          </cell>
          <cell r="W140" t="str">
            <v>CHG_MA_ED</v>
          </cell>
          <cell r="X140" t="str">
            <v>MAT_ED</v>
          </cell>
          <cell r="Y140" t="str">
            <v>MAT</v>
          </cell>
          <cell r="Z140">
            <v>0</v>
          </cell>
          <cell r="AB140" t="str">
            <v>ED EQUIPEMENTS DEDIES CDC ICM LDN</v>
          </cell>
        </row>
        <row r="141">
          <cell r="A141" t="str">
            <v>CDG</v>
          </cell>
          <cell r="B141">
            <v>0</v>
          </cell>
          <cell r="C141" t="str">
            <v>VtilAna</v>
          </cell>
          <cell r="D141" t="str">
            <v>FOR</v>
          </cell>
          <cell r="E141" t="str">
            <v>CHG04_X0853</v>
          </cell>
          <cell r="F141" t="str">
            <v>LDN</v>
          </cell>
          <cell r="G141" t="str">
            <v>CDCMC</v>
          </cell>
          <cell r="H141" t="str">
            <v>LDNPR</v>
          </cell>
          <cell r="I141" t="str">
            <v>LDN</v>
          </cell>
          <cell r="J141" t="str">
            <v>LDN</v>
          </cell>
          <cell r="K141" t="str">
            <v>CDCMC</v>
          </cell>
          <cell r="L141" t="str">
            <v>LDN_DS700</v>
          </cell>
          <cell r="M141" t="str">
            <v>LDN</v>
          </cell>
          <cell r="N141" t="str">
            <v>CITI-MF</v>
          </cell>
          <cell r="O141" t="str">
            <v>CHGE</v>
          </cell>
          <cell r="P141" t="str">
            <v>Materiel CDC ICM</v>
          </cell>
          <cell r="Q141" t="str">
            <v>CHARGE MATERIEL FMSI</v>
          </cell>
          <cell r="R141" t="str">
            <v>AUTRES EQUIPEMENTS DEDIES</v>
          </cell>
          <cell r="S141" t="str">
            <v>EQUIPEMENTS DEDIES</v>
          </cell>
          <cell r="U141">
            <v>0</v>
          </cell>
          <cell r="V141">
            <v>30.75</v>
          </cell>
          <cell r="W141" t="str">
            <v>CHG_MA_ED</v>
          </cell>
          <cell r="X141" t="str">
            <v>MAT_ED</v>
          </cell>
          <cell r="Y141" t="str">
            <v>MAT</v>
          </cell>
          <cell r="Z141">
            <v>0</v>
          </cell>
          <cell r="AB141" t="str">
            <v>ED EQUIPEMENTS DEDIES CDC ICM LDN</v>
          </cell>
        </row>
        <row r="142">
          <cell r="A142" t="str">
            <v>CDG</v>
          </cell>
          <cell r="B142">
            <v>0</v>
          </cell>
          <cell r="C142" t="str">
            <v>VtilAna</v>
          </cell>
          <cell r="D142" t="str">
            <v>FOR</v>
          </cell>
          <cell r="E142" t="str">
            <v>CHG04_X0853</v>
          </cell>
          <cell r="F142" t="str">
            <v>LDN</v>
          </cell>
          <cell r="G142" t="str">
            <v>CDCMC</v>
          </cell>
          <cell r="H142" t="str">
            <v>LDNPR</v>
          </cell>
          <cell r="I142" t="str">
            <v>LDN</v>
          </cell>
          <cell r="J142" t="str">
            <v>LDN</v>
          </cell>
          <cell r="K142" t="str">
            <v>CDCMC</v>
          </cell>
          <cell r="L142" t="str">
            <v>LDN_DS800</v>
          </cell>
          <cell r="M142" t="str">
            <v>LDN</v>
          </cell>
          <cell r="N142" t="str">
            <v>CITI-MF</v>
          </cell>
          <cell r="O142" t="str">
            <v>CHGE</v>
          </cell>
          <cell r="P142" t="str">
            <v>Materiel CDC ICM</v>
          </cell>
          <cell r="Q142" t="str">
            <v>CHARGE MATERIEL FMSI</v>
          </cell>
          <cell r="R142" t="str">
            <v>AUTRES EQUIPEMENTS DEDIES</v>
          </cell>
          <cell r="S142" t="str">
            <v>EQUIPEMENTS DEDIES</v>
          </cell>
          <cell r="U142">
            <v>0</v>
          </cell>
          <cell r="V142">
            <v>205.25</v>
          </cell>
          <cell r="W142" t="str">
            <v>CHG_MA_ED</v>
          </cell>
          <cell r="X142" t="str">
            <v>MAT_ED</v>
          </cell>
          <cell r="Y142" t="str">
            <v>MAT</v>
          </cell>
          <cell r="Z142">
            <v>0</v>
          </cell>
          <cell r="AB142" t="str">
            <v>ED EQUIPEMENTS DEDIES CDC ICM LDN</v>
          </cell>
        </row>
        <row r="143">
          <cell r="A143" t="str">
            <v>CDG</v>
          </cell>
          <cell r="B143">
            <v>0</v>
          </cell>
          <cell r="C143" t="str">
            <v>VtilAna</v>
          </cell>
          <cell r="D143" t="str">
            <v>FOR</v>
          </cell>
          <cell r="E143" t="str">
            <v>CHG04_X0853</v>
          </cell>
          <cell r="F143" t="str">
            <v>LDN</v>
          </cell>
          <cell r="G143" t="str">
            <v>CDCMC</v>
          </cell>
          <cell r="H143" t="str">
            <v>LDNPR</v>
          </cell>
          <cell r="I143" t="str">
            <v>LDN</v>
          </cell>
          <cell r="J143" t="str">
            <v>LDN</v>
          </cell>
          <cell r="K143" t="str">
            <v>CDCMC</v>
          </cell>
          <cell r="L143" t="str">
            <v>LDN_EDA31</v>
          </cell>
          <cell r="M143" t="str">
            <v>LDN</v>
          </cell>
          <cell r="N143" t="str">
            <v>CITI-MF</v>
          </cell>
          <cell r="O143" t="str">
            <v>CHGE</v>
          </cell>
          <cell r="P143" t="str">
            <v>Materiel CDC ICM</v>
          </cell>
          <cell r="Q143" t="str">
            <v>CHARGE MATERIEL FMSI</v>
          </cell>
          <cell r="R143" t="str">
            <v>AUTRES EQUIPEMENTS DEDIES</v>
          </cell>
          <cell r="S143" t="str">
            <v>EQUIPEMENTS DEDIES</v>
          </cell>
          <cell r="U143">
            <v>0</v>
          </cell>
          <cell r="V143">
            <v>211.5</v>
          </cell>
          <cell r="W143" t="str">
            <v>CHG_MA_ED</v>
          </cell>
          <cell r="X143" t="str">
            <v>MAT_ED</v>
          </cell>
          <cell r="Y143" t="str">
            <v>MAT</v>
          </cell>
          <cell r="Z143">
            <v>0</v>
          </cell>
          <cell r="AB143" t="str">
            <v>ED EQUIPEMENTS DEDIES CDC ICM LDN</v>
          </cell>
        </row>
        <row r="144">
          <cell r="A144" t="str">
            <v>CDG</v>
          </cell>
          <cell r="B144">
            <v>0</v>
          </cell>
          <cell r="C144" t="str">
            <v>VtilAna</v>
          </cell>
          <cell r="D144" t="str">
            <v>FOR</v>
          </cell>
          <cell r="E144" t="str">
            <v>CHG04_X0853</v>
          </cell>
          <cell r="F144" t="str">
            <v>LDN</v>
          </cell>
          <cell r="G144" t="str">
            <v>CDCMC</v>
          </cell>
          <cell r="H144" t="str">
            <v>LDNPR</v>
          </cell>
          <cell r="I144" t="str">
            <v>LDN</v>
          </cell>
          <cell r="J144" t="str">
            <v>LDN</v>
          </cell>
          <cell r="K144" t="str">
            <v>CDCMC</v>
          </cell>
          <cell r="L144" t="str">
            <v>LDN_FM000</v>
          </cell>
          <cell r="M144" t="str">
            <v>LDN</v>
          </cell>
          <cell r="N144" t="str">
            <v>CITI-MF</v>
          </cell>
          <cell r="O144" t="str">
            <v>CHGE</v>
          </cell>
          <cell r="P144" t="str">
            <v>Materiel CDC ICM</v>
          </cell>
          <cell r="Q144" t="str">
            <v>CHARGE MATERIEL FMSI</v>
          </cell>
          <cell r="R144" t="str">
            <v>AUTRES EQUIPEMENTS DEDIES</v>
          </cell>
          <cell r="S144" t="str">
            <v>EQUIPEMENTS DEDIES</v>
          </cell>
          <cell r="U144">
            <v>0</v>
          </cell>
          <cell r="V144">
            <v>12.25</v>
          </cell>
          <cell r="W144" t="str">
            <v>CHG_MA_ED</v>
          </cell>
          <cell r="X144" t="str">
            <v>MAT_ED</v>
          </cell>
          <cell r="Y144" t="str">
            <v>MAT</v>
          </cell>
          <cell r="Z144">
            <v>0</v>
          </cell>
          <cell r="AB144" t="str">
            <v>ED EQUIPEMENTS DEDIES CDC ICM LDN</v>
          </cell>
        </row>
        <row r="145">
          <cell r="A145" t="str">
            <v>CDG</v>
          </cell>
          <cell r="B145">
            <v>0</v>
          </cell>
          <cell r="C145" t="str">
            <v>VtilAna</v>
          </cell>
          <cell r="D145" t="str">
            <v>FOR</v>
          </cell>
          <cell r="E145" t="str">
            <v>CHG04_X0853</v>
          </cell>
          <cell r="F145" t="str">
            <v>LDN</v>
          </cell>
          <cell r="G145" t="str">
            <v>CDCMC</v>
          </cell>
          <cell r="H145" t="str">
            <v>LDNPR</v>
          </cell>
          <cell r="I145" t="str">
            <v>LDN</v>
          </cell>
          <cell r="J145" t="str">
            <v>LDN</v>
          </cell>
          <cell r="K145" t="str">
            <v>CDCMC</v>
          </cell>
          <cell r="L145" t="str">
            <v>LDN_FM0DE</v>
          </cell>
          <cell r="M145" t="str">
            <v>LDN</v>
          </cell>
          <cell r="N145" t="str">
            <v>CITI-MF</v>
          </cell>
          <cell r="O145" t="str">
            <v>CHGE</v>
          </cell>
          <cell r="P145" t="str">
            <v>Materiel CDC ICM</v>
          </cell>
          <cell r="Q145" t="str">
            <v>CHARGE MATERIEL FMSI</v>
          </cell>
          <cell r="R145" t="str">
            <v>AUTRES EQUIPEMENTS DEDIES</v>
          </cell>
          <cell r="S145" t="str">
            <v>EQUIPEMENTS DEDIES</v>
          </cell>
          <cell r="U145">
            <v>0</v>
          </cell>
          <cell r="V145">
            <v>61.25</v>
          </cell>
          <cell r="W145" t="str">
            <v>CHG_MA_ED</v>
          </cell>
          <cell r="X145" t="str">
            <v>MAT_ED</v>
          </cell>
          <cell r="Y145" t="str">
            <v>MAT</v>
          </cell>
          <cell r="Z145">
            <v>0</v>
          </cell>
          <cell r="AB145" t="str">
            <v>ED EQUIPEMENTS DEDIES CDC ICM LDN</v>
          </cell>
        </row>
        <row r="146">
          <cell r="A146" t="str">
            <v>CDG</v>
          </cell>
          <cell r="B146">
            <v>0</v>
          </cell>
          <cell r="C146" t="str">
            <v>VtilAna</v>
          </cell>
          <cell r="D146" t="str">
            <v>FOR</v>
          </cell>
          <cell r="E146" t="str">
            <v>CHG04_X0853</v>
          </cell>
          <cell r="F146" t="str">
            <v>LDN</v>
          </cell>
          <cell r="G146" t="str">
            <v>CDCMC</v>
          </cell>
          <cell r="H146" t="str">
            <v>LDNPR</v>
          </cell>
          <cell r="I146" t="str">
            <v>LDN</v>
          </cell>
          <cell r="J146" t="str">
            <v>LDN</v>
          </cell>
          <cell r="K146" t="str">
            <v>CDCMC</v>
          </cell>
          <cell r="L146" t="str">
            <v>LDN_FMSG0</v>
          </cell>
          <cell r="M146" t="str">
            <v>LDN</v>
          </cell>
          <cell r="N146" t="str">
            <v>CITI-MF</v>
          </cell>
          <cell r="O146" t="str">
            <v>CHGE</v>
          </cell>
          <cell r="P146" t="str">
            <v>Materiel CDC ICM</v>
          </cell>
          <cell r="Q146" t="str">
            <v>CHARGE MATERIEL FMSI</v>
          </cell>
          <cell r="R146" t="str">
            <v>AUTRES EQUIPEMENTS DEDIES</v>
          </cell>
          <cell r="S146" t="str">
            <v>EQUIPEMENTS DEDIES</v>
          </cell>
          <cell r="U146">
            <v>0</v>
          </cell>
          <cell r="V146">
            <v>30.75</v>
          </cell>
          <cell r="W146" t="str">
            <v>CHG_MA_ED</v>
          </cell>
          <cell r="X146" t="str">
            <v>MAT_ED</v>
          </cell>
          <cell r="Y146" t="str">
            <v>MAT</v>
          </cell>
          <cell r="Z146">
            <v>0</v>
          </cell>
          <cell r="AB146" t="str">
            <v>ED EQUIPEMENTS DEDIES CDC ICM LDN</v>
          </cell>
        </row>
        <row r="147">
          <cell r="A147" t="str">
            <v>CDG</v>
          </cell>
          <cell r="B147">
            <v>0</v>
          </cell>
          <cell r="C147" t="str">
            <v>VtilAna</v>
          </cell>
          <cell r="D147" t="str">
            <v>FOR</v>
          </cell>
          <cell r="E147" t="str">
            <v>CHG04_X0853</v>
          </cell>
          <cell r="F147" t="str">
            <v>LDN</v>
          </cell>
          <cell r="G147" t="str">
            <v>CDCMC</v>
          </cell>
          <cell r="H147" t="str">
            <v>LDNPR</v>
          </cell>
          <cell r="I147" t="str">
            <v>LDN</v>
          </cell>
          <cell r="J147" t="str">
            <v>LDN</v>
          </cell>
          <cell r="K147" t="str">
            <v>CDCMC</v>
          </cell>
          <cell r="L147" t="str">
            <v>LDN_FMSG3</v>
          </cell>
          <cell r="M147" t="str">
            <v>LDN</v>
          </cell>
          <cell r="N147" t="str">
            <v>CITI-MF</v>
          </cell>
          <cell r="O147" t="str">
            <v>CHGE</v>
          </cell>
          <cell r="P147" t="str">
            <v>Materiel CDC ICM</v>
          </cell>
          <cell r="Q147" t="str">
            <v>CHARGE MATERIEL FMSI</v>
          </cell>
          <cell r="R147" t="str">
            <v>AUTRES EQUIPEMENTS DEDIES</v>
          </cell>
          <cell r="S147" t="str">
            <v>EQUIPEMENTS DEDIES</v>
          </cell>
          <cell r="U147">
            <v>0</v>
          </cell>
          <cell r="V147">
            <v>122.5</v>
          </cell>
          <cell r="W147" t="str">
            <v>CHG_MA_ED</v>
          </cell>
          <cell r="X147" t="str">
            <v>MAT_ED</v>
          </cell>
          <cell r="Y147" t="str">
            <v>MAT</v>
          </cell>
          <cell r="Z147">
            <v>0</v>
          </cell>
          <cell r="AB147" t="str">
            <v>ED EQUIPEMENTS DEDIES CDC ICM LDN</v>
          </cell>
        </row>
        <row r="148">
          <cell r="A148" t="str">
            <v>CDG</v>
          </cell>
          <cell r="B148">
            <v>0</v>
          </cell>
          <cell r="C148" t="str">
            <v>VtilAna</v>
          </cell>
          <cell r="D148" t="str">
            <v>FOR</v>
          </cell>
          <cell r="E148" t="str">
            <v>CHG04_X0853</v>
          </cell>
          <cell r="F148" t="str">
            <v>LDN</v>
          </cell>
          <cell r="G148" t="str">
            <v>CDCMC</v>
          </cell>
          <cell r="H148" t="str">
            <v>LDNPR</v>
          </cell>
          <cell r="I148" t="str">
            <v>LDN</v>
          </cell>
          <cell r="J148" t="str">
            <v>LDN</v>
          </cell>
          <cell r="K148" t="str">
            <v>CDCMC</v>
          </cell>
          <cell r="L148" t="str">
            <v>LDN_FMSG5</v>
          </cell>
          <cell r="M148" t="str">
            <v>LDN</v>
          </cell>
          <cell r="N148" t="str">
            <v>CITI-MF</v>
          </cell>
          <cell r="O148" t="str">
            <v>CHGE</v>
          </cell>
          <cell r="P148" t="str">
            <v>Materiel CDC ICM</v>
          </cell>
          <cell r="Q148" t="str">
            <v>CHARGE MATERIEL FMSI</v>
          </cell>
          <cell r="R148" t="str">
            <v>AUTRES EQUIPEMENTS DEDIES</v>
          </cell>
          <cell r="S148" t="str">
            <v>EQUIPEMENTS DEDIES</v>
          </cell>
          <cell r="U148">
            <v>0</v>
          </cell>
          <cell r="V148">
            <v>84.25</v>
          </cell>
          <cell r="W148" t="str">
            <v>CHG_MA_ED</v>
          </cell>
          <cell r="X148" t="str">
            <v>MAT_ED</v>
          </cell>
          <cell r="Y148" t="str">
            <v>MAT</v>
          </cell>
          <cell r="Z148">
            <v>0</v>
          </cell>
          <cell r="AB148" t="str">
            <v>ED EQUIPEMENTS DEDIES CDC ICM LDN</v>
          </cell>
        </row>
        <row r="149">
          <cell r="A149" t="str">
            <v>CDG</v>
          </cell>
          <cell r="B149">
            <v>0</v>
          </cell>
          <cell r="C149" t="str">
            <v>VtilAna</v>
          </cell>
          <cell r="D149" t="str">
            <v>FOR</v>
          </cell>
          <cell r="E149" t="str">
            <v>CHG04_X0853</v>
          </cell>
          <cell r="F149" t="str">
            <v>LDN</v>
          </cell>
          <cell r="G149" t="str">
            <v>CDCMC</v>
          </cell>
          <cell r="H149" t="str">
            <v>LDNPR</v>
          </cell>
          <cell r="I149" t="str">
            <v>LDN</v>
          </cell>
          <cell r="J149" t="str">
            <v>LDN</v>
          </cell>
          <cell r="K149" t="str">
            <v>CDCMC</v>
          </cell>
          <cell r="L149" t="str">
            <v>LDN_FMSG7</v>
          </cell>
          <cell r="M149" t="str">
            <v>LDN</v>
          </cell>
          <cell r="N149" t="str">
            <v>CITI-MF</v>
          </cell>
          <cell r="O149" t="str">
            <v>CHGE</v>
          </cell>
          <cell r="P149" t="str">
            <v>Materiel CDC ICM</v>
          </cell>
          <cell r="Q149" t="str">
            <v>CHARGE MATERIEL FMSI</v>
          </cell>
          <cell r="R149" t="str">
            <v>AUTRES EQUIPEMENTS DEDIES</v>
          </cell>
          <cell r="S149" t="str">
            <v>EQUIPEMENTS DEDIES</v>
          </cell>
          <cell r="U149">
            <v>0</v>
          </cell>
          <cell r="V149">
            <v>61.25</v>
          </cell>
          <cell r="W149" t="str">
            <v>CHG_MA_ED</v>
          </cell>
          <cell r="X149" t="str">
            <v>MAT_ED</v>
          </cell>
          <cell r="Y149" t="str">
            <v>MAT</v>
          </cell>
          <cell r="Z149">
            <v>0</v>
          </cell>
          <cell r="AB149" t="str">
            <v>ED EQUIPEMENTS DEDIES CDC ICM LDN</v>
          </cell>
        </row>
        <row r="150">
          <cell r="A150" t="str">
            <v>CDG</v>
          </cell>
          <cell r="B150">
            <v>0</v>
          </cell>
          <cell r="C150" t="str">
            <v>VtilAna</v>
          </cell>
          <cell r="D150" t="str">
            <v>FOR</v>
          </cell>
          <cell r="E150" t="str">
            <v>CHG04_X0853</v>
          </cell>
          <cell r="F150" t="str">
            <v>LDN</v>
          </cell>
          <cell r="G150" t="str">
            <v>CDCMC</v>
          </cell>
          <cell r="H150" t="str">
            <v>LDNPR</v>
          </cell>
          <cell r="I150" t="str">
            <v>LDN</v>
          </cell>
          <cell r="J150" t="str">
            <v>LDN</v>
          </cell>
          <cell r="K150" t="str">
            <v>CDCMC</v>
          </cell>
          <cell r="L150" t="str">
            <v>LDN_FMSGI</v>
          </cell>
          <cell r="M150" t="str">
            <v>LDN</v>
          </cell>
          <cell r="N150" t="str">
            <v>CITI-MF</v>
          </cell>
          <cell r="O150" t="str">
            <v>CHGE</v>
          </cell>
          <cell r="P150" t="str">
            <v>Materiel CDC ICM</v>
          </cell>
          <cell r="Q150" t="str">
            <v>CHARGE MATERIEL FMSI</v>
          </cell>
          <cell r="R150" t="str">
            <v>AUTRES EQUIPEMENTS DEDIES</v>
          </cell>
          <cell r="S150" t="str">
            <v>EQUIPEMENTS DEDIES</v>
          </cell>
          <cell r="U150">
            <v>0</v>
          </cell>
          <cell r="V150">
            <v>122.5</v>
          </cell>
          <cell r="W150" t="str">
            <v>CHG_MA_ED</v>
          </cell>
          <cell r="X150" t="str">
            <v>MAT_ED</v>
          </cell>
          <cell r="Y150" t="str">
            <v>MAT</v>
          </cell>
          <cell r="Z150">
            <v>0</v>
          </cell>
          <cell r="AB150" t="str">
            <v>ED EQUIPEMENTS DEDIES CDC ICM LDN</v>
          </cell>
        </row>
        <row r="151">
          <cell r="A151" t="str">
            <v>CDG</v>
          </cell>
          <cell r="B151">
            <v>0</v>
          </cell>
          <cell r="C151" t="str">
            <v>VtilAna</v>
          </cell>
          <cell r="D151" t="str">
            <v>FOR</v>
          </cell>
          <cell r="E151" t="str">
            <v>CHG04_X0853</v>
          </cell>
          <cell r="F151" t="str">
            <v>LDN</v>
          </cell>
          <cell r="G151" t="str">
            <v>CDCMC</v>
          </cell>
          <cell r="H151" t="str">
            <v>LDNPR</v>
          </cell>
          <cell r="I151" t="str">
            <v>LDN</v>
          </cell>
          <cell r="J151" t="str">
            <v>LDN</v>
          </cell>
          <cell r="K151" t="str">
            <v>CDCMC</v>
          </cell>
          <cell r="L151" t="str">
            <v>LDN_FMSI0</v>
          </cell>
          <cell r="M151" t="str">
            <v>LDN</v>
          </cell>
          <cell r="N151" t="str">
            <v>CITI-MF</v>
          </cell>
          <cell r="O151" t="str">
            <v>CHGE</v>
          </cell>
          <cell r="P151" t="str">
            <v>Materiel CDC ICM</v>
          </cell>
          <cell r="Q151" t="str">
            <v>CHARGE MATERIEL FMSI</v>
          </cell>
          <cell r="R151" t="str">
            <v>AUTRES EQUIPEMENTS DEDIES</v>
          </cell>
          <cell r="S151" t="str">
            <v>EQUIPEMENTS DEDIES</v>
          </cell>
          <cell r="U151">
            <v>0</v>
          </cell>
          <cell r="V151">
            <v>122.5</v>
          </cell>
          <cell r="W151" t="str">
            <v>CHG_MA_ED</v>
          </cell>
          <cell r="X151" t="str">
            <v>MAT_ED</v>
          </cell>
          <cell r="Y151" t="str">
            <v>MAT</v>
          </cell>
          <cell r="Z151">
            <v>0</v>
          </cell>
          <cell r="AB151" t="str">
            <v>ED EQUIPEMENTS DEDIES CDC ICM LDN</v>
          </cell>
        </row>
        <row r="152">
          <cell r="A152" t="str">
            <v>CDG</v>
          </cell>
          <cell r="B152">
            <v>0</v>
          </cell>
          <cell r="C152" t="str">
            <v>VtilAna</v>
          </cell>
          <cell r="D152" t="str">
            <v>FOR</v>
          </cell>
          <cell r="E152" t="str">
            <v>CHG04_X0853</v>
          </cell>
          <cell r="F152" t="str">
            <v>LDN</v>
          </cell>
          <cell r="G152" t="str">
            <v>CDCMC</v>
          </cell>
          <cell r="H152" t="str">
            <v>LDNPR</v>
          </cell>
          <cell r="I152" t="str">
            <v>LDN</v>
          </cell>
          <cell r="J152" t="str">
            <v>LDN</v>
          </cell>
          <cell r="K152" t="str">
            <v>CDCMC</v>
          </cell>
          <cell r="L152" t="str">
            <v>LDN_LDNMO</v>
          </cell>
          <cell r="M152" t="str">
            <v>LDN</v>
          </cell>
          <cell r="N152" t="str">
            <v>CITI-MF</v>
          </cell>
          <cell r="O152" t="str">
            <v>CHGE</v>
          </cell>
          <cell r="P152" t="str">
            <v>Materiel CDC ICM</v>
          </cell>
          <cell r="Q152" t="str">
            <v>CHARGE MATERIEL FMSI</v>
          </cell>
          <cell r="R152" t="str">
            <v>AUTRES EQUIPEMENTS DEDIES</v>
          </cell>
          <cell r="S152" t="str">
            <v>EQUIPEMENTS DEDIES</v>
          </cell>
          <cell r="U152">
            <v>0</v>
          </cell>
          <cell r="V152">
            <v>214.5</v>
          </cell>
          <cell r="W152" t="str">
            <v>CHG_MA_ED</v>
          </cell>
          <cell r="X152" t="str">
            <v>MAT_ED</v>
          </cell>
          <cell r="Y152" t="str">
            <v>MAT</v>
          </cell>
          <cell r="Z152">
            <v>0</v>
          </cell>
          <cell r="AB152" t="str">
            <v>ED EQUIPEMENTS DEDIES CDC ICM LDN</v>
          </cell>
        </row>
        <row r="153">
          <cell r="A153" t="str">
            <v>CDG</v>
          </cell>
          <cell r="B153">
            <v>0</v>
          </cell>
          <cell r="C153" t="str">
            <v>VtilAna</v>
          </cell>
          <cell r="D153" t="str">
            <v>FOR</v>
          </cell>
          <cell r="E153" t="str">
            <v>CHG04_X0853</v>
          </cell>
          <cell r="F153" t="str">
            <v>LDN</v>
          </cell>
          <cell r="G153" t="str">
            <v>CDCMC</v>
          </cell>
          <cell r="H153" t="str">
            <v>LDNPR</v>
          </cell>
          <cell r="I153" t="str">
            <v>LDN</v>
          </cell>
          <cell r="J153" t="str">
            <v>LDN</v>
          </cell>
          <cell r="K153" t="str">
            <v>CDCMC</v>
          </cell>
          <cell r="L153" t="str">
            <v>LDN_LDNST</v>
          </cell>
          <cell r="M153" t="str">
            <v>LDN</v>
          </cell>
          <cell r="N153" t="str">
            <v>CITI-MF</v>
          </cell>
          <cell r="O153" t="str">
            <v>CHGE</v>
          </cell>
          <cell r="P153" t="str">
            <v>Materiel CDC ICM</v>
          </cell>
          <cell r="Q153" t="str">
            <v>CHARGE MATERIEL FMSI</v>
          </cell>
          <cell r="R153" t="str">
            <v>AUTRES EQUIPEMENTS DEDIES</v>
          </cell>
          <cell r="S153" t="str">
            <v>EQUIPEMENTS DEDIES</v>
          </cell>
          <cell r="U153">
            <v>0</v>
          </cell>
          <cell r="V153">
            <v>214.5</v>
          </cell>
          <cell r="W153" t="str">
            <v>CHG_MA_ED</v>
          </cell>
          <cell r="X153" t="str">
            <v>MAT_ED</v>
          </cell>
          <cell r="Y153" t="str">
            <v>MAT</v>
          </cell>
          <cell r="Z153">
            <v>0</v>
          </cell>
          <cell r="AB153" t="str">
            <v>ED EQUIPEMENTS DEDIES CDC ICM LDN</v>
          </cell>
        </row>
        <row r="154">
          <cell r="A154" t="str">
            <v>CDG</v>
          </cell>
          <cell r="B154">
            <v>0</v>
          </cell>
          <cell r="C154" t="str">
            <v>VtilAna</v>
          </cell>
          <cell r="D154" t="str">
            <v>FOR</v>
          </cell>
          <cell r="E154" t="str">
            <v>CHG04_X0853</v>
          </cell>
          <cell r="F154" t="str">
            <v>LDN</v>
          </cell>
          <cell r="G154" t="str">
            <v>CDCMC</v>
          </cell>
          <cell r="H154" t="str">
            <v>LDNPR</v>
          </cell>
          <cell r="I154" t="str">
            <v>LDN</v>
          </cell>
          <cell r="J154" t="str">
            <v>LDN</v>
          </cell>
          <cell r="K154" t="str">
            <v>CDCMC</v>
          </cell>
          <cell r="L154" t="str">
            <v>LDN_STR20</v>
          </cell>
          <cell r="M154" t="str">
            <v>LDN</v>
          </cell>
          <cell r="N154" t="str">
            <v>CITI-MF</v>
          </cell>
          <cell r="O154" t="str">
            <v>CHGE</v>
          </cell>
          <cell r="P154" t="str">
            <v>Materiel CDC ICM</v>
          </cell>
          <cell r="Q154" t="str">
            <v>CHARGE MATERIEL FMSI</v>
          </cell>
          <cell r="R154" t="str">
            <v>AUTRES EQUIPEMENTS DEDIES</v>
          </cell>
          <cell r="S154" t="str">
            <v>EQUIPEMENTS DEDIES</v>
          </cell>
          <cell r="U154">
            <v>0</v>
          </cell>
          <cell r="V154">
            <v>214.5</v>
          </cell>
          <cell r="W154" t="str">
            <v>CHG_MA_ED</v>
          </cell>
          <cell r="X154" t="str">
            <v>MAT_ED</v>
          </cell>
          <cell r="Y154" t="str">
            <v>MAT</v>
          </cell>
          <cell r="Z154">
            <v>0</v>
          </cell>
          <cell r="AB154" t="str">
            <v>ED EQUIPEMENTS DEDIES CDC ICM LDN</v>
          </cell>
        </row>
        <row r="155">
          <cell r="A155" t="str">
            <v>CDG</v>
          </cell>
          <cell r="B155">
            <v>0</v>
          </cell>
          <cell r="C155" t="str">
            <v>VtilAna</v>
          </cell>
          <cell r="D155" t="str">
            <v>FOR</v>
          </cell>
          <cell r="E155" t="str">
            <v>CHG04_X0853</v>
          </cell>
          <cell r="F155" t="str">
            <v>LDN</v>
          </cell>
          <cell r="G155" t="str">
            <v>CDCMC</v>
          </cell>
          <cell r="H155" t="str">
            <v>LDNPR</v>
          </cell>
          <cell r="I155" t="str">
            <v>LDN</v>
          </cell>
          <cell r="J155" t="str">
            <v>LDN</v>
          </cell>
          <cell r="K155" t="str">
            <v>CDCMC</v>
          </cell>
          <cell r="L155" t="str">
            <v>LDNPR</v>
          </cell>
          <cell r="M155" t="str">
            <v>LDN</v>
          </cell>
          <cell r="N155" t="str">
            <v>CITI-MF</v>
          </cell>
          <cell r="O155" t="str">
            <v>CHGE</v>
          </cell>
          <cell r="P155" t="str">
            <v>Materiel CDC ICM</v>
          </cell>
          <cell r="Q155" t="str">
            <v>CHARGE MATERIEL FMSI</v>
          </cell>
          <cell r="R155" t="str">
            <v>AUTRES EQUIPEMENTS DEDIES</v>
          </cell>
          <cell r="S155" t="str">
            <v>EQUIPEMENTS DEDIES</v>
          </cell>
          <cell r="U155">
            <v>0</v>
          </cell>
          <cell r="V155">
            <v>2500</v>
          </cell>
          <cell r="W155" t="str">
            <v>CHG_MA_ED</v>
          </cell>
          <cell r="X155" t="str">
            <v>MAT_ED</v>
          </cell>
          <cell r="Y155" t="str">
            <v>MAT</v>
          </cell>
          <cell r="Z155">
            <v>0</v>
          </cell>
          <cell r="AB155" t="str">
            <v>ED EQUIPEMENTS DEDIES CDC ICM LDN</v>
          </cell>
        </row>
        <row r="156">
          <cell r="A156" t="str">
            <v>CDG</v>
          </cell>
          <cell r="B156">
            <v>0</v>
          </cell>
          <cell r="C156" t="str">
            <v>VtilAna</v>
          </cell>
          <cell r="D156" t="str">
            <v>FOR</v>
          </cell>
          <cell r="E156" t="str">
            <v>CHG04_X0876</v>
          </cell>
          <cell r="F156" t="str">
            <v>CDCP</v>
          </cell>
          <cell r="G156" t="str">
            <v>CDCMC</v>
          </cell>
          <cell r="H156" t="str">
            <v>FMSGT</v>
          </cell>
          <cell r="I156" t="str">
            <v>FMST</v>
          </cell>
          <cell r="J156" t="str">
            <v>CDCP</v>
          </cell>
          <cell r="K156" t="str">
            <v>CDCMC</v>
          </cell>
          <cell r="L156" t="str">
            <v>FMSGT</v>
          </cell>
          <cell r="M156" t="str">
            <v>FMST</v>
          </cell>
          <cell r="N156" t="str">
            <v>CITI-MF</v>
          </cell>
          <cell r="O156" t="str">
            <v>CHGE</v>
          </cell>
          <cell r="P156" t="str">
            <v>Materiel CDC ICM</v>
          </cell>
          <cell r="Q156" t="str">
            <v>CHARGE MATERIEL FMSI</v>
          </cell>
          <cell r="R156" t="str">
            <v>INTERNET INTRANET</v>
          </cell>
          <cell r="S156" t="str">
            <v>INTERNET/INTRANET</v>
          </cell>
          <cell r="U156">
            <v>0</v>
          </cell>
          <cell r="V156">
            <v>-10000</v>
          </cell>
          <cell r="W156" t="str">
            <v>CHG_MA_ED</v>
          </cell>
          <cell r="X156" t="str">
            <v>MAT_ED</v>
          </cell>
          <cell r="Y156" t="str">
            <v>MAT</v>
          </cell>
          <cell r="Z156">
            <v>0</v>
          </cell>
          <cell r="AB156" t="str">
            <v>WB INFRASTRUCTURE WEB FEDERALE</v>
          </cell>
        </row>
        <row r="157">
          <cell r="A157" t="str">
            <v>CDG</v>
          </cell>
          <cell r="B157">
            <v>0</v>
          </cell>
          <cell r="C157" t="str">
            <v>VtilAna</v>
          </cell>
          <cell r="D157" t="str">
            <v>FOR</v>
          </cell>
          <cell r="E157" t="str">
            <v>CHG04_X0876</v>
          </cell>
          <cell r="F157" t="str">
            <v>CDCP</v>
          </cell>
          <cell r="G157" t="str">
            <v>CDCMC</v>
          </cell>
          <cell r="H157" t="str">
            <v>FMSGT</v>
          </cell>
          <cell r="I157" t="str">
            <v>FMST</v>
          </cell>
          <cell r="J157" t="str">
            <v>CDCP</v>
          </cell>
          <cell r="K157" t="str">
            <v>CDCMC</v>
          </cell>
          <cell r="L157" t="str">
            <v>CCS00</v>
          </cell>
          <cell r="M157" t="str">
            <v>CCS</v>
          </cell>
          <cell r="N157" t="str">
            <v>CITI-MF</v>
          </cell>
          <cell r="O157" t="str">
            <v>CHGE</v>
          </cell>
          <cell r="P157" t="str">
            <v>Materiel CDC ICM</v>
          </cell>
          <cell r="Q157" t="str">
            <v>CHARGE MATERIEL FMSI</v>
          </cell>
          <cell r="R157" t="str">
            <v>INTERNET INTRANET</v>
          </cell>
          <cell r="S157" t="str">
            <v>INTERNET/INTRANET</v>
          </cell>
          <cell r="U157">
            <v>0</v>
          </cell>
          <cell r="V157">
            <v>33.801299999999998</v>
          </cell>
          <cell r="W157" t="str">
            <v>CHG_MA_ED</v>
          </cell>
          <cell r="X157" t="str">
            <v>MAT_ED</v>
          </cell>
          <cell r="Y157" t="str">
            <v>MAT</v>
          </cell>
          <cell r="Z157">
            <v>0</v>
          </cell>
          <cell r="AB157" t="str">
            <v>WB INFRASTRUCTURE WEB FEDERALE</v>
          </cell>
        </row>
        <row r="158">
          <cell r="A158" t="str">
            <v>CDG</v>
          </cell>
          <cell r="B158">
            <v>0</v>
          </cell>
          <cell r="C158" t="str">
            <v>VtilAna</v>
          </cell>
          <cell r="D158" t="str">
            <v>FOR</v>
          </cell>
          <cell r="E158" t="str">
            <v>CHG04_X0876</v>
          </cell>
          <cell r="F158" t="str">
            <v>CDCP</v>
          </cell>
          <cell r="G158" t="str">
            <v>CDCMC</v>
          </cell>
          <cell r="H158" t="str">
            <v>FMSGT</v>
          </cell>
          <cell r="I158" t="str">
            <v>FMST</v>
          </cell>
          <cell r="J158" t="str">
            <v>CDCP</v>
          </cell>
          <cell r="K158" t="str">
            <v>CDCMC</v>
          </cell>
          <cell r="L158" t="str">
            <v>CCS10</v>
          </cell>
          <cell r="M158" t="str">
            <v>CCS</v>
          </cell>
          <cell r="N158" t="str">
            <v>CITI-MF</v>
          </cell>
          <cell r="O158" t="str">
            <v>CHGE</v>
          </cell>
          <cell r="P158" t="str">
            <v>Materiel CDC ICM</v>
          </cell>
          <cell r="Q158" t="str">
            <v>CHARGE MATERIEL FMSI</v>
          </cell>
          <cell r="R158" t="str">
            <v>INTERNET INTRANET</v>
          </cell>
          <cell r="S158" t="str">
            <v>INTERNET/INTRANET</v>
          </cell>
          <cell r="U158">
            <v>0</v>
          </cell>
          <cell r="V158">
            <v>101.11499999999999</v>
          </cell>
          <cell r="W158" t="str">
            <v>CHG_MA_ED</v>
          </cell>
          <cell r="X158" t="str">
            <v>MAT_ED</v>
          </cell>
          <cell r="Y158" t="str">
            <v>MAT</v>
          </cell>
          <cell r="Z158">
            <v>0</v>
          </cell>
          <cell r="AB158" t="str">
            <v>WB INFRASTRUCTURE WEB FEDERALE</v>
          </cell>
        </row>
        <row r="159">
          <cell r="A159" t="str">
            <v>CDG</v>
          </cell>
          <cell r="B159">
            <v>0</v>
          </cell>
          <cell r="C159" t="str">
            <v>VtilAna</v>
          </cell>
          <cell r="D159" t="str">
            <v>FOR</v>
          </cell>
          <cell r="E159" t="str">
            <v>CHG04_X0876</v>
          </cell>
          <cell r="F159" t="str">
            <v>CDCP</v>
          </cell>
          <cell r="G159" t="str">
            <v>CDCMC</v>
          </cell>
          <cell r="H159" t="str">
            <v>FMSGT</v>
          </cell>
          <cell r="I159" t="str">
            <v>FMST</v>
          </cell>
          <cell r="J159" t="str">
            <v>CDCP</v>
          </cell>
          <cell r="K159" t="str">
            <v>CDCMC</v>
          </cell>
          <cell r="L159" t="str">
            <v>CCS20</v>
          </cell>
          <cell r="M159" t="str">
            <v>CCS</v>
          </cell>
          <cell r="N159" t="str">
            <v>CITI-MF</v>
          </cell>
          <cell r="O159" t="str">
            <v>CHGE</v>
          </cell>
          <cell r="P159" t="str">
            <v>Materiel CDC ICM</v>
          </cell>
          <cell r="Q159" t="str">
            <v>CHARGE MATERIEL FMSI</v>
          </cell>
          <cell r="R159" t="str">
            <v>INTERNET INTRANET</v>
          </cell>
          <cell r="S159" t="str">
            <v>INTERNET/INTRANET</v>
          </cell>
          <cell r="U159">
            <v>0</v>
          </cell>
          <cell r="V159">
            <v>70.491600000000005</v>
          </cell>
          <cell r="W159" t="str">
            <v>CHG_MA_ED</v>
          </cell>
          <cell r="X159" t="str">
            <v>MAT_ED</v>
          </cell>
          <cell r="Y159" t="str">
            <v>MAT</v>
          </cell>
          <cell r="Z159">
            <v>0</v>
          </cell>
          <cell r="AB159" t="str">
            <v>WB INFRASTRUCTURE WEB FEDERALE</v>
          </cell>
        </row>
        <row r="160">
          <cell r="A160" t="str">
            <v>CDG</v>
          </cell>
          <cell r="B160">
            <v>0</v>
          </cell>
          <cell r="C160" t="str">
            <v>VtilAna</v>
          </cell>
          <cell r="D160" t="str">
            <v>FOR</v>
          </cell>
          <cell r="E160" t="str">
            <v>CHG04_X0876</v>
          </cell>
          <cell r="F160" t="str">
            <v>CDCP</v>
          </cell>
          <cell r="G160" t="str">
            <v>CDCMC</v>
          </cell>
          <cell r="H160" t="str">
            <v>FMSGT</v>
          </cell>
          <cell r="I160" t="str">
            <v>FMST</v>
          </cell>
          <cell r="J160" t="str">
            <v>CDCP</v>
          </cell>
          <cell r="K160" t="str">
            <v>CDCMC</v>
          </cell>
          <cell r="L160" t="str">
            <v>CCS30</v>
          </cell>
          <cell r="M160" t="str">
            <v>CCS</v>
          </cell>
          <cell r="N160" t="str">
            <v>CITI-MF</v>
          </cell>
          <cell r="O160" t="str">
            <v>CHGE</v>
          </cell>
          <cell r="P160" t="str">
            <v>Materiel CDC ICM</v>
          </cell>
          <cell r="Q160" t="str">
            <v>CHARGE MATERIEL FMSI</v>
          </cell>
          <cell r="R160" t="str">
            <v>INTERNET INTRANET</v>
          </cell>
          <cell r="S160" t="str">
            <v>INTERNET/INTRANET</v>
          </cell>
          <cell r="U160">
            <v>0</v>
          </cell>
          <cell r="V160">
            <v>110.07089999999999</v>
          </cell>
          <cell r="W160" t="str">
            <v>CHG_MA_ED</v>
          </cell>
          <cell r="X160" t="str">
            <v>MAT_ED</v>
          </cell>
          <cell r="Y160" t="str">
            <v>MAT</v>
          </cell>
          <cell r="Z160">
            <v>0</v>
          </cell>
          <cell r="AB160" t="str">
            <v>WB INFRASTRUCTURE WEB FEDERALE</v>
          </cell>
        </row>
        <row r="161">
          <cell r="A161" t="str">
            <v>CDG</v>
          </cell>
          <cell r="B161">
            <v>0</v>
          </cell>
          <cell r="C161" t="str">
            <v>VtilAna</v>
          </cell>
          <cell r="D161" t="str">
            <v>FOR</v>
          </cell>
          <cell r="E161" t="str">
            <v>CHG04_X0876</v>
          </cell>
          <cell r="F161" t="str">
            <v>CDCP</v>
          </cell>
          <cell r="G161" t="str">
            <v>CDCMC</v>
          </cell>
          <cell r="H161" t="str">
            <v>FMSGT</v>
          </cell>
          <cell r="I161" t="str">
            <v>FMST</v>
          </cell>
          <cell r="J161" t="str">
            <v>CDCP</v>
          </cell>
          <cell r="K161" t="str">
            <v>CDCMC</v>
          </cell>
          <cell r="L161" t="str">
            <v>CORP0</v>
          </cell>
          <cell r="M161" t="str">
            <v>CORP</v>
          </cell>
          <cell r="N161" t="str">
            <v>CITI-MF</v>
          </cell>
          <cell r="O161" t="str">
            <v>CHGE</v>
          </cell>
          <cell r="P161" t="str">
            <v>Materiel CDC ICM</v>
          </cell>
          <cell r="Q161" t="str">
            <v>CHARGE MATERIEL FMSI</v>
          </cell>
          <cell r="R161" t="str">
            <v>INTERNET INTRANET</v>
          </cell>
          <cell r="S161" t="str">
            <v>INTERNET/INTRANET</v>
          </cell>
          <cell r="U161">
            <v>0</v>
          </cell>
          <cell r="V161">
            <v>229.02719999999999</v>
          </cell>
          <cell r="W161" t="str">
            <v>CHG_MA_ED</v>
          </cell>
          <cell r="X161" t="str">
            <v>MAT_ED</v>
          </cell>
          <cell r="Y161" t="str">
            <v>MAT</v>
          </cell>
          <cell r="Z161">
            <v>0</v>
          </cell>
          <cell r="AB161" t="str">
            <v>WB INFRASTRUCTURE WEB FEDERALE</v>
          </cell>
        </row>
        <row r="162">
          <cell r="A162" t="str">
            <v>CDG</v>
          </cell>
          <cell r="B162">
            <v>0</v>
          </cell>
          <cell r="C162" t="str">
            <v>VtilAna</v>
          </cell>
          <cell r="D162" t="str">
            <v>FOR</v>
          </cell>
          <cell r="E162" t="str">
            <v>CHG04_X0876</v>
          </cell>
          <cell r="F162" t="str">
            <v>CDCP</v>
          </cell>
          <cell r="G162" t="str">
            <v>CDCMC</v>
          </cell>
          <cell r="H162" t="str">
            <v>FMSGT</v>
          </cell>
          <cell r="I162" t="str">
            <v>FMST</v>
          </cell>
          <cell r="J162" t="str">
            <v>CDCP</v>
          </cell>
          <cell r="K162" t="str">
            <v>CDCMC</v>
          </cell>
          <cell r="L162" t="str">
            <v>DECM0</v>
          </cell>
          <cell r="M162" t="str">
            <v>DECM</v>
          </cell>
          <cell r="N162" t="str">
            <v>CITI-MF</v>
          </cell>
          <cell r="O162" t="str">
            <v>CHGE</v>
          </cell>
          <cell r="P162" t="str">
            <v>Materiel CDC ICM</v>
          </cell>
          <cell r="Q162" t="str">
            <v>CHARGE MATERIEL FMSI</v>
          </cell>
          <cell r="R162" t="str">
            <v>INTERNET INTRANET</v>
          </cell>
          <cell r="S162" t="str">
            <v>INTERNET/INTRANET</v>
          </cell>
          <cell r="U162">
            <v>0</v>
          </cell>
          <cell r="V162">
            <v>107.4708</v>
          </cell>
          <cell r="W162" t="str">
            <v>CHG_MA_ED</v>
          </cell>
          <cell r="X162" t="str">
            <v>MAT_ED</v>
          </cell>
          <cell r="Y162" t="str">
            <v>MAT</v>
          </cell>
          <cell r="Z162">
            <v>0</v>
          </cell>
          <cell r="AB162" t="str">
            <v>WB INFRASTRUCTURE WEB FEDERALE</v>
          </cell>
        </row>
        <row r="163">
          <cell r="A163" t="str">
            <v>CDG</v>
          </cell>
          <cell r="B163">
            <v>0</v>
          </cell>
          <cell r="C163" t="str">
            <v>VtilAna</v>
          </cell>
          <cell r="D163" t="str">
            <v>FOR</v>
          </cell>
          <cell r="E163" t="str">
            <v>CHG04_X0876</v>
          </cell>
          <cell r="F163" t="str">
            <v>CDCP</v>
          </cell>
          <cell r="G163" t="str">
            <v>CDCMC</v>
          </cell>
          <cell r="H163" t="str">
            <v>FMSGT</v>
          </cell>
          <cell r="I163" t="str">
            <v>FMST</v>
          </cell>
          <cell r="J163" t="str">
            <v>CDCP</v>
          </cell>
          <cell r="K163" t="str">
            <v>CDCMC</v>
          </cell>
          <cell r="L163" t="str">
            <v>DECM1</v>
          </cell>
          <cell r="M163" t="str">
            <v>DECM</v>
          </cell>
          <cell r="N163" t="str">
            <v>CITI-MF</v>
          </cell>
          <cell r="O163" t="str">
            <v>CHGE</v>
          </cell>
          <cell r="P163" t="str">
            <v>Materiel CDC ICM</v>
          </cell>
          <cell r="Q163" t="str">
            <v>CHARGE MATERIEL FMSI</v>
          </cell>
          <cell r="R163" t="str">
            <v>INTERNET INTRANET</v>
          </cell>
          <cell r="S163" t="str">
            <v>INTERNET/INTRANET</v>
          </cell>
          <cell r="U163">
            <v>0</v>
          </cell>
          <cell r="V163">
            <v>26.001000000000001</v>
          </cell>
          <cell r="W163" t="str">
            <v>CHG_MA_ED</v>
          </cell>
          <cell r="X163" t="str">
            <v>MAT_ED</v>
          </cell>
          <cell r="Y163" t="str">
            <v>MAT</v>
          </cell>
          <cell r="Z163">
            <v>0</v>
          </cell>
          <cell r="AB163" t="str">
            <v>WB INFRASTRUCTURE WEB FEDERALE</v>
          </cell>
        </row>
        <row r="164">
          <cell r="A164" t="str">
            <v>CDG</v>
          </cell>
          <cell r="B164">
            <v>0</v>
          </cell>
          <cell r="C164" t="str">
            <v>VtilAna</v>
          </cell>
          <cell r="D164" t="str">
            <v>FOR</v>
          </cell>
          <cell r="E164" t="str">
            <v>CHG04_X0876</v>
          </cell>
          <cell r="F164" t="str">
            <v>CDCP</v>
          </cell>
          <cell r="G164" t="str">
            <v>CDCMC</v>
          </cell>
          <cell r="H164" t="str">
            <v>FMSGT</v>
          </cell>
          <cell r="I164" t="str">
            <v>FMST</v>
          </cell>
          <cell r="J164" t="str">
            <v>CDCP</v>
          </cell>
          <cell r="K164" t="str">
            <v>CDCMC</v>
          </cell>
          <cell r="L164" t="str">
            <v>DECM2</v>
          </cell>
          <cell r="M164" t="str">
            <v>DECM</v>
          </cell>
          <cell r="N164" t="str">
            <v>CITI-MF</v>
          </cell>
          <cell r="O164" t="str">
            <v>CHGE</v>
          </cell>
          <cell r="P164" t="str">
            <v>Materiel CDC ICM</v>
          </cell>
          <cell r="Q164" t="str">
            <v>CHARGE MATERIEL FMSI</v>
          </cell>
          <cell r="R164" t="str">
            <v>INTERNET INTRANET</v>
          </cell>
          <cell r="S164" t="str">
            <v>INTERNET/INTRANET</v>
          </cell>
          <cell r="U164">
            <v>0</v>
          </cell>
          <cell r="V164">
            <v>156.5838</v>
          </cell>
          <cell r="W164" t="str">
            <v>CHG_MA_ED</v>
          </cell>
          <cell r="X164" t="str">
            <v>MAT_ED</v>
          </cell>
          <cell r="Y164" t="str">
            <v>MAT</v>
          </cell>
          <cell r="Z164">
            <v>0</v>
          </cell>
          <cell r="AB164" t="str">
            <v>WB INFRASTRUCTURE WEB FEDERALE</v>
          </cell>
        </row>
        <row r="165">
          <cell r="A165" t="str">
            <v>CDG</v>
          </cell>
          <cell r="B165">
            <v>0</v>
          </cell>
          <cell r="C165" t="str">
            <v>VtilAna</v>
          </cell>
          <cell r="D165" t="str">
            <v>FOR</v>
          </cell>
          <cell r="E165" t="str">
            <v>CHG04_X0876</v>
          </cell>
          <cell r="F165" t="str">
            <v>CDCP</v>
          </cell>
          <cell r="G165" t="str">
            <v>CDCMC</v>
          </cell>
          <cell r="H165" t="str">
            <v>FMSGT</v>
          </cell>
          <cell r="I165" t="str">
            <v>FMST</v>
          </cell>
          <cell r="J165" t="str">
            <v>CDCP</v>
          </cell>
          <cell r="K165" t="str">
            <v>CDCMC</v>
          </cell>
          <cell r="L165" t="str">
            <v>DECM3</v>
          </cell>
          <cell r="M165" t="str">
            <v>DECM</v>
          </cell>
          <cell r="N165" t="str">
            <v>CITI-MF</v>
          </cell>
          <cell r="O165" t="str">
            <v>CHGE</v>
          </cell>
          <cell r="P165" t="str">
            <v>Materiel CDC ICM</v>
          </cell>
          <cell r="Q165" t="str">
            <v>CHARGE MATERIEL FMSI</v>
          </cell>
          <cell r="R165" t="str">
            <v>INTERNET INTRANET</v>
          </cell>
          <cell r="S165" t="str">
            <v>INTERNET/INTRANET</v>
          </cell>
          <cell r="U165">
            <v>0</v>
          </cell>
          <cell r="V165">
            <v>85.514399999999995</v>
          </cell>
          <cell r="W165" t="str">
            <v>CHG_MA_ED</v>
          </cell>
          <cell r="X165" t="str">
            <v>MAT_ED</v>
          </cell>
          <cell r="Y165" t="str">
            <v>MAT</v>
          </cell>
          <cell r="Z165">
            <v>0</v>
          </cell>
          <cell r="AB165" t="str">
            <v>WB INFRASTRUCTURE WEB FEDERALE</v>
          </cell>
        </row>
        <row r="166">
          <cell r="A166" t="str">
            <v>CDG</v>
          </cell>
          <cell r="B166">
            <v>0</v>
          </cell>
          <cell r="C166" t="str">
            <v>VtilAna</v>
          </cell>
          <cell r="D166" t="str">
            <v>FOR</v>
          </cell>
          <cell r="E166" t="str">
            <v>CHG04_X0876</v>
          </cell>
          <cell r="F166" t="str">
            <v>CDCP</v>
          </cell>
          <cell r="G166" t="str">
            <v>CDCMC</v>
          </cell>
          <cell r="H166" t="str">
            <v>FMSGT</v>
          </cell>
          <cell r="I166" t="str">
            <v>FMST</v>
          </cell>
          <cell r="J166" t="str">
            <v>CDCP</v>
          </cell>
          <cell r="K166" t="str">
            <v>CDCMC</v>
          </cell>
          <cell r="L166" t="str">
            <v>DS000</v>
          </cell>
          <cell r="M166" t="str">
            <v>DS</v>
          </cell>
          <cell r="N166" t="str">
            <v>CITI-MF</v>
          </cell>
          <cell r="O166" t="str">
            <v>CHGE</v>
          </cell>
          <cell r="P166" t="str">
            <v>Materiel CDC ICM</v>
          </cell>
          <cell r="Q166" t="str">
            <v>CHARGE MATERIEL FMSI</v>
          </cell>
          <cell r="R166" t="str">
            <v>INTERNET INTRANET</v>
          </cell>
          <cell r="S166" t="str">
            <v>INTERNET/INTRANET</v>
          </cell>
          <cell r="U166">
            <v>0</v>
          </cell>
          <cell r="V166">
            <v>183.1626</v>
          </cell>
          <cell r="W166" t="str">
            <v>CHG_MA_ED</v>
          </cell>
          <cell r="X166" t="str">
            <v>MAT_ED</v>
          </cell>
          <cell r="Y166" t="str">
            <v>MAT</v>
          </cell>
          <cell r="Z166">
            <v>0</v>
          </cell>
          <cell r="AB166" t="str">
            <v>WB INFRASTRUCTURE WEB FEDERALE</v>
          </cell>
        </row>
        <row r="167">
          <cell r="A167" t="str">
            <v>CDG</v>
          </cell>
          <cell r="B167">
            <v>0</v>
          </cell>
          <cell r="C167" t="str">
            <v>VtilAna</v>
          </cell>
          <cell r="D167" t="str">
            <v>FOR</v>
          </cell>
          <cell r="E167" t="str">
            <v>CHG04_X0876</v>
          </cell>
          <cell r="F167" t="str">
            <v>CDCP</v>
          </cell>
          <cell r="G167" t="str">
            <v>CDCMC</v>
          </cell>
          <cell r="H167" t="str">
            <v>FMSGT</v>
          </cell>
          <cell r="I167" t="str">
            <v>FMST</v>
          </cell>
          <cell r="J167" t="str">
            <v>CDCP</v>
          </cell>
          <cell r="K167" t="str">
            <v>CDCMC</v>
          </cell>
          <cell r="L167" t="str">
            <v>DS100</v>
          </cell>
          <cell r="M167" t="str">
            <v>DS</v>
          </cell>
          <cell r="N167" t="str">
            <v>CITI-MF</v>
          </cell>
          <cell r="O167" t="str">
            <v>CHGE</v>
          </cell>
          <cell r="P167" t="str">
            <v>Materiel CDC ICM</v>
          </cell>
          <cell r="Q167" t="str">
            <v>CHARGE MATERIEL FMSI</v>
          </cell>
          <cell r="R167" t="str">
            <v>INTERNET INTRANET</v>
          </cell>
          <cell r="S167" t="str">
            <v>INTERNET/INTRANET</v>
          </cell>
          <cell r="U167">
            <v>0</v>
          </cell>
          <cell r="V167">
            <v>88.692300000000003</v>
          </cell>
          <cell r="W167" t="str">
            <v>CHG_MA_ED</v>
          </cell>
          <cell r="X167" t="str">
            <v>MAT_ED</v>
          </cell>
          <cell r="Y167" t="str">
            <v>MAT</v>
          </cell>
          <cell r="Z167">
            <v>0</v>
          </cell>
          <cell r="AB167" t="str">
            <v>WB INFRASTRUCTURE WEB FEDERALE</v>
          </cell>
        </row>
        <row r="168">
          <cell r="A168" t="str">
            <v>CDG</v>
          </cell>
          <cell r="B168">
            <v>0</v>
          </cell>
          <cell r="C168" t="str">
            <v>VtilAna</v>
          </cell>
          <cell r="D168" t="str">
            <v>FOR</v>
          </cell>
          <cell r="E168" t="str">
            <v>CHG04_X0876</v>
          </cell>
          <cell r="F168" t="str">
            <v>CDCP</v>
          </cell>
          <cell r="G168" t="str">
            <v>CDCMC</v>
          </cell>
          <cell r="H168" t="str">
            <v>FMSGT</v>
          </cell>
          <cell r="I168" t="str">
            <v>FMST</v>
          </cell>
          <cell r="J168" t="str">
            <v>CDCP</v>
          </cell>
          <cell r="K168" t="str">
            <v>CDCMC</v>
          </cell>
          <cell r="L168" t="str">
            <v>DS300</v>
          </cell>
          <cell r="M168" t="str">
            <v>DS</v>
          </cell>
          <cell r="N168" t="str">
            <v>CITI-MF</v>
          </cell>
          <cell r="O168" t="str">
            <v>CHGE</v>
          </cell>
          <cell r="P168" t="str">
            <v>Materiel CDC ICM</v>
          </cell>
          <cell r="Q168" t="str">
            <v>CHARGE MATERIEL FMSI</v>
          </cell>
          <cell r="R168" t="str">
            <v>INTERNET INTRANET</v>
          </cell>
          <cell r="S168" t="str">
            <v>INTERNET/INTRANET</v>
          </cell>
          <cell r="U168">
            <v>0</v>
          </cell>
          <cell r="V168">
            <v>50.268599999999999</v>
          </cell>
          <cell r="W168" t="str">
            <v>CHG_MA_ED</v>
          </cell>
          <cell r="X168" t="str">
            <v>MAT_ED</v>
          </cell>
          <cell r="Y168" t="str">
            <v>MAT</v>
          </cell>
          <cell r="Z168">
            <v>0</v>
          </cell>
          <cell r="AB168" t="str">
            <v>WB INFRASTRUCTURE WEB FEDERALE</v>
          </cell>
        </row>
        <row r="169">
          <cell r="A169" t="str">
            <v>CDG</v>
          </cell>
          <cell r="B169">
            <v>0</v>
          </cell>
          <cell r="C169" t="str">
            <v>VtilAna</v>
          </cell>
          <cell r="D169" t="str">
            <v>FOR</v>
          </cell>
          <cell r="E169" t="str">
            <v>CHG04_X0876</v>
          </cell>
          <cell r="F169" t="str">
            <v>CDCP</v>
          </cell>
          <cell r="G169" t="str">
            <v>CDCMC</v>
          </cell>
          <cell r="H169" t="str">
            <v>FMSGT</v>
          </cell>
          <cell r="I169" t="str">
            <v>FMST</v>
          </cell>
          <cell r="J169" t="str">
            <v>CDCP</v>
          </cell>
          <cell r="K169" t="str">
            <v>CDCMC</v>
          </cell>
          <cell r="L169" t="str">
            <v>DS400</v>
          </cell>
          <cell r="M169" t="str">
            <v>DS</v>
          </cell>
          <cell r="N169" t="str">
            <v>CITI-MF</v>
          </cell>
          <cell r="O169" t="str">
            <v>CHGE</v>
          </cell>
          <cell r="P169" t="str">
            <v>Materiel CDC ICM</v>
          </cell>
          <cell r="Q169" t="str">
            <v>CHARGE MATERIEL FMSI</v>
          </cell>
          <cell r="R169" t="str">
            <v>INTERNET INTRANET</v>
          </cell>
          <cell r="S169" t="str">
            <v>INTERNET/INTRANET</v>
          </cell>
          <cell r="U169">
            <v>0</v>
          </cell>
          <cell r="V169">
            <v>281.96640000000002</v>
          </cell>
          <cell r="W169" t="str">
            <v>CHG_MA_ED</v>
          </cell>
          <cell r="X169" t="str">
            <v>MAT_ED</v>
          </cell>
          <cell r="Y169" t="str">
            <v>MAT</v>
          </cell>
          <cell r="Z169">
            <v>0</v>
          </cell>
          <cell r="AB169" t="str">
            <v>WB INFRASTRUCTURE WEB FEDERALE</v>
          </cell>
        </row>
        <row r="170">
          <cell r="A170" t="str">
            <v>CDG</v>
          </cell>
          <cell r="B170">
            <v>0</v>
          </cell>
          <cell r="C170" t="str">
            <v>VtilAna</v>
          </cell>
          <cell r="D170" t="str">
            <v>FOR</v>
          </cell>
          <cell r="E170" t="str">
            <v>CHG04_X0876</v>
          </cell>
          <cell r="F170" t="str">
            <v>CDCP</v>
          </cell>
          <cell r="G170" t="str">
            <v>CDCMC</v>
          </cell>
          <cell r="H170" t="str">
            <v>FMSGT</v>
          </cell>
          <cell r="I170" t="str">
            <v>FMST</v>
          </cell>
          <cell r="J170" t="str">
            <v>CDCP</v>
          </cell>
          <cell r="K170" t="str">
            <v>CDCMC</v>
          </cell>
          <cell r="L170" t="str">
            <v>DS500</v>
          </cell>
          <cell r="M170" t="str">
            <v>DS</v>
          </cell>
          <cell r="N170" t="str">
            <v>CITI-MF</v>
          </cell>
          <cell r="O170" t="str">
            <v>CHGE</v>
          </cell>
          <cell r="P170" t="str">
            <v>Materiel CDC ICM</v>
          </cell>
          <cell r="Q170" t="str">
            <v>CHARGE MATERIEL FMSI</v>
          </cell>
          <cell r="R170" t="str">
            <v>INTERNET INTRANET</v>
          </cell>
          <cell r="S170" t="str">
            <v>INTERNET/INTRANET</v>
          </cell>
          <cell r="U170">
            <v>0</v>
          </cell>
          <cell r="V170">
            <v>31.2012</v>
          </cell>
          <cell r="W170" t="str">
            <v>CHG_MA_ED</v>
          </cell>
          <cell r="X170" t="str">
            <v>MAT_ED</v>
          </cell>
          <cell r="Y170" t="str">
            <v>MAT</v>
          </cell>
          <cell r="Z170">
            <v>0</v>
          </cell>
          <cell r="AB170" t="str">
            <v>WB INFRASTRUCTURE WEB FEDERALE</v>
          </cell>
        </row>
        <row r="171">
          <cell r="A171" t="str">
            <v>CDG</v>
          </cell>
          <cell r="B171">
            <v>0</v>
          </cell>
          <cell r="C171" t="str">
            <v>VtilAna</v>
          </cell>
          <cell r="D171" t="str">
            <v>FOR</v>
          </cell>
          <cell r="E171" t="str">
            <v>CHG04_X0876</v>
          </cell>
          <cell r="F171" t="str">
            <v>CDCP</v>
          </cell>
          <cell r="G171" t="str">
            <v>CDCMC</v>
          </cell>
          <cell r="H171" t="str">
            <v>FMSGT</v>
          </cell>
          <cell r="I171" t="str">
            <v>FMST</v>
          </cell>
          <cell r="J171" t="str">
            <v>CDCP</v>
          </cell>
          <cell r="K171" t="str">
            <v>CDCMC</v>
          </cell>
          <cell r="L171" t="str">
            <v>DS600</v>
          </cell>
          <cell r="M171" t="str">
            <v>DS</v>
          </cell>
          <cell r="N171" t="str">
            <v>CITI-MF</v>
          </cell>
          <cell r="O171" t="str">
            <v>CHGE</v>
          </cell>
          <cell r="P171" t="str">
            <v>Materiel CDC ICM</v>
          </cell>
          <cell r="Q171" t="str">
            <v>CHARGE MATERIEL FMSI</v>
          </cell>
          <cell r="R171" t="str">
            <v>INTERNET INTRANET</v>
          </cell>
          <cell r="S171" t="str">
            <v>INTERNET/INTRANET</v>
          </cell>
          <cell r="U171">
            <v>0</v>
          </cell>
          <cell r="V171">
            <v>101.9817</v>
          </cell>
          <cell r="W171" t="str">
            <v>CHG_MA_ED</v>
          </cell>
          <cell r="X171" t="str">
            <v>MAT_ED</v>
          </cell>
          <cell r="Y171" t="str">
            <v>MAT</v>
          </cell>
          <cell r="Z171">
            <v>0</v>
          </cell>
          <cell r="AB171" t="str">
            <v>WB INFRASTRUCTURE WEB FEDERALE</v>
          </cell>
        </row>
        <row r="172">
          <cell r="A172" t="str">
            <v>CDG</v>
          </cell>
          <cell r="B172">
            <v>0</v>
          </cell>
          <cell r="C172" t="str">
            <v>VtilAna</v>
          </cell>
          <cell r="D172" t="str">
            <v>FOR</v>
          </cell>
          <cell r="E172" t="str">
            <v>CHG04_X0876</v>
          </cell>
          <cell r="F172" t="str">
            <v>CDCP</v>
          </cell>
          <cell r="G172" t="str">
            <v>CDCMC</v>
          </cell>
          <cell r="H172" t="str">
            <v>FMSGT</v>
          </cell>
          <cell r="I172" t="str">
            <v>FMST</v>
          </cell>
          <cell r="J172" t="str">
            <v>CDCP</v>
          </cell>
          <cell r="K172" t="str">
            <v>CDCMC</v>
          </cell>
          <cell r="L172" t="str">
            <v>DS700</v>
          </cell>
          <cell r="M172" t="str">
            <v>DS</v>
          </cell>
          <cell r="N172" t="str">
            <v>CITI-MF</v>
          </cell>
          <cell r="O172" t="str">
            <v>CHGE</v>
          </cell>
          <cell r="P172" t="str">
            <v>Materiel CDC ICM</v>
          </cell>
          <cell r="Q172" t="str">
            <v>CHARGE MATERIEL FMSI</v>
          </cell>
          <cell r="R172" t="str">
            <v>INTERNET INTRANET</v>
          </cell>
          <cell r="S172" t="str">
            <v>INTERNET/INTRANET</v>
          </cell>
          <cell r="U172">
            <v>0</v>
          </cell>
          <cell r="V172">
            <v>277.34399999999999</v>
          </cell>
          <cell r="W172" t="str">
            <v>CHG_MA_ED</v>
          </cell>
          <cell r="X172" t="str">
            <v>MAT_ED</v>
          </cell>
          <cell r="Y172" t="str">
            <v>MAT</v>
          </cell>
          <cell r="Z172">
            <v>0</v>
          </cell>
          <cell r="AB172" t="str">
            <v>WB INFRASTRUCTURE WEB FEDERALE</v>
          </cell>
        </row>
        <row r="173">
          <cell r="A173" t="str">
            <v>CDG</v>
          </cell>
          <cell r="B173">
            <v>0</v>
          </cell>
          <cell r="C173" t="str">
            <v>VtilAna</v>
          </cell>
          <cell r="D173" t="str">
            <v>FOR</v>
          </cell>
          <cell r="E173" t="str">
            <v>CHG04_X0876</v>
          </cell>
          <cell r="F173" t="str">
            <v>CDCP</v>
          </cell>
          <cell r="G173" t="str">
            <v>CDCMC</v>
          </cell>
          <cell r="H173" t="str">
            <v>FMSGT</v>
          </cell>
          <cell r="I173" t="str">
            <v>FMST</v>
          </cell>
          <cell r="J173" t="str">
            <v>CDCP</v>
          </cell>
          <cell r="K173" t="str">
            <v>CDCMC</v>
          </cell>
          <cell r="L173" t="str">
            <v>DS800</v>
          </cell>
          <cell r="M173" t="str">
            <v>DS</v>
          </cell>
          <cell r="N173" t="str">
            <v>CITI-MF</v>
          </cell>
          <cell r="O173" t="str">
            <v>CHGE</v>
          </cell>
          <cell r="P173" t="str">
            <v>Materiel CDC ICM</v>
          </cell>
          <cell r="Q173" t="str">
            <v>CHARGE MATERIEL FMSI</v>
          </cell>
          <cell r="R173" t="str">
            <v>INTERNET INTRANET</v>
          </cell>
          <cell r="S173" t="str">
            <v>INTERNET/INTRANET</v>
          </cell>
          <cell r="U173">
            <v>0</v>
          </cell>
          <cell r="V173">
            <v>159.76169999999999</v>
          </cell>
          <cell r="W173" t="str">
            <v>CHG_MA_ED</v>
          </cell>
          <cell r="X173" t="str">
            <v>MAT_ED</v>
          </cell>
          <cell r="Y173" t="str">
            <v>MAT</v>
          </cell>
          <cell r="Z173">
            <v>0</v>
          </cell>
          <cell r="AB173" t="str">
            <v>WB INFRASTRUCTURE WEB FEDERALE</v>
          </cell>
        </row>
        <row r="174">
          <cell r="A174" t="str">
            <v>CDG</v>
          </cell>
          <cell r="B174">
            <v>0</v>
          </cell>
          <cell r="C174" t="str">
            <v>VtilAna</v>
          </cell>
          <cell r="D174" t="str">
            <v>FOR</v>
          </cell>
          <cell r="E174" t="str">
            <v>CHG04_X0876</v>
          </cell>
          <cell r="F174" t="str">
            <v>CDCP</v>
          </cell>
          <cell r="G174" t="str">
            <v>CDCMC</v>
          </cell>
          <cell r="H174" t="str">
            <v>FMSGT</v>
          </cell>
          <cell r="I174" t="str">
            <v>FMST</v>
          </cell>
          <cell r="J174" t="str">
            <v>CDCP</v>
          </cell>
          <cell r="K174" t="str">
            <v>CDCMC</v>
          </cell>
          <cell r="L174" t="str">
            <v>DS900</v>
          </cell>
          <cell r="M174" t="str">
            <v>DS</v>
          </cell>
          <cell r="N174" t="str">
            <v>CITI-MF</v>
          </cell>
          <cell r="O174" t="str">
            <v>CHGE</v>
          </cell>
          <cell r="P174" t="str">
            <v>Materiel CDC ICM</v>
          </cell>
          <cell r="Q174" t="str">
            <v>CHARGE MATERIEL FMSI</v>
          </cell>
          <cell r="R174" t="str">
            <v>INTERNET INTRANET</v>
          </cell>
          <cell r="S174" t="str">
            <v>INTERNET/INTRANET</v>
          </cell>
          <cell r="U174">
            <v>0</v>
          </cell>
          <cell r="V174">
            <v>90.136799999999994</v>
          </cell>
          <cell r="W174" t="str">
            <v>CHG_MA_ED</v>
          </cell>
          <cell r="X174" t="str">
            <v>MAT_ED</v>
          </cell>
          <cell r="Y174" t="str">
            <v>MAT</v>
          </cell>
          <cell r="Z174">
            <v>0</v>
          </cell>
          <cell r="AB174" t="str">
            <v>WB INFRASTRUCTURE WEB FEDERALE</v>
          </cell>
        </row>
        <row r="175">
          <cell r="A175" t="str">
            <v>CDG</v>
          </cell>
          <cell r="B175">
            <v>0</v>
          </cell>
          <cell r="C175" t="str">
            <v>VtilAna</v>
          </cell>
          <cell r="D175" t="str">
            <v>FOR</v>
          </cell>
          <cell r="E175" t="str">
            <v>CHG04_X0876</v>
          </cell>
          <cell r="F175" t="str">
            <v>CDCP</v>
          </cell>
          <cell r="G175" t="str">
            <v>CDCMC</v>
          </cell>
          <cell r="H175" t="str">
            <v>FMSGT</v>
          </cell>
          <cell r="I175" t="str">
            <v>FMST</v>
          </cell>
          <cell r="J175" t="str">
            <v>CDCP</v>
          </cell>
          <cell r="K175" t="str">
            <v>CDCMC</v>
          </cell>
          <cell r="L175" t="str">
            <v>EDA00</v>
          </cell>
          <cell r="M175" t="str">
            <v>EDA</v>
          </cell>
          <cell r="N175" t="str">
            <v>CITI-MF</v>
          </cell>
          <cell r="O175" t="str">
            <v>CHGE</v>
          </cell>
          <cell r="P175" t="str">
            <v>Materiel CDC ICM</v>
          </cell>
          <cell r="Q175" t="str">
            <v>CHARGE MATERIEL FMSI</v>
          </cell>
          <cell r="R175" t="str">
            <v>INTERNET INTRANET</v>
          </cell>
          <cell r="S175" t="str">
            <v>INTERNET/INTRANET</v>
          </cell>
          <cell r="U175">
            <v>0</v>
          </cell>
          <cell r="V175">
            <v>71.560400000000001</v>
          </cell>
          <cell r="W175" t="str">
            <v>CHG_MA_ED</v>
          </cell>
          <cell r="X175" t="str">
            <v>MAT_ED</v>
          </cell>
          <cell r="Y175" t="str">
            <v>MAT</v>
          </cell>
          <cell r="Z175">
            <v>0</v>
          </cell>
          <cell r="AB175" t="str">
            <v>WB INFRASTRUCTURE WEB FEDERALE</v>
          </cell>
        </row>
        <row r="176">
          <cell r="A176" t="str">
            <v>CDG</v>
          </cell>
          <cell r="B176">
            <v>0</v>
          </cell>
          <cell r="C176" t="str">
            <v>VtilAna</v>
          </cell>
          <cell r="D176" t="str">
            <v>FOR</v>
          </cell>
          <cell r="E176" t="str">
            <v>CHG04_X0876</v>
          </cell>
          <cell r="F176" t="str">
            <v>CDCP</v>
          </cell>
          <cell r="G176" t="str">
            <v>CDCMC</v>
          </cell>
          <cell r="H176" t="str">
            <v>FMSGT</v>
          </cell>
          <cell r="I176" t="str">
            <v>FMST</v>
          </cell>
          <cell r="J176" t="str">
            <v>CDCP</v>
          </cell>
          <cell r="K176" t="str">
            <v>CDCMC</v>
          </cell>
          <cell r="L176" t="str">
            <v>EDA11</v>
          </cell>
          <cell r="M176" t="str">
            <v>EDA</v>
          </cell>
          <cell r="N176" t="str">
            <v>CITI-MF</v>
          </cell>
          <cell r="O176" t="str">
            <v>CHGE</v>
          </cell>
          <cell r="P176" t="str">
            <v>Materiel CDC ICM</v>
          </cell>
          <cell r="Q176" t="str">
            <v>CHARGE MATERIEL FMSI</v>
          </cell>
          <cell r="R176" t="str">
            <v>INTERNET INTRANET</v>
          </cell>
          <cell r="S176" t="str">
            <v>INTERNET/INTRANET</v>
          </cell>
          <cell r="U176">
            <v>0</v>
          </cell>
          <cell r="V176">
            <v>25.153600000000001</v>
          </cell>
          <cell r="W176" t="str">
            <v>CHG_MA_ED</v>
          </cell>
          <cell r="X176" t="str">
            <v>MAT_ED</v>
          </cell>
          <cell r="Y176" t="str">
            <v>MAT</v>
          </cell>
          <cell r="Z176">
            <v>0</v>
          </cell>
          <cell r="AB176" t="str">
            <v>WB INFRASTRUCTURE WEB FEDERALE</v>
          </cell>
        </row>
        <row r="177">
          <cell r="A177" t="str">
            <v>CDG</v>
          </cell>
          <cell r="B177">
            <v>0</v>
          </cell>
          <cell r="C177" t="str">
            <v>VtilAna</v>
          </cell>
          <cell r="D177" t="str">
            <v>FOR</v>
          </cell>
          <cell r="E177" t="str">
            <v>CHG04_X0876</v>
          </cell>
          <cell r="F177" t="str">
            <v>CDCP</v>
          </cell>
          <cell r="G177" t="str">
            <v>CDCMC</v>
          </cell>
          <cell r="H177" t="str">
            <v>FMSGT</v>
          </cell>
          <cell r="I177" t="str">
            <v>FMST</v>
          </cell>
          <cell r="J177" t="str">
            <v>CDCP</v>
          </cell>
          <cell r="K177" t="str">
            <v>CDCMC</v>
          </cell>
          <cell r="L177" t="str">
            <v>EDA12</v>
          </cell>
          <cell r="M177" t="str">
            <v>EDA</v>
          </cell>
          <cell r="N177" t="str">
            <v>CITI-MF</v>
          </cell>
          <cell r="O177" t="str">
            <v>CHGE</v>
          </cell>
          <cell r="P177" t="str">
            <v>Materiel CDC ICM</v>
          </cell>
          <cell r="Q177" t="str">
            <v>CHARGE MATERIEL FMSI</v>
          </cell>
          <cell r="R177" t="str">
            <v>INTERNET INTRANET</v>
          </cell>
          <cell r="S177" t="str">
            <v>INTERNET/INTRANET</v>
          </cell>
          <cell r="U177">
            <v>0</v>
          </cell>
          <cell r="V177">
            <v>27.143599999999999</v>
          </cell>
          <cell r="W177" t="str">
            <v>CHG_MA_ED</v>
          </cell>
          <cell r="X177" t="str">
            <v>MAT_ED</v>
          </cell>
          <cell r="Y177" t="str">
            <v>MAT</v>
          </cell>
          <cell r="Z177">
            <v>0</v>
          </cell>
          <cell r="AB177" t="str">
            <v>WB INFRASTRUCTURE WEB FEDERALE</v>
          </cell>
        </row>
        <row r="178">
          <cell r="A178" t="str">
            <v>CDG</v>
          </cell>
          <cell r="B178">
            <v>0</v>
          </cell>
          <cell r="C178" t="str">
            <v>VtilAna</v>
          </cell>
          <cell r="D178" t="str">
            <v>FOR</v>
          </cell>
          <cell r="E178" t="str">
            <v>CHG04_X0876</v>
          </cell>
          <cell r="F178" t="str">
            <v>CDCP</v>
          </cell>
          <cell r="G178" t="str">
            <v>CDCMC</v>
          </cell>
          <cell r="H178" t="str">
            <v>FMSGT</v>
          </cell>
          <cell r="I178" t="str">
            <v>FMST</v>
          </cell>
          <cell r="J178" t="str">
            <v>CDCP</v>
          </cell>
          <cell r="K178" t="str">
            <v>CDCMC</v>
          </cell>
          <cell r="L178" t="str">
            <v>EDA13</v>
          </cell>
          <cell r="M178" t="str">
            <v>EDA</v>
          </cell>
          <cell r="N178" t="str">
            <v>CITI-MF</v>
          </cell>
          <cell r="O178" t="str">
            <v>CHGE</v>
          </cell>
          <cell r="P178" t="str">
            <v>Materiel CDC ICM</v>
          </cell>
          <cell r="Q178" t="str">
            <v>CHARGE MATERIEL FMSI</v>
          </cell>
          <cell r="R178" t="str">
            <v>INTERNET INTRANET</v>
          </cell>
          <cell r="S178" t="str">
            <v>INTERNET/INTRANET</v>
          </cell>
          <cell r="U178">
            <v>0</v>
          </cell>
          <cell r="V178">
            <v>69.968400000000003</v>
          </cell>
          <cell r="W178" t="str">
            <v>CHG_MA_ED</v>
          </cell>
          <cell r="X178" t="str">
            <v>MAT_ED</v>
          </cell>
          <cell r="Y178" t="str">
            <v>MAT</v>
          </cell>
          <cell r="Z178">
            <v>0</v>
          </cell>
          <cell r="AB178" t="str">
            <v>WB INFRASTRUCTURE WEB FEDERALE</v>
          </cell>
        </row>
        <row r="179">
          <cell r="A179" t="str">
            <v>CDG</v>
          </cell>
          <cell r="B179">
            <v>0</v>
          </cell>
          <cell r="C179" t="str">
            <v>VtilAna</v>
          </cell>
          <cell r="D179" t="str">
            <v>FOR</v>
          </cell>
          <cell r="E179" t="str">
            <v>CHG04_X0876</v>
          </cell>
          <cell r="F179" t="str">
            <v>CDCP</v>
          </cell>
          <cell r="G179" t="str">
            <v>CDCMC</v>
          </cell>
          <cell r="H179" t="str">
            <v>FMSGT</v>
          </cell>
          <cell r="I179" t="str">
            <v>FMST</v>
          </cell>
          <cell r="J179" t="str">
            <v>CDCP</v>
          </cell>
          <cell r="K179" t="str">
            <v>CDCMC</v>
          </cell>
          <cell r="L179" t="str">
            <v>EDA21</v>
          </cell>
          <cell r="M179" t="str">
            <v>EDA</v>
          </cell>
          <cell r="N179" t="str">
            <v>CITI-MF</v>
          </cell>
          <cell r="O179" t="str">
            <v>CHGE</v>
          </cell>
          <cell r="P179" t="str">
            <v>Materiel CDC ICM</v>
          </cell>
          <cell r="Q179" t="str">
            <v>CHARGE MATERIEL FMSI</v>
          </cell>
          <cell r="R179" t="str">
            <v>INTERNET INTRANET</v>
          </cell>
          <cell r="S179" t="str">
            <v>INTERNET/INTRANET</v>
          </cell>
          <cell r="U179">
            <v>0</v>
          </cell>
          <cell r="V179">
            <v>74.107600000000005</v>
          </cell>
          <cell r="W179" t="str">
            <v>CHG_MA_ED</v>
          </cell>
          <cell r="X179" t="str">
            <v>MAT_ED</v>
          </cell>
          <cell r="Y179" t="str">
            <v>MAT</v>
          </cell>
          <cell r="Z179">
            <v>0</v>
          </cell>
          <cell r="AB179" t="str">
            <v>WB INFRASTRUCTURE WEB FEDERALE</v>
          </cell>
        </row>
        <row r="180">
          <cell r="A180" t="str">
            <v>CDG</v>
          </cell>
          <cell r="B180">
            <v>0</v>
          </cell>
          <cell r="C180" t="str">
            <v>VtilAna</v>
          </cell>
          <cell r="D180" t="str">
            <v>FOR</v>
          </cell>
          <cell r="E180" t="str">
            <v>CHG04_X0876</v>
          </cell>
          <cell r="F180" t="str">
            <v>CDCP</v>
          </cell>
          <cell r="G180" t="str">
            <v>CDCMC</v>
          </cell>
          <cell r="H180" t="str">
            <v>FMSGT</v>
          </cell>
          <cell r="I180" t="str">
            <v>FMST</v>
          </cell>
          <cell r="J180" t="str">
            <v>CDCP</v>
          </cell>
          <cell r="K180" t="str">
            <v>CDCMC</v>
          </cell>
          <cell r="L180" t="str">
            <v>EDA22</v>
          </cell>
          <cell r="M180" t="str">
            <v>EDA</v>
          </cell>
          <cell r="N180" t="str">
            <v>CITI-MF</v>
          </cell>
          <cell r="O180" t="str">
            <v>CHGE</v>
          </cell>
          <cell r="P180" t="str">
            <v>Materiel CDC ICM</v>
          </cell>
          <cell r="Q180" t="str">
            <v>CHARGE MATERIEL FMSI</v>
          </cell>
          <cell r="R180" t="str">
            <v>INTERNET INTRANET</v>
          </cell>
          <cell r="S180" t="str">
            <v>INTERNET/INTRANET</v>
          </cell>
          <cell r="U180">
            <v>0</v>
          </cell>
          <cell r="V180">
            <v>50.944000000000003</v>
          </cell>
          <cell r="W180" t="str">
            <v>CHG_MA_ED</v>
          </cell>
          <cell r="X180" t="str">
            <v>MAT_ED</v>
          </cell>
          <cell r="Y180" t="str">
            <v>MAT</v>
          </cell>
          <cell r="Z180">
            <v>0</v>
          </cell>
          <cell r="AB180" t="str">
            <v>WB INFRASTRUCTURE WEB FEDERALE</v>
          </cell>
        </row>
        <row r="181">
          <cell r="A181" t="str">
            <v>CDG</v>
          </cell>
          <cell r="B181">
            <v>0</v>
          </cell>
          <cell r="C181" t="str">
            <v>VtilAna</v>
          </cell>
          <cell r="D181" t="str">
            <v>FOR</v>
          </cell>
          <cell r="E181" t="str">
            <v>CHG04_X0876</v>
          </cell>
          <cell r="F181" t="str">
            <v>CDCP</v>
          </cell>
          <cell r="G181" t="str">
            <v>CDCMC</v>
          </cell>
          <cell r="H181" t="str">
            <v>FMSGT</v>
          </cell>
          <cell r="I181" t="str">
            <v>FMST</v>
          </cell>
          <cell r="J181" t="str">
            <v>CDCP</v>
          </cell>
          <cell r="K181" t="str">
            <v>CDCMC</v>
          </cell>
          <cell r="L181" t="str">
            <v>EDA23</v>
          </cell>
          <cell r="M181" t="str">
            <v>EDA</v>
          </cell>
          <cell r="N181" t="str">
            <v>CITI-MF</v>
          </cell>
          <cell r="O181" t="str">
            <v>CHGE</v>
          </cell>
          <cell r="P181" t="str">
            <v>Materiel CDC ICM</v>
          </cell>
          <cell r="Q181" t="str">
            <v>CHARGE MATERIEL FMSI</v>
          </cell>
          <cell r="R181" t="str">
            <v>INTERNET INTRANET</v>
          </cell>
          <cell r="S181" t="str">
            <v>INTERNET/INTRANET</v>
          </cell>
          <cell r="U181">
            <v>0</v>
          </cell>
          <cell r="V181">
            <v>21.730799999999999</v>
          </cell>
          <cell r="W181" t="str">
            <v>CHG_MA_ED</v>
          </cell>
          <cell r="X181" t="str">
            <v>MAT_ED</v>
          </cell>
          <cell r="Y181" t="str">
            <v>MAT</v>
          </cell>
          <cell r="Z181">
            <v>0</v>
          </cell>
          <cell r="AB181" t="str">
            <v>WB INFRASTRUCTURE WEB FEDERALE</v>
          </cell>
        </row>
        <row r="182">
          <cell r="A182" t="str">
            <v>CDG</v>
          </cell>
          <cell r="B182">
            <v>0</v>
          </cell>
          <cell r="C182" t="str">
            <v>VtilAna</v>
          </cell>
          <cell r="D182" t="str">
            <v>FOR</v>
          </cell>
          <cell r="E182" t="str">
            <v>CHG04_X0876</v>
          </cell>
          <cell r="F182" t="str">
            <v>CDCP</v>
          </cell>
          <cell r="G182" t="str">
            <v>CDCMC</v>
          </cell>
          <cell r="H182" t="str">
            <v>FMSGT</v>
          </cell>
          <cell r="I182" t="str">
            <v>FMST</v>
          </cell>
          <cell r="J182" t="str">
            <v>CDCP</v>
          </cell>
          <cell r="K182" t="str">
            <v>CDCMC</v>
          </cell>
          <cell r="L182" t="str">
            <v>EDA24</v>
          </cell>
          <cell r="M182" t="str">
            <v>EDA</v>
          </cell>
          <cell r="N182" t="str">
            <v>CITI-MF</v>
          </cell>
          <cell r="O182" t="str">
            <v>CHGE</v>
          </cell>
          <cell r="P182" t="str">
            <v>Materiel CDC ICM</v>
          </cell>
          <cell r="Q182" t="str">
            <v>CHARGE MATERIEL FMSI</v>
          </cell>
          <cell r="R182" t="str">
            <v>INTERNET INTRANET</v>
          </cell>
          <cell r="S182" t="str">
            <v>INTERNET/INTRANET</v>
          </cell>
          <cell r="U182">
            <v>0</v>
          </cell>
          <cell r="V182">
            <v>27.86</v>
          </cell>
          <cell r="W182" t="str">
            <v>CHG_MA_ED</v>
          </cell>
          <cell r="X182" t="str">
            <v>MAT_ED</v>
          </cell>
          <cell r="Y182" t="str">
            <v>MAT</v>
          </cell>
          <cell r="Z182">
            <v>0</v>
          </cell>
          <cell r="AB182" t="str">
            <v>WB INFRASTRUCTURE WEB FEDERALE</v>
          </cell>
        </row>
        <row r="183">
          <cell r="A183" t="str">
            <v>CDG</v>
          </cell>
          <cell r="B183">
            <v>0</v>
          </cell>
          <cell r="C183" t="str">
            <v>VtilAna</v>
          </cell>
          <cell r="D183" t="str">
            <v>FOR</v>
          </cell>
          <cell r="E183" t="str">
            <v>CHG04_X0876</v>
          </cell>
          <cell r="F183" t="str">
            <v>CDCP</v>
          </cell>
          <cell r="G183" t="str">
            <v>CDCMC</v>
          </cell>
          <cell r="H183" t="str">
            <v>FMSGT</v>
          </cell>
          <cell r="I183" t="str">
            <v>FMST</v>
          </cell>
          <cell r="J183" t="str">
            <v>CDCP</v>
          </cell>
          <cell r="K183" t="str">
            <v>CDCMC</v>
          </cell>
          <cell r="L183" t="str">
            <v>EDA25</v>
          </cell>
          <cell r="M183" t="str">
            <v>EDA</v>
          </cell>
          <cell r="N183" t="str">
            <v>CITI-MF</v>
          </cell>
          <cell r="O183" t="str">
            <v>CHGE</v>
          </cell>
          <cell r="P183" t="str">
            <v>Materiel CDC ICM</v>
          </cell>
          <cell r="Q183" t="str">
            <v>CHARGE MATERIEL FMSI</v>
          </cell>
          <cell r="R183" t="str">
            <v>INTERNET INTRANET</v>
          </cell>
          <cell r="S183" t="str">
            <v>INTERNET/INTRANET</v>
          </cell>
          <cell r="U183">
            <v>0</v>
          </cell>
          <cell r="V183">
            <v>56.436399999999999</v>
          </cell>
          <cell r="W183" t="str">
            <v>CHG_MA_ED</v>
          </cell>
          <cell r="X183" t="str">
            <v>MAT_ED</v>
          </cell>
          <cell r="Y183" t="str">
            <v>MAT</v>
          </cell>
          <cell r="Z183">
            <v>0</v>
          </cell>
          <cell r="AB183" t="str">
            <v>WB INFRASTRUCTURE WEB FEDERALE</v>
          </cell>
        </row>
        <row r="184">
          <cell r="A184" t="str">
            <v>CDG</v>
          </cell>
          <cell r="B184">
            <v>0</v>
          </cell>
          <cell r="C184" t="str">
            <v>VtilAna</v>
          </cell>
          <cell r="D184" t="str">
            <v>FOR</v>
          </cell>
          <cell r="E184" t="str">
            <v>CHG04_X0876</v>
          </cell>
          <cell r="F184" t="str">
            <v>CDCP</v>
          </cell>
          <cell r="G184" t="str">
            <v>CDCMC</v>
          </cell>
          <cell r="H184" t="str">
            <v>FMSGT</v>
          </cell>
          <cell r="I184" t="str">
            <v>FMST</v>
          </cell>
          <cell r="J184" t="str">
            <v>CDCP</v>
          </cell>
          <cell r="K184" t="str">
            <v>CDCMC</v>
          </cell>
          <cell r="L184" t="str">
            <v>EDA31</v>
          </cell>
          <cell r="M184" t="str">
            <v>EDA</v>
          </cell>
          <cell r="N184" t="str">
            <v>CITI-MF</v>
          </cell>
          <cell r="O184" t="str">
            <v>CHGE</v>
          </cell>
          <cell r="P184" t="str">
            <v>Materiel CDC ICM</v>
          </cell>
          <cell r="Q184" t="str">
            <v>CHARGE MATERIEL FMSI</v>
          </cell>
          <cell r="R184" t="str">
            <v>INTERNET INTRANET</v>
          </cell>
          <cell r="S184" t="str">
            <v>INTERNET/INTRANET</v>
          </cell>
          <cell r="U184">
            <v>0</v>
          </cell>
          <cell r="V184">
            <v>35.1036</v>
          </cell>
          <cell r="W184" t="str">
            <v>CHG_MA_ED</v>
          </cell>
          <cell r="X184" t="str">
            <v>MAT_ED</v>
          </cell>
          <cell r="Y184" t="str">
            <v>MAT</v>
          </cell>
          <cell r="Z184">
            <v>0</v>
          </cell>
          <cell r="AB184" t="str">
            <v>WB INFRASTRUCTURE WEB FEDERALE</v>
          </cell>
        </row>
        <row r="185">
          <cell r="A185" t="str">
            <v>CDG</v>
          </cell>
          <cell r="B185">
            <v>0</v>
          </cell>
          <cell r="C185" t="str">
            <v>VtilAna</v>
          </cell>
          <cell r="D185" t="str">
            <v>FOR</v>
          </cell>
          <cell r="E185" t="str">
            <v>CHG04_X0876</v>
          </cell>
          <cell r="F185" t="str">
            <v>CDCP</v>
          </cell>
          <cell r="G185" t="str">
            <v>CDCMC</v>
          </cell>
          <cell r="H185" t="str">
            <v>FMSGT</v>
          </cell>
          <cell r="I185" t="str">
            <v>FMST</v>
          </cell>
          <cell r="J185" t="str">
            <v>CDCP</v>
          </cell>
          <cell r="K185" t="str">
            <v>CDCMC</v>
          </cell>
          <cell r="L185" t="str">
            <v>EDA32</v>
          </cell>
          <cell r="M185" t="str">
            <v>EDA</v>
          </cell>
          <cell r="N185" t="str">
            <v>CITI-MF</v>
          </cell>
          <cell r="O185" t="str">
            <v>CHGE</v>
          </cell>
          <cell r="P185" t="str">
            <v>Materiel CDC ICM</v>
          </cell>
          <cell r="Q185" t="str">
            <v>CHARGE MATERIEL FMSI</v>
          </cell>
          <cell r="R185" t="str">
            <v>INTERNET INTRANET</v>
          </cell>
          <cell r="S185" t="str">
            <v>INTERNET/INTRANET</v>
          </cell>
          <cell r="U185">
            <v>0</v>
          </cell>
          <cell r="V185">
            <v>20.377600000000001</v>
          </cell>
          <cell r="W185" t="str">
            <v>CHG_MA_ED</v>
          </cell>
          <cell r="X185" t="str">
            <v>MAT_ED</v>
          </cell>
          <cell r="Y185" t="str">
            <v>MAT</v>
          </cell>
          <cell r="Z185">
            <v>0</v>
          </cell>
          <cell r="AB185" t="str">
            <v>WB INFRASTRUCTURE WEB FEDERALE</v>
          </cell>
        </row>
        <row r="186">
          <cell r="A186" t="str">
            <v>CDG</v>
          </cell>
          <cell r="B186">
            <v>0</v>
          </cell>
          <cell r="C186" t="str">
            <v>VtilAna</v>
          </cell>
          <cell r="D186" t="str">
            <v>FOR</v>
          </cell>
          <cell r="E186" t="str">
            <v>CHG04_X0876</v>
          </cell>
          <cell r="F186" t="str">
            <v>CDCP</v>
          </cell>
          <cell r="G186" t="str">
            <v>CDCMC</v>
          </cell>
          <cell r="H186" t="str">
            <v>FMSGT</v>
          </cell>
          <cell r="I186" t="str">
            <v>FMST</v>
          </cell>
          <cell r="J186" t="str">
            <v>CDCP</v>
          </cell>
          <cell r="K186" t="str">
            <v>CDCMC</v>
          </cell>
          <cell r="L186" t="str">
            <v>EDA40</v>
          </cell>
          <cell r="M186" t="str">
            <v>EDA</v>
          </cell>
          <cell r="N186" t="str">
            <v>CITI-MF</v>
          </cell>
          <cell r="O186" t="str">
            <v>CHGE</v>
          </cell>
          <cell r="P186" t="str">
            <v>Materiel CDC ICM</v>
          </cell>
          <cell r="Q186" t="str">
            <v>CHARGE MATERIEL FMSI</v>
          </cell>
          <cell r="R186" t="str">
            <v>INTERNET INTRANET</v>
          </cell>
          <cell r="S186" t="str">
            <v>INTERNET/INTRANET</v>
          </cell>
          <cell r="U186">
            <v>0</v>
          </cell>
          <cell r="V186">
            <v>84.455600000000004</v>
          </cell>
          <cell r="W186" t="str">
            <v>CHG_MA_ED</v>
          </cell>
          <cell r="X186" t="str">
            <v>MAT_ED</v>
          </cell>
          <cell r="Y186" t="str">
            <v>MAT</v>
          </cell>
          <cell r="Z186">
            <v>0</v>
          </cell>
          <cell r="AB186" t="str">
            <v>WB INFRASTRUCTURE WEB FEDERALE</v>
          </cell>
        </row>
        <row r="187">
          <cell r="A187" t="str">
            <v>CDG</v>
          </cell>
          <cell r="B187">
            <v>0</v>
          </cell>
          <cell r="C187" t="str">
            <v>VtilAna</v>
          </cell>
          <cell r="D187" t="str">
            <v>FOR</v>
          </cell>
          <cell r="E187" t="str">
            <v>CHG04_X0876</v>
          </cell>
          <cell r="F187" t="str">
            <v>CDCP</v>
          </cell>
          <cell r="G187" t="str">
            <v>CDCMC</v>
          </cell>
          <cell r="H187" t="str">
            <v>FMSGT</v>
          </cell>
          <cell r="I187" t="str">
            <v>FMST</v>
          </cell>
          <cell r="J187" t="str">
            <v>CDCP</v>
          </cell>
          <cell r="K187" t="str">
            <v>CDCMC</v>
          </cell>
          <cell r="L187" t="str">
            <v>EDAR0</v>
          </cell>
          <cell r="M187" t="str">
            <v>EDA</v>
          </cell>
          <cell r="N187" t="str">
            <v>CITI-MF</v>
          </cell>
          <cell r="O187" t="str">
            <v>CHGE</v>
          </cell>
          <cell r="P187" t="str">
            <v>Materiel CDC ICM</v>
          </cell>
          <cell r="Q187" t="str">
            <v>CHARGE MATERIEL FMSI</v>
          </cell>
          <cell r="R187" t="str">
            <v>INTERNET INTRANET</v>
          </cell>
          <cell r="S187" t="str">
            <v>INTERNET/INTRANET</v>
          </cell>
          <cell r="U187">
            <v>0</v>
          </cell>
          <cell r="V187">
            <v>125.13120000000001</v>
          </cell>
          <cell r="W187" t="str">
            <v>CHG_MA_ED</v>
          </cell>
          <cell r="X187" t="str">
            <v>MAT_ED</v>
          </cell>
          <cell r="Y187" t="str">
            <v>MAT</v>
          </cell>
          <cell r="Z187">
            <v>0</v>
          </cell>
          <cell r="AB187" t="str">
            <v>WB INFRASTRUCTURE WEB FEDERALE</v>
          </cell>
        </row>
        <row r="188">
          <cell r="A188" t="str">
            <v>CDG</v>
          </cell>
          <cell r="B188">
            <v>0</v>
          </cell>
          <cell r="C188" t="str">
            <v>VtilAna</v>
          </cell>
          <cell r="D188" t="str">
            <v>FOR</v>
          </cell>
          <cell r="E188" t="str">
            <v>CHG04_X0876</v>
          </cell>
          <cell r="F188" t="str">
            <v>CDCP</v>
          </cell>
          <cell r="G188" t="str">
            <v>CDCMC</v>
          </cell>
          <cell r="H188" t="str">
            <v>FMSGT</v>
          </cell>
          <cell r="I188" t="str">
            <v>FMST</v>
          </cell>
          <cell r="J188" t="str">
            <v>FKT</v>
          </cell>
          <cell r="K188" t="str">
            <v>CDCMC</v>
          </cell>
          <cell r="L188" t="str">
            <v>FKT_BROK0</v>
          </cell>
          <cell r="M188" t="str">
            <v>FKT</v>
          </cell>
          <cell r="N188" t="str">
            <v>CITI-MF</v>
          </cell>
          <cell r="O188" t="str">
            <v>CHGE</v>
          </cell>
          <cell r="P188" t="str">
            <v>Materiel CDC ICM</v>
          </cell>
          <cell r="Q188" t="str">
            <v>CHARGE MATERIEL FMSI</v>
          </cell>
          <cell r="R188" t="str">
            <v>INTERNET INTRANET</v>
          </cell>
          <cell r="S188" t="str">
            <v>INTERNET/INTRANET</v>
          </cell>
          <cell r="U188">
            <v>0</v>
          </cell>
          <cell r="V188">
            <v>15.7235</v>
          </cell>
          <cell r="W188" t="str">
            <v>CHG_MA_ED</v>
          </cell>
          <cell r="X188" t="str">
            <v>MAT_ED</v>
          </cell>
          <cell r="Y188" t="str">
            <v>MAT</v>
          </cell>
          <cell r="Z188">
            <v>0</v>
          </cell>
          <cell r="AB188" t="str">
            <v>WB INFRASTRUCTURE WEB FEDERALE</v>
          </cell>
        </row>
        <row r="189">
          <cell r="A189" t="str">
            <v>CDG</v>
          </cell>
          <cell r="B189">
            <v>0</v>
          </cell>
          <cell r="C189" t="str">
            <v>VtilAna</v>
          </cell>
          <cell r="D189" t="str">
            <v>FOR</v>
          </cell>
          <cell r="E189" t="str">
            <v>CHG04_X0876</v>
          </cell>
          <cell r="F189" t="str">
            <v>CDCP</v>
          </cell>
          <cell r="G189" t="str">
            <v>CDCMC</v>
          </cell>
          <cell r="H189" t="str">
            <v>FMSGT</v>
          </cell>
          <cell r="I189" t="str">
            <v>FMST</v>
          </cell>
          <cell r="J189" t="str">
            <v>FKT</v>
          </cell>
          <cell r="K189" t="str">
            <v>CDCMC</v>
          </cell>
          <cell r="L189" t="str">
            <v>FKT_DS100</v>
          </cell>
          <cell r="M189" t="str">
            <v>FKT</v>
          </cell>
          <cell r="N189" t="str">
            <v>CITI-MF</v>
          </cell>
          <cell r="O189" t="str">
            <v>CHGE</v>
          </cell>
          <cell r="P189" t="str">
            <v>Materiel CDC ICM</v>
          </cell>
          <cell r="Q189" t="str">
            <v>CHARGE MATERIEL FMSI</v>
          </cell>
          <cell r="R189" t="str">
            <v>INTERNET INTRANET</v>
          </cell>
          <cell r="S189" t="str">
            <v>INTERNET/INTRANET</v>
          </cell>
          <cell r="U189">
            <v>0</v>
          </cell>
          <cell r="V189">
            <v>56.817799999999998</v>
          </cell>
          <cell r="W189" t="str">
            <v>CHG_MA_ED</v>
          </cell>
          <cell r="X189" t="str">
            <v>MAT_ED</v>
          </cell>
          <cell r="Y189" t="str">
            <v>MAT</v>
          </cell>
          <cell r="Z189">
            <v>0</v>
          </cell>
          <cell r="AB189" t="str">
            <v>WB INFRASTRUCTURE WEB FEDERALE</v>
          </cell>
        </row>
        <row r="190">
          <cell r="A190" t="str">
            <v>CDG</v>
          </cell>
          <cell r="B190">
            <v>0</v>
          </cell>
          <cell r="C190" t="str">
            <v>VtilAna</v>
          </cell>
          <cell r="D190" t="str">
            <v>FOR</v>
          </cell>
          <cell r="E190" t="str">
            <v>CHG04_X0876</v>
          </cell>
          <cell r="F190" t="str">
            <v>CDCP</v>
          </cell>
          <cell r="G190" t="str">
            <v>CDCMC</v>
          </cell>
          <cell r="H190" t="str">
            <v>FMSGT</v>
          </cell>
          <cell r="I190" t="str">
            <v>FMST</v>
          </cell>
          <cell r="J190" t="str">
            <v>FKT</v>
          </cell>
          <cell r="K190" t="str">
            <v>CDCMC</v>
          </cell>
          <cell r="L190" t="str">
            <v>FKT_DS500</v>
          </cell>
          <cell r="M190" t="str">
            <v>FKT</v>
          </cell>
          <cell r="N190" t="str">
            <v>CITI-MF</v>
          </cell>
          <cell r="O190" t="str">
            <v>CHGE</v>
          </cell>
          <cell r="P190" t="str">
            <v>Materiel CDC ICM</v>
          </cell>
          <cell r="Q190" t="str">
            <v>CHARGE MATERIEL FMSI</v>
          </cell>
          <cell r="R190" t="str">
            <v>INTERNET INTRANET</v>
          </cell>
          <cell r="S190" t="str">
            <v>INTERNET/INTRANET</v>
          </cell>
          <cell r="U190">
            <v>0</v>
          </cell>
          <cell r="V190">
            <v>7.8350999999999997</v>
          </cell>
          <cell r="W190" t="str">
            <v>CHG_MA_ED</v>
          </cell>
          <cell r="X190" t="str">
            <v>MAT_ED</v>
          </cell>
          <cell r="Y190" t="str">
            <v>MAT</v>
          </cell>
          <cell r="Z190">
            <v>0</v>
          </cell>
          <cell r="AB190" t="str">
            <v>WB INFRASTRUCTURE WEB FEDERALE</v>
          </cell>
        </row>
        <row r="191">
          <cell r="A191" t="str">
            <v>CDG</v>
          </cell>
          <cell r="B191">
            <v>0</v>
          </cell>
          <cell r="C191" t="str">
            <v>VtilAna</v>
          </cell>
          <cell r="D191" t="str">
            <v>FOR</v>
          </cell>
          <cell r="E191" t="str">
            <v>CHG04_X0876</v>
          </cell>
          <cell r="F191" t="str">
            <v>CDCP</v>
          </cell>
          <cell r="G191" t="str">
            <v>CDCMC</v>
          </cell>
          <cell r="H191" t="str">
            <v>FMSGT</v>
          </cell>
          <cell r="I191" t="str">
            <v>FMST</v>
          </cell>
          <cell r="J191" t="str">
            <v>FKT</v>
          </cell>
          <cell r="K191" t="str">
            <v>CDCMC</v>
          </cell>
          <cell r="L191" t="str">
            <v>FKT_DS600</v>
          </cell>
          <cell r="M191" t="str">
            <v>FKT</v>
          </cell>
          <cell r="N191" t="str">
            <v>CITI-MF</v>
          </cell>
          <cell r="O191" t="str">
            <v>CHGE</v>
          </cell>
          <cell r="P191" t="str">
            <v>Materiel CDC ICM</v>
          </cell>
          <cell r="Q191" t="str">
            <v>CHARGE MATERIEL FMSI</v>
          </cell>
          <cell r="R191" t="str">
            <v>INTERNET INTRANET</v>
          </cell>
          <cell r="S191" t="str">
            <v>INTERNET/INTRANET</v>
          </cell>
          <cell r="U191">
            <v>0</v>
          </cell>
          <cell r="V191">
            <v>23.505299999999998</v>
          </cell>
          <cell r="W191" t="str">
            <v>CHG_MA_ED</v>
          </cell>
          <cell r="X191" t="str">
            <v>MAT_ED</v>
          </cell>
          <cell r="Y191" t="str">
            <v>MAT</v>
          </cell>
          <cell r="Z191">
            <v>0</v>
          </cell>
          <cell r="AB191" t="str">
            <v>WB INFRASTRUCTURE WEB FEDERALE</v>
          </cell>
        </row>
        <row r="192">
          <cell r="A192" t="str">
            <v>CDG</v>
          </cell>
          <cell r="B192">
            <v>0</v>
          </cell>
          <cell r="C192" t="str">
            <v>VtilAna</v>
          </cell>
          <cell r="D192" t="str">
            <v>FOR</v>
          </cell>
          <cell r="E192" t="str">
            <v>CHG04_X0876</v>
          </cell>
          <cell r="F192" t="str">
            <v>CDCP</v>
          </cell>
          <cell r="G192" t="str">
            <v>CDCMC</v>
          </cell>
          <cell r="H192" t="str">
            <v>FMSGT</v>
          </cell>
          <cell r="I192" t="str">
            <v>FMST</v>
          </cell>
          <cell r="J192" t="str">
            <v>FKT</v>
          </cell>
          <cell r="K192" t="str">
            <v>CDCMC</v>
          </cell>
          <cell r="L192" t="str">
            <v>FKT_DS700</v>
          </cell>
          <cell r="M192" t="str">
            <v>FKT</v>
          </cell>
          <cell r="N192" t="str">
            <v>CITI-MF</v>
          </cell>
          <cell r="O192" t="str">
            <v>CHGE</v>
          </cell>
          <cell r="P192" t="str">
            <v>Materiel CDC ICM</v>
          </cell>
          <cell r="Q192" t="str">
            <v>CHARGE MATERIEL FMSI</v>
          </cell>
          <cell r="R192" t="str">
            <v>INTERNET INTRANET</v>
          </cell>
          <cell r="S192" t="str">
            <v>INTERNET/INTRANET</v>
          </cell>
          <cell r="U192">
            <v>0</v>
          </cell>
          <cell r="V192">
            <v>19.6144</v>
          </cell>
          <cell r="W192" t="str">
            <v>CHG_MA_ED</v>
          </cell>
          <cell r="X192" t="str">
            <v>MAT_ED</v>
          </cell>
          <cell r="Y192" t="str">
            <v>MAT</v>
          </cell>
          <cell r="Z192">
            <v>0</v>
          </cell>
          <cell r="AB192" t="str">
            <v>WB INFRASTRUCTURE WEB FEDERALE</v>
          </cell>
        </row>
        <row r="193">
          <cell r="A193" t="str">
            <v>CDG</v>
          </cell>
          <cell r="B193">
            <v>0</v>
          </cell>
          <cell r="C193" t="str">
            <v>VtilAna</v>
          </cell>
          <cell r="D193" t="str">
            <v>FOR</v>
          </cell>
          <cell r="E193" t="str">
            <v>CHG04_X0876</v>
          </cell>
          <cell r="F193" t="str">
            <v>CDCP</v>
          </cell>
          <cell r="G193" t="str">
            <v>CDCMC</v>
          </cell>
          <cell r="H193" t="str">
            <v>FMSGT</v>
          </cell>
          <cell r="I193" t="str">
            <v>FMST</v>
          </cell>
          <cell r="J193" t="str">
            <v>FKT</v>
          </cell>
          <cell r="K193" t="str">
            <v>CDCMC</v>
          </cell>
          <cell r="L193" t="str">
            <v>FKT_DS800</v>
          </cell>
          <cell r="M193" t="str">
            <v>FKT</v>
          </cell>
          <cell r="N193" t="str">
            <v>CITI-MF</v>
          </cell>
          <cell r="O193" t="str">
            <v>CHGE</v>
          </cell>
          <cell r="P193" t="str">
            <v>Materiel CDC ICM</v>
          </cell>
          <cell r="Q193" t="str">
            <v>CHARGE MATERIEL FMSI</v>
          </cell>
          <cell r="R193" t="str">
            <v>INTERNET INTRANET</v>
          </cell>
          <cell r="S193" t="str">
            <v>INTERNET/INTRANET</v>
          </cell>
          <cell r="U193">
            <v>0</v>
          </cell>
          <cell r="V193">
            <v>19.6144</v>
          </cell>
          <cell r="W193" t="str">
            <v>CHG_MA_ED</v>
          </cell>
          <cell r="X193" t="str">
            <v>MAT_ED</v>
          </cell>
          <cell r="Y193" t="str">
            <v>MAT</v>
          </cell>
          <cell r="Z193">
            <v>0</v>
          </cell>
          <cell r="AB193" t="str">
            <v>WB INFRASTRUCTURE WEB FEDERALE</v>
          </cell>
        </row>
        <row r="194">
          <cell r="A194" t="str">
            <v>CDG</v>
          </cell>
          <cell r="B194">
            <v>0</v>
          </cell>
          <cell r="C194" t="str">
            <v>VtilAna</v>
          </cell>
          <cell r="D194" t="str">
            <v>FOR</v>
          </cell>
          <cell r="E194" t="str">
            <v>CHG04_X0876</v>
          </cell>
          <cell r="F194" t="str">
            <v>CDCP</v>
          </cell>
          <cell r="G194" t="str">
            <v>CDCMC</v>
          </cell>
          <cell r="H194" t="str">
            <v>FMSGT</v>
          </cell>
          <cell r="I194" t="str">
            <v>FMST</v>
          </cell>
          <cell r="J194" t="str">
            <v>FKT</v>
          </cell>
          <cell r="K194" t="str">
            <v>CDCMC</v>
          </cell>
          <cell r="L194" t="str">
            <v>FKT_EDA11</v>
          </cell>
          <cell r="M194" t="str">
            <v>FKT</v>
          </cell>
          <cell r="N194" t="str">
            <v>CITI-MF</v>
          </cell>
          <cell r="O194" t="str">
            <v>CHGE</v>
          </cell>
          <cell r="P194" t="str">
            <v>Materiel CDC ICM</v>
          </cell>
          <cell r="Q194" t="str">
            <v>CHARGE MATERIEL FMSI</v>
          </cell>
          <cell r="R194" t="str">
            <v>INTERNET INTRANET</v>
          </cell>
          <cell r="S194" t="str">
            <v>INTERNET/INTRANET</v>
          </cell>
          <cell r="U194">
            <v>0</v>
          </cell>
          <cell r="V194">
            <v>47.010599999999997</v>
          </cell>
          <cell r="W194" t="str">
            <v>CHG_MA_ED</v>
          </cell>
          <cell r="X194" t="str">
            <v>MAT_ED</v>
          </cell>
          <cell r="Y194" t="str">
            <v>MAT</v>
          </cell>
          <cell r="Z194">
            <v>0</v>
          </cell>
          <cell r="AB194" t="str">
            <v>WB INFRASTRUCTURE WEB FEDERALE</v>
          </cell>
        </row>
        <row r="195">
          <cell r="A195" t="str">
            <v>CDG</v>
          </cell>
          <cell r="B195">
            <v>0</v>
          </cell>
          <cell r="C195" t="str">
            <v>VtilAna</v>
          </cell>
          <cell r="D195" t="str">
            <v>FOR</v>
          </cell>
          <cell r="E195" t="str">
            <v>CHG04_X0876</v>
          </cell>
          <cell r="F195" t="str">
            <v>CDCP</v>
          </cell>
          <cell r="G195" t="str">
            <v>CDCMC</v>
          </cell>
          <cell r="H195" t="str">
            <v>FMSGT</v>
          </cell>
          <cell r="I195" t="str">
            <v>FMST</v>
          </cell>
          <cell r="J195" t="str">
            <v>FKT</v>
          </cell>
          <cell r="K195" t="str">
            <v>CDCMC</v>
          </cell>
          <cell r="L195" t="str">
            <v>FKT_EDA31</v>
          </cell>
          <cell r="M195" t="str">
            <v>FKT</v>
          </cell>
          <cell r="N195" t="str">
            <v>CITI-MF</v>
          </cell>
          <cell r="O195" t="str">
            <v>CHGE</v>
          </cell>
          <cell r="P195" t="str">
            <v>Materiel CDC ICM</v>
          </cell>
          <cell r="Q195" t="str">
            <v>CHARGE MATERIEL FMSI</v>
          </cell>
          <cell r="R195" t="str">
            <v>INTERNET INTRANET</v>
          </cell>
          <cell r="S195" t="str">
            <v>INTERNET/INTRANET</v>
          </cell>
          <cell r="U195">
            <v>0</v>
          </cell>
          <cell r="V195">
            <v>15.670199999999999</v>
          </cell>
          <cell r="W195" t="str">
            <v>CHG_MA_ED</v>
          </cell>
          <cell r="X195" t="str">
            <v>MAT_ED</v>
          </cell>
          <cell r="Y195" t="str">
            <v>MAT</v>
          </cell>
          <cell r="Z195">
            <v>0</v>
          </cell>
          <cell r="AB195" t="str">
            <v>WB INFRASTRUCTURE WEB FEDERALE</v>
          </cell>
        </row>
        <row r="196">
          <cell r="A196" t="str">
            <v>CDG</v>
          </cell>
          <cell r="B196">
            <v>0</v>
          </cell>
          <cell r="C196" t="str">
            <v>VtilAna</v>
          </cell>
          <cell r="D196" t="str">
            <v>FOR</v>
          </cell>
          <cell r="E196" t="str">
            <v>CHG04_X0876</v>
          </cell>
          <cell r="F196" t="str">
            <v>CDCP</v>
          </cell>
          <cell r="G196" t="str">
            <v>CDCMC</v>
          </cell>
          <cell r="H196" t="str">
            <v>FMSGT</v>
          </cell>
          <cell r="I196" t="str">
            <v>FMST</v>
          </cell>
          <cell r="J196" t="str">
            <v>FKT</v>
          </cell>
          <cell r="K196" t="str">
            <v>CDCMC</v>
          </cell>
          <cell r="L196" t="str">
            <v>FKT_FM000</v>
          </cell>
          <cell r="M196" t="str">
            <v>FKT</v>
          </cell>
          <cell r="N196" t="str">
            <v>CITI-MF</v>
          </cell>
          <cell r="O196" t="str">
            <v>CHGE</v>
          </cell>
          <cell r="P196" t="str">
            <v>Materiel CDC ICM</v>
          </cell>
          <cell r="Q196" t="str">
            <v>CHARGE MATERIEL FMSI</v>
          </cell>
          <cell r="R196" t="str">
            <v>INTERNET INTRANET</v>
          </cell>
          <cell r="S196" t="str">
            <v>INTERNET/INTRANET</v>
          </cell>
          <cell r="U196">
            <v>0</v>
          </cell>
          <cell r="V196">
            <v>25.477399999999999</v>
          </cell>
          <cell r="W196" t="str">
            <v>CHG_MA_ED</v>
          </cell>
          <cell r="X196" t="str">
            <v>MAT_ED</v>
          </cell>
          <cell r="Y196" t="str">
            <v>MAT</v>
          </cell>
          <cell r="Z196">
            <v>0</v>
          </cell>
          <cell r="AB196" t="str">
            <v>WB INFRASTRUCTURE WEB FEDERALE</v>
          </cell>
        </row>
        <row r="197">
          <cell r="A197" t="str">
            <v>CDG</v>
          </cell>
          <cell r="B197">
            <v>0</v>
          </cell>
          <cell r="C197" t="str">
            <v>VtilAna</v>
          </cell>
          <cell r="D197" t="str">
            <v>FOR</v>
          </cell>
          <cell r="E197" t="str">
            <v>CHG04_X0876</v>
          </cell>
          <cell r="F197" t="str">
            <v>CDCP</v>
          </cell>
          <cell r="G197" t="str">
            <v>CDCMC</v>
          </cell>
          <cell r="H197" t="str">
            <v>FMSGT</v>
          </cell>
          <cell r="I197" t="str">
            <v>FMST</v>
          </cell>
          <cell r="J197" t="str">
            <v>FKT</v>
          </cell>
          <cell r="K197" t="str">
            <v>CDCMC</v>
          </cell>
          <cell r="L197" t="str">
            <v>FKT_FM0DE</v>
          </cell>
          <cell r="M197" t="str">
            <v>FKT</v>
          </cell>
          <cell r="N197" t="str">
            <v>CITI-MF</v>
          </cell>
          <cell r="O197" t="str">
            <v>CHGE</v>
          </cell>
          <cell r="P197" t="str">
            <v>Materiel CDC ICM</v>
          </cell>
          <cell r="Q197" t="str">
            <v>CHARGE MATERIEL FMSI</v>
          </cell>
          <cell r="R197" t="str">
            <v>INTERNET INTRANET</v>
          </cell>
          <cell r="S197" t="str">
            <v>INTERNET/INTRANET</v>
          </cell>
          <cell r="U197">
            <v>0</v>
          </cell>
          <cell r="V197">
            <v>11.779299999999999</v>
          </cell>
          <cell r="W197" t="str">
            <v>CHG_MA_ED</v>
          </cell>
          <cell r="X197" t="str">
            <v>MAT_ED</v>
          </cell>
          <cell r="Y197" t="str">
            <v>MAT</v>
          </cell>
          <cell r="Z197">
            <v>0</v>
          </cell>
          <cell r="AB197" t="str">
            <v>WB INFRASTRUCTURE WEB FEDERALE</v>
          </cell>
        </row>
        <row r="198">
          <cell r="A198" t="str">
            <v>CDG</v>
          </cell>
          <cell r="B198">
            <v>0</v>
          </cell>
          <cell r="C198" t="str">
            <v>VtilAna</v>
          </cell>
          <cell r="D198" t="str">
            <v>FOR</v>
          </cell>
          <cell r="E198" t="str">
            <v>CHG04_X0876</v>
          </cell>
          <cell r="F198" t="str">
            <v>CDCP</v>
          </cell>
          <cell r="G198" t="str">
            <v>CDCMC</v>
          </cell>
          <cell r="H198" t="str">
            <v>FMSGT</v>
          </cell>
          <cell r="I198" t="str">
            <v>FMST</v>
          </cell>
          <cell r="J198" t="str">
            <v>FKT</v>
          </cell>
          <cell r="K198" t="str">
            <v>CDCMC</v>
          </cell>
          <cell r="L198" t="str">
            <v>FKT_FMB00</v>
          </cell>
          <cell r="M198" t="str">
            <v>FKT</v>
          </cell>
          <cell r="N198" t="str">
            <v>CITI-MF</v>
          </cell>
          <cell r="O198" t="str">
            <v>CHGE</v>
          </cell>
          <cell r="P198" t="str">
            <v>Materiel CDC ICM</v>
          </cell>
          <cell r="Q198" t="str">
            <v>CHARGE MATERIEL FMSI</v>
          </cell>
          <cell r="R198" t="str">
            <v>INTERNET INTRANET</v>
          </cell>
          <cell r="S198" t="str">
            <v>INTERNET/INTRANET</v>
          </cell>
          <cell r="U198">
            <v>0</v>
          </cell>
          <cell r="V198">
            <v>7.8350999999999997</v>
          </cell>
          <cell r="W198" t="str">
            <v>CHG_MA_ED</v>
          </cell>
          <cell r="X198" t="str">
            <v>MAT_ED</v>
          </cell>
          <cell r="Y198" t="str">
            <v>MAT</v>
          </cell>
          <cell r="Z198">
            <v>0</v>
          </cell>
          <cell r="AB198" t="str">
            <v>WB INFRASTRUCTURE WEB FEDERALE</v>
          </cell>
        </row>
        <row r="199">
          <cell r="A199" t="str">
            <v>CDG</v>
          </cell>
          <cell r="B199">
            <v>0</v>
          </cell>
          <cell r="C199" t="str">
            <v>VtilAna</v>
          </cell>
          <cell r="D199" t="str">
            <v>FOR</v>
          </cell>
          <cell r="E199" t="str">
            <v>CHG04_X0876</v>
          </cell>
          <cell r="F199" t="str">
            <v>CDCP</v>
          </cell>
          <cell r="G199" t="str">
            <v>CDCMC</v>
          </cell>
          <cell r="H199" t="str">
            <v>FMSGT</v>
          </cell>
          <cell r="I199" t="str">
            <v>FMST</v>
          </cell>
          <cell r="J199" t="str">
            <v>FKT</v>
          </cell>
          <cell r="K199" t="str">
            <v>CDCMC</v>
          </cell>
          <cell r="L199" t="str">
            <v>FKT_FMH00</v>
          </cell>
          <cell r="M199" t="str">
            <v>FKT</v>
          </cell>
          <cell r="N199" t="str">
            <v>CITI-MF</v>
          </cell>
          <cell r="O199" t="str">
            <v>CHGE</v>
          </cell>
          <cell r="P199" t="str">
            <v>Materiel CDC ICM</v>
          </cell>
          <cell r="Q199" t="str">
            <v>CHARGE MATERIEL FMSI</v>
          </cell>
          <cell r="R199" t="str">
            <v>INTERNET INTRANET</v>
          </cell>
          <cell r="S199" t="str">
            <v>INTERNET/INTRANET</v>
          </cell>
          <cell r="U199">
            <v>0</v>
          </cell>
          <cell r="V199">
            <v>15.670199999999999</v>
          </cell>
          <cell r="W199" t="str">
            <v>CHG_MA_ED</v>
          </cell>
          <cell r="X199" t="str">
            <v>MAT_ED</v>
          </cell>
          <cell r="Y199" t="str">
            <v>MAT</v>
          </cell>
          <cell r="Z199">
            <v>0</v>
          </cell>
          <cell r="AB199" t="str">
            <v>WB INFRASTRUCTURE WEB FEDERALE</v>
          </cell>
        </row>
        <row r="200">
          <cell r="A200" t="str">
            <v>CDG</v>
          </cell>
          <cell r="B200">
            <v>0</v>
          </cell>
          <cell r="C200" t="str">
            <v>VtilAna</v>
          </cell>
          <cell r="D200" t="str">
            <v>FOR</v>
          </cell>
          <cell r="E200" t="str">
            <v>CHG04_X0876</v>
          </cell>
          <cell r="F200" t="str">
            <v>CDCP</v>
          </cell>
          <cell r="G200" t="str">
            <v>CDCMC</v>
          </cell>
          <cell r="H200" t="str">
            <v>FMSGT</v>
          </cell>
          <cell r="I200" t="str">
            <v>FMST</v>
          </cell>
          <cell r="J200" t="str">
            <v>FKT</v>
          </cell>
          <cell r="K200" t="str">
            <v>CDCMC</v>
          </cell>
          <cell r="L200" t="str">
            <v>FKT_FMP00</v>
          </cell>
          <cell r="M200" t="str">
            <v>FKT</v>
          </cell>
          <cell r="N200" t="str">
            <v>CITI-MF</v>
          </cell>
          <cell r="O200" t="str">
            <v>CHGE</v>
          </cell>
          <cell r="P200" t="str">
            <v>Materiel CDC ICM</v>
          </cell>
          <cell r="Q200" t="str">
            <v>CHARGE MATERIEL FMSI</v>
          </cell>
          <cell r="R200" t="str">
            <v>INTERNET INTRANET</v>
          </cell>
          <cell r="S200" t="str">
            <v>INTERNET/INTRANET</v>
          </cell>
          <cell r="U200">
            <v>0</v>
          </cell>
          <cell r="V200">
            <v>54.845700000000001</v>
          </cell>
          <cell r="W200" t="str">
            <v>CHG_MA_ED</v>
          </cell>
          <cell r="X200" t="str">
            <v>MAT_ED</v>
          </cell>
          <cell r="Y200" t="str">
            <v>MAT</v>
          </cell>
          <cell r="Z200">
            <v>0</v>
          </cell>
          <cell r="AB200" t="str">
            <v>WB INFRASTRUCTURE WEB FEDERALE</v>
          </cell>
        </row>
        <row r="201">
          <cell r="A201" t="str">
            <v>CDG</v>
          </cell>
          <cell r="B201">
            <v>0</v>
          </cell>
          <cell r="C201" t="str">
            <v>VtilAna</v>
          </cell>
          <cell r="D201" t="str">
            <v>FOR</v>
          </cell>
          <cell r="E201" t="str">
            <v>CHG04_X0876</v>
          </cell>
          <cell r="F201" t="str">
            <v>CDCP</v>
          </cell>
          <cell r="G201" t="str">
            <v>CDCMC</v>
          </cell>
          <cell r="H201" t="str">
            <v>FMSGT</v>
          </cell>
          <cell r="I201" t="str">
            <v>FMST</v>
          </cell>
          <cell r="J201" t="str">
            <v>FKT</v>
          </cell>
          <cell r="K201" t="str">
            <v>CDCMC</v>
          </cell>
          <cell r="L201" t="str">
            <v>FKT_FMR00</v>
          </cell>
          <cell r="M201" t="str">
            <v>FKT</v>
          </cell>
          <cell r="N201" t="str">
            <v>CITI-MF</v>
          </cell>
          <cell r="O201" t="str">
            <v>CHGE</v>
          </cell>
          <cell r="P201" t="str">
            <v>Materiel CDC ICM</v>
          </cell>
          <cell r="Q201" t="str">
            <v>CHARGE MATERIEL FMSI</v>
          </cell>
          <cell r="R201" t="str">
            <v>INTERNET INTRANET</v>
          </cell>
          <cell r="S201" t="str">
            <v>INTERNET/INTRANET</v>
          </cell>
          <cell r="U201">
            <v>0</v>
          </cell>
          <cell r="V201">
            <v>15.670199999999999</v>
          </cell>
          <cell r="W201" t="str">
            <v>CHG_MA_ED</v>
          </cell>
          <cell r="X201" t="str">
            <v>MAT_ED</v>
          </cell>
          <cell r="Y201" t="str">
            <v>MAT</v>
          </cell>
          <cell r="Z201">
            <v>0</v>
          </cell>
          <cell r="AB201" t="str">
            <v>WB INFRASTRUCTURE WEB FEDERALE</v>
          </cell>
        </row>
        <row r="202">
          <cell r="A202" t="str">
            <v>CDG</v>
          </cell>
          <cell r="B202">
            <v>0</v>
          </cell>
          <cell r="C202" t="str">
            <v>VtilAna</v>
          </cell>
          <cell r="D202" t="str">
            <v>FOR</v>
          </cell>
          <cell r="E202" t="str">
            <v>CHG04_X0876</v>
          </cell>
          <cell r="F202" t="str">
            <v>CDCP</v>
          </cell>
          <cell r="G202" t="str">
            <v>CDCMC</v>
          </cell>
          <cell r="H202" t="str">
            <v>FMSGT</v>
          </cell>
          <cell r="I202" t="str">
            <v>FMST</v>
          </cell>
          <cell r="J202" t="str">
            <v>FKT</v>
          </cell>
          <cell r="K202" t="str">
            <v>CDCMC</v>
          </cell>
          <cell r="L202" t="str">
            <v>FKT_FMSG3</v>
          </cell>
          <cell r="M202" t="str">
            <v>FKT</v>
          </cell>
          <cell r="N202" t="str">
            <v>CITI-MF</v>
          </cell>
          <cell r="O202" t="str">
            <v>CHGE</v>
          </cell>
          <cell r="P202" t="str">
            <v>Materiel CDC ICM</v>
          </cell>
          <cell r="Q202" t="str">
            <v>CHARGE MATERIEL FMSI</v>
          </cell>
          <cell r="R202" t="str">
            <v>INTERNET INTRANET</v>
          </cell>
          <cell r="S202" t="str">
            <v>INTERNET/INTRANET</v>
          </cell>
          <cell r="U202">
            <v>0</v>
          </cell>
          <cell r="V202">
            <v>74.460099999999997</v>
          </cell>
          <cell r="W202" t="str">
            <v>CHG_MA_ED</v>
          </cell>
          <cell r="X202" t="str">
            <v>MAT_ED</v>
          </cell>
          <cell r="Y202" t="str">
            <v>MAT</v>
          </cell>
          <cell r="Z202">
            <v>0</v>
          </cell>
          <cell r="AB202" t="str">
            <v>WB INFRASTRUCTURE WEB FEDERALE</v>
          </cell>
        </row>
        <row r="203">
          <cell r="A203" t="str">
            <v>CDG</v>
          </cell>
          <cell r="B203">
            <v>0</v>
          </cell>
          <cell r="C203" t="str">
            <v>VtilAna</v>
          </cell>
          <cell r="D203" t="str">
            <v>FOR</v>
          </cell>
          <cell r="E203" t="str">
            <v>CHG04_X0876</v>
          </cell>
          <cell r="F203" t="str">
            <v>CDCP</v>
          </cell>
          <cell r="G203" t="str">
            <v>CDCMC</v>
          </cell>
          <cell r="H203" t="str">
            <v>FMSGT</v>
          </cell>
          <cell r="I203" t="str">
            <v>FMST</v>
          </cell>
          <cell r="J203" t="str">
            <v>FKT</v>
          </cell>
          <cell r="K203" t="str">
            <v>CDCMC</v>
          </cell>
          <cell r="L203" t="str">
            <v>FKT_FMSG7</v>
          </cell>
          <cell r="M203" t="str">
            <v>FKT</v>
          </cell>
          <cell r="N203" t="str">
            <v>CITI-MF</v>
          </cell>
          <cell r="O203" t="str">
            <v>CHGE</v>
          </cell>
          <cell r="P203" t="str">
            <v>Materiel CDC ICM</v>
          </cell>
          <cell r="Q203" t="str">
            <v>CHARGE MATERIEL FMSI</v>
          </cell>
          <cell r="R203" t="str">
            <v>INTERNET INTRANET</v>
          </cell>
          <cell r="S203" t="str">
            <v>INTERNET/INTRANET</v>
          </cell>
          <cell r="U203">
            <v>0</v>
          </cell>
          <cell r="V203">
            <v>11.779299999999999</v>
          </cell>
          <cell r="W203" t="str">
            <v>CHG_MA_ED</v>
          </cell>
          <cell r="X203" t="str">
            <v>MAT_ED</v>
          </cell>
          <cell r="Y203" t="str">
            <v>MAT</v>
          </cell>
          <cell r="Z203">
            <v>0</v>
          </cell>
          <cell r="AB203" t="str">
            <v>WB INFRASTRUCTURE WEB FEDERALE</v>
          </cell>
        </row>
        <row r="204">
          <cell r="A204" t="str">
            <v>CDG</v>
          </cell>
          <cell r="B204">
            <v>0</v>
          </cell>
          <cell r="C204" t="str">
            <v>VtilAna</v>
          </cell>
          <cell r="D204" t="str">
            <v>FOR</v>
          </cell>
          <cell r="E204" t="str">
            <v>CHG04_X0876</v>
          </cell>
          <cell r="F204" t="str">
            <v>CDCP</v>
          </cell>
          <cell r="G204" t="str">
            <v>CDCMC</v>
          </cell>
          <cell r="H204" t="str">
            <v>FMSGT</v>
          </cell>
          <cell r="I204" t="str">
            <v>FMST</v>
          </cell>
          <cell r="J204" t="str">
            <v>FKT</v>
          </cell>
          <cell r="K204" t="str">
            <v>CDCMC</v>
          </cell>
          <cell r="L204" t="str">
            <v>FKT_FMSG8</v>
          </cell>
          <cell r="M204" t="str">
            <v>FKT</v>
          </cell>
          <cell r="N204" t="str">
            <v>CITI-MF</v>
          </cell>
          <cell r="O204" t="str">
            <v>CHGE</v>
          </cell>
          <cell r="P204" t="str">
            <v>Materiel CDC ICM</v>
          </cell>
          <cell r="Q204" t="str">
            <v>CHARGE MATERIEL FMSI</v>
          </cell>
          <cell r="R204" t="str">
            <v>INTERNET INTRANET</v>
          </cell>
          <cell r="S204" t="str">
            <v>INTERNET/INTRANET</v>
          </cell>
          <cell r="U204">
            <v>0</v>
          </cell>
          <cell r="V204">
            <v>39.1755</v>
          </cell>
          <cell r="W204" t="str">
            <v>CHG_MA_ED</v>
          </cell>
          <cell r="X204" t="str">
            <v>MAT_ED</v>
          </cell>
          <cell r="Y204" t="str">
            <v>MAT</v>
          </cell>
          <cell r="Z204">
            <v>0</v>
          </cell>
          <cell r="AB204" t="str">
            <v>WB INFRASTRUCTURE WEB FEDERALE</v>
          </cell>
        </row>
        <row r="205">
          <cell r="A205" t="str">
            <v>CDG</v>
          </cell>
          <cell r="B205">
            <v>0</v>
          </cell>
          <cell r="C205" t="str">
            <v>VtilAna</v>
          </cell>
          <cell r="D205" t="str">
            <v>FOR</v>
          </cell>
          <cell r="E205" t="str">
            <v>CHG04_X0876</v>
          </cell>
          <cell r="F205" t="str">
            <v>CDCP</v>
          </cell>
          <cell r="G205" t="str">
            <v>CDCMC</v>
          </cell>
          <cell r="H205" t="str">
            <v>FMSGT</v>
          </cell>
          <cell r="I205" t="str">
            <v>FMST</v>
          </cell>
          <cell r="J205" t="str">
            <v>FKT</v>
          </cell>
          <cell r="K205" t="str">
            <v>CDCMC</v>
          </cell>
          <cell r="L205" t="str">
            <v>FKT_FMSI0</v>
          </cell>
          <cell r="M205" t="str">
            <v>FKT</v>
          </cell>
          <cell r="N205" t="str">
            <v>CITI-MF</v>
          </cell>
          <cell r="O205" t="str">
            <v>CHGE</v>
          </cell>
          <cell r="P205" t="str">
            <v>Materiel CDC ICM</v>
          </cell>
          <cell r="Q205" t="str">
            <v>CHARGE MATERIEL FMSI</v>
          </cell>
          <cell r="R205" t="str">
            <v>INTERNET INTRANET</v>
          </cell>
          <cell r="S205" t="str">
            <v>INTERNET/INTRANET</v>
          </cell>
          <cell r="U205">
            <v>0</v>
          </cell>
          <cell r="V205">
            <v>54.845700000000001</v>
          </cell>
          <cell r="W205" t="str">
            <v>CHG_MA_ED</v>
          </cell>
          <cell r="X205" t="str">
            <v>MAT_ED</v>
          </cell>
          <cell r="Y205" t="str">
            <v>MAT</v>
          </cell>
          <cell r="Z205">
            <v>0</v>
          </cell>
          <cell r="AB205" t="str">
            <v>WB INFRASTRUCTURE WEB FEDERALE</v>
          </cell>
        </row>
        <row r="206">
          <cell r="A206" t="str">
            <v>CDG</v>
          </cell>
          <cell r="B206">
            <v>0</v>
          </cell>
          <cell r="C206" t="str">
            <v>VtilAna</v>
          </cell>
          <cell r="D206" t="str">
            <v>FOR</v>
          </cell>
          <cell r="E206" t="str">
            <v>CHG04_X0876</v>
          </cell>
          <cell r="F206" t="str">
            <v>CDCP</v>
          </cell>
          <cell r="G206" t="str">
            <v>CDCMC</v>
          </cell>
          <cell r="H206" t="str">
            <v>FMSGT</v>
          </cell>
          <cell r="I206" t="str">
            <v>FMST</v>
          </cell>
          <cell r="J206" t="str">
            <v>FKT</v>
          </cell>
          <cell r="K206" t="str">
            <v>CDCMC</v>
          </cell>
          <cell r="L206" t="str">
            <v>FKT_MMG22</v>
          </cell>
          <cell r="M206" t="str">
            <v>FKT</v>
          </cell>
          <cell r="N206" t="str">
            <v>CITI-MF</v>
          </cell>
          <cell r="O206" t="str">
            <v>CHGE</v>
          </cell>
          <cell r="P206" t="str">
            <v>Materiel CDC ICM</v>
          </cell>
          <cell r="Q206" t="str">
            <v>CHARGE MATERIEL FMSI</v>
          </cell>
          <cell r="R206" t="str">
            <v>INTERNET INTRANET</v>
          </cell>
          <cell r="S206" t="str">
            <v>INTERNET/INTRANET</v>
          </cell>
          <cell r="U206">
            <v>0</v>
          </cell>
          <cell r="V206">
            <v>15.670199999999999</v>
          </cell>
          <cell r="W206" t="str">
            <v>CHG_MA_ED</v>
          </cell>
          <cell r="X206" t="str">
            <v>MAT_ED</v>
          </cell>
          <cell r="Y206" t="str">
            <v>MAT</v>
          </cell>
          <cell r="Z206">
            <v>0</v>
          </cell>
          <cell r="AB206" t="str">
            <v>WB INFRASTRUCTURE WEB FEDERALE</v>
          </cell>
        </row>
        <row r="207">
          <cell r="A207" t="str">
            <v>CDG</v>
          </cell>
          <cell r="B207">
            <v>0</v>
          </cell>
          <cell r="C207" t="str">
            <v>VtilAna</v>
          </cell>
          <cell r="D207" t="str">
            <v>FOR</v>
          </cell>
          <cell r="E207" t="str">
            <v>CHG04_X0876</v>
          </cell>
          <cell r="F207" t="str">
            <v>CDCP</v>
          </cell>
          <cell r="G207" t="str">
            <v>CDCMC</v>
          </cell>
          <cell r="H207" t="str">
            <v>FMSGT</v>
          </cell>
          <cell r="I207" t="str">
            <v>FMST</v>
          </cell>
          <cell r="J207" t="str">
            <v>CDCP</v>
          </cell>
          <cell r="K207" t="str">
            <v>CDCMC</v>
          </cell>
          <cell r="L207" t="str">
            <v>FM000</v>
          </cell>
          <cell r="M207" t="str">
            <v>FM0</v>
          </cell>
          <cell r="N207" t="str">
            <v>CITI-MF</v>
          </cell>
          <cell r="O207" t="str">
            <v>CHGE</v>
          </cell>
          <cell r="P207" t="str">
            <v>Materiel CDC ICM</v>
          </cell>
          <cell r="Q207" t="str">
            <v>CHARGE MATERIEL FMSI</v>
          </cell>
          <cell r="R207" t="str">
            <v>INTERNET INTRANET</v>
          </cell>
          <cell r="S207" t="str">
            <v>INTERNET/INTRANET</v>
          </cell>
          <cell r="U207">
            <v>0</v>
          </cell>
          <cell r="V207">
            <v>37.593400000000003</v>
          </cell>
          <cell r="W207" t="str">
            <v>CHG_MA_ED</v>
          </cell>
          <cell r="X207" t="str">
            <v>MAT_ED</v>
          </cell>
          <cell r="Y207" t="str">
            <v>MAT</v>
          </cell>
          <cell r="Z207">
            <v>0</v>
          </cell>
          <cell r="AB207" t="str">
            <v>WB INFRASTRUCTURE WEB FEDERALE</v>
          </cell>
        </row>
        <row r="208">
          <cell r="A208" t="str">
            <v>CDG</v>
          </cell>
          <cell r="B208">
            <v>0</v>
          </cell>
          <cell r="C208" t="str">
            <v>VtilAna</v>
          </cell>
          <cell r="D208" t="str">
            <v>FOR</v>
          </cell>
          <cell r="E208" t="str">
            <v>CHG04_X0876</v>
          </cell>
          <cell r="F208" t="str">
            <v>CDCP</v>
          </cell>
          <cell r="G208" t="str">
            <v>CDCMC</v>
          </cell>
          <cell r="H208" t="str">
            <v>FMSGT</v>
          </cell>
          <cell r="I208" t="str">
            <v>FMST</v>
          </cell>
          <cell r="J208" t="str">
            <v>CDCP</v>
          </cell>
          <cell r="K208" t="str">
            <v>CDCMC</v>
          </cell>
          <cell r="L208" t="str">
            <v>FM0CI</v>
          </cell>
          <cell r="M208" t="str">
            <v>FM0</v>
          </cell>
          <cell r="N208" t="str">
            <v>CITI-MF</v>
          </cell>
          <cell r="O208" t="str">
            <v>CHGE</v>
          </cell>
          <cell r="P208" t="str">
            <v>Materiel CDC ICM</v>
          </cell>
          <cell r="Q208" t="str">
            <v>CHARGE MATERIEL FMSI</v>
          </cell>
          <cell r="R208" t="str">
            <v>INTERNET INTRANET</v>
          </cell>
          <cell r="S208" t="str">
            <v>INTERNET/INTRANET</v>
          </cell>
          <cell r="U208">
            <v>0</v>
          </cell>
          <cell r="V208">
            <v>99.516300000000001</v>
          </cell>
          <cell r="W208" t="str">
            <v>CHG_MA_ED</v>
          </cell>
          <cell r="X208" t="str">
            <v>MAT_ED</v>
          </cell>
          <cell r="Y208" t="str">
            <v>MAT</v>
          </cell>
          <cell r="Z208">
            <v>0</v>
          </cell>
          <cell r="AB208" t="str">
            <v>WB INFRASTRUCTURE WEB FEDERALE</v>
          </cell>
        </row>
        <row r="209">
          <cell r="A209" t="str">
            <v>CDG</v>
          </cell>
          <cell r="B209">
            <v>0</v>
          </cell>
          <cell r="C209" t="str">
            <v>VtilAna</v>
          </cell>
          <cell r="D209" t="str">
            <v>FOR</v>
          </cell>
          <cell r="E209" t="str">
            <v>CHG04_X0876</v>
          </cell>
          <cell r="F209" t="str">
            <v>CDCP</v>
          </cell>
          <cell r="G209" t="str">
            <v>CDCMC</v>
          </cell>
          <cell r="H209" t="str">
            <v>FMSGT</v>
          </cell>
          <cell r="I209" t="str">
            <v>FMST</v>
          </cell>
          <cell r="J209" t="str">
            <v>CDCP</v>
          </cell>
          <cell r="K209" t="str">
            <v>CDCMC</v>
          </cell>
          <cell r="L209" t="str">
            <v>FM0DE</v>
          </cell>
          <cell r="M209" t="str">
            <v>FM0</v>
          </cell>
          <cell r="N209" t="str">
            <v>CITI-MF</v>
          </cell>
          <cell r="O209" t="str">
            <v>CHGE</v>
          </cell>
          <cell r="P209" t="str">
            <v>Materiel CDC ICM</v>
          </cell>
          <cell r="Q209" t="str">
            <v>CHARGE MATERIEL FMSI</v>
          </cell>
          <cell r="R209" t="str">
            <v>INTERNET INTRANET</v>
          </cell>
          <cell r="S209" t="str">
            <v>INTERNET/INTRANET</v>
          </cell>
          <cell r="U209">
            <v>0</v>
          </cell>
          <cell r="V209">
            <v>109.8903</v>
          </cell>
          <cell r="W209" t="str">
            <v>CHG_MA_ED</v>
          </cell>
          <cell r="X209" t="str">
            <v>MAT_ED</v>
          </cell>
          <cell r="Y209" t="str">
            <v>MAT</v>
          </cell>
          <cell r="Z209">
            <v>0</v>
          </cell>
          <cell r="AB209" t="str">
            <v>WB INFRASTRUCTURE WEB FEDERALE</v>
          </cell>
        </row>
        <row r="210">
          <cell r="A210" t="str">
            <v>CDG</v>
          </cell>
          <cell r="B210">
            <v>0</v>
          </cell>
          <cell r="C210" t="str">
            <v>VtilAna</v>
          </cell>
          <cell r="D210" t="str">
            <v>FOR</v>
          </cell>
          <cell r="E210" t="str">
            <v>CHG04_X0876</v>
          </cell>
          <cell r="F210" t="str">
            <v>CDCP</v>
          </cell>
          <cell r="G210" t="str">
            <v>CDCMC</v>
          </cell>
          <cell r="H210" t="str">
            <v>FMSGT</v>
          </cell>
          <cell r="I210" t="str">
            <v>FMST</v>
          </cell>
          <cell r="J210" t="str">
            <v>CDCP</v>
          </cell>
          <cell r="K210" t="str">
            <v>CDCMC</v>
          </cell>
          <cell r="L210" t="str">
            <v>FMB00</v>
          </cell>
          <cell r="M210" t="str">
            <v>FMB</v>
          </cell>
          <cell r="N210" t="str">
            <v>CITI-MF</v>
          </cell>
          <cell r="O210" t="str">
            <v>CHGE</v>
          </cell>
          <cell r="P210" t="str">
            <v>Materiel CDC ICM</v>
          </cell>
          <cell r="Q210" t="str">
            <v>CHARGE MATERIEL FMSI</v>
          </cell>
          <cell r="R210" t="str">
            <v>INTERNET INTRANET</v>
          </cell>
          <cell r="S210" t="str">
            <v>INTERNET/INTRANET</v>
          </cell>
          <cell r="U210">
            <v>0</v>
          </cell>
          <cell r="V210">
            <v>335</v>
          </cell>
          <cell r="W210" t="str">
            <v>CHG_MA_ED</v>
          </cell>
          <cell r="X210" t="str">
            <v>MAT_ED</v>
          </cell>
          <cell r="Y210" t="str">
            <v>MAT</v>
          </cell>
          <cell r="Z210">
            <v>0</v>
          </cell>
          <cell r="AB210" t="str">
            <v>WB INFRASTRUCTURE WEB FEDERALE</v>
          </cell>
        </row>
        <row r="211">
          <cell r="A211" t="str">
            <v>CDG</v>
          </cell>
          <cell r="B211">
            <v>0</v>
          </cell>
          <cell r="C211" t="str">
            <v>VtilAna</v>
          </cell>
          <cell r="D211" t="str">
            <v>FOR</v>
          </cell>
          <cell r="E211" t="str">
            <v>CHG04_X0876</v>
          </cell>
          <cell r="F211" t="str">
            <v>CDCP</v>
          </cell>
          <cell r="G211" t="str">
            <v>CDCMC</v>
          </cell>
          <cell r="H211" t="str">
            <v>FMSGT</v>
          </cell>
          <cell r="I211" t="str">
            <v>FMST</v>
          </cell>
          <cell r="J211" t="str">
            <v>CDCP</v>
          </cell>
          <cell r="K211" t="str">
            <v>CDCMC</v>
          </cell>
          <cell r="L211" t="str">
            <v>FMH00</v>
          </cell>
          <cell r="M211" t="str">
            <v>FMH</v>
          </cell>
          <cell r="N211" t="str">
            <v>CITI-MF</v>
          </cell>
          <cell r="O211" t="str">
            <v>CHGE</v>
          </cell>
          <cell r="P211" t="str">
            <v>Materiel CDC ICM</v>
          </cell>
          <cell r="Q211" t="str">
            <v>CHARGE MATERIEL FMSI</v>
          </cell>
          <cell r="R211" t="str">
            <v>INTERNET INTRANET</v>
          </cell>
          <cell r="S211" t="str">
            <v>INTERNET/INTRANET</v>
          </cell>
          <cell r="U211">
            <v>0</v>
          </cell>
          <cell r="V211">
            <v>188</v>
          </cell>
          <cell r="W211" t="str">
            <v>CHG_MA_ED</v>
          </cell>
          <cell r="X211" t="str">
            <v>MAT_ED</v>
          </cell>
          <cell r="Y211" t="str">
            <v>MAT</v>
          </cell>
          <cell r="Z211">
            <v>0</v>
          </cell>
          <cell r="AB211" t="str">
            <v>WB INFRASTRUCTURE WEB FEDERALE</v>
          </cell>
        </row>
        <row r="212">
          <cell r="A212" t="str">
            <v>CDG</v>
          </cell>
          <cell r="B212">
            <v>0</v>
          </cell>
          <cell r="C212" t="str">
            <v>VtilAna</v>
          </cell>
          <cell r="D212" t="str">
            <v>FOR</v>
          </cell>
          <cell r="E212" t="str">
            <v>CHG04_X0876</v>
          </cell>
          <cell r="F212" t="str">
            <v>CDCP</v>
          </cell>
          <cell r="G212" t="str">
            <v>CDCMC</v>
          </cell>
          <cell r="H212" t="str">
            <v>FMSGT</v>
          </cell>
          <cell r="I212" t="str">
            <v>FMST</v>
          </cell>
          <cell r="J212" t="str">
            <v>CDCP</v>
          </cell>
          <cell r="K212" t="str">
            <v>CDCMC</v>
          </cell>
          <cell r="L212" t="str">
            <v>FMI00</v>
          </cell>
          <cell r="M212" t="str">
            <v>FMI</v>
          </cell>
          <cell r="N212" t="str">
            <v>CITI-MF</v>
          </cell>
          <cell r="O212" t="str">
            <v>CHGE</v>
          </cell>
          <cell r="P212" t="str">
            <v>Materiel CDC ICM</v>
          </cell>
          <cell r="Q212" t="str">
            <v>CHARGE MATERIEL FMSI</v>
          </cell>
          <cell r="R212" t="str">
            <v>INTERNET INTRANET</v>
          </cell>
          <cell r="S212" t="str">
            <v>INTERNET/INTRANET</v>
          </cell>
          <cell r="U212">
            <v>0</v>
          </cell>
          <cell r="V212">
            <v>108</v>
          </cell>
          <cell r="W212" t="str">
            <v>CHG_MA_ED</v>
          </cell>
          <cell r="X212" t="str">
            <v>MAT_ED</v>
          </cell>
          <cell r="Y212" t="str">
            <v>MAT</v>
          </cell>
          <cell r="Z212">
            <v>0</v>
          </cell>
          <cell r="AB212" t="str">
            <v>WB INFRASTRUCTURE WEB FEDERALE</v>
          </cell>
        </row>
        <row r="213">
          <cell r="A213" t="str">
            <v>CDG</v>
          </cell>
          <cell r="B213">
            <v>0</v>
          </cell>
          <cell r="C213" t="str">
            <v>VtilAna</v>
          </cell>
          <cell r="D213" t="str">
            <v>FOR</v>
          </cell>
          <cell r="E213" t="str">
            <v>CHG04_X0876</v>
          </cell>
          <cell r="F213" t="str">
            <v>CDCP</v>
          </cell>
          <cell r="G213" t="str">
            <v>CDCMC</v>
          </cell>
          <cell r="H213" t="str">
            <v>FMSGT</v>
          </cell>
          <cell r="I213" t="str">
            <v>FMST</v>
          </cell>
          <cell r="J213" t="str">
            <v>CDCP</v>
          </cell>
          <cell r="K213" t="str">
            <v>CDCMC</v>
          </cell>
          <cell r="L213" t="str">
            <v>FMP00</v>
          </cell>
          <cell r="M213" t="str">
            <v>FMP</v>
          </cell>
          <cell r="N213" t="str">
            <v>CITI-MF</v>
          </cell>
          <cell r="O213" t="str">
            <v>CHGE</v>
          </cell>
          <cell r="P213" t="str">
            <v>Materiel CDC ICM</v>
          </cell>
          <cell r="Q213" t="str">
            <v>CHARGE MATERIEL FMSI</v>
          </cell>
          <cell r="R213" t="str">
            <v>INTERNET INTRANET</v>
          </cell>
          <cell r="S213" t="str">
            <v>INTERNET/INTRANET</v>
          </cell>
          <cell r="U213">
            <v>0</v>
          </cell>
          <cell r="V213">
            <v>2335</v>
          </cell>
          <cell r="W213" t="str">
            <v>CHG_MA_ED</v>
          </cell>
          <cell r="X213" t="str">
            <v>MAT_ED</v>
          </cell>
          <cell r="Y213" t="str">
            <v>MAT</v>
          </cell>
          <cell r="Z213">
            <v>0</v>
          </cell>
          <cell r="AB213" t="str">
            <v>WB INFRASTRUCTURE WEB FEDERALE</v>
          </cell>
        </row>
        <row r="214">
          <cell r="A214" t="str">
            <v>CDG</v>
          </cell>
          <cell r="B214">
            <v>0</v>
          </cell>
          <cell r="C214" t="str">
            <v>VtilAna</v>
          </cell>
          <cell r="D214" t="str">
            <v>FOR</v>
          </cell>
          <cell r="E214" t="str">
            <v>CHG04_X0876</v>
          </cell>
          <cell r="F214" t="str">
            <v>CDCP</v>
          </cell>
          <cell r="G214" t="str">
            <v>CDCMC</v>
          </cell>
          <cell r="H214" t="str">
            <v>FMSGT</v>
          </cell>
          <cell r="I214" t="str">
            <v>FMST</v>
          </cell>
          <cell r="J214" t="str">
            <v>CDCP</v>
          </cell>
          <cell r="K214" t="str">
            <v>CDCMC</v>
          </cell>
          <cell r="L214" t="str">
            <v>FMPMO</v>
          </cell>
          <cell r="M214" t="str">
            <v>FMP</v>
          </cell>
          <cell r="N214" t="str">
            <v>CITI-MF</v>
          </cell>
          <cell r="O214" t="str">
            <v>CHGE</v>
          </cell>
          <cell r="P214" t="str">
            <v>Materiel CDC ICM</v>
          </cell>
          <cell r="Q214" t="str">
            <v>CHARGE MATERIEL FMSI</v>
          </cell>
          <cell r="R214" t="str">
            <v>INTERNET INTRANET</v>
          </cell>
          <cell r="S214" t="str">
            <v>INTERNET/INTRANET</v>
          </cell>
          <cell r="U214">
            <v>0</v>
          </cell>
          <cell r="V214">
            <v>31</v>
          </cell>
          <cell r="W214" t="str">
            <v>CHG_MA_ED</v>
          </cell>
          <cell r="X214" t="str">
            <v>MAT_ED</v>
          </cell>
          <cell r="Y214" t="str">
            <v>MAT</v>
          </cell>
          <cell r="Z214">
            <v>0</v>
          </cell>
          <cell r="AB214" t="str">
            <v>WB INFRASTRUCTURE WEB FEDERALE</v>
          </cell>
        </row>
        <row r="215">
          <cell r="A215" t="str">
            <v>CDG</v>
          </cell>
          <cell r="B215">
            <v>0</v>
          </cell>
          <cell r="C215" t="str">
            <v>VtilAna</v>
          </cell>
          <cell r="D215" t="str">
            <v>FOR</v>
          </cell>
          <cell r="E215" t="str">
            <v>CHG04_X0876</v>
          </cell>
          <cell r="F215" t="str">
            <v>CDCP</v>
          </cell>
          <cell r="G215" t="str">
            <v>CDCMC</v>
          </cell>
          <cell r="H215" t="str">
            <v>FMSGT</v>
          </cell>
          <cell r="I215" t="str">
            <v>FMST</v>
          </cell>
          <cell r="J215" t="str">
            <v>CDCP</v>
          </cell>
          <cell r="K215" t="str">
            <v>CDCMC</v>
          </cell>
          <cell r="L215" t="str">
            <v>FMPP0</v>
          </cell>
          <cell r="M215" t="str">
            <v>FMP</v>
          </cell>
          <cell r="N215" t="str">
            <v>CITI-MF</v>
          </cell>
          <cell r="O215" t="str">
            <v>CHGE</v>
          </cell>
          <cell r="P215" t="str">
            <v>Materiel CDC ICM</v>
          </cell>
          <cell r="Q215" t="str">
            <v>CHARGE MATERIEL FMSI</v>
          </cell>
          <cell r="R215" t="str">
            <v>INTERNET INTRANET</v>
          </cell>
          <cell r="S215" t="str">
            <v>INTERNET/INTRANET</v>
          </cell>
          <cell r="U215">
            <v>0</v>
          </cell>
          <cell r="V215">
            <v>53</v>
          </cell>
          <cell r="W215" t="str">
            <v>CHG_MA_ED</v>
          </cell>
          <cell r="X215" t="str">
            <v>MAT_ED</v>
          </cell>
          <cell r="Y215" t="str">
            <v>MAT</v>
          </cell>
          <cell r="Z215">
            <v>0</v>
          </cell>
          <cell r="AB215" t="str">
            <v>WB INFRASTRUCTURE WEB FEDERALE</v>
          </cell>
        </row>
        <row r="216">
          <cell r="A216" t="str">
            <v>CDG</v>
          </cell>
          <cell r="B216">
            <v>0</v>
          </cell>
          <cell r="C216" t="str">
            <v>VtilAna</v>
          </cell>
          <cell r="D216" t="str">
            <v>FOR</v>
          </cell>
          <cell r="E216" t="str">
            <v>CHG04_X0876</v>
          </cell>
          <cell r="F216" t="str">
            <v>CDCP</v>
          </cell>
          <cell r="G216" t="str">
            <v>CDCMC</v>
          </cell>
          <cell r="H216" t="str">
            <v>FMSGT</v>
          </cell>
          <cell r="I216" t="str">
            <v>FMST</v>
          </cell>
          <cell r="J216" t="str">
            <v>CDCP</v>
          </cell>
          <cell r="K216" t="str">
            <v>CDCMC</v>
          </cell>
          <cell r="L216" t="str">
            <v>FMR00</v>
          </cell>
          <cell r="M216" t="str">
            <v>FMR</v>
          </cell>
          <cell r="N216" t="str">
            <v>CITI-MF</v>
          </cell>
          <cell r="O216" t="str">
            <v>CHGE</v>
          </cell>
          <cell r="P216" t="str">
            <v>Materiel CDC ICM</v>
          </cell>
          <cell r="Q216" t="str">
            <v>CHARGE MATERIEL FMSI</v>
          </cell>
          <cell r="R216" t="str">
            <v>INTERNET INTRANET</v>
          </cell>
          <cell r="S216" t="str">
            <v>INTERNET/INTRANET</v>
          </cell>
          <cell r="U216">
            <v>0</v>
          </cell>
          <cell r="V216">
            <v>251</v>
          </cell>
          <cell r="W216" t="str">
            <v>CHG_MA_ED</v>
          </cell>
          <cell r="X216" t="str">
            <v>MAT_ED</v>
          </cell>
          <cell r="Y216" t="str">
            <v>MAT</v>
          </cell>
          <cell r="Z216">
            <v>0</v>
          </cell>
          <cell r="AB216" t="str">
            <v>WB INFRASTRUCTURE WEB FEDERALE</v>
          </cell>
        </row>
        <row r="217">
          <cell r="A217" t="str">
            <v>CDG</v>
          </cell>
          <cell r="B217">
            <v>0</v>
          </cell>
          <cell r="C217" t="str">
            <v>VtilAna</v>
          </cell>
          <cell r="D217" t="str">
            <v>FOR</v>
          </cell>
          <cell r="E217" t="str">
            <v>CHG04_X0876</v>
          </cell>
          <cell r="F217" t="str">
            <v>CDCP</v>
          </cell>
          <cell r="G217" t="str">
            <v>CDCMC</v>
          </cell>
          <cell r="H217" t="str">
            <v>FMSGT</v>
          </cell>
          <cell r="I217" t="str">
            <v>FMST</v>
          </cell>
          <cell r="J217" t="str">
            <v>CDCP</v>
          </cell>
          <cell r="K217" t="str">
            <v>CDCMC</v>
          </cell>
          <cell r="L217" t="str">
            <v>FMSG0</v>
          </cell>
          <cell r="M217" t="str">
            <v>FMSG</v>
          </cell>
          <cell r="N217" t="str">
            <v>CITI-MF</v>
          </cell>
          <cell r="O217" t="str">
            <v>CHGE</v>
          </cell>
          <cell r="P217" t="str">
            <v>Materiel CDC ICM</v>
          </cell>
          <cell r="Q217" t="str">
            <v>CHARGE MATERIEL FMSI</v>
          </cell>
          <cell r="R217" t="str">
            <v>INTERNET INTRANET</v>
          </cell>
          <cell r="S217" t="str">
            <v>INTERNET/INTRANET</v>
          </cell>
          <cell r="U217">
            <v>0</v>
          </cell>
          <cell r="V217">
            <v>57.104100000000003</v>
          </cell>
          <cell r="W217" t="str">
            <v>CHG_MA_ED</v>
          </cell>
          <cell r="X217" t="str">
            <v>MAT_ED</v>
          </cell>
          <cell r="Y217" t="str">
            <v>MAT</v>
          </cell>
          <cell r="Z217">
            <v>0</v>
          </cell>
          <cell r="AB217" t="str">
            <v>WB INFRASTRUCTURE WEB FEDERALE</v>
          </cell>
        </row>
        <row r="218">
          <cell r="A218" t="str">
            <v>CDG</v>
          </cell>
          <cell r="B218">
            <v>0</v>
          </cell>
          <cell r="C218" t="str">
            <v>VtilAna</v>
          </cell>
          <cell r="D218" t="str">
            <v>FOR</v>
          </cell>
          <cell r="E218" t="str">
            <v>CHG04_X0876</v>
          </cell>
          <cell r="F218" t="str">
            <v>CDCP</v>
          </cell>
          <cell r="G218" t="str">
            <v>CDCMC</v>
          </cell>
          <cell r="H218" t="str">
            <v>FMSGT</v>
          </cell>
          <cell r="I218" t="str">
            <v>FMST</v>
          </cell>
          <cell r="J218" t="str">
            <v>CDCP</v>
          </cell>
          <cell r="K218" t="str">
            <v>CDCMC</v>
          </cell>
          <cell r="L218" t="str">
            <v>FMSG1</v>
          </cell>
          <cell r="M218" t="str">
            <v>FMSG</v>
          </cell>
          <cell r="N218" t="str">
            <v>CITI-MF</v>
          </cell>
          <cell r="O218" t="str">
            <v>CHGE</v>
          </cell>
          <cell r="P218" t="str">
            <v>Materiel CDC ICM</v>
          </cell>
          <cell r="Q218" t="str">
            <v>CHARGE MATERIEL FMSI</v>
          </cell>
          <cell r="R218" t="str">
            <v>INTERNET INTRANET</v>
          </cell>
          <cell r="S218" t="str">
            <v>INTERNET/INTRANET</v>
          </cell>
          <cell r="U218">
            <v>0</v>
          </cell>
          <cell r="V218">
            <v>62.691400000000002</v>
          </cell>
          <cell r="W218" t="str">
            <v>CHG_MA_ED</v>
          </cell>
          <cell r="X218" t="str">
            <v>MAT_ED</v>
          </cell>
          <cell r="Y218" t="str">
            <v>MAT</v>
          </cell>
          <cell r="Z218">
            <v>0</v>
          </cell>
          <cell r="AB218" t="str">
            <v>WB INFRASTRUCTURE WEB FEDERALE</v>
          </cell>
        </row>
        <row r="219">
          <cell r="A219" t="str">
            <v>CDG</v>
          </cell>
          <cell r="B219">
            <v>0</v>
          </cell>
          <cell r="C219" t="str">
            <v>VtilAna</v>
          </cell>
          <cell r="D219" t="str">
            <v>FOR</v>
          </cell>
          <cell r="E219" t="str">
            <v>CHG04_X0876</v>
          </cell>
          <cell r="F219" t="str">
            <v>CDCP</v>
          </cell>
          <cell r="G219" t="str">
            <v>CDCMC</v>
          </cell>
          <cell r="H219" t="str">
            <v>FMSGT</v>
          </cell>
          <cell r="I219" t="str">
            <v>FMST</v>
          </cell>
          <cell r="J219" t="str">
            <v>CDCP</v>
          </cell>
          <cell r="K219" t="str">
            <v>CDCMC</v>
          </cell>
          <cell r="L219" t="str">
            <v>FMSG2</v>
          </cell>
          <cell r="M219" t="str">
            <v>FMSG</v>
          </cell>
          <cell r="N219" t="str">
            <v>CITI-MF</v>
          </cell>
          <cell r="O219" t="str">
            <v>CHGE</v>
          </cell>
          <cell r="P219" t="str">
            <v>Materiel CDC ICM</v>
          </cell>
          <cell r="Q219" t="str">
            <v>CHARGE MATERIEL FMSI</v>
          </cell>
          <cell r="R219" t="str">
            <v>INTERNET INTRANET</v>
          </cell>
          <cell r="S219" t="str">
            <v>INTERNET/INTRANET</v>
          </cell>
          <cell r="U219">
            <v>0</v>
          </cell>
          <cell r="V219">
            <v>81.157899999999998</v>
          </cell>
          <cell r="W219" t="str">
            <v>CHG_MA_ED</v>
          </cell>
          <cell r="X219" t="str">
            <v>MAT_ED</v>
          </cell>
          <cell r="Y219" t="str">
            <v>MAT</v>
          </cell>
          <cell r="Z219">
            <v>0</v>
          </cell>
          <cell r="AB219" t="str">
            <v>WB INFRASTRUCTURE WEB FEDERALE</v>
          </cell>
        </row>
        <row r="220">
          <cell r="A220" t="str">
            <v>CDG</v>
          </cell>
          <cell r="B220">
            <v>0</v>
          </cell>
          <cell r="C220" t="str">
            <v>VtilAna</v>
          </cell>
          <cell r="D220" t="str">
            <v>FOR</v>
          </cell>
          <cell r="E220" t="str">
            <v>CHG04_X0876</v>
          </cell>
          <cell r="F220" t="str">
            <v>CDCP</v>
          </cell>
          <cell r="G220" t="str">
            <v>CDCMC</v>
          </cell>
          <cell r="H220" t="str">
            <v>FMSGT</v>
          </cell>
          <cell r="I220" t="str">
            <v>FMST</v>
          </cell>
          <cell r="J220" t="str">
            <v>CDCP</v>
          </cell>
          <cell r="K220" t="str">
            <v>CDCMC</v>
          </cell>
          <cell r="L220" t="str">
            <v>FMSG3</v>
          </cell>
          <cell r="M220" t="str">
            <v>FMSG</v>
          </cell>
          <cell r="N220" t="str">
            <v>CITI-MF</v>
          </cell>
          <cell r="O220" t="str">
            <v>CHGE</v>
          </cell>
          <cell r="P220" t="str">
            <v>Materiel CDC ICM</v>
          </cell>
          <cell r="Q220" t="str">
            <v>CHARGE MATERIEL FMSI</v>
          </cell>
          <cell r="R220" t="str">
            <v>INTERNET INTRANET</v>
          </cell>
          <cell r="S220" t="str">
            <v>INTERNET/INTRANET</v>
          </cell>
          <cell r="U220">
            <v>0</v>
          </cell>
          <cell r="V220">
            <v>271.2208</v>
          </cell>
          <cell r="W220" t="str">
            <v>CHG_MA_ED</v>
          </cell>
          <cell r="X220" t="str">
            <v>MAT_ED</v>
          </cell>
          <cell r="Y220" t="str">
            <v>MAT</v>
          </cell>
          <cell r="Z220">
            <v>0</v>
          </cell>
          <cell r="AB220" t="str">
            <v>WB INFRASTRUCTURE WEB FEDERALE</v>
          </cell>
        </row>
        <row r="221">
          <cell r="A221" t="str">
            <v>CDG</v>
          </cell>
          <cell r="B221">
            <v>0</v>
          </cell>
          <cell r="C221" t="str">
            <v>VtilAna</v>
          </cell>
          <cell r="D221" t="str">
            <v>FOR</v>
          </cell>
          <cell r="E221" t="str">
            <v>CHG04_X0876</v>
          </cell>
          <cell r="F221" t="str">
            <v>CDCP</v>
          </cell>
          <cell r="G221" t="str">
            <v>CDCMC</v>
          </cell>
          <cell r="H221" t="str">
            <v>FMSGT</v>
          </cell>
          <cell r="I221" t="str">
            <v>FMST</v>
          </cell>
          <cell r="J221" t="str">
            <v>CDCP</v>
          </cell>
          <cell r="K221" t="str">
            <v>CDCMC</v>
          </cell>
          <cell r="L221" t="str">
            <v>FMSG4</v>
          </cell>
          <cell r="M221" t="str">
            <v>FMSG</v>
          </cell>
          <cell r="N221" t="str">
            <v>CITI-MF</v>
          </cell>
          <cell r="O221" t="str">
            <v>CHGE</v>
          </cell>
          <cell r="P221" t="str">
            <v>Materiel CDC ICM</v>
          </cell>
          <cell r="Q221" t="str">
            <v>CHARGE MATERIEL FMSI</v>
          </cell>
          <cell r="R221" t="str">
            <v>INTERNET INTRANET</v>
          </cell>
          <cell r="S221" t="str">
            <v>INTERNET/INTRANET</v>
          </cell>
          <cell r="U221">
            <v>0</v>
          </cell>
          <cell r="V221">
            <v>182.6763</v>
          </cell>
          <cell r="W221" t="str">
            <v>CHG_MA_ED</v>
          </cell>
          <cell r="X221" t="str">
            <v>MAT_ED</v>
          </cell>
          <cell r="Y221" t="str">
            <v>MAT</v>
          </cell>
          <cell r="Z221">
            <v>0</v>
          </cell>
          <cell r="AB221" t="str">
            <v>WB INFRASTRUCTURE WEB FEDERALE</v>
          </cell>
        </row>
        <row r="222">
          <cell r="A222" t="str">
            <v>CDG</v>
          </cell>
          <cell r="B222">
            <v>0</v>
          </cell>
          <cell r="C222" t="str">
            <v>VtilAna</v>
          </cell>
          <cell r="D222" t="str">
            <v>FOR</v>
          </cell>
          <cell r="E222" t="str">
            <v>CHG04_X0876</v>
          </cell>
          <cell r="F222" t="str">
            <v>CDCP</v>
          </cell>
          <cell r="G222" t="str">
            <v>CDCMC</v>
          </cell>
          <cell r="H222" t="str">
            <v>FMSGT</v>
          </cell>
          <cell r="I222" t="str">
            <v>FMST</v>
          </cell>
          <cell r="J222" t="str">
            <v>CDCP</v>
          </cell>
          <cell r="K222" t="str">
            <v>CDCMC</v>
          </cell>
          <cell r="L222" t="str">
            <v>FMSG5</v>
          </cell>
          <cell r="M222" t="str">
            <v>FMSG</v>
          </cell>
          <cell r="N222" t="str">
            <v>CITI-MF</v>
          </cell>
          <cell r="O222" t="str">
            <v>CHGE</v>
          </cell>
          <cell r="P222" t="str">
            <v>Materiel CDC ICM</v>
          </cell>
          <cell r="Q222" t="str">
            <v>CHARGE MATERIEL FMSI</v>
          </cell>
          <cell r="R222" t="str">
            <v>INTERNET INTRANET</v>
          </cell>
          <cell r="S222" t="str">
            <v>INTERNET/INTRANET</v>
          </cell>
          <cell r="U222">
            <v>0</v>
          </cell>
          <cell r="V222">
            <v>183.43389999999999</v>
          </cell>
          <cell r="W222" t="str">
            <v>CHG_MA_ED</v>
          </cell>
          <cell r="X222" t="str">
            <v>MAT_ED</v>
          </cell>
          <cell r="Y222" t="str">
            <v>MAT</v>
          </cell>
          <cell r="Z222">
            <v>0</v>
          </cell>
          <cell r="AB222" t="str">
            <v>WB INFRASTRUCTURE WEB FEDERALE</v>
          </cell>
        </row>
        <row r="223">
          <cell r="A223" t="str">
            <v>CDG</v>
          </cell>
          <cell r="B223">
            <v>0</v>
          </cell>
          <cell r="C223" t="str">
            <v>VtilAna</v>
          </cell>
          <cell r="D223" t="str">
            <v>FOR</v>
          </cell>
          <cell r="E223" t="str">
            <v>CHG04_X0876</v>
          </cell>
          <cell r="F223" t="str">
            <v>CDCP</v>
          </cell>
          <cell r="G223" t="str">
            <v>CDCMC</v>
          </cell>
          <cell r="H223" t="str">
            <v>FMSGT</v>
          </cell>
          <cell r="I223" t="str">
            <v>FMST</v>
          </cell>
          <cell r="J223" t="str">
            <v>CDCP</v>
          </cell>
          <cell r="K223" t="str">
            <v>CDCMC</v>
          </cell>
          <cell r="L223" t="str">
            <v>FMSG6</v>
          </cell>
          <cell r="M223" t="str">
            <v>FMSG</v>
          </cell>
          <cell r="N223" t="str">
            <v>CITI-MF</v>
          </cell>
          <cell r="O223" t="str">
            <v>CHGE</v>
          </cell>
          <cell r="P223" t="str">
            <v>Materiel CDC ICM</v>
          </cell>
          <cell r="Q223" t="str">
            <v>CHARGE MATERIEL FMSI</v>
          </cell>
          <cell r="R223" t="str">
            <v>INTERNET INTRANET</v>
          </cell>
          <cell r="S223" t="str">
            <v>INTERNET/INTRANET</v>
          </cell>
          <cell r="U223">
            <v>0</v>
          </cell>
          <cell r="V223">
            <v>44.698399999999999</v>
          </cell>
          <cell r="W223" t="str">
            <v>CHG_MA_ED</v>
          </cell>
          <cell r="X223" t="str">
            <v>MAT_ED</v>
          </cell>
          <cell r="Y223" t="str">
            <v>MAT</v>
          </cell>
          <cell r="Z223">
            <v>0</v>
          </cell>
          <cell r="AB223" t="str">
            <v>WB INFRASTRUCTURE WEB FEDERALE</v>
          </cell>
        </row>
        <row r="224">
          <cell r="A224" t="str">
            <v>CDG</v>
          </cell>
          <cell r="B224">
            <v>0</v>
          </cell>
          <cell r="C224" t="str">
            <v>VtilAna</v>
          </cell>
          <cell r="D224" t="str">
            <v>FOR</v>
          </cell>
          <cell r="E224" t="str">
            <v>CHG04_X0876</v>
          </cell>
          <cell r="F224" t="str">
            <v>CDCP</v>
          </cell>
          <cell r="G224" t="str">
            <v>CDCMC</v>
          </cell>
          <cell r="H224" t="str">
            <v>FMSGT</v>
          </cell>
          <cell r="I224" t="str">
            <v>FMST</v>
          </cell>
          <cell r="J224" t="str">
            <v>CDCP</v>
          </cell>
          <cell r="K224" t="str">
            <v>CDCMC</v>
          </cell>
          <cell r="L224" t="str">
            <v>FMSG7</v>
          </cell>
          <cell r="M224" t="str">
            <v>FMSG</v>
          </cell>
          <cell r="N224" t="str">
            <v>CITI-MF</v>
          </cell>
          <cell r="O224" t="str">
            <v>CHGE</v>
          </cell>
          <cell r="P224" t="str">
            <v>Materiel CDC ICM</v>
          </cell>
          <cell r="Q224" t="str">
            <v>CHARGE MATERIEL FMSI</v>
          </cell>
          <cell r="R224" t="str">
            <v>INTERNET INTRANET</v>
          </cell>
          <cell r="S224" t="str">
            <v>INTERNET/INTRANET</v>
          </cell>
          <cell r="U224">
            <v>0</v>
          </cell>
          <cell r="V224">
            <v>64.017200000000003</v>
          </cell>
          <cell r="W224" t="str">
            <v>CHG_MA_ED</v>
          </cell>
          <cell r="X224" t="str">
            <v>MAT_ED</v>
          </cell>
          <cell r="Y224" t="str">
            <v>MAT</v>
          </cell>
          <cell r="Z224">
            <v>0</v>
          </cell>
          <cell r="AB224" t="str">
            <v>WB INFRASTRUCTURE WEB FEDERALE</v>
          </cell>
        </row>
        <row r="225">
          <cell r="A225" t="str">
            <v>CDG</v>
          </cell>
          <cell r="B225">
            <v>0</v>
          </cell>
          <cell r="C225" t="str">
            <v>VtilAna</v>
          </cell>
          <cell r="D225" t="str">
            <v>FOR</v>
          </cell>
          <cell r="E225" t="str">
            <v>CHG04_X0876</v>
          </cell>
          <cell r="F225" t="str">
            <v>CDCP</v>
          </cell>
          <cell r="G225" t="str">
            <v>CDCMC</v>
          </cell>
          <cell r="H225" t="str">
            <v>FMSGT</v>
          </cell>
          <cell r="I225" t="str">
            <v>FMST</v>
          </cell>
          <cell r="J225" t="str">
            <v>CDCP</v>
          </cell>
          <cell r="K225" t="str">
            <v>CDCMC</v>
          </cell>
          <cell r="L225" t="str">
            <v>FMSI0</v>
          </cell>
          <cell r="M225" t="str">
            <v>FMSI</v>
          </cell>
          <cell r="N225" t="str">
            <v>CITI-MF</v>
          </cell>
          <cell r="O225" t="str">
            <v>CHGE</v>
          </cell>
          <cell r="P225" t="str">
            <v>Materiel CDC ICM</v>
          </cell>
          <cell r="Q225" t="str">
            <v>CHARGE MATERIEL FMSI</v>
          </cell>
          <cell r="R225" t="str">
            <v>INTERNET INTRANET</v>
          </cell>
          <cell r="S225" t="str">
            <v>INTERNET/INTRANET</v>
          </cell>
          <cell r="U225">
            <v>0</v>
          </cell>
          <cell r="V225">
            <v>232</v>
          </cell>
          <cell r="W225" t="str">
            <v>CHG_MA_ED</v>
          </cell>
          <cell r="X225" t="str">
            <v>MAT_ED</v>
          </cell>
          <cell r="Y225" t="str">
            <v>MAT</v>
          </cell>
          <cell r="Z225">
            <v>0</v>
          </cell>
          <cell r="AB225" t="str">
            <v>WB INFRASTRUCTURE WEB FEDERALE</v>
          </cell>
        </row>
        <row r="226">
          <cell r="A226" t="str">
            <v>CDG</v>
          </cell>
          <cell r="B226">
            <v>0</v>
          </cell>
          <cell r="C226" t="str">
            <v>VtilAna</v>
          </cell>
          <cell r="D226" t="str">
            <v>FOR</v>
          </cell>
          <cell r="E226" t="str">
            <v>CHG04_X0876</v>
          </cell>
          <cell r="F226" t="str">
            <v>CDCP</v>
          </cell>
          <cell r="G226" t="str">
            <v>CDCMC</v>
          </cell>
          <cell r="H226" t="str">
            <v>FMSGT</v>
          </cell>
          <cell r="I226" t="str">
            <v>FMST</v>
          </cell>
          <cell r="J226" t="str">
            <v>LDN</v>
          </cell>
          <cell r="K226" t="str">
            <v>CDCMC</v>
          </cell>
          <cell r="L226" t="str">
            <v>LDN_BROK0</v>
          </cell>
          <cell r="M226" t="str">
            <v>LDN</v>
          </cell>
          <cell r="N226" t="str">
            <v>CITI-MF</v>
          </cell>
          <cell r="O226" t="str">
            <v>CHGE</v>
          </cell>
          <cell r="P226" t="str">
            <v>Materiel CDC ICM</v>
          </cell>
          <cell r="Q226" t="str">
            <v>CHARGE MATERIEL FMSI</v>
          </cell>
          <cell r="R226" t="str">
            <v>INTERNET INTRANET</v>
          </cell>
          <cell r="S226" t="str">
            <v>INTERNET/INTRANET</v>
          </cell>
          <cell r="U226">
            <v>0</v>
          </cell>
          <cell r="V226">
            <v>15.6555</v>
          </cell>
          <cell r="W226" t="str">
            <v>CHG_MA_ED</v>
          </cell>
          <cell r="X226" t="str">
            <v>MAT_ED</v>
          </cell>
          <cell r="Y226" t="str">
            <v>MAT</v>
          </cell>
          <cell r="Z226">
            <v>0</v>
          </cell>
          <cell r="AB226" t="str">
            <v>WB INFRASTRUCTURE WEB FEDERALE</v>
          </cell>
        </row>
        <row r="227">
          <cell r="A227" t="str">
            <v>CDG</v>
          </cell>
          <cell r="B227">
            <v>0</v>
          </cell>
          <cell r="C227" t="str">
            <v>VtilAna</v>
          </cell>
          <cell r="D227" t="str">
            <v>FOR</v>
          </cell>
          <cell r="E227" t="str">
            <v>CHG04_X0876</v>
          </cell>
          <cell r="F227" t="str">
            <v>CDCP</v>
          </cell>
          <cell r="G227" t="str">
            <v>CDCMC</v>
          </cell>
          <cell r="H227" t="str">
            <v>FMSGT</v>
          </cell>
          <cell r="I227" t="str">
            <v>FMST</v>
          </cell>
          <cell r="J227" t="str">
            <v>LDN</v>
          </cell>
          <cell r="K227" t="str">
            <v>CDCMC</v>
          </cell>
          <cell r="L227" t="str">
            <v>LDN_CCS20</v>
          </cell>
          <cell r="M227" t="str">
            <v>LDN</v>
          </cell>
          <cell r="N227" t="str">
            <v>CITI-MF</v>
          </cell>
          <cell r="O227" t="str">
            <v>CHGE</v>
          </cell>
          <cell r="P227" t="str">
            <v>Materiel CDC ICM</v>
          </cell>
          <cell r="Q227" t="str">
            <v>CHARGE MATERIEL FMSI</v>
          </cell>
          <cell r="R227" t="str">
            <v>INTERNET INTRANET</v>
          </cell>
          <cell r="S227" t="str">
            <v>INTERNET/INTRANET</v>
          </cell>
          <cell r="U227">
            <v>0</v>
          </cell>
          <cell r="V227">
            <v>23.5152</v>
          </cell>
          <cell r="W227" t="str">
            <v>CHG_MA_ED</v>
          </cell>
          <cell r="X227" t="str">
            <v>MAT_ED</v>
          </cell>
          <cell r="Y227" t="str">
            <v>MAT</v>
          </cell>
          <cell r="Z227">
            <v>0</v>
          </cell>
          <cell r="AB227" t="str">
            <v>WB INFRASTRUCTURE WEB FEDERALE</v>
          </cell>
        </row>
        <row r="228">
          <cell r="A228" t="str">
            <v>CDG</v>
          </cell>
          <cell r="B228">
            <v>0</v>
          </cell>
          <cell r="C228" t="str">
            <v>VtilAna</v>
          </cell>
          <cell r="D228" t="str">
            <v>FOR</v>
          </cell>
          <cell r="E228" t="str">
            <v>CHG04_X0876</v>
          </cell>
          <cell r="F228" t="str">
            <v>CDCP</v>
          </cell>
          <cell r="G228" t="str">
            <v>CDCMC</v>
          </cell>
          <cell r="H228" t="str">
            <v>FMSGT</v>
          </cell>
          <cell r="I228" t="str">
            <v>FMST</v>
          </cell>
          <cell r="J228" t="str">
            <v>LDN</v>
          </cell>
          <cell r="K228" t="str">
            <v>CDCMC</v>
          </cell>
          <cell r="L228" t="str">
            <v>LDN_CCS40</v>
          </cell>
          <cell r="M228" t="str">
            <v>LDN</v>
          </cell>
          <cell r="N228" t="str">
            <v>CITI-MF</v>
          </cell>
          <cell r="O228" t="str">
            <v>CHGE</v>
          </cell>
          <cell r="P228" t="str">
            <v>Materiel CDC ICM</v>
          </cell>
          <cell r="Q228" t="str">
            <v>CHARGE MATERIEL FMSI</v>
          </cell>
          <cell r="R228" t="str">
            <v>INTERNET INTRANET</v>
          </cell>
          <cell r="S228" t="str">
            <v>INTERNET/INTRANET</v>
          </cell>
          <cell r="U228">
            <v>0</v>
          </cell>
          <cell r="V228">
            <v>29.393999999999998</v>
          </cell>
          <cell r="W228" t="str">
            <v>CHG_MA_ED</v>
          </cell>
          <cell r="X228" t="str">
            <v>MAT_ED</v>
          </cell>
          <cell r="Y228" t="str">
            <v>MAT</v>
          </cell>
          <cell r="Z228">
            <v>0</v>
          </cell>
          <cell r="AB228" t="str">
            <v>WB INFRASTRUCTURE WEB FEDERALE</v>
          </cell>
        </row>
        <row r="229">
          <cell r="A229" t="str">
            <v>CDG</v>
          </cell>
          <cell r="B229">
            <v>0</v>
          </cell>
          <cell r="C229" t="str">
            <v>VtilAna</v>
          </cell>
          <cell r="D229" t="str">
            <v>FOR</v>
          </cell>
          <cell r="E229" t="str">
            <v>CHG04_X0876</v>
          </cell>
          <cell r="F229" t="str">
            <v>CDCP</v>
          </cell>
          <cell r="G229" t="str">
            <v>CDCMC</v>
          </cell>
          <cell r="H229" t="str">
            <v>FMSGT</v>
          </cell>
          <cell r="I229" t="str">
            <v>FMST</v>
          </cell>
          <cell r="J229" t="str">
            <v>LDN</v>
          </cell>
          <cell r="K229" t="str">
            <v>CDCMC</v>
          </cell>
          <cell r="L229" t="str">
            <v>LDN_CCS50</v>
          </cell>
          <cell r="M229" t="str">
            <v>LDN</v>
          </cell>
          <cell r="N229" t="str">
            <v>CITI-MF</v>
          </cell>
          <cell r="O229" t="str">
            <v>CHGE</v>
          </cell>
          <cell r="P229" t="str">
            <v>Materiel CDC ICM</v>
          </cell>
          <cell r="Q229" t="str">
            <v>CHARGE MATERIEL FMSI</v>
          </cell>
          <cell r="R229" t="str">
            <v>INTERNET INTRANET</v>
          </cell>
          <cell r="S229" t="str">
            <v>INTERNET/INTRANET</v>
          </cell>
          <cell r="U229">
            <v>0</v>
          </cell>
          <cell r="V229">
            <v>11.7576</v>
          </cell>
          <cell r="W229" t="str">
            <v>CHG_MA_ED</v>
          </cell>
          <cell r="X229" t="str">
            <v>MAT_ED</v>
          </cell>
          <cell r="Y229" t="str">
            <v>MAT</v>
          </cell>
          <cell r="Z229">
            <v>0</v>
          </cell>
          <cell r="AB229" t="str">
            <v>WB INFRASTRUCTURE WEB FEDERALE</v>
          </cell>
        </row>
        <row r="230">
          <cell r="A230" t="str">
            <v>CDG</v>
          </cell>
          <cell r="B230">
            <v>0</v>
          </cell>
          <cell r="C230" t="str">
            <v>VtilAna</v>
          </cell>
          <cell r="D230" t="str">
            <v>FOR</v>
          </cell>
          <cell r="E230" t="str">
            <v>CHG04_X0876</v>
          </cell>
          <cell r="F230" t="str">
            <v>CDCP</v>
          </cell>
          <cell r="G230" t="str">
            <v>CDCMC</v>
          </cell>
          <cell r="H230" t="str">
            <v>FMSGT</v>
          </cell>
          <cell r="I230" t="str">
            <v>FMST</v>
          </cell>
          <cell r="J230" t="str">
            <v>LDN</v>
          </cell>
          <cell r="K230" t="str">
            <v>CDCMC</v>
          </cell>
          <cell r="L230" t="str">
            <v>LDN_DECM0</v>
          </cell>
          <cell r="M230" t="str">
            <v>LDN</v>
          </cell>
          <cell r="N230" t="str">
            <v>CITI-MF</v>
          </cell>
          <cell r="O230" t="str">
            <v>CHGE</v>
          </cell>
          <cell r="P230" t="str">
            <v>Materiel CDC ICM</v>
          </cell>
          <cell r="Q230" t="str">
            <v>CHARGE MATERIEL FMSI</v>
          </cell>
          <cell r="R230" t="str">
            <v>INTERNET INTRANET</v>
          </cell>
          <cell r="S230" t="str">
            <v>INTERNET/INTRANET</v>
          </cell>
          <cell r="U230">
            <v>0</v>
          </cell>
          <cell r="V230">
            <v>31.311</v>
          </cell>
          <cell r="W230" t="str">
            <v>CHG_MA_ED</v>
          </cell>
          <cell r="X230" t="str">
            <v>MAT_ED</v>
          </cell>
          <cell r="Y230" t="str">
            <v>MAT</v>
          </cell>
          <cell r="Z230">
            <v>0</v>
          </cell>
          <cell r="AB230" t="str">
            <v>WB INFRASTRUCTURE WEB FEDERALE</v>
          </cell>
        </row>
        <row r="231">
          <cell r="A231" t="str">
            <v>CDG</v>
          </cell>
          <cell r="B231">
            <v>0</v>
          </cell>
          <cell r="C231" t="str">
            <v>VtilAna</v>
          </cell>
          <cell r="D231" t="str">
            <v>FOR</v>
          </cell>
          <cell r="E231" t="str">
            <v>CHG04_X0876</v>
          </cell>
          <cell r="F231" t="str">
            <v>CDCP</v>
          </cell>
          <cell r="G231" t="str">
            <v>CDCMC</v>
          </cell>
          <cell r="H231" t="str">
            <v>FMSGT</v>
          </cell>
          <cell r="I231" t="str">
            <v>FMST</v>
          </cell>
          <cell r="J231" t="str">
            <v>LDN</v>
          </cell>
          <cell r="K231" t="str">
            <v>CDCMC</v>
          </cell>
          <cell r="L231" t="str">
            <v>LDN_DECM2</v>
          </cell>
          <cell r="M231" t="str">
            <v>LDN</v>
          </cell>
          <cell r="N231" t="str">
            <v>CITI-MF</v>
          </cell>
          <cell r="O231" t="str">
            <v>CHGE</v>
          </cell>
          <cell r="P231" t="str">
            <v>Materiel CDC ICM</v>
          </cell>
          <cell r="Q231" t="str">
            <v>CHARGE MATERIEL FMSI</v>
          </cell>
          <cell r="R231" t="str">
            <v>INTERNET INTRANET</v>
          </cell>
          <cell r="S231" t="str">
            <v>INTERNET/INTRANET</v>
          </cell>
          <cell r="U231">
            <v>0</v>
          </cell>
          <cell r="V231">
            <v>15.6555</v>
          </cell>
          <cell r="W231" t="str">
            <v>CHG_MA_ED</v>
          </cell>
          <cell r="X231" t="str">
            <v>MAT_ED</v>
          </cell>
          <cell r="Y231" t="str">
            <v>MAT</v>
          </cell>
          <cell r="Z231">
            <v>0</v>
          </cell>
          <cell r="AB231" t="str">
            <v>WB INFRASTRUCTURE WEB FEDERALE</v>
          </cell>
        </row>
        <row r="232">
          <cell r="A232" t="str">
            <v>CDG</v>
          </cell>
          <cell r="B232">
            <v>0</v>
          </cell>
          <cell r="C232" t="str">
            <v>VtilAna</v>
          </cell>
          <cell r="D232" t="str">
            <v>FOR</v>
          </cell>
          <cell r="E232" t="str">
            <v>CHG04_X0876</v>
          </cell>
          <cell r="F232" t="str">
            <v>CDCP</v>
          </cell>
          <cell r="G232" t="str">
            <v>CDCMC</v>
          </cell>
          <cell r="H232" t="str">
            <v>FMSGT</v>
          </cell>
          <cell r="I232" t="str">
            <v>FMST</v>
          </cell>
          <cell r="J232" t="str">
            <v>LDN</v>
          </cell>
          <cell r="K232" t="str">
            <v>CDCMC</v>
          </cell>
          <cell r="L232" t="str">
            <v>LDN_DS100</v>
          </cell>
          <cell r="M232" t="str">
            <v>LDN</v>
          </cell>
          <cell r="N232" t="str">
            <v>CITI-MF</v>
          </cell>
          <cell r="O232" t="str">
            <v>CHGE</v>
          </cell>
          <cell r="P232" t="str">
            <v>Materiel CDC ICM</v>
          </cell>
          <cell r="Q232" t="str">
            <v>CHARGE MATERIEL FMSI</v>
          </cell>
          <cell r="R232" t="str">
            <v>INTERNET INTRANET</v>
          </cell>
          <cell r="S232" t="str">
            <v>INTERNET/INTRANET</v>
          </cell>
          <cell r="U232">
            <v>0</v>
          </cell>
          <cell r="V232">
            <v>0.63900000000000001</v>
          </cell>
          <cell r="W232" t="str">
            <v>CHG_MA_ED</v>
          </cell>
          <cell r="X232" t="str">
            <v>MAT_ED</v>
          </cell>
          <cell r="Y232" t="str">
            <v>MAT</v>
          </cell>
          <cell r="Z232">
            <v>0</v>
          </cell>
          <cell r="AB232" t="str">
            <v>WB INFRASTRUCTURE WEB FEDERALE</v>
          </cell>
        </row>
        <row r="233">
          <cell r="A233" t="str">
            <v>CDG</v>
          </cell>
          <cell r="B233">
            <v>0</v>
          </cell>
          <cell r="C233" t="str">
            <v>VtilAna</v>
          </cell>
          <cell r="D233" t="str">
            <v>FOR</v>
          </cell>
          <cell r="E233" t="str">
            <v>CHG04_X0876</v>
          </cell>
          <cell r="F233" t="str">
            <v>CDCP</v>
          </cell>
          <cell r="G233" t="str">
            <v>CDCMC</v>
          </cell>
          <cell r="H233" t="str">
            <v>FMSGT</v>
          </cell>
          <cell r="I233" t="str">
            <v>FMST</v>
          </cell>
          <cell r="J233" t="str">
            <v>LDN</v>
          </cell>
          <cell r="K233" t="str">
            <v>CDCMC</v>
          </cell>
          <cell r="L233" t="str">
            <v>LDN_DS400</v>
          </cell>
          <cell r="M233" t="str">
            <v>LDN</v>
          </cell>
          <cell r="N233" t="str">
            <v>CITI-MF</v>
          </cell>
          <cell r="O233" t="str">
            <v>CHGE</v>
          </cell>
          <cell r="P233" t="str">
            <v>Materiel CDC ICM</v>
          </cell>
          <cell r="Q233" t="str">
            <v>CHARGE MATERIEL FMSI</v>
          </cell>
          <cell r="R233" t="str">
            <v>INTERNET INTRANET</v>
          </cell>
          <cell r="S233" t="str">
            <v>INTERNET/INTRANET</v>
          </cell>
          <cell r="U233">
            <v>0</v>
          </cell>
          <cell r="V233">
            <v>43.068600000000004</v>
          </cell>
          <cell r="W233" t="str">
            <v>CHG_MA_ED</v>
          </cell>
          <cell r="X233" t="str">
            <v>MAT_ED</v>
          </cell>
          <cell r="Y233" t="str">
            <v>MAT</v>
          </cell>
          <cell r="Z233">
            <v>0</v>
          </cell>
          <cell r="AB233" t="str">
            <v>WB INFRASTRUCTURE WEB FEDERALE</v>
          </cell>
        </row>
        <row r="234">
          <cell r="A234" t="str">
            <v>CDG</v>
          </cell>
          <cell r="B234">
            <v>0</v>
          </cell>
          <cell r="C234" t="str">
            <v>VtilAna</v>
          </cell>
          <cell r="D234" t="str">
            <v>FOR</v>
          </cell>
          <cell r="E234" t="str">
            <v>CHG04_X0876</v>
          </cell>
          <cell r="F234" t="str">
            <v>CDCP</v>
          </cell>
          <cell r="G234" t="str">
            <v>CDCMC</v>
          </cell>
          <cell r="H234" t="str">
            <v>FMSGT</v>
          </cell>
          <cell r="I234" t="str">
            <v>FMST</v>
          </cell>
          <cell r="J234" t="str">
            <v>LDN</v>
          </cell>
          <cell r="K234" t="str">
            <v>CDCMC</v>
          </cell>
          <cell r="L234" t="str">
            <v>LDN_DS500</v>
          </cell>
          <cell r="M234" t="str">
            <v>LDN</v>
          </cell>
          <cell r="N234" t="str">
            <v>CITI-MF</v>
          </cell>
          <cell r="O234" t="str">
            <v>CHGE</v>
          </cell>
          <cell r="P234" t="str">
            <v>Materiel CDC ICM</v>
          </cell>
          <cell r="Q234" t="str">
            <v>CHARGE MATERIEL FMSI</v>
          </cell>
          <cell r="R234" t="str">
            <v>INTERNET INTRANET</v>
          </cell>
          <cell r="S234" t="str">
            <v>INTERNET/INTRANET</v>
          </cell>
          <cell r="U234">
            <v>0</v>
          </cell>
          <cell r="V234">
            <v>7.8597000000000001</v>
          </cell>
          <cell r="W234" t="str">
            <v>CHG_MA_ED</v>
          </cell>
          <cell r="X234" t="str">
            <v>MAT_ED</v>
          </cell>
          <cell r="Y234" t="str">
            <v>MAT</v>
          </cell>
          <cell r="Z234">
            <v>0</v>
          </cell>
          <cell r="AB234" t="str">
            <v>WB INFRASTRUCTURE WEB FEDERALE</v>
          </cell>
        </row>
        <row r="235">
          <cell r="A235" t="str">
            <v>CDG</v>
          </cell>
          <cell r="B235">
            <v>0</v>
          </cell>
          <cell r="C235" t="str">
            <v>VtilAna</v>
          </cell>
          <cell r="D235" t="str">
            <v>FOR</v>
          </cell>
          <cell r="E235" t="str">
            <v>CHG04_X0876</v>
          </cell>
          <cell r="F235" t="str">
            <v>CDCP</v>
          </cell>
          <cell r="G235" t="str">
            <v>CDCMC</v>
          </cell>
          <cell r="H235" t="str">
            <v>FMSGT</v>
          </cell>
          <cell r="I235" t="str">
            <v>FMST</v>
          </cell>
          <cell r="J235" t="str">
            <v>LDN</v>
          </cell>
          <cell r="K235" t="str">
            <v>CDCMC</v>
          </cell>
          <cell r="L235" t="str">
            <v>LDN_DS600</v>
          </cell>
          <cell r="M235" t="str">
            <v>LDN</v>
          </cell>
          <cell r="N235" t="str">
            <v>CITI-MF</v>
          </cell>
          <cell r="O235" t="str">
            <v>CHGE</v>
          </cell>
          <cell r="P235" t="str">
            <v>Materiel CDC ICM</v>
          </cell>
          <cell r="Q235" t="str">
            <v>CHARGE MATERIEL FMSI</v>
          </cell>
          <cell r="R235" t="str">
            <v>INTERNET INTRANET</v>
          </cell>
          <cell r="S235" t="str">
            <v>INTERNET/INTRANET</v>
          </cell>
          <cell r="U235">
            <v>0</v>
          </cell>
          <cell r="V235">
            <v>23.5152</v>
          </cell>
          <cell r="W235" t="str">
            <v>CHG_MA_ED</v>
          </cell>
          <cell r="X235" t="str">
            <v>MAT_ED</v>
          </cell>
          <cell r="Y235" t="str">
            <v>MAT</v>
          </cell>
          <cell r="Z235">
            <v>0</v>
          </cell>
          <cell r="AB235" t="str">
            <v>WB INFRASTRUCTURE WEB FEDERALE</v>
          </cell>
        </row>
        <row r="236">
          <cell r="A236" t="str">
            <v>CDG</v>
          </cell>
          <cell r="B236">
            <v>0</v>
          </cell>
          <cell r="C236" t="str">
            <v>VtilAna</v>
          </cell>
          <cell r="D236" t="str">
            <v>FOR</v>
          </cell>
          <cell r="E236" t="str">
            <v>CHG04_X0876</v>
          </cell>
          <cell r="F236" t="str">
            <v>CDCP</v>
          </cell>
          <cell r="G236" t="str">
            <v>CDCMC</v>
          </cell>
          <cell r="H236" t="str">
            <v>FMSGT</v>
          </cell>
          <cell r="I236" t="str">
            <v>FMST</v>
          </cell>
          <cell r="J236" t="str">
            <v>LDN</v>
          </cell>
          <cell r="K236" t="str">
            <v>CDCMC</v>
          </cell>
          <cell r="L236" t="str">
            <v>LDN_DS700</v>
          </cell>
          <cell r="M236" t="str">
            <v>LDN</v>
          </cell>
          <cell r="N236" t="str">
            <v>CITI-MF</v>
          </cell>
          <cell r="O236" t="str">
            <v>CHGE</v>
          </cell>
          <cell r="P236" t="str">
            <v>Materiel CDC ICM</v>
          </cell>
          <cell r="Q236" t="str">
            <v>CHARGE MATERIEL FMSI</v>
          </cell>
          <cell r="R236" t="str">
            <v>INTERNET INTRANET</v>
          </cell>
          <cell r="S236" t="str">
            <v>INTERNET/INTRANET</v>
          </cell>
          <cell r="U236">
            <v>0</v>
          </cell>
          <cell r="V236">
            <v>7.8597000000000001</v>
          </cell>
          <cell r="W236" t="str">
            <v>CHG_MA_ED</v>
          </cell>
          <cell r="X236" t="str">
            <v>MAT_ED</v>
          </cell>
          <cell r="Y236" t="str">
            <v>MAT</v>
          </cell>
          <cell r="Z236">
            <v>0</v>
          </cell>
          <cell r="AB236" t="str">
            <v>WB INFRASTRUCTURE WEB FEDERALE</v>
          </cell>
        </row>
        <row r="237">
          <cell r="A237" t="str">
            <v>CDG</v>
          </cell>
          <cell r="B237">
            <v>0</v>
          </cell>
          <cell r="C237" t="str">
            <v>VtilAna</v>
          </cell>
          <cell r="D237" t="str">
            <v>FOR</v>
          </cell>
          <cell r="E237" t="str">
            <v>CHG04_X0876</v>
          </cell>
          <cell r="F237" t="str">
            <v>CDCP</v>
          </cell>
          <cell r="G237" t="str">
            <v>CDCMC</v>
          </cell>
          <cell r="H237" t="str">
            <v>FMSGT</v>
          </cell>
          <cell r="I237" t="str">
            <v>FMST</v>
          </cell>
          <cell r="J237" t="str">
            <v>LDN</v>
          </cell>
          <cell r="K237" t="str">
            <v>CDCMC</v>
          </cell>
          <cell r="L237" t="str">
            <v>LDN_DS800</v>
          </cell>
          <cell r="M237" t="str">
            <v>LDN</v>
          </cell>
          <cell r="N237" t="str">
            <v>CITI-MF</v>
          </cell>
          <cell r="O237" t="str">
            <v>CHGE</v>
          </cell>
          <cell r="P237" t="str">
            <v>Materiel CDC ICM</v>
          </cell>
          <cell r="Q237" t="str">
            <v>CHARGE MATERIEL FMSI</v>
          </cell>
          <cell r="R237" t="str">
            <v>INTERNET INTRANET</v>
          </cell>
          <cell r="S237" t="str">
            <v>INTERNET/INTRANET</v>
          </cell>
          <cell r="U237">
            <v>0</v>
          </cell>
          <cell r="V237">
            <v>52.4619</v>
          </cell>
          <cell r="W237" t="str">
            <v>CHG_MA_ED</v>
          </cell>
          <cell r="X237" t="str">
            <v>MAT_ED</v>
          </cell>
          <cell r="Y237" t="str">
            <v>MAT</v>
          </cell>
          <cell r="Z237">
            <v>0</v>
          </cell>
          <cell r="AB237" t="str">
            <v>WB INFRASTRUCTURE WEB FEDERALE</v>
          </cell>
        </row>
        <row r="238">
          <cell r="A238" t="str">
            <v>CDG</v>
          </cell>
          <cell r="B238">
            <v>0</v>
          </cell>
          <cell r="C238" t="str">
            <v>VtilAna</v>
          </cell>
          <cell r="D238" t="str">
            <v>FOR</v>
          </cell>
          <cell r="E238" t="str">
            <v>CHG04_X0876</v>
          </cell>
          <cell r="F238" t="str">
            <v>CDCP</v>
          </cell>
          <cell r="G238" t="str">
            <v>CDCMC</v>
          </cell>
          <cell r="H238" t="str">
            <v>FMSGT</v>
          </cell>
          <cell r="I238" t="str">
            <v>FMST</v>
          </cell>
          <cell r="J238" t="str">
            <v>LDN</v>
          </cell>
          <cell r="K238" t="str">
            <v>CDCMC</v>
          </cell>
          <cell r="L238" t="str">
            <v>LDN_EDA31</v>
          </cell>
          <cell r="M238" t="str">
            <v>LDN</v>
          </cell>
          <cell r="N238" t="str">
            <v>CITI-MF</v>
          </cell>
          <cell r="O238" t="str">
            <v>CHGE</v>
          </cell>
          <cell r="P238" t="str">
            <v>Materiel CDC ICM</v>
          </cell>
          <cell r="Q238" t="str">
            <v>CHARGE MATERIEL FMSI</v>
          </cell>
          <cell r="R238" t="str">
            <v>INTERNET INTRANET</v>
          </cell>
          <cell r="S238" t="str">
            <v>INTERNET/INTRANET</v>
          </cell>
          <cell r="U238">
            <v>0</v>
          </cell>
          <cell r="V238">
            <v>54.059399999999997</v>
          </cell>
          <cell r="W238" t="str">
            <v>CHG_MA_ED</v>
          </cell>
          <cell r="X238" t="str">
            <v>MAT_ED</v>
          </cell>
          <cell r="Y238" t="str">
            <v>MAT</v>
          </cell>
          <cell r="Z238">
            <v>0</v>
          </cell>
          <cell r="AB238" t="str">
            <v>WB INFRASTRUCTURE WEB FEDERALE</v>
          </cell>
        </row>
        <row r="239">
          <cell r="A239" t="str">
            <v>CDG</v>
          </cell>
          <cell r="B239">
            <v>0</v>
          </cell>
          <cell r="C239" t="str">
            <v>VtilAna</v>
          </cell>
          <cell r="D239" t="str">
            <v>FOR</v>
          </cell>
          <cell r="E239" t="str">
            <v>CHG04_X0876</v>
          </cell>
          <cell r="F239" t="str">
            <v>CDCP</v>
          </cell>
          <cell r="G239" t="str">
            <v>CDCMC</v>
          </cell>
          <cell r="H239" t="str">
            <v>FMSGT</v>
          </cell>
          <cell r="I239" t="str">
            <v>FMST</v>
          </cell>
          <cell r="J239" t="str">
            <v>LDN</v>
          </cell>
          <cell r="K239" t="str">
            <v>CDCMC</v>
          </cell>
          <cell r="L239" t="str">
            <v>LDN_FM000</v>
          </cell>
          <cell r="M239" t="str">
            <v>LDN</v>
          </cell>
          <cell r="N239" t="str">
            <v>CITI-MF</v>
          </cell>
          <cell r="O239" t="str">
            <v>CHGE</v>
          </cell>
          <cell r="P239" t="str">
            <v>Materiel CDC ICM</v>
          </cell>
          <cell r="Q239" t="str">
            <v>CHARGE MATERIEL FMSI</v>
          </cell>
          <cell r="R239" t="str">
            <v>INTERNET INTRANET</v>
          </cell>
          <cell r="S239" t="str">
            <v>INTERNET/INTRANET</v>
          </cell>
          <cell r="U239">
            <v>0</v>
          </cell>
          <cell r="V239">
            <v>3.1311</v>
          </cell>
          <cell r="W239" t="str">
            <v>CHG_MA_ED</v>
          </cell>
          <cell r="X239" t="str">
            <v>MAT_ED</v>
          </cell>
          <cell r="Y239" t="str">
            <v>MAT</v>
          </cell>
          <cell r="Z239">
            <v>0</v>
          </cell>
          <cell r="AB239" t="str">
            <v>WB INFRASTRUCTURE WEB FEDERALE</v>
          </cell>
        </row>
        <row r="240">
          <cell r="A240" t="str">
            <v>CDG</v>
          </cell>
          <cell r="B240">
            <v>0</v>
          </cell>
          <cell r="C240" t="str">
            <v>VtilAna</v>
          </cell>
          <cell r="D240" t="str">
            <v>FOR</v>
          </cell>
          <cell r="E240" t="str">
            <v>CHG04_X0876</v>
          </cell>
          <cell r="F240" t="str">
            <v>CDCP</v>
          </cell>
          <cell r="G240" t="str">
            <v>CDCMC</v>
          </cell>
          <cell r="H240" t="str">
            <v>FMSGT</v>
          </cell>
          <cell r="I240" t="str">
            <v>FMST</v>
          </cell>
          <cell r="J240" t="str">
            <v>LDN</v>
          </cell>
          <cell r="K240" t="str">
            <v>CDCMC</v>
          </cell>
          <cell r="L240" t="str">
            <v>LDN_FM0DE</v>
          </cell>
          <cell r="M240" t="str">
            <v>LDN</v>
          </cell>
          <cell r="N240" t="str">
            <v>CITI-MF</v>
          </cell>
          <cell r="O240" t="str">
            <v>CHGE</v>
          </cell>
          <cell r="P240" t="str">
            <v>Materiel CDC ICM</v>
          </cell>
          <cell r="Q240" t="str">
            <v>CHARGE MATERIEL FMSI</v>
          </cell>
          <cell r="R240" t="str">
            <v>INTERNET INTRANET</v>
          </cell>
          <cell r="S240" t="str">
            <v>INTERNET/INTRANET</v>
          </cell>
          <cell r="U240">
            <v>0</v>
          </cell>
          <cell r="V240">
            <v>15.6555</v>
          </cell>
          <cell r="W240" t="str">
            <v>CHG_MA_ED</v>
          </cell>
          <cell r="X240" t="str">
            <v>MAT_ED</v>
          </cell>
          <cell r="Y240" t="str">
            <v>MAT</v>
          </cell>
          <cell r="Z240">
            <v>0</v>
          </cell>
          <cell r="AB240" t="str">
            <v>WB INFRASTRUCTURE WEB FEDERALE</v>
          </cell>
        </row>
        <row r="241">
          <cell r="A241" t="str">
            <v>CDG</v>
          </cell>
          <cell r="B241">
            <v>0</v>
          </cell>
          <cell r="C241" t="str">
            <v>VtilAna</v>
          </cell>
          <cell r="D241" t="str">
            <v>FOR</v>
          </cell>
          <cell r="E241" t="str">
            <v>CHG04_X0876</v>
          </cell>
          <cell r="F241" t="str">
            <v>CDCP</v>
          </cell>
          <cell r="G241" t="str">
            <v>CDCMC</v>
          </cell>
          <cell r="H241" t="str">
            <v>FMSGT</v>
          </cell>
          <cell r="I241" t="str">
            <v>FMST</v>
          </cell>
          <cell r="J241" t="str">
            <v>LDN</v>
          </cell>
          <cell r="K241" t="str">
            <v>CDCMC</v>
          </cell>
          <cell r="L241" t="str">
            <v>LDN_FMSG0</v>
          </cell>
          <cell r="M241" t="str">
            <v>LDN</v>
          </cell>
          <cell r="N241" t="str">
            <v>CITI-MF</v>
          </cell>
          <cell r="O241" t="str">
            <v>CHGE</v>
          </cell>
          <cell r="P241" t="str">
            <v>Materiel CDC ICM</v>
          </cell>
          <cell r="Q241" t="str">
            <v>CHARGE MATERIEL FMSI</v>
          </cell>
          <cell r="R241" t="str">
            <v>INTERNET INTRANET</v>
          </cell>
          <cell r="S241" t="str">
            <v>INTERNET/INTRANET</v>
          </cell>
          <cell r="U241">
            <v>0</v>
          </cell>
          <cell r="V241">
            <v>7.8597000000000001</v>
          </cell>
          <cell r="W241" t="str">
            <v>CHG_MA_ED</v>
          </cell>
          <cell r="X241" t="str">
            <v>MAT_ED</v>
          </cell>
          <cell r="Y241" t="str">
            <v>MAT</v>
          </cell>
          <cell r="Z241">
            <v>0</v>
          </cell>
          <cell r="AB241" t="str">
            <v>WB INFRASTRUCTURE WEB FEDERALE</v>
          </cell>
        </row>
        <row r="242">
          <cell r="A242" t="str">
            <v>CDG</v>
          </cell>
          <cell r="B242">
            <v>0</v>
          </cell>
          <cell r="C242" t="str">
            <v>VtilAna</v>
          </cell>
          <cell r="D242" t="str">
            <v>FOR</v>
          </cell>
          <cell r="E242" t="str">
            <v>CHG04_X0876</v>
          </cell>
          <cell r="F242" t="str">
            <v>CDCP</v>
          </cell>
          <cell r="G242" t="str">
            <v>CDCMC</v>
          </cell>
          <cell r="H242" t="str">
            <v>FMSGT</v>
          </cell>
          <cell r="I242" t="str">
            <v>FMST</v>
          </cell>
          <cell r="J242" t="str">
            <v>LDN</v>
          </cell>
          <cell r="K242" t="str">
            <v>CDCMC</v>
          </cell>
          <cell r="L242" t="str">
            <v>LDN_FMSG3</v>
          </cell>
          <cell r="M242" t="str">
            <v>LDN</v>
          </cell>
          <cell r="N242" t="str">
            <v>CITI-MF</v>
          </cell>
          <cell r="O242" t="str">
            <v>CHGE</v>
          </cell>
          <cell r="P242" t="str">
            <v>Materiel CDC ICM</v>
          </cell>
          <cell r="Q242" t="str">
            <v>CHARGE MATERIEL FMSI</v>
          </cell>
          <cell r="R242" t="str">
            <v>INTERNET INTRANET</v>
          </cell>
          <cell r="S242" t="str">
            <v>INTERNET/INTRANET</v>
          </cell>
          <cell r="U242">
            <v>0</v>
          </cell>
          <cell r="V242">
            <v>31.311</v>
          </cell>
          <cell r="W242" t="str">
            <v>CHG_MA_ED</v>
          </cell>
          <cell r="X242" t="str">
            <v>MAT_ED</v>
          </cell>
          <cell r="Y242" t="str">
            <v>MAT</v>
          </cell>
          <cell r="Z242">
            <v>0</v>
          </cell>
          <cell r="AB242" t="str">
            <v>WB INFRASTRUCTURE WEB FEDERALE</v>
          </cell>
        </row>
        <row r="243">
          <cell r="A243" t="str">
            <v>CDG</v>
          </cell>
          <cell r="B243">
            <v>0</v>
          </cell>
          <cell r="C243" t="str">
            <v>VtilAna</v>
          </cell>
          <cell r="D243" t="str">
            <v>FOR</v>
          </cell>
          <cell r="E243" t="str">
            <v>CHG04_X0876</v>
          </cell>
          <cell r="F243" t="str">
            <v>CDCP</v>
          </cell>
          <cell r="G243" t="str">
            <v>CDCMC</v>
          </cell>
          <cell r="H243" t="str">
            <v>FMSGT</v>
          </cell>
          <cell r="I243" t="str">
            <v>FMST</v>
          </cell>
          <cell r="J243" t="str">
            <v>LDN</v>
          </cell>
          <cell r="K243" t="str">
            <v>CDCMC</v>
          </cell>
          <cell r="L243" t="str">
            <v>LDN_FMSG5</v>
          </cell>
          <cell r="M243" t="str">
            <v>LDN</v>
          </cell>
          <cell r="N243" t="str">
            <v>CITI-MF</v>
          </cell>
          <cell r="O243" t="str">
            <v>CHGE</v>
          </cell>
          <cell r="P243" t="str">
            <v>Materiel CDC ICM</v>
          </cell>
          <cell r="Q243" t="str">
            <v>CHARGE MATERIEL FMSI</v>
          </cell>
          <cell r="R243" t="str">
            <v>INTERNET INTRANET</v>
          </cell>
          <cell r="S243" t="str">
            <v>INTERNET/INTRANET</v>
          </cell>
          <cell r="U243">
            <v>0</v>
          </cell>
          <cell r="V243">
            <v>21.534300000000002</v>
          </cell>
          <cell r="W243" t="str">
            <v>CHG_MA_ED</v>
          </cell>
          <cell r="X243" t="str">
            <v>MAT_ED</v>
          </cell>
          <cell r="Y243" t="str">
            <v>MAT</v>
          </cell>
          <cell r="Z243">
            <v>0</v>
          </cell>
          <cell r="AB243" t="str">
            <v>WB INFRASTRUCTURE WEB FEDERALE</v>
          </cell>
        </row>
        <row r="244">
          <cell r="A244" t="str">
            <v>CDG</v>
          </cell>
          <cell r="B244">
            <v>0</v>
          </cell>
          <cell r="C244" t="str">
            <v>VtilAna</v>
          </cell>
          <cell r="D244" t="str">
            <v>FOR</v>
          </cell>
          <cell r="E244" t="str">
            <v>CHG04_X0876</v>
          </cell>
          <cell r="F244" t="str">
            <v>CDCP</v>
          </cell>
          <cell r="G244" t="str">
            <v>CDCMC</v>
          </cell>
          <cell r="H244" t="str">
            <v>FMSGT</v>
          </cell>
          <cell r="I244" t="str">
            <v>FMST</v>
          </cell>
          <cell r="J244" t="str">
            <v>LDN</v>
          </cell>
          <cell r="K244" t="str">
            <v>CDCMC</v>
          </cell>
          <cell r="L244" t="str">
            <v>LDN_FMSG7</v>
          </cell>
          <cell r="M244" t="str">
            <v>LDN</v>
          </cell>
          <cell r="N244" t="str">
            <v>CITI-MF</v>
          </cell>
          <cell r="O244" t="str">
            <v>CHGE</v>
          </cell>
          <cell r="P244" t="str">
            <v>Materiel CDC ICM</v>
          </cell>
          <cell r="Q244" t="str">
            <v>CHARGE MATERIEL FMSI</v>
          </cell>
          <cell r="R244" t="str">
            <v>INTERNET INTRANET</v>
          </cell>
          <cell r="S244" t="str">
            <v>INTERNET/INTRANET</v>
          </cell>
          <cell r="U244">
            <v>0</v>
          </cell>
          <cell r="V244">
            <v>15.6555</v>
          </cell>
          <cell r="W244" t="str">
            <v>CHG_MA_ED</v>
          </cell>
          <cell r="X244" t="str">
            <v>MAT_ED</v>
          </cell>
          <cell r="Y244" t="str">
            <v>MAT</v>
          </cell>
          <cell r="Z244">
            <v>0</v>
          </cell>
          <cell r="AB244" t="str">
            <v>WB INFRASTRUCTURE WEB FEDERALE</v>
          </cell>
        </row>
        <row r="245">
          <cell r="A245" t="str">
            <v>CDG</v>
          </cell>
          <cell r="B245">
            <v>0</v>
          </cell>
          <cell r="C245" t="str">
            <v>VtilAna</v>
          </cell>
          <cell r="D245" t="str">
            <v>FOR</v>
          </cell>
          <cell r="E245" t="str">
            <v>CHG04_X0876</v>
          </cell>
          <cell r="F245" t="str">
            <v>CDCP</v>
          </cell>
          <cell r="G245" t="str">
            <v>CDCMC</v>
          </cell>
          <cell r="H245" t="str">
            <v>FMSGT</v>
          </cell>
          <cell r="I245" t="str">
            <v>FMST</v>
          </cell>
          <cell r="J245" t="str">
            <v>LDN</v>
          </cell>
          <cell r="K245" t="str">
            <v>CDCMC</v>
          </cell>
          <cell r="L245" t="str">
            <v>LDN_FMSGI</v>
          </cell>
          <cell r="M245" t="str">
            <v>LDN</v>
          </cell>
          <cell r="N245" t="str">
            <v>CITI-MF</v>
          </cell>
          <cell r="O245" t="str">
            <v>CHGE</v>
          </cell>
          <cell r="P245" t="str">
            <v>Materiel CDC ICM</v>
          </cell>
          <cell r="Q245" t="str">
            <v>CHARGE MATERIEL FMSI</v>
          </cell>
          <cell r="R245" t="str">
            <v>INTERNET INTRANET</v>
          </cell>
          <cell r="S245" t="str">
            <v>INTERNET/INTRANET</v>
          </cell>
          <cell r="U245">
            <v>0</v>
          </cell>
          <cell r="V245">
            <v>31.311</v>
          </cell>
          <cell r="W245" t="str">
            <v>CHG_MA_ED</v>
          </cell>
          <cell r="X245" t="str">
            <v>MAT_ED</v>
          </cell>
          <cell r="Y245" t="str">
            <v>MAT</v>
          </cell>
          <cell r="Z245">
            <v>0</v>
          </cell>
          <cell r="AB245" t="str">
            <v>WB INFRASTRUCTURE WEB FEDERALE</v>
          </cell>
        </row>
        <row r="246">
          <cell r="A246" t="str">
            <v>CDG</v>
          </cell>
          <cell r="B246">
            <v>0</v>
          </cell>
          <cell r="C246" t="str">
            <v>VtilAna</v>
          </cell>
          <cell r="D246" t="str">
            <v>FOR</v>
          </cell>
          <cell r="E246" t="str">
            <v>CHG04_X0876</v>
          </cell>
          <cell r="F246" t="str">
            <v>CDCP</v>
          </cell>
          <cell r="G246" t="str">
            <v>CDCMC</v>
          </cell>
          <cell r="H246" t="str">
            <v>FMSGT</v>
          </cell>
          <cell r="I246" t="str">
            <v>FMST</v>
          </cell>
          <cell r="J246" t="str">
            <v>LDN</v>
          </cell>
          <cell r="K246" t="str">
            <v>CDCMC</v>
          </cell>
          <cell r="L246" t="str">
            <v>LDN_FMSI0</v>
          </cell>
          <cell r="M246" t="str">
            <v>LDN</v>
          </cell>
          <cell r="N246" t="str">
            <v>CITI-MF</v>
          </cell>
          <cell r="O246" t="str">
            <v>CHGE</v>
          </cell>
          <cell r="P246" t="str">
            <v>Materiel CDC ICM</v>
          </cell>
          <cell r="Q246" t="str">
            <v>CHARGE MATERIEL FMSI</v>
          </cell>
          <cell r="R246" t="str">
            <v>INTERNET INTRANET</v>
          </cell>
          <cell r="S246" t="str">
            <v>INTERNET/INTRANET</v>
          </cell>
          <cell r="U246">
            <v>0</v>
          </cell>
          <cell r="V246">
            <v>31.311</v>
          </cell>
          <cell r="W246" t="str">
            <v>CHG_MA_ED</v>
          </cell>
          <cell r="X246" t="str">
            <v>MAT_ED</v>
          </cell>
          <cell r="Y246" t="str">
            <v>MAT</v>
          </cell>
          <cell r="Z246">
            <v>0</v>
          </cell>
          <cell r="AB246" t="str">
            <v>WB INFRASTRUCTURE WEB FEDERALE</v>
          </cell>
        </row>
        <row r="247">
          <cell r="A247" t="str">
            <v>CDG</v>
          </cell>
          <cell r="B247">
            <v>0</v>
          </cell>
          <cell r="C247" t="str">
            <v>VtilAna</v>
          </cell>
          <cell r="D247" t="str">
            <v>FOR</v>
          </cell>
          <cell r="E247" t="str">
            <v>CHG04_X0876</v>
          </cell>
          <cell r="F247" t="str">
            <v>CDCP</v>
          </cell>
          <cell r="G247" t="str">
            <v>CDCMC</v>
          </cell>
          <cell r="H247" t="str">
            <v>FMSGT</v>
          </cell>
          <cell r="I247" t="str">
            <v>FMST</v>
          </cell>
          <cell r="J247" t="str">
            <v>LDN</v>
          </cell>
          <cell r="K247" t="str">
            <v>CDCMC</v>
          </cell>
          <cell r="L247" t="str">
            <v>LDN_LDNMO</v>
          </cell>
          <cell r="M247" t="str">
            <v>LDN</v>
          </cell>
          <cell r="N247" t="str">
            <v>CITI-MF</v>
          </cell>
          <cell r="O247" t="str">
            <v>CHGE</v>
          </cell>
          <cell r="P247" t="str">
            <v>Materiel CDC ICM</v>
          </cell>
          <cell r="Q247" t="str">
            <v>CHARGE MATERIEL FMSI</v>
          </cell>
          <cell r="R247" t="str">
            <v>INTERNET INTRANET</v>
          </cell>
          <cell r="S247" t="str">
            <v>INTERNET/INTRANET</v>
          </cell>
          <cell r="U247">
            <v>0</v>
          </cell>
          <cell r="V247">
            <v>54.8262</v>
          </cell>
          <cell r="W247" t="str">
            <v>CHG_MA_ED</v>
          </cell>
          <cell r="X247" t="str">
            <v>MAT_ED</v>
          </cell>
          <cell r="Y247" t="str">
            <v>MAT</v>
          </cell>
          <cell r="Z247">
            <v>0</v>
          </cell>
          <cell r="AB247" t="str">
            <v>WB INFRASTRUCTURE WEB FEDERALE</v>
          </cell>
        </row>
        <row r="248">
          <cell r="A248" t="str">
            <v>CDG</v>
          </cell>
          <cell r="B248">
            <v>0</v>
          </cell>
          <cell r="C248" t="str">
            <v>VtilAna</v>
          </cell>
          <cell r="D248" t="str">
            <v>FOR</v>
          </cell>
          <cell r="E248" t="str">
            <v>CHG04_X0876</v>
          </cell>
          <cell r="F248" t="str">
            <v>CDCP</v>
          </cell>
          <cell r="G248" t="str">
            <v>CDCMC</v>
          </cell>
          <cell r="H248" t="str">
            <v>FMSGT</v>
          </cell>
          <cell r="I248" t="str">
            <v>FMST</v>
          </cell>
          <cell r="J248" t="str">
            <v>LDN</v>
          </cell>
          <cell r="K248" t="str">
            <v>CDCMC</v>
          </cell>
          <cell r="L248" t="str">
            <v>LDN_LDNST</v>
          </cell>
          <cell r="M248" t="str">
            <v>LDN</v>
          </cell>
          <cell r="N248" t="str">
            <v>CITI-MF</v>
          </cell>
          <cell r="O248" t="str">
            <v>CHGE</v>
          </cell>
          <cell r="P248" t="str">
            <v>Materiel CDC ICM</v>
          </cell>
          <cell r="Q248" t="str">
            <v>CHARGE MATERIEL FMSI</v>
          </cell>
          <cell r="R248" t="str">
            <v>INTERNET INTRANET</v>
          </cell>
          <cell r="S248" t="str">
            <v>INTERNET/INTRANET</v>
          </cell>
          <cell r="U248">
            <v>0</v>
          </cell>
          <cell r="V248">
            <v>54.8262</v>
          </cell>
          <cell r="W248" t="str">
            <v>CHG_MA_ED</v>
          </cell>
          <cell r="X248" t="str">
            <v>MAT_ED</v>
          </cell>
          <cell r="Y248" t="str">
            <v>MAT</v>
          </cell>
          <cell r="Z248">
            <v>0</v>
          </cell>
          <cell r="AB248" t="str">
            <v>WB INFRASTRUCTURE WEB FEDERALE</v>
          </cell>
        </row>
        <row r="249">
          <cell r="A249" t="str">
            <v>CDG</v>
          </cell>
          <cell r="B249">
            <v>0</v>
          </cell>
          <cell r="C249" t="str">
            <v>VtilAna</v>
          </cell>
          <cell r="D249" t="str">
            <v>FOR</v>
          </cell>
          <cell r="E249" t="str">
            <v>CHG04_X0876</v>
          </cell>
          <cell r="F249" t="str">
            <v>CDCP</v>
          </cell>
          <cell r="G249" t="str">
            <v>CDCMC</v>
          </cell>
          <cell r="H249" t="str">
            <v>FMSGT</v>
          </cell>
          <cell r="I249" t="str">
            <v>FMST</v>
          </cell>
          <cell r="J249" t="str">
            <v>LDN</v>
          </cell>
          <cell r="K249" t="str">
            <v>CDCMC</v>
          </cell>
          <cell r="L249" t="str">
            <v>LDN_STR20</v>
          </cell>
          <cell r="M249" t="str">
            <v>LDN</v>
          </cell>
          <cell r="N249" t="str">
            <v>CITI-MF</v>
          </cell>
          <cell r="O249" t="str">
            <v>CHGE</v>
          </cell>
          <cell r="P249" t="str">
            <v>Materiel CDC ICM</v>
          </cell>
          <cell r="Q249" t="str">
            <v>CHARGE MATERIEL FMSI</v>
          </cell>
          <cell r="R249" t="str">
            <v>INTERNET INTRANET</v>
          </cell>
          <cell r="S249" t="str">
            <v>INTERNET/INTRANET</v>
          </cell>
          <cell r="U249">
            <v>0</v>
          </cell>
          <cell r="V249">
            <v>54.8262</v>
          </cell>
          <cell r="W249" t="str">
            <v>CHG_MA_ED</v>
          </cell>
          <cell r="X249" t="str">
            <v>MAT_ED</v>
          </cell>
          <cell r="Y249" t="str">
            <v>MAT</v>
          </cell>
          <cell r="Z249">
            <v>0</v>
          </cell>
          <cell r="AB249" t="str">
            <v>WB INFRASTRUCTURE WEB FEDERALE</v>
          </cell>
        </row>
        <row r="250">
          <cell r="A250" t="str">
            <v>CDG</v>
          </cell>
          <cell r="B250">
            <v>0</v>
          </cell>
          <cell r="C250" t="str">
            <v>VtilAna</v>
          </cell>
          <cell r="D250" t="str">
            <v>FOR</v>
          </cell>
          <cell r="E250" t="str">
            <v>CHG04_X0876</v>
          </cell>
          <cell r="F250" t="str">
            <v>CDCP</v>
          </cell>
          <cell r="G250" t="str">
            <v>CDCMC</v>
          </cell>
          <cell r="H250" t="str">
            <v>FMSGT</v>
          </cell>
          <cell r="I250" t="str">
            <v>FMST</v>
          </cell>
          <cell r="J250" t="str">
            <v>CDCP</v>
          </cell>
          <cell r="K250" t="str">
            <v>CDCMC</v>
          </cell>
          <cell r="L250" t="str">
            <v>MMG00</v>
          </cell>
          <cell r="M250" t="str">
            <v>MMG</v>
          </cell>
          <cell r="N250" t="str">
            <v>CITI-MF</v>
          </cell>
          <cell r="O250" t="str">
            <v>CHGE</v>
          </cell>
          <cell r="P250" t="str">
            <v>Materiel CDC ICM</v>
          </cell>
          <cell r="Q250" t="str">
            <v>CHARGE MATERIEL FMSI</v>
          </cell>
          <cell r="R250" t="str">
            <v>INTERNET INTRANET</v>
          </cell>
          <cell r="S250" t="str">
            <v>INTERNET/INTRANET</v>
          </cell>
          <cell r="U250">
            <v>0</v>
          </cell>
          <cell r="V250">
            <v>117.5823</v>
          </cell>
          <cell r="W250" t="str">
            <v>CHG_MA_ED</v>
          </cell>
          <cell r="X250" t="str">
            <v>MAT_ED</v>
          </cell>
          <cell r="Y250" t="str">
            <v>MAT</v>
          </cell>
          <cell r="Z250">
            <v>0</v>
          </cell>
          <cell r="AB250" t="str">
            <v>WB INFRASTRUCTURE WEB FEDERALE</v>
          </cell>
        </row>
        <row r="251">
          <cell r="A251" t="str">
            <v>CDG</v>
          </cell>
          <cell r="B251">
            <v>0</v>
          </cell>
          <cell r="C251" t="str">
            <v>VtilAna</v>
          </cell>
          <cell r="D251" t="str">
            <v>FOR</v>
          </cell>
          <cell r="E251" t="str">
            <v>CHG04_X0876</v>
          </cell>
          <cell r="F251" t="str">
            <v>CDCP</v>
          </cell>
          <cell r="G251" t="str">
            <v>CDCMC</v>
          </cell>
          <cell r="H251" t="str">
            <v>FMSGT</v>
          </cell>
          <cell r="I251" t="str">
            <v>FMST</v>
          </cell>
          <cell r="J251" t="str">
            <v>CDCP</v>
          </cell>
          <cell r="K251" t="str">
            <v>CDCMC</v>
          </cell>
          <cell r="L251" t="str">
            <v>MMG10</v>
          </cell>
          <cell r="M251" t="str">
            <v>MMG</v>
          </cell>
          <cell r="N251" t="str">
            <v>CITI-MF</v>
          </cell>
          <cell r="O251" t="str">
            <v>CHGE</v>
          </cell>
          <cell r="P251" t="str">
            <v>Materiel CDC ICM</v>
          </cell>
          <cell r="Q251" t="str">
            <v>CHARGE MATERIEL FMSI</v>
          </cell>
          <cell r="R251" t="str">
            <v>INTERNET INTRANET</v>
          </cell>
          <cell r="S251" t="str">
            <v>INTERNET/INTRANET</v>
          </cell>
          <cell r="U251">
            <v>0</v>
          </cell>
          <cell r="V251">
            <v>47.9574</v>
          </cell>
          <cell r="W251" t="str">
            <v>CHG_MA_ED</v>
          </cell>
          <cell r="X251" t="str">
            <v>MAT_ED</v>
          </cell>
          <cell r="Y251" t="str">
            <v>MAT</v>
          </cell>
          <cell r="Z251">
            <v>0</v>
          </cell>
          <cell r="AB251" t="str">
            <v>WB INFRASTRUCTURE WEB FEDERALE</v>
          </cell>
        </row>
        <row r="252">
          <cell r="A252" t="str">
            <v>CDG</v>
          </cell>
          <cell r="B252">
            <v>0</v>
          </cell>
          <cell r="C252" t="str">
            <v>VtilAna</v>
          </cell>
          <cell r="D252" t="str">
            <v>FOR</v>
          </cell>
          <cell r="E252" t="str">
            <v>CHG04_X0876</v>
          </cell>
          <cell r="F252" t="str">
            <v>CDCP</v>
          </cell>
          <cell r="G252" t="str">
            <v>CDCMC</v>
          </cell>
          <cell r="H252" t="str">
            <v>FMSGT</v>
          </cell>
          <cell r="I252" t="str">
            <v>FMST</v>
          </cell>
          <cell r="J252" t="str">
            <v>CDCP</v>
          </cell>
          <cell r="K252" t="str">
            <v>CDCMC</v>
          </cell>
          <cell r="L252" t="str">
            <v>MMG21</v>
          </cell>
          <cell r="M252" t="str">
            <v>MMG</v>
          </cell>
          <cell r="N252" t="str">
            <v>CITI-MF</v>
          </cell>
          <cell r="O252" t="str">
            <v>CHGE</v>
          </cell>
          <cell r="P252" t="str">
            <v>Materiel CDC ICM</v>
          </cell>
          <cell r="Q252" t="str">
            <v>CHARGE MATERIEL FMSI</v>
          </cell>
          <cell r="R252" t="str">
            <v>INTERNET INTRANET</v>
          </cell>
          <cell r="S252" t="str">
            <v>INTERNET/INTRANET</v>
          </cell>
          <cell r="U252">
            <v>0</v>
          </cell>
          <cell r="V252">
            <v>26.578800000000001</v>
          </cell>
          <cell r="W252" t="str">
            <v>CHG_MA_ED</v>
          </cell>
          <cell r="X252" t="str">
            <v>MAT_ED</v>
          </cell>
          <cell r="Y252" t="str">
            <v>MAT</v>
          </cell>
          <cell r="Z252">
            <v>0</v>
          </cell>
          <cell r="AB252" t="str">
            <v>WB INFRASTRUCTURE WEB FEDERALE</v>
          </cell>
        </row>
        <row r="253">
          <cell r="A253" t="str">
            <v>CDG</v>
          </cell>
          <cell r="B253">
            <v>0</v>
          </cell>
          <cell r="C253" t="str">
            <v>VtilAna</v>
          </cell>
          <cell r="D253" t="str">
            <v>FOR</v>
          </cell>
          <cell r="E253" t="str">
            <v>CHG04_X0876</v>
          </cell>
          <cell r="F253" t="str">
            <v>CDCP</v>
          </cell>
          <cell r="G253" t="str">
            <v>CDCMC</v>
          </cell>
          <cell r="H253" t="str">
            <v>FMSGT</v>
          </cell>
          <cell r="I253" t="str">
            <v>FMST</v>
          </cell>
          <cell r="J253" t="str">
            <v>CDCP</v>
          </cell>
          <cell r="K253" t="str">
            <v>CDCMC</v>
          </cell>
          <cell r="L253" t="str">
            <v>MMG22</v>
          </cell>
          <cell r="M253" t="str">
            <v>MMG</v>
          </cell>
          <cell r="N253" t="str">
            <v>CITI-MF</v>
          </cell>
          <cell r="O253" t="str">
            <v>CHGE</v>
          </cell>
          <cell r="P253" t="str">
            <v>Materiel CDC ICM</v>
          </cell>
          <cell r="Q253" t="str">
            <v>CHARGE MATERIEL FMSI</v>
          </cell>
          <cell r="R253" t="str">
            <v>INTERNET INTRANET</v>
          </cell>
          <cell r="S253" t="str">
            <v>INTERNET/INTRANET</v>
          </cell>
          <cell r="U253">
            <v>0</v>
          </cell>
          <cell r="V253">
            <v>72.513900000000007</v>
          </cell>
          <cell r="W253" t="str">
            <v>CHG_MA_ED</v>
          </cell>
          <cell r="X253" t="str">
            <v>MAT_ED</v>
          </cell>
          <cell r="Y253" t="str">
            <v>MAT</v>
          </cell>
          <cell r="Z253">
            <v>0</v>
          </cell>
          <cell r="AB253" t="str">
            <v>WB INFRASTRUCTURE WEB FEDERALE</v>
          </cell>
        </row>
        <row r="254">
          <cell r="A254" t="str">
            <v>CDG</v>
          </cell>
          <cell r="B254">
            <v>0</v>
          </cell>
          <cell r="C254" t="str">
            <v>VtilAna</v>
          </cell>
          <cell r="D254" t="str">
            <v>FOR</v>
          </cell>
          <cell r="E254" t="str">
            <v>CHG04_X0876</v>
          </cell>
          <cell r="F254" t="str">
            <v>CDCP</v>
          </cell>
          <cell r="G254" t="str">
            <v>CDCMC</v>
          </cell>
          <cell r="H254" t="str">
            <v>FMSGT</v>
          </cell>
          <cell r="I254" t="str">
            <v>FMST</v>
          </cell>
          <cell r="J254" t="str">
            <v>CDCP</v>
          </cell>
          <cell r="K254" t="str">
            <v>CDCMC</v>
          </cell>
          <cell r="L254" t="str">
            <v>MMG23</v>
          </cell>
          <cell r="M254" t="str">
            <v>MMG</v>
          </cell>
          <cell r="N254" t="str">
            <v>CITI-MF</v>
          </cell>
          <cell r="O254" t="str">
            <v>CHGE</v>
          </cell>
          <cell r="P254" t="str">
            <v>Materiel CDC ICM</v>
          </cell>
          <cell r="Q254" t="str">
            <v>CHARGE MATERIEL FMSI</v>
          </cell>
          <cell r="R254" t="str">
            <v>INTERNET INTRANET</v>
          </cell>
          <cell r="S254" t="str">
            <v>INTERNET/INTRANET</v>
          </cell>
          <cell r="U254">
            <v>0</v>
          </cell>
          <cell r="V254">
            <v>62.691299999999998</v>
          </cell>
          <cell r="W254" t="str">
            <v>CHG_MA_ED</v>
          </cell>
          <cell r="X254" t="str">
            <v>MAT_ED</v>
          </cell>
          <cell r="Y254" t="str">
            <v>MAT</v>
          </cell>
          <cell r="Z254">
            <v>0</v>
          </cell>
          <cell r="AB254" t="str">
            <v>WB INFRASTRUCTURE WEB FEDERALE</v>
          </cell>
        </row>
        <row r="255">
          <cell r="A255" t="str">
            <v>CDG</v>
          </cell>
          <cell r="B255">
            <v>0</v>
          </cell>
          <cell r="C255" t="str">
            <v>VtilAna</v>
          </cell>
          <cell r="D255" t="str">
            <v>FOR</v>
          </cell>
          <cell r="E255" t="str">
            <v>CHG04_X0876</v>
          </cell>
          <cell r="F255" t="str">
            <v>CDCP</v>
          </cell>
          <cell r="G255" t="str">
            <v>CDCMC</v>
          </cell>
          <cell r="H255" t="str">
            <v>FMSGT</v>
          </cell>
          <cell r="I255" t="str">
            <v>FMST</v>
          </cell>
          <cell r="J255" t="str">
            <v>CDCP</v>
          </cell>
          <cell r="K255" t="str">
            <v>CDCMC</v>
          </cell>
          <cell r="L255" t="str">
            <v>MMG24</v>
          </cell>
          <cell r="M255" t="str">
            <v>MMG</v>
          </cell>
          <cell r="N255" t="str">
            <v>CITI-MF</v>
          </cell>
          <cell r="O255" t="str">
            <v>CHGE</v>
          </cell>
          <cell r="P255" t="str">
            <v>Materiel CDC ICM</v>
          </cell>
          <cell r="Q255" t="str">
            <v>CHARGE MATERIEL FMSI</v>
          </cell>
          <cell r="R255" t="str">
            <v>INTERNET INTRANET</v>
          </cell>
          <cell r="S255" t="str">
            <v>INTERNET/INTRANET</v>
          </cell>
          <cell r="U255">
            <v>0</v>
          </cell>
          <cell r="V255">
            <v>32.645699999999998</v>
          </cell>
          <cell r="W255" t="str">
            <v>CHG_MA_ED</v>
          </cell>
          <cell r="X255" t="str">
            <v>MAT_ED</v>
          </cell>
          <cell r="Y255" t="str">
            <v>MAT</v>
          </cell>
          <cell r="Z255">
            <v>0</v>
          </cell>
          <cell r="AB255" t="str">
            <v>WB INFRASTRUCTURE WEB FEDERALE</v>
          </cell>
        </row>
        <row r="256">
          <cell r="A256" t="str">
            <v>CDG</v>
          </cell>
          <cell r="B256">
            <v>0</v>
          </cell>
          <cell r="C256" t="str">
            <v>VtilAna</v>
          </cell>
          <cell r="D256" t="str">
            <v>FOR</v>
          </cell>
          <cell r="E256" t="str">
            <v>CHG04_X0876</v>
          </cell>
          <cell r="F256" t="str">
            <v>CDCP</v>
          </cell>
          <cell r="G256" t="str">
            <v>CDCMC</v>
          </cell>
          <cell r="H256" t="str">
            <v>FMSGT</v>
          </cell>
          <cell r="I256" t="str">
            <v>FMST</v>
          </cell>
          <cell r="J256" t="str">
            <v>CDCP</v>
          </cell>
          <cell r="K256" t="str">
            <v>CDCMC</v>
          </cell>
          <cell r="L256" t="str">
            <v>MMG25</v>
          </cell>
          <cell r="M256" t="str">
            <v>MMG</v>
          </cell>
          <cell r="N256" t="str">
            <v>CITI-MF</v>
          </cell>
          <cell r="O256" t="str">
            <v>CHGE</v>
          </cell>
          <cell r="P256" t="str">
            <v>Materiel CDC ICM</v>
          </cell>
          <cell r="Q256" t="str">
            <v>CHARGE MATERIEL FMSI</v>
          </cell>
          <cell r="R256" t="str">
            <v>INTERNET INTRANET</v>
          </cell>
          <cell r="S256" t="str">
            <v>INTERNET/INTRANET</v>
          </cell>
          <cell r="U256">
            <v>0</v>
          </cell>
          <cell r="V256">
            <v>15.6006</v>
          </cell>
          <cell r="W256" t="str">
            <v>CHG_MA_ED</v>
          </cell>
          <cell r="X256" t="str">
            <v>MAT_ED</v>
          </cell>
          <cell r="Y256" t="str">
            <v>MAT</v>
          </cell>
          <cell r="Z256">
            <v>0</v>
          </cell>
          <cell r="AB256" t="str">
            <v>WB INFRASTRUCTURE WEB FEDERALE</v>
          </cell>
        </row>
        <row r="257">
          <cell r="A257" t="str">
            <v>CDG</v>
          </cell>
          <cell r="B257">
            <v>0</v>
          </cell>
          <cell r="C257" t="str">
            <v>VtilAna</v>
          </cell>
          <cell r="D257" t="str">
            <v>FOR</v>
          </cell>
          <cell r="E257" t="str">
            <v>CHG04_X0876</v>
          </cell>
          <cell r="F257" t="str">
            <v>CDCP</v>
          </cell>
          <cell r="G257" t="str">
            <v>CDCMC</v>
          </cell>
          <cell r="H257" t="str">
            <v>FMSGT</v>
          </cell>
          <cell r="I257" t="str">
            <v>FMST</v>
          </cell>
          <cell r="J257" t="str">
            <v>CDCP</v>
          </cell>
          <cell r="K257" t="str">
            <v>CDCMC</v>
          </cell>
          <cell r="L257" t="str">
            <v>MMG26</v>
          </cell>
          <cell r="M257" t="str">
            <v>MMG</v>
          </cell>
          <cell r="N257" t="str">
            <v>CITI-MF</v>
          </cell>
          <cell r="O257" t="str">
            <v>CHGE</v>
          </cell>
          <cell r="P257" t="str">
            <v>Materiel CDC ICM</v>
          </cell>
          <cell r="Q257" t="str">
            <v>CHARGE MATERIEL FMSI</v>
          </cell>
          <cell r="R257" t="str">
            <v>INTERNET INTRANET</v>
          </cell>
          <cell r="S257" t="str">
            <v>INTERNET/INTRANET</v>
          </cell>
          <cell r="U257">
            <v>0</v>
          </cell>
          <cell r="V257">
            <v>64.135800000000003</v>
          </cell>
          <cell r="W257" t="str">
            <v>CHG_MA_ED</v>
          </cell>
          <cell r="X257" t="str">
            <v>MAT_ED</v>
          </cell>
          <cell r="Y257" t="str">
            <v>MAT</v>
          </cell>
          <cell r="Z257">
            <v>0</v>
          </cell>
          <cell r="AB257" t="str">
            <v>WB INFRASTRUCTURE WEB FEDERALE</v>
          </cell>
        </row>
        <row r="258">
          <cell r="A258" t="str">
            <v>CDG</v>
          </cell>
          <cell r="B258">
            <v>0</v>
          </cell>
          <cell r="C258" t="str">
            <v>VtilAna</v>
          </cell>
          <cell r="D258" t="str">
            <v>FOR</v>
          </cell>
          <cell r="E258" t="str">
            <v>CHG04_X0876</v>
          </cell>
          <cell r="F258" t="str">
            <v>CDCP</v>
          </cell>
          <cell r="G258" t="str">
            <v>CDCMC</v>
          </cell>
          <cell r="H258" t="str">
            <v>FMSGT</v>
          </cell>
          <cell r="I258" t="str">
            <v>FMST</v>
          </cell>
          <cell r="J258" t="str">
            <v>CDCP</v>
          </cell>
          <cell r="K258" t="str">
            <v>CDCMC</v>
          </cell>
          <cell r="L258" t="str">
            <v>MMG31</v>
          </cell>
          <cell r="M258" t="str">
            <v>MMG</v>
          </cell>
          <cell r="N258" t="str">
            <v>CITI-MF</v>
          </cell>
          <cell r="O258" t="str">
            <v>CHGE</v>
          </cell>
          <cell r="P258" t="str">
            <v>Materiel CDC ICM</v>
          </cell>
          <cell r="Q258" t="str">
            <v>CHARGE MATERIEL FMSI</v>
          </cell>
          <cell r="R258" t="str">
            <v>INTERNET INTRANET</v>
          </cell>
          <cell r="S258" t="str">
            <v>INTERNET/INTRANET</v>
          </cell>
          <cell r="U258">
            <v>0</v>
          </cell>
          <cell r="V258">
            <v>86.9589</v>
          </cell>
          <cell r="W258" t="str">
            <v>CHG_MA_ED</v>
          </cell>
          <cell r="X258" t="str">
            <v>MAT_ED</v>
          </cell>
          <cell r="Y258" t="str">
            <v>MAT</v>
          </cell>
          <cell r="Z258">
            <v>0</v>
          </cell>
          <cell r="AB258" t="str">
            <v>WB INFRASTRUCTURE WEB FEDERALE</v>
          </cell>
        </row>
        <row r="259">
          <cell r="A259" t="str">
            <v>CDG</v>
          </cell>
          <cell r="B259">
            <v>0</v>
          </cell>
          <cell r="C259" t="str">
            <v>VtilAna</v>
          </cell>
          <cell r="D259" t="str">
            <v>FOR</v>
          </cell>
          <cell r="E259" t="str">
            <v>CHG04_X0876</v>
          </cell>
          <cell r="F259" t="str">
            <v>CDCP</v>
          </cell>
          <cell r="G259" t="str">
            <v>CDCMC</v>
          </cell>
          <cell r="H259" t="str">
            <v>FMSGT</v>
          </cell>
          <cell r="I259" t="str">
            <v>FMST</v>
          </cell>
          <cell r="J259" t="str">
            <v>CDCP</v>
          </cell>
          <cell r="K259" t="str">
            <v>CDCMC</v>
          </cell>
          <cell r="L259" t="str">
            <v>MMG32</v>
          </cell>
          <cell r="M259" t="str">
            <v>MMG</v>
          </cell>
          <cell r="N259" t="str">
            <v>CITI-MF</v>
          </cell>
          <cell r="O259" t="str">
            <v>CHGE</v>
          </cell>
          <cell r="P259" t="str">
            <v>Materiel CDC ICM</v>
          </cell>
          <cell r="Q259" t="str">
            <v>CHARGE MATERIEL FMSI</v>
          </cell>
          <cell r="R259" t="str">
            <v>INTERNET INTRANET</v>
          </cell>
          <cell r="S259" t="str">
            <v>INTERNET/INTRANET</v>
          </cell>
          <cell r="U259">
            <v>0</v>
          </cell>
          <cell r="V259">
            <v>52.868699999999997</v>
          </cell>
          <cell r="W259" t="str">
            <v>CHG_MA_ED</v>
          </cell>
          <cell r="X259" t="str">
            <v>MAT_ED</v>
          </cell>
          <cell r="Y259" t="str">
            <v>MAT</v>
          </cell>
          <cell r="Z259">
            <v>0</v>
          </cell>
          <cell r="AB259" t="str">
            <v>WB INFRASTRUCTURE WEB FEDERALE</v>
          </cell>
        </row>
        <row r="260">
          <cell r="A260" t="str">
            <v>CDG</v>
          </cell>
          <cell r="B260">
            <v>0</v>
          </cell>
          <cell r="C260" t="str">
            <v>VtilAna</v>
          </cell>
          <cell r="D260" t="str">
            <v>FOR</v>
          </cell>
          <cell r="E260" t="str">
            <v>CHG04_X0876</v>
          </cell>
          <cell r="F260" t="str">
            <v>CDCP</v>
          </cell>
          <cell r="G260" t="str">
            <v>CDCMC</v>
          </cell>
          <cell r="H260" t="str">
            <v>FMSGT</v>
          </cell>
          <cell r="I260" t="str">
            <v>FMST</v>
          </cell>
          <cell r="J260" t="str">
            <v>CDCP</v>
          </cell>
          <cell r="K260" t="str">
            <v>CDCMC</v>
          </cell>
          <cell r="L260" t="str">
            <v>STR00</v>
          </cell>
          <cell r="M260" t="str">
            <v>STR</v>
          </cell>
          <cell r="N260" t="str">
            <v>CITI-MF</v>
          </cell>
          <cell r="O260" t="str">
            <v>CHGE</v>
          </cell>
          <cell r="P260" t="str">
            <v>Materiel CDC ICM</v>
          </cell>
          <cell r="Q260" t="str">
            <v>CHARGE MATERIEL FMSI</v>
          </cell>
          <cell r="R260" t="str">
            <v>INTERNET INTRANET</v>
          </cell>
          <cell r="S260" t="str">
            <v>INTERNET/INTRANET</v>
          </cell>
          <cell r="U260">
            <v>0</v>
          </cell>
          <cell r="V260">
            <v>28.89</v>
          </cell>
          <cell r="W260" t="str">
            <v>CHG_MA_ED</v>
          </cell>
          <cell r="X260" t="str">
            <v>MAT_ED</v>
          </cell>
          <cell r="Y260" t="str">
            <v>MAT</v>
          </cell>
          <cell r="Z260">
            <v>0</v>
          </cell>
          <cell r="AB260" t="str">
            <v>WB INFRASTRUCTURE WEB FEDERALE</v>
          </cell>
        </row>
        <row r="261">
          <cell r="A261" t="str">
            <v>CDG</v>
          </cell>
          <cell r="B261">
            <v>0</v>
          </cell>
          <cell r="C261" t="str">
            <v>VtilAna</v>
          </cell>
          <cell r="D261" t="str">
            <v>FOR</v>
          </cell>
          <cell r="E261" t="str">
            <v>CHG04_X0876</v>
          </cell>
          <cell r="F261" t="str">
            <v>CDCP</v>
          </cell>
          <cell r="G261" t="str">
            <v>CDCMC</v>
          </cell>
          <cell r="H261" t="str">
            <v>FMSGT</v>
          </cell>
          <cell r="I261" t="str">
            <v>FMST</v>
          </cell>
          <cell r="J261" t="str">
            <v>CDCP</v>
          </cell>
          <cell r="K261" t="str">
            <v>CDCMC</v>
          </cell>
          <cell r="L261" t="str">
            <v>STR10</v>
          </cell>
          <cell r="M261" t="str">
            <v>STR</v>
          </cell>
          <cell r="N261" t="str">
            <v>CITI-MF</v>
          </cell>
          <cell r="O261" t="str">
            <v>CHGE</v>
          </cell>
          <cell r="P261" t="str">
            <v>Materiel CDC ICM</v>
          </cell>
          <cell r="Q261" t="str">
            <v>CHARGE MATERIEL FMSI</v>
          </cell>
          <cell r="R261" t="str">
            <v>INTERNET INTRANET</v>
          </cell>
          <cell r="S261" t="str">
            <v>INTERNET/INTRANET</v>
          </cell>
          <cell r="U261">
            <v>0</v>
          </cell>
          <cell r="V261">
            <v>106.3152</v>
          </cell>
          <cell r="W261" t="str">
            <v>CHG_MA_ED</v>
          </cell>
          <cell r="X261" t="str">
            <v>MAT_ED</v>
          </cell>
          <cell r="Y261" t="str">
            <v>MAT</v>
          </cell>
          <cell r="Z261">
            <v>0</v>
          </cell>
          <cell r="AB261" t="str">
            <v>WB INFRASTRUCTURE WEB FEDERALE</v>
          </cell>
        </row>
        <row r="262">
          <cell r="A262" t="str">
            <v>CDG</v>
          </cell>
          <cell r="B262">
            <v>0</v>
          </cell>
          <cell r="C262" t="str">
            <v>VtilAna</v>
          </cell>
          <cell r="D262" t="str">
            <v>FOR</v>
          </cell>
          <cell r="E262" t="str">
            <v>CHG04_X0876</v>
          </cell>
          <cell r="F262" t="str">
            <v>CDCP</v>
          </cell>
          <cell r="G262" t="str">
            <v>CDCMC</v>
          </cell>
          <cell r="H262" t="str">
            <v>FMSGT</v>
          </cell>
          <cell r="I262" t="str">
            <v>FMST</v>
          </cell>
          <cell r="J262" t="str">
            <v>CDCP</v>
          </cell>
          <cell r="K262" t="str">
            <v>CDCMC</v>
          </cell>
          <cell r="L262" t="str">
            <v>STR20</v>
          </cell>
          <cell r="M262" t="str">
            <v>STR</v>
          </cell>
          <cell r="N262" t="str">
            <v>CITI-MF</v>
          </cell>
          <cell r="O262" t="str">
            <v>CHGE</v>
          </cell>
          <cell r="P262" t="str">
            <v>Materiel CDC ICM</v>
          </cell>
          <cell r="Q262" t="str">
            <v>CHARGE MATERIEL FMSI</v>
          </cell>
          <cell r="R262" t="str">
            <v>INTERNET INTRANET</v>
          </cell>
          <cell r="S262" t="str">
            <v>INTERNET/INTRANET</v>
          </cell>
          <cell r="U262">
            <v>0</v>
          </cell>
          <cell r="V262">
            <v>90.136799999999994</v>
          </cell>
          <cell r="W262" t="str">
            <v>CHG_MA_ED</v>
          </cell>
          <cell r="X262" t="str">
            <v>MAT_ED</v>
          </cell>
          <cell r="Y262" t="str">
            <v>MAT</v>
          </cell>
          <cell r="Z262">
            <v>0</v>
          </cell>
          <cell r="AB262" t="str">
            <v>WB INFRASTRUCTURE WEB FEDERALE</v>
          </cell>
        </row>
        <row r="263">
          <cell r="A263" t="str">
            <v>CDG</v>
          </cell>
          <cell r="B263">
            <v>0</v>
          </cell>
          <cell r="C263" t="str">
            <v>VtilAna</v>
          </cell>
          <cell r="D263" t="str">
            <v>FOR</v>
          </cell>
          <cell r="E263" t="str">
            <v>CHG04_X0876</v>
          </cell>
          <cell r="F263" t="str">
            <v>CDCP</v>
          </cell>
          <cell r="G263" t="str">
            <v>CDCMC</v>
          </cell>
          <cell r="H263" t="str">
            <v>FMSGT</v>
          </cell>
          <cell r="I263" t="str">
            <v>FMST</v>
          </cell>
          <cell r="J263" t="str">
            <v>CDCP</v>
          </cell>
          <cell r="K263" t="str">
            <v>CDCMC</v>
          </cell>
          <cell r="L263" t="str">
            <v>STR30</v>
          </cell>
          <cell r="M263" t="str">
            <v>STR</v>
          </cell>
          <cell r="N263" t="str">
            <v>CITI-MF</v>
          </cell>
          <cell r="O263" t="str">
            <v>CHGE</v>
          </cell>
          <cell r="P263" t="str">
            <v>Materiel CDC ICM</v>
          </cell>
          <cell r="Q263" t="str">
            <v>CHARGE MATERIEL FMSI</v>
          </cell>
          <cell r="R263" t="str">
            <v>INTERNET INTRANET</v>
          </cell>
          <cell r="S263" t="str">
            <v>INTERNET/INTRANET</v>
          </cell>
          <cell r="U263">
            <v>0</v>
          </cell>
          <cell r="V263">
            <v>128.56049999999999</v>
          </cell>
          <cell r="W263" t="str">
            <v>CHG_MA_ED</v>
          </cell>
          <cell r="X263" t="str">
            <v>MAT_ED</v>
          </cell>
          <cell r="Y263" t="str">
            <v>MAT</v>
          </cell>
          <cell r="Z263">
            <v>0</v>
          </cell>
          <cell r="AB263" t="str">
            <v>WB INFRASTRUCTURE WEB FEDERALE</v>
          </cell>
        </row>
        <row r="264">
          <cell r="A264" t="str">
            <v>CDG</v>
          </cell>
          <cell r="B264">
            <v>0</v>
          </cell>
          <cell r="C264" t="str">
            <v>VtilAna</v>
          </cell>
          <cell r="D264" t="str">
            <v>FOR</v>
          </cell>
          <cell r="E264" t="str">
            <v>CHG04_X0876</v>
          </cell>
          <cell r="F264" t="str">
            <v>CDCP</v>
          </cell>
          <cell r="G264" t="str">
            <v>CDCMC</v>
          </cell>
          <cell r="H264" t="str">
            <v>FMSGT</v>
          </cell>
          <cell r="I264" t="str">
            <v>FMST</v>
          </cell>
          <cell r="J264" t="str">
            <v>TKY</v>
          </cell>
          <cell r="K264" t="str">
            <v>CDCMC</v>
          </cell>
          <cell r="L264" t="str">
            <v>TKY_DS400</v>
          </cell>
          <cell r="M264" t="str">
            <v>TKY</v>
          </cell>
          <cell r="N264" t="str">
            <v>CITI-MF</v>
          </cell>
          <cell r="O264" t="str">
            <v>CHGE</v>
          </cell>
          <cell r="P264" t="str">
            <v>Materiel CDC ICM</v>
          </cell>
          <cell r="Q264" t="str">
            <v>CHARGE MATERIEL FMSI</v>
          </cell>
          <cell r="R264" t="str">
            <v>INTERNET INTRANET</v>
          </cell>
          <cell r="S264" t="str">
            <v>INTERNET/INTRANET</v>
          </cell>
          <cell r="U264">
            <v>0</v>
          </cell>
          <cell r="V264">
            <v>19.543099999999999</v>
          </cell>
          <cell r="W264" t="str">
            <v>CHG_MA_ED</v>
          </cell>
          <cell r="X264" t="str">
            <v>MAT_ED</v>
          </cell>
          <cell r="Y264" t="str">
            <v>MAT</v>
          </cell>
          <cell r="Z264">
            <v>0</v>
          </cell>
          <cell r="AB264" t="str">
            <v>WB INFRASTRUCTURE WEB FEDERALE</v>
          </cell>
        </row>
        <row r="265">
          <cell r="A265" t="str">
            <v>CDG</v>
          </cell>
          <cell r="B265">
            <v>0</v>
          </cell>
          <cell r="C265" t="str">
            <v>VtilAna</v>
          </cell>
          <cell r="D265" t="str">
            <v>FOR</v>
          </cell>
          <cell r="E265" t="str">
            <v>CHG04_X0876</v>
          </cell>
          <cell r="F265" t="str">
            <v>CDCP</v>
          </cell>
          <cell r="G265" t="str">
            <v>CDCMC</v>
          </cell>
          <cell r="H265" t="str">
            <v>FMSGT</v>
          </cell>
          <cell r="I265" t="str">
            <v>FMST</v>
          </cell>
          <cell r="J265" t="str">
            <v>TKY</v>
          </cell>
          <cell r="K265" t="str">
            <v>CDCMC</v>
          </cell>
          <cell r="L265" t="str">
            <v>TKY_DS700</v>
          </cell>
          <cell r="M265" t="str">
            <v>TKY</v>
          </cell>
          <cell r="N265" t="str">
            <v>CITI-MF</v>
          </cell>
          <cell r="O265" t="str">
            <v>CHGE</v>
          </cell>
          <cell r="P265" t="str">
            <v>Materiel CDC ICM</v>
          </cell>
          <cell r="Q265" t="str">
            <v>CHARGE MATERIEL FMSI</v>
          </cell>
          <cell r="R265" t="str">
            <v>INTERNET INTRANET</v>
          </cell>
          <cell r="S265" t="str">
            <v>INTERNET/INTRANET</v>
          </cell>
          <cell r="U265">
            <v>0</v>
          </cell>
          <cell r="V265">
            <v>23.4986</v>
          </cell>
          <cell r="W265" t="str">
            <v>CHG_MA_ED</v>
          </cell>
          <cell r="X265" t="str">
            <v>MAT_ED</v>
          </cell>
          <cell r="Y265" t="str">
            <v>MAT</v>
          </cell>
          <cell r="Z265">
            <v>0</v>
          </cell>
          <cell r="AB265" t="str">
            <v>WB INFRASTRUCTURE WEB FEDERALE</v>
          </cell>
        </row>
        <row r="266">
          <cell r="A266" t="str">
            <v>CDG</v>
          </cell>
          <cell r="B266">
            <v>0</v>
          </cell>
          <cell r="C266" t="str">
            <v>VtilAna</v>
          </cell>
          <cell r="D266" t="str">
            <v>FOR</v>
          </cell>
          <cell r="E266" t="str">
            <v>CHG04_X0876</v>
          </cell>
          <cell r="F266" t="str">
            <v>CDCP</v>
          </cell>
          <cell r="G266" t="str">
            <v>CDCMC</v>
          </cell>
          <cell r="H266" t="str">
            <v>FMSGT</v>
          </cell>
          <cell r="I266" t="str">
            <v>FMST</v>
          </cell>
          <cell r="J266" t="str">
            <v>TKY</v>
          </cell>
          <cell r="K266" t="str">
            <v>CDCMC</v>
          </cell>
          <cell r="L266" t="str">
            <v>TKY_DS800</v>
          </cell>
          <cell r="M266" t="str">
            <v>TKY</v>
          </cell>
          <cell r="N266" t="str">
            <v>CITI-MF</v>
          </cell>
          <cell r="O266" t="str">
            <v>CHGE</v>
          </cell>
          <cell r="P266" t="str">
            <v>Materiel CDC ICM</v>
          </cell>
          <cell r="Q266" t="str">
            <v>CHARGE MATERIEL FMSI</v>
          </cell>
          <cell r="R266" t="str">
            <v>INTERNET INTRANET</v>
          </cell>
          <cell r="S266" t="str">
            <v>INTERNET/INTRANET</v>
          </cell>
          <cell r="U266">
            <v>0</v>
          </cell>
          <cell r="V266">
            <v>15.6755</v>
          </cell>
          <cell r="W266" t="str">
            <v>CHG_MA_ED</v>
          </cell>
          <cell r="X266" t="str">
            <v>MAT_ED</v>
          </cell>
          <cell r="Y266" t="str">
            <v>MAT</v>
          </cell>
          <cell r="Z266">
            <v>0</v>
          </cell>
          <cell r="AB266" t="str">
            <v>WB INFRASTRUCTURE WEB FEDERALE</v>
          </cell>
        </row>
        <row r="267">
          <cell r="A267" t="str">
            <v>CDG</v>
          </cell>
          <cell r="B267">
            <v>0</v>
          </cell>
          <cell r="C267" t="str">
            <v>VtilAna</v>
          </cell>
          <cell r="D267" t="str">
            <v>FOR</v>
          </cell>
          <cell r="E267" t="str">
            <v>CHG04_X0876</v>
          </cell>
          <cell r="F267" t="str">
            <v>CDCP</v>
          </cell>
          <cell r="G267" t="str">
            <v>CDCMC</v>
          </cell>
          <cell r="H267" t="str">
            <v>FMSGT</v>
          </cell>
          <cell r="I267" t="str">
            <v>FMST</v>
          </cell>
          <cell r="J267" t="str">
            <v>TKY</v>
          </cell>
          <cell r="K267" t="str">
            <v>CDCMC</v>
          </cell>
          <cell r="L267" t="str">
            <v>TKY_EDA12</v>
          </cell>
          <cell r="M267" t="str">
            <v>TKY</v>
          </cell>
          <cell r="N267" t="str">
            <v>CITI-MF</v>
          </cell>
          <cell r="O267" t="str">
            <v>CHGE</v>
          </cell>
          <cell r="P267" t="str">
            <v>Materiel CDC ICM</v>
          </cell>
          <cell r="Q267" t="str">
            <v>CHARGE MATERIEL FMSI</v>
          </cell>
          <cell r="R267" t="str">
            <v>INTERNET INTRANET</v>
          </cell>
          <cell r="S267" t="str">
            <v>INTERNET/INTRANET</v>
          </cell>
          <cell r="U267">
            <v>0</v>
          </cell>
          <cell r="V267">
            <v>4.5708000000000002</v>
          </cell>
          <cell r="W267" t="str">
            <v>CHG_MA_ED</v>
          </cell>
          <cell r="X267" t="str">
            <v>MAT_ED</v>
          </cell>
          <cell r="Y267" t="str">
            <v>MAT</v>
          </cell>
          <cell r="Z267">
            <v>0</v>
          </cell>
          <cell r="AB267" t="str">
            <v>WB INFRASTRUCTURE WEB FEDERALE</v>
          </cell>
        </row>
        <row r="268">
          <cell r="A268" t="str">
            <v>CDG</v>
          </cell>
          <cell r="B268">
            <v>0</v>
          </cell>
          <cell r="C268" t="str">
            <v>VtilAna</v>
          </cell>
          <cell r="D268" t="str">
            <v>FOR</v>
          </cell>
          <cell r="E268" t="str">
            <v>CHG04_X0876</v>
          </cell>
          <cell r="F268" t="str">
            <v>CDCP</v>
          </cell>
          <cell r="G268" t="str">
            <v>CDCMC</v>
          </cell>
          <cell r="H268" t="str">
            <v>FMSGT</v>
          </cell>
          <cell r="I268" t="str">
            <v>FMST</v>
          </cell>
          <cell r="J268" t="str">
            <v>TKY</v>
          </cell>
          <cell r="K268" t="str">
            <v>CDCMC</v>
          </cell>
          <cell r="L268" t="str">
            <v>TKY_EDA21</v>
          </cell>
          <cell r="M268" t="str">
            <v>TKY</v>
          </cell>
          <cell r="N268" t="str">
            <v>CITI-MF</v>
          </cell>
          <cell r="O268" t="str">
            <v>CHGE</v>
          </cell>
          <cell r="P268" t="str">
            <v>Materiel CDC ICM</v>
          </cell>
          <cell r="Q268" t="str">
            <v>CHARGE MATERIEL FMSI</v>
          </cell>
          <cell r="R268" t="str">
            <v>INTERNET INTRANET</v>
          </cell>
          <cell r="S268" t="str">
            <v>INTERNET/INTRANET</v>
          </cell>
          <cell r="U268">
            <v>0</v>
          </cell>
          <cell r="V268">
            <v>23.4986</v>
          </cell>
          <cell r="W268" t="str">
            <v>CHG_MA_ED</v>
          </cell>
          <cell r="X268" t="str">
            <v>MAT_ED</v>
          </cell>
          <cell r="Y268" t="str">
            <v>MAT</v>
          </cell>
          <cell r="Z268">
            <v>0</v>
          </cell>
          <cell r="AB268" t="str">
            <v>WB INFRASTRUCTURE WEB FEDERALE</v>
          </cell>
        </row>
        <row r="269">
          <cell r="A269" t="str">
            <v>CDG</v>
          </cell>
          <cell r="B269">
            <v>0</v>
          </cell>
          <cell r="C269" t="str">
            <v>VtilAna</v>
          </cell>
          <cell r="D269" t="str">
            <v>FOR</v>
          </cell>
          <cell r="E269" t="str">
            <v>CHG04_X0876</v>
          </cell>
          <cell r="F269" t="str">
            <v>CDCP</v>
          </cell>
          <cell r="G269" t="str">
            <v>CDCMC</v>
          </cell>
          <cell r="H269" t="str">
            <v>FMSGT</v>
          </cell>
          <cell r="I269" t="str">
            <v>FMST</v>
          </cell>
          <cell r="J269" t="str">
            <v>TKY</v>
          </cell>
          <cell r="K269" t="str">
            <v>CDCMC</v>
          </cell>
          <cell r="L269" t="str">
            <v>TKY_EDA31</v>
          </cell>
          <cell r="M269" t="str">
            <v>TKY</v>
          </cell>
          <cell r="N269" t="str">
            <v>CITI-MF</v>
          </cell>
          <cell r="O269" t="str">
            <v>CHGE</v>
          </cell>
          <cell r="P269" t="str">
            <v>Materiel CDC ICM</v>
          </cell>
          <cell r="Q269" t="str">
            <v>CHARGE MATERIEL FMSI</v>
          </cell>
          <cell r="R269" t="str">
            <v>INTERNET INTRANET</v>
          </cell>
          <cell r="S269" t="str">
            <v>INTERNET/INTRANET</v>
          </cell>
          <cell r="U269">
            <v>0</v>
          </cell>
          <cell r="V269">
            <v>12.3939</v>
          </cell>
          <cell r="W269" t="str">
            <v>CHG_MA_ED</v>
          </cell>
          <cell r="X269" t="str">
            <v>MAT_ED</v>
          </cell>
          <cell r="Y269" t="str">
            <v>MAT</v>
          </cell>
          <cell r="Z269">
            <v>0</v>
          </cell>
          <cell r="AB269" t="str">
            <v>WB INFRASTRUCTURE WEB FEDERALE</v>
          </cell>
        </row>
        <row r="270">
          <cell r="A270" t="str">
            <v>CDG</v>
          </cell>
          <cell r="B270">
            <v>0</v>
          </cell>
          <cell r="C270" t="str">
            <v>VtilAna</v>
          </cell>
          <cell r="D270" t="str">
            <v>FOR</v>
          </cell>
          <cell r="E270" t="str">
            <v>CHG04_X0876</v>
          </cell>
          <cell r="F270" t="str">
            <v>CDCP</v>
          </cell>
          <cell r="G270" t="str">
            <v>CDCMC</v>
          </cell>
          <cell r="H270" t="str">
            <v>FMSGT</v>
          </cell>
          <cell r="I270" t="str">
            <v>FMST</v>
          </cell>
          <cell r="J270" t="str">
            <v>TKY</v>
          </cell>
          <cell r="K270" t="str">
            <v>CDCMC</v>
          </cell>
          <cell r="L270" t="str">
            <v>TKY_FM000</v>
          </cell>
          <cell r="M270" t="str">
            <v>TKY</v>
          </cell>
          <cell r="N270" t="str">
            <v>CITI-MF</v>
          </cell>
          <cell r="O270" t="str">
            <v>CHGE</v>
          </cell>
          <cell r="P270" t="str">
            <v>Materiel CDC ICM</v>
          </cell>
          <cell r="Q270" t="str">
            <v>CHARGE MATERIEL FMSI</v>
          </cell>
          <cell r="R270" t="str">
            <v>INTERNET INTRANET</v>
          </cell>
          <cell r="S270" t="str">
            <v>INTERNET/INTRANET</v>
          </cell>
          <cell r="U270">
            <v>0</v>
          </cell>
          <cell r="V270">
            <v>23.4986</v>
          </cell>
          <cell r="W270" t="str">
            <v>CHG_MA_ED</v>
          </cell>
          <cell r="X270" t="str">
            <v>MAT_ED</v>
          </cell>
          <cell r="Y270" t="str">
            <v>MAT</v>
          </cell>
          <cell r="Z270">
            <v>0</v>
          </cell>
          <cell r="AB270" t="str">
            <v>WB INFRASTRUCTURE WEB FEDERALE</v>
          </cell>
        </row>
        <row r="271">
          <cell r="A271" t="str">
            <v>CDG</v>
          </cell>
          <cell r="B271">
            <v>0</v>
          </cell>
          <cell r="C271" t="str">
            <v>VtilAna</v>
          </cell>
          <cell r="D271" t="str">
            <v>FOR</v>
          </cell>
          <cell r="E271" t="str">
            <v>CHG04_X0876</v>
          </cell>
          <cell r="F271" t="str">
            <v>CDCP</v>
          </cell>
          <cell r="G271" t="str">
            <v>CDCMC</v>
          </cell>
          <cell r="H271" t="str">
            <v>FMSGT</v>
          </cell>
          <cell r="I271" t="str">
            <v>FMST</v>
          </cell>
          <cell r="J271" t="str">
            <v>TKY</v>
          </cell>
          <cell r="K271" t="str">
            <v>CDCMC</v>
          </cell>
          <cell r="L271" t="str">
            <v>TKY_FM0DE</v>
          </cell>
          <cell r="M271" t="str">
            <v>TKY</v>
          </cell>
          <cell r="N271" t="str">
            <v>CITI-MF</v>
          </cell>
          <cell r="O271" t="str">
            <v>CHGE</v>
          </cell>
          <cell r="P271" t="str">
            <v>Materiel CDC ICM</v>
          </cell>
          <cell r="Q271" t="str">
            <v>CHARGE MATERIEL FMSI</v>
          </cell>
          <cell r="R271" t="str">
            <v>INTERNET INTRANET</v>
          </cell>
          <cell r="S271" t="str">
            <v>INTERNET/INTRANET</v>
          </cell>
          <cell r="U271">
            <v>0</v>
          </cell>
          <cell r="V271">
            <v>21.535499999999999</v>
          </cell>
          <cell r="W271" t="str">
            <v>CHG_MA_ED</v>
          </cell>
          <cell r="X271" t="str">
            <v>MAT_ED</v>
          </cell>
          <cell r="Y271" t="str">
            <v>MAT</v>
          </cell>
          <cell r="Z271">
            <v>0</v>
          </cell>
          <cell r="AB271" t="str">
            <v>WB INFRASTRUCTURE WEB FEDERALE</v>
          </cell>
        </row>
        <row r="272">
          <cell r="A272" t="str">
            <v>CDG</v>
          </cell>
          <cell r="B272">
            <v>0</v>
          </cell>
          <cell r="C272" t="str">
            <v>VtilAna</v>
          </cell>
          <cell r="D272" t="str">
            <v>FOR</v>
          </cell>
          <cell r="E272" t="str">
            <v>CHG04_X0876</v>
          </cell>
          <cell r="F272" t="str">
            <v>CDCP</v>
          </cell>
          <cell r="G272" t="str">
            <v>CDCMC</v>
          </cell>
          <cell r="H272" t="str">
            <v>FMSGT</v>
          </cell>
          <cell r="I272" t="str">
            <v>FMST</v>
          </cell>
          <cell r="J272" t="str">
            <v>TKY</v>
          </cell>
          <cell r="K272" t="str">
            <v>CDCMC</v>
          </cell>
          <cell r="L272" t="str">
            <v>TKY_FMB00</v>
          </cell>
          <cell r="M272" t="str">
            <v>TKY</v>
          </cell>
          <cell r="N272" t="str">
            <v>CITI-MF</v>
          </cell>
          <cell r="O272" t="str">
            <v>CHGE</v>
          </cell>
          <cell r="P272" t="str">
            <v>Materiel CDC ICM</v>
          </cell>
          <cell r="Q272" t="str">
            <v>CHARGE MATERIEL FMSI</v>
          </cell>
          <cell r="R272" t="str">
            <v>INTERNET INTRANET</v>
          </cell>
          <cell r="S272" t="str">
            <v>INTERNET/INTRANET</v>
          </cell>
          <cell r="U272">
            <v>0</v>
          </cell>
          <cell r="V272">
            <v>7.8231000000000002</v>
          </cell>
          <cell r="W272" t="str">
            <v>CHG_MA_ED</v>
          </cell>
          <cell r="X272" t="str">
            <v>MAT_ED</v>
          </cell>
          <cell r="Y272" t="str">
            <v>MAT</v>
          </cell>
          <cell r="Z272">
            <v>0</v>
          </cell>
          <cell r="AB272" t="str">
            <v>WB INFRASTRUCTURE WEB FEDERALE</v>
          </cell>
        </row>
        <row r="273">
          <cell r="A273" t="str">
            <v>CDG</v>
          </cell>
          <cell r="B273">
            <v>0</v>
          </cell>
          <cell r="C273" t="str">
            <v>VtilAna</v>
          </cell>
          <cell r="D273" t="str">
            <v>FOR</v>
          </cell>
          <cell r="E273" t="str">
            <v>CHG04_X0876</v>
          </cell>
          <cell r="F273" t="str">
            <v>CDCP</v>
          </cell>
          <cell r="G273" t="str">
            <v>CDCMC</v>
          </cell>
          <cell r="H273" t="str">
            <v>FMSGT</v>
          </cell>
          <cell r="I273" t="str">
            <v>FMST</v>
          </cell>
          <cell r="J273" t="str">
            <v>TKY</v>
          </cell>
          <cell r="K273" t="str">
            <v>CDCMC</v>
          </cell>
          <cell r="L273" t="str">
            <v>TKY_FMH00</v>
          </cell>
          <cell r="M273" t="str">
            <v>TKY</v>
          </cell>
          <cell r="N273" t="str">
            <v>CITI-MF</v>
          </cell>
          <cell r="O273" t="str">
            <v>CHGE</v>
          </cell>
          <cell r="P273" t="str">
            <v>Materiel CDC ICM</v>
          </cell>
          <cell r="Q273" t="str">
            <v>CHARGE MATERIEL FMSI</v>
          </cell>
          <cell r="R273" t="str">
            <v>INTERNET INTRANET</v>
          </cell>
          <cell r="S273" t="str">
            <v>INTERNET/INTRANET</v>
          </cell>
          <cell r="U273">
            <v>0</v>
          </cell>
          <cell r="V273">
            <v>7.8231000000000002</v>
          </cell>
          <cell r="W273" t="str">
            <v>CHG_MA_ED</v>
          </cell>
          <cell r="X273" t="str">
            <v>MAT_ED</v>
          </cell>
          <cell r="Y273" t="str">
            <v>MAT</v>
          </cell>
          <cell r="Z273">
            <v>0</v>
          </cell>
          <cell r="AB273" t="str">
            <v>WB INFRASTRUCTURE WEB FEDERALE</v>
          </cell>
        </row>
        <row r="274">
          <cell r="A274" t="str">
            <v>CDG</v>
          </cell>
          <cell r="B274">
            <v>0</v>
          </cell>
          <cell r="C274" t="str">
            <v>VtilAna</v>
          </cell>
          <cell r="D274" t="str">
            <v>FOR</v>
          </cell>
          <cell r="E274" t="str">
            <v>CHG04_X0876</v>
          </cell>
          <cell r="F274" t="str">
            <v>CDCP</v>
          </cell>
          <cell r="G274" t="str">
            <v>CDCMC</v>
          </cell>
          <cell r="H274" t="str">
            <v>FMSGT</v>
          </cell>
          <cell r="I274" t="str">
            <v>FMST</v>
          </cell>
          <cell r="J274" t="str">
            <v>TKY</v>
          </cell>
          <cell r="K274" t="str">
            <v>CDCMC</v>
          </cell>
          <cell r="L274" t="str">
            <v>TKY_FMSG3</v>
          </cell>
          <cell r="M274" t="str">
            <v>TKY</v>
          </cell>
          <cell r="N274" t="str">
            <v>CITI-MF</v>
          </cell>
          <cell r="O274" t="str">
            <v>CHGE</v>
          </cell>
          <cell r="P274" t="str">
            <v>Materiel CDC ICM</v>
          </cell>
          <cell r="Q274" t="str">
            <v>CHARGE MATERIEL FMSI</v>
          </cell>
          <cell r="R274" t="str">
            <v>INTERNET INTRANET</v>
          </cell>
          <cell r="S274" t="str">
            <v>INTERNET/INTRANET</v>
          </cell>
          <cell r="U274">
            <v>0</v>
          </cell>
          <cell r="V274">
            <v>23.4986</v>
          </cell>
          <cell r="W274" t="str">
            <v>CHG_MA_ED</v>
          </cell>
          <cell r="X274" t="str">
            <v>MAT_ED</v>
          </cell>
          <cell r="Y274" t="str">
            <v>MAT</v>
          </cell>
          <cell r="Z274">
            <v>0</v>
          </cell>
          <cell r="AB274" t="str">
            <v>WB INFRASTRUCTURE WEB FEDERALE</v>
          </cell>
        </row>
        <row r="275">
          <cell r="A275" t="str">
            <v>CDG</v>
          </cell>
          <cell r="B275">
            <v>0</v>
          </cell>
          <cell r="C275" t="str">
            <v>VtilAna</v>
          </cell>
          <cell r="D275" t="str">
            <v>FOR</v>
          </cell>
          <cell r="E275" t="str">
            <v>CHG04_X0876</v>
          </cell>
          <cell r="F275" t="str">
            <v>CDCP</v>
          </cell>
          <cell r="G275" t="str">
            <v>CDCMC</v>
          </cell>
          <cell r="H275" t="str">
            <v>FMSGT</v>
          </cell>
          <cell r="I275" t="str">
            <v>FMST</v>
          </cell>
          <cell r="J275" t="str">
            <v>TKY</v>
          </cell>
          <cell r="K275" t="str">
            <v>CDCMC</v>
          </cell>
          <cell r="L275" t="str">
            <v>TKY_FMSG5</v>
          </cell>
          <cell r="M275" t="str">
            <v>TKY</v>
          </cell>
          <cell r="N275" t="str">
            <v>CITI-MF</v>
          </cell>
          <cell r="O275" t="str">
            <v>CHGE</v>
          </cell>
          <cell r="P275" t="str">
            <v>Materiel CDC ICM</v>
          </cell>
          <cell r="Q275" t="str">
            <v>CHARGE MATERIEL FMSI</v>
          </cell>
          <cell r="R275" t="str">
            <v>INTERNET INTRANET</v>
          </cell>
          <cell r="S275" t="str">
            <v>INTERNET/INTRANET</v>
          </cell>
          <cell r="U275">
            <v>0</v>
          </cell>
          <cell r="V275">
            <v>15.6755</v>
          </cell>
          <cell r="W275" t="str">
            <v>CHG_MA_ED</v>
          </cell>
          <cell r="X275" t="str">
            <v>MAT_ED</v>
          </cell>
          <cell r="Y275" t="str">
            <v>MAT</v>
          </cell>
          <cell r="Z275">
            <v>0</v>
          </cell>
          <cell r="AB275" t="str">
            <v>WB INFRASTRUCTURE WEB FEDERALE</v>
          </cell>
        </row>
        <row r="276">
          <cell r="A276" t="str">
            <v>CDG</v>
          </cell>
          <cell r="B276">
            <v>0</v>
          </cell>
          <cell r="C276" t="str">
            <v>VtilAna</v>
          </cell>
          <cell r="D276" t="str">
            <v>FOR</v>
          </cell>
          <cell r="E276" t="str">
            <v>CHG04_X0876</v>
          </cell>
          <cell r="F276" t="str">
            <v>CDCP</v>
          </cell>
          <cell r="G276" t="str">
            <v>CDCMC</v>
          </cell>
          <cell r="H276" t="str">
            <v>FMSGT</v>
          </cell>
          <cell r="I276" t="str">
            <v>FMST</v>
          </cell>
          <cell r="J276" t="str">
            <v>TKY</v>
          </cell>
          <cell r="K276" t="str">
            <v>CDCMC</v>
          </cell>
          <cell r="L276" t="str">
            <v>TKY_FMSG7</v>
          </cell>
          <cell r="M276" t="str">
            <v>TKY</v>
          </cell>
          <cell r="N276" t="str">
            <v>CITI-MF</v>
          </cell>
          <cell r="O276" t="str">
            <v>CHGE</v>
          </cell>
          <cell r="P276" t="str">
            <v>Materiel CDC ICM</v>
          </cell>
          <cell r="Q276" t="str">
            <v>CHARGE MATERIEL FMSI</v>
          </cell>
          <cell r="R276" t="str">
            <v>INTERNET INTRANET</v>
          </cell>
          <cell r="S276" t="str">
            <v>INTERNET/INTRANET</v>
          </cell>
          <cell r="U276">
            <v>0</v>
          </cell>
          <cell r="V276">
            <v>7.8231000000000002</v>
          </cell>
          <cell r="W276" t="str">
            <v>CHG_MA_ED</v>
          </cell>
          <cell r="X276" t="str">
            <v>MAT_ED</v>
          </cell>
          <cell r="Y276" t="str">
            <v>MAT</v>
          </cell>
          <cell r="Z276">
            <v>0</v>
          </cell>
          <cell r="AB276" t="str">
            <v>WB INFRASTRUCTURE WEB FEDERALE</v>
          </cell>
        </row>
        <row r="277">
          <cell r="A277" t="str">
            <v>CDG</v>
          </cell>
          <cell r="B277">
            <v>0</v>
          </cell>
          <cell r="C277" t="str">
            <v>VtilAna</v>
          </cell>
          <cell r="D277" t="str">
            <v>FOR</v>
          </cell>
          <cell r="E277" t="str">
            <v>CHG04_X0876</v>
          </cell>
          <cell r="F277" t="str">
            <v>CDCP</v>
          </cell>
          <cell r="G277" t="str">
            <v>CDCMC</v>
          </cell>
          <cell r="H277" t="str">
            <v>FMSGT</v>
          </cell>
          <cell r="I277" t="str">
            <v>FMST</v>
          </cell>
          <cell r="J277" t="str">
            <v>TKY</v>
          </cell>
          <cell r="K277" t="str">
            <v>CDCMC</v>
          </cell>
          <cell r="L277" t="str">
            <v>TKY_FMSI0</v>
          </cell>
          <cell r="M277" t="str">
            <v>TKY</v>
          </cell>
          <cell r="N277" t="str">
            <v>CITI-MF</v>
          </cell>
          <cell r="O277" t="str">
            <v>CHGE</v>
          </cell>
          <cell r="P277" t="str">
            <v>Materiel CDC ICM</v>
          </cell>
          <cell r="Q277" t="str">
            <v>CHARGE MATERIEL FMSI</v>
          </cell>
          <cell r="R277" t="str">
            <v>INTERNET INTRANET</v>
          </cell>
          <cell r="S277" t="str">
            <v>INTERNET/INTRANET</v>
          </cell>
          <cell r="U277">
            <v>0</v>
          </cell>
          <cell r="V277">
            <v>23.4986</v>
          </cell>
          <cell r="W277" t="str">
            <v>CHG_MA_ED</v>
          </cell>
          <cell r="X277" t="str">
            <v>MAT_ED</v>
          </cell>
          <cell r="Y277" t="str">
            <v>MAT</v>
          </cell>
          <cell r="Z277">
            <v>0</v>
          </cell>
          <cell r="AB277" t="str">
            <v>WB INFRASTRUCTURE WEB FEDERALE</v>
          </cell>
        </row>
        <row r="278">
          <cell r="A278" t="str">
            <v>CDG</v>
          </cell>
          <cell r="B278">
            <v>0</v>
          </cell>
          <cell r="C278" t="str">
            <v>VtilAna</v>
          </cell>
          <cell r="D278" t="str">
            <v>FOR</v>
          </cell>
          <cell r="E278" t="str">
            <v>CHG04_X0876</v>
          </cell>
          <cell r="F278" t="str">
            <v>CDCP</v>
          </cell>
          <cell r="G278" t="str">
            <v>CDCMC</v>
          </cell>
          <cell r="H278" t="str">
            <v>FMSGT</v>
          </cell>
          <cell r="I278" t="str">
            <v>FMST</v>
          </cell>
          <cell r="J278" t="str">
            <v>TKY</v>
          </cell>
          <cell r="K278" t="str">
            <v>CDCMC</v>
          </cell>
          <cell r="L278" t="str">
            <v>TKY_STR10</v>
          </cell>
          <cell r="M278" t="str">
            <v>TKY</v>
          </cell>
          <cell r="N278" t="str">
            <v>CITI-MF</v>
          </cell>
          <cell r="O278" t="str">
            <v>CHGE</v>
          </cell>
          <cell r="P278" t="str">
            <v>Materiel CDC ICM</v>
          </cell>
          <cell r="Q278" t="str">
            <v>CHARGE MATERIEL FMSI</v>
          </cell>
          <cell r="R278" t="str">
            <v>INTERNET INTRANET</v>
          </cell>
          <cell r="S278" t="str">
            <v>INTERNET/INTRANET</v>
          </cell>
          <cell r="U278">
            <v>0</v>
          </cell>
          <cell r="V278">
            <v>31.3217</v>
          </cell>
          <cell r="W278" t="str">
            <v>CHG_MA_ED</v>
          </cell>
          <cell r="X278" t="str">
            <v>MAT_ED</v>
          </cell>
          <cell r="Y278" t="str">
            <v>MAT</v>
          </cell>
          <cell r="Z278">
            <v>0</v>
          </cell>
          <cell r="AB278" t="str">
            <v>WB INFRASTRUCTURE WEB FEDERALE</v>
          </cell>
        </row>
        <row r="279">
          <cell r="A279" t="str">
            <v>CDG</v>
          </cell>
          <cell r="B279">
            <v>0</v>
          </cell>
          <cell r="C279" t="str">
            <v>VtilAna</v>
          </cell>
          <cell r="D279" t="str">
            <v>FOR</v>
          </cell>
          <cell r="E279" t="str">
            <v>CHG04_X0876</v>
          </cell>
          <cell r="F279" t="str">
            <v>CDCP</v>
          </cell>
          <cell r="G279" t="str">
            <v>CDCMC</v>
          </cell>
          <cell r="H279" t="str">
            <v>FMSGT</v>
          </cell>
          <cell r="I279" t="str">
            <v>FMST</v>
          </cell>
          <cell r="J279" t="str">
            <v>TKY</v>
          </cell>
          <cell r="K279" t="str">
            <v>CDCMC</v>
          </cell>
          <cell r="L279" t="str">
            <v>TKY_TKYMO</v>
          </cell>
          <cell r="M279" t="str">
            <v>TKY</v>
          </cell>
          <cell r="N279" t="str">
            <v>CITI-MF</v>
          </cell>
          <cell r="O279" t="str">
            <v>CHGE</v>
          </cell>
          <cell r="P279" t="str">
            <v>Materiel CDC ICM</v>
          </cell>
          <cell r="Q279" t="str">
            <v>CHARGE MATERIEL FMSI</v>
          </cell>
          <cell r="R279" t="str">
            <v>INTERNET INTRANET</v>
          </cell>
          <cell r="S279" t="str">
            <v>INTERNET/INTRANET</v>
          </cell>
          <cell r="U279">
            <v>0</v>
          </cell>
          <cell r="V279">
            <v>23.4986</v>
          </cell>
          <cell r="W279" t="str">
            <v>CHG_MA_ED</v>
          </cell>
          <cell r="X279" t="str">
            <v>MAT_ED</v>
          </cell>
          <cell r="Y279" t="str">
            <v>MAT</v>
          </cell>
          <cell r="Z279">
            <v>0</v>
          </cell>
          <cell r="AB279" t="str">
            <v>WB INFRASTRUCTURE WEB FEDERALE</v>
          </cell>
        </row>
        <row r="280">
          <cell r="A280" t="str">
            <v>CDG</v>
          </cell>
          <cell r="B280">
            <v>0</v>
          </cell>
          <cell r="C280" t="str">
            <v>VtilAna</v>
          </cell>
          <cell r="D280" t="str">
            <v>FOR</v>
          </cell>
          <cell r="E280" t="str">
            <v>CHG04_X0876</v>
          </cell>
          <cell r="F280" t="str">
            <v>CDCP</v>
          </cell>
          <cell r="G280" t="str">
            <v>CDCMC</v>
          </cell>
          <cell r="H280" t="str">
            <v>FMSGT</v>
          </cell>
          <cell r="I280" t="str">
            <v>FMST</v>
          </cell>
          <cell r="J280" t="str">
            <v>TKY</v>
          </cell>
          <cell r="K280" t="str">
            <v>CDCMC</v>
          </cell>
          <cell r="L280" t="str">
            <v>TKY_TKYST</v>
          </cell>
          <cell r="M280" t="str">
            <v>TKY</v>
          </cell>
          <cell r="N280" t="str">
            <v>CITI-MF</v>
          </cell>
          <cell r="O280" t="str">
            <v>CHGE</v>
          </cell>
          <cell r="P280" t="str">
            <v>Materiel CDC ICM</v>
          </cell>
          <cell r="Q280" t="str">
            <v>CHARGE MATERIEL FMSI</v>
          </cell>
          <cell r="R280" t="str">
            <v>INTERNET INTRANET</v>
          </cell>
          <cell r="S280" t="str">
            <v>INTERNET/INTRANET</v>
          </cell>
          <cell r="U280">
            <v>0</v>
          </cell>
          <cell r="V280">
            <v>7.8231000000000002</v>
          </cell>
          <cell r="W280" t="str">
            <v>CHG_MA_ED</v>
          </cell>
          <cell r="X280" t="str">
            <v>MAT_ED</v>
          </cell>
          <cell r="Y280" t="str">
            <v>MAT</v>
          </cell>
          <cell r="Z280">
            <v>0</v>
          </cell>
          <cell r="AB280" t="str">
            <v>WB INFRASTRUCTURE WEB FEDERALE</v>
          </cell>
        </row>
        <row r="281">
          <cell r="A281" t="str">
            <v>CDG</v>
          </cell>
          <cell r="B281">
            <v>0</v>
          </cell>
          <cell r="C281" t="str">
            <v>VtilAna</v>
          </cell>
          <cell r="D281" t="str">
            <v>FOR</v>
          </cell>
          <cell r="E281" t="str">
            <v>CHG04_X0876</v>
          </cell>
          <cell r="F281" t="str">
            <v>CDCP</v>
          </cell>
          <cell r="G281" t="str">
            <v>CDCMC</v>
          </cell>
          <cell r="H281" t="str">
            <v>FMSGT</v>
          </cell>
          <cell r="I281" t="str">
            <v>FMST</v>
          </cell>
          <cell r="J281" t="str">
            <v>CDCP</v>
          </cell>
          <cell r="K281" t="str">
            <v>CDCMC</v>
          </cell>
          <cell r="L281" t="str">
            <v>FMSGT</v>
          </cell>
          <cell r="M281" t="str">
            <v>FMST</v>
          </cell>
          <cell r="N281" t="str">
            <v>CITI-MF</v>
          </cell>
          <cell r="O281" t="str">
            <v>CHGE</v>
          </cell>
          <cell r="P281" t="str">
            <v>Materiel CDC ICM</v>
          </cell>
          <cell r="Q281" t="str">
            <v>CHARGE MATERIEL FMSI</v>
          </cell>
          <cell r="R281" t="str">
            <v>INTERNET INTRANET</v>
          </cell>
          <cell r="S281" t="str">
            <v>INTERNET/INTRANET</v>
          </cell>
          <cell r="U281">
            <v>0</v>
          </cell>
          <cell r="V281">
            <v>10000</v>
          </cell>
          <cell r="W281" t="str">
            <v>CHG_MA_ED</v>
          </cell>
          <cell r="X281" t="str">
            <v>MAT_ED</v>
          </cell>
          <cell r="Y281" t="str">
            <v>MAT</v>
          </cell>
          <cell r="Z281">
            <v>0</v>
          </cell>
          <cell r="AB281" t="str">
            <v>WB INFRASTRUCTURE WEB FEDERALE</v>
          </cell>
        </row>
        <row r="282">
          <cell r="A282" t="str">
            <v>CDG</v>
          </cell>
          <cell r="B282">
            <v>0</v>
          </cell>
          <cell r="C282" t="str">
            <v>VtilAna</v>
          </cell>
          <cell r="D282" t="str">
            <v>FOR</v>
          </cell>
          <cell r="E282" t="str">
            <v>CHG04_X1518</v>
          </cell>
          <cell r="F282" t="str">
            <v>CDCP</v>
          </cell>
          <cell r="G282" t="str">
            <v>CDCMC</v>
          </cell>
          <cell r="H282" t="str">
            <v>FMSGT</v>
          </cell>
          <cell r="I282" t="str">
            <v>FMST</v>
          </cell>
          <cell r="J282" t="str">
            <v>CDCP</v>
          </cell>
          <cell r="K282" t="str">
            <v>CDCMC</v>
          </cell>
          <cell r="L282" t="str">
            <v>FMSGT</v>
          </cell>
          <cell r="M282" t="str">
            <v>FMST</v>
          </cell>
          <cell r="N282" t="str">
            <v>CITI-MF</v>
          </cell>
          <cell r="O282" t="str">
            <v>CHGE</v>
          </cell>
          <cell r="P282" t="str">
            <v>Materiel CDC ICM</v>
          </cell>
          <cell r="Q282" t="str">
            <v>CHARGE MATERIEL FMSI</v>
          </cell>
          <cell r="R282" t="str">
            <v>SYSTEMES ET RESEAUX</v>
          </cell>
          <cell r="S282" t="str">
            <v>SYSTEMES RESEAUX / TRANSMISSION</v>
          </cell>
          <cell r="U282">
            <v>0</v>
          </cell>
          <cell r="V282">
            <v>-12500</v>
          </cell>
          <cell r="W282" t="str">
            <v>CHG_MA_ED</v>
          </cell>
          <cell r="X282" t="str">
            <v>MAT_ED</v>
          </cell>
          <cell r="Y282" t="str">
            <v>MAT</v>
          </cell>
          <cell r="Z282">
            <v>0</v>
          </cell>
          <cell r="AB282" t="str">
            <v>ER EQUIPEMENTS RESEAUX FEDERAL</v>
          </cell>
        </row>
        <row r="283">
          <cell r="A283" t="str">
            <v>CDG</v>
          </cell>
          <cell r="B283">
            <v>0</v>
          </cell>
          <cell r="C283" t="str">
            <v>VtilAna</v>
          </cell>
          <cell r="D283" t="str">
            <v>FOR</v>
          </cell>
          <cell r="E283" t="str">
            <v>CHG04_X1518</v>
          </cell>
          <cell r="F283" t="str">
            <v>CDCP</v>
          </cell>
          <cell r="G283" t="str">
            <v>CDCMC</v>
          </cell>
          <cell r="H283" t="str">
            <v>FMSGT</v>
          </cell>
          <cell r="I283" t="str">
            <v>FMST</v>
          </cell>
          <cell r="J283" t="str">
            <v>CDCP</v>
          </cell>
          <cell r="K283" t="str">
            <v>CDCMC</v>
          </cell>
          <cell r="L283" t="str">
            <v>CCS00</v>
          </cell>
          <cell r="M283" t="str">
            <v>CCS</v>
          </cell>
          <cell r="N283" t="str">
            <v>CITI-MF</v>
          </cell>
          <cell r="O283" t="str">
            <v>CHGE</v>
          </cell>
          <cell r="P283" t="str">
            <v>Materiel CDC ICM</v>
          </cell>
          <cell r="Q283" t="str">
            <v>CHARGE MATERIEL FMSI</v>
          </cell>
          <cell r="R283" t="str">
            <v>SYSTEMES ET RESEAUX</v>
          </cell>
          <cell r="S283" t="str">
            <v>SYSTEMES RESEAUX / TRANSMISSION</v>
          </cell>
          <cell r="U283">
            <v>0</v>
          </cell>
          <cell r="V283">
            <v>46.054124999999999</v>
          </cell>
          <cell r="W283" t="str">
            <v>CHG_MA_ED</v>
          </cell>
          <cell r="X283" t="str">
            <v>MAT_ED</v>
          </cell>
          <cell r="Y283" t="str">
            <v>MAT</v>
          </cell>
          <cell r="Z283">
            <v>0</v>
          </cell>
          <cell r="AB283" t="str">
            <v>ER EQUIPEMENTS RESEAUX FEDERAL</v>
          </cell>
        </row>
        <row r="284">
          <cell r="A284" t="str">
            <v>CDG</v>
          </cell>
          <cell r="B284">
            <v>0</v>
          </cell>
          <cell r="C284" t="str">
            <v>VtilAna</v>
          </cell>
          <cell r="D284" t="str">
            <v>FOR</v>
          </cell>
          <cell r="E284" t="str">
            <v>CHG04_X1518</v>
          </cell>
          <cell r="F284" t="str">
            <v>CDCP</v>
          </cell>
          <cell r="G284" t="str">
            <v>CDCMC</v>
          </cell>
          <cell r="H284" t="str">
            <v>FMSGT</v>
          </cell>
          <cell r="I284" t="str">
            <v>FMST</v>
          </cell>
          <cell r="J284" t="str">
            <v>CDCP</v>
          </cell>
          <cell r="K284" t="str">
            <v>CDCMC</v>
          </cell>
          <cell r="L284" t="str">
            <v>CCS10</v>
          </cell>
          <cell r="M284" t="str">
            <v>CCS</v>
          </cell>
          <cell r="N284" t="str">
            <v>CITI-MF</v>
          </cell>
          <cell r="O284" t="str">
            <v>CHGE</v>
          </cell>
          <cell r="P284" t="str">
            <v>Materiel CDC ICM</v>
          </cell>
          <cell r="Q284" t="str">
            <v>CHARGE MATERIEL FMSI</v>
          </cell>
          <cell r="R284" t="str">
            <v>SYSTEMES ET RESEAUX</v>
          </cell>
          <cell r="S284" t="str">
            <v>SYSTEMES RESEAUX / TRANSMISSION</v>
          </cell>
          <cell r="U284">
            <v>0</v>
          </cell>
          <cell r="V284">
            <v>137.76875000000001</v>
          </cell>
          <cell r="W284" t="str">
            <v>CHG_MA_ED</v>
          </cell>
          <cell r="X284" t="str">
            <v>MAT_ED</v>
          </cell>
          <cell r="Y284" t="str">
            <v>MAT</v>
          </cell>
          <cell r="Z284">
            <v>0</v>
          </cell>
          <cell r="AB284" t="str">
            <v>ER EQUIPEMENTS RESEAUX FEDERAL</v>
          </cell>
        </row>
        <row r="285">
          <cell r="A285" t="str">
            <v>CDG</v>
          </cell>
          <cell r="B285">
            <v>0</v>
          </cell>
          <cell r="C285" t="str">
            <v>VtilAna</v>
          </cell>
          <cell r="D285" t="str">
            <v>FOR</v>
          </cell>
          <cell r="E285" t="str">
            <v>CHG04_X1518</v>
          </cell>
          <cell r="F285" t="str">
            <v>CDCP</v>
          </cell>
          <cell r="G285" t="str">
            <v>CDCMC</v>
          </cell>
          <cell r="H285" t="str">
            <v>FMSGT</v>
          </cell>
          <cell r="I285" t="str">
            <v>FMST</v>
          </cell>
          <cell r="J285" t="str">
            <v>CDCP</v>
          </cell>
          <cell r="K285" t="str">
            <v>CDCMC</v>
          </cell>
          <cell r="L285" t="str">
            <v>CCS20</v>
          </cell>
          <cell r="M285" t="str">
            <v>CCS</v>
          </cell>
          <cell r="N285" t="str">
            <v>CITI-MF</v>
          </cell>
          <cell r="O285" t="str">
            <v>CHGE</v>
          </cell>
          <cell r="P285" t="str">
            <v>Materiel CDC ICM</v>
          </cell>
          <cell r="Q285" t="str">
            <v>CHARGE MATERIEL FMSI</v>
          </cell>
          <cell r="R285" t="str">
            <v>SYSTEMES ET RESEAUX</v>
          </cell>
          <cell r="S285" t="str">
            <v>SYSTEMES RESEAUX / TRANSMISSION</v>
          </cell>
          <cell r="U285">
            <v>0</v>
          </cell>
          <cell r="V285">
            <v>96.044499999999999</v>
          </cell>
          <cell r="W285" t="str">
            <v>CHG_MA_ED</v>
          </cell>
          <cell r="X285" t="str">
            <v>MAT_ED</v>
          </cell>
          <cell r="Y285" t="str">
            <v>MAT</v>
          </cell>
          <cell r="Z285">
            <v>0</v>
          </cell>
          <cell r="AB285" t="str">
            <v>ER EQUIPEMENTS RESEAUX FEDERAL</v>
          </cell>
        </row>
        <row r="286">
          <cell r="A286" t="str">
            <v>CDG</v>
          </cell>
          <cell r="B286">
            <v>0</v>
          </cell>
          <cell r="C286" t="str">
            <v>VtilAna</v>
          </cell>
          <cell r="D286" t="str">
            <v>FOR</v>
          </cell>
          <cell r="E286" t="str">
            <v>CHG04_X1518</v>
          </cell>
          <cell r="F286" t="str">
            <v>CDCP</v>
          </cell>
          <cell r="G286" t="str">
            <v>CDCMC</v>
          </cell>
          <cell r="H286" t="str">
            <v>FMSGT</v>
          </cell>
          <cell r="I286" t="str">
            <v>FMST</v>
          </cell>
          <cell r="J286" t="str">
            <v>CDCP</v>
          </cell>
          <cell r="K286" t="str">
            <v>CDCMC</v>
          </cell>
          <cell r="L286" t="str">
            <v>CCS30</v>
          </cell>
          <cell r="M286" t="str">
            <v>CCS</v>
          </cell>
          <cell r="N286" t="str">
            <v>CITI-MF</v>
          </cell>
          <cell r="O286" t="str">
            <v>CHGE</v>
          </cell>
          <cell r="P286" t="str">
            <v>Materiel CDC ICM</v>
          </cell>
          <cell r="Q286" t="str">
            <v>CHARGE MATERIEL FMSI</v>
          </cell>
          <cell r="R286" t="str">
            <v>SYSTEMES ET RESEAUX</v>
          </cell>
          <cell r="S286" t="str">
            <v>SYSTEMES RESEAUX / TRANSMISSION</v>
          </cell>
          <cell r="U286">
            <v>0</v>
          </cell>
          <cell r="V286">
            <v>149.971125</v>
          </cell>
          <cell r="W286" t="str">
            <v>CHG_MA_ED</v>
          </cell>
          <cell r="X286" t="str">
            <v>MAT_ED</v>
          </cell>
          <cell r="Y286" t="str">
            <v>MAT</v>
          </cell>
          <cell r="Z286">
            <v>0</v>
          </cell>
          <cell r="AB286" t="str">
            <v>ER EQUIPEMENTS RESEAUX FEDERAL</v>
          </cell>
        </row>
        <row r="287">
          <cell r="A287" t="str">
            <v>CDG</v>
          </cell>
          <cell r="B287">
            <v>0</v>
          </cell>
          <cell r="C287" t="str">
            <v>VtilAna</v>
          </cell>
          <cell r="D287" t="str">
            <v>FOR</v>
          </cell>
          <cell r="E287" t="str">
            <v>CHG04_X1518</v>
          </cell>
          <cell r="F287" t="str">
            <v>CDCP</v>
          </cell>
          <cell r="G287" t="str">
            <v>CDCMC</v>
          </cell>
          <cell r="H287" t="str">
            <v>FMSGT</v>
          </cell>
          <cell r="I287" t="str">
            <v>FMST</v>
          </cell>
          <cell r="J287" t="str">
            <v>CDCP</v>
          </cell>
          <cell r="K287" t="str">
            <v>CDCMC</v>
          </cell>
          <cell r="L287" t="str">
            <v>CORP0</v>
          </cell>
          <cell r="M287" t="str">
            <v>CORP</v>
          </cell>
          <cell r="N287" t="str">
            <v>CITI-MF</v>
          </cell>
          <cell r="O287" t="str">
            <v>CHGE</v>
          </cell>
          <cell r="P287" t="str">
            <v>Materiel CDC ICM</v>
          </cell>
          <cell r="Q287" t="str">
            <v>CHARGE MATERIEL FMSI</v>
          </cell>
          <cell r="R287" t="str">
            <v>SYSTEMES ET RESEAUX</v>
          </cell>
          <cell r="S287" t="str">
            <v>SYSTEMES RESEAUX / TRANSMISSION</v>
          </cell>
          <cell r="U287">
            <v>0</v>
          </cell>
          <cell r="V287">
            <v>310.60550000000001</v>
          </cell>
          <cell r="W287" t="str">
            <v>CHG_MA_ED</v>
          </cell>
          <cell r="X287" t="str">
            <v>MAT_ED</v>
          </cell>
          <cell r="Y287" t="str">
            <v>MAT</v>
          </cell>
          <cell r="Z287">
            <v>0</v>
          </cell>
          <cell r="AB287" t="str">
            <v>ER EQUIPEMENTS RESEAUX FEDERAL</v>
          </cell>
        </row>
        <row r="288">
          <cell r="A288" t="str">
            <v>CDG</v>
          </cell>
          <cell r="B288">
            <v>0</v>
          </cell>
          <cell r="C288" t="str">
            <v>VtilAna</v>
          </cell>
          <cell r="D288" t="str">
            <v>FOR</v>
          </cell>
          <cell r="E288" t="str">
            <v>CHG04_X1518</v>
          </cell>
          <cell r="F288" t="str">
            <v>CDCP</v>
          </cell>
          <cell r="G288" t="str">
            <v>CDCMC</v>
          </cell>
          <cell r="H288" t="str">
            <v>FMSGT</v>
          </cell>
          <cell r="I288" t="str">
            <v>FMST</v>
          </cell>
          <cell r="J288" t="str">
            <v>CDCP</v>
          </cell>
          <cell r="K288" t="str">
            <v>CDCMC</v>
          </cell>
          <cell r="L288" t="str">
            <v>DECM0</v>
          </cell>
          <cell r="M288" t="str">
            <v>DECM</v>
          </cell>
          <cell r="N288" t="str">
            <v>CITI-MF</v>
          </cell>
          <cell r="O288" t="str">
            <v>CHGE</v>
          </cell>
          <cell r="P288" t="str">
            <v>Materiel CDC ICM</v>
          </cell>
          <cell r="Q288" t="str">
            <v>CHARGE MATERIEL FMSI</v>
          </cell>
          <cell r="R288" t="str">
            <v>SYSTEMES ET RESEAUX</v>
          </cell>
          <cell r="S288" t="str">
            <v>SYSTEMES RESEAUX / TRANSMISSION</v>
          </cell>
          <cell r="U288">
            <v>0</v>
          </cell>
          <cell r="V288">
            <v>146.42850000000001</v>
          </cell>
          <cell r="W288" t="str">
            <v>CHG_MA_ED</v>
          </cell>
          <cell r="X288" t="str">
            <v>MAT_ED</v>
          </cell>
          <cell r="Y288" t="str">
            <v>MAT</v>
          </cell>
          <cell r="Z288">
            <v>0</v>
          </cell>
          <cell r="AB288" t="str">
            <v>ER EQUIPEMENTS RESEAUX FEDERAL</v>
          </cell>
        </row>
        <row r="289">
          <cell r="A289" t="str">
            <v>CDG</v>
          </cell>
          <cell r="B289">
            <v>0</v>
          </cell>
          <cell r="C289" t="str">
            <v>VtilAna</v>
          </cell>
          <cell r="D289" t="str">
            <v>FOR</v>
          </cell>
          <cell r="E289" t="str">
            <v>CHG04_X1518</v>
          </cell>
          <cell r="F289" t="str">
            <v>CDCP</v>
          </cell>
          <cell r="G289" t="str">
            <v>CDCMC</v>
          </cell>
          <cell r="H289" t="str">
            <v>FMSGT</v>
          </cell>
          <cell r="I289" t="str">
            <v>FMST</v>
          </cell>
          <cell r="J289" t="str">
            <v>CDCP</v>
          </cell>
          <cell r="K289" t="str">
            <v>CDCMC</v>
          </cell>
          <cell r="L289" t="str">
            <v>DECM1</v>
          </cell>
          <cell r="M289" t="str">
            <v>DECM</v>
          </cell>
          <cell r="N289" t="str">
            <v>CITI-MF</v>
          </cell>
          <cell r="O289" t="str">
            <v>CHGE</v>
          </cell>
          <cell r="P289" t="str">
            <v>Materiel CDC ICM</v>
          </cell>
          <cell r="Q289" t="str">
            <v>CHARGE MATERIEL FMSI</v>
          </cell>
          <cell r="R289" t="str">
            <v>SYSTEMES ET RESEAUX</v>
          </cell>
          <cell r="S289" t="str">
            <v>SYSTEMES RESEAUX / TRANSMISSION</v>
          </cell>
          <cell r="U289">
            <v>0</v>
          </cell>
          <cell r="V289">
            <v>35.426250000000003</v>
          </cell>
          <cell r="W289" t="str">
            <v>CHG_MA_ED</v>
          </cell>
          <cell r="X289" t="str">
            <v>MAT_ED</v>
          </cell>
          <cell r="Y289" t="str">
            <v>MAT</v>
          </cell>
          <cell r="Z289">
            <v>0</v>
          </cell>
          <cell r="AB289" t="str">
            <v>ER EQUIPEMENTS RESEAUX FEDERAL</v>
          </cell>
        </row>
        <row r="290">
          <cell r="A290" t="str">
            <v>CDG</v>
          </cell>
          <cell r="B290">
            <v>0</v>
          </cell>
          <cell r="C290" t="str">
            <v>VtilAna</v>
          </cell>
          <cell r="D290" t="str">
            <v>FOR</v>
          </cell>
          <cell r="E290" t="str">
            <v>CHG04_X1518</v>
          </cell>
          <cell r="F290" t="str">
            <v>CDCP</v>
          </cell>
          <cell r="G290" t="str">
            <v>CDCMC</v>
          </cell>
          <cell r="H290" t="str">
            <v>FMSGT</v>
          </cell>
          <cell r="I290" t="str">
            <v>FMST</v>
          </cell>
          <cell r="J290" t="str">
            <v>CDCP</v>
          </cell>
          <cell r="K290" t="str">
            <v>CDCMC</v>
          </cell>
          <cell r="L290" t="str">
            <v>DECM2</v>
          </cell>
          <cell r="M290" t="str">
            <v>DECM</v>
          </cell>
          <cell r="N290" t="str">
            <v>CITI-MF</v>
          </cell>
          <cell r="O290" t="str">
            <v>CHGE</v>
          </cell>
          <cell r="P290" t="str">
            <v>Materiel CDC ICM</v>
          </cell>
          <cell r="Q290" t="str">
            <v>CHARGE MATERIEL FMSI</v>
          </cell>
          <cell r="R290" t="str">
            <v>SYSTEMES ET RESEAUX</v>
          </cell>
          <cell r="S290" t="str">
            <v>SYSTEMES RESEAUX / TRANSMISSION</v>
          </cell>
          <cell r="U290">
            <v>0</v>
          </cell>
          <cell r="V290">
            <v>213.34475</v>
          </cell>
          <cell r="W290" t="str">
            <v>CHG_MA_ED</v>
          </cell>
          <cell r="X290" t="str">
            <v>MAT_ED</v>
          </cell>
          <cell r="Y290" t="str">
            <v>MAT</v>
          </cell>
          <cell r="Z290">
            <v>0</v>
          </cell>
          <cell r="AB290" t="str">
            <v>ER EQUIPEMENTS RESEAUX FEDERAL</v>
          </cell>
        </row>
        <row r="291">
          <cell r="A291" t="str">
            <v>CDG</v>
          </cell>
          <cell r="B291">
            <v>0</v>
          </cell>
          <cell r="C291" t="str">
            <v>VtilAna</v>
          </cell>
          <cell r="D291" t="str">
            <v>FOR</v>
          </cell>
          <cell r="E291" t="str">
            <v>CHG04_X1518</v>
          </cell>
          <cell r="F291" t="str">
            <v>CDCP</v>
          </cell>
          <cell r="G291" t="str">
            <v>CDCMC</v>
          </cell>
          <cell r="H291" t="str">
            <v>FMSGT</v>
          </cell>
          <cell r="I291" t="str">
            <v>FMST</v>
          </cell>
          <cell r="J291" t="str">
            <v>CDCP</v>
          </cell>
          <cell r="K291" t="str">
            <v>CDCMC</v>
          </cell>
          <cell r="L291" t="str">
            <v>DECM3</v>
          </cell>
          <cell r="M291" t="str">
            <v>DECM</v>
          </cell>
          <cell r="N291" t="str">
            <v>CITI-MF</v>
          </cell>
          <cell r="O291" t="str">
            <v>CHGE</v>
          </cell>
          <cell r="P291" t="str">
            <v>Materiel CDC ICM</v>
          </cell>
          <cell r="Q291" t="str">
            <v>CHARGE MATERIEL FMSI</v>
          </cell>
          <cell r="R291" t="str">
            <v>SYSTEMES ET RESEAUX</v>
          </cell>
          <cell r="S291" t="str">
            <v>SYSTEMES RESEAUX / TRANSMISSION</v>
          </cell>
          <cell r="U291">
            <v>0</v>
          </cell>
          <cell r="V291">
            <v>116.51300000000001</v>
          </cell>
          <cell r="W291" t="str">
            <v>CHG_MA_ED</v>
          </cell>
          <cell r="X291" t="str">
            <v>MAT_ED</v>
          </cell>
          <cell r="Y291" t="str">
            <v>MAT</v>
          </cell>
          <cell r="Z291">
            <v>0</v>
          </cell>
          <cell r="AB291" t="str">
            <v>ER EQUIPEMENTS RESEAUX FEDERAL</v>
          </cell>
        </row>
        <row r="292">
          <cell r="A292" t="str">
            <v>CDG</v>
          </cell>
          <cell r="B292">
            <v>0</v>
          </cell>
          <cell r="C292" t="str">
            <v>VtilAna</v>
          </cell>
          <cell r="D292" t="str">
            <v>FOR</v>
          </cell>
          <cell r="E292" t="str">
            <v>CHG04_X1518</v>
          </cell>
          <cell r="F292" t="str">
            <v>CDCP</v>
          </cell>
          <cell r="G292" t="str">
            <v>CDCMC</v>
          </cell>
          <cell r="H292" t="str">
            <v>FMSGT</v>
          </cell>
          <cell r="I292" t="str">
            <v>FMST</v>
          </cell>
          <cell r="J292" t="str">
            <v>CDCP</v>
          </cell>
          <cell r="K292" t="str">
            <v>CDCMC</v>
          </cell>
          <cell r="L292" t="str">
            <v>DS000</v>
          </cell>
          <cell r="M292" t="str">
            <v>DS</v>
          </cell>
          <cell r="N292" t="str">
            <v>CITI-MF</v>
          </cell>
          <cell r="O292" t="str">
            <v>CHGE</v>
          </cell>
          <cell r="P292" t="str">
            <v>Materiel CDC ICM</v>
          </cell>
          <cell r="Q292" t="str">
            <v>CHARGE MATERIEL FMSI</v>
          </cell>
          <cell r="R292" t="str">
            <v>SYSTEMES ET RESEAUX</v>
          </cell>
          <cell r="S292" t="str">
            <v>SYSTEMES RESEAUX / TRANSMISSION</v>
          </cell>
          <cell r="U292">
            <v>0</v>
          </cell>
          <cell r="V292">
            <v>249.55824999999999</v>
          </cell>
          <cell r="W292" t="str">
            <v>CHG_MA_ED</v>
          </cell>
          <cell r="X292" t="str">
            <v>MAT_ED</v>
          </cell>
          <cell r="Y292" t="str">
            <v>MAT</v>
          </cell>
          <cell r="Z292">
            <v>0</v>
          </cell>
          <cell r="AB292" t="str">
            <v>ER EQUIPEMENTS RESEAUX FEDERAL</v>
          </cell>
        </row>
        <row r="293">
          <cell r="A293" t="str">
            <v>CDG</v>
          </cell>
          <cell r="B293">
            <v>0</v>
          </cell>
          <cell r="C293" t="str">
            <v>VtilAna</v>
          </cell>
          <cell r="D293" t="str">
            <v>FOR</v>
          </cell>
          <cell r="E293" t="str">
            <v>CHG04_X1518</v>
          </cell>
          <cell r="F293" t="str">
            <v>CDCP</v>
          </cell>
          <cell r="G293" t="str">
            <v>CDCMC</v>
          </cell>
          <cell r="H293" t="str">
            <v>FMSGT</v>
          </cell>
          <cell r="I293" t="str">
            <v>FMST</v>
          </cell>
          <cell r="J293" t="str">
            <v>CDCP</v>
          </cell>
          <cell r="K293" t="str">
            <v>CDCMC</v>
          </cell>
          <cell r="L293" t="str">
            <v>DS100</v>
          </cell>
          <cell r="M293" t="str">
            <v>DS</v>
          </cell>
          <cell r="N293" t="str">
            <v>CITI-MF</v>
          </cell>
          <cell r="O293" t="str">
            <v>CHGE</v>
          </cell>
          <cell r="P293" t="str">
            <v>Materiel CDC ICM</v>
          </cell>
          <cell r="Q293" t="str">
            <v>CHARGE MATERIEL FMSI</v>
          </cell>
          <cell r="R293" t="str">
            <v>SYSTEMES ET RESEAUX</v>
          </cell>
          <cell r="S293" t="str">
            <v>SYSTEMES RESEAUX / TRANSMISSION</v>
          </cell>
          <cell r="U293">
            <v>0</v>
          </cell>
          <cell r="V293">
            <v>120.84287500000001</v>
          </cell>
          <cell r="W293" t="str">
            <v>CHG_MA_ED</v>
          </cell>
          <cell r="X293" t="str">
            <v>MAT_ED</v>
          </cell>
          <cell r="Y293" t="str">
            <v>MAT</v>
          </cell>
          <cell r="Z293">
            <v>0</v>
          </cell>
          <cell r="AB293" t="str">
            <v>ER EQUIPEMENTS RESEAUX FEDERAL</v>
          </cell>
        </row>
        <row r="294">
          <cell r="A294" t="str">
            <v>CDG</v>
          </cell>
          <cell r="B294">
            <v>0</v>
          </cell>
          <cell r="C294" t="str">
            <v>VtilAna</v>
          </cell>
          <cell r="D294" t="str">
            <v>FOR</v>
          </cell>
          <cell r="E294" t="str">
            <v>CHG04_X1518</v>
          </cell>
          <cell r="F294" t="str">
            <v>CDCP</v>
          </cell>
          <cell r="G294" t="str">
            <v>CDCMC</v>
          </cell>
          <cell r="H294" t="str">
            <v>FMSGT</v>
          </cell>
          <cell r="I294" t="str">
            <v>FMST</v>
          </cell>
          <cell r="J294" t="str">
            <v>CDCP</v>
          </cell>
          <cell r="K294" t="str">
            <v>CDCMC</v>
          </cell>
          <cell r="L294" t="str">
            <v>DS300</v>
          </cell>
          <cell r="M294" t="str">
            <v>DS</v>
          </cell>
          <cell r="N294" t="str">
            <v>CITI-MF</v>
          </cell>
          <cell r="O294" t="str">
            <v>CHGE</v>
          </cell>
          <cell r="P294" t="str">
            <v>Materiel CDC ICM</v>
          </cell>
          <cell r="Q294" t="str">
            <v>CHARGE MATERIEL FMSI</v>
          </cell>
          <cell r="R294" t="str">
            <v>SYSTEMES ET RESEAUX</v>
          </cell>
          <cell r="S294" t="str">
            <v>SYSTEMES RESEAUX / TRANSMISSION</v>
          </cell>
          <cell r="U294">
            <v>0</v>
          </cell>
          <cell r="V294">
            <v>68.490750000000006</v>
          </cell>
          <cell r="W294" t="str">
            <v>CHG_MA_ED</v>
          </cell>
          <cell r="X294" t="str">
            <v>MAT_ED</v>
          </cell>
          <cell r="Y294" t="str">
            <v>MAT</v>
          </cell>
          <cell r="Z294">
            <v>0</v>
          </cell>
          <cell r="AB294" t="str">
            <v>ER EQUIPEMENTS RESEAUX FEDERAL</v>
          </cell>
        </row>
        <row r="295">
          <cell r="A295" t="str">
            <v>CDG</v>
          </cell>
          <cell r="B295">
            <v>0</v>
          </cell>
          <cell r="C295" t="str">
            <v>VtilAna</v>
          </cell>
          <cell r="D295" t="str">
            <v>FOR</v>
          </cell>
          <cell r="E295" t="str">
            <v>CHG04_X1518</v>
          </cell>
          <cell r="F295" t="str">
            <v>CDCP</v>
          </cell>
          <cell r="G295" t="str">
            <v>CDCMC</v>
          </cell>
          <cell r="H295" t="str">
            <v>FMSGT</v>
          </cell>
          <cell r="I295" t="str">
            <v>FMST</v>
          </cell>
          <cell r="J295" t="str">
            <v>CDCP</v>
          </cell>
          <cell r="K295" t="str">
            <v>CDCMC</v>
          </cell>
          <cell r="L295" t="str">
            <v>DS400</v>
          </cell>
          <cell r="M295" t="str">
            <v>DS</v>
          </cell>
          <cell r="N295" t="str">
            <v>CITI-MF</v>
          </cell>
          <cell r="O295" t="str">
            <v>CHGE</v>
          </cell>
          <cell r="P295" t="str">
            <v>Materiel CDC ICM</v>
          </cell>
          <cell r="Q295" t="str">
            <v>CHARGE MATERIEL FMSI</v>
          </cell>
          <cell r="R295" t="str">
            <v>SYSTEMES ET RESEAUX</v>
          </cell>
          <cell r="S295" t="str">
            <v>SYSTEMES RESEAUX / TRANSMISSION</v>
          </cell>
          <cell r="U295">
            <v>0</v>
          </cell>
          <cell r="V295">
            <v>384.178</v>
          </cell>
          <cell r="W295" t="str">
            <v>CHG_MA_ED</v>
          </cell>
          <cell r="X295" t="str">
            <v>MAT_ED</v>
          </cell>
          <cell r="Y295" t="str">
            <v>MAT</v>
          </cell>
          <cell r="Z295">
            <v>0</v>
          </cell>
          <cell r="AB295" t="str">
            <v>ER EQUIPEMENTS RESEAUX FEDERAL</v>
          </cell>
        </row>
        <row r="296">
          <cell r="A296" t="str">
            <v>CDG</v>
          </cell>
          <cell r="B296">
            <v>0</v>
          </cell>
          <cell r="C296" t="str">
            <v>VtilAna</v>
          </cell>
          <cell r="D296" t="str">
            <v>FOR</v>
          </cell>
          <cell r="E296" t="str">
            <v>CHG04_X1518</v>
          </cell>
          <cell r="F296" t="str">
            <v>CDCP</v>
          </cell>
          <cell r="G296" t="str">
            <v>CDCMC</v>
          </cell>
          <cell r="H296" t="str">
            <v>FMSGT</v>
          </cell>
          <cell r="I296" t="str">
            <v>FMST</v>
          </cell>
          <cell r="J296" t="str">
            <v>CDCP</v>
          </cell>
          <cell r="K296" t="str">
            <v>CDCMC</v>
          </cell>
          <cell r="L296" t="str">
            <v>DS500</v>
          </cell>
          <cell r="M296" t="str">
            <v>DS</v>
          </cell>
          <cell r="N296" t="str">
            <v>CITI-MF</v>
          </cell>
          <cell r="O296" t="str">
            <v>CHGE</v>
          </cell>
          <cell r="P296" t="str">
            <v>Materiel CDC ICM</v>
          </cell>
          <cell r="Q296" t="str">
            <v>CHARGE MATERIEL FMSI</v>
          </cell>
          <cell r="R296" t="str">
            <v>SYSTEMES ET RESEAUX</v>
          </cell>
          <cell r="S296" t="str">
            <v>SYSTEMES RESEAUX / TRANSMISSION</v>
          </cell>
          <cell r="U296">
            <v>0</v>
          </cell>
          <cell r="V296">
            <v>42.511499999999998</v>
          </cell>
          <cell r="W296" t="str">
            <v>CHG_MA_ED</v>
          </cell>
          <cell r="X296" t="str">
            <v>MAT_ED</v>
          </cell>
          <cell r="Y296" t="str">
            <v>MAT</v>
          </cell>
          <cell r="Z296">
            <v>0</v>
          </cell>
          <cell r="AB296" t="str">
            <v>ER EQUIPEMENTS RESEAUX FEDERAL</v>
          </cell>
        </row>
        <row r="297">
          <cell r="A297" t="str">
            <v>CDG</v>
          </cell>
          <cell r="B297">
            <v>0</v>
          </cell>
          <cell r="C297" t="str">
            <v>VtilAna</v>
          </cell>
          <cell r="D297" t="str">
            <v>FOR</v>
          </cell>
          <cell r="E297" t="str">
            <v>CHG04_X1518</v>
          </cell>
          <cell r="F297" t="str">
            <v>CDCP</v>
          </cell>
          <cell r="G297" t="str">
            <v>CDCMC</v>
          </cell>
          <cell r="H297" t="str">
            <v>FMSGT</v>
          </cell>
          <cell r="I297" t="str">
            <v>FMST</v>
          </cell>
          <cell r="J297" t="str">
            <v>CDCP</v>
          </cell>
          <cell r="K297" t="str">
            <v>CDCMC</v>
          </cell>
          <cell r="L297" t="str">
            <v>DS600</v>
          </cell>
          <cell r="M297" t="str">
            <v>DS</v>
          </cell>
          <cell r="N297" t="str">
            <v>CITI-MF</v>
          </cell>
          <cell r="O297" t="str">
            <v>CHGE</v>
          </cell>
          <cell r="P297" t="str">
            <v>Materiel CDC ICM</v>
          </cell>
          <cell r="Q297" t="str">
            <v>CHARGE MATERIEL FMSI</v>
          </cell>
          <cell r="R297" t="str">
            <v>SYSTEMES ET RESEAUX</v>
          </cell>
          <cell r="S297" t="str">
            <v>SYSTEMES RESEAUX / TRANSMISSION</v>
          </cell>
          <cell r="U297">
            <v>0</v>
          </cell>
          <cell r="V297">
            <v>138.949625</v>
          </cell>
          <cell r="W297" t="str">
            <v>CHG_MA_ED</v>
          </cell>
          <cell r="X297" t="str">
            <v>MAT_ED</v>
          </cell>
          <cell r="Y297" t="str">
            <v>MAT</v>
          </cell>
          <cell r="Z297">
            <v>0</v>
          </cell>
          <cell r="AB297" t="str">
            <v>ER EQUIPEMENTS RESEAUX FEDERAL</v>
          </cell>
        </row>
        <row r="298">
          <cell r="A298" t="str">
            <v>CDG</v>
          </cell>
          <cell r="B298">
            <v>0</v>
          </cell>
          <cell r="C298" t="str">
            <v>VtilAna</v>
          </cell>
          <cell r="D298" t="str">
            <v>FOR</v>
          </cell>
          <cell r="E298" t="str">
            <v>CHG04_X1518</v>
          </cell>
          <cell r="F298" t="str">
            <v>CDCP</v>
          </cell>
          <cell r="G298" t="str">
            <v>CDCMC</v>
          </cell>
          <cell r="H298" t="str">
            <v>FMSGT</v>
          </cell>
          <cell r="I298" t="str">
            <v>FMST</v>
          </cell>
          <cell r="J298" t="str">
            <v>CDCP</v>
          </cell>
          <cell r="K298" t="str">
            <v>CDCMC</v>
          </cell>
          <cell r="L298" t="str">
            <v>DS700</v>
          </cell>
          <cell r="M298" t="str">
            <v>DS</v>
          </cell>
          <cell r="N298" t="str">
            <v>CITI-MF</v>
          </cell>
          <cell r="O298" t="str">
            <v>CHGE</v>
          </cell>
          <cell r="P298" t="str">
            <v>Materiel CDC ICM</v>
          </cell>
          <cell r="Q298" t="str">
            <v>CHARGE MATERIEL FMSI</v>
          </cell>
          <cell r="R298" t="str">
            <v>SYSTEMES ET RESEAUX</v>
          </cell>
          <cell r="S298" t="str">
            <v>SYSTEMES RESEAUX / TRANSMISSION</v>
          </cell>
          <cell r="U298">
            <v>0</v>
          </cell>
          <cell r="V298">
            <v>377.88</v>
          </cell>
          <cell r="W298" t="str">
            <v>CHG_MA_ED</v>
          </cell>
          <cell r="X298" t="str">
            <v>MAT_ED</v>
          </cell>
          <cell r="Y298" t="str">
            <v>MAT</v>
          </cell>
          <cell r="Z298">
            <v>0</v>
          </cell>
          <cell r="AB298" t="str">
            <v>ER EQUIPEMENTS RESEAUX FEDERAL</v>
          </cell>
        </row>
        <row r="299">
          <cell r="A299" t="str">
            <v>CDG</v>
          </cell>
          <cell r="B299">
            <v>0</v>
          </cell>
          <cell r="C299" t="str">
            <v>VtilAna</v>
          </cell>
          <cell r="D299" t="str">
            <v>FOR</v>
          </cell>
          <cell r="E299" t="str">
            <v>CHG04_X1518</v>
          </cell>
          <cell r="F299" t="str">
            <v>CDCP</v>
          </cell>
          <cell r="G299" t="str">
            <v>CDCMC</v>
          </cell>
          <cell r="H299" t="str">
            <v>FMSGT</v>
          </cell>
          <cell r="I299" t="str">
            <v>FMST</v>
          </cell>
          <cell r="J299" t="str">
            <v>CDCP</v>
          </cell>
          <cell r="K299" t="str">
            <v>CDCMC</v>
          </cell>
          <cell r="L299" t="str">
            <v>DS800</v>
          </cell>
          <cell r="M299" t="str">
            <v>DS</v>
          </cell>
          <cell r="N299" t="str">
            <v>CITI-MF</v>
          </cell>
          <cell r="O299" t="str">
            <v>CHGE</v>
          </cell>
          <cell r="P299" t="str">
            <v>Materiel CDC ICM</v>
          </cell>
          <cell r="Q299" t="str">
            <v>CHARGE MATERIEL FMSI</v>
          </cell>
          <cell r="R299" t="str">
            <v>SYSTEMES ET RESEAUX</v>
          </cell>
          <cell r="S299" t="str">
            <v>SYSTEMES RESEAUX / TRANSMISSION</v>
          </cell>
          <cell r="U299">
            <v>0</v>
          </cell>
          <cell r="V299">
            <v>217.67462499999999</v>
          </cell>
          <cell r="W299" t="str">
            <v>CHG_MA_ED</v>
          </cell>
          <cell r="X299" t="str">
            <v>MAT_ED</v>
          </cell>
          <cell r="Y299" t="str">
            <v>MAT</v>
          </cell>
          <cell r="Z299">
            <v>0</v>
          </cell>
          <cell r="AB299" t="str">
            <v>ER EQUIPEMENTS RESEAUX FEDERAL</v>
          </cell>
        </row>
        <row r="300">
          <cell r="A300" t="str">
            <v>CDG</v>
          </cell>
          <cell r="B300">
            <v>0</v>
          </cell>
          <cell r="C300" t="str">
            <v>VtilAna</v>
          </cell>
          <cell r="D300" t="str">
            <v>FOR</v>
          </cell>
          <cell r="E300" t="str">
            <v>CHG04_X1518</v>
          </cell>
          <cell r="F300" t="str">
            <v>CDCP</v>
          </cell>
          <cell r="G300" t="str">
            <v>CDCMC</v>
          </cell>
          <cell r="H300" t="str">
            <v>FMSGT</v>
          </cell>
          <cell r="I300" t="str">
            <v>FMST</v>
          </cell>
          <cell r="J300" t="str">
            <v>CDCP</v>
          </cell>
          <cell r="K300" t="str">
            <v>CDCMC</v>
          </cell>
          <cell r="L300" t="str">
            <v>DS900</v>
          </cell>
          <cell r="M300" t="str">
            <v>DS</v>
          </cell>
          <cell r="N300" t="str">
            <v>CITI-MF</v>
          </cell>
          <cell r="O300" t="str">
            <v>CHGE</v>
          </cell>
          <cell r="P300" t="str">
            <v>Materiel CDC ICM</v>
          </cell>
          <cell r="Q300" t="str">
            <v>CHARGE MATERIEL FMSI</v>
          </cell>
          <cell r="R300" t="str">
            <v>SYSTEMES ET RESEAUX</v>
          </cell>
          <cell r="S300" t="str">
            <v>SYSTEMES RESEAUX / TRANSMISSION</v>
          </cell>
          <cell r="U300">
            <v>0</v>
          </cell>
          <cell r="V300">
            <v>122.81100000000001</v>
          </cell>
          <cell r="W300" t="str">
            <v>CHG_MA_ED</v>
          </cell>
          <cell r="X300" t="str">
            <v>MAT_ED</v>
          </cell>
          <cell r="Y300" t="str">
            <v>MAT</v>
          </cell>
          <cell r="Z300">
            <v>0</v>
          </cell>
          <cell r="AB300" t="str">
            <v>ER EQUIPEMENTS RESEAUX FEDERAL</v>
          </cell>
        </row>
        <row r="301">
          <cell r="A301" t="str">
            <v>CDG</v>
          </cell>
          <cell r="B301">
            <v>0</v>
          </cell>
          <cell r="C301" t="str">
            <v>VtilAna</v>
          </cell>
          <cell r="D301" t="str">
            <v>FOR</v>
          </cell>
          <cell r="E301" t="str">
            <v>CHG04_X1518</v>
          </cell>
          <cell r="F301" t="str">
            <v>CDCP</v>
          </cell>
          <cell r="G301" t="str">
            <v>CDCMC</v>
          </cell>
          <cell r="H301" t="str">
            <v>FMSGT</v>
          </cell>
          <cell r="I301" t="str">
            <v>FMST</v>
          </cell>
          <cell r="J301" t="str">
            <v>CDCP</v>
          </cell>
          <cell r="K301" t="str">
            <v>CDCMC</v>
          </cell>
          <cell r="L301" t="str">
            <v>EDA00</v>
          </cell>
          <cell r="M301" t="str">
            <v>EDA</v>
          </cell>
          <cell r="N301" t="str">
            <v>CITI-MF</v>
          </cell>
          <cell r="O301" t="str">
            <v>CHGE</v>
          </cell>
          <cell r="P301" t="str">
            <v>Materiel CDC ICM</v>
          </cell>
          <cell r="Q301" t="str">
            <v>CHARGE MATERIEL FMSI</v>
          </cell>
          <cell r="R301" t="str">
            <v>SYSTEMES ET RESEAUX</v>
          </cell>
          <cell r="S301" t="str">
            <v>SYSTEMES RESEAUX / TRANSMISSION</v>
          </cell>
          <cell r="U301">
            <v>0</v>
          </cell>
          <cell r="V301">
            <v>97.429124999999999</v>
          </cell>
          <cell r="W301" t="str">
            <v>CHG_MA_ED</v>
          </cell>
          <cell r="X301" t="str">
            <v>MAT_ED</v>
          </cell>
          <cell r="Y301" t="str">
            <v>MAT</v>
          </cell>
          <cell r="Z301">
            <v>0</v>
          </cell>
          <cell r="AB301" t="str">
            <v>ER EQUIPEMENTS RESEAUX FEDERAL</v>
          </cell>
        </row>
        <row r="302">
          <cell r="A302" t="str">
            <v>CDG</v>
          </cell>
          <cell r="B302">
            <v>0</v>
          </cell>
          <cell r="C302" t="str">
            <v>VtilAna</v>
          </cell>
          <cell r="D302" t="str">
            <v>FOR</v>
          </cell>
          <cell r="E302" t="str">
            <v>CHG04_X1518</v>
          </cell>
          <cell r="F302" t="str">
            <v>CDCP</v>
          </cell>
          <cell r="G302" t="str">
            <v>CDCMC</v>
          </cell>
          <cell r="H302" t="str">
            <v>FMSGT</v>
          </cell>
          <cell r="I302" t="str">
            <v>FMST</v>
          </cell>
          <cell r="J302" t="str">
            <v>CDCP</v>
          </cell>
          <cell r="K302" t="str">
            <v>CDCMC</v>
          </cell>
          <cell r="L302" t="str">
            <v>EDA11</v>
          </cell>
          <cell r="M302" t="str">
            <v>EDA</v>
          </cell>
          <cell r="N302" t="str">
            <v>CITI-MF</v>
          </cell>
          <cell r="O302" t="str">
            <v>CHGE</v>
          </cell>
          <cell r="P302" t="str">
            <v>Materiel CDC ICM</v>
          </cell>
          <cell r="Q302" t="str">
            <v>CHARGE MATERIEL FMSI</v>
          </cell>
          <cell r="R302" t="str">
            <v>SYSTEMES ET RESEAUX</v>
          </cell>
          <cell r="S302" t="str">
            <v>SYSTEMES RESEAUX / TRANSMISSION</v>
          </cell>
          <cell r="U302">
            <v>0</v>
          </cell>
          <cell r="V302">
            <v>34.246499999999997</v>
          </cell>
          <cell r="W302" t="str">
            <v>CHG_MA_ED</v>
          </cell>
          <cell r="X302" t="str">
            <v>MAT_ED</v>
          </cell>
          <cell r="Y302" t="str">
            <v>MAT</v>
          </cell>
          <cell r="Z302">
            <v>0</v>
          </cell>
          <cell r="AB302" t="str">
            <v>ER EQUIPEMENTS RESEAUX FEDERAL</v>
          </cell>
        </row>
        <row r="303">
          <cell r="A303" t="str">
            <v>CDG</v>
          </cell>
          <cell r="B303">
            <v>0</v>
          </cell>
          <cell r="C303" t="str">
            <v>VtilAna</v>
          </cell>
          <cell r="D303" t="str">
            <v>FOR</v>
          </cell>
          <cell r="E303" t="str">
            <v>CHG04_X1518</v>
          </cell>
          <cell r="F303" t="str">
            <v>CDCP</v>
          </cell>
          <cell r="G303" t="str">
            <v>CDCMC</v>
          </cell>
          <cell r="H303" t="str">
            <v>FMSGT</v>
          </cell>
          <cell r="I303" t="str">
            <v>FMST</v>
          </cell>
          <cell r="J303" t="str">
            <v>CDCP</v>
          </cell>
          <cell r="K303" t="str">
            <v>CDCMC</v>
          </cell>
          <cell r="L303" t="str">
            <v>EDA12</v>
          </cell>
          <cell r="M303" t="str">
            <v>EDA</v>
          </cell>
          <cell r="N303" t="str">
            <v>CITI-MF</v>
          </cell>
          <cell r="O303" t="str">
            <v>CHGE</v>
          </cell>
          <cell r="P303" t="str">
            <v>Materiel CDC ICM</v>
          </cell>
          <cell r="Q303" t="str">
            <v>CHARGE MATERIEL FMSI</v>
          </cell>
          <cell r="R303" t="str">
            <v>SYSTEMES ET RESEAUX</v>
          </cell>
          <cell r="S303" t="str">
            <v>SYSTEMES RESEAUX / TRANSMISSION</v>
          </cell>
          <cell r="U303">
            <v>0</v>
          </cell>
          <cell r="V303">
            <v>36.955874999999999</v>
          </cell>
          <cell r="W303" t="str">
            <v>CHG_MA_ED</v>
          </cell>
          <cell r="X303" t="str">
            <v>MAT_ED</v>
          </cell>
          <cell r="Y303" t="str">
            <v>MAT</v>
          </cell>
          <cell r="Z303">
            <v>0</v>
          </cell>
          <cell r="AB303" t="str">
            <v>ER EQUIPEMENTS RESEAUX FEDERAL</v>
          </cell>
        </row>
        <row r="304">
          <cell r="A304" t="str">
            <v>CDG</v>
          </cell>
          <cell r="B304">
            <v>0</v>
          </cell>
          <cell r="C304" t="str">
            <v>VtilAna</v>
          </cell>
          <cell r="D304" t="str">
            <v>FOR</v>
          </cell>
          <cell r="E304" t="str">
            <v>CHG04_X1518</v>
          </cell>
          <cell r="F304" t="str">
            <v>CDCP</v>
          </cell>
          <cell r="G304" t="str">
            <v>CDCMC</v>
          </cell>
          <cell r="H304" t="str">
            <v>FMSGT</v>
          </cell>
          <cell r="I304" t="str">
            <v>FMST</v>
          </cell>
          <cell r="J304" t="str">
            <v>CDCP</v>
          </cell>
          <cell r="K304" t="str">
            <v>CDCMC</v>
          </cell>
          <cell r="L304" t="str">
            <v>EDA13</v>
          </cell>
          <cell r="M304" t="str">
            <v>EDA</v>
          </cell>
          <cell r="N304" t="str">
            <v>CITI-MF</v>
          </cell>
          <cell r="O304" t="str">
            <v>CHGE</v>
          </cell>
          <cell r="P304" t="str">
            <v>Materiel CDC ICM</v>
          </cell>
          <cell r="Q304" t="str">
            <v>CHARGE MATERIEL FMSI</v>
          </cell>
          <cell r="R304" t="str">
            <v>SYSTEMES ET RESEAUX</v>
          </cell>
          <cell r="S304" t="str">
            <v>SYSTEMES RESEAUX / TRANSMISSION</v>
          </cell>
          <cell r="U304">
            <v>0</v>
          </cell>
          <cell r="V304">
            <v>95.261624999999995</v>
          </cell>
          <cell r="W304" t="str">
            <v>CHG_MA_ED</v>
          </cell>
          <cell r="X304" t="str">
            <v>MAT_ED</v>
          </cell>
          <cell r="Y304" t="str">
            <v>MAT</v>
          </cell>
          <cell r="Z304">
            <v>0</v>
          </cell>
          <cell r="AB304" t="str">
            <v>ER EQUIPEMENTS RESEAUX FEDERAL</v>
          </cell>
        </row>
        <row r="305">
          <cell r="A305" t="str">
            <v>CDG</v>
          </cell>
          <cell r="B305">
            <v>0</v>
          </cell>
          <cell r="C305" t="str">
            <v>VtilAna</v>
          </cell>
          <cell r="D305" t="str">
            <v>FOR</v>
          </cell>
          <cell r="E305" t="str">
            <v>CHG04_X1518</v>
          </cell>
          <cell r="F305" t="str">
            <v>CDCP</v>
          </cell>
          <cell r="G305" t="str">
            <v>CDCMC</v>
          </cell>
          <cell r="H305" t="str">
            <v>FMSGT</v>
          </cell>
          <cell r="I305" t="str">
            <v>FMST</v>
          </cell>
          <cell r="J305" t="str">
            <v>CDCP</v>
          </cell>
          <cell r="K305" t="str">
            <v>CDCMC</v>
          </cell>
          <cell r="L305" t="str">
            <v>EDA21</v>
          </cell>
          <cell r="M305" t="str">
            <v>EDA</v>
          </cell>
          <cell r="N305" t="str">
            <v>CITI-MF</v>
          </cell>
          <cell r="O305" t="str">
            <v>CHGE</v>
          </cell>
          <cell r="P305" t="str">
            <v>Materiel CDC ICM</v>
          </cell>
          <cell r="Q305" t="str">
            <v>CHARGE MATERIEL FMSI</v>
          </cell>
          <cell r="R305" t="str">
            <v>SYSTEMES ET RESEAUX</v>
          </cell>
          <cell r="S305" t="str">
            <v>SYSTEMES RESEAUX / TRANSMISSION</v>
          </cell>
          <cell r="U305">
            <v>0</v>
          </cell>
          <cell r="V305">
            <v>100.897125</v>
          </cell>
          <cell r="W305" t="str">
            <v>CHG_MA_ED</v>
          </cell>
          <cell r="X305" t="str">
            <v>MAT_ED</v>
          </cell>
          <cell r="Y305" t="str">
            <v>MAT</v>
          </cell>
          <cell r="Z305">
            <v>0</v>
          </cell>
          <cell r="AB305" t="str">
            <v>ER EQUIPEMENTS RESEAUX FEDERAL</v>
          </cell>
        </row>
        <row r="306">
          <cell r="A306" t="str">
            <v>CDG</v>
          </cell>
          <cell r="B306">
            <v>0</v>
          </cell>
          <cell r="C306" t="str">
            <v>VtilAna</v>
          </cell>
          <cell r="D306" t="str">
            <v>FOR</v>
          </cell>
          <cell r="E306" t="str">
            <v>CHG04_X1518</v>
          </cell>
          <cell r="F306" t="str">
            <v>CDCP</v>
          </cell>
          <cell r="G306" t="str">
            <v>CDCMC</v>
          </cell>
          <cell r="H306" t="str">
            <v>FMSGT</v>
          </cell>
          <cell r="I306" t="str">
            <v>FMST</v>
          </cell>
          <cell r="J306" t="str">
            <v>CDCP</v>
          </cell>
          <cell r="K306" t="str">
            <v>CDCMC</v>
          </cell>
          <cell r="L306" t="str">
            <v>EDA22</v>
          </cell>
          <cell r="M306" t="str">
            <v>EDA</v>
          </cell>
          <cell r="N306" t="str">
            <v>CITI-MF</v>
          </cell>
          <cell r="O306" t="str">
            <v>CHGE</v>
          </cell>
          <cell r="P306" t="str">
            <v>Materiel CDC ICM</v>
          </cell>
          <cell r="Q306" t="str">
            <v>CHARGE MATERIEL FMSI</v>
          </cell>
          <cell r="R306" t="str">
            <v>SYSTEMES ET RESEAUX</v>
          </cell>
          <cell r="S306" t="str">
            <v>SYSTEMES RESEAUX / TRANSMISSION</v>
          </cell>
          <cell r="U306">
            <v>0</v>
          </cell>
          <cell r="V306">
            <v>69.36</v>
          </cell>
          <cell r="W306" t="str">
            <v>CHG_MA_ED</v>
          </cell>
          <cell r="X306" t="str">
            <v>MAT_ED</v>
          </cell>
          <cell r="Y306" t="str">
            <v>MAT</v>
          </cell>
          <cell r="Z306">
            <v>0</v>
          </cell>
          <cell r="AB306" t="str">
            <v>ER EQUIPEMENTS RESEAUX FEDERAL</v>
          </cell>
        </row>
        <row r="307">
          <cell r="A307" t="str">
            <v>CDG</v>
          </cell>
          <cell r="B307">
            <v>0</v>
          </cell>
          <cell r="C307" t="str">
            <v>VtilAna</v>
          </cell>
          <cell r="D307" t="str">
            <v>FOR</v>
          </cell>
          <cell r="E307" t="str">
            <v>CHG04_X1518</v>
          </cell>
          <cell r="F307" t="str">
            <v>CDCP</v>
          </cell>
          <cell r="G307" t="str">
            <v>CDCMC</v>
          </cell>
          <cell r="H307" t="str">
            <v>FMSGT</v>
          </cell>
          <cell r="I307" t="str">
            <v>FMST</v>
          </cell>
          <cell r="J307" t="str">
            <v>CDCP</v>
          </cell>
          <cell r="K307" t="str">
            <v>CDCMC</v>
          </cell>
          <cell r="L307" t="str">
            <v>EDA23</v>
          </cell>
          <cell r="M307" t="str">
            <v>EDA</v>
          </cell>
          <cell r="N307" t="str">
            <v>CITI-MF</v>
          </cell>
          <cell r="O307" t="str">
            <v>CHGE</v>
          </cell>
          <cell r="P307" t="str">
            <v>Materiel CDC ICM</v>
          </cell>
          <cell r="Q307" t="str">
            <v>CHARGE MATERIEL FMSI</v>
          </cell>
          <cell r="R307" t="str">
            <v>SYSTEMES ET RESEAUX</v>
          </cell>
          <cell r="S307" t="str">
            <v>SYSTEMES RESEAUX / TRANSMISSION</v>
          </cell>
          <cell r="U307">
            <v>0</v>
          </cell>
          <cell r="V307">
            <v>29.586375</v>
          </cell>
          <cell r="W307" t="str">
            <v>CHG_MA_ED</v>
          </cell>
          <cell r="X307" t="str">
            <v>MAT_ED</v>
          </cell>
          <cell r="Y307" t="str">
            <v>MAT</v>
          </cell>
          <cell r="Z307">
            <v>0</v>
          </cell>
          <cell r="AB307" t="str">
            <v>ER EQUIPEMENTS RESEAUX FEDERAL</v>
          </cell>
        </row>
        <row r="308">
          <cell r="A308" t="str">
            <v>CDG</v>
          </cell>
          <cell r="B308">
            <v>0</v>
          </cell>
          <cell r="C308" t="str">
            <v>VtilAna</v>
          </cell>
          <cell r="D308" t="str">
            <v>FOR</v>
          </cell>
          <cell r="E308" t="str">
            <v>CHG04_X1518</v>
          </cell>
          <cell r="F308" t="str">
            <v>CDCP</v>
          </cell>
          <cell r="G308" t="str">
            <v>CDCMC</v>
          </cell>
          <cell r="H308" t="str">
            <v>FMSGT</v>
          </cell>
          <cell r="I308" t="str">
            <v>FMST</v>
          </cell>
          <cell r="J308" t="str">
            <v>CDCP</v>
          </cell>
          <cell r="K308" t="str">
            <v>CDCMC</v>
          </cell>
          <cell r="L308" t="str">
            <v>EDA24</v>
          </cell>
          <cell r="M308" t="str">
            <v>EDA</v>
          </cell>
          <cell r="N308" t="str">
            <v>CITI-MF</v>
          </cell>
          <cell r="O308" t="str">
            <v>CHGE</v>
          </cell>
          <cell r="P308" t="str">
            <v>Materiel CDC ICM</v>
          </cell>
          <cell r="Q308" t="str">
            <v>CHARGE MATERIEL FMSI</v>
          </cell>
          <cell r="R308" t="str">
            <v>SYSTEMES ET RESEAUX</v>
          </cell>
          <cell r="S308" t="str">
            <v>SYSTEMES RESEAUX / TRANSMISSION</v>
          </cell>
          <cell r="U308">
            <v>0</v>
          </cell>
          <cell r="V308">
            <v>37.931249999999999</v>
          </cell>
          <cell r="W308" t="str">
            <v>CHG_MA_ED</v>
          </cell>
          <cell r="X308" t="str">
            <v>MAT_ED</v>
          </cell>
          <cell r="Y308" t="str">
            <v>MAT</v>
          </cell>
          <cell r="Z308">
            <v>0</v>
          </cell>
          <cell r="AB308" t="str">
            <v>ER EQUIPEMENTS RESEAUX FEDERAL</v>
          </cell>
        </row>
        <row r="309">
          <cell r="A309" t="str">
            <v>CDG</v>
          </cell>
          <cell r="B309">
            <v>0</v>
          </cell>
          <cell r="C309" t="str">
            <v>VtilAna</v>
          </cell>
          <cell r="D309" t="str">
            <v>FOR</v>
          </cell>
          <cell r="E309" t="str">
            <v>CHG04_X1518</v>
          </cell>
          <cell r="F309" t="str">
            <v>CDCP</v>
          </cell>
          <cell r="G309" t="str">
            <v>CDCMC</v>
          </cell>
          <cell r="H309" t="str">
            <v>FMSGT</v>
          </cell>
          <cell r="I309" t="str">
            <v>FMST</v>
          </cell>
          <cell r="J309" t="str">
            <v>CDCP</v>
          </cell>
          <cell r="K309" t="str">
            <v>CDCMC</v>
          </cell>
          <cell r="L309" t="str">
            <v>EDA25</v>
          </cell>
          <cell r="M309" t="str">
            <v>EDA</v>
          </cell>
          <cell r="N309" t="str">
            <v>CITI-MF</v>
          </cell>
          <cell r="O309" t="str">
            <v>CHGE</v>
          </cell>
          <cell r="P309" t="str">
            <v>Materiel CDC ICM</v>
          </cell>
          <cell r="Q309" t="str">
            <v>CHARGE MATERIEL FMSI</v>
          </cell>
          <cell r="R309" t="str">
            <v>SYSTEMES ET RESEAUX</v>
          </cell>
          <cell r="S309" t="str">
            <v>SYSTEMES RESEAUX / TRANSMISSION</v>
          </cell>
          <cell r="U309">
            <v>0</v>
          </cell>
          <cell r="V309">
            <v>76.837874999999997</v>
          </cell>
          <cell r="W309" t="str">
            <v>CHG_MA_ED</v>
          </cell>
          <cell r="X309" t="str">
            <v>MAT_ED</v>
          </cell>
          <cell r="Y309" t="str">
            <v>MAT</v>
          </cell>
          <cell r="Z309">
            <v>0</v>
          </cell>
          <cell r="AB309" t="str">
            <v>ER EQUIPEMENTS RESEAUX FEDERAL</v>
          </cell>
        </row>
        <row r="310">
          <cell r="A310" t="str">
            <v>CDG</v>
          </cell>
          <cell r="B310">
            <v>0</v>
          </cell>
          <cell r="C310" t="str">
            <v>VtilAna</v>
          </cell>
          <cell r="D310" t="str">
            <v>FOR</v>
          </cell>
          <cell r="E310" t="str">
            <v>CHG04_X1518</v>
          </cell>
          <cell r="F310" t="str">
            <v>CDCP</v>
          </cell>
          <cell r="G310" t="str">
            <v>CDCMC</v>
          </cell>
          <cell r="H310" t="str">
            <v>FMSGT</v>
          </cell>
          <cell r="I310" t="str">
            <v>FMST</v>
          </cell>
          <cell r="J310" t="str">
            <v>CDCP</v>
          </cell>
          <cell r="K310" t="str">
            <v>CDCMC</v>
          </cell>
          <cell r="L310" t="str">
            <v>EDA31</v>
          </cell>
          <cell r="M310" t="str">
            <v>EDA</v>
          </cell>
          <cell r="N310" t="str">
            <v>CITI-MF</v>
          </cell>
          <cell r="O310" t="str">
            <v>CHGE</v>
          </cell>
          <cell r="P310" t="str">
            <v>Materiel CDC ICM</v>
          </cell>
          <cell r="Q310" t="str">
            <v>CHARGE MATERIEL FMSI</v>
          </cell>
          <cell r="R310" t="str">
            <v>SYSTEMES ET RESEAUX</v>
          </cell>
          <cell r="S310" t="str">
            <v>SYSTEMES RESEAUX / TRANSMISSION</v>
          </cell>
          <cell r="U310">
            <v>0</v>
          </cell>
          <cell r="V310">
            <v>47.793374999999997</v>
          </cell>
          <cell r="W310" t="str">
            <v>CHG_MA_ED</v>
          </cell>
          <cell r="X310" t="str">
            <v>MAT_ED</v>
          </cell>
          <cell r="Y310" t="str">
            <v>MAT</v>
          </cell>
          <cell r="Z310">
            <v>0</v>
          </cell>
          <cell r="AB310" t="str">
            <v>ER EQUIPEMENTS RESEAUX FEDERAL</v>
          </cell>
        </row>
        <row r="311">
          <cell r="A311" t="str">
            <v>CDG</v>
          </cell>
          <cell r="B311">
            <v>0</v>
          </cell>
          <cell r="C311" t="str">
            <v>VtilAna</v>
          </cell>
          <cell r="D311" t="str">
            <v>FOR</v>
          </cell>
          <cell r="E311" t="str">
            <v>CHG04_X1518</v>
          </cell>
          <cell r="F311" t="str">
            <v>CDCP</v>
          </cell>
          <cell r="G311" t="str">
            <v>CDCMC</v>
          </cell>
          <cell r="H311" t="str">
            <v>FMSGT</v>
          </cell>
          <cell r="I311" t="str">
            <v>FMST</v>
          </cell>
          <cell r="J311" t="str">
            <v>CDCP</v>
          </cell>
          <cell r="K311" t="str">
            <v>CDCMC</v>
          </cell>
          <cell r="L311" t="str">
            <v>EDA32</v>
          </cell>
          <cell r="M311" t="str">
            <v>EDA</v>
          </cell>
          <cell r="N311" t="str">
            <v>CITI-MF</v>
          </cell>
          <cell r="O311" t="str">
            <v>CHGE</v>
          </cell>
          <cell r="P311" t="str">
            <v>Materiel CDC ICM</v>
          </cell>
          <cell r="Q311" t="str">
            <v>CHARGE MATERIEL FMSI</v>
          </cell>
          <cell r="R311" t="str">
            <v>SYSTEMES ET RESEAUX</v>
          </cell>
          <cell r="S311" t="str">
            <v>SYSTEMES RESEAUX / TRANSMISSION</v>
          </cell>
          <cell r="U311">
            <v>0</v>
          </cell>
          <cell r="V311">
            <v>27.744</v>
          </cell>
          <cell r="W311" t="str">
            <v>CHG_MA_ED</v>
          </cell>
          <cell r="X311" t="str">
            <v>MAT_ED</v>
          </cell>
          <cell r="Y311" t="str">
            <v>MAT</v>
          </cell>
          <cell r="Z311">
            <v>0</v>
          </cell>
          <cell r="AB311" t="str">
            <v>ER EQUIPEMENTS RESEAUX FEDERAL</v>
          </cell>
        </row>
        <row r="312">
          <cell r="A312" t="str">
            <v>CDG</v>
          </cell>
          <cell r="B312">
            <v>0</v>
          </cell>
          <cell r="C312" t="str">
            <v>VtilAna</v>
          </cell>
          <cell r="D312" t="str">
            <v>FOR</v>
          </cell>
          <cell r="E312" t="str">
            <v>CHG04_X1518</v>
          </cell>
          <cell r="F312" t="str">
            <v>CDCP</v>
          </cell>
          <cell r="G312" t="str">
            <v>CDCMC</v>
          </cell>
          <cell r="H312" t="str">
            <v>FMSGT</v>
          </cell>
          <cell r="I312" t="str">
            <v>FMST</v>
          </cell>
          <cell r="J312" t="str">
            <v>CDCP</v>
          </cell>
          <cell r="K312" t="str">
            <v>CDCMC</v>
          </cell>
          <cell r="L312" t="str">
            <v>EDA40</v>
          </cell>
          <cell r="M312" t="str">
            <v>EDA</v>
          </cell>
          <cell r="N312" t="str">
            <v>CITI-MF</v>
          </cell>
          <cell r="O312" t="str">
            <v>CHGE</v>
          </cell>
          <cell r="P312" t="str">
            <v>Materiel CDC ICM</v>
          </cell>
          <cell r="Q312" t="str">
            <v>CHARGE MATERIEL FMSI</v>
          </cell>
          <cell r="R312" t="str">
            <v>SYSTEMES ET RESEAUX</v>
          </cell>
          <cell r="S312" t="str">
            <v>SYSTEMES RESEAUX / TRANSMISSION</v>
          </cell>
          <cell r="U312">
            <v>0</v>
          </cell>
          <cell r="V312">
            <v>114.98587499999999</v>
          </cell>
          <cell r="W312" t="str">
            <v>CHG_MA_ED</v>
          </cell>
          <cell r="X312" t="str">
            <v>MAT_ED</v>
          </cell>
          <cell r="Y312" t="str">
            <v>MAT</v>
          </cell>
          <cell r="Z312">
            <v>0</v>
          </cell>
          <cell r="AB312" t="str">
            <v>ER EQUIPEMENTS RESEAUX FEDERAL</v>
          </cell>
        </row>
        <row r="313">
          <cell r="A313" t="str">
            <v>CDG</v>
          </cell>
          <cell r="B313">
            <v>0</v>
          </cell>
          <cell r="C313" t="str">
            <v>VtilAna</v>
          </cell>
          <cell r="D313" t="str">
            <v>FOR</v>
          </cell>
          <cell r="E313" t="str">
            <v>CHG04_X1518</v>
          </cell>
          <cell r="F313" t="str">
            <v>CDCP</v>
          </cell>
          <cell r="G313" t="str">
            <v>CDCMC</v>
          </cell>
          <cell r="H313" t="str">
            <v>FMSGT</v>
          </cell>
          <cell r="I313" t="str">
            <v>FMST</v>
          </cell>
          <cell r="J313" t="str">
            <v>CDCP</v>
          </cell>
          <cell r="K313" t="str">
            <v>CDCMC</v>
          </cell>
          <cell r="L313" t="str">
            <v>EDAR0</v>
          </cell>
          <cell r="M313" t="str">
            <v>EDA</v>
          </cell>
          <cell r="N313" t="str">
            <v>CITI-MF</v>
          </cell>
          <cell r="O313" t="str">
            <v>CHGE</v>
          </cell>
          <cell r="P313" t="str">
            <v>Materiel CDC ICM</v>
          </cell>
          <cell r="Q313" t="str">
            <v>CHARGE MATERIEL FMSI</v>
          </cell>
          <cell r="R313" t="str">
            <v>SYSTEMES ET RESEAUX</v>
          </cell>
          <cell r="S313" t="str">
            <v>SYSTEMES RESEAUX / TRANSMISSION</v>
          </cell>
          <cell r="U313">
            <v>0</v>
          </cell>
          <cell r="V313">
            <v>170.3655</v>
          </cell>
          <cell r="W313" t="str">
            <v>CHG_MA_ED</v>
          </cell>
          <cell r="X313" t="str">
            <v>MAT_ED</v>
          </cell>
          <cell r="Y313" t="str">
            <v>MAT</v>
          </cell>
          <cell r="Z313">
            <v>0</v>
          </cell>
          <cell r="AB313" t="str">
            <v>ER EQUIPEMENTS RESEAUX FEDERAL</v>
          </cell>
        </row>
        <row r="314">
          <cell r="A314" t="str">
            <v>CDG</v>
          </cell>
          <cell r="B314">
            <v>0</v>
          </cell>
          <cell r="C314" t="str">
            <v>VtilAna</v>
          </cell>
          <cell r="D314" t="str">
            <v>FOR</v>
          </cell>
          <cell r="E314" t="str">
            <v>CHG04_X1518</v>
          </cell>
          <cell r="F314" t="str">
            <v>CDCP</v>
          </cell>
          <cell r="G314" t="str">
            <v>CDCMC</v>
          </cell>
          <cell r="H314" t="str">
            <v>FMSGT</v>
          </cell>
          <cell r="I314" t="str">
            <v>FMST</v>
          </cell>
          <cell r="J314" t="str">
            <v>CDCP</v>
          </cell>
          <cell r="K314" t="str">
            <v>CDCMC</v>
          </cell>
          <cell r="L314" t="str">
            <v>FM000</v>
          </cell>
          <cell r="M314" t="str">
            <v>FM0</v>
          </cell>
          <cell r="N314" t="str">
            <v>CITI-MF</v>
          </cell>
          <cell r="O314" t="str">
            <v>CHGE</v>
          </cell>
          <cell r="P314" t="str">
            <v>Materiel CDC ICM</v>
          </cell>
          <cell r="Q314" t="str">
            <v>CHARGE MATERIEL FMSI</v>
          </cell>
          <cell r="R314" t="str">
            <v>SYSTEMES ET RESEAUX</v>
          </cell>
          <cell r="S314" t="str">
            <v>SYSTEMES RESEAUX / TRANSMISSION</v>
          </cell>
          <cell r="U314">
            <v>0</v>
          </cell>
          <cell r="V314">
            <v>51.177250000000001</v>
          </cell>
          <cell r="W314" t="str">
            <v>CHG_MA_ED</v>
          </cell>
          <cell r="X314" t="str">
            <v>MAT_ED</v>
          </cell>
          <cell r="Y314" t="str">
            <v>MAT</v>
          </cell>
          <cell r="Z314">
            <v>0</v>
          </cell>
          <cell r="AB314" t="str">
            <v>ER EQUIPEMENTS RESEAUX FEDERAL</v>
          </cell>
        </row>
        <row r="315">
          <cell r="A315" t="str">
            <v>CDG</v>
          </cell>
          <cell r="B315">
            <v>0</v>
          </cell>
          <cell r="C315" t="str">
            <v>VtilAna</v>
          </cell>
          <cell r="D315" t="str">
            <v>FOR</v>
          </cell>
          <cell r="E315" t="str">
            <v>CHG04_X1518</v>
          </cell>
          <cell r="F315" t="str">
            <v>CDCP</v>
          </cell>
          <cell r="G315" t="str">
            <v>CDCMC</v>
          </cell>
          <cell r="H315" t="str">
            <v>FMSGT</v>
          </cell>
          <cell r="I315" t="str">
            <v>FMST</v>
          </cell>
          <cell r="J315" t="str">
            <v>CDCP</v>
          </cell>
          <cell r="K315" t="str">
            <v>CDCMC</v>
          </cell>
          <cell r="L315" t="str">
            <v>FM0CI</v>
          </cell>
          <cell r="M315" t="str">
            <v>FM0</v>
          </cell>
          <cell r="N315" t="str">
            <v>CITI-MF</v>
          </cell>
          <cell r="O315" t="str">
            <v>CHGE</v>
          </cell>
          <cell r="P315" t="str">
            <v>Materiel CDC ICM</v>
          </cell>
          <cell r="Q315" t="str">
            <v>CHARGE MATERIEL FMSI</v>
          </cell>
          <cell r="R315" t="str">
            <v>SYSTEMES ET RESEAUX</v>
          </cell>
          <cell r="S315" t="str">
            <v>SYSTEMES RESEAUX / TRANSMISSION</v>
          </cell>
          <cell r="U315">
            <v>0</v>
          </cell>
          <cell r="V315">
            <v>135.47512499999999</v>
          </cell>
          <cell r="W315" t="str">
            <v>CHG_MA_ED</v>
          </cell>
          <cell r="X315" t="str">
            <v>MAT_ED</v>
          </cell>
          <cell r="Y315" t="str">
            <v>MAT</v>
          </cell>
          <cell r="Z315">
            <v>0</v>
          </cell>
          <cell r="AB315" t="str">
            <v>ER EQUIPEMENTS RESEAUX FEDERAL</v>
          </cell>
        </row>
        <row r="316">
          <cell r="A316" t="str">
            <v>CDG</v>
          </cell>
          <cell r="B316">
            <v>0</v>
          </cell>
          <cell r="C316" t="str">
            <v>VtilAna</v>
          </cell>
          <cell r="D316" t="str">
            <v>FOR</v>
          </cell>
          <cell r="E316" t="str">
            <v>CHG04_X1518</v>
          </cell>
          <cell r="F316" t="str">
            <v>CDCP</v>
          </cell>
          <cell r="G316" t="str">
            <v>CDCMC</v>
          </cell>
          <cell r="H316" t="str">
            <v>FMSGT</v>
          </cell>
          <cell r="I316" t="str">
            <v>FMST</v>
          </cell>
          <cell r="J316" t="str">
            <v>CDCP</v>
          </cell>
          <cell r="K316" t="str">
            <v>CDCMC</v>
          </cell>
          <cell r="L316" t="str">
            <v>FM0DE</v>
          </cell>
          <cell r="M316" t="str">
            <v>FM0</v>
          </cell>
          <cell r="N316" t="str">
            <v>CITI-MF</v>
          </cell>
          <cell r="O316" t="str">
            <v>CHGE</v>
          </cell>
          <cell r="P316" t="str">
            <v>Materiel CDC ICM</v>
          </cell>
          <cell r="Q316" t="str">
            <v>CHARGE MATERIEL FMSI</v>
          </cell>
          <cell r="R316" t="str">
            <v>SYSTEMES ET RESEAUX</v>
          </cell>
          <cell r="S316" t="str">
            <v>SYSTEMES RESEAUX / TRANSMISSION</v>
          </cell>
          <cell r="U316">
            <v>0</v>
          </cell>
          <cell r="V316">
            <v>149.59762499999999</v>
          </cell>
          <cell r="W316" t="str">
            <v>CHG_MA_ED</v>
          </cell>
          <cell r="X316" t="str">
            <v>MAT_ED</v>
          </cell>
          <cell r="Y316" t="str">
            <v>MAT</v>
          </cell>
          <cell r="Z316">
            <v>0</v>
          </cell>
          <cell r="AB316" t="str">
            <v>ER EQUIPEMENTS RESEAUX FEDERAL</v>
          </cell>
        </row>
        <row r="317">
          <cell r="A317" t="str">
            <v>CDG</v>
          </cell>
          <cell r="B317">
            <v>0</v>
          </cell>
          <cell r="C317" t="str">
            <v>VtilAna</v>
          </cell>
          <cell r="D317" t="str">
            <v>FOR</v>
          </cell>
          <cell r="E317" t="str">
            <v>CHG04_X1518</v>
          </cell>
          <cell r="F317" t="str">
            <v>CDCP</v>
          </cell>
          <cell r="G317" t="str">
            <v>CDCMC</v>
          </cell>
          <cell r="H317" t="str">
            <v>FMSGT</v>
          </cell>
          <cell r="I317" t="str">
            <v>FMST</v>
          </cell>
          <cell r="J317" t="str">
            <v>CDCP</v>
          </cell>
          <cell r="K317" t="str">
            <v>CDCMC</v>
          </cell>
          <cell r="L317" t="str">
            <v>FMB00</v>
          </cell>
          <cell r="M317" t="str">
            <v>FMB</v>
          </cell>
          <cell r="N317" t="str">
            <v>CITI-MF</v>
          </cell>
          <cell r="O317" t="str">
            <v>CHGE</v>
          </cell>
          <cell r="P317" t="str">
            <v>Materiel CDC ICM</v>
          </cell>
          <cell r="Q317" t="str">
            <v>CHARGE MATERIEL FMSI</v>
          </cell>
          <cell r="R317" t="str">
            <v>SYSTEMES ET RESEAUX</v>
          </cell>
          <cell r="S317" t="str">
            <v>SYSTEMES RESEAUX / TRANSMISSION</v>
          </cell>
          <cell r="U317">
            <v>0</v>
          </cell>
          <cell r="V317">
            <v>457.5</v>
          </cell>
          <cell r="W317" t="str">
            <v>CHG_MA_ED</v>
          </cell>
          <cell r="X317" t="str">
            <v>MAT_ED</v>
          </cell>
          <cell r="Y317" t="str">
            <v>MAT</v>
          </cell>
          <cell r="Z317">
            <v>0</v>
          </cell>
          <cell r="AB317" t="str">
            <v>ER EQUIPEMENTS RESEAUX FEDERAL</v>
          </cell>
        </row>
        <row r="318">
          <cell r="A318" t="str">
            <v>CDG</v>
          </cell>
          <cell r="B318">
            <v>0</v>
          </cell>
          <cell r="C318" t="str">
            <v>VtilAna</v>
          </cell>
          <cell r="D318" t="str">
            <v>FOR</v>
          </cell>
          <cell r="E318" t="str">
            <v>CHG04_X1518</v>
          </cell>
          <cell r="F318" t="str">
            <v>CDCP</v>
          </cell>
          <cell r="G318" t="str">
            <v>CDCMC</v>
          </cell>
          <cell r="H318" t="str">
            <v>FMSGT</v>
          </cell>
          <cell r="I318" t="str">
            <v>FMST</v>
          </cell>
          <cell r="J318" t="str">
            <v>CDCP</v>
          </cell>
          <cell r="K318" t="str">
            <v>CDCMC</v>
          </cell>
          <cell r="L318" t="str">
            <v>FMH00</v>
          </cell>
          <cell r="M318" t="str">
            <v>FMH</v>
          </cell>
          <cell r="N318" t="str">
            <v>CITI-MF</v>
          </cell>
          <cell r="O318" t="str">
            <v>CHGE</v>
          </cell>
          <cell r="P318" t="str">
            <v>Materiel CDC ICM</v>
          </cell>
          <cell r="Q318" t="str">
            <v>CHARGE MATERIEL FMSI</v>
          </cell>
          <cell r="R318" t="str">
            <v>SYSTEMES ET RESEAUX</v>
          </cell>
          <cell r="S318" t="str">
            <v>SYSTEMES RESEAUX / TRANSMISSION</v>
          </cell>
          <cell r="U318">
            <v>0</v>
          </cell>
          <cell r="V318">
            <v>256.25</v>
          </cell>
          <cell r="W318" t="str">
            <v>CHG_MA_ED</v>
          </cell>
          <cell r="X318" t="str">
            <v>MAT_ED</v>
          </cell>
          <cell r="Y318" t="str">
            <v>MAT</v>
          </cell>
          <cell r="Z318">
            <v>0</v>
          </cell>
          <cell r="AB318" t="str">
            <v>ER EQUIPEMENTS RESEAUX FEDERAL</v>
          </cell>
        </row>
        <row r="319">
          <cell r="A319" t="str">
            <v>CDG</v>
          </cell>
          <cell r="B319">
            <v>0</v>
          </cell>
          <cell r="C319" t="str">
            <v>VtilAna</v>
          </cell>
          <cell r="D319" t="str">
            <v>FOR</v>
          </cell>
          <cell r="E319" t="str">
            <v>CHG04_X1518</v>
          </cell>
          <cell r="F319" t="str">
            <v>CDCP</v>
          </cell>
          <cell r="G319" t="str">
            <v>CDCMC</v>
          </cell>
          <cell r="H319" t="str">
            <v>FMSGT</v>
          </cell>
          <cell r="I319" t="str">
            <v>FMST</v>
          </cell>
          <cell r="J319" t="str">
            <v>CDCP</v>
          </cell>
          <cell r="K319" t="str">
            <v>CDCMC</v>
          </cell>
          <cell r="L319" t="str">
            <v>FMI00</v>
          </cell>
          <cell r="M319" t="str">
            <v>FMI</v>
          </cell>
          <cell r="N319" t="str">
            <v>CITI-MF</v>
          </cell>
          <cell r="O319" t="str">
            <v>CHGE</v>
          </cell>
          <cell r="P319" t="str">
            <v>Materiel CDC ICM</v>
          </cell>
          <cell r="Q319" t="str">
            <v>CHARGE MATERIEL FMSI</v>
          </cell>
          <cell r="R319" t="str">
            <v>SYSTEMES ET RESEAUX</v>
          </cell>
          <cell r="S319" t="str">
            <v>SYSTEMES RESEAUX / TRANSMISSION</v>
          </cell>
          <cell r="U319">
            <v>0</v>
          </cell>
          <cell r="V319">
            <v>147.5</v>
          </cell>
          <cell r="W319" t="str">
            <v>CHG_MA_ED</v>
          </cell>
          <cell r="X319" t="str">
            <v>MAT_ED</v>
          </cell>
          <cell r="Y319" t="str">
            <v>MAT</v>
          </cell>
          <cell r="Z319">
            <v>0</v>
          </cell>
          <cell r="AB319" t="str">
            <v>ER EQUIPEMENTS RESEAUX FEDERAL</v>
          </cell>
        </row>
        <row r="320">
          <cell r="A320" t="str">
            <v>CDG</v>
          </cell>
          <cell r="B320">
            <v>0</v>
          </cell>
          <cell r="C320" t="str">
            <v>VtilAna</v>
          </cell>
          <cell r="D320" t="str">
            <v>FOR</v>
          </cell>
          <cell r="E320" t="str">
            <v>CHG04_X1518</v>
          </cell>
          <cell r="F320" t="str">
            <v>CDCP</v>
          </cell>
          <cell r="G320" t="str">
            <v>CDCMC</v>
          </cell>
          <cell r="H320" t="str">
            <v>FMSGT</v>
          </cell>
          <cell r="I320" t="str">
            <v>FMST</v>
          </cell>
          <cell r="J320" t="str">
            <v>CDCP</v>
          </cell>
          <cell r="K320" t="str">
            <v>CDCMC</v>
          </cell>
          <cell r="L320" t="str">
            <v>FMP00</v>
          </cell>
          <cell r="M320" t="str">
            <v>FMP</v>
          </cell>
          <cell r="N320" t="str">
            <v>CITI-MF</v>
          </cell>
          <cell r="O320" t="str">
            <v>CHGE</v>
          </cell>
          <cell r="P320" t="str">
            <v>Materiel CDC ICM</v>
          </cell>
          <cell r="Q320" t="str">
            <v>CHARGE MATERIEL FMSI</v>
          </cell>
          <cell r="R320" t="str">
            <v>SYSTEMES ET RESEAUX</v>
          </cell>
          <cell r="S320" t="str">
            <v>SYSTEMES RESEAUX / TRANSMISSION</v>
          </cell>
          <cell r="U320">
            <v>0</v>
          </cell>
          <cell r="V320">
            <v>3181.25</v>
          </cell>
          <cell r="W320" t="str">
            <v>CHG_MA_ED</v>
          </cell>
          <cell r="X320" t="str">
            <v>MAT_ED</v>
          </cell>
          <cell r="Y320" t="str">
            <v>MAT</v>
          </cell>
          <cell r="Z320">
            <v>0</v>
          </cell>
          <cell r="AB320" t="str">
            <v>ER EQUIPEMENTS RESEAUX FEDERAL</v>
          </cell>
        </row>
        <row r="321">
          <cell r="A321" t="str">
            <v>CDG</v>
          </cell>
          <cell r="B321">
            <v>0</v>
          </cell>
          <cell r="C321" t="str">
            <v>VtilAna</v>
          </cell>
          <cell r="D321" t="str">
            <v>FOR</v>
          </cell>
          <cell r="E321" t="str">
            <v>CHG04_X1518</v>
          </cell>
          <cell r="F321" t="str">
            <v>CDCP</v>
          </cell>
          <cell r="G321" t="str">
            <v>CDCMC</v>
          </cell>
          <cell r="H321" t="str">
            <v>FMSGT</v>
          </cell>
          <cell r="I321" t="str">
            <v>FMST</v>
          </cell>
          <cell r="J321" t="str">
            <v>CDCP</v>
          </cell>
          <cell r="K321" t="str">
            <v>CDCMC</v>
          </cell>
          <cell r="L321" t="str">
            <v>FMPMO</v>
          </cell>
          <cell r="M321" t="str">
            <v>FMP</v>
          </cell>
          <cell r="N321" t="str">
            <v>CITI-MF</v>
          </cell>
          <cell r="O321" t="str">
            <v>CHGE</v>
          </cell>
          <cell r="P321" t="str">
            <v>Materiel CDC ICM</v>
          </cell>
          <cell r="Q321" t="str">
            <v>CHARGE MATERIEL FMSI</v>
          </cell>
          <cell r="R321" t="str">
            <v>SYSTEMES ET RESEAUX</v>
          </cell>
          <cell r="S321" t="str">
            <v>SYSTEMES RESEAUX / TRANSMISSION</v>
          </cell>
          <cell r="U321">
            <v>0</v>
          </cell>
          <cell r="V321">
            <v>42.5</v>
          </cell>
          <cell r="W321" t="str">
            <v>CHG_MA_ED</v>
          </cell>
          <cell r="X321" t="str">
            <v>MAT_ED</v>
          </cell>
          <cell r="Y321" t="str">
            <v>MAT</v>
          </cell>
          <cell r="Z321">
            <v>0</v>
          </cell>
          <cell r="AB321" t="str">
            <v>ER EQUIPEMENTS RESEAUX FEDERAL</v>
          </cell>
        </row>
        <row r="322">
          <cell r="A322" t="str">
            <v>CDG</v>
          </cell>
          <cell r="B322">
            <v>0</v>
          </cell>
          <cell r="C322" t="str">
            <v>VtilAna</v>
          </cell>
          <cell r="D322" t="str">
            <v>FOR</v>
          </cell>
          <cell r="E322" t="str">
            <v>CHG04_X1518</v>
          </cell>
          <cell r="F322" t="str">
            <v>CDCP</v>
          </cell>
          <cell r="G322" t="str">
            <v>CDCMC</v>
          </cell>
          <cell r="H322" t="str">
            <v>FMSGT</v>
          </cell>
          <cell r="I322" t="str">
            <v>FMST</v>
          </cell>
          <cell r="J322" t="str">
            <v>CDCP</v>
          </cell>
          <cell r="K322" t="str">
            <v>CDCMC</v>
          </cell>
          <cell r="L322" t="str">
            <v>FMPP0</v>
          </cell>
          <cell r="M322" t="str">
            <v>FMP</v>
          </cell>
          <cell r="N322" t="str">
            <v>CITI-MF</v>
          </cell>
          <cell r="O322" t="str">
            <v>CHGE</v>
          </cell>
          <cell r="P322" t="str">
            <v>Materiel CDC ICM</v>
          </cell>
          <cell r="Q322" t="str">
            <v>CHARGE MATERIEL FMSI</v>
          </cell>
          <cell r="R322" t="str">
            <v>SYSTEMES ET RESEAUX</v>
          </cell>
          <cell r="S322" t="str">
            <v>SYSTEMES RESEAUX / TRANSMISSION</v>
          </cell>
          <cell r="U322">
            <v>0</v>
          </cell>
          <cell r="V322">
            <v>72.5</v>
          </cell>
          <cell r="W322" t="str">
            <v>CHG_MA_ED</v>
          </cell>
          <cell r="X322" t="str">
            <v>MAT_ED</v>
          </cell>
          <cell r="Y322" t="str">
            <v>MAT</v>
          </cell>
          <cell r="Z322">
            <v>0</v>
          </cell>
          <cell r="AB322" t="str">
            <v>ER EQUIPEMENTS RESEAUX FEDERAL</v>
          </cell>
        </row>
        <row r="323">
          <cell r="A323" t="str">
            <v>CDG</v>
          </cell>
          <cell r="B323">
            <v>0</v>
          </cell>
          <cell r="C323" t="str">
            <v>VtilAna</v>
          </cell>
          <cell r="D323" t="str">
            <v>FOR</v>
          </cell>
          <cell r="E323" t="str">
            <v>CHG04_X1518</v>
          </cell>
          <cell r="F323" t="str">
            <v>CDCP</v>
          </cell>
          <cell r="G323" t="str">
            <v>CDCMC</v>
          </cell>
          <cell r="H323" t="str">
            <v>FMSGT</v>
          </cell>
          <cell r="I323" t="str">
            <v>FMST</v>
          </cell>
          <cell r="J323" t="str">
            <v>CDCP</v>
          </cell>
          <cell r="K323" t="str">
            <v>CDCMC</v>
          </cell>
          <cell r="L323" t="str">
            <v>FMR00</v>
          </cell>
          <cell r="M323" t="str">
            <v>FMR</v>
          </cell>
          <cell r="N323" t="str">
            <v>CITI-MF</v>
          </cell>
          <cell r="O323" t="str">
            <v>CHGE</v>
          </cell>
          <cell r="P323" t="str">
            <v>Materiel CDC ICM</v>
          </cell>
          <cell r="Q323" t="str">
            <v>CHARGE MATERIEL FMSI</v>
          </cell>
          <cell r="R323" t="str">
            <v>SYSTEMES ET RESEAUX</v>
          </cell>
          <cell r="S323" t="str">
            <v>SYSTEMES RESEAUX / TRANSMISSION</v>
          </cell>
          <cell r="U323">
            <v>0</v>
          </cell>
          <cell r="V323">
            <v>342.5</v>
          </cell>
          <cell r="W323" t="str">
            <v>CHG_MA_ED</v>
          </cell>
          <cell r="X323" t="str">
            <v>MAT_ED</v>
          </cell>
          <cell r="Y323" t="str">
            <v>MAT</v>
          </cell>
          <cell r="Z323">
            <v>0</v>
          </cell>
          <cell r="AB323" t="str">
            <v>ER EQUIPEMENTS RESEAUX FEDERAL</v>
          </cell>
        </row>
        <row r="324">
          <cell r="A324" t="str">
            <v>CDG</v>
          </cell>
          <cell r="B324">
            <v>0</v>
          </cell>
          <cell r="C324" t="str">
            <v>VtilAna</v>
          </cell>
          <cell r="D324" t="str">
            <v>FOR</v>
          </cell>
          <cell r="E324" t="str">
            <v>CHG04_X1518</v>
          </cell>
          <cell r="F324" t="str">
            <v>CDCP</v>
          </cell>
          <cell r="G324" t="str">
            <v>CDCMC</v>
          </cell>
          <cell r="H324" t="str">
            <v>FMSGT</v>
          </cell>
          <cell r="I324" t="str">
            <v>FMST</v>
          </cell>
          <cell r="J324" t="str">
            <v>CDCP</v>
          </cell>
          <cell r="K324" t="str">
            <v>CDCMC</v>
          </cell>
          <cell r="L324" t="str">
            <v>FMSG0</v>
          </cell>
          <cell r="M324" t="str">
            <v>FMSG</v>
          </cell>
          <cell r="N324" t="str">
            <v>CITI-MF</v>
          </cell>
          <cell r="O324" t="str">
            <v>CHGE</v>
          </cell>
          <cell r="P324" t="str">
            <v>Materiel CDC ICM</v>
          </cell>
          <cell r="Q324" t="str">
            <v>CHARGE MATERIEL FMSI</v>
          </cell>
          <cell r="R324" t="str">
            <v>SYSTEMES ET RESEAUX</v>
          </cell>
          <cell r="S324" t="str">
            <v>SYSTEMES RESEAUX / TRANSMISSION</v>
          </cell>
          <cell r="U324">
            <v>0</v>
          </cell>
          <cell r="V324">
            <v>77.787000000000006</v>
          </cell>
          <cell r="W324" t="str">
            <v>CHG_MA_ED</v>
          </cell>
          <cell r="X324" t="str">
            <v>MAT_ED</v>
          </cell>
          <cell r="Y324" t="str">
            <v>MAT</v>
          </cell>
          <cell r="Z324">
            <v>0</v>
          </cell>
          <cell r="AB324" t="str">
            <v>ER EQUIPEMENTS RESEAUX FEDERAL</v>
          </cell>
        </row>
        <row r="325">
          <cell r="A325" t="str">
            <v>CDG</v>
          </cell>
          <cell r="B325">
            <v>0</v>
          </cell>
          <cell r="C325" t="str">
            <v>VtilAna</v>
          </cell>
          <cell r="D325" t="str">
            <v>FOR</v>
          </cell>
          <cell r="E325" t="str">
            <v>CHG04_X1518</v>
          </cell>
          <cell r="F325" t="str">
            <v>CDCP</v>
          </cell>
          <cell r="G325" t="str">
            <v>CDCMC</v>
          </cell>
          <cell r="H325" t="str">
            <v>FMSGT</v>
          </cell>
          <cell r="I325" t="str">
            <v>FMST</v>
          </cell>
          <cell r="J325" t="str">
            <v>CDCP</v>
          </cell>
          <cell r="K325" t="str">
            <v>CDCMC</v>
          </cell>
          <cell r="L325" t="str">
            <v>FMSG1</v>
          </cell>
          <cell r="M325" t="str">
            <v>FMSG</v>
          </cell>
          <cell r="N325" t="str">
            <v>CITI-MF</v>
          </cell>
          <cell r="O325" t="str">
            <v>CHGE</v>
          </cell>
          <cell r="P325" t="str">
            <v>Materiel CDC ICM</v>
          </cell>
          <cell r="Q325" t="str">
            <v>CHARGE MATERIEL FMSI</v>
          </cell>
          <cell r="R325" t="str">
            <v>SYSTEMES ET RESEAUX</v>
          </cell>
          <cell r="S325" t="str">
            <v>SYSTEMES RESEAUX / TRANSMISSION</v>
          </cell>
          <cell r="U325">
            <v>0</v>
          </cell>
          <cell r="V325">
            <v>85.397999999999996</v>
          </cell>
          <cell r="W325" t="str">
            <v>CHG_MA_ED</v>
          </cell>
          <cell r="X325" t="str">
            <v>MAT_ED</v>
          </cell>
          <cell r="Y325" t="str">
            <v>MAT</v>
          </cell>
          <cell r="Z325">
            <v>0</v>
          </cell>
          <cell r="AB325" t="str">
            <v>ER EQUIPEMENTS RESEAUX FEDERAL</v>
          </cell>
        </row>
        <row r="326">
          <cell r="A326" t="str">
            <v>CDG</v>
          </cell>
          <cell r="B326">
            <v>0</v>
          </cell>
          <cell r="C326" t="str">
            <v>VtilAna</v>
          </cell>
          <cell r="D326" t="str">
            <v>FOR</v>
          </cell>
          <cell r="E326" t="str">
            <v>CHG04_X1518</v>
          </cell>
          <cell r="F326" t="str">
            <v>CDCP</v>
          </cell>
          <cell r="G326" t="str">
            <v>CDCMC</v>
          </cell>
          <cell r="H326" t="str">
            <v>FMSGT</v>
          </cell>
          <cell r="I326" t="str">
            <v>FMST</v>
          </cell>
          <cell r="J326" t="str">
            <v>CDCP</v>
          </cell>
          <cell r="K326" t="str">
            <v>CDCMC</v>
          </cell>
          <cell r="L326" t="str">
            <v>FMSG2</v>
          </cell>
          <cell r="M326" t="str">
            <v>FMSG</v>
          </cell>
          <cell r="N326" t="str">
            <v>CITI-MF</v>
          </cell>
          <cell r="O326" t="str">
            <v>CHGE</v>
          </cell>
          <cell r="P326" t="str">
            <v>Materiel CDC ICM</v>
          </cell>
          <cell r="Q326" t="str">
            <v>CHARGE MATERIEL FMSI</v>
          </cell>
          <cell r="R326" t="str">
            <v>SYSTEMES ET RESEAUX</v>
          </cell>
          <cell r="S326" t="str">
            <v>SYSTEMES RESEAUX / TRANSMISSION</v>
          </cell>
          <cell r="U326">
            <v>0</v>
          </cell>
          <cell r="V326">
            <v>110.553</v>
          </cell>
          <cell r="W326" t="str">
            <v>CHG_MA_ED</v>
          </cell>
          <cell r="X326" t="str">
            <v>MAT_ED</v>
          </cell>
          <cell r="Y326" t="str">
            <v>MAT</v>
          </cell>
          <cell r="Z326">
            <v>0</v>
          </cell>
          <cell r="AB326" t="str">
            <v>ER EQUIPEMENTS RESEAUX FEDERAL</v>
          </cell>
        </row>
        <row r="327">
          <cell r="A327" t="str">
            <v>CDG</v>
          </cell>
          <cell r="B327">
            <v>0</v>
          </cell>
          <cell r="C327" t="str">
            <v>VtilAna</v>
          </cell>
          <cell r="D327" t="str">
            <v>FOR</v>
          </cell>
          <cell r="E327" t="str">
            <v>CHG04_X1518</v>
          </cell>
          <cell r="F327" t="str">
            <v>CDCP</v>
          </cell>
          <cell r="G327" t="str">
            <v>CDCMC</v>
          </cell>
          <cell r="H327" t="str">
            <v>FMSGT</v>
          </cell>
          <cell r="I327" t="str">
            <v>FMST</v>
          </cell>
          <cell r="J327" t="str">
            <v>CDCP</v>
          </cell>
          <cell r="K327" t="str">
            <v>CDCMC</v>
          </cell>
          <cell r="L327" t="str">
            <v>FMSG3</v>
          </cell>
          <cell r="M327" t="str">
            <v>FMSG</v>
          </cell>
          <cell r="N327" t="str">
            <v>CITI-MF</v>
          </cell>
          <cell r="O327" t="str">
            <v>CHGE</v>
          </cell>
          <cell r="P327" t="str">
            <v>Materiel CDC ICM</v>
          </cell>
          <cell r="Q327" t="str">
            <v>CHARGE MATERIEL FMSI</v>
          </cell>
          <cell r="R327" t="str">
            <v>SYSTEMES ET RESEAUX</v>
          </cell>
          <cell r="S327" t="str">
            <v>SYSTEMES RESEAUX / TRANSMISSION</v>
          </cell>
          <cell r="U327">
            <v>0</v>
          </cell>
          <cell r="V327">
            <v>369.45600000000002</v>
          </cell>
          <cell r="W327" t="str">
            <v>CHG_MA_ED</v>
          </cell>
          <cell r="X327" t="str">
            <v>MAT_ED</v>
          </cell>
          <cell r="Y327" t="str">
            <v>MAT</v>
          </cell>
          <cell r="Z327">
            <v>0</v>
          </cell>
          <cell r="AB327" t="str">
            <v>ER EQUIPEMENTS RESEAUX FEDERAL</v>
          </cell>
        </row>
        <row r="328">
          <cell r="A328" t="str">
            <v>CDG</v>
          </cell>
          <cell r="B328">
            <v>0</v>
          </cell>
          <cell r="C328" t="str">
            <v>VtilAna</v>
          </cell>
          <cell r="D328" t="str">
            <v>FOR</v>
          </cell>
          <cell r="E328" t="str">
            <v>CHG04_X1518</v>
          </cell>
          <cell r="F328" t="str">
            <v>CDCP</v>
          </cell>
          <cell r="G328" t="str">
            <v>CDCMC</v>
          </cell>
          <cell r="H328" t="str">
            <v>FMSGT</v>
          </cell>
          <cell r="I328" t="str">
            <v>FMST</v>
          </cell>
          <cell r="J328" t="str">
            <v>CDCP</v>
          </cell>
          <cell r="K328" t="str">
            <v>CDCMC</v>
          </cell>
          <cell r="L328" t="str">
            <v>FMSG4</v>
          </cell>
          <cell r="M328" t="str">
            <v>FMSG</v>
          </cell>
          <cell r="N328" t="str">
            <v>CITI-MF</v>
          </cell>
          <cell r="O328" t="str">
            <v>CHGE</v>
          </cell>
          <cell r="P328" t="str">
            <v>Materiel CDC ICM</v>
          </cell>
          <cell r="Q328" t="str">
            <v>CHARGE MATERIEL FMSI</v>
          </cell>
          <cell r="R328" t="str">
            <v>SYSTEMES ET RESEAUX</v>
          </cell>
          <cell r="S328" t="str">
            <v>SYSTEMES RESEAUX / TRANSMISSION</v>
          </cell>
          <cell r="U328">
            <v>0</v>
          </cell>
          <cell r="V328">
            <v>248.84100000000001</v>
          </cell>
          <cell r="W328" t="str">
            <v>CHG_MA_ED</v>
          </cell>
          <cell r="X328" t="str">
            <v>MAT_ED</v>
          </cell>
          <cell r="Y328" t="str">
            <v>MAT</v>
          </cell>
          <cell r="Z328">
            <v>0</v>
          </cell>
          <cell r="AB328" t="str">
            <v>ER EQUIPEMENTS RESEAUX FEDERAL</v>
          </cell>
        </row>
        <row r="329">
          <cell r="A329" t="str">
            <v>CDG</v>
          </cell>
          <cell r="B329">
            <v>0</v>
          </cell>
          <cell r="C329" t="str">
            <v>VtilAna</v>
          </cell>
          <cell r="D329" t="str">
            <v>FOR</v>
          </cell>
          <cell r="E329" t="str">
            <v>CHG04_X1518</v>
          </cell>
          <cell r="F329" t="str">
            <v>CDCP</v>
          </cell>
          <cell r="G329" t="str">
            <v>CDCMC</v>
          </cell>
          <cell r="H329" t="str">
            <v>FMSGT</v>
          </cell>
          <cell r="I329" t="str">
            <v>FMST</v>
          </cell>
          <cell r="J329" t="str">
            <v>CDCP</v>
          </cell>
          <cell r="K329" t="str">
            <v>CDCMC</v>
          </cell>
          <cell r="L329" t="str">
            <v>FMSG5</v>
          </cell>
          <cell r="M329" t="str">
            <v>FMSG</v>
          </cell>
          <cell r="N329" t="str">
            <v>CITI-MF</v>
          </cell>
          <cell r="O329" t="str">
            <v>CHGE</v>
          </cell>
          <cell r="P329" t="str">
            <v>Materiel CDC ICM</v>
          </cell>
          <cell r="Q329" t="str">
            <v>CHARGE MATERIEL FMSI</v>
          </cell>
          <cell r="R329" t="str">
            <v>SYSTEMES ET RESEAUX</v>
          </cell>
          <cell r="S329" t="str">
            <v>SYSTEMES RESEAUX / TRANSMISSION</v>
          </cell>
          <cell r="U329">
            <v>0</v>
          </cell>
          <cell r="V329">
            <v>249.87299999999999</v>
          </cell>
          <cell r="W329" t="str">
            <v>CHG_MA_ED</v>
          </cell>
          <cell r="X329" t="str">
            <v>MAT_ED</v>
          </cell>
          <cell r="Y329" t="str">
            <v>MAT</v>
          </cell>
          <cell r="Z329">
            <v>0</v>
          </cell>
          <cell r="AB329" t="str">
            <v>ER EQUIPEMENTS RESEAUX FEDERAL</v>
          </cell>
        </row>
        <row r="330">
          <cell r="A330" t="str">
            <v>CDG</v>
          </cell>
          <cell r="B330">
            <v>0</v>
          </cell>
          <cell r="C330" t="str">
            <v>VtilAna</v>
          </cell>
          <cell r="D330" t="str">
            <v>FOR</v>
          </cell>
          <cell r="E330" t="str">
            <v>CHG04_X1518</v>
          </cell>
          <cell r="F330" t="str">
            <v>CDCP</v>
          </cell>
          <cell r="G330" t="str">
            <v>CDCMC</v>
          </cell>
          <cell r="H330" t="str">
            <v>FMSGT</v>
          </cell>
          <cell r="I330" t="str">
            <v>FMST</v>
          </cell>
          <cell r="J330" t="str">
            <v>CDCP</v>
          </cell>
          <cell r="K330" t="str">
            <v>CDCMC</v>
          </cell>
          <cell r="L330" t="str">
            <v>FMSG6</v>
          </cell>
          <cell r="M330" t="str">
            <v>FMSG</v>
          </cell>
          <cell r="N330" t="str">
            <v>CITI-MF</v>
          </cell>
          <cell r="O330" t="str">
            <v>CHGE</v>
          </cell>
          <cell r="P330" t="str">
            <v>Materiel CDC ICM</v>
          </cell>
          <cell r="Q330" t="str">
            <v>CHARGE MATERIEL FMSI</v>
          </cell>
          <cell r="R330" t="str">
            <v>SYSTEMES ET RESEAUX</v>
          </cell>
          <cell r="S330" t="str">
            <v>SYSTEMES RESEAUX / TRANSMISSION</v>
          </cell>
          <cell r="U330">
            <v>0</v>
          </cell>
          <cell r="V330">
            <v>60.887999999999998</v>
          </cell>
          <cell r="W330" t="str">
            <v>CHG_MA_ED</v>
          </cell>
          <cell r="X330" t="str">
            <v>MAT_ED</v>
          </cell>
          <cell r="Y330" t="str">
            <v>MAT</v>
          </cell>
          <cell r="Z330">
            <v>0</v>
          </cell>
          <cell r="AB330" t="str">
            <v>ER EQUIPEMENTS RESEAUX FEDERAL</v>
          </cell>
        </row>
        <row r="331">
          <cell r="A331" t="str">
            <v>CDG</v>
          </cell>
          <cell r="B331">
            <v>0</v>
          </cell>
          <cell r="C331" t="str">
            <v>VtilAna</v>
          </cell>
          <cell r="D331" t="str">
            <v>FOR</v>
          </cell>
          <cell r="E331" t="str">
            <v>CHG04_X1518</v>
          </cell>
          <cell r="F331" t="str">
            <v>CDCP</v>
          </cell>
          <cell r="G331" t="str">
            <v>CDCMC</v>
          </cell>
          <cell r="H331" t="str">
            <v>FMSGT</v>
          </cell>
          <cell r="I331" t="str">
            <v>FMST</v>
          </cell>
          <cell r="J331" t="str">
            <v>CDCP</v>
          </cell>
          <cell r="K331" t="str">
            <v>CDCMC</v>
          </cell>
          <cell r="L331" t="str">
            <v>FMSG7</v>
          </cell>
          <cell r="M331" t="str">
            <v>FMSG</v>
          </cell>
          <cell r="N331" t="str">
            <v>CITI-MF</v>
          </cell>
          <cell r="O331" t="str">
            <v>CHGE</v>
          </cell>
          <cell r="P331" t="str">
            <v>Materiel CDC ICM</v>
          </cell>
          <cell r="Q331" t="str">
            <v>CHARGE MATERIEL FMSI</v>
          </cell>
          <cell r="R331" t="str">
            <v>SYSTEMES ET RESEAUX</v>
          </cell>
          <cell r="S331" t="str">
            <v>SYSTEMES RESEAUX / TRANSMISSION</v>
          </cell>
          <cell r="U331">
            <v>0</v>
          </cell>
          <cell r="V331">
            <v>87.203999999999994</v>
          </cell>
          <cell r="W331" t="str">
            <v>CHG_MA_ED</v>
          </cell>
          <cell r="X331" t="str">
            <v>MAT_ED</v>
          </cell>
          <cell r="Y331" t="str">
            <v>MAT</v>
          </cell>
          <cell r="Z331">
            <v>0</v>
          </cell>
          <cell r="AB331" t="str">
            <v>ER EQUIPEMENTS RESEAUX FEDERAL</v>
          </cell>
        </row>
        <row r="332">
          <cell r="A332" t="str">
            <v>CDG</v>
          </cell>
          <cell r="B332">
            <v>0</v>
          </cell>
          <cell r="C332" t="str">
            <v>VtilAna</v>
          </cell>
          <cell r="D332" t="str">
            <v>FOR</v>
          </cell>
          <cell r="E332" t="str">
            <v>CHG04_X1518</v>
          </cell>
          <cell r="F332" t="str">
            <v>CDCP</v>
          </cell>
          <cell r="G332" t="str">
            <v>CDCMC</v>
          </cell>
          <cell r="H332" t="str">
            <v>FMSGT</v>
          </cell>
          <cell r="I332" t="str">
            <v>FMST</v>
          </cell>
          <cell r="J332" t="str">
            <v>CDCP</v>
          </cell>
          <cell r="K332" t="str">
            <v>CDCMC</v>
          </cell>
          <cell r="L332" t="str">
            <v>FMSI0</v>
          </cell>
          <cell r="M332" t="str">
            <v>FMSI</v>
          </cell>
          <cell r="N332" t="str">
            <v>CITI-MF</v>
          </cell>
          <cell r="O332" t="str">
            <v>CHGE</v>
          </cell>
          <cell r="P332" t="str">
            <v>Materiel CDC ICM</v>
          </cell>
          <cell r="Q332" t="str">
            <v>CHARGE MATERIEL FMSI</v>
          </cell>
          <cell r="R332" t="str">
            <v>SYSTEMES ET RESEAUX</v>
          </cell>
          <cell r="S332" t="str">
            <v>SYSTEMES RESEAUX / TRANSMISSION</v>
          </cell>
          <cell r="U332">
            <v>0</v>
          </cell>
          <cell r="V332">
            <v>316.25</v>
          </cell>
          <cell r="W332" t="str">
            <v>CHG_MA_ED</v>
          </cell>
          <cell r="X332" t="str">
            <v>MAT_ED</v>
          </cell>
          <cell r="Y332" t="str">
            <v>MAT</v>
          </cell>
          <cell r="Z332">
            <v>0</v>
          </cell>
          <cell r="AB332" t="str">
            <v>ER EQUIPEMENTS RESEAUX FEDERAL</v>
          </cell>
        </row>
        <row r="333">
          <cell r="A333" t="str">
            <v>CDG</v>
          </cell>
          <cell r="B333">
            <v>0</v>
          </cell>
          <cell r="C333" t="str">
            <v>VtilAna</v>
          </cell>
          <cell r="D333" t="str">
            <v>FOR</v>
          </cell>
          <cell r="E333" t="str">
            <v>CHG04_X1518</v>
          </cell>
          <cell r="F333" t="str">
            <v>CDCP</v>
          </cell>
          <cell r="G333" t="str">
            <v>CDCMC</v>
          </cell>
          <cell r="H333" t="str">
            <v>FMSGT</v>
          </cell>
          <cell r="I333" t="str">
            <v>FMST</v>
          </cell>
          <cell r="J333" t="str">
            <v>LDN</v>
          </cell>
          <cell r="K333" t="str">
            <v>CDCMC</v>
          </cell>
          <cell r="L333" t="str">
            <v>LDN_BROK0</v>
          </cell>
          <cell r="M333" t="str">
            <v>LDN</v>
          </cell>
          <cell r="N333" t="str">
            <v>CITI-MF</v>
          </cell>
          <cell r="O333" t="str">
            <v>CHGE</v>
          </cell>
          <cell r="P333" t="str">
            <v>Materiel CDC ICM</v>
          </cell>
          <cell r="Q333" t="str">
            <v>CHARGE MATERIEL FMSI</v>
          </cell>
          <cell r="R333" t="str">
            <v>SYSTEMES ET RESEAUX</v>
          </cell>
          <cell r="S333" t="str">
            <v>SYSTEMES RESEAUX / TRANSMISSION</v>
          </cell>
          <cell r="U333">
            <v>0</v>
          </cell>
          <cell r="V333">
            <v>21.345624999999998</v>
          </cell>
          <cell r="W333" t="str">
            <v>CHG_MA_ED</v>
          </cell>
          <cell r="X333" t="str">
            <v>MAT_ED</v>
          </cell>
          <cell r="Y333" t="str">
            <v>MAT</v>
          </cell>
          <cell r="Z333">
            <v>0</v>
          </cell>
          <cell r="AB333" t="str">
            <v>ER EQUIPEMENTS RESEAUX FEDERAL</v>
          </cell>
        </row>
        <row r="334">
          <cell r="A334" t="str">
            <v>CDG</v>
          </cell>
          <cell r="B334">
            <v>0</v>
          </cell>
          <cell r="C334" t="str">
            <v>VtilAna</v>
          </cell>
          <cell r="D334" t="str">
            <v>FOR</v>
          </cell>
          <cell r="E334" t="str">
            <v>CHG04_X1518</v>
          </cell>
          <cell r="F334" t="str">
            <v>CDCP</v>
          </cell>
          <cell r="G334" t="str">
            <v>CDCMC</v>
          </cell>
          <cell r="H334" t="str">
            <v>FMSGT</v>
          </cell>
          <cell r="I334" t="str">
            <v>FMST</v>
          </cell>
          <cell r="J334" t="str">
            <v>LDN</v>
          </cell>
          <cell r="K334" t="str">
            <v>CDCMC</v>
          </cell>
          <cell r="L334" t="str">
            <v>LDN_CCS20</v>
          </cell>
          <cell r="M334" t="str">
            <v>LDN</v>
          </cell>
          <cell r="N334" t="str">
            <v>CITI-MF</v>
          </cell>
          <cell r="O334" t="str">
            <v>CHGE</v>
          </cell>
          <cell r="P334" t="str">
            <v>Materiel CDC ICM</v>
          </cell>
          <cell r="Q334" t="str">
            <v>CHARGE MATERIEL FMSI</v>
          </cell>
          <cell r="R334" t="str">
            <v>SYSTEMES ET RESEAUX</v>
          </cell>
          <cell r="S334" t="str">
            <v>SYSTEMES RESEAUX / TRANSMISSION</v>
          </cell>
          <cell r="U334">
            <v>0</v>
          </cell>
          <cell r="V334">
            <v>32.061999999999998</v>
          </cell>
          <cell r="W334" t="str">
            <v>CHG_MA_ED</v>
          </cell>
          <cell r="X334" t="str">
            <v>MAT_ED</v>
          </cell>
          <cell r="Y334" t="str">
            <v>MAT</v>
          </cell>
          <cell r="Z334">
            <v>0</v>
          </cell>
          <cell r="AB334" t="str">
            <v>ER EQUIPEMENTS RESEAUX FEDERAL</v>
          </cell>
        </row>
        <row r="335">
          <cell r="A335" t="str">
            <v>CDG</v>
          </cell>
          <cell r="B335">
            <v>0</v>
          </cell>
          <cell r="C335" t="str">
            <v>VtilAna</v>
          </cell>
          <cell r="D335" t="str">
            <v>FOR</v>
          </cell>
          <cell r="E335" t="str">
            <v>CHG04_X1518</v>
          </cell>
          <cell r="F335" t="str">
            <v>CDCP</v>
          </cell>
          <cell r="G335" t="str">
            <v>CDCMC</v>
          </cell>
          <cell r="H335" t="str">
            <v>FMSGT</v>
          </cell>
          <cell r="I335" t="str">
            <v>FMST</v>
          </cell>
          <cell r="J335" t="str">
            <v>LDN</v>
          </cell>
          <cell r="K335" t="str">
            <v>CDCMC</v>
          </cell>
          <cell r="L335" t="str">
            <v>LDN_CCS40</v>
          </cell>
          <cell r="M335" t="str">
            <v>LDN</v>
          </cell>
          <cell r="N335" t="str">
            <v>CITI-MF</v>
          </cell>
          <cell r="O335" t="str">
            <v>CHGE</v>
          </cell>
          <cell r="P335" t="str">
            <v>Materiel CDC ICM</v>
          </cell>
          <cell r="Q335" t="str">
            <v>CHARGE MATERIEL FMSI</v>
          </cell>
          <cell r="R335" t="str">
            <v>SYSTEMES ET RESEAUX</v>
          </cell>
          <cell r="S335" t="str">
            <v>SYSTEMES RESEAUX / TRANSMISSION</v>
          </cell>
          <cell r="U335">
            <v>0</v>
          </cell>
          <cell r="V335">
            <v>40.077500000000001</v>
          </cell>
          <cell r="W335" t="str">
            <v>CHG_MA_ED</v>
          </cell>
          <cell r="X335" t="str">
            <v>MAT_ED</v>
          </cell>
          <cell r="Y335" t="str">
            <v>MAT</v>
          </cell>
          <cell r="Z335">
            <v>0</v>
          </cell>
          <cell r="AB335" t="str">
            <v>ER EQUIPEMENTS RESEAUX FEDERAL</v>
          </cell>
        </row>
        <row r="336">
          <cell r="A336" t="str">
            <v>CDG</v>
          </cell>
          <cell r="B336">
            <v>0</v>
          </cell>
          <cell r="C336" t="str">
            <v>VtilAna</v>
          </cell>
          <cell r="D336" t="str">
            <v>FOR</v>
          </cell>
          <cell r="E336" t="str">
            <v>CHG04_X1518</v>
          </cell>
          <cell r="F336" t="str">
            <v>CDCP</v>
          </cell>
          <cell r="G336" t="str">
            <v>CDCMC</v>
          </cell>
          <cell r="H336" t="str">
            <v>FMSGT</v>
          </cell>
          <cell r="I336" t="str">
            <v>FMST</v>
          </cell>
          <cell r="J336" t="str">
            <v>LDN</v>
          </cell>
          <cell r="K336" t="str">
            <v>CDCMC</v>
          </cell>
          <cell r="L336" t="str">
            <v>LDN_CCS50</v>
          </cell>
          <cell r="M336" t="str">
            <v>LDN</v>
          </cell>
          <cell r="N336" t="str">
            <v>CITI-MF</v>
          </cell>
          <cell r="O336" t="str">
            <v>CHGE</v>
          </cell>
          <cell r="P336" t="str">
            <v>Materiel CDC ICM</v>
          </cell>
          <cell r="Q336" t="str">
            <v>CHARGE MATERIEL FMSI</v>
          </cell>
          <cell r="R336" t="str">
            <v>SYSTEMES ET RESEAUX</v>
          </cell>
          <cell r="S336" t="str">
            <v>SYSTEMES RESEAUX / TRANSMISSION</v>
          </cell>
          <cell r="U336">
            <v>0</v>
          </cell>
          <cell r="V336">
            <v>16.030999999999999</v>
          </cell>
          <cell r="W336" t="str">
            <v>CHG_MA_ED</v>
          </cell>
          <cell r="X336" t="str">
            <v>MAT_ED</v>
          </cell>
          <cell r="Y336" t="str">
            <v>MAT</v>
          </cell>
          <cell r="Z336">
            <v>0</v>
          </cell>
          <cell r="AB336" t="str">
            <v>ER EQUIPEMENTS RESEAUX FEDERAL</v>
          </cell>
        </row>
        <row r="337">
          <cell r="A337" t="str">
            <v>CDG</v>
          </cell>
          <cell r="B337">
            <v>0</v>
          </cell>
          <cell r="C337" t="str">
            <v>VtilAna</v>
          </cell>
          <cell r="D337" t="str">
            <v>FOR</v>
          </cell>
          <cell r="E337" t="str">
            <v>CHG04_X1518</v>
          </cell>
          <cell r="F337" t="str">
            <v>CDCP</v>
          </cell>
          <cell r="G337" t="str">
            <v>CDCMC</v>
          </cell>
          <cell r="H337" t="str">
            <v>FMSGT</v>
          </cell>
          <cell r="I337" t="str">
            <v>FMST</v>
          </cell>
          <cell r="J337" t="str">
            <v>LDN</v>
          </cell>
          <cell r="K337" t="str">
            <v>CDCMC</v>
          </cell>
          <cell r="L337" t="str">
            <v>LDN_DECM0</v>
          </cell>
          <cell r="M337" t="str">
            <v>LDN</v>
          </cell>
          <cell r="N337" t="str">
            <v>CITI-MF</v>
          </cell>
          <cell r="O337" t="str">
            <v>CHGE</v>
          </cell>
          <cell r="P337" t="str">
            <v>Materiel CDC ICM</v>
          </cell>
          <cell r="Q337" t="str">
            <v>CHARGE MATERIEL FMSI</v>
          </cell>
          <cell r="R337" t="str">
            <v>SYSTEMES ET RESEAUX</v>
          </cell>
          <cell r="S337" t="str">
            <v>SYSTEMES RESEAUX / TRANSMISSION</v>
          </cell>
          <cell r="U337">
            <v>0</v>
          </cell>
          <cell r="V337">
            <v>42.691249999999997</v>
          </cell>
          <cell r="W337" t="str">
            <v>CHG_MA_ED</v>
          </cell>
          <cell r="X337" t="str">
            <v>MAT_ED</v>
          </cell>
          <cell r="Y337" t="str">
            <v>MAT</v>
          </cell>
          <cell r="Z337">
            <v>0</v>
          </cell>
          <cell r="AB337" t="str">
            <v>ER EQUIPEMENTS RESEAUX FEDERAL</v>
          </cell>
        </row>
        <row r="338">
          <cell r="A338" t="str">
            <v>CDG</v>
          </cell>
          <cell r="B338">
            <v>0</v>
          </cell>
          <cell r="C338" t="str">
            <v>VtilAna</v>
          </cell>
          <cell r="D338" t="str">
            <v>FOR</v>
          </cell>
          <cell r="E338" t="str">
            <v>CHG04_X1518</v>
          </cell>
          <cell r="F338" t="str">
            <v>CDCP</v>
          </cell>
          <cell r="G338" t="str">
            <v>CDCMC</v>
          </cell>
          <cell r="H338" t="str">
            <v>FMSGT</v>
          </cell>
          <cell r="I338" t="str">
            <v>FMST</v>
          </cell>
          <cell r="J338" t="str">
            <v>LDN</v>
          </cell>
          <cell r="K338" t="str">
            <v>CDCMC</v>
          </cell>
          <cell r="L338" t="str">
            <v>LDN_DECM2</v>
          </cell>
          <cell r="M338" t="str">
            <v>LDN</v>
          </cell>
          <cell r="N338" t="str">
            <v>CITI-MF</v>
          </cell>
          <cell r="O338" t="str">
            <v>CHGE</v>
          </cell>
          <cell r="P338" t="str">
            <v>Materiel CDC ICM</v>
          </cell>
          <cell r="Q338" t="str">
            <v>CHARGE MATERIEL FMSI</v>
          </cell>
          <cell r="R338" t="str">
            <v>SYSTEMES ET RESEAUX</v>
          </cell>
          <cell r="S338" t="str">
            <v>SYSTEMES RESEAUX / TRANSMISSION</v>
          </cell>
          <cell r="U338">
            <v>0</v>
          </cell>
          <cell r="V338">
            <v>21.345624999999998</v>
          </cell>
          <cell r="W338" t="str">
            <v>CHG_MA_ED</v>
          </cell>
          <cell r="X338" t="str">
            <v>MAT_ED</v>
          </cell>
          <cell r="Y338" t="str">
            <v>MAT</v>
          </cell>
          <cell r="Z338">
            <v>0</v>
          </cell>
          <cell r="AB338" t="str">
            <v>ER EQUIPEMENTS RESEAUX FEDERAL</v>
          </cell>
        </row>
        <row r="339">
          <cell r="A339" t="str">
            <v>CDG</v>
          </cell>
          <cell r="B339">
            <v>0</v>
          </cell>
          <cell r="C339" t="str">
            <v>VtilAna</v>
          </cell>
          <cell r="D339" t="str">
            <v>FOR</v>
          </cell>
          <cell r="E339" t="str">
            <v>CHG04_X1518</v>
          </cell>
          <cell r="F339" t="str">
            <v>CDCP</v>
          </cell>
          <cell r="G339" t="str">
            <v>CDCMC</v>
          </cell>
          <cell r="H339" t="str">
            <v>FMSGT</v>
          </cell>
          <cell r="I339" t="str">
            <v>FMST</v>
          </cell>
          <cell r="J339" t="str">
            <v>LDN</v>
          </cell>
          <cell r="K339" t="str">
            <v>CDCMC</v>
          </cell>
          <cell r="L339" t="str">
            <v>LDN_DS100</v>
          </cell>
          <cell r="M339" t="str">
            <v>LDN</v>
          </cell>
          <cell r="N339" t="str">
            <v>CITI-MF</v>
          </cell>
          <cell r="O339" t="str">
            <v>CHGE</v>
          </cell>
          <cell r="P339" t="str">
            <v>Materiel CDC ICM</v>
          </cell>
          <cell r="Q339" t="str">
            <v>CHARGE MATERIEL FMSI</v>
          </cell>
          <cell r="R339" t="str">
            <v>SYSTEMES ET RESEAUX</v>
          </cell>
          <cell r="S339" t="str">
            <v>SYSTEMES RESEAUX / TRANSMISSION</v>
          </cell>
          <cell r="U339">
            <v>0</v>
          </cell>
          <cell r="V339">
            <v>0.87124999999999997</v>
          </cell>
          <cell r="W339" t="str">
            <v>CHG_MA_ED</v>
          </cell>
          <cell r="X339" t="str">
            <v>MAT_ED</v>
          </cell>
          <cell r="Y339" t="str">
            <v>MAT</v>
          </cell>
          <cell r="Z339">
            <v>0</v>
          </cell>
          <cell r="AB339" t="str">
            <v>ER EQUIPEMENTS RESEAUX FEDERAL</v>
          </cell>
        </row>
        <row r="340">
          <cell r="A340" t="str">
            <v>CDG</v>
          </cell>
          <cell r="B340">
            <v>0</v>
          </cell>
          <cell r="C340" t="str">
            <v>VtilAna</v>
          </cell>
          <cell r="D340" t="str">
            <v>FOR</v>
          </cell>
          <cell r="E340" t="str">
            <v>CHG04_X1518</v>
          </cell>
          <cell r="F340" t="str">
            <v>CDCP</v>
          </cell>
          <cell r="G340" t="str">
            <v>CDCMC</v>
          </cell>
          <cell r="H340" t="str">
            <v>FMSGT</v>
          </cell>
          <cell r="I340" t="str">
            <v>FMST</v>
          </cell>
          <cell r="J340" t="str">
            <v>LDN</v>
          </cell>
          <cell r="K340" t="str">
            <v>CDCMC</v>
          </cell>
          <cell r="L340" t="str">
            <v>LDN_DS400</v>
          </cell>
          <cell r="M340" t="str">
            <v>LDN</v>
          </cell>
          <cell r="N340" t="str">
            <v>CITI-MF</v>
          </cell>
          <cell r="O340" t="str">
            <v>CHGE</v>
          </cell>
          <cell r="P340" t="str">
            <v>Materiel CDC ICM</v>
          </cell>
          <cell r="Q340" t="str">
            <v>CHARGE MATERIEL FMSI</v>
          </cell>
          <cell r="R340" t="str">
            <v>SYSTEMES ET RESEAUX</v>
          </cell>
          <cell r="S340" t="str">
            <v>SYSTEMES RESEAUX / TRANSMISSION</v>
          </cell>
          <cell r="U340">
            <v>0</v>
          </cell>
          <cell r="V340">
            <v>58.722250000000003</v>
          </cell>
          <cell r="W340" t="str">
            <v>CHG_MA_ED</v>
          </cell>
          <cell r="X340" t="str">
            <v>MAT_ED</v>
          </cell>
          <cell r="Y340" t="str">
            <v>MAT</v>
          </cell>
          <cell r="Z340">
            <v>0</v>
          </cell>
          <cell r="AB340" t="str">
            <v>ER EQUIPEMENTS RESEAUX FEDERAL</v>
          </cell>
        </row>
        <row r="341">
          <cell r="A341" t="str">
            <v>CDG</v>
          </cell>
          <cell r="B341">
            <v>0</v>
          </cell>
          <cell r="C341" t="str">
            <v>VtilAna</v>
          </cell>
          <cell r="D341" t="str">
            <v>FOR</v>
          </cell>
          <cell r="E341" t="str">
            <v>CHG04_X1518</v>
          </cell>
          <cell r="F341" t="str">
            <v>CDCP</v>
          </cell>
          <cell r="G341" t="str">
            <v>CDCMC</v>
          </cell>
          <cell r="H341" t="str">
            <v>FMSGT</v>
          </cell>
          <cell r="I341" t="str">
            <v>FMST</v>
          </cell>
          <cell r="J341" t="str">
            <v>LDN</v>
          </cell>
          <cell r="K341" t="str">
            <v>CDCMC</v>
          </cell>
          <cell r="L341" t="str">
            <v>LDN_DS500</v>
          </cell>
          <cell r="M341" t="str">
            <v>LDN</v>
          </cell>
          <cell r="N341" t="str">
            <v>CITI-MF</v>
          </cell>
          <cell r="O341" t="str">
            <v>CHGE</v>
          </cell>
          <cell r="P341" t="str">
            <v>Materiel CDC ICM</v>
          </cell>
          <cell r="Q341" t="str">
            <v>CHARGE MATERIEL FMSI</v>
          </cell>
          <cell r="R341" t="str">
            <v>SYSTEMES ET RESEAUX</v>
          </cell>
          <cell r="S341" t="str">
            <v>SYSTEMES RESEAUX / TRANSMISSION</v>
          </cell>
          <cell r="U341">
            <v>0</v>
          </cell>
          <cell r="V341">
            <v>10.716374999999999</v>
          </cell>
          <cell r="W341" t="str">
            <v>CHG_MA_ED</v>
          </cell>
          <cell r="X341" t="str">
            <v>MAT_ED</v>
          </cell>
          <cell r="Y341" t="str">
            <v>MAT</v>
          </cell>
          <cell r="Z341">
            <v>0</v>
          </cell>
          <cell r="AB341" t="str">
            <v>ER EQUIPEMENTS RESEAUX FEDERAL</v>
          </cell>
        </row>
        <row r="342">
          <cell r="A342" t="str">
            <v>CDG</v>
          </cell>
          <cell r="B342">
            <v>0</v>
          </cell>
          <cell r="C342" t="str">
            <v>VtilAna</v>
          </cell>
          <cell r="D342" t="str">
            <v>FOR</v>
          </cell>
          <cell r="E342" t="str">
            <v>CHG04_X1518</v>
          </cell>
          <cell r="F342" t="str">
            <v>CDCP</v>
          </cell>
          <cell r="G342" t="str">
            <v>CDCMC</v>
          </cell>
          <cell r="H342" t="str">
            <v>FMSGT</v>
          </cell>
          <cell r="I342" t="str">
            <v>FMST</v>
          </cell>
          <cell r="J342" t="str">
            <v>LDN</v>
          </cell>
          <cell r="K342" t="str">
            <v>CDCMC</v>
          </cell>
          <cell r="L342" t="str">
            <v>LDN_DS600</v>
          </cell>
          <cell r="M342" t="str">
            <v>LDN</v>
          </cell>
          <cell r="N342" t="str">
            <v>CITI-MF</v>
          </cell>
          <cell r="O342" t="str">
            <v>CHGE</v>
          </cell>
          <cell r="P342" t="str">
            <v>Materiel CDC ICM</v>
          </cell>
          <cell r="Q342" t="str">
            <v>CHARGE MATERIEL FMSI</v>
          </cell>
          <cell r="R342" t="str">
            <v>SYSTEMES ET RESEAUX</v>
          </cell>
          <cell r="S342" t="str">
            <v>SYSTEMES RESEAUX / TRANSMISSION</v>
          </cell>
          <cell r="U342">
            <v>0</v>
          </cell>
          <cell r="V342">
            <v>32.061999999999998</v>
          </cell>
          <cell r="W342" t="str">
            <v>CHG_MA_ED</v>
          </cell>
          <cell r="X342" t="str">
            <v>MAT_ED</v>
          </cell>
          <cell r="Y342" t="str">
            <v>MAT</v>
          </cell>
          <cell r="Z342">
            <v>0</v>
          </cell>
          <cell r="AB342" t="str">
            <v>ER EQUIPEMENTS RESEAUX FEDERAL</v>
          </cell>
        </row>
        <row r="343">
          <cell r="A343" t="str">
            <v>CDG</v>
          </cell>
          <cell r="B343">
            <v>0</v>
          </cell>
          <cell r="C343" t="str">
            <v>VtilAna</v>
          </cell>
          <cell r="D343" t="str">
            <v>FOR</v>
          </cell>
          <cell r="E343" t="str">
            <v>CHG04_X1518</v>
          </cell>
          <cell r="F343" t="str">
            <v>CDCP</v>
          </cell>
          <cell r="G343" t="str">
            <v>CDCMC</v>
          </cell>
          <cell r="H343" t="str">
            <v>FMSGT</v>
          </cell>
          <cell r="I343" t="str">
            <v>FMST</v>
          </cell>
          <cell r="J343" t="str">
            <v>LDN</v>
          </cell>
          <cell r="K343" t="str">
            <v>CDCMC</v>
          </cell>
          <cell r="L343" t="str">
            <v>LDN_DS700</v>
          </cell>
          <cell r="M343" t="str">
            <v>LDN</v>
          </cell>
          <cell r="N343" t="str">
            <v>CITI-MF</v>
          </cell>
          <cell r="O343" t="str">
            <v>CHGE</v>
          </cell>
          <cell r="P343" t="str">
            <v>Materiel CDC ICM</v>
          </cell>
          <cell r="Q343" t="str">
            <v>CHARGE MATERIEL FMSI</v>
          </cell>
          <cell r="R343" t="str">
            <v>SYSTEMES ET RESEAUX</v>
          </cell>
          <cell r="S343" t="str">
            <v>SYSTEMES RESEAUX / TRANSMISSION</v>
          </cell>
          <cell r="U343">
            <v>0</v>
          </cell>
          <cell r="V343">
            <v>10.716374999999999</v>
          </cell>
          <cell r="W343" t="str">
            <v>CHG_MA_ED</v>
          </cell>
          <cell r="X343" t="str">
            <v>MAT_ED</v>
          </cell>
          <cell r="Y343" t="str">
            <v>MAT</v>
          </cell>
          <cell r="Z343">
            <v>0</v>
          </cell>
          <cell r="AB343" t="str">
            <v>ER EQUIPEMENTS RESEAUX FEDERAL</v>
          </cell>
        </row>
        <row r="344">
          <cell r="A344" t="str">
            <v>CDG</v>
          </cell>
          <cell r="B344">
            <v>0</v>
          </cell>
          <cell r="C344" t="str">
            <v>VtilAna</v>
          </cell>
          <cell r="D344" t="str">
            <v>FOR</v>
          </cell>
          <cell r="E344" t="str">
            <v>CHG04_X1518</v>
          </cell>
          <cell r="F344" t="str">
            <v>CDCP</v>
          </cell>
          <cell r="G344" t="str">
            <v>CDCMC</v>
          </cell>
          <cell r="H344" t="str">
            <v>FMSGT</v>
          </cell>
          <cell r="I344" t="str">
            <v>FMST</v>
          </cell>
          <cell r="J344" t="str">
            <v>LDN</v>
          </cell>
          <cell r="K344" t="str">
            <v>CDCMC</v>
          </cell>
          <cell r="L344" t="str">
            <v>LDN_DS800</v>
          </cell>
          <cell r="M344" t="str">
            <v>LDN</v>
          </cell>
          <cell r="N344" t="str">
            <v>CITI-MF</v>
          </cell>
          <cell r="O344" t="str">
            <v>CHGE</v>
          </cell>
          <cell r="P344" t="str">
            <v>Materiel CDC ICM</v>
          </cell>
          <cell r="Q344" t="str">
            <v>CHARGE MATERIEL FMSI</v>
          </cell>
          <cell r="R344" t="str">
            <v>SYSTEMES ET RESEAUX</v>
          </cell>
          <cell r="S344" t="str">
            <v>SYSTEMES RESEAUX / TRANSMISSION</v>
          </cell>
          <cell r="U344">
            <v>0</v>
          </cell>
          <cell r="V344">
            <v>71.529624999999996</v>
          </cell>
          <cell r="W344" t="str">
            <v>CHG_MA_ED</v>
          </cell>
          <cell r="X344" t="str">
            <v>MAT_ED</v>
          </cell>
          <cell r="Y344" t="str">
            <v>MAT</v>
          </cell>
          <cell r="Z344">
            <v>0</v>
          </cell>
          <cell r="AB344" t="str">
            <v>ER EQUIPEMENTS RESEAUX FEDERAL</v>
          </cell>
        </row>
        <row r="345">
          <cell r="A345" t="str">
            <v>CDG</v>
          </cell>
          <cell r="B345">
            <v>0</v>
          </cell>
          <cell r="C345" t="str">
            <v>VtilAna</v>
          </cell>
          <cell r="D345" t="str">
            <v>FOR</v>
          </cell>
          <cell r="E345" t="str">
            <v>CHG04_X1518</v>
          </cell>
          <cell r="F345" t="str">
            <v>CDCP</v>
          </cell>
          <cell r="G345" t="str">
            <v>CDCMC</v>
          </cell>
          <cell r="H345" t="str">
            <v>FMSGT</v>
          </cell>
          <cell r="I345" t="str">
            <v>FMST</v>
          </cell>
          <cell r="J345" t="str">
            <v>LDN</v>
          </cell>
          <cell r="K345" t="str">
            <v>CDCMC</v>
          </cell>
          <cell r="L345" t="str">
            <v>LDN_EDA31</v>
          </cell>
          <cell r="M345" t="str">
            <v>LDN</v>
          </cell>
          <cell r="N345" t="str">
            <v>CITI-MF</v>
          </cell>
          <cell r="O345" t="str">
            <v>CHGE</v>
          </cell>
          <cell r="P345" t="str">
            <v>Materiel CDC ICM</v>
          </cell>
          <cell r="Q345" t="str">
            <v>CHARGE MATERIEL FMSI</v>
          </cell>
          <cell r="R345" t="str">
            <v>SYSTEMES ET RESEAUX</v>
          </cell>
          <cell r="S345" t="str">
            <v>SYSTEMES RESEAUX / TRANSMISSION</v>
          </cell>
          <cell r="U345">
            <v>0</v>
          </cell>
          <cell r="V345">
            <v>73.707750000000004</v>
          </cell>
          <cell r="W345" t="str">
            <v>CHG_MA_ED</v>
          </cell>
          <cell r="X345" t="str">
            <v>MAT_ED</v>
          </cell>
          <cell r="Y345" t="str">
            <v>MAT</v>
          </cell>
          <cell r="Z345">
            <v>0</v>
          </cell>
          <cell r="AB345" t="str">
            <v>ER EQUIPEMENTS RESEAUX FEDERAL</v>
          </cell>
        </row>
        <row r="346">
          <cell r="A346" t="str">
            <v>CDG</v>
          </cell>
          <cell r="B346">
            <v>0</v>
          </cell>
          <cell r="C346" t="str">
            <v>VtilAna</v>
          </cell>
          <cell r="D346" t="str">
            <v>FOR</v>
          </cell>
          <cell r="E346" t="str">
            <v>CHG04_X1518</v>
          </cell>
          <cell r="F346" t="str">
            <v>CDCP</v>
          </cell>
          <cell r="G346" t="str">
            <v>CDCMC</v>
          </cell>
          <cell r="H346" t="str">
            <v>FMSGT</v>
          </cell>
          <cell r="I346" t="str">
            <v>FMST</v>
          </cell>
          <cell r="J346" t="str">
            <v>LDN</v>
          </cell>
          <cell r="K346" t="str">
            <v>CDCMC</v>
          </cell>
          <cell r="L346" t="str">
            <v>LDN_FM000</v>
          </cell>
          <cell r="M346" t="str">
            <v>LDN</v>
          </cell>
          <cell r="N346" t="str">
            <v>CITI-MF</v>
          </cell>
          <cell r="O346" t="str">
            <v>CHGE</v>
          </cell>
          <cell r="P346" t="str">
            <v>Materiel CDC ICM</v>
          </cell>
          <cell r="Q346" t="str">
            <v>CHARGE MATERIEL FMSI</v>
          </cell>
          <cell r="R346" t="str">
            <v>SYSTEMES ET RESEAUX</v>
          </cell>
          <cell r="S346" t="str">
            <v>SYSTEMES RESEAUX / TRANSMISSION</v>
          </cell>
          <cell r="U346">
            <v>0</v>
          </cell>
          <cell r="V346">
            <v>4.2691249999999998</v>
          </cell>
          <cell r="W346" t="str">
            <v>CHG_MA_ED</v>
          </cell>
          <cell r="X346" t="str">
            <v>MAT_ED</v>
          </cell>
          <cell r="Y346" t="str">
            <v>MAT</v>
          </cell>
          <cell r="Z346">
            <v>0</v>
          </cell>
          <cell r="AB346" t="str">
            <v>ER EQUIPEMENTS RESEAUX FEDERAL</v>
          </cell>
        </row>
        <row r="347">
          <cell r="A347" t="str">
            <v>CDG</v>
          </cell>
          <cell r="B347">
            <v>0</v>
          </cell>
          <cell r="C347" t="str">
            <v>VtilAna</v>
          </cell>
          <cell r="D347" t="str">
            <v>FOR</v>
          </cell>
          <cell r="E347" t="str">
            <v>CHG04_X1518</v>
          </cell>
          <cell r="F347" t="str">
            <v>CDCP</v>
          </cell>
          <cell r="G347" t="str">
            <v>CDCMC</v>
          </cell>
          <cell r="H347" t="str">
            <v>FMSGT</v>
          </cell>
          <cell r="I347" t="str">
            <v>FMST</v>
          </cell>
          <cell r="J347" t="str">
            <v>LDN</v>
          </cell>
          <cell r="K347" t="str">
            <v>CDCMC</v>
          </cell>
          <cell r="L347" t="str">
            <v>LDN_FM0DE</v>
          </cell>
          <cell r="M347" t="str">
            <v>LDN</v>
          </cell>
          <cell r="N347" t="str">
            <v>CITI-MF</v>
          </cell>
          <cell r="O347" t="str">
            <v>CHGE</v>
          </cell>
          <cell r="P347" t="str">
            <v>Materiel CDC ICM</v>
          </cell>
          <cell r="Q347" t="str">
            <v>CHARGE MATERIEL FMSI</v>
          </cell>
          <cell r="R347" t="str">
            <v>SYSTEMES ET RESEAUX</v>
          </cell>
          <cell r="S347" t="str">
            <v>SYSTEMES RESEAUX / TRANSMISSION</v>
          </cell>
          <cell r="U347">
            <v>0</v>
          </cell>
          <cell r="V347">
            <v>21.345624999999998</v>
          </cell>
          <cell r="W347" t="str">
            <v>CHG_MA_ED</v>
          </cell>
          <cell r="X347" t="str">
            <v>MAT_ED</v>
          </cell>
          <cell r="Y347" t="str">
            <v>MAT</v>
          </cell>
          <cell r="Z347">
            <v>0</v>
          </cell>
          <cell r="AB347" t="str">
            <v>ER EQUIPEMENTS RESEAUX FEDERAL</v>
          </cell>
        </row>
        <row r="348">
          <cell r="A348" t="str">
            <v>CDG</v>
          </cell>
          <cell r="B348">
            <v>0</v>
          </cell>
          <cell r="C348" t="str">
            <v>VtilAna</v>
          </cell>
          <cell r="D348" t="str">
            <v>FOR</v>
          </cell>
          <cell r="E348" t="str">
            <v>CHG04_X1518</v>
          </cell>
          <cell r="F348" t="str">
            <v>CDCP</v>
          </cell>
          <cell r="G348" t="str">
            <v>CDCMC</v>
          </cell>
          <cell r="H348" t="str">
            <v>FMSGT</v>
          </cell>
          <cell r="I348" t="str">
            <v>FMST</v>
          </cell>
          <cell r="J348" t="str">
            <v>LDN</v>
          </cell>
          <cell r="K348" t="str">
            <v>CDCMC</v>
          </cell>
          <cell r="L348" t="str">
            <v>LDN_FMSG0</v>
          </cell>
          <cell r="M348" t="str">
            <v>LDN</v>
          </cell>
          <cell r="N348" t="str">
            <v>CITI-MF</v>
          </cell>
          <cell r="O348" t="str">
            <v>CHGE</v>
          </cell>
          <cell r="P348" t="str">
            <v>Materiel CDC ICM</v>
          </cell>
          <cell r="Q348" t="str">
            <v>CHARGE MATERIEL FMSI</v>
          </cell>
          <cell r="R348" t="str">
            <v>SYSTEMES ET RESEAUX</v>
          </cell>
          <cell r="S348" t="str">
            <v>SYSTEMES RESEAUX / TRANSMISSION</v>
          </cell>
          <cell r="U348">
            <v>0</v>
          </cell>
          <cell r="V348">
            <v>10.716374999999999</v>
          </cell>
          <cell r="W348" t="str">
            <v>CHG_MA_ED</v>
          </cell>
          <cell r="X348" t="str">
            <v>MAT_ED</v>
          </cell>
          <cell r="Y348" t="str">
            <v>MAT</v>
          </cell>
          <cell r="Z348">
            <v>0</v>
          </cell>
          <cell r="AB348" t="str">
            <v>ER EQUIPEMENTS RESEAUX FEDERAL</v>
          </cell>
        </row>
        <row r="349">
          <cell r="A349" t="str">
            <v>CDG</v>
          </cell>
          <cell r="B349">
            <v>0</v>
          </cell>
          <cell r="C349" t="str">
            <v>VtilAna</v>
          </cell>
          <cell r="D349" t="str">
            <v>FOR</v>
          </cell>
          <cell r="E349" t="str">
            <v>CHG04_X1518</v>
          </cell>
          <cell r="F349" t="str">
            <v>CDCP</v>
          </cell>
          <cell r="G349" t="str">
            <v>CDCMC</v>
          </cell>
          <cell r="H349" t="str">
            <v>FMSGT</v>
          </cell>
          <cell r="I349" t="str">
            <v>FMST</v>
          </cell>
          <cell r="J349" t="str">
            <v>LDN</v>
          </cell>
          <cell r="K349" t="str">
            <v>CDCMC</v>
          </cell>
          <cell r="L349" t="str">
            <v>LDN_FMSG3</v>
          </cell>
          <cell r="M349" t="str">
            <v>LDN</v>
          </cell>
          <cell r="N349" t="str">
            <v>CITI-MF</v>
          </cell>
          <cell r="O349" t="str">
            <v>CHGE</v>
          </cell>
          <cell r="P349" t="str">
            <v>Materiel CDC ICM</v>
          </cell>
          <cell r="Q349" t="str">
            <v>CHARGE MATERIEL FMSI</v>
          </cell>
          <cell r="R349" t="str">
            <v>SYSTEMES ET RESEAUX</v>
          </cell>
          <cell r="S349" t="str">
            <v>SYSTEMES RESEAUX / TRANSMISSION</v>
          </cell>
          <cell r="U349">
            <v>0</v>
          </cell>
          <cell r="V349">
            <v>42.691249999999997</v>
          </cell>
          <cell r="W349" t="str">
            <v>CHG_MA_ED</v>
          </cell>
          <cell r="X349" t="str">
            <v>MAT_ED</v>
          </cell>
          <cell r="Y349" t="str">
            <v>MAT</v>
          </cell>
          <cell r="Z349">
            <v>0</v>
          </cell>
          <cell r="AB349" t="str">
            <v>ER EQUIPEMENTS RESEAUX FEDERAL</v>
          </cell>
        </row>
        <row r="350">
          <cell r="A350" t="str">
            <v>CDG</v>
          </cell>
          <cell r="B350">
            <v>0</v>
          </cell>
          <cell r="C350" t="str">
            <v>VtilAna</v>
          </cell>
          <cell r="D350" t="str">
            <v>FOR</v>
          </cell>
          <cell r="E350" t="str">
            <v>CHG04_X1518</v>
          </cell>
          <cell r="F350" t="str">
            <v>CDCP</v>
          </cell>
          <cell r="G350" t="str">
            <v>CDCMC</v>
          </cell>
          <cell r="H350" t="str">
            <v>FMSGT</v>
          </cell>
          <cell r="I350" t="str">
            <v>FMST</v>
          </cell>
          <cell r="J350" t="str">
            <v>LDN</v>
          </cell>
          <cell r="K350" t="str">
            <v>CDCMC</v>
          </cell>
          <cell r="L350" t="str">
            <v>LDN_FMSG5</v>
          </cell>
          <cell r="M350" t="str">
            <v>LDN</v>
          </cell>
          <cell r="N350" t="str">
            <v>CITI-MF</v>
          </cell>
          <cell r="O350" t="str">
            <v>CHGE</v>
          </cell>
          <cell r="P350" t="str">
            <v>Materiel CDC ICM</v>
          </cell>
          <cell r="Q350" t="str">
            <v>CHARGE MATERIEL FMSI</v>
          </cell>
          <cell r="R350" t="str">
            <v>SYSTEMES ET RESEAUX</v>
          </cell>
          <cell r="S350" t="str">
            <v>SYSTEMES RESEAUX / TRANSMISSION</v>
          </cell>
          <cell r="U350">
            <v>0</v>
          </cell>
          <cell r="V350">
            <v>29.361125000000001</v>
          </cell>
          <cell r="W350" t="str">
            <v>CHG_MA_ED</v>
          </cell>
          <cell r="X350" t="str">
            <v>MAT_ED</v>
          </cell>
          <cell r="Y350" t="str">
            <v>MAT</v>
          </cell>
          <cell r="Z350">
            <v>0</v>
          </cell>
          <cell r="AB350" t="str">
            <v>ER EQUIPEMENTS RESEAUX FEDERAL</v>
          </cell>
        </row>
        <row r="351">
          <cell r="A351" t="str">
            <v>CDG</v>
          </cell>
          <cell r="B351">
            <v>0</v>
          </cell>
          <cell r="C351" t="str">
            <v>VtilAna</v>
          </cell>
          <cell r="D351" t="str">
            <v>FOR</v>
          </cell>
          <cell r="E351" t="str">
            <v>CHG04_X1518</v>
          </cell>
          <cell r="F351" t="str">
            <v>CDCP</v>
          </cell>
          <cell r="G351" t="str">
            <v>CDCMC</v>
          </cell>
          <cell r="H351" t="str">
            <v>FMSGT</v>
          </cell>
          <cell r="I351" t="str">
            <v>FMST</v>
          </cell>
          <cell r="J351" t="str">
            <v>LDN</v>
          </cell>
          <cell r="K351" t="str">
            <v>CDCMC</v>
          </cell>
          <cell r="L351" t="str">
            <v>LDN_FMSG7</v>
          </cell>
          <cell r="M351" t="str">
            <v>LDN</v>
          </cell>
          <cell r="N351" t="str">
            <v>CITI-MF</v>
          </cell>
          <cell r="O351" t="str">
            <v>CHGE</v>
          </cell>
          <cell r="P351" t="str">
            <v>Materiel CDC ICM</v>
          </cell>
          <cell r="Q351" t="str">
            <v>CHARGE MATERIEL FMSI</v>
          </cell>
          <cell r="R351" t="str">
            <v>SYSTEMES ET RESEAUX</v>
          </cell>
          <cell r="S351" t="str">
            <v>SYSTEMES RESEAUX / TRANSMISSION</v>
          </cell>
          <cell r="U351">
            <v>0</v>
          </cell>
          <cell r="V351">
            <v>21.345624999999998</v>
          </cell>
          <cell r="W351" t="str">
            <v>CHG_MA_ED</v>
          </cell>
          <cell r="X351" t="str">
            <v>MAT_ED</v>
          </cell>
          <cell r="Y351" t="str">
            <v>MAT</v>
          </cell>
          <cell r="Z351">
            <v>0</v>
          </cell>
          <cell r="AB351" t="str">
            <v>ER EQUIPEMENTS RESEAUX FEDERAL</v>
          </cell>
        </row>
        <row r="352">
          <cell r="A352" t="str">
            <v>CDG</v>
          </cell>
          <cell r="B352">
            <v>0</v>
          </cell>
          <cell r="C352" t="str">
            <v>VtilAna</v>
          </cell>
          <cell r="D352" t="str">
            <v>FOR</v>
          </cell>
          <cell r="E352" t="str">
            <v>CHG04_X1518</v>
          </cell>
          <cell r="F352" t="str">
            <v>CDCP</v>
          </cell>
          <cell r="G352" t="str">
            <v>CDCMC</v>
          </cell>
          <cell r="H352" t="str">
            <v>FMSGT</v>
          </cell>
          <cell r="I352" t="str">
            <v>FMST</v>
          </cell>
          <cell r="J352" t="str">
            <v>LDN</v>
          </cell>
          <cell r="K352" t="str">
            <v>CDCMC</v>
          </cell>
          <cell r="L352" t="str">
            <v>LDN_FMSGI</v>
          </cell>
          <cell r="M352" t="str">
            <v>LDN</v>
          </cell>
          <cell r="N352" t="str">
            <v>CITI-MF</v>
          </cell>
          <cell r="O352" t="str">
            <v>CHGE</v>
          </cell>
          <cell r="P352" t="str">
            <v>Materiel CDC ICM</v>
          </cell>
          <cell r="Q352" t="str">
            <v>CHARGE MATERIEL FMSI</v>
          </cell>
          <cell r="R352" t="str">
            <v>SYSTEMES ET RESEAUX</v>
          </cell>
          <cell r="S352" t="str">
            <v>SYSTEMES RESEAUX / TRANSMISSION</v>
          </cell>
          <cell r="U352">
            <v>0</v>
          </cell>
          <cell r="V352">
            <v>42.691249999999997</v>
          </cell>
          <cell r="W352" t="str">
            <v>CHG_MA_ED</v>
          </cell>
          <cell r="X352" t="str">
            <v>MAT_ED</v>
          </cell>
          <cell r="Y352" t="str">
            <v>MAT</v>
          </cell>
          <cell r="Z352">
            <v>0</v>
          </cell>
          <cell r="AB352" t="str">
            <v>ER EQUIPEMENTS RESEAUX FEDERAL</v>
          </cell>
        </row>
        <row r="353">
          <cell r="A353" t="str">
            <v>CDG</v>
          </cell>
          <cell r="B353">
            <v>0</v>
          </cell>
          <cell r="C353" t="str">
            <v>VtilAna</v>
          </cell>
          <cell r="D353" t="str">
            <v>FOR</v>
          </cell>
          <cell r="E353" t="str">
            <v>CHG04_X1518</v>
          </cell>
          <cell r="F353" t="str">
            <v>CDCP</v>
          </cell>
          <cell r="G353" t="str">
            <v>CDCMC</v>
          </cell>
          <cell r="H353" t="str">
            <v>FMSGT</v>
          </cell>
          <cell r="I353" t="str">
            <v>FMST</v>
          </cell>
          <cell r="J353" t="str">
            <v>LDN</v>
          </cell>
          <cell r="K353" t="str">
            <v>CDCMC</v>
          </cell>
          <cell r="L353" t="str">
            <v>LDN_FMSI0</v>
          </cell>
          <cell r="M353" t="str">
            <v>LDN</v>
          </cell>
          <cell r="N353" t="str">
            <v>CITI-MF</v>
          </cell>
          <cell r="O353" t="str">
            <v>CHGE</v>
          </cell>
          <cell r="P353" t="str">
            <v>Materiel CDC ICM</v>
          </cell>
          <cell r="Q353" t="str">
            <v>CHARGE MATERIEL FMSI</v>
          </cell>
          <cell r="R353" t="str">
            <v>SYSTEMES ET RESEAUX</v>
          </cell>
          <cell r="S353" t="str">
            <v>SYSTEMES RESEAUX / TRANSMISSION</v>
          </cell>
          <cell r="U353">
            <v>0</v>
          </cell>
          <cell r="V353">
            <v>42.691249999999997</v>
          </cell>
          <cell r="W353" t="str">
            <v>CHG_MA_ED</v>
          </cell>
          <cell r="X353" t="str">
            <v>MAT_ED</v>
          </cell>
          <cell r="Y353" t="str">
            <v>MAT</v>
          </cell>
          <cell r="Z353">
            <v>0</v>
          </cell>
          <cell r="AB353" t="str">
            <v>ER EQUIPEMENTS RESEAUX FEDERAL</v>
          </cell>
        </row>
        <row r="354">
          <cell r="A354" t="str">
            <v>CDG</v>
          </cell>
          <cell r="B354">
            <v>0</v>
          </cell>
          <cell r="C354" t="str">
            <v>VtilAna</v>
          </cell>
          <cell r="D354" t="str">
            <v>FOR</v>
          </cell>
          <cell r="E354" t="str">
            <v>CHG04_X1518</v>
          </cell>
          <cell r="F354" t="str">
            <v>CDCP</v>
          </cell>
          <cell r="G354" t="str">
            <v>CDCMC</v>
          </cell>
          <cell r="H354" t="str">
            <v>FMSGT</v>
          </cell>
          <cell r="I354" t="str">
            <v>FMST</v>
          </cell>
          <cell r="J354" t="str">
            <v>LDN</v>
          </cell>
          <cell r="K354" t="str">
            <v>CDCMC</v>
          </cell>
          <cell r="L354" t="str">
            <v>LDN_LDNMO</v>
          </cell>
          <cell r="M354" t="str">
            <v>LDN</v>
          </cell>
          <cell r="N354" t="str">
            <v>CITI-MF</v>
          </cell>
          <cell r="O354" t="str">
            <v>CHGE</v>
          </cell>
          <cell r="P354" t="str">
            <v>Materiel CDC ICM</v>
          </cell>
          <cell r="Q354" t="str">
            <v>CHARGE MATERIEL FMSI</v>
          </cell>
          <cell r="R354" t="str">
            <v>SYSTEMES ET RESEAUX</v>
          </cell>
          <cell r="S354" t="str">
            <v>SYSTEMES RESEAUX / TRANSMISSION</v>
          </cell>
          <cell r="U354">
            <v>0</v>
          </cell>
          <cell r="V354">
            <v>74.753249999999994</v>
          </cell>
          <cell r="W354" t="str">
            <v>CHG_MA_ED</v>
          </cell>
          <cell r="X354" t="str">
            <v>MAT_ED</v>
          </cell>
          <cell r="Y354" t="str">
            <v>MAT</v>
          </cell>
          <cell r="Z354">
            <v>0</v>
          </cell>
          <cell r="AB354" t="str">
            <v>ER EQUIPEMENTS RESEAUX FEDERAL</v>
          </cell>
        </row>
        <row r="355">
          <cell r="A355" t="str">
            <v>CDG</v>
          </cell>
          <cell r="B355">
            <v>0</v>
          </cell>
          <cell r="C355" t="str">
            <v>VtilAna</v>
          </cell>
          <cell r="D355" t="str">
            <v>FOR</v>
          </cell>
          <cell r="E355" t="str">
            <v>CHG04_X1518</v>
          </cell>
          <cell r="F355" t="str">
            <v>CDCP</v>
          </cell>
          <cell r="G355" t="str">
            <v>CDCMC</v>
          </cell>
          <cell r="H355" t="str">
            <v>FMSGT</v>
          </cell>
          <cell r="I355" t="str">
            <v>FMST</v>
          </cell>
          <cell r="J355" t="str">
            <v>LDN</v>
          </cell>
          <cell r="K355" t="str">
            <v>CDCMC</v>
          </cell>
          <cell r="L355" t="str">
            <v>LDN_LDNST</v>
          </cell>
          <cell r="M355" t="str">
            <v>LDN</v>
          </cell>
          <cell r="N355" t="str">
            <v>CITI-MF</v>
          </cell>
          <cell r="O355" t="str">
            <v>CHGE</v>
          </cell>
          <cell r="P355" t="str">
            <v>Materiel CDC ICM</v>
          </cell>
          <cell r="Q355" t="str">
            <v>CHARGE MATERIEL FMSI</v>
          </cell>
          <cell r="R355" t="str">
            <v>SYSTEMES ET RESEAUX</v>
          </cell>
          <cell r="S355" t="str">
            <v>SYSTEMES RESEAUX / TRANSMISSION</v>
          </cell>
          <cell r="U355">
            <v>0</v>
          </cell>
          <cell r="V355">
            <v>74.753249999999994</v>
          </cell>
          <cell r="W355" t="str">
            <v>CHG_MA_ED</v>
          </cell>
          <cell r="X355" t="str">
            <v>MAT_ED</v>
          </cell>
          <cell r="Y355" t="str">
            <v>MAT</v>
          </cell>
          <cell r="Z355">
            <v>0</v>
          </cell>
          <cell r="AB355" t="str">
            <v>ER EQUIPEMENTS RESEAUX FEDERAL</v>
          </cell>
        </row>
        <row r="356">
          <cell r="A356" t="str">
            <v>CDG</v>
          </cell>
          <cell r="B356">
            <v>0</v>
          </cell>
          <cell r="C356" t="str">
            <v>VtilAna</v>
          </cell>
          <cell r="D356" t="str">
            <v>FOR</v>
          </cell>
          <cell r="E356" t="str">
            <v>CHG04_X1518</v>
          </cell>
          <cell r="F356" t="str">
            <v>CDCP</v>
          </cell>
          <cell r="G356" t="str">
            <v>CDCMC</v>
          </cell>
          <cell r="H356" t="str">
            <v>FMSGT</v>
          </cell>
          <cell r="I356" t="str">
            <v>FMST</v>
          </cell>
          <cell r="J356" t="str">
            <v>LDN</v>
          </cell>
          <cell r="K356" t="str">
            <v>CDCMC</v>
          </cell>
          <cell r="L356" t="str">
            <v>LDN_STR20</v>
          </cell>
          <cell r="M356" t="str">
            <v>LDN</v>
          </cell>
          <cell r="N356" t="str">
            <v>CITI-MF</v>
          </cell>
          <cell r="O356" t="str">
            <v>CHGE</v>
          </cell>
          <cell r="P356" t="str">
            <v>Materiel CDC ICM</v>
          </cell>
          <cell r="Q356" t="str">
            <v>CHARGE MATERIEL FMSI</v>
          </cell>
          <cell r="R356" t="str">
            <v>SYSTEMES ET RESEAUX</v>
          </cell>
          <cell r="S356" t="str">
            <v>SYSTEMES RESEAUX / TRANSMISSION</v>
          </cell>
          <cell r="U356">
            <v>0</v>
          </cell>
          <cell r="V356">
            <v>74.753249999999994</v>
          </cell>
          <cell r="W356" t="str">
            <v>CHG_MA_ED</v>
          </cell>
          <cell r="X356" t="str">
            <v>MAT_ED</v>
          </cell>
          <cell r="Y356" t="str">
            <v>MAT</v>
          </cell>
          <cell r="Z356">
            <v>0</v>
          </cell>
          <cell r="AB356" t="str">
            <v>ER EQUIPEMENTS RESEAUX FEDERAL</v>
          </cell>
        </row>
        <row r="357">
          <cell r="A357" t="str">
            <v>CDG</v>
          </cell>
          <cell r="B357">
            <v>0</v>
          </cell>
          <cell r="C357" t="str">
            <v>VtilAna</v>
          </cell>
          <cell r="D357" t="str">
            <v>FOR</v>
          </cell>
          <cell r="E357" t="str">
            <v>CHG04_X1518</v>
          </cell>
          <cell r="F357" t="str">
            <v>CDCP</v>
          </cell>
          <cell r="G357" t="str">
            <v>CDCMC</v>
          </cell>
          <cell r="H357" t="str">
            <v>FMSGT</v>
          </cell>
          <cell r="I357" t="str">
            <v>FMST</v>
          </cell>
          <cell r="J357" t="str">
            <v>CDCP</v>
          </cell>
          <cell r="K357" t="str">
            <v>CDCMC</v>
          </cell>
          <cell r="L357" t="str">
            <v>MMG00</v>
          </cell>
          <cell r="M357" t="str">
            <v>MMG</v>
          </cell>
          <cell r="N357" t="str">
            <v>CITI-MF</v>
          </cell>
          <cell r="O357" t="str">
            <v>CHGE</v>
          </cell>
          <cell r="P357" t="str">
            <v>Materiel CDC ICM</v>
          </cell>
          <cell r="Q357" t="str">
            <v>CHARGE MATERIEL FMSI</v>
          </cell>
          <cell r="R357" t="str">
            <v>SYSTEMES ET RESEAUX</v>
          </cell>
          <cell r="S357" t="str">
            <v>SYSTEMES RESEAUX / TRANSMISSION</v>
          </cell>
          <cell r="U357">
            <v>0</v>
          </cell>
          <cell r="V357">
            <v>160.205375</v>
          </cell>
          <cell r="W357" t="str">
            <v>CHG_MA_ED</v>
          </cell>
          <cell r="X357" t="str">
            <v>MAT_ED</v>
          </cell>
          <cell r="Y357" t="str">
            <v>MAT</v>
          </cell>
          <cell r="Z357">
            <v>0</v>
          </cell>
          <cell r="AB357" t="str">
            <v>ER EQUIPEMENTS RESEAUX FEDERAL</v>
          </cell>
        </row>
        <row r="358">
          <cell r="A358" t="str">
            <v>CDG</v>
          </cell>
          <cell r="B358">
            <v>0</v>
          </cell>
          <cell r="C358" t="str">
            <v>VtilAna</v>
          </cell>
          <cell r="D358" t="str">
            <v>FOR</v>
          </cell>
          <cell r="E358" t="str">
            <v>CHG04_X1518</v>
          </cell>
          <cell r="F358" t="str">
            <v>CDCP</v>
          </cell>
          <cell r="G358" t="str">
            <v>CDCMC</v>
          </cell>
          <cell r="H358" t="str">
            <v>FMSGT</v>
          </cell>
          <cell r="I358" t="str">
            <v>FMST</v>
          </cell>
          <cell r="J358" t="str">
            <v>CDCP</v>
          </cell>
          <cell r="K358" t="str">
            <v>CDCMC</v>
          </cell>
          <cell r="L358" t="str">
            <v>MMG10</v>
          </cell>
          <cell r="M358" t="str">
            <v>MMG</v>
          </cell>
          <cell r="N358" t="str">
            <v>CITI-MF</v>
          </cell>
          <cell r="O358" t="str">
            <v>CHGE</v>
          </cell>
          <cell r="P358" t="str">
            <v>Materiel CDC ICM</v>
          </cell>
          <cell r="Q358" t="str">
            <v>CHARGE MATERIEL FMSI</v>
          </cell>
          <cell r="R358" t="str">
            <v>SYSTEMES ET RESEAUX</v>
          </cell>
          <cell r="S358" t="str">
            <v>SYSTEMES RESEAUX / TRANSMISSION</v>
          </cell>
          <cell r="U358">
            <v>0</v>
          </cell>
          <cell r="V358">
            <v>65.341750000000005</v>
          </cell>
          <cell r="W358" t="str">
            <v>CHG_MA_ED</v>
          </cell>
          <cell r="X358" t="str">
            <v>MAT_ED</v>
          </cell>
          <cell r="Y358" t="str">
            <v>MAT</v>
          </cell>
          <cell r="Z358">
            <v>0</v>
          </cell>
          <cell r="AB358" t="str">
            <v>ER EQUIPEMENTS RESEAUX FEDERAL</v>
          </cell>
        </row>
        <row r="359">
          <cell r="A359" t="str">
            <v>CDG</v>
          </cell>
          <cell r="B359">
            <v>0</v>
          </cell>
          <cell r="C359" t="str">
            <v>VtilAna</v>
          </cell>
          <cell r="D359" t="str">
            <v>FOR</v>
          </cell>
          <cell r="E359" t="str">
            <v>CHG04_X1518</v>
          </cell>
          <cell r="F359" t="str">
            <v>CDCP</v>
          </cell>
          <cell r="G359" t="str">
            <v>CDCMC</v>
          </cell>
          <cell r="H359" t="str">
            <v>FMSGT</v>
          </cell>
          <cell r="I359" t="str">
            <v>FMST</v>
          </cell>
          <cell r="J359" t="str">
            <v>CDCP</v>
          </cell>
          <cell r="K359" t="str">
            <v>CDCMC</v>
          </cell>
          <cell r="L359" t="str">
            <v>MMG21</v>
          </cell>
          <cell r="M359" t="str">
            <v>MMG</v>
          </cell>
          <cell r="N359" t="str">
            <v>CITI-MF</v>
          </cell>
          <cell r="O359" t="str">
            <v>CHGE</v>
          </cell>
          <cell r="P359" t="str">
            <v>Materiel CDC ICM</v>
          </cell>
          <cell r="Q359" t="str">
            <v>CHARGE MATERIEL FMSI</v>
          </cell>
          <cell r="R359" t="str">
            <v>SYSTEMES ET RESEAUX</v>
          </cell>
          <cell r="S359" t="str">
            <v>SYSTEMES RESEAUX / TRANSMISSION</v>
          </cell>
          <cell r="U359">
            <v>0</v>
          </cell>
          <cell r="V359">
            <v>36.213500000000003</v>
          </cell>
          <cell r="W359" t="str">
            <v>CHG_MA_ED</v>
          </cell>
          <cell r="X359" t="str">
            <v>MAT_ED</v>
          </cell>
          <cell r="Y359" t="str">
            <v>MAT</v>
          </cell>
          <cell r="Z359">
            <v>0</v>
          </cell>
          <cell r="AB359" t="str">
            <v>ER EQUIPEMENTS RESEAUX FEDERAL</v>
          </cell>
        </row>
        <row r="360">
          <cell r="A360" t="str">
            <v>CDG</v>
          </cell>
          <cell r="B360">
            <v>0</v>
          </cell>
          <cell r="C360" t="str">
            <v>VtilAna</v>
          </cell>
          <cell r="D360" t="str">
            <v>FOR</v>
          </cell>
          <cell r="E360" t="str">
            <v>CHG04_X1518</v>
          </cell>
          <cell r="F360" t="str">
            <v>CDCP</v>
          </cell>
          <cell r="G360" t="str">
            <v>CDCMC</v>
          </cell>
          <cell r="H360" t="str">
            <v>FMSGT</v>
          </cell>
          <cell r="I360" t="str">
            <v>FMST</v>
          </cell>
          <cell r="J360" t="str">
            <v>CDCP</v>
          </cell>
          <cell r="K360" t="str">
            <v>CDCMC</v>
          </cell>
          <cell r="L360" t="str">
            <v>MMG22</v>
          </cell>
          <cell r="M360" t="str">
            <v>MMG</v>
          </cell>
          <cell r="N360" t="str">
            <v>CITI-MF</v>
          </cell>
          <cell r="O360" t="str">
            <v>CHGE</v>
          </cell>
          <cell r="P360" t="str">
            <v>Materiel CDC ICM</v>
          </cell>
          <cell r="Q360" t="str">
            <v>CHARGE MATERIEL FMSI</v>
          </cell>
          <cell r="R360" t="str">
            <v>SYSTEMES ET RESEAUX</v>
          </cell>
          <cell r="S360" t="str">
            <v>SYSTEMES RESEAUX / TRANSMISSION</v>
          </cell>
          <cell r="U360">
            <v>0</v>
          </cell>
          <cell r="V360">
            <v>98.799875</v>
          </cell>
          <cell r="W360" t="str">
            <v>CHG_MA_ED</v>
          </cell>
          <cell r="X360" t="str">
            <v>MAT_ED</v>
          </cell>
          <cell r="Y360" t="str">
            <v>MAT</v>
          </cell>
          <cell r="Z360">
            <v>0</v>
          </cell>
          <cell r="AB360" t="str">
            <v>ER EQUIPEMENTS RESEAUX FEDERAL</v>
          </cell>
        </row>
        <row r="361">
          <cell r="A361" t="str">
            <v>CDG</v>
          </cell>
          <cell r="B361">
            <v>0</v>
          </cell>
          <cell r="C361" t="str">
            <v>VtilAna</v>
          </cell>
          <cell r="D361" t="str">
            <v>FOR</v>
          </cell>
          <cell r="E361" t="str">
            <v>CHG04_X1518</v>
          </cell>
          <cell r="F361" t="str">
            <v>CDCP</v>
          </cell>
          <cell r="G361" t="str">
            <v>CDCMC</v>
          </cell>
          <cell r="H361" t="str">
            <v>FMSGT</v>
          </cell>
          <cell r="I361" t="str">
            <v>FMST</v>
          </cell>
          <cell r="J361" t="str">
            <v>CDCP</v>
          </cell>
          <cell r="K361" t="str">
            <v>CDCMC</v>
          </cell>
          <cell r="L361" t="str">
            <v>MMG23</v>
          </cell>
          <cell r="M361" t="str">
            <v>MMG</v>
          </cell>
          <cell r="N361" t="str">
            <v>CITI-MF</v>
          </cell>
          <cell r="O361" t="str">
            <v>CHGE</v>
          </cell>
          <cell r="P361" t="str">
            <v>Materiel CDC ICM</v>
          </cell>
          <cell r="Q361" t="str">
            <v>CHARGE MATERIEL FMSI</v>
          </cell>
          <cell r="R361" t="str">
            <v>SYSTEMES ET RESEAUX</v>
          </cell>
          <cell r="S361" t="str">
            <v>SYSTEMES RESEAUX / TRANSMISSION</v>
          </cell>
          <cell r="U361">
            <v>0</v>
          </cell>
          <cell r="V361">
            <v>85.416624999999996</v>
          </cell>
          <cell r="W361" t="str">
            <v>CHG_MA_ED</v>
          </cell>
          <cell r="X361" t="str">
            <v>MAT_ED</v>
          </cell>
          <cell r="Y361" t="str">
            <v>MAT</v>
          </cell>
          <cell r="Z361">
            <v>0</v>
          </cell>
          <cell r="AB361" t="str">
            <v>ER EQUIPEMENTS RESEAUX FEDERAL</v>
          </cell>
        </row>
        <row r="362">
          <cell r="A362" t="str">
            <v>CDG</v>
          </cell>
          <cell r="B362">
            <v>0</v>
          </cell>
          <cell r="C362" t="str">
            <v>VtilAna</v>
          </cell>
          <cell r="D362" t="str">
            <v>FOR</v>
          </cell>
          <cell r="E362" t="str">
            <v>CHG04_X1518</v>
          </cell>
          <cell r="F362" t="str">
            <v>CDCP</v>
          </cell>
          <cell r="G362" t="str">
            <v>CDCMC</v>
          </cell>
          <cell r="H362" t="str">
            <v>FMSGT</v>
          </cell>
          <cell r="I362" t="str">
            <v>FMST</v>
          </cell>
          <cell r="J362" t="str">
            <v>CDCP</v>
          </cell>
          <cell r="K362" t="str">
            <v>CDCMC</v>
          </cell>
          <cell r="L362" t="str">
            <v>MMG24</v>
          </cell>
          <cell r="M362" t="str">
            <v>MMG</v>
          </cell>
          <cell r="N362" t="str">
            <v>CITI-MF</v>
          </cell>
          <cell r="O362" t="str">
            <v>CHGE</v>
          </cell>
          <cell r="P362" t="str">
            <v>Materiel CDC ICM</v>
          </cell>
          <cell r="Q362" t="str">
            <v>CHARGE MATERIEL FMSI</v>
          </cell>
          <cell r="R362" t="str">
            <v>SYSTEMES ET RESEAUX</v>
          </cell>
          <cell r="S362" t="str">
            <v>SYSTEMES RESEAUX / TRANSMISSION</v>
          </cell>
          <cell r="U362">
            <v>0</v>
          </cell>
          <cell r="V362">
            <v>44.479624999999999</v>
          </cell>
          <cell r="W362" t="str">
            <v>CHG_MA_ED</v>
          </cell>
          <cell r="X362" t="str">
            <v>MAT_ED</v>
          </cell>
          <cell r="Y362" t="str">
            <v>MAT</v>
          </cell>
          <cell r="Z362">
            <v>0</v>
          </cell>
          <cell r="AB362" t="str">
            <v>ER EQUIPEMENTS RESEAUX FEDERAL</v>
          </cell>
        </row>
        <row r="363">
          <cell r="A363" t="str">
            <v>CDG</v>
          </cell>
          <cell r="B363">
            <v>0</v>
          </cell>
          <cell r="C363" t="str">
            <v>VtilAna</v>
          </cell>
          <cell r="D363" t="str">
            <v>FOR</v>
          </cell>
          <cell r="E363" t="str">
            <v>CHG04_X1518</v>
          </cell>
          <cell r="F363" t="str">
            <v>CDCP</v>
          </cell>
          <cell r="G363" t="str">
            <v>CDCMC</v>
          </cell>
          <cell r="H363" t="str">
            <v>FMSGT</v>
          </cell>
          <cell r="I363" t="str">
            <v>FMST</v>
          </cell>
          <cell r="J363" t="str">
            <v>CDCP</v>
          </cell>
          <cell r="K363" t="str">
            <v>CDCMC</v>
          </cell>
          <cell r="L363" t="str">
            <v>MMG25</v>
          </cell>
          <cell r="M363" t="str">
            <v>MMG</v>
          </cell>
          <cell r="N363" t="str">
            <v>CITI-MF</v>
          </cell>
          <cell r="O363" t="str">
            <v>CHGE</v>
          </cell>
          <cell r="P363" t="str">
            <v>Materiel CDC ICM</v>
          </cell>
          <cell r="Q363" t="str">
            <v>CHARGE MATERIEL FMSI</v>
          </cell>
          <cell r="R363" t="str">
            <v>SYSTEMES ET RESEAUX</v>
          </cell>
          <cell r="S363" t="str">
            <v>SYSTEMES RESEAUX / TRANSMISSION</v>
          </cell>
          <cell r="U363">
            <v>0</v>
          </cell>
          <cell r="V363">
            <v>21.255749999999999</v>
          </cell>
          <cell r="W363" t="str">
            <v>CHG_MA_ED</v>
          </cell>
          <cell r="X363" t="str">
            <v>MAT_ED</v>
          </cell>
          <cell r="Y363" t="str">
            <v>MAT</v>
          </cell>
          <cell r="Z363">
            <v>0</v>
          </cell>
          <cell r="AB363" t="str">
            <v>ER EQUIPEMENTS RESEAUX FEDERAL</v>
          </cell>
        </row>
        <row r="364">
          <cell r="A364" t="str">
            <v>CDG</v>
          </cell>
          <cell r="B364">
            <v>0</v>
          </cell>
          <cell r="C364" t="str">
            <v>VtilAna</v>
          </cell>
          <cell r="D364" t="str">
            <v>FOR</v>
          </cell>
          <cell r="E364" t="str">
            <v>CHG04_X1518</v>
          </cell>
          <cell r="F364" t="str">
            <v>CDCP</v>
          </cell>
          <cell r="G364" t="str">
            <v>CDCMC</v>
          </cell>
          <cell r="H364" t="str">
            <v>FMSGT</v>
          </cell>
          <cell r="I364" t="str">
            <v>FMST</v>
          </cell>
          <cell r="J364" t="str">
            <v>CDCP</v>
          </cell>
          <cell r="K364" t="str">
            <v>CDCMC</v>
          </cell>
          <cell r="L364" t="str">
            <v>MMG26</v>
          </cell>
          <cell r="M364" t="str">
            <v>MMG</v>
          </cell>
          <cell r="N364" t="str">
            <v>CITI-MF</v>
          </cell>
          <cell r="O364" t="str">
            <v>CHGE</v>
          </cell>
          <cell r="P364" t="str">
            <v>Materiel CDC ICM</v>
          </cell>
          <cell r="Q364" t="str">
            <v>CHARGE MATERIEL FMSI</v>
          </cell>
          <cell r="R364" t="str">
            <v>SYSTEMES ET RESEAUX</v>
          </cell>
          <cell r="S364" t="str">
            <v>SYSTEMES RESEAUX / TRANSMISSION</v>
          </cell>
          <cell r="U364">
            <v>0</v>
          </cell>
          <cell r="V364">
            <v>87.384749999999997</v>
          </cell>
          <cell r="W364" t="str">
            <v>CHG_MA_ED</v>
          </cell>
          <cell r="X364" t="str">
            <v>MAT_ED</v>
          </cell>
          <cell r="Y364" t="str">
            <v>MAT</v>
          </cell>
          <cell r="Z364">
            <v>0</v>
          </cell>
          <cell r="AB364" t="str">
            <v>ER EQUIPEMENTS RESEAUX FEDERAL</v>
          </cell>
        </row>
        <row r="365">
          <cell r="A365" t="str">
            <v>CDG</v>
          </cell>
          <cell r="B365">
            <v>0</v>
          </cell>
          <cell r="C365" t="str">
            <v>VtilAna</v>
          </cell>
          <cell r="D365" t="str">
            <v>FOR</v>
          </cell>
          <cell r="E365" t="str">
            <v>CHG04_X1518</v>
          </cell>
          <cell r="F365" t="str">
            <v>CDCP</v>
          </cell>
          <cell r="G365" t="str">
            <v>CDCMC</v>
          </cell>
          <cell r="H365" t="str">
            <v>FMSGT</v>
          </cell>
          <cell r="I365" t="str">
            <v>FMST</v>
          </cell>
          <cell r="J365" t="str">
            <v>CDCP</v>
          </cell>
          <cell r="K365" t="str">
            <v>CDCMC</v>
          </cell>
          <cell r="L365" t="str">
            <v>MMG31</v>
          </cell>
          <cell r="M365" t="str">
            <v>MMG</v>
          </cell>
          <cell r="N365" t="str">
            <v>CITI-MF</v>
          </cell>
          <cell r="O365" t="str">
            <v>CHGE</v>
          </cell>
          <cell r="P365" t="str">
            <v>Materiel CDC ICM</v>
          </cell>
          <cell r="Q365" t="str">
            <v>CHARGE MATERIEL FMSI</v>
          </cell>
          <cell r="R365" t="str">
            <v>SYSTEMES ET RESEAUX</v>
          </cell>
          <cell r="S365" t="str">
            <v>SYSTEMES RESEAUX / TRANSMISSION</v>
          </cell>
          <cell r="U365">
            <v>0</v>
          </cell>
          <cell r="V365">
            <v>118.48112500000001</v>
          </cell>
          <cell r="W365" t="str">
            <v>CHG_MA_ED</v>
          </cell>
          <cell r="X365" t="str">
            <v>MAT_ED</v>
          </cell>
          <cell r="Y365" t="str">
            <v>MAT</v>
          </cell>
          <cell r="Z365">
            <v>0</v>
          </cell>
          <cell r="AB365" t="str">
            <v>ER EQUIPEMENTS RESEAUX FEDERAL</v>
          </cell>
        </row>
        <row r="366">
          <cell r="A366" t="str">
            <v>CDG</v>
          </cell>
          <cell r="B366">
            <v>0</v>
          </cell>
          <cell r="C366" t="str">
            <v>VtilAna</v>
          </cell>
          <cell r="D366" t="str">
            <v>FOR</v>
          </cell>
          <cell r="E366" t="str">
            <v>CHG04_X1518</v>
          </cell>
          <cell r="F366" t="str">
            <v>CDCP</v>
          </cell>
          <cell r="G366" t="str">
            <v>CDCMC</v>
          </cell>
          <cell r="H366" t="str">
            <v>FMSGT</v>
          </cell>
          <cell r="I366" t="str">
            <v>FMST</v>
          </cell>
          <cell r="J366" t="str">
            <v>CDCP</v>
          </cell>
          <cell r="K366" t="str">
            <v>CDCMC</v>
          </cell>
          <cell r="L366" t="str">
            <v>MMG32</v>
          </cell>
          <cell r="M366" t="str">
            <v>MMG</v>
          </cell>
          <cell r="N366" t="str">
            <v>CITI-MF</v>
          </cell>
          <cell r="O366" t="str">
            <v>CHGE</v>
          </cell>
          <cell r="P366" t="str">
            <v>Materiel CDC ICM</v>
          </cell>
          <cell r="Q366" t="str">
            <v>CHARGE MATERIEL FMSI</v>
          </cell>
          <cell r="R366" t="str">
            <v>SYSTEMES ET RESEAUX</v>
          </cell>
          <cell r="S366" t="str">
            <v>SYSTEMES RESEAUX / TRANSMISSION</v>
          </cell>
          <cell r="U366">
            <v>0</v>
          </cell>
          <cell r="V366">
            <v>72.033375000000007</v>
          </cell>
          <cell r="W366" t="str">
            <v>CHG_MA_ED</v>
          </cell>
          <cell r="X366" t="str">
            <v>MAT_ED</v>
          </cell>
          <cell r="Y366" t="str">
            <v>MAT</v>
          </cell>
          <cell r="Z366">
            <v>0</v>
          </cell>
          <cell r="AB366" t="str">
            <v>ER EQUIPEMENTS RESEAUX FEDERAL</v>
          </cell>
        </row>
        <row r="367">
          <cell r="A367" t="str">
            <v>CDG</v>
          </cell>
          <cell r="B367">
            <v>0</v>
          </cell>
          <cell r="C367" t="str">
            <v>VtilAna</v>
          </cell>
          <cell r="D367" t="str">
            <v>FOR</v>
          </cell>
          <cell r="E367" t="str">
            <v>CHG04_X1518</v>
          </cell>
          <cell r="F367" t="str">
            <v>CDCP</v>
          </cell>
          <cell r="G367" t="str">
            <v>CDCMC</v>
          </cell>
          <cell r="H367" t="str">
            <v>FMSGT</v>
          </cell>
          <cell r="I367" t="str">
            <v>FMST</v>
          </cell>
          <cell r="J367" t="str">
            <v>CDCP</v>
          </cell>
          <cell r="K367" t="str">
            <v>CDCMC</v>
          </cell>
          <cell r="L367" t="str">
            <v>STR00</v>
          </cell>
          <cell r="M367" t="str">
            <v>STR</v>
          </cell>
          <cell r="N367" t="str">
            <v>CITI-MF</v>
          </cell>
          <cell r="O367" t="str">
            <v>CHGE</v>
          </cell>
          <cell r="P367" t="str">
            <v>Materiel CDC ICM</v>
          </cell>
          <cell r="Q367" t="str">
            <v>CHARGE MATERIEL FMSI</v>
          </cell>
          <cell r="R367" t="str">
            <v>SYSTEMES ET RESEAUX</v>
          </cell>
          <cell r="S367" t="str">
            <v>SYSTEMES RESEAUX / TRANSMISSION</v>
          </cell>
          <cell r="U367">
            <v>0</v>
          </cell>
          <cell r="V367">
            <v>39.362499999999997</v>
          </cell>
          <cell r="W367" t="str">
            <v>CHG_MA_ED</v>
          </cell>
          <cell r="X367" t="str">
            <v>MAT_ED</v>
          </cell>
          <cell r="Y367" t="str">
            <v>MAT</v>
          </cell>
          <cell r="Z367">
            <v>0</v>
          </cell>
          <cell r="AB367" t="str">
            <v>ER EQUIPEMENTS RESEAUX FEDERAL</v>
          </cell>
        </row>
        <row r="368">
          <cell r="A368" t="str">
            <v>CDG</v>
          </cell>
          <cell r="B368">
            <v>0</v>
          </cell>
          <cell r="C368" t="str">
            <v>VtilAna</v>
          </cell>
          <cell r="D368" t="str">
            <v>FOR</v>
          </cell>
          <cell r="E368" t="str">
            <v>CHG04_X1518</v>
          </cell>
          <cell r="F368" t="str">
            <v>CDCP</v>
          </cell>
          <cell r="G368" t="str">
            <v>CDCMC</v>
          </cell>
          <cell r="H368" t="str">
            <v>FMSGT</v>
          </cell>
          <cell r="I368" t="str">
            <v>FMST</v>
          </cell>
          <cell r="J368" t="str">
            <v>CDCP</v>
          </cell>
          <cell r="K368" t="str">
            <v>CDCMC</v>
          </cell>
          <cell r="L368" t="str">
            <v>STR10</v>
          </cell>
          <cell r="M368" t="str">
            <v>STR</v>
          </cell>
          <cell r="N368" t="str">
            <v>CITI-MF</v>
          </cell>
          <cell r="O368" t="str">
            <v>CHGE</v>
          </cell>
          <cell r="P368" t="str">
            <v>Materiel CDC ICM</v>
          </cell>
          <cell r="Q368" t="str">
            <v>CHARGE MATERIEL FMSI</v>
          </cell>
          <cell r="R368" t="str">
            <v>SYSTEMES ET RESEAUX</v>
          </cell>
          <cell r="S368" t="str">
            <v>SYSTEMES RESEAUX / TRANSMISSION</v>
          </cell>
          <cell r="U368">
            <v>0</v>
          </cell>
          <cell r="V368">
            <v>144.85400000000001</v>
          </cell>
          <cell r="W368" t="str">
            <v>CHG_MA_ED</v>
          </cell>
          <cell r="X368" t="str">
            <v>MAT_ED</v>
          </cell>
          <cell r="Y368" t="str">
            <v>MAT</v>
          </cell>
          <cell r="Z368">
            <v>0</v>
          </cell>
          <cell r="AB368" t="str">
            <v>ER EQUIPEMENTS RESEAUX FEDERAL</v>
          </cell>
        </row>
        <row r="369">
          <cell r="A369" t="str">
            <v>CDG</v>
          </cell>
          <cell r="B369">
            <v>0</v>
          </cell>
          <cell r="C369" t="str">
            <v>VtilAna</v>
          </cell>
          <cell r="D369" t="str">
            <v>FOR</v>
          </cell>
          <cell r="E369" t="str">
            <v>CHG04_X1518</v>
          </cell>
          <cell r="F369" t="str">
            <v>CDCP</v>
          </cell>
          <cell r="G369" t="str">
            <v>CDCMC</v>
          </cell>
          <cell r="H369" t="str">
            <v>FMSGT</v>
          </cell>
          <cell r="I369" t="str">
            <v>FMST</v>
          </cell>
          <cell r="J369" t="str">
            <v>CDCP</v>
          </cell>
          <cell r="K369" t="str">
            <v>CDCMC</v>
          </cell>
          <cell r="L369" t="str">
            <v>STR20</v>
          </cell>
          <cell r="M369" t="str">
            <v>STR</v>
          </cell>
          <cell r="N369" t="str">
            <v>CITI-MF</v>
          </cell>
          <cell r="O369" t="str">
            <v>CHGE</v>
          </cell>
          <cell r="P369" t="str">
            <v>Materiel CDC ICM</v>
          </cell>
          <cell r="Q369" t="str">
            <v>CHARGE MATERIEL FMSI</v>
          </cell>
          <cell r="R369" t="str">
            <v>SYSTEMES ET RESEAUX</v>
          </cell>
          <cell r="S369" t="str">
            <v>SYSTEMES RESEAUX / TRANSMISSION</v>
          </cell>
          <cell r="U369">
            <v>0</v>
          </cell>
          <cell r="V369">
            <v>122.81100000000001</v>
          </cell>
          <cell r="W369" t="str">
            <v>CHG_MA_ED</v>
          </cell>
          <cell r="X369" t="str">
            <v>MAT_ED</v>
          </cell>
          <cell r="Y369" t="str">
            <v>MAT</v>
          </cell>
          <cell r="Z369">
            <v>0</v>
          </cell>
          <cell r="AB369" t="str">
            <v>ER EQUIPEMENTS RESEAUX FEDERAL</v>
          </cell>
        </row>
        <row r="370">
          <cell r="A370" t="str">
            <v>CDG</v>
          </cell>
          <cell r="B370">
            <v>0</v>
          </cell>
          <cell r="C370" t="str">
            <v>VtilAna</v>
          </cell>
          <cell r="D370" t="str">
            <v>FOR</v>
          </cell>
          <cell r="E370" t="str">
            <v>CHG04_X1518</v>
          </cell>
          <cell r="F370" t="str">
            <v>CDCP</v>
          </cell>
          <cell r="G370" t="str">
            <v>CDCMC</v>
          </cell>
          <cell r="H370" t="str">
            <v>FMSGT</v>
          </cell>
          <cell r="I370" t="str">
            <v>FMST</v>
          </cell>
          <cell r="J370" t="str">
            <v>CDCP</v>
          </cell>
          <cell r="K370" t="str">
            <v>CDCMC</v>
          </cell>
          <cell r="L370" t="str">
            <v>STR30</v>
          </cell>
          <cell r="M370" t="str">
            <v>STR</v>
          </cell>
          <cell r="N370" t="str">
            <v>CITI-MF</v>
          </cell>
          <cell r="O370" t="str">
            <v>CHGE</v>
          </cell>
          <cell r="P370" t="str">
            <v>Materiel CDC ICM</v>
          </cell>
          <cell r="Q370" t="str">
            <v>CHARGE MATERIEL FMSI</v>
          </cell>
          <cell r="R370" t="str">
            <v>SYSTEMES ET RESEAUX</v>
          </cell>
          <cell r="S370" t="str">
            <v>SYSTEMES RESEAUX / TRANSMISSION</v>
          </cell>
          <cell r="U370">
            <v>0</v>
          </cell>
          <cell r="V370">
            <v>175.16312500000001</v>
          </cell>
          <cell r="W370" t="str">
            <v>CHG_MA_ED</v>
          </cell>
          <cell r="X370" t="str">
            <v>MAT_ED</v>
          </cell>
          <cell r="Y370" t="str">
            <v>MAT</v>
          </cell>
          <cell r="Z370">
            <v>0</v>
          </cell>
          <cell r="AB370" t="str">
            <v>ER EQUIPEMENTS RESEAUX FEDERAL</v>
          </cell>
        </row>
        <row r="371">
          <cell r="A371" t="str">
            <v>CDG</v>
          </cell>
          <cell r="B371">
            <v>0</v>
          </cell>
          <cell r="C371" t="str">
            <v>VtilAna</v>
          </cell>
          <cell r="D371" t="str">
            <v>FOR</v>
          </cell>
          <cell r="E371" t="str">
            <v>CHG04_X1518</v>
          </cell>
          <cell r="F371" t="str">
            <v>CDCP</v>
          </cell>
          <cell r="G371" t="str">
            <v>CDCMC</v>
          </cell>
          <cell r="H371" t="str">
            <v>FMSGT</v>
          </cell>
          <cell r="I371" t="str">
            <v>FMST</v>
          </cell>
          <cell r="J371" t="str">
            <v>CDCP</v>
          </cell>
          <cell r="K371" t="str">
            <v>CDCMC</v>
          </cell>
          <cell r="L371" t="str">
            <v>FMSGT</v>
          </cell>
          <cell r="M371" t="str">
            <v>FMST</v>
          </cell>
          <cell r="N371" t="str">
            <v>CITI-MF</v>
          </cell>
          <cell r="O371" t="str">
            <v>CHGE</v>
          </cell>
          <cell r="P371" t="str">
            <v>Materiel CDC ICM</v>
          </cell>
          <cell r="Q371" t="str">
            <v>CHARGE MATERIEL FMSI</v>
          </cell>
          <cell r="R371" t="str">
            <v>SYSTEMES ET RESEAUX</v>
          </cell>
          <cell r="S371" t="str">
            <v>SYSTEMES RESEAUX / TRANSMISSION</v>
          </cell>
          <cell r="U371">
            <v>0</v>
          </cell>
          <cell r="V371">
            <v>12500</v>
          </cell>
          <cell r="W371" t="str">
            <v>CHG_MA_ED</v>
          </cell>
          <cell r="X371" t="str">
            <v>MAT_ED</v>
          </cell>
          <cell r="Y371" t="str">
            <v>MAT</v>
          </cell>
          <cell r="Z371">
            <v>0</v>
          </cell>
          <cell r="AB371" t="str">
            <v>ER EQUIPEMENTS RESEAUX FEDERAL</v>
          </cell>
        </row>
        <row r="372">
          <cell r="A372" t="str">
            <v>CDG</v>
          </cell>
          <cell r="B372">
            <v>0</v>
          </cell>
          <cell r="C372" t="str">
            <v>VtilAna</v>
          </cell>
          <cell r="D372" t="str">
            <v>FOR</v>
          </cell>
          <cell r="E372" t="str">
            <v>CHG04_X1836</v>
          </cell>
          <cell r="F372" t="str">
            <v>CDCP</v>
          </cell>
          <cell r="G372" t="str">
            <v>CDCMC</v>
          </cell>
          <cell r="H372" t="str">
            <v>FMSGT</v>
          </cell>
          <cell r="I372" t="str">
            <v>FMST</v>
          </cell>
          <cell r="J372" t="str">
            <v>CDCP</v>
          </cell>
          <cell r="K372" t="str">
            <v>CDCMC</v>
          </cell>
          <cell r="L372" t="str">
            <v>FMSGT</v>
          </cell>
          <cell r="M372" t="str">
            <v>FMST</v>
          </cell>
          <cell r="N372" t="str">
            <v>CITI-MF</v>
          </cell>
          <cell r="O372" t="str">
            <v>CHGE</v>
          </cell>
          <cell r="P372" t="str">
            <v>Materiel CDC ICM</v>
          </cell>
          <cell r="Q372" t="str">
            <v>CHARGE MATERIEL FMSI</v>
          </cell>
          <cell r="R372" t="str">
            <v>TIBCO</v>
          </cell>
          <cell r="S372" t="str">
            <v>TIBCO</v>
          </cell>
          <cell r="U372">
            <v>0</v>
          </cell>
          <cell r="V372">
            <v>-12500</v>
          </cell>
          <cell r="W372" t="str">
            <v>CHG_MA_ED</v>
          </cell>
          <cell r="X372" t="str">
            <v>MAT_ED</v>
          </cell>
          <cell r="Y372" t="str">
            <v>MAT</v>
          </cell>
          <cell r="Z372">
            <v>0</v>
          </cell>
          <cell r="AB372" t="str">
            <v>ED EQUIP. DEDIES  TIBCO</v>
          </cell>
        </row>
        <row r="373">
          <cell r="A373" t="str">
            <v>CDG</v>
          </cell>
          <cell r="B373">
            <v>0</v>
          </cell>
          <cell r="C373" t="str">
            <v>VtilAna</v>
          </cell>
          <cell r="D373" t="str">
            <v>FOR</v>
          </cell>
          <cell r="E373" t="str">
            <v>CHG04_X1836</v>
          </cell>
          <cell r="F373" t="str">
            <v>CDCP</v>
          </cell>
          <cell r="G373" t="str">
            <v>CDCMC</v>
          </cell>
          <cell r="H373" t="str">
            <v>FMSGT</v>
          </cell>
          <cell r="I373" t="str">
            <v>FMST</v>
          </cell>
          <cell r="J373" t="str">
            <v>CDCP</v>
          </cell>
          <cell r="K373" t="str">
            <v>CDCMC</v>
          </cell>
          <cell r="L373" t="str">
            <v>CCS00</v>
          </cell>
          <cell r="M373" t="str">
            <v>CCS</v>
          </cell>
          <cell r="N373" t="str">
            <v>CITI-MF</v>
          </cell>
          <cell r="O373" t="str">
            <v>CHGE</v>
          </cell>
          <cell r="P373" t="str">
            <v>Materiel CDC ICM</v>
          </cell>
          <cell r="Q373" t="str">
            <v>CHARGE MATERIEL FMSI</v>
          </cell>
          <cell r="R373" t="str">
            <v>TIBCO</v>
          </cell>
          <cell r="S373" t="str">
            <v>TIBCO</v>
          </cell>
          <cell r="U373">
            <v>0</v>
          </cell>
          <cell r="V373">
            <v>26.25</v>
          </cell>
          <cell r="W373" t="str">
            <v>CHG_MA_ED</v>
          </cell>
          <cell r="X373" t="str">
            <v>MAT_ED</v>
          </cell>
          <cell r="Y373" t="str">
            <v>MAT</v>
          </cell>
          <cell r="Z373">
            <v>0</v>
          </cell>
          <cell r="AB373" t="str">
            <v>ED EQUIP. DEDIES  TIBCO</v>
          </cell>
        </row>
        <row r="374">
          <cell r="A374" t="str">
            <v>CDG</v>
          </cell>
          <cell r="B374">
            <v>0</v>
          </cell>
          <cell r="C374" t="str">
            <v>VtilAna</v>
          </cell>
          <cell r="D374" t="str">
            <v>FOR</v>
          </cell>
          <cell r="E374" t="str">
            <v>CHG04_X1836</v>
          </cell>
          <cell r="F374" t="str">
            <v>CDCP</v>
          </cell>
          <cell r="G374" t="str">
            <v>CDCMC</v>
          </cell>
          <cell r="H374" t="str">
            <v>FMSGT</v>
          </cell>
          <cell r="I374" t="str">
            <v>FMST</v>
          </cell>
          <cell r="J374" t="str">
            <v>CDCP</v>
          </cell>
          <cell r="K374" t="str">
            <v>CDCMC</v>
          </cell>
          <cell r="L374" t="str">
            <v>CCS10</v>
          </cell>
          <cell r="M374" t="str">
            <v>CCS</v>
          </cell>
          <cell r="N374" t="str">
            <v>CITI-MF</v>
          </cell>
          <cell r="O374" t="str">
            <v>CHGE</v>
          </cell>
          <cell r="P374" t="str">
            <v>Materiel CDC ICM</v>
          </cell>
          <cell r="Q374" t="str">
            <v>CHARGE MATERIEL FMSI</v>
          </cell>
          <cell r="R374" t="str">
            <v>TIBCO</v>
          </cell>
          <cell r="S374" t="str">
            <v>TIBCO</v>
          </cell>
          <cell r="U374">
            <v>0</v>
          </cell>
          <cell r="V374">
            <v>280</v>
          </cell>
          <cell r="W374" t="str">
            <v>CHG_MA_ED</v>
          </cell>
          <cell r="X374" t="str">
            <v>MAT_ED</v>
          </cell>
          <cell r="Y374" t="str">
            <v>MAT</v>
          </cell>
          <cell r="Z374">
            <v>0</v>
          </cell>
          <cell r="AB374" t="str">
            <v>ED EQUIP. DEDIES  TIBCO</v>
          </cell>
        </row>
        <row r="375">
          <cell r="A375" t="str">
            <v>CDG</v>
          </cell>
          <cell r="B375">
            <v>0</v>
          </cell>
          <cell r="C375" t="str">
            <v>VtilAna</v>
          </cell>
          <cell r="D375" t="str">
            <v>FOR</v>
          </cell>
          <cell r="E375" t="str">
            <v>CHG04_X1836</v>
          </cell>
          <cell r="F375" t="str">
            <v>CDCP</v>
          </cell>
          <cell r="G375" t="str">
            <v>CDCMC</v>
          </cell>
          <cell r="H375" t="str">
            <v>FMSGT</v>
          </cell>
          <cell r="I375" t="str">
            <v>FMST</v>
          </cell>
          <cell r="J375" t="str">
            <v>CDCP</v>
          </cell>
          <cell r="K375" t="str">
            <v>CDCMC</v>
          </cell>
          <cell r="L375" t="str">
            <v>CCS20</v>
          </cell>
          <cell r="M375" t="str">
            <v>CCS</v>
          </cell>
          <cell r="N375" t="str">
            <v>CITI-MF</v>
          </cell>
          <cell r="O375" t="str">
            <v>CHGE</v>
          </cell>
          <cell r="P375" t="str">
            <v>Materiel CDC ICM</v>
          </cell>
          <cell r="Q375" t="str">
            <v>CHARGE MATERIEL FMSI</v>
          </cell>
          <cell r="R375" t="str">
            <v>TIBCO</v>
          </cell>
          <cell r="S375" t="str">
            <v>TIBCO</v>
          </cell>
          <cell r="U375">
            <v>0</v>
          </cell>
          <cell r="V375">
            <v>180</v>
          </cell>
          <cell r="W375" t="str">
            <v>CHG_MA_ED</v>
          </cell>
          <cell r="X375" t="str">
            <v>MAT_ED</v>
          </cell>
          <cell r="Y375" t="str">
            <v>MAT</v>
          </cell>
          <cell r="Z375">
            <v>0</v>
          </cell>
          <cell r="AB375" t="str">
            <v>ED EQUIP. DEDIES  TIBCO</v>
          </cell>
        </row>
        <row r="376">
          <cell r="A376" t="str">
            <v>CDG</v>
          </cell>
          <cell r="B376">
            <v>0</v>
          </cell>
          <cell r="C376" t="str">
            <v>VtilAna</v>
          </cell>
          <cell r="D376" t="str">
            <v>FOR</v>
          </cell>
          <cell r="E376" t="str">
            <v>CHG04_X1836</v>
          </cell>
          <cell r="F376" t="str">
            <v>CDCP</v>
          </cell>
          <cell r="G376" t="str">
            <v>CDCMC</v>
          </cell>
          <cell r="H376" t="str">
            <v>FMSGT</v>
          </cell>
          <cell r="I376" t="str">
            <v>FMST</v>
          </cell>
          <cell r="J376" t="str">
            <v>CDCP</v>
          </cell>
          <cell r="K376" t="str">
            <v>CDCMC</v>
          </cell>
          <cell r="L376" t="str">
            <v>CCS30</v>
          </cell>
          <cell r="M376" t="str">
            <v>CCS</v>
          </cell>
          <cell r="N376" t="str">
            <v>CITI-MF</v>
          </cell>
          <cell r="O376" t="str">
            <v>CHGE</v>
          </cell>
          <cell r="P376" t="str">
            <v>Materiel CDC ICM</v>
          </cell>
          <cell r="Q376" t="str">
            <v>CHARGE MATERIEL FMSI</v>
          </cell>
          <cell r="R376" t="str">
            <v>TIBCO</v>
          </cell>
          <cell r="S376" t="str">
            <v>TIBCO</v>
          </cell>
          <cell r="U376">
            <v>0</v>
          </cell>
          <cell r="V376">
            <v>280</v>
          </cell>
          <cell r="W376" t="str">
            <v>CHG_MA_ED</v>
          </cell>
          <cell r="X376" t="str">
            <v>MAT_ED</v>
          </cell>
          <cell r="Y376" t="str">
            <v>MAT</v>
          </cell>
          <cell r="Z376">
            <v>0</v>
          </cell>
          <cell r="AB376" t="str">
            <v>ED EQUIP. DEDIES  TIBCO</v>
          </cell>
        </row>
        <row r="377">
          <cell r="A377" t="str">
            <v>CDG</v>
          </cell>
          <cell r="B377">
            <v>0</v>
          </cell>
          <cell r="C377" t="str">
            <v>VtilAna</v>
          </cell>
          <cell r="D377" t="str">
            <v>FOR</v>
          </cell>
          <cell r="E377" t="str">
            <v>CHG04_X1836</v>
          </cell>
          <cell r="F377" t="str">
            <v>CDCP</v>
          </cell>
          <cell r="G377" t="str">
            <v>CDCMC</v>
          </cell>
          <cell r="H377" t="str">
            <v>FMSGT</v>
          </cell>
          <cell r="I377" t="str">
            <v>FMST</v>
          </cell>
          <cell r="J377" t="str">
            <v>CDCP</v>
          </cell>
          <cell r="K377" t="str">
            <v>CDCMC</v>
          </cell>
          <cell r="L377" t="str">
            <v>DECM0</v>
          </cell>
          <cell r="M377" t="str">
            <v>DECM</v>
          </cell>
          <cell r="N377" t="str">
            <v>CITI-MF</v>
          </cell>
          <cell r="O377" t="str">
            <v>CHGE</v>
          </cell>
          <cell r="P377" t="str">
            <v>Materiel CDC ICM</v>
          </cell>
          <cell r="Q377" t="str">
            <v>CHARGE MATERIEL FMSI</v>
          </cell>
          <cell r="R377" t="str">
            <v>TIBCO</v>
          </cell>
          <cell r="S377" t="str">
            <v>TIBCO</v>
          </cell>
          <cell r="U377">
            <v>0</v>
          </cell>
          <cell r="V377">
            <v>25</v>
          </cell>
          <cell r="W377" t="str">
            <v>CHG_MA_ED</v>
          </cell>
          <cell r="X377" t="str">
            <v>MAT_ED</v>
          </cell>
          <cell r="Y377" t="str">
            <v>MAT</v>
          </cell>
          <cell r="Z377">
            <v>0</v>
          </cell>
          <cell r="AB377" t="str">
            <v>ED EQUIP. DEDIES  TIBCO</v>
          </cell>
        </row>
        <row r="378">
          <cell r="A378" t="str">
            <v>CDG</v>
          </cell>
          <cell r="B378">
            <v>0</v>
          </cell>
          <cell r="C378" t="str">
            <v>VtilAna</v>
          </cell>
          <cell r="D378" t="str">
            <v>FOR</v>
          </cell>
          <cell r="E378" t="str">
            <v>CHG04_X1836</v>
          </cell>
          <cell r="F378" t="str">
            <v>CDCP</v>
          </cell>
          <cell r="G378" t="str">
            <v>CDCMC</v>
          </cell>
          <cell r="H378" t="str">
            <v>FMSGT</v>
          </cell>
          <cell r="I378" t="str">
            <v>FMST</v>
          </cell>
          <cell r="J378" t="str">
            <v>CDCP</v>
          </cell>
          <cell r="K378" t="str">
            <v>CDCMC</v>
          </cell>
          <cell r="L378" t="str">
            <v>DECM1</v>
          </cell>
          <cell r="M378" t="str">
            <v>DECM</v>
          </cell>
          <cell r="N378" t="str">
            <v>CITI-MF</v>
          </cell>
          <cell r="O378" t="str">
            <v>CHGE</v>
          </cell>
          <cell r="P378" t="str">
            <v>Materiel CDC ICM</v>
          </cell>
          <cell r="Q378" t="str">
            <v>CHARGE MATERIEL FMSI</v>
          </cell>
          <cell r="R378" t="str">
            <v>TIBCO</v>
          </cell>
          <cell r="S378" t="str">
            <v>TIBCO</v>
          </cell>
          <cell r="U378">
            <v>0</v>
          </cell>
          <cell r="V378">
            <v>51.25</v>
          </cell>
          <cell r="W378" t="str">
            <v>CHG_MA_ED</v>
          </cell>
          <cell r="X378" t="str">
            <v>MAT_ED</v>
          </cell>
          <cell r="Y378" t="str">
            <v>MAT</v>
          </cell>
          <cell r="Z378">
            <v>0</v>
          </cell>
          <cell r="AB378" t="str">
            <v>ED EQUIP. DEDIES  TIBCO</v>
          </cell>
        </row>
        <row r="379">
          <cell r="A379" t="str">
            <v>CDG</v>
          </cell>
          <cell r="B379">
            <v>0</v>
          </cell>
          <cell r="C379" t="str">
            <v>VtilAna</v>
          </cell>
          <cell r="D379" t="str">
            <v>FOR</v>
          </cell>
          <cell r="E379" t="str">
            <v>CHG04_X1836</v>
          </cell>
          <cell r="F379" t="str">
            <v>CDCP</v>
          </cell>
          <cell r="G379" t="str">
            <v>CDCMC</v>
          </cell>
          <cell r="H379" t="str">
            <v>FMSGT</v>
          </cell>
          <cell r="I379" t="str">
            <v>FMST</v>
          </cell>
          <cell r="J379" t="str">
            <v>CDCP</v>
          </cell>
          <cell r="K379" t="str">
            <v>CDCMC</v>
          </cell>
          <cell r="L379" t="str">
            <v>DECM2</v>
          </cell>
          <cell r="M379" t="str">
            <v>DECM</v>
          </cell>
          <cell r="N379" t="str">
            <v>CITI-MF</v>
          </cell>
          <cell r="O379" t="str">
            <v>CHGE</v>
          </cell>
          <cell r="P379" t="str">
            <v>Materiel CDC ICM</v>
          </cell>
          <cell r="Q379" t="str">
            <v>CHARGE MATERIEL FMSI</v>
          </cell>
          <cell r="R379" t="str">
            <v>TIBCO</v>
          </cell>
          <cell r="S379" t="str">
            <v>TIBCO</v>
          </cell>
          <cell r="U379">
            <v>0</v>
          </cell>
          <cell r="V379">
            <v>203.75</v>
          </cell>
          <cell r="W379" t="str">
            <v>CHG_MA_ED</v>
          </cell>
          <cell r="X379" t="str">
            <v>MAT_ED</v>
          </cell>
          <cell r="Y379" t="str">
            <v>MAT</v>
          </cell>
          <cell r="Z379">
            <v>0</v>
          </cell>
          <cell r="AB379" t="str">
            <v>ED EQUIP. DEDIES  TIBCO</v>
          </cell>
        </row>
        <row r="380">
          <cell r="A380" t="str">
            <v>CDG</v>
          </cell>
          <cell r="B380">
            <v>0</v>
          </cell>
          <cell r="C380" t="str">
            <v>VtilAna</v>
          </cell>
          <cell r="D380" t="str">
            <v>FOR</v>
          </cell>
          <cell r="E380" t="str">
            <v>CHG04_X1836</v>
          </cell>
          <cell r="F380" t="str">
            <v>CDCP</v>
          </cell>
          <cell r="G380" t="str">
            <v>CDCMC</v>
          </cell>
          <cell r="H380" t="str">
            <v>FMSGT</v>
          </cell>
          <cell r="I380" t="str">
            <v>FMST</v>
          </cell>
          <cell r="J380" t="str">
            <v>CDCP</v>
          </cell>
          <cell r="K380" t="str">
            <v>CDCMC</v>
          </cell>
          <cell r="L380" t="str">
            <v>DECM3</v>
          </cell>
          <cell r="M380" t="str">
            <v>DECM</v>
          </cell>
          <cell r="N380" t="str">
            <v>CITI-MF</v>
          </cell>
          <cell r="O380" t="str">
            <v>CHGE</v>
          </cell>
          <cell r="P380" t="str">
            <v>Materiel CDC ICM</v>
          </cell>
          <cell r="Q380" t="str">
            <v>CHARGE MATERIEL FMSI</v>
          </cell>
          <cell r="R380" t="str">
            <v>TIBCO</v>
          </cell>
          <cell r="S380" t="str">
            <v>TIBCO</v>
          </cell>
          <cell r="U380">
            <v>0</v>
          </cell>
          <cell r="V380">
            <v>357.5</v>
          </cell>
          <cell r="W380" t="str">
            <v>CHG_MA_ED</v>
          </cell>
          <cell r="X380" t="str">
            <v>MAT_ED</v>
          </cell>
          <cell r="Y380" t="str">
            <v>MAT</v>
          </cell>
          <cell r="Z380">
            <v>0</v>
          </cell>
          <cell r="AB380" t="str">
            <v>ED EQUIP. DEDIES  TIBCO</v>
          </cell>
        </row>
        <row r="381">
          <cell r="A381" t="str">
            <v>CDG</v>
          </cell>
          <cell r="B381">
            <v>0</v>
          </cell>
          <cell r="C381" t="str">
            <v>VtilAna</v>
          </cell>
          <cell r="D381" t="str">
            <v>FOR</v>
          </cell>
          <cell r="E381" t="str">
            <v>CHG04_X1836</v>
          </cell>
          <cell r="F381" t="str">
            <v>CDCP</v>
          </cell>
          <cell r="G381" t="str">
            <v>CDCMC</v>
          </cell>
          <cell r="H381" t="str">
            <v>FMSGT</v>
          </cell>
          <cell r="I381" t="str">
            <v>FMST</v>
          </cell>
          <cell r="J381" t="str">
            <v>CDCP</v>
          </cell>
          <cell r="K381" t="str">
            <v>CDCMC</v>
          </cell>
          <cell r="L381" t="str">
            <v>DS000</v>
          </cell>
          <cell r="M381" t="str">
            <v>DS</v>
          </cell>
          <cell r="N381" t="str">
            <v>CITI-MF</v>
          </cell>
          <cell r="O381" t="str">
            <v>CHGE</v>
          </cell>
          <cell r="P381" t="str">
            <v>Materiel CDC ICM</v>
          </cell>
          <cell r="Q381" t="str">
            <v>CHARGE MATERIEL FMSI</v>
          </cell>
          <cell r="R381" t="str">
            <v>TIBCO</v>
          </cell>
          <cell r="S381" t="str">
            <v>TIBCO</v>
          </cell>
          <cell r="U381">
            <v>0</v>
          </cell>
          <cell r="V381">
            <v>458.75</v>
          </cell>
          <cell r="W381" t="str">
            <v>CHG_MA_ED</v>
          </cell>
          <cell r="X381" t="str">
            <v>MAT_ED</v>
          </cell>
          <cell r="Y381" t="str">
            <v>MAT</v>
          </cell>
          <cell r="Z381">
            <v>0</v>
          </cell>
          <cell r="AB381" t="str">
            <v>ED EQUIP. DEDIES  TIBCO</v>
          </cell>
        </row>
        <row r="382">
          <cell r="A382" t="str">
            <v>CDG</v>
          </cell>
          <cell r="B382">
            <v>0</v>
          </cell>
          <cell r="C382" t="str">
            <v>VtilAna</v>
          </cell>
          <cell r="D382" t="str">
            <v>FOR</v>
          </cell>
          <cell r="E382" t="str">
            <v>CHG04_X1836</v>
          </cell>
          <cell r="F382" t="str">
            <v>CDCP</v>
          </cell>
          <cell r="G382" t="str">
            <v>CDCMC</v>
          </cell>
          <cell r="H382" t="str">
            <v>FMSGT</v>
          </cell>
          <cell r="I382" t="str">
            <v>FMST</v>
          </cell>
          <cell r="J382" t="str">
            <v>CDCP</v>
          </cell>
          <cell r="K382" t="str">
            <v>CDCMC</v>
          </cell>
          <cell r="L382" t="str">
            <v>DS100</v>
          </cell>
          <cell r="M382" t="str">
            <v>DS</v>
          </cell>
          <cell r="N382" t="str">
            <v>CITI-MF</v>
          </cell>
          <cell r="O382" t="str">
            <v>CHGE</v>
          </cell>
          <cell r="P382" t="str">
            <v>Materiel CDC ICM</v>
          </cell>
          <cell r="Q382" t="str">
            <v>CHARGE MATERIEL FMSI</v>
          </cell>
          <cell r="R382" t="str">
            <v>TIBCO</v>
          </cell>
          <cell r="S382" t="str">
            <v>TIBCO</v>
          </cell>
          <cell r="U382">
            <v>0</v>
          </cell>
          <cell r="V382">
            <v>230</v>
          </cell>
          <cell r="W382" t="str">
            <v>CHG_MA_ED</v>
          </cell>
          <cell r="X382" t="str">
            <v>MAT_ED</v>
          </cell>
          <cell r="Y382" t="str">
            <v>MAT</v>
          </cell>
          <cell r="Z382">
            <v>0</v>
          </cell>
          <cell r="AB382" t="str">
            <v>ED EQUIP. DEDIES  TIBCO</v>
          </cell>
        </row>
        <row r="383">
          <cell r="A383" t="str">
            <v>CDG</v>
          </cell>
          <cell r="B383">
            <v>0</v>
          </cell>
          <cell r="C383" t="str">
            <v>VtilAna</v>
          </cell>
          <cell r="D383" t="str">
            <v>FOR</v>
          </cell>
          <cell r="E383" t="str">
            <v>CHG04_X1836</v>
          </cell>
          <cell r="F383" t="str">
            <v>CDCP</v>
          </cell>
          <cell r="G383" t="str">
            <v>CDCMC</v>
          </cell>
          <cell r="H383" t="str">
            <v>FMSGT</v>
          </cell>
          <cell r="I383" t="str">
            <v>FMST</v>
          </cell>
          <cell r="J383" t="str">
            <v>CDCP</v>
          </cell>
          <cell r="K383" t="str">
            <v>CDCMC</v>
          </cell>
          <cell r="L383" t="str">
            <v>DS300</v>
          </cell>
          <cell r="M383" t="str">
            <v>DS</v>
          </cell>
          <cell r="N383" t="str">
            <v>CITI-MF</v>
          </cell>
          <cell r="O383" t="str">
            <v>CHGE</v>
          </cell>
          <cell r="P383" t="str">
            <v>Materiel CDC ICM</v>
          </cell>
          <cell r="Q383" t="str">
            <v>CHARGE MATERIEL FMSI</v>
          </cell>
          <cell r="R383" t="str">
            <v>TIBCO</v>
          </cell>
          <cell r="S383" t="str">
            <v>TIBCO</v>
          </cell>
          <cell r="U383">
            <v>0</v>
          </cell>
          <cell r="V383">
            <v>102.5</v>
          </cell>
          <cell r="W383" t="str">
            <v>CHG_MA_ED</v>
          </cell>
          <cell r="X383" t="str">
            <v>MAT_ED</v>
          </cell>
          <cell r="Y383" t="str">
            <v>MAT</v>
          </cell>
          <cell r="Z383">
            <v>0</v>
          </cell>
          <cell r="AB383" t="str">
            <v>ED EQUIP. DEDIES  TIBCO</v>
          </cell>
        </row>
        <row r="384">
          <cell r="A384" t="str">
            <v>CDG</v>
          </cell>
          <cell r="B384">
            <v>0</v>
          </cell>
          <cell r="C384" t="str">
            <v>VtilAna</v>
          </cell>
          <cell r="D384" t="str">
            <v>FOR</v>
          </cell>
          <cell r="E384" t="str">
            <v>CHG04_X1836</v>
          </cell>
          <cell r="F384" t="str">
            <v>CDCP</v>
          </cell>
          <cell r="G384" t="str">
            <v>CDCMC</v>
          </cell>
          <cell r="H384" t="str">
            <v>FMSGT</v>
          </cell>
          <cell r="I384" t="str">
            <v>FMST</v>
          </cell>
          <cell r="J384" t="str">
            <v>CDCP</v>
          </cell>
          <cell r="K384" t="str">
            <v>CDCMC</v>
          </cell>
          <cell r="L384" t="str">
            <v>DS400</v>
          </cell>
          <cell r="M384" t="str">
            <v>DS</v>
          </cell>
          <cell r="N384" t="str">
            <v>CITI-MF</v>
          </cell>
          <cell r="O384" t="str">
            <v>CHGE</v>
          </cell>
          <cell r="P384" t="str">
            <v>Materiel CDC ICM</v>
          </cell>
          <cell r="Q384" t="str">
            <v>CHARGE MATERIEL FMSI</v>
          </cell>
          <cell r="R384" t="str">
            <v>TIBCO</v>
          </cell>
          <cell r="S384" t="str">
            <v>TIBCO</v>
          </cell>
          <cell r="U384">
            <v>0</v>
          </cell>
          <cell r="V384">
            <v>918.75</v>
          </cell>
          <cell r="W384" t="str">
            <v>CHG_MA_ED</v>
          </cell>
          <cell r="X384" t="str">
            <v>MAT_ED</v>
          </cell>
          <cell r="Y384" t="str">
            <v>MAT</v>
          </cell>
          <cell r="Z384">
            <v>0</v>
          </cell>
          <cell r="AB384" t="str">
            <v>ED EQUIP. DEDIES  TIBCO</v>
          </cell>
        </row>
        <row r="385">
          <cell r="A385" t="str">
            <v>CDG</v>
          </cell>
          <cell r="B385">
            <v>0</v>
          </cell>
          <cell r="C385" t="str">
            <v>VtilAna</v>
          </cell>
          <cell r="D385" t="str">
            <v>FOR</v>
          </cell>
          <cell r="E385" t="str">
            <v>CHG04_X1836</v>
          </cell>
          <cell r="F385" t="str">
            <v>CDCP</v>
          </cell>
          <cell r="G385" t="str">
            <v>CDCMC</v>
          </cell>
          <cell r="H385" t="str">
            <v>FMSGT</v>
          </cell>
          <cell r="I385" t="str">
            <v>FMST</v>
          </cell>
          <cell r="J385" t="str">
            <v>CDCP</v>
          </cell>
          <cell r="K385" t="str">
            <v>CDCMC</v>
          </cell>
          <cell r="L385" t="str">
            <v>DS500</v>
          </cell>
          <cell r="M385" t="str">
            <v>DS</v>
          </cell>
          <cell r="N385" t="str">
            <v>CITI-MF</v>
          </cell>
          <cell r="O385" t="str">
            <v>CHGE</v>
          </cell>
          <cell r="P385" t="str">
            <v>Materiel CDC ICM</v>
          </cell>
          <cell r="Q385" t="str">
            <v>CHARGE MATERIEL FMSI</v>
          </cell>
          <cell r="R385" t="str">
            <v>TIBCO</v>
          </cell>
          <cell r="S385" t="str">
            <v>TIBCO</v>
          </cell>
          <cell r="U385">
            <v>0</v>
          </cell>
          <cell r="V385">
            <v>102.5</v>
          </cell>
          <cell r="W385" t="str">
            <v>CHG_MA_ED</v>
          </cell>
          <cell r="X385" t="str">
            <v>MAT_ED</v>
          </cell>
          <cell r="Y385" t="str">
            <v>MAT</v>
          </cell>
          <cell r="Z385">
            <v>0</v>
          </cell>
          <cell r="AB385" t="str">
            <v>ED EQUIP. DEDIES  TIBCO</v>
          </cell>
        </row>
        <row r="386">
          <cell r="A386" t="str">
            <v>CDG</v>
          </cell>
          <cell r="B386">
            <v>0</v>
          </cell>
          <cell r="C386" t="str">
            <v>VtilAna</v>
          </cell>
          <cell r="D386" t="str">
            <v>FOR</v>
          </cell>
          <cell r="E386" t="str">
            <v>CHG04_X1836</v>
          </cell>
          <cell r="F386" t="str">
            <v>CDCP</v>
          </cell>
          <cell r="G386" t="str">
            <v>CDCMC</v>
          </cell>
          <cell r="H386" t="str">
            <v>FMSGT</v>
          </cell>
          <cell r="I386" t="str">
            <v>FMST</v>
          </cell>
          <cell r="J386" t="str">
            <v>CDCP</v>
          </cell>
          <cell r="K386" t="str">
            <v>CDCMC</v>
          </cell>
          <cell r="L386" t="str">
            <v>DS600</v>
          </cell>
          <cell r="M386" t="str">
            <v>DS</v>
          </cell>
          <cell r="N386" t="str">
            <v>CITI-MF</v>
          </cell>
          <cell r="O386" t="str">
            <v>CHGE</v>
          </cell>
          <cell r="P386" t="str">
            <v>Materiel CDC ICM</v>
          </cell>
          <cell r="Q386" t="str">
            <v>CHARGE MATERIEL FMSI</v>
          </cell>
          <cell r="R386" t="str">
            <v>TIBCO</v>
          </cell>
          <cell r="S386" t="str">
            <v>TIBCO</v>
          </cell>
          <cell r="U386">
            <v>0</v>
          </cell>
          <cell r="V386">
            <v>255</v>
          </cell>
          <cell r="W386" t="str">
            <v>CHG_MA_ED</v>
          </cell>
          <cell r="X386" t="str">
            <v>MAT_ED</v>
          </cell>
          <cell r="Y386" t="str">
            <v>MAT</v>
          </cell>
          <cell r="Z386">
            <v>0</v>
          </cell>
          <cell r="AB386" t="str">
            <v>ED EQUIP. DEDIES  TIBCO</v>
          </cell>
        </row>
        <row r="387">
          <cell r="A387" t="str">
            <v>CDG</v>
          </cell>
          <cell r="B387">
            <v>0</v>
          </cell>
          <cell r="C387" t="str">
            <v>VtilAna</v>
          </cell>
          <cell r="D387" t="str">
            <v>FOR</v>
          </cell>
          <cell r="E387" t="str">
            <v>CHG04_X1836</v>
          </cell>
          <cell r="F387" t="str">
            <v>CDCP</v>
          </cell>
          <cell r="G387" t="str">
            <v>CDCMC</v>
          </cell>
          <cell r="H387" t="str">
            <v>FMSGT</v>
          </cell>
          <cell r="I387" t="str">
            <v>FMST</v>
          </cell>
          <cell r="J387" t="str">
            <v>CDCP</v>
          </cell>
          <cell r="K387" t="str">
            <v>CDCMC</v>
          </cell>
          <cell r="L387" t="str">
            <v>DS700</v>
          </cell>
          <cell r="M387" t="str">
            <v>DS</v>
          </cell>
          <cell r="N387" t="str">
            <v>CITI-MF</v>
          </cell>
          <cell r="O387" t="str">
            <v>CHGE</v>
          </cell>
          <cell r="P387" t="str">
            <v>Materiel CDC ICM</v>
          </cell>
          <cell r="Q387" t="str">
            <v>CHARGE MATERIEL FMSI</v>
          </cell>
          <cell r="R387" t="str">
            <v>TIBCO</v>
          </cell>
          <cell r="S387" t="str">
            <v>TIBCO</v>
          </cell>
          <cell r="U387">
            <v>0</v>
          </cell>
          <cell r="V387">
            <v>943.75</v>
          </cell>
          <cell r="W387" t="str">
            <v>CHG_MA_ED</v>
          </cell>
          <cell r="X387" t="str">
            <v>MAT_ED</v>
          </cell>
          <cell r="Y387" t="str">
            <v>MAT</v>
          </cell>
          <cell r="Z387">
            <v>0</v>
          </cell>
          <cell r="AB387" t="str">
            <v>ED EQUIP. DEDIES  TIBCO</v>
          </cell>
        </row>
        <row r="388">
          <cell r="A388" t="str">
            <v>CDG</v>
          </cell>
          <cell r="B388">
            <v>0</v>
          </cell>
          <cell r="C388" t="str">
            <v>VtilAna</v>
          </cell>
          <cell r="D388" t="str">
            <v>FOR</v>
          </cell>
          <cell r="E388" t="str">
            <v>CHG04_X1836</v>
          </cell>
          <cell r="F388" t="str">
            <v>CDCP</v>
          </cell>
          <cell r="G388" t="str">
            <v>CDCMC</v>
          </cell>
          <cell r="H388" t="str">
            <v>FMSGT</v>
          </cell>
          <cell r="I388" t="str">
            <v>FMST</v>
          </cell>
          <cell r="J388" t="str">
            <v>CDCP</v>
          </cell>
          <cell r="K388" t="str">
            <v>CDCMC</v>
          </cell>
          <cell r="L388" t="str">
            <v>DS800</v>
          </cell>
          <cell r="M388" t="str">
            <v>DS</v>
          </cell>
          <cell r="N388" t="str">
            <v>CITI-MF</v>
          </cell>
          <cell r="O388" t="str">
            <v>CHGE</v>
          </cell>
          <cell r="P388" t="str">
            <v>Materiel CDC ICM</v>
          </cell>
          <cell r="Q388" t="str">
            <v>CHARGE MATERIEL FMSI</v>
          </cell>
          <cell r="R388" t="str">
            <v>TIBCO</v>
          </cell>
          <cell r="S388" t="str">
            <v>TIBCO</v>
          </cell>
          <cell r="U388">
            <v>0</v>
          </cell>
          <cell r="V388">
            <v>433.75</v>
          </cell>
          <cell r="W388" t="str">
            <v>CHG_MA_ED</v>
          </cell>
          <cell r="X388" t="str">
            <v>MAT_ED</v>
          </cell>
          <cell r="Y388" t="str">
            <v>MAT</v>
          </cell>
          <cell r="Z388">
            <v>0</v>
          </cell>
          <cell r="AB388" t="str">
            <v>ED EQUIP. DEDIES  TIBCO</v>
          </cell>
        </row>
        <row r="389">
          <cell r="A389" t="str">
            <v>CDG</v>
          </cell>
          <cell r="B389">
            <v>0</v>
          </cell>
          <cell r="C389" t="str">
            <v>VtilAna</v>
          </cell>
          <cell r="D389" t="str">
            <v>FOR</v>
          </cell>
          <cell r="E389" t="str">
            <v>CHG04_X1836</v>
          </cell>
          <cell r="F389" t="str">
            <v>CDCP</v>
          </cell>
          <cell r="G389" t="str">
            <v>CDCMC</v>
          </cell>
          <cell r="H389" t="str">
            <v>FMSGT</v>
          </cell>
          <cell r="I389" t="str">
            <v>FMST</v>
          </cell>
          <cell r="J389" t="str">
            <v>CDCP</v>
          </cell>
          <cell r="K389" t="str">
            <v>CDCMC</v>
          </cell>
          <cell r="L389" t="str">
            <v>DS900</v>
          </cell>
          <cell r="M389" t="str">
            <v>DS</v>
          </cell>
          <cell r="N389" t="str">
            <v>CITI-MF</v>
          </cell>
          <cell r="O389" t="str">
            <v>CHGE</v>
          </cell>
          <cell r="P389" t="str">
            <v>Materiel CDC ICM</v>
          </cell>
          <cell r="Q389" t="str">
            <v>CHARGE MATERIEL FMSI</v>
          </cell>
          <cell r="R389" t="str">
            <v>TIBCO</v>
          </cell>
          <cell r="S389" t="str">
            <v>TIBCO</v>
          </cell>
          <cell r="U389">
            <v>0</v>
          </cell>
          <cell r="V389">
            <v>306.25</v>
          </cell>
          <cell r="W389" t="str">
            <v>CHG_MA_ED</v>
          </cell>
          <cell r="X389" t="str">
            <v>MAT_ED</v>
          </cell>
          <cell r="Y389" t="str">
            <v>MAT</v>
          </cell>
          <cell r="Z389">
            <v>0</v>
          </cell>
          <cell r="AB389" t="str">
            <v>ED EQUIP. DEDIES  TIBCO</v>
          </cell>
        </row>
        <row r="390">
          <cell r="A390" t="str">
            <v>CDG</v>
          </cell>
          <cell r="B390">
            <v>0</v>
          </cell>
          <cell r="C390" t="str">
            <v>VtilAna</v>
          </cell>
          <cell r="D390" t="str">
            <v>FOR</v>
          </cell>
          <cell r="E390" t="str">
            <v>CHG04_X1836</v>
          </cell>
          <cell r="F390" t="str">
            <v>CDCP</v>
          </cell>
          <cell r="G390" t="str">
            <v>CDCMC</v>
          </cell>
          <cell r="H390" t="str">
            <v>FMSGT</v>
          </cell>
          <cell r="I390" t="str">
            <v>FMST</v>
          </cell>
          <cell r="J390" t="str">
            <v>CDCP</v>
          </cell>
          <cell r="K390" t="str">
            <v>CDCMC</v>
          </cell>
          <cell r="L390" t="str">
            <v>EDA00</v>
          </cell>
          <cell r="M390" t="str">
            <v>EDA</v>
          </cell>
          <cell r="N390" t="str">
            <v>CITI-MF</v>
          </cell>
          <cell r="O390" t="str">
            <v>CHGE</v>
          </cell>
          <cell r="P390" t="str">
            <v>Materiel CDC ICM</v>
          </cell>
          <cell r="Q390" t="str">
            <v>CHARGE MATERIEL FMSI</v>
          </cell>
          <cell r="R390" t="str">
            <v>TIBCO</v>
          </cell>
          <cell r="S390" t="str">
            <v>TIBCO</v>
          </cell>
          <cell r="U390">
            <v>0</v>
          </cell>
          <cell r="V390">
            <v>255</v>
          </cell>
          <cell r="W390" t="str">
            <v>CHG_MA_ED</v>
          </cell>
          <cell r="X390" t="str">
            <v>MAT_ED</v>
          </cell>
          <cell r="Y390" t="str">
            <v>MAT</v>
          </cell>
          <cell r="Z390">
            <v>0</v>
          </cell>
          <cell r="AB390" t="str">
            <v>ED EQUIP. DEDIES  TIBCO</v>
          </cell>
        </row>
        <row r="391">
          <cell r="A391" t="str">
            <v>CDG</v>
          </cell>
          <cell r="B391">
            <v>0</v>
          </cell>
          <cell r="C391" t="str">
            <v>VtilAna</v>
          </cell>
          <cell r="D391" t="str">
            <v>FOR</v>
          </cell>
          <cell r="E391" t="str">
            <v>CHG04_X1836</v>
          </cell>
          <cell r="F391" t="str">
            <v>CDCP</v>
          </cell>
          <cell r="G391" t="str">
            <v>CDCMC</v>
          </cell>
          <cell r="H391" t="str">
            <v>FMSGT</v>
          </cell>
          <cell r="I391" t="str">
            <v>FMST</v>
          </cell>
          <cell r="J391" t="str">
            <v>CDCP</v>
          </cell>
          <cell r="K391" t="str">
            <v>CDCMC</v>
          </cell>
          <cell r="L391" t="str">
            <v>EDA11</v>
          </cell>
          <cell r="M391" t="str">
            <v>EDA</v>
          </cell>
          <cell r="N391" t="str">
            <v>CITI-MF</v>
          </cell>
          <cell r="O391" t="str">
            <v>CHGE</v>
          </cell>
          <cell r="P391" t="str">
            <v>Materiel CDC ICM</v>
          </cell>
          <cell r="Q391" t="str">
            <v>CHARGE MATERIEL FMSI</v>
          </cell>
          <cell r="R391" t="str">
            <v>TIBCO</v>
          </cell>
          <cell r="S391" t="str">
            <v>TIBCO</v>
          </cell>
          <cell r="U391">
            <v>0</v>
          </cell>
          <cell r="V391">
            <v>152.5</v>
          </cell>
          <cell r="W391" t="str">
            <v>CHG_MA_ED</v>
          </cell>
          <cell r="X391" t="str">
            <v>MAT_ED</v>
          </cell>
          <cell r="Y391" t="str">
            <v>MAT</v>
          </cell>
          <cell r="Z391">
            <v>0</v>
          </cell>
          <cell r="AB391" t="str">
            <v>ED EQUIP. DEDIES  TIBCO</v>
          </cell>
        </row>
        <row r="392">
          <cell r="A392" t="str">
            <v>CDG</v>
          </cell>
          <cell r="B392">
            <v>0</v>
          </cell>
          <cell r="C392" t="str">
            <v>VtilAna</v>
          </cell>
          <cell r="D392" t="str">
            <v>FOR</v>
          </cell>
          <cell r="E392" t="str">
            <v>CHG04_X1836</v>
          </cell>
          <cell r="F392" t="str">
            <v>CDCP</v>
          </cell>
          <cell r="G392" t="str">
            <v>CDCMC</v>
          </cell>
          <cell r="H392" t="str">
            <v>FMSGT</v>
          </cell>
          <cell r="I392" t="str">
            <v>FMST</v>
          </cell>
          <cell r="J392" t="str">
            <v>CDCP</v>
          </cell>
          <cell r="K392" t="str">
            <v>CDCMC</v>
          </cell>
          <cell r="L392" t="str">
            <v>EDA12</v>
          </cell>
          <cell r="M392" t="str">
            <v>EDA</v>
          </cell>
          <cell r="N392" t="str">
            <v>CITI-MF</v>
          </cell>
          <cell r="O392" t="str">
            <v>CHGE</v>
          </cell>
          <cell r="P392" t="str">
            <v>Materiel CDC ICM</v>
          </cell>
          <cell r="Q392" t="str">
            <v>CHARGE MATERIEL FMSI</v>
          </cell>
          <cell r="R392" t="str">
            <v>TIBCO</v>
          </cell>
          <cell r="S392" t="str">
            <v>TIBCO</v>
          </cell>
          <cell r="U392">
            <v>0</v>
          </cell>
          <cell r="V392">
            <v>127.5</v>
          </cell>
          <cell r="W392" t="str">
            <v>CHG_MA_ED</v>
          </cell>
          <cell r="X392" t="str">
            <v>MAT_ED</v>
          </cell>
          <cell r="Y392" t="str">
            <v>MAT</v>
          </cell>
          <cell r="Z392">
            <v>0</v>
          </cell>
          <cell r="AB392" t="str">
            <v>ED EQUIP. DEDIES  TIBCO</v>
          </cell>
        </row>
        <row r="393">
          <cell r="A393" t="str">
            <v>CDG</v>
          </cell>
          <cell r="B393">
            <v>0</v>
          </cell>
          <cell r="C393" t="str">
            <v>VtilAna</v>
          </cell>
          <cell r="D393" t="str">
            <v>FOR</v>
          </cell>
          <cell r="E393" t="str">
            <v>CHG04_X1836</v>
          </cell>
          <cell r="F393" t="str">
            <v>CDCP</v>
          </cell>
          <cell r="G393" t="str">
            <v>CDCMC</v>
          </cell>
          <cell r="H393" t="str">
            <v>FMSGT</v>
          </cell>
          <cell r="I393" t="str">
            <v>FMST</v>
          </cell>
          <cell r="J393" t="str">
            <v>CDCP</v>
          </cell>
          <cell r="K393" t="str">
            <v>CDCMC</v>
          </cell>
          <cell r="L393" t="str">
            <v>EDA13</v>
          </cell>
          <cell r="M393" t="str">
            <v>EDA</v>
          </cell>
          <cell r="N393" t="str">
            <v>CITI-MF</v>
          </cell>
          <cell r="O393" t="str">
            <v>CHGE</v>
          </cell>
          <cell r="P393" t="str">
            <v>Materiel CDC ICM</v>
          </cell>
          <cell r="Q393" t="str">
            <v>CHARGE MATERIEL FMSI</v>
          </cell>
          <cell r="R393" t="str">
            <v>TIBCO</v>
          </cell>
          <cell r="S393" t="str">
            <v>TIBCO</v>
          </cell>
          <cell r="U393">
            <v>0</v>
          </cell>
          <cell r="V393">
            <v>230</v>
          </cell>
          <cell r="W393" t="str">
            <v>CHG_MA_ED</v>
          </cell>
          <cell r="X393" t="str">
            <v>MAT_ED</v>
          </cell>
          <cell r="Y393" t="str">
            <v>MAT</v>
          </cell>
          <cell r="Z393">
            <v>0</v>
          </cell>
          <cell r="AB393" t="str">
            <v>ED EQUIP. DEDIES  TIBCO</v>
          </cell>
        </row>
        <row r="394">
          <cell r="A394" t="str">
            <v>CDG</v>
          </cell>
          <cell r="B394">
            <v>0</v>
          </cell>
          <cell r="C394" t="str">
            <v>VtilAna</v>
          </cell>
          <cell r="D394" t="str">
            <v>FOR</v>
          </cell>
          <cell r="E394" t="str">
            <v>CHG04_X1836</v>
          </cell>
          <cell r="F394" t="str">
            <v>CDCP</v>
          </cell>
          <cell r="G394" t="str">
            <v>CDCMC</v>
          </cell>
          <cell r="H394" t="str">
            <v>FMSGT</v>
          </cell>
          <cell r="I394" t="str">
            <v>FMST</v>
          </cell>
          <cell r="J394" t="str">
            <v>CDCP</v>
          </cell>
          <cell r="K394" t="str">
            <v>CDCMC</v>
          </cell>
          <cell r="L394" t="str">
            <v>EDA21</v>
          </cell>
          <cell r="M394" t="str">
            <v>EDA</v>
          </cell>
          <cell r="N394" t="str">
            <v>CITI-MF</v>
          </cell>
          <cell r="O394" t="str">
            <v>CHGE</v>
          </cell>
          <cell r="P394" t="str">
            <v>Materiel CDC ICM</v>
          </cell>
          <cell r="Q394" t="str">
            <v>CHARGE MATERIEL FMSI</v>
          </cell>
          <cell r="R394" t="str">
            <v>TIBCO</v>
          </cell>
          <cell r="S394" t="str">
            <v>TIBCO</v>
          </cell>
          <cell r="U394">
            <v>0</v>
          </cell>
          <cell r="V394">
            <v>152.5</v>
          </cell>
          <cell r="W394" t="str">
            <v>CHG_MA_ED</v>
          </cell>
          <cell r="X394" t="str">
            <v>MAT_ED</v>
          </cell>
          <cell r="Y394" t="str">
            <v>MAT</v>
          </cell>
          <cell r="Z394">
            <v>0</v>
          </cell>
          <cell r="AB394" t="str">
            <v>ED EQUIP. DEDIES  TIBCO</v>
          </cell>
        </row>
        <row r="395">
          <cell r="A395" t="str">
            <v>CDG</v>
          </cell>
          <cell r="B395">
            <v>0</v>
          </cell>
          <cell r="C395" t="str">
            <v>VtilAna</v>
          </cell>
          <cell r="D395" t="str">
            <v>FOR</v>
          </cell>
          <cell r="E395" t="str">
            <v>CHG04_X1836</v>
          </cell>
          <cell r="F395" t="str">
            <v>CDCP</v>
          </cell>
          <cell r="G395" t="str">
            <v>CDCMC</v>
          </cell>
          <cell r="H395" t="str">
            <v>FMSGT</v>
          </cell>
          <cell r="I395" t="str">
            <v>FMST</v>
          </cell>
          <cell r="J395" t="str">
            <v>CDCP</v>
          </cell>
          <cell r="K395" t="str">
            <v>CDCMC</v>
          </cell>
          <cell r="L395" t="str">
            <v>EDA22</v>
          </cell>
          <cell r="M395" t="str">
            <v>EDA</v>
          </cell>
          <cell r="N395" t="str">
            <v>CITI-MF</v>
          </cell>
          <cell r="O395" t="str">
            <v>CHGE</v>
          </cell>
          <cell r="P395" t="str">
            <v>Materiel CDC ICM</v>
          </cell>
          <cell r="Q395" t="str">
            <v>CHARGE MATERIEL FMSI</v>
          </cell>
          <cell r="R395" t="str">
            <v>TIBCO</v>
          </cell>
          <cell r="S395" t="str">
            <v>TIBCO</v>
          </cell>
          <cell r="U395">
            <v>0</v>
          </cell>
          <cell r="V395">
            <v>203.75</v>
          </cell>
          <cell r="W395" t="str">
            <v>CHG_MA_ED</v>
          </cell>
          <cell r="X395" t="str">
            <v>MAT_ED</v>
          </cell>
          <cell r="Y395" t="str">
            <v>MAT</v>
          </cell>
          <cell r="Z395">
            <v>0</v>
          </cell>
          <cell r="AB395" t="str">
            <v>ED EQUIP. DEDIES  TIBCO</v>
          </cell>
        </row>
        <row r="396">
          <cell r="A396" t="str">
            <v>CDG</v>
          </cell>
          <cell r="B396">
            <v>0</v>
          </cell>
          <cell r="C396" t="str">
            <v>VtilAna</v>
          </cell>
          <cell r="D396" t="str">
            <v>FOR</v>
          </cell>
          <cell r="E396" t="str">
            <v>CHG04_X1836</v>
          </cell>
          <cell r="F396" t="str">
            <v>CDCP</v>
          </cell>
          <cell r="G396" t="str">
            <v>CDCMC</v>
          </cell>
          <cell r="H396" t="str">
            <v>FMSGT</v>
          </cell>
          <cell r="I396" t="str">
            <v>FMST</v>
          </cell>
          <cell r="J396" t="str">
            <v>CDCP</v>
          </cell>
          <cell r="K396" t="str">
            <v>CDCMC</v>
          </cell>
          <cell r="L396" t="str">
            <v>EDA23</v>
          </cell>
          <cell r="M396" t="str">
            <v>EDA</v>
          </cell>
          <cell r="N396" t="str">
            <v>CITI-MF</v>
          </cell>
          <cell r="O396" t="str">
            <v>CHGE</v>
          </cell>
          <cell r="P396" t="str">
            <v>Materiel CDC ICM</v>
          </cell>
          <cell r="Q396" t="str">
            <v>CHARGE MATERIEL FMSI</v>
          </cell>
          <cell r="R396" t="str">
            <v>TIBCO</v>
          </cell>
          <cell r="S396" t="str">
            <v>TIBCO</v>
          </cell>
          <cell r="U396">
            <v>0</v>
          </cell>
          <cell r="V396">
            <v>76.25</v>
          </cell>
          <cell r="W396" t="str">
            <v>CHG_MA_ED</v>
          </cell>
          <cell r="X396" t="str">
            <v>MAT_ED</v>
          </cell>
          <cell r="Y396" t="str">
            <v>MAT</v>
          </cell>
          <cell r="Z396">
            <v>0</v>
          </cell>
          <cell r="AB396" t="str">
            <v>ED EQUIP. DEDIES  TIBCO</v>
          </cell>
        </row>
        <row r="397">
          <cell r="A397" t="str">
            <v>CDG</v>
          </cell>
          <cell r="B397">
            <v>0</v>
          </cell>
          <cell r="C397" t="str">
            <v>VtilAna</v>
          </cell>
          <cell r="D397" t="str">
            <v>FOR</v>
          </cell>
          <cell r="E397" t="str">
            <v>CHG04_X1836</v>
          </cell>
          <cell r="F397" t="str">
            <v>CDCP</v>
          </cell>
          <cell r="G397" t="str">
            <v>CDCMC</v>
          </cell>
          <cell r="H397" t="str">
            <v>FMSGT</v>
          </cell>
          <cell r="I397" t="str">
            <v>FMST</v>
          </cell>
          <cell r="J397" t="str">
            <v>CDCP</v>
          </cell>
          <cell r="K397" t="str">
            <v>CDCMC</v>
          </cell>
          <cell r="L397" t="str">
            <v>EDA24</v>
          </cell>
          <cell r="M397" t="str">
            <v>EDA</v>
          </cell>
          <cell r="N397" t="str">
            <v>CITI-MF</v>
          </cell>
          <cell r="O397" t="str">
            <v>CHGE</v>
          </cell>
          <cell r="P397" t="str">
            <v>Materiel CDC ICM</v>
          </cell>
          <cell r="Q397" t="str">
            <v>CHARGE MATERIEL FMSI</v>
          </cell>
          <cell r="R397" t="str">
            <v>TIBCO</v>
          </cell>
          <cell r="S397" t="str">
            <v>TIBCO</v>
          </cell>
          <cell r="U397">
            <v>0</v>
          </cell>
          <cell r="V397">
            <v>102.5</v>
          </cell>
          <cell r="W397" t="str">
            <v>CHG_MA_ED</v>
          </cell>
          <cell r="X397" t="str">
            <v>MAT_ED</v>
          </cell>
          <cell r="Y397" t="str">
            <v>MAT</v>
          </cell>
          <cell r="Z397">
            <v>0</v>
          </cell>
          <cell r="AB397" t="str">
            <v>ED EQUIP. DEDIES  TIBCO</v>
          </cell>
        </row>
        <row r="398">
          <cell r="A398" t="str">
            <v>CDG</v>
          </cell>
          <cell r="B398">
            <v>0</v>
          </cell>
          <cell r="C398" t="str">
            <v>VtilAna</v>
          </cell>
          <cell r="D398" t="str">
            <v>FOR</v>
          </cell>
          <cell r="E398" t="str">
            <v>CHG04_X1836</v>
          </cell>
          <cell r="F398" t="str">
            <v>CDCP</v>
          </cell>
          <cell r="G398" t="str">
            <v>CDCMC</v>
          </cell>
          <cell r="H398" t="str">
            <v>FMSGT</v>
          </cell>
          <cell r="I398" t="str">
            <v>FMST</v>
          </cell>
          <cell r="J398" t="str">
            <v>CDCP</v>
          </cell>
          <cell r="K398" t="str">
            <v>CDCMC</v>
          </cell>
          <cell r="L398" t="str">
            <v>EDA25</v>
          </cell>
          <cell r="M398" t="str">
            <v>EDA</v>
          </cell>
          <cell r="N398" t="str">
            <v>CITI-MF</v>
          </cell>
          <cell r="O398" t="str">
            <v>CHGE</v>
          </cell>
          <cell r="P398" t="str">
            <v>Materiel CDC ICM</v>
          </cell>
          <cell r="Q398" t="str">
            <v>CHARGE MATERIEL FMSI</v>
          </cell>
          <cell r="R398" t="str">
            <v>TIBCO</v>
          </cell>
          <cell r="S398" t="str">
            <v>TIBCO</v>
          </cell>
          <cell r="U398">
            <v>0</v>
          </cell>
          <cell r="V398">
            <v>230</v>
          </cell>
          <cell r="W398" t="str">
            <v>CHG_MA_ED</v>
          </cell>
          <cell r="X398" t="str">
            <v>MAT_ED</v>
          </cell>
          <cell r="Y398" t="str">
            <v>MAT</v>
          </cell>
          <cell r="Z398">
            <v>0</v>
          </cell>
          <cell r="AB398" t="str">
            <v>ED EQUIP. DEDIES  TIBCO</v>
          </cell>
        </row>
        <row r="399">
          <cell r="A399" t="str">
            <v>CDG</v>
          </cell>
          <cell r="B399">
            <v>0</v>
          </cell>
          <cell r="C399" t="str">
            <v>VtilAna</v>
          </cell>
          <cell r="D399" t="str">
            <v>FOR</v>
          </cell>
          <cell r="E399" t="str">
            <v>CHG04_X1836</v>
          </cell>
          <cell r="F399" t="str">
            <v>CDCP</v>
          </cell>
          <cell r="G399" t="str">
            <v>CDCMC</v>
          </cell>
          <cell r="H399" t="str">
            <v>FMSGT</v>
          </cell>
          <cell r="I399" t="str">
            <v>FMST</v>
          </cell>
          <cell r="J399" t="str">
            <v>CDCP</v>
          </cell>
          <cell r="K399" t="str">
            <v>CDCMC</v>
          </cell>
          <cell r="L399" t="str">
            <v>EDA31</v>
          </cell>
          <cell r="M399" t="str">
            <v>EDA</v>
          </cell>
          <cell r="N399" t="str">
            <v>CITI-MF</v>
          </cell>
          <cell r="O399" t="str">
            <v>CHGE</v>
          </cell>
          <cell r="P399" t="str">
            <v>Materiel CDC ICM</v>
          </cell>
          <cell r="Q399" t="str">
            <v>CHARGE MATERIEL FMSI</v>
          </cell>
          <cell r="R399" t="str">
            <v>TIBCO</v>
          </cell>
          <cell r="S399" t="str">
            <v>TIBCO</v>
          </cell>
          <cell r="U399">
            <v>0</v>
          </cell>
          <cell r="V399">
            <v>178.75</v>
          </cell>
          <cell r="W399" t="str">
            <v>CHG_MA_ED</v>
          </cell>
          <cell r="X399" t="str">
            <v>MAT_ED</v>
          </cell>
          <cell r="Y399" t="str">
            <v>MAT</v>
          </cell>
          <cell r="Z399">
            <v>0</v>
          </cell>
          <cell r="AB399" t="str">
            <v>ED EQUIP. DEDIES  TIBCO</v>
          </cell>
        </row>
        <row r="400">
          <cell r="A400" t="str">
            <v>CDG</v>
          </cell>
          <cell r="B400">
            <v>0</v>
          </cell>
          <cell r="C400" t="str">
            <v>VtilAna</v>
          </cell>
          <cell r="D400" t="str">
            <v>FOR</v>
          </cell>
          <cell r="E400" t="str">
            <v>CHG04_X1836</v>
          </cell>
          <cell r="F400" t="str">
            <v>CDCP</v>
          </cell>
          <cell r="G400" t="str">
            <v>CDCMC</v>
          </cell>
          <cell r="H400" t="str">
            <v>FMSGT</v>
          </cell>
          <cell r="I400" t="str">
            <v>FMST</v>
          </cell>
          <cell r="J400" t="str">
            <v>CDCP</v>
          </cell>
          <cell r="K400" t="str">
            <v>CDCMC</v>
          </cell>
          <cell r="L400" t="str">
            <v>EDA32</v>
          </cell>
          <cell r="M400" t="str">
            <v>EDA</v>
          </cell>
          <cell r="N400" t="str">
            <v>CITI-MF</v>
          </cell>
          <cell r="O400" t="str">
            <v>CHGE</v>
          </cell>
          <cell r="P400" t="str">
            <v>Materiel CDC ICM</v>
          </cell>
          <cell r="Q400" t="str">
            <v>CHARGE MATERIEL FMSI</v>
          </cell>
          <cell r="R400" t="str">
            <v>TIBCO</v>
          </cell>
          <cell r="S400" t="str">
            <v>TIBCO</v>
          </cell>
          <cell r="U400">
            <v>0</v>
          </cell>
          <cell r="V400">
            <v>76.25</v>
          </cell>
          <cell r="W400" t="str">
            <v>CHG_MA_ED</v>
          </cell>
          <cell r="X400" t="str">
            <v>MAT_ED</v>
          </cell>
          <cell r="Y400" t="str">
            <v>MAT</v>
          </cell>
          <cell r="Z400">
            <v>0</v>
          </cell>
          <cell r="AB400" t="str">
            <v>ED EQUIP. DEDIES  TIBCO</v>
          </cell>
        </row>
        <row r="401">
          <cell r="A401" t="str">
            <v>CDG</v>
          </cell>
          <cell r="B401">
            <v>0</v>
          </cell>
          <cell r="C401" t="str">
            <v>VtilAna</v>
          </cell>
          <cell r="D401" t="str">
            <v>FOR</v>
          </cell>
          <cell r="E401" t="str">
            <v>CHG04_X1836</v>
          </cell>
          <cell r="F401" t="str">
            <v>CDCP</v>
          </cell>
          <cell r="G401" t="str">
            <v>CDCMC</v>
          </cell>
          <cell r="H401" t="str">
            <v>FMSGT</v>
          </cell>
          <cell r="I401" t="str">
            <v>FMST</v>
          </cell>
          <cell r="J401" t="str">
            <v>CDCP</v>
          </cell>
          <cell r="K401" t="str">
            <v>CDCMC</v>
          </cell>
          <cell r="L401" t="str">
            <v>EDA40</v>
          </cell>
          <cell r="M401" t="str">
            <v>EDA</v>
          </cell>
          <cell r="N401" t="str">
            <v>CITI-MF</v>
          </cell>
          <cell r="O401" t="str">
            <v>CHGE</v>
          </cell>
          <cell r="P401" t="str">
            <v>Materiel CDC ICM</v>
          </cell>
          <cell r="Q401" t="str">
            <v>CHARGE MATERIEL FMSI</v>
          </cell>
          <cell r="R401" t="str">
            <v>TIBCO</v>
          </cell>
          <cell r="S401" t="str">
            <v>TIBCO</v>
          </cell>
          <cell r="U401">
            <v>0</v>
          </cell>
          <cell r="V401">
            <v>458.75</v>
          </cell>
          <cell r="W401" t="str">
            <v>CHG_MA_ED</v>
          </cell>
          <cell r="X401" t="str">
            <v>MAT_ED</v>
          </cell>
          <cell r="Y401" t="str">
            <v>MAT</v>
          </cell>
          <cell r="Z401">
            <v>0</v>
          </cell>
          <cell r="AB401" t="str">
            <v>ED EQUIP. DEDIES  TIBCO</v>
          </cell>
        </row>
        <row r="402">
          <cell r="A402" t="str">
            <v>CDG</v>
          </cell>
          <cell r="B402">
            <v>0</v>
          </cell>
          <cell r="C402" t="str">
            <v>VtilAna</v>
          </cell>
          <cell r="D402" t="str">
            <v>FOR</v>
          </cell>
          <cell r="E402" t="str">
            <v>CHG04_X1836</v>
          </cell>
          <cell r="F402" t="str">
            <v>CDCP</v>
          </cell>
          <cell r="G402" t="str">
            <v>CDCMC</v>
          </cell>
          <cell r="H402" t="str">
            <v>FMSGT</v>
          </cell>
          <cell r="I402" t="str">
            <v>FMST</v>
          </cell>
          <cell r="J402" t="str">
            <v>CDCP</v>
          </cell>
          <cell r="K402" t="str">
            <v>CDCMC</v>
          </cell>
          <cell r="L402" t="str">
            <v>EDAR0</v>
          </cell>
          <cell r="M402" t="str">
            <v>EDA</v>
          </cell>
          <cell r="N402" t="str">
            <v>CITI-MF</v>
          </cell>
          <cell r="O402" t="str">
            <v>CHGE</v>
          </cell>
          <cell r="P402" t="str">
            <v>Materiel CDC ICM</v>
          </cell>
          <cell r="Q402" t="str">
            <v>CHARGE MATERIEL FMSI</v>
          </cell>
          <cell r="R402" t="str">
            <v>TIBCO</v>
          </cell>
          <cell r="S402" t="str">
            <v>TIBCO</v>
          </cell>
          <cell r="U402">
            <v>0</v>
          </cell>
          <cell r="V402">
            <v>510</v>
          </cell>
          <cell r="W402" t="str">
            <v>CHG_MA_ED</v>
          </cell>
          <cell r="X402" t="str">
            <v>MAT_ED</v>
          </cell>
          <cell r="Y402" t="str">
            <v>MAT</v>
          </cell>
          <cell r="Z402">
            <v>0</v>
          </cell>
          <cell r="AB402" t="str">
            <v>ED EQUIP. DEDIES  TIBCO</v>
          </cell>
        </row>
        <row r="403">
          <cell r="A403" t="str">
            <v>CDG</v>
          </cell>
          <cell r="B403">
            <v>0</v>
          </cell>
          <cell r="C403" t="str">
            <v>VtilAna</v>
          </cell>
          <cell r="D403" t="str">
            <v>FOR</v>
          </cell>
          <cell r="E403" t="str">
            <v>CHG04_X1836</v>
          </cell>
          <cell r="F403" t="str">
            <v>CDCP</v>
          </cell>
          <cell r="G403" t="str">
            <v>CDCMC</v>
          </cell>
          <cell r="H403" t="str">
            <v>FMSGT</v>
          </cell>
          <cell r="I403" t="str">
            <v>FMST</v>
          </cell>
          <cell r="J403" t="str">
            <v>CDCP</v>
          </cell>
          <cell r="K403" t="str">
            <v>CDCMC</v>
          </cell>
          <cell r="L403" t="str">
            <v>FM0DE</v>
          </cell>
          <cell r="M403" t="str">
            <v>FM0</v>
          </cell>
          <cell r="N403" t="str">
            <v>CITI-MF</v>
          </cell>
          <cell r="O403" t="str">
            <v>CHGE</v>
          </cell>
          <cell r="P403" t="str">
            <v>Materiel CDC ICM</v>
          </cell>
          <cell r="Q403" t="str">
            <v>CHARGE MATERIEL FMSI</v>
          </cell>
          <cell r="R403" t="str">
            <v>TIBCO</v>
          </cell>
          <cell r="S403" t="str">
            <v>TIBCO</v>
          </cell>
          <cell r="U403">
            <v>0</v>
          </cell>
          <cell r="V403">
            <v>51.25</v>
          </cell>
          <cell r="W403" t="str">
            <v>CHG_MA_ED</v>
          </cell>
          <cell r="X403" t="str">
            <v>MAT_ED</v>
          </cell>
          <cell r="Y403" t="str">
            <v>MAT</v>
          </cell>
          <cell r="Z403">
            <v>0</v>
          </cell>
          <cell r="AB403" t="str">
            <v>ED EQUIP. DEDIES  TIBCO</v>
          </cell>
        </row>
        <row r="404">
          <cell r="A404" t="str">
            <v>CDG</v>
          </cell>
          <cell r="B404">
            <v>0</v>
          </cell>
          <cell r="C404" t="str">
            <v>VtilAna</v>
          </cell>
          <cell r="D404" t="str">
            <v>FOR</v>
          </cell>
          <cell r="E404" t="str">
            <v>CHG04_X1836</v>
          </cell>
          <cell r="F404" t="str">
            <v>CDCP</v>
          </cell>
          <cell r="G404" t="str">
            <v>CDCMC</v>
          </cell>
          <cell r="H404" t="str">
            <v>FMSGT</v>
          </cell>
          <cell r="I404" t="str">
            <v>FMST</v>
          </cell>
          <cell r="J404" t="str">
            <v>CDCP</v>
          </cell>
          <cell r="K404" t="str">
            <v>CDCMC</v>
          </cell>
          <cell r="L404" t="str">
            <v>FMB00</v>
          </cell>
          <cell r="M404" t="str">
            <v>FMB</v>
          </cell>
          <cell r="N404" t="str">
            <v>CITI-MF</v>
          </cell>
          <cell r="O404" t="str">
            <v>CHGE</v>
          </cell>
          <cell r="P404" t="str">
            <v>Materiel CDC ICM</v>
          </cell>
          <cell r="Q404" t="str">
            <v>CHARGE MATERIEL FMSI</v>
          </cell>
          <cell r="R404" t="str">
            <v>TIBCO</v>
          </cell>
          <cell r="S404" t="str">
            <v>TIBCO</v>
          </cell>
          <cell r="U404">
            <v>0</v>
          </cell>
          <cell r="V404">
            <v>1402.5</v>
          </cell>
          <cell r="W404" t="str">
            <v>CHG_MA_ED</v>
          </cell>
          <cell r="X404" t="str">
            <v>MAT_ED</v>
          </cell>
          <cell r="Y404" t="str">
            <v>MAT</v>
          </cell>
          <cell r="Z404">
            <v>0</v>
          </cell>
          <cell r="AB404" t="str">
            <v>ED EQUIP. DEDIES  TIBCO</v>
          </cell>
        </row>
        <row r="405">
          <cell r="A405" t="str">
            <v>CDG</v>
          </cell>
          <cell r="B405">
            <v>0</v>
          </cell>
          <cell r="C405" t="str">
            <v>VtilAna</v>
          </cell>
          <cell r="D405" t="str">
            <v>FOR</v>
          </cell>
          <cell r="E405" t="str">
            <v>CHG04_X1836</v>
          </cell>
          <cell r="F405" t="str">
            <v>CDCP</v>
          </cell>
          <cell r="G405" t="str">
            <v>CDCMC</v>
          </cell>
          <cell r="H405" t="str">
            <v>FMSGT</v>
          </cell>
          <cell r="I405" t="str">
            <v>FMST</v>
          </cell>
          <cell r="J405" t="str">
            <v>CDCP</v>
          </cell>
          <cell r="K405" t="str">
            <v>CDCMC</v>
          </cell>
          <cell r="L405" t="str">
            <v>FMI00</v>
          </cell>
          <cell r="M405" t="str">
            <v>FMI</v>
          </cell>
          <cell r="N405" t="str">
            <v>CITI-MF</v>
          </cell>
          <cell r="O405" t="str">
            <v>CHGE</v>
          </cell>
          <cell r="P405" t="str">
            <v>Materiel CDC ICM</v>
          </cell>
          <cell r="Q405" t="str">
            <v>CHARGE MATERIEL FMSI</v>
          </cell>
          <cell r="R405" t="str">
            <v>TIBCO</v>
          </cell>
          <cell r="S405" t="str">
            <v>TIBCO</v>
          </cell>
          <cell r="U405">
            <v>0</v>
          </cell>
          <cell r="V405">
            <v>76.25</v>
          </cell>
          <cell r="W405" t="str">
            <v>CHG_MA_ED</v>
          </cell>
          <cell r="X405" t="str">
            <v>MAT_ED</v>
          </cell>
          <cell r="Y405" t="str">
            <v>MAT</v>
          </cell>
          <cell r="Z405">
            <v>0</v>
          </cell>
          <cell r="AB405" t="str">
            <v>ED EQUIP. DEDIES  TIBCO</v>
          </cell>
        </row>
        <row r="406">
          <cell r="A406" t="str">
            <v>CDG</v>
          </cell>
          <cell r="B406">
            <v>0</v>
          </cell>
          <cell r="C406" t="str">
            <v>VtilAna</v>
          </cell>
          <cell r="D406" t="str">
            <v>FOR</v>
          </cell>
          <cell r="E406" t="str">
            <v>CHG04_X1836</v>
          </cell>
          <cell r="F406" t="str">
            <v>CDCP</v>
          </cell>
          <cell r="G406" t="str">
            <v>CDCMC</v>
          </cell>
          <cell r="H406" t="str">
            <v>FMSGT</v>
          </cell>
          <cell r="I406" t="str">
            <v>FMST</v>
          </cell>
          <cell r="J406" t="str">
            <v>CDCP</v>
          </cell>
          <cell r="K406" t="str">
            <v>CDCMC</v>
          </cell>
          <cell r="L406" t="str">
            <v>FMP00</v>
          </cell>
          <cell r="M406" t="str">
            <v>FMP</v>
          </cell>
          <cell r="N406" t="str">
            <v>CITI-MF</v>
          </cell>
          <cell r="O406" t="str">
            <v>CHGE</v>
          </cell>
          <cell r="P406" t="str">
            <v>Materiel CDC ICM</v>
          </cell>
          <cell r="Q406" t="str">
            <v>CHARGE MATERIEL FMSI</v>
          </cell>
          <cell r="R406" t="str">
            <v>TIBCO</v>
          </cell>
          <cell r="S406" t="str">
            <v>TIBCO</v>
          </cell>
          <cell r="U406">
            <v>0</v>
          </cell>
          <cell r="V406">
            <v>102.5</v>
          </cell>
          <cell r="W406" t="str">
            <v>CHG_MA_ED</v>
          </cell>
          <cell r="X406" t="str">
            <v>MAT_ED</v>
          </cell>
          <cell r="Y406" t="str">
            <v>MAT</v>
          </cell>
          <cell r="Z406">
            <v>0</v>
          </cell>
          <cell r="AB406" t="str">
            <v>ED EQUIP. DEDIES  TIBCO</v>
          </cell>
        </row>
        <row r="407">
          <cell r="A407" t="str">
            <v>CDG</v>
          </cell>
          <cell r="B407">
            <v>0</v>
          </cell>
          <cell r="C407" t="str">
            <v>VtilAna</v>
          </cell>
          <cell r="D407" t="str">
            <v>FOR</v>
          </cell>
          <cell r="E407" t="str">
            <v>CHG04_X1836</v>
          </cell>
          <cell r="F407" t="str">
            <v>CDCP</v>
          </cell>
          <cell r="G407" t="str">
            <v>CDCMC</v>
          </cell>
          <cell r="H407" t="str">
            <v>FMSGT</v>
          </cell>
          <cell r="I407" t="str">
            <v>FMST</v>
          </cell>
          <cell r="J407" t="str">
            <v>CDCP</v>
          </cell>
          <cell r="K407" t="str">
            <v>CDCMC</v>
          </cell>
          <cell r="L407" t="str">
            <v>FMR00</v>
          </cell>
          <cell r="M407" t="str">
            <v>FMR</v>
          </cell>
          <cell r="N407" t="str">
            <v>CITI-MF</v>
          </cell>
          <cell r="O407" t="str">
            <v>CHGE</v>
          </cell>
          <cell r="P407" t="str">
            <v>Materiel CDC ICM</v>
          </cell>
          <cell r="Q407" t="str">
            <v>CHARGE MATERIEL FMSI</v>
          </cell>
          <cell r="R407" t="str">
            <v>TIBCO</v>
          </cell>
          <cell r="S407" t="str">
            <v>TIBCO</v>
          </cell>
          <cell r="U407">
            <v>0</v>
          </cell>
          <cell r="V407">
            <v>178.75</v>
          </cell>
          <cell r="W407" t="str">
            <v>CHG_MA_ED</v>
          </cell>
          <cell r="X407" t="str">
            <v>MAT_ED</v>
          </cell>
          <cell r="Y407" t="str">
            <v>MAT</v>
          </cell>
          <cell r="Z407">
            <v>0</v>
          </cell>
          <cell r="AB407" t="str">
            <v>ED EQUIP. DEDIES  TIBCO</v>
          </cell>
        </row>
        <row r="408">
          <cell r="A408" t="str">
            <v>CDG</v>
          </cell>
          <cell r="B408">
            <v>0</v>
          </cell>
          <cell r="C408" t="str">
            <v>VtilAna</v>
          </cell>
          <cell r="D408" t="str">
            <v>FOR</v>
          </cell>
          <cell r="E408" t="str">
            <v>CHG04_X1836</v>
          </cell>
          <cell r="F408" t="str">
            <v>CDCP</v>
          </cell>
          <cell r="G408" t="str">
            <v>CDCMC</v>
          </cell>
          <cell r="H408" t="str">
            <v>FMSGT</v>
          </cell>
          <cell r="I408" t="str">
            <v>FMST</v>
          </cell>
          <cell r="J408" t="str">
            <v>CDCP</v>
          </cell>
          <cell r="K408" t="str">
            <v>CDCMC</v>
          </cell>
          <cell r="L408" t="str">
            <v>FMSG3</v>
          </cell>
          <cell r="M408" t="str">
            <v>FMSG</v>
          </cell>
          <cell r="N408" t="str">
            <v>CITI-MF</v>
          </cell>
          <cell r="O408" t="str">
            <v>CHGE</v>
          </cell>
          <cell r="P408" t="str">
            <v>Materiel CDC ICM</v>
          </cell>
          <cell r="Q408" t="str">
            <v>CHARGE MATERIEL FMSI</v>
          </cell>
          <cell r="R408" t="str">
            <v>TIBCO</v>
          </cell>
          <cell r="S408" t="str">
            <v>TIBCO</v>
          </cell>
          <cell r="U408">
            <v>0</v>
          </cell>
          <cell r="V408">
            <v>25</v>
          </cell>
          <cell r="W408" t="str">
            <v>CHG_MA_ED</v>
          </cell>
          <cell r="X408" t="str">
            <v>MAT_ED</v>
          </cell>
          <cell r="Y408" t="str">
            <v>MAT</v>
          </cell>
          <cell r="Z408">
            <v>0</v>
          </cell>
          <cell r="AB408" t="str">
            <v>ED EQUIP. DEDIES  TIBCO</v>
          </cell>
        </row>
        <row r="409">
          <cell r="A409" t="str">
            <v>CDG</v>
          </cell>
          <cell r="B409">
            <v>0</v>
          </cell>
          <cell r="C409" t="str">
            <v>VtilAna</v>
          </cell>
          <cell r="D409" t="str">
            <v>FOR</v>
          </cell>
          <cell r="E409" t="str">
            <v>CHG04_X1836</v>
          </cell>
          <cell r="F409" t="str">
            <v>CDCP</v>
          </cell>
          <cell r="G409" t="str">
            <v>CDCMC</v>
          </cell>
          <cell r="H409" t="str">
            <v>FMSGT</v>
          </cell>
          <cell r="I409" t="str">
            <v>FMST</v>
          </cell>
          <cell r="J409" t="str">
            <v>CDCP</v>
          </cell>
          <cell r="K409" t="str">
            <v>CDCMC</v>
          </cell>
          <cell r="L409" t="str">
            <v>FMSG4</v>
          </cell>
          <cell r="M409" t="str">
            <v>FMSG</v>
          </cell>
          <cell r="N409" t="str">
            <v>CITI-MF</v>
          </cell>
          <cell r="O409" t="str">
            <v>CHGE</v>
          </cell>
          <cell r="P409" t="str">
            <v>Materiel CDC ICM</v>
          </cell>
          <cell r="Q409" t="str">
            <v>CHARGE MATERIEL FMSI</v>
          </cell>
          <cell r="R409" t="str">
            <v>TIBCO</v>
          </cell>
          <cell r="S409" t="str">
            <v>TIBCO</v>
          </cell>
          <cell r="U409">
            <v>0</v>
          </cell>
          <cell r="V409">
            <v>51.25</v>
          </cell>
          <cell r="W409" t="str">
            <v>CHG_MA_ED</v>
          </cell>
          <cell r="X409" t="str">
            <v>MAT_ED</v>
          </cell>
          <cell r="Y409" t="str">
            <v>MAT</v>
          </cell>
          <cell r="Z409">
            <v>0</v>
          </cell>
          <cell r="AB409" t="str">
            <v>ED EQUIP. DEDIES  TIBCO</v>
          </cell>
        </row>
        <row r="410">
          <cell r="A410" t="str">
            <v>CDG</v>
          </cell>
          <cell r="B410">
            <v>0</v>
          </cell>
          <cell r="C410" t="str">
            <v>VtilAna</v>
          </cell>
          <cell r="D410" t="str">
            <v>FOR</v>
          </cell>
          <cell r="E410" t="str">
            <v>CHG04_X1836</v>
          </cell>
          <cell r="F410" t="str">
            <v>CDCP</v>
          </cell>
          <cell r="G410" t="str">
            <v>CDCMC</v>
          </cell>
          <cell r="H410" t="str">
            <v>FMSGT</v>
          </cell>
          <cell r="I410" t="str">
            <v>FMST</v>
          </cell>
          <cell r="J410" t="str">
            <v>CDCP</v>
          </cell>
          <cell r="K410" t="str">
            <v>CDCMC</v>
          </cell>
          <cell r="L410" t="str">
            <v>FMSG5</v>
          </cell>
          <cell r="M410" t="str">
            <v>FMSG</v>
          </cell>
          <cell r="N410" t="str">
            <v>CITI-MF</v>
          </cell>
          <cell r="O410" t="str">
            <v>CHGE</v>
          </cell>
          <cell r="P410" t="str">
            <v>Materiel CDC ICM</v>
          </cell>
          <cell r="Q410" t="str">
            <v>CHARGE MATERIEL FMSI</v>
          </cell>
          <cell r="R410" t="str">
            <v>TIBCO</v>
          </cell>
          <cell r="S410" t="str">
            <v>TIBCO</v>
          </cell>
          <cell r="U410">
            <v>0</v>
          </cell>
          <cell r="V410">
            <v>76.25</v>
          </cell>
          <cell r="W410" t="str">
            <v>CHG_MA_ED</v>
          </cell>
          <cell r="X410" t="str">
            <v>MAT_ED</v>
          </cell>
          <cell r="Y410" t="str">
            <v>MAT</v>
          </cell>
          <cell r="Z410">
            <v>0</v>
          </cell>
          <cell r="AB410" t="str">
            <v>ED EQUIP. DEDIES  TIBCO</v>
          </cell>
        </row>
        <row r="411">
          <cell r="A411" t="str">
            <v>CDG</v>
          </cell>
          <cell r="B411">
            <v>0</v>
          </cell>
          <cell r="C411" t="str">
            <v>VtilAna</v>
          </cell>
          <cell r="D411" t="str">
            <v>FOR</v>
          </cell>
          <cell r="E411" t="str">
            <v>CHG04_X1836</v>
          </cell>
          <cell r="F411" t="str">
            <v>CDCP</v>
          </cell>
          <cell r="G411" t="str">
            <v>CDCMC</v>
          </cell>
          <cell r="H411" t="str">
            <v>FMSGT</v>
          </cell>
          <cell r="I411" t="str">
            <v>FMST</v>
          </cell>
          <cell r="J411" t="str">
            <v>CDCP</v>
          </cell>
          <cell r="K411" t="str">
            <v>CDCMC</v>
          </cell>
          <cell r="L411" t="str">
            <v>FMSG7</v>
          </cell>
          <cell r="M411" t="str">
            <v>FMSG</v>
          </cell>
          <cell r="N411" t="str">
            <v>CITI-MF</v>
          </cell>
          <cell r="O411" t="str">
            <v>CHGE</v>
          </cell>
          <cell r="P411" t="str">
            <v>Materiel CDC ICM</v>
          </cell>
          <cell r="Q411" t="str">
            <v>CHARGE MATERIEL FMSI</v>
          </cell>
          <cell r="R411" t="str">
            <v>TIBCO</v>
          </cell>
          <cell r="S411" t="str">
            <v>TIBCO</v>
          </cell>
          <cell r="U411">
            <v>0</v>
          </cell>
          <cell r="V411">
            <v>152.5</v>
          </cell>
          <cell r="W411" t="str">
            <v>CHG_MA_ED</v>
          </cell>
          <cell r="X411" t="str">
            <v>MAT_ED</v>
          </cell>
          <cell r="Y411" t="str">
            <v>MAT</v>
          </cell>
          <cell r="Z411">
            <v>0</v>
          </cell>
          <cell r="AB411" t="str">
            <v>ED EQUIP. DEDIES  TIBCO</v>
          </cell>
        </row>
        <row r="412">
          <cell r="A412" t="str">
            <v>CDG</v>
          </cell>
          <cell r="B412">
            <v>0</v>
          </cell>
          <cell r="C412" t="str">
            <v>VtilAna</v>
          </cell>
          <cell r="D412" t="str">
            <v>FOR</v>
          </cell>
          <cell r="E412" t="str">
            <v>CHG04_X1836</v>
          </cell>
          <cell r="F412" t="str">
            <v>CDCP</v>
          </cell>
          <cell r="G412" t="str">
            <v>CDCMC</v>
          </cell>
          <cell r="H412" t="str">
            <v>FMSGT</v>
          </cell>
          <cell r="I412" t="str">
            <v>FMST</v>
          </cell>
          <cell r="J412" t="str">
            <v>CDCP</v>
          </cell>
          <cell r="K412" t="str">
            <v>CDCMC</v>
          </cell>
          <cell r="L412" t="str">
            <v>MMG00</v>
          </cell>
          <cell r="M412" t="str">
            <v>MMG</v>
          </cell>
          <cell r="N412" t="str">
            <v>CITI-MF</v>
          </cell>
          <cell r="O412" t="str">
            <v>CHGE</v>
          </cell>
          <cell r="P412" t="str">
            <v>Materiel CDC ICM</v>
          </cell>
          <cell r="Q412" t="str">
            <v>CHARGE MATERIEL FMSI</v>
          </cell>
          <cell r="R412" t="str">
            <v>TIBCO</v>
          </cell>
          <cell r="S412" t="str">
            <v>TIBCO</v>
          </cell>
          <cell r="U412">
            <v>0</v>
          </cell>
          <cell r="V412">
            <v>357.5</v>
          </cell>
          <cell r="W412" t="str">
            <v>CHG_MA_ED</v>
          </cell>
          <cell r="X412" t="str">
            <v>MAT_ED</v>
          </cell>
          <cell r="Y412" t="str">
            <v>MAT</v>
          </cell>
          <cell r="Z412">
            <v>0</v>
          </cell>
          <cell r="AB412" t="str">
            <v>ED EQUIP. DEDIES  TIBCO</v>
          </cell>
        </row>
        <row r="413">
          <cell r="A413" t="str">
            <v>CDG</v>
          </cell>
          <cell r="B413">
            <v>0</v>
          </cell>
          <cell r="C413" t="str">
            <v>VtilAna</v>
          </cell>
          <cell r="D413" t="str">
            <v>FOR</v>
          </cell>
          <cell r="E413" t="str">
            <v>CHG04_X1836</v>
          </cell>
          <cell r="F413" t="str">
            <v>CDCP</v>
          </cell>
          <cell r="G413" t="str">
            <v>CDCMC</v>
          </cell>
          <cell r="H413" t="str">
            <v>FMSGT</v>
          </cell>
          <cell r="I413" t="str">
            <v>FMST</v>
          </cell>
          <cell r="J413" t="str">
            <v>CDCP</v>
          </cell>
          <cell r="K413" t="str">
            <v>CDCMC</v>
          </cell>
          <cell r="L413" t="str">
            <v>MMG10</v>
          </cell>
          <cell r="M413" t="str">
            <v>MMG</v>
          </cell>
          <cell r="N413" t="str">
            <v>CITI-MF</v>
          </cell>
          <cell r="O413" t="str">
            <v>CHGE</v>
          </cell>
          <cell r="P413" t="str">
            <v>Materiel CDC ICM</v>
          </cell>
          <cell r="Q413" t="str">
            <v>CHARGE MATERIEL FMSI</v>
          </cell>
          <cell r="R413" t="str">
            <v>TIBCO</v>
          </cell>
          <cell r="S413" t="str">
            <v>TIBCO</v>
          </cell>
          <cell r="U413">
            <v>0</v>
          </cell>
          <cell r="V413">
            <v>127.5</v>
          </cell>
          <cell r="W413" t="str">
            <v>CHG_MA_ED</v>
          </cell>
          <cell r="X413" t="str">
            <v>MAT_ED</v>
          </cell>
          <cell r="Y413" t="str">
            <v>MAT</v>
          </cell>
          <cell r="Z413">
            <v>0</v>
          </cell>
          <cell r="AB413" t="str">
            <v>ED EQUIP. DEDIES  TIBCO</v>
          </cell>
        </row>
        <row r="414">
          <cell r="A414" t="str">
            <v>CDG</v>
          </cell>
          <cell r="B414">
            <v>0</v>
          </cell>
          <cell r="C414" t="str">
            <v>VtilAna</v>
          </cell>
          <cell r="D414" t="str">
            <v>FOR</v>
          </cell>
          <cell r="E414" t="str">
            <v>CHG04_X1836</v>
          </cell>
          <cell r="F414" t="str">
            <v>CDCP</v>
          </cell>
          <cell r="G414" t="str">
            <v>CDCMC</v>
          </cell>
          <cell r="H414" t="str">
            <v>FMSGT</v>
          </cell>
          <cell r="I414" t="str">
            <v>FMST</v>
          </cell>
          <cell r="J414" t="str">
            <v>CDCP</v>
          </cell>
          <cell r="K414" t="str">
            <v>CDCMC</v>
          </cell>
          <cell r="L414" t="str">
            <v>MMG21</v>
          </cell>
          <cell r="M414" t="str">
            <v>MMG</v>
          </cell>
          <cell r="N414" t="str">
            <v>CITI-MF</v>
          </cell>
          <cell r="O414" t="str">
            <v>CHGE</v>
          </cell>
          <cell r="P414" t="str">
            <v>Materiel CDC ICM</v>
          </cell>
          <cell r="Q414" t="str">
            <v>CHARGE MATERIEL FMSI</v>
          </cell>
          <cell r="R414" t="str">
            <v>TIBCO</v>
          </cell>
          <cell r="S414" t="str">
            <v>TIBCO</v>
          </cell>
          <cell r="U414">
            <v>0</v>
          </cell>
          <cell r="V414">
            <v>76.25</v>
          </cell>
          <cell r="W414" t="str">
            <v>CHG_MA_ED</v>
          </cell>
          <cell r="X414" t="str">
            <v>MAT_ED</v>
          </cell>
          <cell r="Y414" t="str">
            <v>MAT</v>
          </cell>
          <cell r="Z414">
            <v>0</v>
          </cell>
          <cell r="AB414" t="str">
            <v>ED EQUIP. DEDIES  TIBCO</v>
          </cell>
        </row>
        <row r="415">
          <cell r="A415" t="str">
            <v>CDG</v>
          </cell>
          <cell r="B415">
            <v>0</v>
          </cell>
          <cell r="C415" t="str">
            <v>VtilAna</v>
          </cell>
          <cell r="D415" t="str">
            <v>FOR</v>
          </cell>
          <cell r="E415" t="str">
            <v>CHG04_X1836</v>
          </cell>
          <cell r="F415" t="str">
            <v>CDCP</v>
          </cell>
          <cell r="G415" t="str">
            <v>CDCMC</v>
          </cell>
          <cell r="H415" t="str">
            <v>FMSGT</v>
          </cell>
          <cell r="I415" t="str">
            <v>FMST</v>
          </cell>
          <cell r="J415" t="str">
            <v>CDCP</v>
          </cell>
          <cell r="K415" t="str">
            <v>CDCMC</v>
          </cell>
          <cell r="L415" t="str">
            <v>MMG22</v>
          </cell>
          <cell r="M415" t="str">
            <v>MMG</v>
          </cell>
          <cell r="N415" t="str">
            <v>CITI-MF</v>
          </cell>
          <cell r="O415" t="str">
            <v>CHGE</v>
          </cell>
          <cell r="P415" t="str">
            <v>Materiel CDC ICM</v>
          </cell>
          <cell r="Q415" t="str">
            <v>CHARGE MATERIEL FMSI</v>
          </cell>
          <cell r="R415" t="str">
            <v>TIBCO</v>
          </cell>
          <cell r="S415" t="str">
            <v>TIBCO</v>
          </cell>
          <cell r="U415">
            <v>0</v>
          </cell>
          <cell r="V415">
            <v>230</v>
          </cell>
          <cell r="W415" t="str">
            <v>CHG_MA_ED</v>
          </cell>
          <cell r="X415" t="str">
            <v>MAT_ED</v>
          </cell>
          <cell r="Y415" t="str">
            <v>MAT</v>
          </cell>
          <cell r="Z415">
            <v>0</v>
          </cell>
          <cell r="AB415" t="str">
            <v>ED EQUIP. DEDIES  TIBCO</v>
          </cell>
        </row>
        <row r="416">
          <cell r="A416" t="str">
            <v>CDG</v>
          </cell>
          <cell r="B416">
            <v>0</v>
          </cell>
          <cell r="C416" t="str">
            <v>VtilAna</v>
          </cell>
          <cell r="D416" t="str">
            <v>FOR</v>
          </cell>
          <cell r="E416" t="str">
            <v>CHG04_X1836</v>
          </cell>
          <cell r="F416" t="str">
            <v>CDCP</v>
          </cell>
          <cell r="G416" t="str">
            <v>CDCMC</v>
          </cell>
          <cell r="H416" t="str">
            <v>FMSGT</v>
          </cell>
          <cell r="I416" t="str">
            <v>FMST</v>
          </cell>
          <cell r="J416" t="str">
            <v>CDCP</v>
          </cell>
          <cell r="K416" t="str">
            <v>CDCMC</v>
          </cell>
          <cell r="L416" t="str">
            <v>MMG23</v>
          </cell>
          <cell r="M416" t="str">
            <v>MMG</v>
          </cell>
          <cell r="N416" t="str">
            <v>CITI-MF</v>
          </cell>
          <cell r="O416" t="str">
            <v>CHGE</v>
          </cell>
          <cell r="P416" t="str">
            <v>Materiel CDC ICM</v>
          </cell>
          <cell r="Q416" t="str">
            <v>CHARGE MATERIEL FMSI</v>
          </cell>
          <cell r="R416" t="str">
            <v>TIBCO</v>
          </cell>
          <cell r="S416" t="str">
            <v>TIBCO</v>
          </cell>
          <cell r="U416">
            <v>0</v>
          </cell>
          <cell r="V416">
            <v>178.75</v>
          </cell>
          <cell r="W416" t="str">
            <v>CHG_MA_ED</v>
          </cell>
          <cell r="X416" t="str">
            <v>MAT_ED</v>
          </cell>
          <cell r="Y416" t="str">
            <v>MAT</v>
          </cell>
          <cell r="Z416">
            <v>0</v>
          </cell>
          <cell r="AB416" t="str">
            <v>ED EQUIP. DEDIES  TIBCO</v>
          </cell>
        </row>
        <row r="417">
          <cell r="A417" t="str">
            <v>CDG</v>
          </cell>
          <cell r="B417">
            <v>0</v>
          </cell>
          <cell r="C417" t="str">
            <v>VtilAna</v>
          </cell>
          <cell r="D417" t="str">
            <v>FOR</v>
          </cell>
          <cell r="E417" t="str">
            <v>CHG04_X1836</v>
          </cell>
          <cell r="F417" t="str">
            <v>CDCP</v>
          </cell>
          <cell r="G417" t="str">
            <v>CDCMC</v>
          </cell>
          <cell r="H417" t="str">
            <v>FMSGT</v>
          </cell>
          <cell r="I417" t="str">
            <v>FMST</v>
          </cell>
          <cell r="J417" t="str">
            <v>CDCP</v>
          </cell>
          <cell r="K417" t="str">
            <v>CDCMC</v>
          </cell>
          <cell r="L417" t="str">
            <v>MMG24</v>
          </cell>
          <cell r="M417" t="str">
            <v>MMG</v>
          </cell>
          <cell r="N417" t="str">
            <v>CITI-MF</v>
          </cell>
          <cell r="O417" t="str">
            <v>CHGE</v>
          </cell>
          <cell r="P417" t="str">
            <v>Materiel CDC ICM</v>
          </cell>
          <cell r="Q417" t="str">
            <v>CHARGE MATERIEL FMSI</v>
          </cell>
          <cell r="R417" t="str">
            <v>TIBCO</v>
          </cell>
          <cell r="S417" t="str">
            <v>TIBCO</v>
          </cell>
          <cell r="U417">
            <v>0</v>
          </cell>
          <cell r="V417">
            <v>76.25</v>
          </cell>
          <cell r="W417" t="str">
            <v>CHG_MA_ED</v>
          </cell>
          <cell r="X417" t="str">
            <v>MAT_ED</v>
          </cell>
          <cell r="Y417" t="str">
            <v>MAT</v>
          </cell>
          <cell r="Z417">
            <v>0</v>
          </cell>
          <cell r="AB417" t="str">
            <v>ED EQUIP. DEDIES  TIBCO</v>
          </cell>
        </row>
        <row r="418">
          <cell r="A418" t="str">
            <v>CDG</v>
          </cell>
          <cell r="B418">
            <v>0</v>
          </cell>
          <cell r="C418" t="str">
            <v>VtilAna</v>
          </cell>
          <cell r="D418" t="str">
            <v>FOR</v>
          </cell>
          <cell r="E418" t="str">
            <v>CHG04_X1836</v>
          </cell>
          <cell r="F418" t="str">
            <v>CDCP</v>
          </cell>
          <cell r="G418" t="str">
            <v>CDCMC</v>
          </cell>
          <cell r="H418" t="str">
            <v>FMSGT</v>
          </cell>
          <cell r="I418" t="str">
            <v>FMST</v>
          </cell>
          <cell r="J418" t="str">
            <v>CDCP</v>
          </cell>
          <cell r="K418" t="str">
            <v>CDCMC</v>
          </cell>
          <cell r="L418" t="str">
            <v>MMG25</v>
          </cell>
          <cell r="M418" t="str">
            <v>MMG</v>
          </cell>
          <cell r="N418" t="str">
            <v>CITI-MF</v>
          </cell>
          <cell r="O418" t="str">
            <v>CHGE</v>
          </cell>
          <cell r="P418" t="str">
            <v>Materiel CDC ICM</v>
          </cell>
          <cell r="Q418" t="str">
            <v>CHARGE MATERIEL FMSI</v>
          </cell>
          <cell r="R418" t="str">
            <v>TIBCO</v>
          </cell>
          <cell r="S418" t="str">
            <v>TIBCO</v>
          </cell>
          <cell r="U418">
            <v>0</v>
          </cell>
          <cell r="V418">
            <v>51.25</v>
          </cell>
          <cell r="W418" t="str">
            <v>CHG_MA_ED</v>
          </cell>
          <cell r="X418" t="str">
            <v>MAT_ED</v>
          </cell>
          <cell r="Y418" t="str">
            <v>MAT</v>
          </cell>
          <cell r="Z418">
            <v>0</v>
          </cell>
          <cell r="AB418" t="str">
            <v>ED EQUIP. DEDIES  TIBCO</v>
          </cell>
        </row>
        <row r="419">
          <cell r="A419" t="str">
            <v>CDG</v>
          </cell>
          <cell r="B419">
            <v>0</v>
          </cell>
          <cell r="C419" t="str">
            <v>VtilAna</v>
          </cell>
          <cell r="D419" t="str">
            <v>FOR</v>
          </cell>
          <cell r="E419" t="str">
            <v>CHG04_X1836</v>
          </cell>
          <cell r="F419" t="str">
            <v>CDCP</v>
          </cell>
          <cell r="G419" t="str">
            <v>CDCMC</v>
          </cell>
          <cell r="H419" t="str">
            <v>FMSGT</v>
          </cell>
          <cell r="I419" t="str">
            <v>FMST</v>
          </cell>
          <cell r="J419" t="str">
            <v>CDCP</v>
          </cell>
          <cell r="K419" t="str">
            <v>CDCMC</v>
          </cell>
          <cell r="L419" t="str">
            <v>MMG26</v>
          </cell>
          <cell r="M419" t="str">
            <v>MMG</v>
          </cell>
          <cell r="N419" t="str">
            <v>CITI-MF</v>
          </cell>
          <cell r="O419" t="str">
            <v>CHGE</v>
          </cell>
          <cell r="P419" t="str">
            <v>Materiel CDC ICM</v>
          </cell>
          <cell r="Q419" t="str">
            <v>CHARGE MATERIEL FMSI</v>
          </cell>
          <cell r="R419" t="str">
            <v>TIBCO</v>
          </cell>
          <cell r="S419" t="str">
            <v>TIBCO</v>
          </cell>
          <cell r="U419">
            <v>0</v>
          </cell>
          <cell r="V419">
            <v>203.75</v>
          </cell>
          <cell r="W419" t="str">
            <v>CHG_MA_ED</v>
          </cell>
          <cell r="X419" t="str">
            <v>MAT_ED</v>
          </cell>
          <cell r="Y419" t="str">
            <v>MAT</v>
          </cell>
          <cell r="Z419">
            <v>0</v>
          </cell>
          <cell r="AB419" t="str">
            <v>ED EQUIP. DEDIES  TIBCO</v>
          </cell>
        </row>
        <row r="420">
          <cell r="A420" t="str">
            <v>CDG</v>
          </cell>
          <cell r="B420">
            <v>0</v>
          </cell>
          <cell r="C420" t="str">
            <v>VtilAna</v>
          </cell>
          <cell r="D420" t="str">
            <v>FOR</v>
          </cell>
          <cell r="E420" t="str">
            <v>CHG04_X1836</v>
          </cell>
          <cell r="F420" t="str">
            <v>CDCP</v>
          </cell>
          <cell r="G420" t="str">
            <v>CDCMC</v>
          </cell>
          <cell r="H420" t="str">
            <v>FMSGT</v>
          </cell>
          <cell r="I420" t="str">
            <v>FMST</v>
          </cell>
          <cell r="J420" t="str">
            <v>CDCP</v>
          </cell>
          <cell r="K420" t="str">
            <v>CDCMC</v>
          </cell>
          <cell r="L420" t="str">
            <v>MMG31</v>
          </cell>
          <cell r="M420" t="str">
            <v>MMG</v>
          </cell>
          <cell r="N420" t="str">
            <v>CITI-MF</v>
          </cell>
          <cell r="O420" t="str">
            <v>CHGE</v>
          </cell>
          <cell r="P420" t="str">
            <v>Materiel CDC ICM</v>
          </cell>
          <cell r="Q420" t="str">
            <v>CHARGE MATERIEL FMSI</v>
          </cell>
          <cell r="R420" t="str">
            <v>TIBCO</v>
          </cell>
          <cell r="S420" t="str">
            <v>TIBCO</v>
          </cell>
          <cell r="U420">
            <v>0</v>
          </cell>
          <cell r="V420">
            <v>306.25</v>
          </cell>
          <cell r="W420" t="str">
            <v>CHG_MA_ED</v>
          </cell>
          <cell r="X420" t="str">
            <v>MAT_ED</v>
          </cell>
          <cell r="Y420" t="str">
            <v>MAT</v>
          </cell>
          <cell r="Z420">
            <v>0</v>
          </cell>
          <cell r="AB420" t="str">
            <v>ED EQUIP. DEDIES  TIBCO</v>
          </cell>
        </row>
        <row r="421">
          <cell r="A421" t="str">
            <v>CDG</v>
          </cell>
          <cell r="B421">
            <v>0</v>
          </cell>
          <cell r="C421" t="str">
            <v>VtilAna</v>
          </cell>
          <cell r="D421" t="str">
            <v>FOR</v>
          </cell>
          <cell r="E421" t="str">
            <v>CHG04_X1836</v>
          </cell>
          <cell r="F421" t="str">
            <v>CDCP</v>
          </cell>
          <cell r="G421" t="str">
            <v>CDCMC</v>
          </cell>
          <cell r="H421" t="str">
            <v>FMSGT</v>
          </cell>
          <cell r="I421" t="str">
            <v>FMST</v>
          </cell>
          <cell r="J421" t="str">
            <v>CDCP</v>
          </cell>
          <cell r="K421" t="str">
            <v>CDCMC</v>
          </cell>
          <cell r="L421" t="str">
            <v>MMG32</v>
          </cell>
          <cell r="M421" t="str">
            <v>MMG</v>
          </cell>
          <cell r="N421" t="str">
            <v>CITI-MF</v>
          </cell>
          <cell r="O421" t="str">
            <v>CHGE</v>
          </cell>
          <cell r="P421" t="str">
            <v>Materiel CDC ICM</v>
          </cell>
          <cell r="Q421" t="str">
            <v>CHARGE MATERIEL FMSI</v>
          </cell>
          <cell r="R421" t="str">
            <v>TIBCO</v>
          </cell>
          <cell r="S421" t="str">
            <v>TIBCO</v>
          </cell>
          <cell r="U421">
            <v>0</v>
          </cell>
          <cell r="V421">
            <v>178.75</v>
          </cell>
          <cell r="W421" t="str">
            <v>CHG_MA_ED</v>
          </cell>
          <cell r="X421" t="str">
            <v>MAT_ED</v>
          </cell>
          <cell r="Y421" t="str">
            <v>MAT</v>
          </cell>
          <cell r="Z421">
            <v>0</v>
          </cell>
          <cell r="AB421" t="str">
            <v>ED EQUIP. DEDIES  TIBCO</v>
          </cell>
        </row>
        <row r="422">
          <cell r="A422" t="str">
            <v>CDG</v>
          </cell>
          <cell r="B422">
            <v>0</v>
          </cell>
          <cell r="C422" t="str">
            <v>VtilAna</v>
          </cell>
          <cell r="D422" t="str">
            <v>FOR</v>
          </cell>
          <cell r="E422" t="str">
            <v>CHG04_X1836</v>
          </cell>
          <cell r="F422" t="str">
            <v>CDCP</v>
          </cell>
          <cell r="G422" t="str">
            <v>CDCMC</v>
          </cell>
          <cell r="H422" t="str">
            <v>FMSGT</v>
          </cell>
          <cell r="I422" t="str">
            <v>FMST</v>
          </cell>
          <cell r="J422" t="str">
            <v>CDCP</v>
          </cell>
          <cell r="K422" t="str">
            <v>CDCMC</v>
          </cell>
          <cell r="L422" t="str">
            <v>STR00</v>
          </cell>
          <cell r="M422" t="str">
            <v>STR</v>
          </cell>
          <cell r="N422" t="str">
            <v>CITI-MF</v>
          </cell>
          <cell r="O422" t="str">
            <v>CHGE</v>
          </cell>
          <cell r="P422" t="str">
            <v>Materiel CDC ICM</v>
          </cell>
          <cell r="Q422" t="str">
            <v>CHARGE MATERIEL FMSI</v>
          </cell>
          <cell r="R422" t="str">
            <v>TIBCO</v>
          </cell>
          <cell r="S422" t="str">
            <v>TIBCO</v>
          </cell>
          <cell r="U422">
            <v>0</v>
          </cell>
          <cell r="V422">
            <v>102.5</v>
          </cell>
          <cell r="W422" t="str">
            <v>CHG_MA_ED</v>
          </cell>
          <cell r="X422" t="str">
            <v>MAT_ED</v>
          </cell>
          <cell r="Y422" t="str">
            <v>MAT</v>
          </cell>
          <cell r="Z422">
            <v>0</v>
          </cell>
          <cell r="AB422" t="str">
            <v>ED EQUIP. DEDIES  TIBCO</v>
          </cell>
        </row>
        <row r="423">
          <cell r="A423" t="str">
            <v>CDG</v>
          </cell>
          <cell r="B423">
            <v>0</v>
          </cell>
          <cell r="C423" t="str">
            <v>VtilAna</v>
          </cell>
          <cell r="D423" t="str">
            <v>FOR</v>
          </cell>
          <cell r="E423" t="str">
            <v>CHG04_X1836</v>
          </cell>
          <cell r="F423" t="str">
            <v>CDCP</v>
          </cell>
          <cell r="G423" t="str">
            <v>CDCMC</v>
          </cell>
          <cell r="H423" t="str">
            <v>FMSGT</v>
          </cell>
          <cell r="I423" t="str">
            <v>FMST</v>
          </cell>
          <cell r="J423" t="str">
            <v>CDCP</v>
          </cell>
          <cell r="K423" t="str">
            <v>CDCMC</v>
          </cell>
          <cell r="L423" t="str">
            <v>STR10</v>
          </cell>
          <cell r="M423" t="str">
            <v>STR</v>
          </cell>
          <cell r="N423" t="str">
            <v>CITI-MF</v>
          </cell>
          <cell r="O423" t="str">
            <v>CHGE</v>
          </cell>
          <cell r="P423" t="str">
            <v>Materiel CDC ICM</v>
          </cell>
          <cell r="Q423" t="str">
            <v>CHARGE MATERIEL FMSI</v>
          </cell>
          <cell r="R423" t="str">
            <v>TIBCO</v>
          </cell>
          <cell r="S423" t="str">
            <v>TIBCO</v>
          </cell>
          <cell r="U423">
            <v>0</v>
          </cell>
          <cell r="V423">
            <v>25</v>
          </cell>
          <cell r="W423" t="str">
            <v>CHG_MA_ED</v>
          </cell>
          <cell r="X423" t="str">
            <v>MAT_ED</v>
          </cell>
          <cell r="Y423" t="str">
            <v>MAT</v>
          </cell>
          <cell r="Z423">
            <v>0</v>
          </cell>
          <cell r="AB423" t="str">
            <v>ED EQUIP. DEDIES  TIBCO</v>
          </cell>
        </row>
        <row r="424">
          <cell r="A424" t="str">
            <v>CDG</v>
          </cell>
          <cell r="B424">
            <v>0</v>
          </cell>
          <cell r="C424" t="str">
            <v>VtilAna</v>
          </cell>
          <cell r="D424" t="str">
            <v>FOR</v>
          </cell>
          <cell r="E424" t="str">
            <v>CHG04_X1836</v>
          </cell>
          <cell r="F424" t="str">
            <v>CDCP</v>
          </cell>
          <cell r="G424" t="str">
            <v>CDCMC</v>
          </cell>
          <cell r="H424" t="str">
            <v>FMSGT</v>
          </cell>
          <cell r="I424" t="str">
            <v>FMST</v>
          </cell>
          <cell r="J424" t="str">
            <v>CDCP</v>
          </cell>
          <cell r="K424" t="str">
            <v>CDCMC</v>
          </cell>
          <cell r="L424" t="str">
            <v>STR20</v>
          </cell>
          <cell r="M424" t="str">
            <v>STR</v>
          </cell>
          <cell r="N424" t="str">
            <v>CITI-MF</v>
          </cell>
          <cell r="O424" t="str">
            <v>CHGE</v>
          </cell>
          <cell r="P424" t="str">
            <v>Materiel CDC ICM</v>
          </cell>
          <cell r="Q424" t="str">
            <v>CHARGE MATERIEL FMSI</v>
          </cell>
          <cell r="R424" t="str">
            <v>TIBCO</v>
          </cell>
          <cell r="S424" t="str">
            <v>TIBCO</v>
          </cell>
          <cell r="U424">
            <v>0</v>
          </cell>
          <cell r="V424">
            <v>178.75</v>
          </cell>
          <cell r="W424" t="str">
            <v>CHG_MA_ED</v>
          </cell>
          <cell r="X424" t="str">
            <v>MAT_ED</v>
          </cell>
          <cell r="Y424" t="str">
            <v>MAT</v>
          </cell>
          <cell r="Z424">
            <v>0</v>
          </cell>
          <cell r="AB424" t="str">
            <v>ED EQUIP. DEDIES  TIBCO</v>
          </cell>
        </row>
        <row r="425">
          <cell r="A425" t="str">
            <v>CDG</v>
          </cell>
          <cell r="B425">
            <v>0</v>
          </cell>
          <cell r="C425" t="str">
            <v>VtilAna</v>
          </cell>
          <cell r="D425" t="str">
            <v>FOR</v>
          </cell>
          <cell r="E425" t="str">
            <v>CHG04_X1836</v>
          </cell>
          <cell r="F425" t="str">
            <v>CDCP</v>
          </cell>
          <cell r="G425" t="str">
            <v>CDCMC</v>
          </cell>
          <cell r="H425" t="str">
            <v>FMSGT</v>
          </cell>
          <cell r="I425" t="str">
            <v>FMST</v>
          </cell>
          <cell r="J425" t="str">
            <v>CDCP</v>
          </cell>
          <cell r="K425" t="str">
            <v>CDCMC</v>
          </cell>
          <cell r="L425" t="str">
            <v>STR30</v>
          </cell>
          <cell r="M425" t="str">
            <v>STR</v>
          </cell>
          <cell r="N425" t="str">
            <v>CITI-MF</v>
          </cell>
          <cell r="O425" t="str">
            <v>CHGE</v>
          </cell>
          <cell r="P425" t="str">
            <v>Materiel CDC ICM</v>
          </cell>
          <cell r="Q425" t="str">
            <v>CHARGE MATERIEL FMSI</v>
          </cell>
          <cell r="R425" t="str">
            <v>TIBCO</v>
          </cell>
          <cell r="S425" t="str">
            <v>TIBCO</v>
          </cell>
          <cell r="U425">
            <v>0</v>
          </cell>
          <cell r="V425">
            <v>382.5</v>
          </cell>
          <cell r="W425" t="str">
            <v>CHG_MA_ED</v>
          </cell>
          <cell r="X425" t="str">
            <v>MAT_ED</v>
          </cell>
          <cell r="Y425" t="str">
            <v>MAT</v>
          </cell>
          <cell r="Z425">
            <v>0</v>
          </cell>
          <cell r="AB425" t="str">
            <v>ED EQUIP. DEDIES  TIBCO</v>
          </cell>
        </row>
        <row r="426">
          <cell r="A426" t="str">
            <v>CDG</v>
          </cell>
          <cell r="B426">
            <v>0</v>
          </cell>
          <cell r="C426" t="str">
            <v>VtilAna</v>
          </cell>
          <cell r="D426" t="str">
            <v>FOR</v>
          </cell>
          <cell r="E426" t="str">
            <v>CHG04_X1836</v>
          </cell>
          <cell r="F426" t="str">
            <v>CDCP</v>
          </cell>
          <cell r="G426" t="str">
            <v>CDCMC</v>
          </cell>
          <cell r="H426" t="str">
            <v>FMSGT</v>
          </cell>
          <cell r="I426" t="str">
            <v>FMST</v>
          </cell>
          <cell r="J426" t="str">
            <v>CDCP</v>
          </cell>
          <cell r="K426" t="str">
            <v>CDCMC</v>
          </cell>
          <cell r="L426" t="str">
            <v>FMSGT</v>
          </cell>
          <cell r="M426" t="str">
            <v>FMST</v>
          </cell>
          <cell r="N426" t="str">
            <v>CITI-MF</v>
          </cell>
          <cell r="O426" t="str">
            <v>CHGE</v>
          </cell>
          <cell r="P426" t="str">
            <v>Materiel CDC ICM</v>
          </cell>
          <cell r="Q426" t="str">
            <v>CHARGE MATERIEL FMSI</v>
          </cell>
          <cell r="R426" t="str">
            <v>TIBCO</v>
          </cell>
          <cell r="S426" t="str">
            <v>TIBCO</v>
          </cell>
          <cell r="U426">
            <v>0</v>
          </cell>
          <cell r="V426">
            <v>12500</v>
          </cell>
          <cell r="W426" t="str">
            <v>CHG_MA_ED</v>
          </cell>
          <cell r="X426" t="str">
            <v>MAT_ED</v>
          </cell>
          <cell r="Y426" t="str">
            <v>MAT</v>
          </cell>
          <cell r="Z426">
            <v>0</v>
          </cell>
          <cell r="AB426" t="str">
            <v>ED EQUIP. DEDIES  TIBCO</v>
          </cell>
        </row>
        <row r="427">
          <cell r="A427" t="str">
            <v>CDG</v>
          </cell>
          <cell r="B427">
            <v>0</v>
          </cell>
          <cell r="C427" t="str">
            <v>CtDirect</v>
          </cell>
          <cell r="D427" t="str">
            <v>FOR</v>
          </cell>
          <cell r="E427" t="str">
            <v>CHG04_X2122</v>
          </cell>
          <cell r="F427" t="str">
            <v>CDCP</v>
          </cell>
          <cell r="G427" t="str">
            <v>CDCMC</v>
          </cell>
          <cell r="H427" t="str">
            <v>FMB00</v>
          </cell>
          <cell r="I427" t="str">
            <v>FMB</v>
          </cell>
          <cell r="J427" t="str">
            <v>CDCP</v>
          </cell>
          <cell r="K427" t="str">
            <v>CDCMC</v>
          </cell>
          <cell r="L427" t="str">
            <v>FMB00</v>
          </cell>
          <cell r="M427" t="str">
            <v>FMB</v>
          </cell>
          <cell r="N427" t="str">
            <v>CITI-MR1</v>
          </cell>
          <cell r="O427" t="str">
            <v>CHGE</v>
          </cell>
          <cell r="P427" t="str">
            <v>Materiel CDC ICM</v>
          </cell>
          <cell r="Q427" t="str">
            <v>CHARGE MATERIEL FMSI</v>
          </cell>
          <cell r="R427" t="str">
            <v>AUTRES MATERIELS</v>
          </cell>
          <cell r="S427" t="str">
            <v>RISQUES REGLEMENTAIRES</v>
          </cell>
          <cell r="U427">
            <v>0</v>
          </cell>
          <cell r="V427">
            <v>1000</v>
          </cell>
          <cell r="W427" t="str">
            <v>CHG_MA_ED</v>
          </cell>
          <cell r="X427" t="str">
            <v>MAT_ED</v>
          </cell>
          <cell r="Y427" t="str">
            <v>MAT</v>
          </cell>
          <cell r="Z427">
            <v>0</v>
          </cell>
          <cell r="AB427" t="str">
            <v>PR PROGICIEL RISQUES FMB</v>
          </cell>
        </row>
        <row r="428">
          <cell r="A428" t="str">
            <v>CDG</v>
          </cell>
          <cell r="B428">
            <v>0</v>
          </cell>
          <cell r="C428" t="str">
            <v>VtilAna</v>
          </cell>
          <cell r="D428" t="str">
            <v>FOR</v>
          </cell>
          <cell r="E428" t="str">
            <v>CHG04_X2153</v>
          </cell>
          <cell r="F428" t="str">
            <v>LDN</v>
          </cell>
          <cell r="G428" t="str">
            <v>CDCMC</v>
          </cell>
          <cell r="H428" t="str">
            <v>LDNPR</v>
          </cell>
          <cell r="I428" t="str">
            <v>LDN</v>
          </cell>
          <cell r="J428" t="str">
            <v>LDN</v>
          </cell>
          <cell r="K428" t="str">
            <v>CDCMC</v>
          </cell>
          <cell r="L428" t="str">
            <v>LDNPR</v>
          </cell>
          <cell r="M428" t="str">
            <v>LDN</v>
          </cell>
          <cell r="N428" t="str">
            <v>CITI-MF</v>
          </cell>
          <cell r="O428" t="str">
            <v>CHGE</v>
          </cell>
          <cell r="P428" t="str">
            <v>Materiel CDC ICM</v>
          </cell>
          <cell r="Q428" t="str">
            <v>CHARGE MATERIEL FMSI</v>
          </cell>
          <cell r="R428" t="str">
            <v>SYSTEMES ET RESEAUX</v>
          </cell>
          <cell r="S428" t="str">
            <v>SYSTEMES RESEAUX / TRANSMISSION</v>
          </cell>
          <cell r="U428">
            <v>0</v>
          </cell>
          <cell r="V428">
            <v>-1500</v>
          </cell>
          <cell r="W428" t="str">
            <v>CHG_MA_ED</v>
          </cell>
          <cell r="X428" t="str">
            <v>MAT_ED</v>
          </cell>
          <cell r="Y428" t="str">
            <v>MAT</v>
          </cell>
          <cell r="Z428">
            <v>0</v>
          </cell>
          <cell r="AB428" t="str">
            <v>ER EQUIPEMENTS RESEAUX CDC ICM LONDRES</v>
          </cell>
        </row>
        <row r="429">
          <cell r="A429" t="str">
            <v>CDG</v>
          </cell>
          <cell r="B429">
            <v>0</v>
          </cell>
          <cell r="C429" t="str">
            <v>VtilAna</v>
          </cell>
          <cell r="D429" t="str">
            <v>FOR</v>
          </cell>
          <cell r="E429" t="str">
            <v>CHG04_X2153</v>
          </cell>
          <cell r="F429" t="str">
            <v>LDN</v>
          </cell>
          <cell r="G429" t="str">
            <v>CDCMC</v>
          </cell>
          <cell r="H429" t="str">
            <v>LDNPR</v>
          </cell>
          <cell r="I429" t="str">
            <v>LDN</v>
          </cell>
          <cell r="J429" t="str">
            <v>LDN</v>
          </cell>
          <cell r="K429" t="str">
            <v>CDCMC</v>
          </cell>
          <cell r="L429" t="str">
            <v>LDN_BROK0</v>
          </cell>
          <cell r="M429" t="str">
            <v>LDN</v>
          </cell>
          <cell r="N429" t="str">
            <v>CITI-MF</v>
          </cell>
          <cell r="O429" t="str">
            <v>CHGE</v>
          </cell>
          <cell r="P429" t="str">
            <v>Materiel CDC ICM</v>
          </cell>
          <cell r="Q429" t="str">
            <v>CHARGE MATERIEL FMSI</v>
          </cell>
          <cell r="R429" t="str">
            <v>SYSTEMES ET RESEAUX</v>
          </cell>
          <cell r="S429" t="str">
            <v>SYSTEMES RESEAUX / TRANSMISSION</v>
          </cell>
          <cell r="U429">
            <v>0</v>
          </cell>
          <cell r="V429">
            <v>36.75</v>
          </cell>
          <cell r="W429" t="str">
            <v>CHG_MA_ED</v>
          </cell>
          <cell r="X429" t="str">
            <v>MAT_ED</v>
          </cell>
          <cell r="Y429" t="str">
            <v>MAT</v>
          </cell>
          <cell r="Z429">
            <v>0</v>
          </cell>
          <cell r="AB429" t="str">
            <v>ER EQUIPEMENTS RESEAUX CDC ICM LONDRES</v>
          </cell>
        </row>
        <row r="430">
          <cell r="A430" t="str">
            <v>CDG</v>
          </cell>
          <cell r="B430">
            <v>0</v>
          </cell>
          <cell r="C430" t="str">
            <v>VtilAna</v>
          </cell>
          <cell r="D430" t="str">
            <v>FOR</v>
          </cell>
          <cell r="E430" t="str">
            <v>CHG04_X2153</v>
          </cell>
          <cell r="F430" t="str">
            <v>LDN</v>
          </cell>
          <cell r="G430" t="str">
            <v>CDCMC</v>
          </cell>
          <cell r="H430" t="str">
            <v>LDNPR</v>
          </cell>
          <cell r="I430" t="str">
            <v>LDN</v>
          </cell>
          <cell r="J430" t="str">
            <v>LDN</v>
          </cell>
          <cell r="K430" t="str">
            <v>CDCMC</v>
          </cell>
          <cell r="L430" t="str">
            <v>LDN_CCS20</v>
          </cell>
          <cell r="M430" t="str">
            <v>LDN</v>
          </cell>
          <cell r="N430" t="str">
            <v>CITI-MF</v>
          </cell>
          <cell r="O430" t="str">
            <v>CHGE</v>
          </cell>
          <cell r="P430" t="str">
            <v>Materiel CDC ICM</v>
          </cell>
          <cell r="Q430" t="str">
            <v>CHARGE MATERIEL FMSI</v>
          </cell>
          <cell r="R430" t="str">
            <v>SYSTEMES ET RESEAUX</v>
          </cell>
          <cell r="S430" t="str">
            <v>SYSTEMES RESEAUX / TRANSMISSION</v>
          </cell>
          <cell r="U430">
            <v>0</v>
          </cell>
          <cell r="V430">
            <v>55.2</v>
          </cell>
          <cell r="W430" t="str">
            <v>CHG_MA_ED</v>
          </cell>
          <cell r="X430" t="str">
            <v>MAT_ED</v>
          </cell>
          <cell r="Y430" t="str">
            <v>MAT</v>
          </cell>
          <cell r="Z430">
            <v>0</v>
          </cell>
          <cell r="AB430" t="str">
            <v>ER EQUIPEMENTS RESEAUX CDC ICM LONDRES</v>
          </cell>
        </row>
        <row r="431">
          <cell r="A431" t="str">
            <v>CDG</v>
          </cell>
          <cell r="B431">
            <v>0</v>
          </cell>
          <cell r="C431" t="str">
            <v>VtilAna</v>
          </cell>
          <cell r="D431" t="str">
            <v>FOR</v>
          </cell>
          <cell r="E431" t="str">
            <v>CHG04_X2153</v>
          </cell>
          <cell r="F431" t="str">
            <v>LDN</v>
          </cell>
          <cell r="G431" t="str">
            <v>CDCMC</v>
          </cell>
          <cell r="H431" t="str">
            <v>LDNPR</v>
          </cell>
          <cell r="I431" t="str">
            <v>LDN</v>
          </cell>
          <cell r="J431" t="str">
            <v>LDN</v>
          </cell>
          <cell r="K431" t="str">
            <v>CDCMC</v>
          </cell>
          <cell r="L431" t="str">
            <v>LDN_CCS40</v>
          </cell>
          <cell r="M431" t="str">
            <v>LDN</v>
          </cell>
          <cell r="N431" t="str">
            <v>CITI-MF</v>
          </cell>
          <cell r="O431" t="str">
            <v>CHGE</v>
          </cell>
          <cell r="P431" t="str">
            <v>Materiel CDC ICM</v>
          </cell>
          <cell r="Q431" t="str">
            <v>CHARGE MATERIEL FMSI</v>
          </cell>
          <cell r="R431" t="str">
            <v>SYSTEMES ET RESEAUX</v>
          </cell>
          <cell r="S431" t="str">
            <v>SYSTEMES RESEAUX / TRANSMISSION</v>
          </cell>
          <cell r="U431">
            <v>0</v>
          </cell>
          <cell r="V431">
            <v>69</v>
          </cell>
          <cell r="W431" t="str">
            <v>CHG_MA_ED</v>
          </cell>
          <cell r="X431" t="str">
            <v>MAT_ED</v>
          </cell>
          <cell r="Y431" t="str">
            <v>MAT</v>
          </cell>
          <cell r="Z431">
            <v>0</v>
          </cell>
          <cell r="AB431" t="str">
            <v>ER EQUIPEMENTS RESEAUX CDC ICM LONDRES</v>
          </cell>
        </row>
        <row r="432">
          <cell r="A432" t="str">
            <v>CDG</v>
          </cell>
          <cell r="B432">
            <v>0</v>
          </cell>
          <cell r="C432" t="str">
            <v>VtilAna</v>
          </cell>
          <cell r="D432" t="str">
            <v>FOR</v>
          </cell>
          <cell r="E432" t="str">
            <v>CHG04_X2153</v>
          </cell>
          <cell r="F432" t="str">
            <v>LDN</v>
          </cell>
          <cell r="G432" t="str">
            <v>CDCMC</v>
          </cell>
          <cell r="H432" t="str">
            <v>LDNPR</v>
          </cell>
          <cell r="I432" t="str">
            <v>LDN</v>
          </cell>
          <cell r="J432" t="str">
            <v>LDN</v>
          </cell>
          <cell r="K432" t="str">
            <v>CDCMC</v>
          </cell>
          <cell r="L432" t="str">
            <v>LDN_CCS50</v>
          </cell>
          <cell r="M432" t="str">
            <v>LDN</v>
          </cell>
          <cell r="N432" t="str">
            <v>CITI-MF</v>
          </cell>
          <cell r="O432" t="str">
            <v>CHGE</v>
          </cell>
          <cell r="P432" t="str">
            <v>Materiel CDC ICM</v>
          </cell>
          <cell r="Q432" t="str">
            <v>CHARGE MATERIEL FMSI</v>
          </cell>
          <cell r="R432" t="str">
            <v>SYSTEMES ET RESEAUX</v>
          </cell>
          <cell r="S432" t="str">
            <v>SYSTEMES RESEAUX / TRANSMISSION</v>
          </cell>
          <cell r="U432">
            <v>0</v>
          </cell>
          <cell r="V432">
            <v>27.6</v>
          </cell>
          <cell r="W432" t="str">
            <v>CHG_MA_ED</v>
          </cell>
          <cell r="X432" t="str">
            <v>MAT_ED</v>
          </cell>
          <cell r="Y432" t="str">
            <v>MAT</v>
          </cell>
          <cell r="Z432">
            <v>0</v>
          </cell>
          <cell r="AB432" t="str">
            <v>ER EQUIPEMENTS RESEAUX CDC ICM LONDRES</v>
          </cell>
        </row>
        <row r="433">
          <cell r="A433" t="str">
            <v>CDG</v>
          </cell>
          <cell r="B433">
            <v>0</v>
          </cell>
          <cell r="C433" t="str">
            <v>VtilAna</v>
          </cell>
          <cell r="D433" t="str">
            <v>FOR</v>
          </cell>
          <cell r="E433" t="str">
            <v>CHG04_X2153</v>
          </cell>
          <cell r="F433" t="str">
            <v>LDN</v>
          </cell>
          <cell r="G433" t="str">
            <v>CDCMC</v>
          </cell>
          <cell r="H433" t="str">
            <v>LDNPR</v>
          </cell>
          <cell r="I433" t="str">
            <v>LDN</v>
          </cell>
          <cell r="J433" t="str">
            <v>LDN</v>
          </cell>
          <cell r="K433" t="str">
            <v>CDCMC</v>
          </cell>
          <cell r="L433" t="str">
            <v>LDN_DECM0</v>
          </cell>
          <cell r="M433" t="str">
            <v>LDN</v>
          </cell>
          <cell r="N433" t="str">
            <v>CITI-MF</v>
          </cell>
          <cell r="O433" t="str">
            <v>CHGE</v>
          </cell>
          <cell r="P433" t="str">
            <v>Materiel CDC ICM</v>
          </cell>
          <cell r="Q433" t="str">
            <v>CHARGE MATERIEL FMSI</v>
          </cell>
          <cell r="R433" t="str">
            <v>SYSTEMES ET RESEAUX</v>
          </cell>
          <cell r="S433" t="str">
            <v>SYSTEMES RESEAUX / TRANSMISSION</v>
          </cell>
          <cell r="U433">
            <v>0</v>
          </cell>
          <cell r="V433">
            <v>73.5</v>
          </cell>
          <cell r="W433" t="str">
            <v>CHG_MA_ED</v>
          </cell>
          <cell r="X433" t="str">
            <v>MAT_ED</v>
          </cell>
          <cell r="Y433" t="str">
            <v>MAT</v>
          </cell>
          <cell r="Z433">
            <v>0</v>
          </cell>
          <cell r="AB433" t="str">
            <v>ER EQUIPEMENTS RESEAUX CDC ICM LONDRES</v>
          </cell>
        </row>
        <row r="434">
          <cell r="A434" t="str">
            <v>CDG</v>
          </cell>
          <cell r="B434">
            <v>0</v>
          </cell>
          <cell r="C434" t="str">
            <v>VtilAna</v>
          </cell>
          <cell r="D434" t="str">
            <v>FOR</v>
          </cell>
          <cell r="E434" t="str">
            <v>CHG04_X2153</v>
          </cell>
          <cell r="F434" t="str">
            <v>LDN</v>
          </cell>
          <cell r="G434" t="str">
            <v>CDCMC</v>
          </cell>
          <cell r="H434" t="str">
            <v>LDNPR</v>
          </cell>
          <cell r="I434" t="str">
            <v>LDN</v>
          </cell>
          <cell r="J434" t="str">
            <v>LDN</v>
          </cell>
          <cell r="K434" t="str">
            <v>CDCMC</v>
          </cell>
          <cell r="L434" t="str">
            <v>LDN_DECM2</v>
          </cell>
          <cell r="M434" t="str">
            <v>LDN</v>
          </cell>
          <cell r="N434" t="str">
            <v>CITI-MF</v>
          </cell>
          <cell r="O434" t="str">
            <v>CHGE</v>
          </cell>
          <cell r="P434" t="str">
            <v>Materiel CDC ICM</v>
          </cell>
          <cell r="Q434" t="str">
            <v>CHARGE MATERIEL FMSI</v>
          </cell>
          <cell r="R434" t="str">
            <v>SYSTEMES ET RESEAUX</v>
          </cell>
          <cell r="S434" t="str">
            <v>SYSTEMES RESEAUX / TRANSMISSION</v>
          </cell>
          <cell r="U434">
            <v>0</v>
          </cell>
          <cell r="V434">
            <v>36.75</v>
          </cell>
          <cell r="W434" t="str">
            <v>CHG_MA_ED</v>
          </cell>
          <cell r="X434" t="str">
            <v>MAT_ED</v>
          </cell>
          <cell r="Y434" t="str">
            <v>MAT</v>
          </cell>
          <cell r="Z434">
            <v>0</v>
          </cell>
          <cell r="AB434" t="str">
            <v>ER EQUIPEMENTS RESEAUX CDC ICM LONDRES</v>
          </cell>
        </row>
        <row r="435">
          <cell r="A435" t="str">
            <v>CDG</v>
          </cell>
          <cell r="B435">
            <v>0</v>
          </cell>
          <cell r="C435" t="str">
            <v>VtilAna</v>
          </cell>
          <cell r="D435" t="str">
            <v>FOR</v>
          </cell>
          <cell r="E435" t="str">
            <v>CHG04_X2153</v>
          </cell>
          <cell r="F435" t="str">
            <v>LDN</v>
          </cell>
          <cell r="G435" t="str">
            <v>CDCMC</v>
          </cell>
          <cell r="H435" t="str">
            <v>LDNPR</v>
          </cell>
          <cell r="I435" t="str">
            <v>LDN</v>
          </cell>
          <cell r="J435" t="str">
            <v>LDN</v>
          </cell>
          <cell r="K435" t="str">
            <v>CDCMC</v>
          </cell>
          <cell r="L435" t="str">
            <v>LDN_DS100</v>
          </cell>
          <cell r="M435" t="str">
            <v>LDN</v>
          </cell>
          <cell r="N435" t="str">
            <v>CITI-MF</v>
          </cell>
          <cell r="O435" t="str">
            <v>CHGE</v>
          </cell>
          <cell r="P435" t="str">
            <v>Materiel CDC ICM</v>
          </cell>
          <cell r="Q435" t="str">
            <v>CHARGE MATERIEL FMSI</v>
          </cell>
          <cell r="R435" t="str">
            <v>SYSTEMES ET RESEAUX</v>
          </cell>
          <cell r="S435" t="str">
            <v>SYSTEMES RESEAUX / TRANSMISSION</v>
          </cell>
          <cell r="U435">
            <v>0</v>
          </cell>
          <cell r="V435">
            <v>1.5</v>
          </cell>
          <cell r="W435" t="str">
            <v>CHG_MA_ED</v>
          </cell>
          <cell r="X435" t="str">
            <v>MAT_ED</v>
          </cell>
          <cell r="Y435" t="str">
            <v>MAT</v>
          </cell>
          <cell r="Z435">
            <v>0</v>
          </cell>
          <cell r="AB435" t="str">
            <v>ER EQUIPEMENTS RESEAUX CDC ICM LONDRES</v>
          </cell>
        </row>
        <row r="436">
          <cell r="A436" t="str">
            <v>CDG</v>
          </cell>
          <cell r="B436">
            <v>0</v>
          </cell>
          <cell r="C436" t="str">
            <v>VtilAna</v>
          </cell>
          <cell r="D436" t="str">
            <v>FOR</v>
          </cell>
          <cell r="E436" t="str">
            <v>CHG04_X2153</v>
          </cell>
          <cell r="F436" t="str">
            <v>LDN</v>
          </cell>
          <cell r="G436" t="str">
            <v>CDCMC</v>
          </cell>
          <cell r="H436" t="str">
            <v>LDNPR</v>
          </cell>
          <cell r="I436" t="str">
            <v>LDN</v>
          </cell>
          <cell r="J436" t="str">
            <v>LDN</v>
          </cell>
          <cell r="K436" t="str">
            <v>CDCMC</v>
          </cell>
          <cell r="L436" t="str">
            <v>LDN_DS400</v>
          </cell>
          <cell r="M436" t="str">
            <v>LDN</v>
          </cell>
          <cell r="N436" t="str">
            <v>CITI-MF</v>
          </cell>
          <cell r="O436" t="str">
            <v>CHGE</v>
          </cell>
          <cell r="P436" t="str">
            <v>Materiel CDC ICM</v>
          </cell>
          <cell r="Q436" t="str">
            <v>CHARGE MATERIEL FMSI</v>
          </cell>
          <cell r="R436" t="str">
            <v>SYSTEMES ET RESEAUX</v>
          </cell>
          <cell r="S436" t="str">
            <v>SYSTEMES RESEAUX / TRANSMISSION</v>
          </cell>
          <cell r="U436">
            <v>0</v>
          </cell>
          <cell r="V436">
            <v>101.1</v>
          </cell>
          <cell r="W436" t="str">
            <v>CHG_MA_ED</v>
          </cell>
          <cell r="X436" t="str">
            <v>MAT_ED</v>
          </cell>
          <cell r="Y436" t="str">
            <v>MAT</v>
          </cell>
          <cell r="Z436">
            <v>0</v>
          </cell>
          <cell r="AB436" t="str">
            <v>ER EQUIPEMENTS RESEAUX CDC ICM LONDRES</v>
          </cell>
        </row>
        <row r="437">
          <cell r="A437" t="str">
            <v>CDG</v>
          </cell>
          <cell r="B437">
            <v>0</v>
          </cell>
          <cell r="C437" t="str">
            <v>VtilAna</v>
          </cell>
          <cell r="D437" t="str">
            <v>FOR</v>
          </cell>
          <cell r="E437" t="str">
            <v>CHG04_X2153</v>
          </cell>
          <cell r="F437" t="str">
            <v>LDN</v>
          </cell>
          <cell r="G437" t="str">
            <v>CDCMC</v>
          </cell>
          <cell r="H437" t="str">
            <v>LDNPR</v>
          </cell>
          <cell r="I437" t="str">
            <v>LDN</v>
          </cell>
          <cell r="J437" t="str">
            <v>LDN</v>
          </cell>
          <cell r="K437" t="str">
            <v>CDCMC</v>
          </cell>
          <cell r="L437" t="str">
            <v>LDN_DS500</v>
          </cell>
          <cell r="M437" t="str">
            <v>LDN</v>
          </cell>
          <cell r="N437" t="str">
            <v>CITI-MF</v>
          </cell>
          <cell r="O437" t="str">
            <v>CHGE</v>
          </cell>
          <cell r="P437" t="str">
            <v>Materiel CDC ICM</v>
          </cell>
          <cell r="Q437" t="str">
            <v>CHARGE MATERIEL FMSI</v>
          </cell>
          <cell r="R437" t="str">
            <v>SYSTEMES ET RESEAUX</v>
          </cell>
          <cell r="S437" t="str">
            <v>SYSTEMES RESEAUX / TRANSMISSION</v>
          </cell>
          <cell r="U437">
            <v>0</v>
          </cell>
          <cell r="V437">
            <v>18.45</v>
          </cell>
          <cell r="W437" t="str">
            <v>CHG_MA_ED</v>
          </cell>
          <cell r="X437" t="str">
            <v>MAT_ED</v>
          </cell>
          <cell r="Y437" t="str">
            <v>MAT</v>
          </cell>
          <cell r="Z437">
            <v>0</v>
          </cell>
          <cell r="AB437" t="str">
            <v>ER EQUIPEMENTS RESEAUX CDC ICM LONDRES</v>
          </cell>
        </row>
        <row r="438">
          <cell r="A438" t="str">
            <v>CDG</v>
          </cell>
          <cell r="B438">
            <v>0</v>
          </cell>
          <cell r="C438" t="str">
            <v>VtilAna</v>
          </cell>
          <cell r="D438" t="str">
            <v>FOR</v>
          </cell>
          <cell r="E438" t="str">
            <v>CHG04_X2153</v>
          </cell>
          <cell r="F438" t="str">
            <v>LDN</v>
          </cell>
          <cell r="G438" t="str">
            <v>CDCMC</v>
          </cell>
          <cell r="H438" t="str">
            <v>LDNPR</v>
          </cell>
          <cell r="I438" t="str">
            <v>LDN</v>
          </cell>
          <cell r="J438" t="str">
            <v>LDN</v>
          </cell>
          <cell r="K438" t="str">
            <v>CDCMC</v>
          </cell>
          <cell r="L438" t="str">
            <v>LDN_DS600</v>
          </cell>
          <cell r="M438" t="str">
            <v>LDN</v>
          </cell>
          <cell r="N438" t="str">
            <v>CITI-MF</v>
          </cell>
          <cell r="O438" t="str">
            <v>CHGE</v>
          </cell>
          <cell r="P438" t="str">
            <v>Materiel CDC ICM</v>
          </cell>
          <cell r="Q438" t="str">
            <v>CHARGE MATERIEL FMSI</v>
          </cell>
          <cell r="R438" t="str">
            <v>SYSTEMES ET RESEAUX</v>
          </cell>
          <cell r="S438" t="str">
            <v>SYSTEMES RESEAUX / TRANSMISSION</v>
          </cell>
          <cell r="U438">
            <v>0</v>
          </cell>
          <cell r="V438">
            <v>55.2</v>
          </cell>
          <cell r="W438" t="str">
            <v>CHG_MA_ED</v>
          </cell>
          <cell r="X438" t="str">
            <v>MAT_ED</v>
          </cell>
          <cell r="Y438" t="str">
            <v>MAT</v>
          </cell>
          <cell r="Z438">
            <v>0</v>
          </cell>
          <cell r="AB438" t="str">
            <v>ER EQUIPEMENTS RESEAUX CDC ICM LONDRES</v>
          </cell>
        </row>
        <row r="439">
          <cell r="A439" t="str">
            <v>CDG</v>
          </cell>
          <cell r="B439">
            <v>0</v>
          </cell>
          <cell r="C439" t="str">
            <v>VtilAna</v>
          </cell>
          <cell r="D439" t="str">
            <v>FOR</v>
          </cell>
          <cell r="E439" t="str">
            <v>CHG04_X2153</v>
          </cell>
          <cell r="F439" t="str">
            <v>LDN</v>
          </cell>
          <cell r="G439" t="str">
            <v>CDCMC</v>
          </cell>
          <cell r="H439" t="str">
            <v>LDNPR</v>
          </cell>
          <cell r="I439" t="str">
            <v>LDN</v>
          </cell>
          <cell r="J439" t="str">
            <v>LDN</v>
          </cell>
          <cell r="K439" t="str">
            <v>CDCMC</v>
          </cell>
          <cell r="L439" t="str">
            <v>LDN_DS700</v>
          </cell>
          <cell r="M439" t="str">
            <v>LDN</v>
          </cell>
          <cell r="N439" t="str">
            <v>CITI-MF</v>
          </cell>
          <cell r="O439" t="str">
            <v>CHGE</v>
          </cell>
          <cell r="P439" t="str">
            <v>Materiel CDC ICM</v>
          </cell>
          <cell r="Q439" t="str">
            <v>CHARGE MATERIEL FMSI</v>
          </cell>
          <cell r="R439" t="str">
            <v>SYSTEMES ET RESEAUX</v>
          </cell>
          <cell r="S439" t="str">
            <v>SYSTEMES RESEAUX / TRANSMISSION</v>
          </cell>
          <cell r="U439">
            <v>0</v>
          </cell>
          <cell r="V439">
            <v>18.45</v>
          </cell>
          <cell r="W439" t="str">
            <v>CHG_MA_ED</v>
          </cell>
          <cell r="X439" t="str">
            <v>MAT_ED</v>
          </cell>
          <cell r="Y439" t="str">
            <v>MAT</v>
          </cell>
          <cell r="Z439">
            <v>0</v>
          </cell>
          <cell r="AB439" t="str">
            <v>ER EQUIPEMENTS RESEAUX CDC ICM LONDRES</v>
          </cell>
        </row>
        <row r="440">
          <cell r="A440" t="str">
            <v>CDG</v>
          </cell>
          <cell r="B440">
            <v>0</v>
          </cell>
          <cell r="C440" t="str">
            <v>VtilAna</v>
          </cell>
          <cell r="D440" t="str">
            <v>FOR</v>
          </cell>
          <cell r="E440" t="str">
            <v>CHG04_X2153</v>
          </cell>
          <cell r="F440" t="str">
            <v>LDN</v>
          </cell>
          <cell r="G440" t="str">
            <v>CDCMC</v>
          </cell>
          <cell r="H440" t="str">
            <v>LDNPR</v>
          </cell>
          <cell r="I440" t="str">
            <v>LDN</v>
          </cell>
          <cell r="J440" t="str">
            <v>LDN</v>
          </cell>
          <cell r="K440" t="str">
            <v>CDCMC</v>
          </cell>
          <cell r="L440" t="str">
            <v>LDN_DS800</v>
          </cell>
          <cell r="M440" t="str">
            <v>LDN</v>
          </cell>
          <cell r="N440" t="str">
            <v>CITI-MF</v>
          </cell>
          <cell r="O440" t="str">
            <v>CHGE</v>
          </cell>
          <cell r="P440" t="str">
            <v>Materiel CDC ICM</v>
          </cell>
          <cell r="Q440" t="str">
            <v>CHARGE MATERIEL FMSI</v>
          </cell>
          <cell r="R440" t="str">
            <v>SYSTEMES ET RESEAUX</v>
          </cell>
          <cell r="S440" t="str">
            <v>SYSTEMES RESEAUX / TRANSMISSION</v>
          </cell>
          <cell r="U440">
            <v>0</v>
          </cell>
          <cell r="V440">
            <v>123.15</v>
          </cell>
          <cell r="W440" t="str">
            <v>CHG_MA_ED</v>
          </cell>
          <cell r="X440" t="str">
            <v>MAT_ED</v>
          </cell>
          <cell r="Y440" t="str">
            <v>MAT</v>
          </cell>
          <cell r="Z440">
            <v>0</v>
          </cell>
          <cell r="AB440" t="str">
            <v>ER EQUIPEMENTS RESEAUX CDC ICM LONDRES</v>
          </cell>
        </row>
        <row r="441">
          <cell r="A441" t="str">
            <v>CDG</v>
          </cell>
          <cell r="B441">
            <v>0</v>
          </cell>
          <cell r="C441" t="str">
            <v>VtilAna</v>
          </cell>
          <cell r="D441" t="str">
            <v>FOR</v>
          </cell>
          <cell r="E441" t="str">
            <v>CHG04_X2153</v>
          </cell>
          <cell r="F441" t="str">
            <v>LDN</v>
          </cell>
          <cell r="G441" t="str">
            <v>CDCMC</v>
          </cell>
          <cell r="H441" t="str">
            <v>LDNPR</v>
          </cell>
          <cell r="I441" t="str">
            <v>LDN</v>
          </cell>
          <cell r="J441" t="str">
            <v>LDN</v>
          </cell>
          <cell r="K441" t="str">
            <v>CDCMC</v>
          </cell>
          <cell r="L441" t="str">
            <v>LDN_EDA31</v>
          </cell>
          <cell r="M441" t="str">
            <v>LDN</v>
          </cell>
          <cell r="N441" t="str">
            <v>CITI-MF</v>
          </cell>
          <cell r="O441" t="str">
            <v>CHGE</v>
          </cell>
          <cell r="P441" t="str">
            <v>Materiel CDC ICM</v>
          </cell>
          <cell r="Q441" t="str">
            <v>CHARGE MATERIEL FMSI</v>
          </cell>
          <cell r="R441" t="str">
            <v>SYSTEMES ET RESEAUX</v>
          </cell>
          <cell r="S441" t="str">
            <v>SYSTEMES RESEAUX / TRANSMISSION</v>
          </cell>
          <cell r="U441">
            <v>0</v>
          </cell>
          <cell r="V441">
            <v>126.9</v>
          </cell>
          <cell r="W441" t="str">
            <v>CHG_MA_ED</v>
          </cell>
          <cell r="X441" t="str">
            <v>MAT_ED</v>
          </cell>
          <cell r="Y441" t="str">
            <v>MAT</v>
          </cell>
          <cell r="Z441">
            <v>0</v>
          </cell>
          <cell r="AB441" t="str">
            <v>ER EQUIPEMENTS RESEAUX CDC ICM LONDRES</v>
          </cell>
        </row>
        <row r="442">
          <cell r="A442" t="str">
            <v>CDG</v>
          </cell>
          <cell r="B442">
            <v>0</v>
          </cell>
          <cell r="C442" t="str">
            <v>VtilAna</v>
          </cell>
          <cell r="D442" t="str">
            <v>FOR</v>
          </cell>
          <cell r="E442" t="str">
            <v>CHG04_X2153</v>
          </cell>
          <cell r="F442" t="str">
            <v>LDN</v>
          </cell>
          <cell r="G442" t="str">
            <v>CDCMC</v>
          </cell>
          <cell r="H442" t="str">
            <v>LDNPR</v>
          </cell>
          <cell r="I442" t="str">
            <v>LDN</v>
          </cell>
          <cell r="J442" t="str">
            <v>LDN</v>
          </cell>
          <cell r="K442" t="str">
            <v>CDCMC</v>
          </cell>
          <cell r="L442" t="str">
            <v>LDN_FM000</v>
          </cell>
          <cell r="M442" t="str">
            <v>LDN</v>
          </cell>
          <cell r="N442" t="str">
            <v>CITI-MF</v>
          </cell>
          <cell r="O442" t="str">
            <v>CHGE</v>
          </cell>
          <cell r="P442" t="str">
            <v>Materiel CDC ICM</v>
          </cell>
          <cell r="Q442" t="str">
            <v>CHARGE MATERIEL FMSI</v>
          </cell>
          <cell r="R442" t="str">
            <v>SYSTEMES ET RESEAUX</v>
          </cell>
          <cell r="S442" t="str">
            <v>SYSTEMES RESEAUX / TRANSMISSION</v>
          </cell>
          <cell r="U442">
            <v>0</v>
          </cell>
          <cell r="V442">
            <v>7.35</v>
          </cell>
          <cell r="W442" t="str">
            <v>CHG_MA_ED</v>
          </cell>
          <cell r="X442" t="str">
            <v>MAT_ED</v>
          </cell>
          <cell r="Y442" t="str">
            <v>MAT</v>
          </cell>
          <cell r="Z442">
            <v>0</v>
          </cell>
          <cell r="AB442" t="str">
            <v>ER EQUIPEMENTS RESEAUX CDC ICM LONDRES</v>
          </cell>
        </row>
        <row r="443">
          <cell r="A443" t="str">
            <v>CDG</v>
          </cell>
          <cell r="B443">
            <v>0</v>
          </cell>
          <cell r="C443" t="str">
            <v>VtilAna</v>
          </cell>
          <cell r="D443" t="str">
            <v>FOR</v>
          </cell>
          <cell r="E443" t="str">
            <v>CHG04_X2153</v>
          </cell>
          <cell r="F443" t="str">
            <v>LDN</v>
          </cell>
          <cell r="G443" t="str">
            <v>CDCMC</v>
          </cell>
          <cell r="H443" t="str">
            <v>LDNPR</v>
          </cell>
          <cell r="I443" t="str">
            <v>LDN</v>
          </cell>
          <cell r="J443" t="str">
            <v>LDN</v>
          </cell>
          <cell r="K443" t="str">
            <v>CDCMC</v>
          </cell>
          <cell r="L443" t="str">
            <v>LDN_FM0DE</v>
          </cell>
          <cell r="M443" t="str">
            <v>LDN</v>
          </cell>
          <cell r="N443" t="str">
            <v>CITI-MF</v>
          </cell>
          <cell r="O443" t="str">
            <v>CHGE</v>
          </cell>
          <cell r="P443" t="str">
            <v>Materiel CDC ICM</v>
          </cell>
          <cell r="Q443" t="str">
            <v>CHARGE MATERIEL FMSI</v>
          </cell>
          <cell r="R443" t="str">
            <v>SYSTEMES ET RESEAUX</v>
          </cell>
          <cell r="S443" t="str">
            <v>SYSTEMES RESEAUX / TRANSMISSION</v>
          </cell>
          <cell r="U443">
            <v>0</v>
          </cell>
          <cell r="V443">
            <v>36.75</v>
          </cell>
          <cell r="W443" t="str">
            <v>CHG_MA_ED</v>
          </cell>
          <cell r="X443" t="str">
            <v>MAT_ED</v>
          </cell>
          <cell r="Y443" t="str">
            <v>MAT</v>
          </cell>
          <cell r="Z443">
            <v>0</v>
          </cell>
          <cell r="AB443" t="str">
            <v>ER EQUIPEMENTS RESEAUX CDC ICM LONDRES</v>
          </cell>
        </row>
        <row r="444">
          <cell r="A444" t="str">
            <v>CDG</v>
          </cell>
          <cell r="B444">
            <v>0</v>
          </cell>
          <cell r="C444" t="str">
            <v>VtilAna</v>
          </cell>
          <cell r="D444" t="str">
            <v>FOR</v>
          </cell>
          <cell r="E444" t="str">
            <v>CHG04_X2153</v>
          </cell>
          <cell r="F444" t="str">
            <v>LDN</v>
          </cell>
          <cell r="G444" t="str">
            <v>CDCMC</v>
          </cell>
          <cell r="H444" t="str">
            <v>LDNPR</v>
          </cell>
          <cell r="I444" t="str">
            <v>LDN</v>
          </cell>
          <cell r="J444" t="str">
            <v>LDN</v>
          </cell>
          <cell r="K444" t="str">
            <v>CDCMC</v>
          </cell>
          <cell r="L444" t="str">
            <v>LDN_FMSG0</v>
          </cell>
          <cell r="M444" t="str">
            <v>LDN</v>
          </cell>
          <cell r="N444" t="str">
            <v>CITI-MF</v>
          </cell>
          <cell r="O444" t="str">
            <v>CHGE</v>
          </cell>
          <cell r="P444" t="str">
            <v>Materiel CDC ICM</v>
          </cell>
          <cell r="Q444" t="str">
            <v>CHARGE MATERIEL FMSI</v>
          </cell>
          <cell r="R444" t="str">
            <v>SYSTEMES ET RESEAUX</v>
          </cell>
          <cell r="S444" t="str">
            <v>SYSTEMES RESEAUX / TRANSMISSION</v>
          </cell>
          <cell r="U444">
            <v>0</v>
          </cell>
          <cell r="V444">
            <v>18.45</v>
          </cell>
          <cell r="W444" t="str">
            <v>CHG_MA_ED</v>
          </cell>
          <cell r="X444" t="str">
            <v>MAT_ED</v>
          </cell>
          <cell r="Y444" t="str">
            <v>MAT</v>
          </cell>
          <cell r="Z444">
            <v>0</v>
          </cell>
          <cell r="AB444" t="str">
            <v>ER EQUIPEMENTS RESEAUX CDC ICM LONDRES</v>
          </cell>
        </row>
        <row r="445">
          <cell r="A445" t="str">
            <v>CDG</v>
          </cell>
          <cell r="B445">
            <v>0</v>
          </cell>
          <cell r="C445" t="str">
            <v>VtilAna</v>
          </cell>
          <cell r="D445" t="str">
            <v>FOR</v>
          </cell>
          <cell r="E445" t="str">
            <v>CHG04_X2153</v>
          </cell>
          <cell r="F445" t="str">
            <v>LDN</v>
          </cell>
          <cell r="G445" t="str">
            <v>CDCMC</v>
          </cell>
          <cell r="H445" t="str">
            <v>LDNPR</v>
          </cell>
          <cell r="I445" t="str">
            <v>LDN</v>
          </cell>
          <cell r="J445" t="str">
            <v>LDN</v>
          </cell>
          <cell r="K445" t="str">
            <v>CDCMC</v>
          </cell>
          <cell r="L445" t="str">
            <v>LDN_FMSG3</v>
          </cell>
          <cell r="M445" t="str">
            <v>LDN</v>
          </cell>
          <cell r="N445" t="str">
            <v>CITI-MF</v>
          </cell>
          <cell r="O445" t="str">
            <v>CHGE</v>
          </cell>
          <cell r="P445" t="str">
            <v>Materiel CDC ICM</v>
          </cell>
          <cell r="Q445" t="str">
            <v>CHARGE MATERIEL FMSI</v>
          </cell>
          <cell r="R445" t="str">
            <v>SYSTEMES ET RESEAUX</v>
          </cell>
          <cell r="S445" t="str">
            <v>SYSTEMES RESEAUX / TRANSMISSION</v>
          </cell>
          <cell r="U445">
            <v>0</v>
          </cell>
          <cell r="V445">
            <v>73.5</v>
          </cell>
          <cell r="W445" t="str">
            <v>CHG_MA_ED</v>
          </cell>
          <cell r="X445" t="str">
            <v>MAT_ED</v>
          </cell>
          <cell r="Y445" t="str">
            <v>MAT</v>
          </cell>
          <cell r="Z445">
            <v>0</v>
          </cell>
          <cell r="AB445" t="str">
            <v>ER EQUIPEMENTS RESEAUX CDC ICM LONDRES</v>
          </cell>
        </row>
        <row r="446">
          <cell r="A446" t="str">
            <v>CDG</v>
          </cell>
          <cell r="B446">
            <v>0</v>
          </cell>
          <cell r="C446" t="str">
            <v>VtilAna</v>
          </cell>
          <cell r="D446" t="str">
            <v>FOR</v>
          </cell>
          <cell r="E446" t="str">
            <v>CHG04_X2153</v>
          </cell>
          <cell r="F446" t="str">
            <v>LDN</v>
          </cell>
          <cell r="G446" t="str">
            <v>CDCMC</v>
          </cell>
          <cell r="H446" t="str">
            <v>LDNPR</v>
          </cell>
          <cell r="I446" t="str">
            <v>LDN</v>
          </cell>
          <cell r="J446" t="str">
            <v>LDN</v>
          </cell>
          <cell r="K446" t="str">
            <v>CDCMC</v>
          </cell>
          <cell r="L446" t="str">
            <v>LDN_FMSG5</v>
          </cell>
          <cell r="M446" t="str">
            <v>LDN</v>
          </cell>
          <cell r="N446" t="str">
            <v>CITI-MF</v>
          </cell>
          <cell r="O446" t="str">
            <v>CHGE</v>
          </cell>
          <cell r="P446" t="str">
            <v>Materiel CDC ICM</v>
          </cell>
          <cell r="Q446" t="str">
            <v>CHARGE MATERIEL FMSI</v>
          </cell>
          <cell r="R446" t="str">
            <v>SYSTEMES ET RESEAUX</v>
          </cell>
          <cell r="S446" t="str">
            <v>SYSTEMES RESEAUX / TRANSMISSION</v>
          </cell>
          <cell r="U446">
            <v>0</v>
          </cell>
          <cell r="V446">
            <v>50.55</v>
          </cell>
          <cell r="W446" t="str">
            <v>CHG_MA_ED</v>
          </cell>
          <cell r="X446" t="str">
            <v>MAT_ED</v>
          </cell>
          <cell r="Y446" t="str">
            <v>MAT</v>
          </cell>
          <cell r="Z446">
            <v>0</v>
          </cell>
          <cell r="AB446" t="str">
            <v>ER EQUIPEMENTS RESEAUX CDC ICM LONDRES</v>
          </cell>
        </row>
        <row r="447">
          <cell r="A447" t="str">
            <v>CDG</v>
          </cell>
          <cell r="B447">
            <v>0</v>
          </cell>
          <cell r="C447" t="str">
            <v>VtilAna</v>
          </cell>
          <cell r="D447" t="str">
            <v>FOR</v>
          </cell>
          <cell r="E447" t="str">
            <v>CHG04_X2153</v>
          </cell>
          <cell r="F447" t="str">
            <v>LDN</v>
          </cell>
          <cell r="G447" t="str">
            <v>CDCMC</v>
          </cell>
          <cell r="H447" t="str">
            <v>LDNPR</v>
          </cell>
          <cell r="I447" t="str">
            <v>LDN</v>
          </cell>
          <cell r="J447" t="str">
            <v>LDN</v>
          </cell>
          <cell r="K447" t="str">
            <v>CDCMC</v>
          </cell>
          <cell r="L447" t="str">
            <v>LDN_FMSG7</v>
          </cell>
          <cell r="M447" t="str">
            <v>LDN</v>
          </cell>
          <cell r="N447" t="str">
            <v>CITI-MF</v>
          </cell>
          <cell r="O447" t="str">
            <v>CHGE</v>
          </cell>
          <cell r="P447" t="str">
            <v>Materiel CDC ICM</v>
          </cell>
          <cell r="Q447" t="str">
            <v>CHARGE MATERIEL FMSI</v>
          </cell>
          <cell r="R447" t="str">
            <v>SYSTEMES ET RESEAUX</v>
          </cell>
          <cell r="S447" t="str">
            <v>SYSTEMES RESEAUX / TRANSMISSION</v>
          </cell>
          <cell r="U447">
            <v>0</v>
          </cell>
          <cell r="V447">
            <v>36.75</v>
          </cell>
          <cell r="W447" t="str">
            <v>CHG_MA_ED</v>
          </cell>
          <cell r="X447" t="str">
            <v>MAT_ED</v>
          </cell>
          <cell r="Y447" t="str">
            <v>MAT</v>
          </cell>
          <cell r="Z447">
            <v>0</v>
          </cell>
          <cell r="AB447" t="str">
            <v>ER EQUIPEMENTS RESEAUX CDC ICM LONDRES</v>
          </cell>
        </row>
        <row r="448">
          <cell r="A448" t="str">
            <v>CDG</v>
          </cell>
          <cell r="B448">
            <v>0</v>
          </cell>
          <cell r="C448" t="str">
            <v>VtilAna</v>
          </cell>
          <cell r="D448" t="str">
            <v>FOR</v>
          </cell>
          <cell r="E448" t="str">
            <v>CHG04_X2153</v>
          </cell>
          <cell r="F448" t="str">
            <v>LDN</v>
          </cell>
          <cell r="G448" t="str">
            <v>CDCMC</v>
          </cell>
          <cell r="H448" t="str">
            <v>LDNPR</v>
          </cell>
          <cell r="I448" t="str">
            <v>LDN</v>
          </cell>
          <cell r="J448" t="str">
            <v>LDN</v>
          </cell>
          <cell r="K448" t="str">
            <v>CDCMC</v>
          </cell>
          <cell r="L448" t="str">
            <v>LDN_FMSGI</v>
          </cell>
          <cell r="M448" t="str">
            <v>LDN</v>
          </cell>
          <cell r="N448" t="str">
            <v>CITI-MF</v>
          </cell>
          <cell r="O448" t="str">
            <v>CHGE</v>
          </cell>
          <cell r="P448" t="str">
            <v>Materiel CDC ICM</v>
          </cell>
          <cell r="Q448" t="str">
            <v>CHARGE MATERIEL FMSI</v>
          </cell>
          <cell r="R448" t="str">
            <v>SYSTEMES ET RESEAUX</v>
          </cell>
          <cell r="S448" t="str">
            <v>SYSTEMES RESEAUX / TRANSMISSION</v>
          </cell>
          <cell r="U448">
            <v>0</v>
          </cell>
          <cell r="V448">
            <v>73.5</v>
          </cell>
          <cell r="W448" t="str">
            <v>CHG_MA_ED</v>
          </cell>
          <cell r="X448" t="str">
            <v>MAT_ED</v>
          </cell>
          <cell r="Y448" t="str">
            <v>MAT</v>
          </cell>
          <cell r="Z448">
            <v>0</v>
          </cell>
          <cell r="AB448" t="str">
            <v>ER EQUIPEMENTS RESEAUX CDC ICM LONDRES</v>
          </cell>
        </row>
        <row r="449">
          <cell r="A449" t="str">
            <v>CDG</v>
          </cell>
          <cell r="B449">
            <v>0</v>
          </cell>
          <cell r="C449" t="str">
            <v>VtilAna</v>
          </cell>
          <cell r="D449" t="str">
            <v>FOR</v>
          </cell>
          <cell r="E449" t="str">
            <v>CHG04_X2153</v>
          </cell>
          <cell r="F449" t="str">
            <v>LDN</v>
          </cell>
          <cell r="G449" t="str">
            <v>CDCMC</v>
          </cell>
          <cell r="H449" t="str">
            <v>LDNPR</v>
          </cell>
          <cell r="I449" t="str">
            <v>LDN</v>
          </cell>
          <cell r="J449" t="str">
            <v>LDN</v>
          </cell>
          <cell r="K449" t="str">
            <v>CDCMC</v>
          </cell>
          <cell r="L449" t="str">
            <v>LDN_FMSI0</v>
          </cell>
          <cell r="M449" t="str">
            <v>LDN</v>
          </cell>
          <cell r="N449" t="str">
            <v>CITI-MF</v>
          </cell>
          <cell r="O449" t="str">
            <v>CHGE</v>
          </cell>
          <cell r="P449" t="str">
            <v>Materiel CDC ICM</v>
          </cell>
          <cell r="Q449" t="str">
            <v>CHARGE MATERIEL FMSI</v>
          </cell>
          <cell r="R449" t="str">
            <v>SYSTEMES ET RESEAUX</v>
          </cell>
          <cell r="S449" t="str">
            <v>SYSTEMES RESEAUX / TRANSMISSION</v>
          </cell>
          <cell r="U449">
            <v>0</v>
          </cell>
          <cell r="V449">
            <v>73.5</v>
          </cell>
          <cell r="W449" t="str">
            <v>CHG_MA_ED</v>
          </cell>
          <cell r="X449" t="str">
            <v>MAT_ED</v>
          </cell>
          <cell r="Y449" t="str">
            <v>MAT</v>
          </cell>
          <cell r="Z449">
            <v>0</v>
          </cell>
          <cell r="AB449" t="str">
            <v>ER EQUIPEMENTS RESEAUX CDC ICM LONDRES</v>
          </cell>
        </row>
        <row r="450">
          <cell r="A450" t="str">
            <v>CDG</v>
          </cell>
          <cell r="B450">
            <v>0</v>
          </cell>
          <cell r="C450" t="str">
            <v>VtilAna</v>
          </cell>
          <cell r="D450" t="str">
            <v>FOR</v>
          </cell>
          <cell r="E450" t="str">
            <v>CHG04_X2153</v>
          </cell>
          <cell r="F450" t="str">
            <v>LDN</v>
          </cell>
          <cell r="G450" t="str">
            <v>CDCMC</v>
          </cell>
          <cell r="H450" t="str">
            <v>LDNPR</v>
          </cell>
          <cell r="I450" t="str">
            <v>LDN</v>
          </cell>
          <cell r="J450" t="str">
            <v>LDN</v>
          </cell>
          <cell r="K450" t="str">
            <v>CDCMC</v>
          </cell>
          <cell r="L450" t="str">
            <v>LDN_LDNMO</v>
          </cell>
          <cell r="M450" t="str">
            <v>LDN</v>
          </cell>
          <cell r="N450" t="str">
            <v>CITI-MF</v>
          </cell>
          <cell r="O450" t="str">
            <v>CHGE</v>
          </cell>
          <cell r="P450" t="str">
            <v>Materiel CDC ICM</v>
          </cell>
          <cell r="Q450" t="str">
            <v>CHARGE MATERIEL FMSI</v>
          </cell>
          <cell r="R450" t="str">
            <v>SYSTEMES ET RESEAUX</v>
          </cell>
          <cell r="S450" t="str">
            <v>SYSTEMES RESEAUX / TRANSMISSION</v>
          </cell>
          <cell r="U450">
            <v>0</v>
          </cell>
          <cell r="V450">
            <v>128.69999999999999</v>
          </cell>
          <cell r="W450" t="str">
            <v>CHG_MA_ED</v>
          </cell>
          <cell r="X450" t="str">
            <v>MAT_ED</v>
          </cell>
          <cell r="Y450" t="str">
            <v>MAT</v>
          </cell>
          <cell r="Z450">
            <v>0</v>
          </cell>
          <cell r="AB450" t="str">
            <v>ER EQUIPEMENTS RESEAUX CDC ICM LONDRES</v>
          </cell>
        </row>
        <row r="451">
          <cell r="A451" t="str">
            <v>CDG</v>
          </cell>
          <cell r="B451">
            <v>0</v>
          </cell>
          <cell r="C451" t="str">
            <v>VtilAna</v>
          </cell>
          <cell r="D451" t="str">
            <v>FOR</v>
          </cell>
          <cell r="E451" t="str">
            <v>CHG04_X2153</v>
          </cell>
          <cell r="F451" t="str">
            <v>LDN</v>
          </cell>
          <cell r="G451" t="str">
            <v>CDCMC</v>
          </cell>
          <cell r="H451" t="str">
            <v>LDNPR</v>
          </cell>
          <cell r="I451" t="str">
            <v>LDN</v>
          </cell>
          <cell r="J451" t="str">
            <v>LDN</v>
          </cell>
          <cell r="K451" t="str">
            <v>CDCMC</v>
          </cell>
          <cell r="L451" t="str">
            <v>LDN_LDNST</v>
          </cell>
          <cell r="M451" t="str">
            <v>LDN</v>
          </cell>
          <cell r="N451" t="str">
            <v>CITI-MF</v>
          </cell>
          <cell r="O451" t="str">
            <v>CHGE</v>
          </cell>
          <cell r="P451" t="str">
            <v>Materiel CDC ICM</v>
          </cell>
          <cell r="Q451" t="str">
            <v>CHARGE MATERIEL FMSI</v>
          </cell>
          <cell r="R451" t="str">
            <v>SYSTEMES ET RESEAUX</v>
          </cell>
          <cell r="S451" t="str">
            <v>SYSTEMES RESEAUX / TRANSMISSION</v>
          </cell>
          <cell r="U451">
            <v>0</v>
          </cell>
          <cell r="V451">
            <v>128.69999999999999</v>
          </cell>
          <cell r="W451" t="str">
            <v>CHG_MA_ED</v>
          </cell>
          <cell r="X451" t="str">
            <v>MAT_ED</v>
          </cell>
          <cell r="Y451" t="str">
            <v>MAT</v>
          </cell>
          <cell r="Z451">
            <v>0</v>
          </cell>
          <cell r="AB451" t="str">
            <v>ER EQUIPEMENTS RESEAUX CDC ICM LONDRES</v>
          </cell>
        </row>
        <row r="452">
          <cell r="A452" t="str">
            <v>CDG</v>
          </cell>
          <cell r="B452">
            <v>0</v>
          </cell>
          <cell r="C452" t="str">
            <v>VtilAna</v>
          </cell>
          <cell r="D452" t="str">
            <v>FOR</v>
          </cell>
          <cell r="E452" t="str">
            <v>CHG04_X2153</v>
          </cell>
          <cell r="F452" t="str">
            <v>LDN</v>
          </cell>
          <cell r="G452" t="str">
            <v>CDCMC</v>
          </cell>
          <cell r="H452" t="str">
            <v>LDNPR</v>
          </cell>
          <cell r="I452" t="str">
            <v>LDN</v>
          </cell>
          <cell r="J452" t="str">
            <v>LDN</v>
          </cell>
          <cell r="K452" t="str">
            <v>CDCMC</v>
          </cell>
          <cell r="L452" t="str">
            <v>LDN_STR20</v>
          </cell>
          <cell r="M452" t="str">
            <v>LDN</v>
          </cell>
          <cell r="N452" t="str">
            <v>CITI-MF</v>
          </cell>
          <cell r="O452" t="str">
            <v>CHGE</v>
          </cell>
          <cell r="P452" t="str">
            <v>Materiel CDC ICM</v>
          </cell>
          <cell r="Q452" t="str">
            <v>CHARGE MATERIEL FMSI</v>
          </cell>
          <cell r="R452" t="str">
            <v>SYSTEMES ET RESEAUX</v>
          </cell>
          <cell r="S452" t="str">
            <v>SYSTEMES RESEAUX / TRANSMISSION</v>
          </cell>
          <cell r="U452">
            <v>0</v>
          </cell>
          <cell r="V452">
            <v>128.69999999999999</v>
          </cell>
          <cell r="W452" t="str">
            <v>CHG_MA_ED</v>
          </cell>
          <cell r="X452" t="str">
            <v>MAT_ED</v>
          </cell>
          <cell r="Y452" t="str">
            <v>MAT</v>
          </cell>
          <cell r="Z452">
            <v>0</v>
          </cell>
          <cell r="AB452" t="str">
            <v>ER EQUIPEMENTS RESEAUX CDC ICM LONDRES</v>
          </cell>
        </row>
        <row r="453">
          <cell r="A453" t="str">
            <v>CDG</v>
          </cell>
          <cell r="B453">
            <v>0</v>
          </cell>
          <cell r="C453" t="str">
            <v>VtilAna</v>
          </cell>
          <cell r="D453" t="str">
            <v>FOR</v>
          </cell>
          <cell r="E453" t="str">
            <v>CHG04_X2153</v>
          </cell>
          <cell r="F453" t="str">
            <v>LDN</v>
          </cell>
          <cell r="G453" t="str">
            <v>CDCMC</v>
          </cell>
          <cell r="H453" t="str">
            <v>LDNPR</v>
          </cell>
          <cell r="I453" t="str">
            <v>LDN</v>
          </cell>
          <cell r="J453" t="str">
            <v>LDN</v>
          </cell>
          <cell r="K453" t="str">
            <v>CDCMC</v>
          </cell>
          <cell r="L453" t="str">
            <v>LDNPR</v>
          </cell>
          <cell r="M453" t="str">
            <v>LDN</v>
          </cell>
          <cell r="N453" t="str">
            <v>CITI-MF</v>
          </cell>
          <cell r="O453" t="str">
            <v>CHGE</v>
          </cell>
          <cell r="P453" t="str">
            <v>Materiel CDC ICM</v>
          </cell>
          <cell r="Q453" t="str">
            <v>CHARGE MATERIEL FMSI</v>
          </cell>
          <cell r="R453" t="str">
            <v>SYSTEMES ET RESEAUX</v>
          </cell>
          <cell r="S453" t="str">
            <v>SYSTEMES RESEAUX / TRANSMISSION</v>
          </cell>
          <cell r="U453">
            <v>0</v>
          </cell>
          <cell r="V453">
            <v>1500</v>
          </cell>
          <cell r="W453" t="str">
            <v>CHG_MA_ED</v>
          </cell>
          <cell r="X453" t="str">
            <v>MAT_ED</v>
          </cell>
          <cell r="Y453" t="str">
            <v>MAT</v>
          </cell>
          <cell r="Z453">
            <v>0</v>
          </cell>
          <cell r="AB453" t="str">
            <v>ER EQUIPEMENTS RESEAUX CDC ICM LONDRES</v>
          </cell>
        </row>
        <row r="454">
          <cell r="A454" t="str">
            <v>CDG</v>
          </cell>
          <cell r="B454">
            <v>0</v>
          </cell>
          <cell r="C454" t="str">
            <v>VtilAna</v>
          </cell>
          <cell r="D454" t="str">
            <v>FOR</v>
          </cell>
          <cell r="E454" t="str">
            <v>CHG04_X2518</v>
          </cell>
          <cell r="F454" t="str">
            <v>CDCP</v>
          </cell>
          <cell r="G454" t="str">
            <v>CDCMC</v>
          </cell>
          <cell r="H454" t="str">
            <v>FMSGA</v>
          </cell>
          <cell r="I454" t="str">
            <v>FMST</v>
          </cell>
          <cell r="J454" t="str">
            <v>CDCP</v>
          </cell>
          <cell r="K454" t="str">
            <v>CDCMC</v>
          </cell>
          <cell r="L454" t="str">
            <v>FMSGA</v>
          </cell>
          <cell r="M454" t="str">
            <v>FMST</v>
          </cell>
          <cell r="N454" t="str">
            <v>CITI-MP1</v>
          </cell>
          <cell r="O454" t="str">
            <v>CHGE</v>
          </cell>
          <cell r="P454" t="str">
            <v>Materiel CDC ICM</v>
          </cell>
          <cell r="Q454" t="str">
            <v>CHARGE MATERIEL FMSI</v>
          </cell>
          <cell r="R454" t="str">
            <v>AUSTERLITZ II</v>
          </cell>
          <cell r="S454" t="str">
            <v>AUSTERLITZ II</v>
          </cell>
          <cell r="U454">
            <v>0</v>
          </cell>
          <cell r="V454">
            <v>-20000</v>
          </cell>
          <cell r="W454" t="str">
            <v>CHG_MA_ED</v>
          </cell>
          <cell r="X454" t="str">
            <v>MAT_ED</v>
          </cell>
          <cell r="Y454" t="str">
            <v>MAT</v>
          </cell>
          <cell r="Z454">
            <v>0</v>
          </cell>
          <cell r="AB454" t="str">
            <v>ED MATERIELS / LIAISONS EXTERNES AUST II</v>
          </cell>
        </row>
        <row r="455">
          <cell r="A455" t="str">
            <v>CDG</v>
          </cell>
          <cell r="B455">
            <v>0</v>
          </cell>
          <cell r="C455" t="str">
            <v>VtilAna</v>
          </cell>
          <cell r="D455" t="str">
            <v>FOR</v>
          </cell>
          <cell r="E455" t="str">
            <v>CHG04_X2518</v>
          </cell>
          <cell r="F455" t="str">
            <v>CDCP</v>
          </cell>
          <cell r="G455" t="str">
            <v>CDCMC</v>
          </cell>
          <cell r="H455" t="str">
            <v>FMSGA</v>
          </cell>
          <cell r="I455" t="str">
            <v>FMST</v>
          </cell>
          <cell r="J455" t="str">
            <v>CDCP</v>
          </cell>
          <cell r="K455" t="str">
            <v>CDCMC</v>
          </cell>
          <cell r="L455" t="str">
            <v>CCS00</v>
          </cell>
          <cell r="M455" t="str">
            <v>CCS</v>
          </cell>
          <cell r="N455" t="str">
            <v>CITI-MP1</v>
          </cell>
          <cell r="O455" t="str">
            <v>CHGE</v>
          </cell>
          <cell r="P455" t="str">
            <v>Materiel CDC ICM</v>
          </cell>
          <cell r="Q455" t="str">
            <v>CHARGE MATERIEL FMSI</v>
          </cell>
          <cell r="R455" t="str">
            <v>AUSTERLITZ II</v>
          </cell>
          <cell r="S455" t="str">
            <v>AUSTERLITZ II</v>
          </cell>
          <cell r="U455">
            <v>0</v>
          </cell>
          <cell r="V455">
            <v>73.686599999999999</v>
          </cell>
          <cell r="W455" t="str">
            <v>CHG_MA_ED</v>
          </cell>
          <cell r="X455" t="str">
            <v>MAT_ED</v>
          </cell>
          <cell r="Y455" t="str">
            <v>MAT</v>
          </cell>
          <cell r="Z455">
            <v>0</v>
          </cell>
          <cell r="AB455" t="str">
            <v>ED MATERIELS / LIAISONS EXTERNES AUST II</v>
          </cell>
        </row>
        <row r="456">
          <cell r="A456" t="str">
            <v>CDG</v>
          </cell>
          <cell r="B456">
            <v>0</v>
          </cell>
          <cell r="C456" t="str">
            <v>VtilAna</v>
          </cell>
          <cell r="D456" t="str">
            <v>FOR</v>
          </cell>
          <cell r="E456" t="str">
            <v>CHG04_X2518</v>
          </cell>
          <cell r="F456" t="str">
            <v>CDCP</v>
          </cell>
          <cell r="G456" t="str">
            <v>CDCMC</v>
          </cell>
          <cell r="H456" t="str">
            <v>FMSGA</v>
          </cell>
          <cell r="I456" t="str">
            <v>FMST</v>
          </cell>
          <cell r="J456" t="str">
            <v>CDCP</v>
          </cell>
          <cell r="K456" t="str">
            <v>CDCMC</v>
          </cell>
          <cell r="L456" t="str">
            <v>CCS10</v>
          </cell>
          <cell r="M456" t="str">
            <v>CCS</v>
          </cell>
          <cell r="N456" t="str">
            <v>CITI-MP1</v>
          </cell>
          <cell r="O456" t="str">
            <v>CHGE</v>
          </cell>
          <cell r="P456" t="str">
            <v>Materiel CDC ICM</v>
          </cell>
          <cell r="Q456" t="str">
            <v>CHARGE MATERIEL FMSI</v>
          </cell>
          <cell r="R456" t="str">
            <v>AUSTERLITZ II</v>
          </cell>
          <cell r="S456" t="str">
            <v>AUSTERLITZ II</v>
          </cell>
          <cell r="U456">
            <v>0</v>
          </cell>
          <cell r="V456">
            <v>220.43</v>
          </cell>
          <cell r="W456" t="str">
            <v>CHG_MA_ED</v>
          </cell>
          <cell r="X456" t="str">
            <v>MAT_ED</v>
          </cell>
          <cell r="Y456" t="str">
            <v>MAT</v>
          </cell>
          <cell r="Z456">
            <v>0</v>
          </cell>
          <cell r="AB456" t="str">
            <v>ED MATERIELS / LIAISONS EXTERNES AUST II</v>
          </cell>
        </row>
        <row r="457">
          <cell r="A457" t="str">
            <v>CDG</v>
          </cell>
          <cell r="B457">
            <v>0</v>
          </cell>
          <cell r="C457" t="str">
            <v>VtilAna</v>
          </cell>
          <cell r="D457" t="str">
            <v>FOR</v>
          </cell>
          <cell r="E457" t="str">
            <v>CHG04_X2518</v>
          </cell>
          <cell r="F457" t="str">
            <v>CDCP</v>
          </cell>
          <cell r="G457" t="str">
            <v>CDCMC</v>
          </cell>
          <cell r="H457" t="str">
            <v>FMSGA</v>
          </cell>
          <cell r="I457" t="str">
            <v>FMST</v>
          </cell>
          <cell r="J457" t="str">
            <v>CDCP</v>
          </cell>
          <cell r="K457" t="str">
            <v>CDCMC</v>
          </cell>
          <cell r="L457" t="str">
            <v>CCS20</v>
          </cell>
          <cell r="M457" t="str">
            <v>CCS</v>
          </cell>
          <cell r="N457" t="str">
            <v>CITI-MP1</v>
          </cell>
          <cell r="O457" t="str">
            <v>CHGE</v>
          </cell>
          <cell r="P457" t="str">
            <v>Materiel CDC ICM</v>
          </cell>
          <cell r="Q457" t="str">
            <v>CHARGE MATERIEL FMSI</v>
          </cell>
          <cell r="R457" t="str">
            <v>AUSTERLITZ II</v>
          </cell>
          <cell r="S457" t="str">
            <v>AUSTERLITZ II</v>
          </cell>
          <cell r="U457">
            <v>0</v>
          </cell>
          <cell r="V457">
            <v>153.6712</v>
          </cell>
          <cell r="W457" t="str">
            <v>CHG_MA_ED</v>
          </cell>
          <cell r="X457" t="str">
            <v>MAT_ED</v>
          </cell>
          <cell r="Y457" t="str">
            <v>MAT</v>
          </cell>
          <cell r="Z457">
            <v>0</v>
          </cell>
          <cell r="AB457" t="str">
            <v>ED MATERIELS / LIAISONS EXTERNES AUST II</v>
          </cell>
        </row>
        <row r="458">
          <cell r="A458" t="str">
            <v>CDG</v>
          </cell>
          <cell r="B458">
            <v>0</v>
          </cell>
          <cell r="C458" t="str">
            <v>VtilAna</v>
          </cell>
          <cell r="D458" t="str">
            <v>FOR</v>
          </cell>
          <cell r="E458" t="str">
            <v>CHG04_X2518</v>
          </cell>
          <cell r="F458" t="str">
            <v>CDCP</v>
          </cell>
          <cell r="G458" t="str">
            <v>CDCMC</v>
          </cell>
          <cell r="H458" t="str">
            <v>FMSGA</v>
          </cell>
          <cell r="I458" t="str">
            <v>FMST</v>
          </cell>
          <cell r="J458" t="str">
            <v>CDCP</v>
          </cell>
          <cell r="K458" t="str">
            <v>CDCMC</v>
          </cell>
          <cell r="L458" t="str">
            <v>CCS30</v>
          </cell>
          <cell r="M458" t="str">
            <v>CCS</v>
          </cell>
          <cell r="N458" t="str">
            <v>CITI-MP1</v>
          </cell>
          <cell r="O458" t="str">
            <v>CHGE</v>
          </cell>
          <cell r="P458" t="str">
            <v>Materiel CDC ICM</v>
          </cell>
          <cell r="Q458" t="str">
            <v>CHARGE MATERIEL FMSI</v>
          </cell>
          <cell r="R458" t="str">
            <v>AUSTERLITZ II</v>
          </cell>
          <cell r="S458" t="str">
            <v>AUSTERLITZ II</v>
          </cell>
          <cell r="U458">
            <v>0</v>
          </cell>
          <cell r="V458">
            <v>239.9538</v>
          </cell>
          <cell r="W458" t="str">
            <v>CHG_MA_ED</v>
          </cell>
          <cell r="X458" t="str">
            <v>MAT_ED</v>
          </cell>
          <cell r="Y458" t="str">
            <v>MAT</v>
          </cell>
          <cell r="Z458">
            <v>0</v>
          </cell>
          <cell r="AB458" t="str">
            <v>ED MATERIELS / LIAISONS EXTERNES AUST II</v>
          </cell>
        </row>
        <row r="459">
          <cell r="A459" t="str">
            <v>CDG</v>
          </cell>
          <cell r="B459">
            <v>0</v>
          </cell>
          <cell r="C459" t="str">
            <v>VtilAna</v>
          </cell>
          <cell r="D459" t="str">
            <v>FOR</v>
          </cell>
          <cell r="E459" t="str">
            <v>CHG04_X2518</v>
          </cell>
          <cell r="F459" t="str">
            <v>CDCP</v>
          </cell>
          <cell r="G459" t="str">
            <v>CDCMC</v>
          </cell>
          <cell r="H459" t="str">
            <v>FMSGA</v>
          </cell>
          <cell r="I459" t="str">
            <v>FMST</v>
          </cell>
          <cell r="J459" t="str">
            <v>CDCP</v>
          </cell>
          <cell r="K459" t="str">
            <v>CDCMC</v>
          </cell>
          <cell r="L459" t="str">
            <v>CORP0</v>
          </cell>
          <cell r="M459" t="str">
            <v>CORP</v>
          </cell>
          <cell r="N459" t="str">
            <v>CITI-MP1</v>
          </cell>
          <cell r="O459" t="str">
            <v>CHGE</v>
          </cell>
          <cell r="P459" t="str">
            <v>Materiel CDC ICM</v>
          </cell>
          <cell r="Q459" t="str">
            <v>CHARGE MATERIEL FMSI</v>
          </cell>
          <cell r="R459" t="str">
            <v>AUSTERLITZ II</v>
          </cell>
          <cell r="S459" t="str">
            <v>AUSTERLITZ II</v>
          </cell>
          <cell r="U459">
            <v>0</v>
          </cell>
          <cell r="V459">
            <v>496.96879999999999</v>
          </cell>
          <cell r="W459" t="str">
            <v>CHG_MA_ED</v>
          </cell>
          <cell r="X459" t="str">
            <v>MAT_ED</v>
          </cell>
          <cell r="Y459" t="str">
            <v>MAT</v>
          </cell>
          <cell r="Z459">
            <v>0</v>
          </cell>
          <cell r="AB459" t="str">
            <v>ED MATERIELS / LIAISONS EXTERNES AUST II</v>
          </cell>
        </row>
        <row r="460">
          <cell r="A460" t="str">
            <v>CDG</v>
          </cell>
          <cell r="B460">
            <v>0</v>
          </cell>
          <cell r="C460" t="str">
            <v>VtilAna</v>
          </cell>
          <cell r="D460" t="str">
            <v>FOR</v>
          </cell>
          <cell r="E460" t="str">
            <v>CHG04_X2518</v>
          </cell>
          <cell r="F460" t="str">
            <v>CDCP</v>
          </cell>
          <cell r="G460" t="str">
            <v>CDCMC</v>
          </cell>
          <cell r="H460" t="str">
            <v>FMSGA</v>
          </cell>
          <cell r="I460" t="str">
            <v>FMST</v>
          </cell>
          <cell r="J460" t="str">
            <v>CDCP</v>
          </cell>
          <cell r="K460" t="str">
            <v>CDCMC</v>
          </cell>
          <cell r="L460" t="str">
            <v>DECM0</v>
          </cell>
          <cell r="M460" t="str">
            <v>DECM</v>
          </cell>
          <cell r="N460" t="str">
            <v>CITI-MP1</v>
          </cell>
          <cell r="O460" t="str">
            <v>CHGE</v>
          </cell>
          <cell r="P460" t="str">
            <v>Materiel CDC ICM</v>
          </cell>
          <cell r="Q460" t="str">
            <v>CHARGE MATERIEL FMSI</v>
          </cell>
          <cell r="R460" t="str">
            <v>AUSTERLITZ II</v>
          </cell>
          <cell r="S460" t="str">
            <v>AUSTERLITZ II</v>
          </cell>
          <cell r="U460">
            <v>0</v>
          </cell>
          <cell r="V460">
            <v>234.28559999999999</v>
          </cell>
          <cell r="W460" t="str">
            <v>CHG_MA_ED</v>
          </cell>
          <cell r="X460" t="str">
            <v>MAT_ED</v>
          </cell>
          <cell r="Y460" t="str">
            <v>MAT</v>
          </cell>
          <cell r="Z460">
            <v>0</v>
          </cell>
          <cell r="AB460" t="str">
            <v>ED MATERIELS / LIAISONS EXTERNES AUST II</v>
          </cell>
        </row>
        <row r="461">
          <cell r="A461" t="str">
            <v>CDG</v>
          </cell>
          <cell r="B461">
            <v>0</v>
          </cell>
          <cell r="C461" t="str">
            <v>VtilAna</v>
          </cell>
          <cell r="D461" t="str">
            <v>FOR</v>
          </cell>
          <cell r="E461" t="str">
            <v>CHG04_X2518</v>
          </cell>
          <cell r="F461" t="str">
            <v>CDCP</v>
          </cell>
          <cell r="G461" t="str">
            <v>CDCMC</v>
          </cell>
          <cell r="H461" t="str">
            <v>FMSGA</v>
          </cell>
          <cell r="I461" t="str">
            <v>FMST</v>
          </cell>
          <cell r="J461" t="str">
            <v>CDCP</v>
          </cell>
          <cell r="K461" t="str">
            <v>CDCMC</v>
          </cell>
          <cell r="L461" t="str">
            <v>DECM1</v>
          </cell>
          <cell r="M461" t="str">
            <v>DECM</v>
          </cell>
          <cell r="N461" t="str">
            <v>CITI-MP1</v>
          </cell>
          <cell r="O461" t="str">
            <v>CHGE</v>
          </cell>
          <cell r="P461" t="str">
            <v>Materiel CDC ICM</v>
          </cell>
          <cell r="Q461" t="str">
            <v>CHARGE MATERIEL FMSI</v>
          </cell>
          <cell r="R461" t="str">
            <v>AUSTERLITZ II</v>
          </cell>
          <cell r="S461" t="str">
            <v>AUSTERLITZ II</v>
          </cell>
          <cell r="U461">
            <v>0</v>
          </cell>
          <cell r="V461">
            <v>56.682000000000002</v>
          </cell>
          <cell r="W461" t="str">
            <v>CHG_MA_ED</v>
          </cell>
          <cell r="X461" t="str">
            <v>MAT_ED</v>
          </cell>
          <cell r="Y461" t="str">
            <v>MAT</v>
          </cell>
          <cell r="Z461">
            <v>0</v>
          </cell>
          <cell r="AB461" t="str">
            <v>ED MATERIELS / LIAISONS EXTERNES AUST II</v>
          </cell>
        </row>
        <row r="462">
          <cell r="A462" t="str">
            <v>CDG</v>
          </cell>
          <cell r="B462">
            <v>0</v>
          </cell>
          <cell r="C462" t="str">
            <v>VtilAna</v>
          </cell>
          <cell r="D462" t="str">
            <v>FOR</v>
          </cell>
          <cell r="E462" t="str">
            <v>CHG04_X2518</v>
          </cell>
          <cell r="F462" t="str">
            <v>CDCP</v>
          </cell>
          <cell r="G462" t="str">
            <v>CDCMC</v>
          </cell>
          <cell r="H462" t="str">
            <v>FMSGA</v>
          </cell>
          <cell r="I462" t="str">
            <v>FMST</v>
          </cell>
          <cell r="J462" t="str">
            <v>CDCP</v>
          </cell>
          <cell r="K462" t="str">
            <v>CDCMC</v>
          </cell>
          <cell r="L462" t="str">
            <v>DECM2</v>
          </cell>
          <cell r="M462" t="str">
            <v>DECM</v>
          </cell>
          <cell r="N462" t="str">
            <v>CITI-MP1</v>
          </cell>
          <cell r="O462" t="str">
            <v>CHGE</v>
          </cell>
          <cell r="P462" t="str">
            <v>Materiel CDC ICM</v>
          </cell>
          <cell r="Q462" t="str">
            <v>CHARGE MATERIEL FMSI</v>
          </cell>
          <cell r="R462" t="str">
            <v>AUSTERLITZ II</v>
          </cell>
          <cell r="S462" t="str">
            <v>AUSTERLITZ II</v>
          </cell>
          <cell r="U462">
            <v>0</v>
          </cell>
          <cell r="V462">
            <v>341.35160000000002</v>
          </cell>
          <cell r="W462" t="str">
            <v>CHG_MA_ED</v>
          </cell>
          <cell r="X462" t="str">
            <v>MAT_ED</v>
          </cell>
          <cell r="Y462" t="str">
            <v>MAT</v>
          </cell>
          <cell r="Z462">
            <v>0</v>
          </cell>
          <cell r="AB462" t="str">
            <v>ED MATERIELS / LIAISONS EXTERNES AUST II</v>
          </cell>
        </row>
        <row r="463">
          <cell r="A463" t="str">
            <v>CDG</v>
          </cell>
          <cell r="B463">
            <v>0</v>
          </cell>
          <cell r="C463" t="str">
            <v>VtilAna</v>
          </cell>
          <cell r="D463" t="str">
            <v>FOR</v>
          </cell>
          <cell r="E463" t="str">
            <v>CHG04_X2518</v>
          </cell>
          <cell r="F463" t="str">
            <v>CDCP</v>
          </cell>
          <cell r="G463" t="str">
            <v>CDCMC</v>
          </cell>
          <cell r="H463" t="str">
            <v>FMSGA</v>
          </cell>
          <cell r="I463" t="str">
            <v>FMST</v>
          </cell>
          <cell r="J463" t="str">
            <v>CDCP</v>
          </cell>
          <cell r="K463" t="str">
            <v>CDCMC</v>
          </cell>
          <cell r="L463" t="str">
            <v>DECM3</v>
          </cell>
          <cell r="M463" t="str">
            <v>DECM</v>
          </cell>
          <cell r="N463" t="str">
            <v>CITI-MP1</v>
          </cell>
          <cell r="O463" t="str">
            <v>CHGE</v>
          </cell>
          <cell r="P463" t="str">
            <v>Materiel CDC ICM</v>
          </cell>
          <cell r="Q463" t="str">
            <v>CHARGE MATERIEL FMSI</v>
          </cell>
          <cell r="R463" t="str">
            <v>AUSTERLITZ II</v>
          </cell>
          <cell r="S463" t="str">
            <v>AUSTERLITZ II</v>
          </cell>
          <cell r="U463">
            <v>0</v>
          </cell>
          <cell r="V463">
            <v>186.42080000000001</v>
          </cell>
          <cell r="W463" t="str">
            <v>CHG_MA_ED</v>
          </cell>
          <cell r="X463" t="str">
            <v>MAT_ED</v>
          </cell>
          <cell r="Y463" t="str">
            <v>MAT</v>
          </cell>
          <cell r="Z463">
            <v>0</v>
          </cell>
          <cell r="AB463" t="str">
            <v>ED MATERIELS / LIAISONS EXTERNES AUST II</v>
          </cell>
        </row>
        <row r="464">
          <cell r="A464" t="str">
            <v>CDG</v>
          </cell>
          <cell r="B464">
            <v>0</v>
          </cell>
          <cell r="C464" t="str">
            <v>VtilAna</v>
          </cell>
          <cell r="D464" t="str">
            <v>FOR</v>
          </cell>
          <cell r="E464" t="str">
            <v>CHG04_X2518</v>
          </cell>
          <cell r="F464" t="str">
            <v>CDCP</v>
          </cell>
          <cell r="G464" t="str">
            <v>CDCMC</v>
          </cell>
          <cell r="H464" t="str">
            <v>FMSGA</v>
          </cell>
          <cell r="I464" t="str">
            <v>FMST</v>
          </cell>
          <cell r="J464" t="str">
            <v>CDCP</v>
          </cell>
          <cell r="K464" t="str">
            <v>CDCMC</v>
          </cell>
          <cell r="L464" t="str">
            <v>DS000</v>
          </cell>
          <cell r="M464" t="str">
            <v>DS</v>
          </cell>
          <cell r="N464" t="str">
            <v>CITI-MP1</v>
          </cell>
          <cell r="O464" t="str">
            <v>CHGE</v>
          </cell>
          <cell r="P464" t="str">
            <v>Materiel CDC ICM</v>
          </cell>
          <cell r="Q464" t="str">
            <v>CHARGE MATERIEL FMSI</v>
          </cell>
          <cell r="R464" t="str">
            <v>AUSTERLITZ II</v>
          </cell>
          <cell r="S464" t="str">
            <v>AUSTERLITZ II</v>
          </cell>
          <cell r="U464">
            <v>0</v>
          </cell>
          <cell r="V464">
            <v>399.29320000000001</v>
          </cell>
          <cell r="W464" t="str">
            <v>CHG_MA_ED</v>
          </cell>
          <cell r="X464" t="str">
            <v>MAT_ED</v>
          </cell>
          <cell r="Y464" t="str">
            <v>MAT</v>
          </cell>
          <cell r="Z464">
            <v>0</v>
          </cell>
          <cell r="AB464" t="str">
            <v>ED MATERIELS / LIAISONS EXTERNES AUST II</v>
          </cell>
        </row>
        <row r="465">
          <cell r="A465" t="str">
            <v>CDG</v>
          </cell>
          <cell r="B465">
            <v>0</v>
          </cell>
          <cell r="C465" t="str">
            <v>VtilAna</v>
          </cell>
          <cell r="D465" t="str">
            <v>FOR</v>
          </cell>
          <cell r="E465" t="str">
            <v>CHG04_X2518</v>
          </cell>
          <cell r="F465" t="str">
            <v>CDCP</v>
          </cell>
          <cell r="G465" t="str">
            <v>CDCMC</v>
          </cell>
          <cell r="H465" t="str">
            <v>FMSGA</v>
          </cell>
          <cell r="I465" t="str">
            <v>FMST</v>
          </cell>
          <cell r="J465" t="str">
            <v>CDCP</v>
          </cell>
          <cell r="K465" t="str">
            <v>CDCMC</v>
          </cell>
          <cell r="L465" t="str">
            <v>DS100</v>
          </cell>
          <cell r="M465" t="str">
            <v>DS</v>
          </cell>
          <cell r="N465" t="str">
            <v>CITI-MP1</v>
          </cell>
          <cell r="O465" t="str">
            <v>CHGE</v>
          </cell>
          <cell r="P465" t="str">
            <v>Materiel CDC ICM</v>
          </cell>
          <cell r="Q465" t="str">
            <v>CHARGE MATERIEL FMSI</v>
          </cell>
          <cell r="R465" t="str">
            <v>AUSTERLITZ II</v>
          </cell>
          <cell r="S465" t="str">
            <v>AUSTERLITZ II</v>
          </cell>
          <cell r="U465">
            <v>0</v>
          </cell>
          <cell r="V465">
            <v>193.3486</v>
          </cell>
          <cell r="W465" t="str">
            <v>CHG_MA_ED</v>
          </cell>
          <cell r="X465" t="str">
            <v>MAT_ED</v>
          </cell>
          <cell r="Y465" t="str">
            <v>MAT</v>
          </cell>
          <cell r="Z465">
            <v>0</v>
          </cell>
          <cell r="AB465" t="str">
            <v>ED MATERIELS / LIAISONS EXTERNES AUST II</v>
          </cell>
        </row>
        <row r="466">
          <cell r="A466" t="str">
            <v>CDG</v>
          </cell>
          <cell r="B466">
            <v>0</v>
          </cell>
          <cell r="C466" t="str">
            <v>VtilAna</v>
          </cell>
          <cell r="D466" t="str">
            <v>FOR</v>
          </cell>
          <cell r="E466" t="str">
            <v>CHG04_X2518</v>
          </cell>
          <cell r="F466" t="str">
            <v>CDCP</v>
          </cell>
          <cell r="G466" t="str">
            <v>CDCMC</v>
          </cell>
          <cell r="H466" t="str">
            <v>FMSGA</v>
          </cell>
          <cell r="I466" t="str">
            <v>FMST</v>
          </cell>
          <cell r="J466" t="str">
            <v>CDCP</v>
          </cell>
          <cell r="K466" t="str">
            <v>CDCMC</v>
          </cell>
          <cell r="L466" t="str">
            <v>DS300</v>
          </cell>
          <cell r="M466" t="str">
            <v>DS</v>
          </cell>
          <cell r="N466" t="str">
            <v>CITI-MP1</v>
          </cell>
          <cell r="O466" t="str">
            <v>CHGE</v>
          </cell>
          <cell r="P466" t="str">
            <v>Materiel CDC ICM</v>
          </cell>
          <cell r="Q466" t="str">
            <v>CHARGE MATERIEL FMSI</v>
          </cell>
          <cell r="R466" t="str">
            <v>AUSTERLITZ II</v>
          </cell>
          <cell r="S466" t="str">
            <v>AUSTERLITZ II</v>
          </cell>
          <cell r="U466">
            <v>0</v>
          </cell>
          <cell r="V466">
            <v>109.5852</v>
          </cell>
          <cell r="W466" t="str">
            <v>CHG_MA_ED</v>
          </cell>
          <cell r="X466" t="str">
            <v>MAT_ED</v>
          </cell>
          <cell r="Y466" t="str">
            <v>MAT</v>
          </cell>
          <cell r="Z466">
            <v>0</v>
          </cell>
          <cell r="AB466" t="str">
            <v>ED MATERIELS / LIAISONS EXTERNES AUST II</v>
          </cell>
        </row>
        <row r="467">
          <cell r="A467" t="str">
            <v>CDG</v>
          </cell>
          <cell r="B467">
            <v>0</v>
          </cell>
          <cell r="C467" t="str">
            <v>VtilAna</v>
          </cell>
          <cell r="D467" t="str">
            <v>FOR</v>
          </cell>
          <cell r="E467" t="str">
            <v>CHG04_X2518</v>
          </cell>
          <cell r="F467" t="str">
            <v>CDCP</v>
          </cell>
          <cell r="G467" t="str">
            <v>CDCMC</v>
          </cell>
          <cell r="H467" t="str">
            <v>FMSGA</v>
          </cell>
          <cell r="I467" t="str">
            <v>FMST</v>
          </cell>
          <cell r="J467" t="str">
            <v>CDCP</v>
          </cell>
          <cell r="K467" t="str">
            <v>CDCMC</v>
          </cell>
          <cell r="L467" t="str">
            <v>DS400</v>
          </cell>
          <cell r="M467" t="str">
            <v>DS</v>
          </cell>
          <cell r="N467" t="str">
            <v>CITI-MP1</v>
          </cell>
          <cell r="O467" t="str">
            <v>CHGE</v>
          </cell>
          <cell r="P467" t="str">
            <v>Materiel CDC ICM</v>
          </cell>
          <cell r="Q467" t="str">
            <v>CHARGE MATERIEL FMSI</v>
          </cell>
          <cell r="R467" t="str">
            <v>AUSTERLITZ II</v>
          </cell>
          <cell r="S467" t="str">
            <v>AUSTERLITZ II</v>
          </cell>
          <cell r="U467">
            <v>0</v>
          </cell>
          <cell r="V467">
            <v>614.6848</v>
          </cell>
          <cell r="W467" t="str">
            <v>CHG_MA_ED</v>
          </cell>
          <cell r="X467" t="str">
            <v>MAT_ED</v>
          </cell>
          <cell r="Y467" t="str">
            <v>MAT</v>
          </cell>
          <cell r="Z467">
            <v>0</v>
          </cell>
          <cell r="AB467" t="str">
            <v>ED MATERIELS / LIAISONS EXTERNES AUST II</v>
          </cell>
        </row>
        <row r="468">
          <cell r="A468" t="str">
            <v>CDG</v>
          </cell>
          <cell r="B468">
            <v>0</v>
          </cell>
          <cell r="C468" t="str">
            <v>VtilAna</v>
          </cell>
          <cell r="D468" t="str">
            <v>FOR</v>
          </cell>
          <cell r="E468" t="str">
            <v>CHG04_X2518</v>
          </cell>
          <cell r="F468" t="str">
            <v>CDCP</v>
          </cell>
          <cell r="G468" t="str">
            <v>CDCMC</v>
          </cell>
          <cell r="H468" t="str">
            <v>FMSGA</v>
          </cell>
          <cell r="I468" t="str">
            <v>FMST</v>
          </cell>
          <cell r="J468" t="str">
            <v>CDCP</v>
          </cell>
          <cell r="K468" t="str">
            <v>CDCMC</v>
          </cell>
          <cell r="L468" t="str">
            <v>DS500</v>
          </cell>
          <cell r="M468" t="str">
            <v>DS</v>
          </cell>
          <cell r="N468" t="str">
            <v>CITI-MP1</v>
          </cell>
          <cell r="O468" t="str">
            <v>CHGE</v>
          </cell>
          <cell r="P468" t="str">
            <v>Materiel CDC ICM</v>
          </cell>
          <cell r="Q468" t="str">
            <v>CHARGE MATERIEL FMSI</v>
          </cell>
          <cell r="R468" t="str">
            <v>AUSTERLITZ II</v>
          </cell>
          <cell r="S468" t="str">
            <v>AUSTERLITZ II</v>
          </cell>
          <cell r="U468">
            <v>0</v>
          </cell>
          <cell r="V468">
            <v>68.0184</v>
          </cell>
          <cell r="W468" t="str">
            <v>CHG_MA_ED</v>
          </cell>
          <cell r="X468" t="str">
            <v>MAT_ED</v>
          </cell>
          <cell r="Y468" t="str">
            <v>MAT</v>
          </cell>
          <cell r="Z468">
            <v>0</v>
          </cell>
          <cell r="AB468" t="str">
            <v>ED MATERIELS / LIAISONS EXTERNES AUST II</v>
          </cell>
        </row>
        <row r="469">
          <cell r="A469" t="str">
            <v>CDG</v>
          </cell>
          <cell r="B469">
            <v>0</v>
          </cell>
          <cell r="C469" t="str">
            <v>VtilAna</v>
          </cell>
          <cell r="D469" t="str">
            <v>FOR</v>
          </cell>
          <cell r="E469" t="str">
            <v>CHG04_X2518</v>
          </cell>
          <cell r="F469" t="str">
            <v>CDCP</v>
          </cell>
          <cell r="G469" t="str">
            <v>CDCMC</v>
          </cell>
          <cell r="H469" t="str">
            <v>FMSGA</v>
          </cell>
          <cell r="I469" t="str">
            <v>FMST</v>
          </cell>
          <cell r="J469" t="str">
            <v>CDCP</v>
          </cell>
          <cell r="K469" t="str">
            <v>CDCMC</v>
          </cell>
          <cell r="L469" t="str">
            <v>DS600</v>
          </cell>
          <cell r="M469" t="str">
            <v>DS</v>
          </cell>
          <cell r="N469" t="str">
            <v>CITI-MP1</v>
          </cell>
          <cell r="O469" t="str">
            <v>CHGE</v>
          </cell>
          <cell r="P469" t="str">
            <v>Materiel CDC ICM</v>
          </cell>
          <cell r="Q469" t="str">
            <v>CHARGE MATERIEL FMSI</v>
          </cell>
          <cell r="R469" t="str">
            <v>AUSTERLITZ II</v>
          </cell>
          <cell r="S469" t="str">
            <v>AUSTERLITZ II</v>
          </cell>
          <cell r="U469">
            <v>0</v>
          </cell>
          <cell r="V469">
            <v>222.3194</v>
          </cell>
          <cell r="W469" t="str">
            <v>CHG_MA_ED</v>
          </cell>
          <cell r="X469" t="str">
            <v>MAT_ED</v>
          </cell>
          <cell r="Y469" t="str">
            <v>MAT</v>
          </cell>
          <cell r="Z469">
            <v>0</v>
          </cell>
          <cell r="AB469" t="str">
            <v>ED MATERIELS / LIAISONS EXTERNES AUST II</v>
          </cell>
        </row>
        <row r="470">
          <cell r="A470" t="str">
            <v>CDG</v>
          </cell>
          <cell r="B470">
            <v>0</v>
          </cell>
          <cell r="C470" t="str">
            <v>VtilAna</v>
          </cell>
          <cell r="D470" t="str">
            <v>FOR</v>
          </cell>
          <cell r="E470" t="str">
            <v>CHG04_X2518</v>
          </cell>
          <cell r="F470" t="str">
            <v>CDCP</v>
          </cell>
          <cell r="G470" t="str">
            <v>CDCMC</v>
          </cell>
          <cell r="H470" t="str">
            <v>FMSGA</v>
          </cell>
          <cell r="I470" t="str">
            <v>FMST</v>
          </cell>
          <cell r="J470" t="str">
            <v>CDCP</v>
          </cell>
          <cell r="K470" t="str">
            <v>CDCMC</v>
          </cell>
          <cell r="L470" t="str">
            <v>DS700</v>
          </cell>
          <cell r="M470" t="str">
            <v>DS</v>
          </cell>
          <cell r="N470" t="str">
            <v>CITI-MP1</v>
          </cell>
          <cell r="O470" t="str">
            <v>CHGE</v>
          </cell>
          <cell r="P470" t="str">
            <v>Materiel CDC ICM</v>
          </cell>
          <cell r="Q470" t="str">
            <v>CHARGE MATERIEL FMSI</v>
          </cell>
          <cell r="R470" t="str">
            <v>AUSTERLITZ II</v>
          </cell>
          <cell r="S470" t="str">
            <v>AUSTERLITZ II</v>
          </cell>
          <cell r="U470">
            <v>0</v>
          </cell>
          <cell r="V470">
            <v>604.60799999999995</v>
          </cell>
          <cell r="W470" t="str">
            <v>CHG_MA_ED</v>
          </cell>
          <cell r="X470" t="str">
            <v>MAT_ED</v>
          </cell>
          <cell r="Y470" t="str">
            <v>MAT</v>
          </cell>
          <cell r="Z470">
            <v>0</v>
          </cell>
          <cell r="AB470" t="str">
            <v>ED MATERIELS / LIAISONS EXTERNES AUST II</v>
          </cell>
        </row>
        <row r="471">
          <cell r="A471" t="str">
            <v>CDG</v>
          </cell>
          <cell r="B471">
            <v>0</v>
          </cell>
          <cell r="C471" t="str">
            <v>VtilAna</v>
          </cell>
          <cell r="D471" t="str">
            <v>FOR</v>
          </cell>
          <cell r="E471" t="str">
            <v>CHG04_X2518</v>
          </cell>
          <cell r="F471" t="str">
            <v>CDCP</v>
          </cell>
          <cell r="G471" t="str">
            <v>CDCMC</v>
          </cell>
          <cell r="H471" t="str">
            <v>FMSGA</v>
          </cell>
          <cell r="I471" t="str">
            <v>FMST</v>
          </cell>
          <cell r="J471" t="str">
            <v>CDCP</v>
          </cell>
          <cell r="K471" t="str">
            <v>CDCMC</v>
          </cell>
          <cell r="L471" t="str">
            <v>DS800</v>
          </cell>
          <cell r="M471" t="str">
            <v>DS</v>
          </cell>
          <cell r="N471" t="str">
            <v>CITI-MP1</v>
          </cell>
          <cell r="O471" t="str">
            <v>CHGE</v>
          </cell>
          <cell r="P471" t="str">
            <v>Materiel CDC ICM</v>
          </cell>
          <cell r="Q471" t="str">
            <v>CHARGE MATERIEL FMSI</v>
          </cell>
          <cell r="R471" t="str">
            <v>AUSTERLITZ II</v>
          </cell>
          <cell r="S471" t="str">
            <v>AUSTERLITZ II</v>
          </cell>
          <cell r="U471">
            <v>0</v>
          </cell>
          <cell r="V471">
            <v>348.27940000000001</v>
          </cell>
          <cell r="W471" t="str">
            <v>CHG_MA_ED</v>
          </cell>
          <cell r="X471" t="str">
            <v>MAT_ED</v>
          </cell>
          <cell r="Y471" t="str">
            <v>MAT</v>
          </cell>
          <cell r="Z471">
            <v>0</v>
          </cell>
          <cell r="AB471" t="str">
            <v>ED MATERIELS / LIAISONS EXTERNES AUST II</v>
          </cell>
        </row>
        <row r="472">
          <cell r="A472" t="str">
            <v>CDG</v>
          </cell>
          <cell r="B472">
            <v>0</v>
          </cell>
          <cell r="C472" t="str">
            <v>VtilAna</v>
          </cell>
          <cell r="D472" t="str">
            <v>FOR</v>
          </cell>
          <cell r="E472" t="str">
            <v>CHG04_X2518</v>
          </cell>
          <cell r="F472" t="str">
            <v>CDCP</v>
          </cell>
          <cell r="G472" t="str">
            <v>CDCMC</v>
          </cell>
          <cell r="H472" t="str">
            <v>FMSGA</v>
          </cell>
          <cell r="I472" t="str">
            <v>FMST</v>
          </cell>
          <cell r="J472" t="str">
            <v>CDCP</v>
          </cell>
          <cell r="K472" t="str">
            <v>CDCMC</v>
          </cell>
          <cell r="L472" t="str">
            <v>DS900</v>
          </cell>
          <cell r="M472" t="str">
            <v>DS</v>
          </cell>
          <cell r="N472" t="str">
            <v>CITI-MP1</v>
          </cell>
          <cell r="O472" t="str">
            <v>CHGE</v>
          </cell>
          <cell r="P472" t="str">
            <v>Materiel CDC ICM</v>
          </cell>
          <cell r="Q472" t="str">
            <v>CHARGE MATERIEL FMSI</v>
          </cell>
          <cell r="R472" t="str">
            <v>AUSTERLITZ II</v>
          </cell>
          <cell r="S472" t="str">
            <v>AUSTERLITZ II</v>
          </cell>
          <cell r="U472">
            <v>0</v>
          </cell>
          <cell r="V472">
            <v>196.49760000000001</v>
          </cell>
          <cell r="W472" t="str">
            <v>CHG_MA_ED</v>
          </cell>
          <cell r="X472" t="str">
            <v>MAT_ED</v>
          </cell>
          <cell r="Y472" t="str">
            <v>MAT</v>
          </cell>
          <cell r="Z472">
            <v>0</v>
          </cell>
          <cell r="AB472" t="str">
            <v>ED MATERIELS / LIAISONS EXTERNES AUST II</v>
          </cell>
        </row>
        <row r="473">
          <cell r="A473" t="str">
            <v>CDG</v>
          </cell>
          <cell r="B473">
            <v>0</v>
          </cell>
          <cell r="C473" t="str">
            <v>VtilAna</v>
          </cell>
          <cell r="D473" t="str">
            <v>FOR</v>
          </cell>
          <cell r="E473" t="str">
            <v>CHG04_X2518</v>
          </cell>
          <cell r="F473" t="str">
            <v>CDCP</v>
          </cell>
          <cell r="G473" t="str">
            <v>CDCMC</v>
          </cell>
          <cell r="H473" t="str">
            <v>FMSGA</v>
          </cell>
          <cell r="I473" t="str">
            <v>FMST</v>
          </cell>
          <cell r="J473" t="str">
            <v>CDCP</v>
          </cell>
          <cell r="K473" t="str">
            <v>CDCMC</v>
          </cell>
          <cell r="L473" t="str">
            <v>EDA00</v>
          </cell>
          <cell r="M473" t="str">
            <v>EDA</v>
          </cell>
          <cell r="N473" t="str">
            <v>CITI-MP1</v>
          </cell>
          <cell r="O473" t="str">
            <v>CHGE</v>
          </cell>
          <cell r="P473" t="str">
            <v>Materiel CDC ICM</v>
          </cell>
          <cell r="Q473" t="str">
            <v>CHARGE MATERIEL FMSI</v>
          </cell>
          <cell r="R473" t="str">
            <v>AUSTERLITZ II</v>
          </cell>
          <cell r="S473" t="str">
            <v>AUSTERLITZ II</v>
          </cell>
          <cell r="U473">
            <v>0</v>
          </cell>
          <cell r="V473">
            <v>155.88659999999999</v>
          </cell>
          <cell r="W473" t="str">
            <v>CHG_MA_ED</v>
          </cell>
          <cell r="X473" t="str">
            <v>MAT_ED</v>
          </cell>
          <cell r="Y473" t="str">
            <v>MAT</v>
          </cell>
          <cell r="Z473">
            <v>0</v>
          </cell>
          <cell r="AB473" t="str">
            <v>ED MATERIELS / LIAISONS EXTERNES AUST II</v>
          </cell>
        </row>
        <row r="474">
          <cell r="A474" t="str">
            <v>CDG</v>
          </cell>
          <cell r="B474">
            <v>0</v>
          </cell>
          <cell r="C474" t="str">
            <v>VtilAna</v>
          </cell>
          <cell r="D474" t="str">
            <v>FOR</v>
          </cell>
          <cell r="E474" t="str">
            <v>CHG04_X2518</v>
          </cell>
          <cell r="F474" t="str">
            <v>CDCP</v>
          </cell>
          <cell r="G474" t="str">
            <v>CDCMC</v>
          </cell>
          <cell r="H474" t="str">
            <v>FMSGA</v>
          </cell>
          <cell r="I474" t="str">
            <v>FMST</v>
          </cell>
          <cell r="J474" t="str">
            <v>CDCP</v>
          </cell>
          <cell r="K474" t="str">
            <v>CDCMC</v>
          </cell>
          <cell r="L474" t="str">
            <v>EDA11</v>
          </cell>
          <cell r="M474" t="str">
            <v>EDA</v>
          </cell>
          <cell r="N474" t="str">
            <v>CITI-MP1</v>
          </cell>
          <cell r="O474" t="str">
            <v>CHGE</v>
          </cell>
          <cell r="P474" t="str">
            <v>Materiel CDC ICM</v>
          </cell>
          <cell r="Q474" t="str">
            <v>CHARGE MATERIEL FMSI</v>
          </cell>
          <cell r="R474" t="str">
            <v>AUSTERLITZ II</v>
          </cell>
          <cell r="S474" t="str">
            <v>AUSTERLITZ II</v>
          </cell>
          <cell r="U474">
            <v>0</v>
          </cell>
          <cell r="V474">
            <v>54.794400000000003</v>
          </cell>
          <cell r="W474" t="str">
            <v>CHG_MA_ED</v>
          </cell>
          <cell r="X474" t="str">
            <v>MAT_ED</v>
          </cell>
          <cell r="Y474" t="str">
            <v>MAT</v>
          </cell>
          <cell r="Z474">
            <v>0</v>
          </cell>
          <cell r="AB474" t="str">
            <v>ED MATERIELS / LIAISONS EXTERNES AUST II</v>
          </cell>
        </row>
        <row r="475">
          <cell r="A475" t="str">
            <v>CDG</v>
          </cell>
          <cell r="B475">
            <v>0</v>
          </cell>
          <cell r="C475" t="str">
            <v>VtilAna</v>
          </cell>
          <cell r="D475" t="str">
            <v>FOR</v>
          </cell>
          <cell r="E475" t="str">
            <v>CHG04_X2518</v>
          </cell>
          <cell r="F475" t="str">
            <v>CDCP</v>
          </cell>
          <cell r="G475" t="str">
            <v>CDCMC</v>
          </cell>
          <cell r="H475" t="str">
            <v>FMSGA</v>
          </cell>
          <cell r="I475" t="str">
            <v>FMST</v>
          </cell>
          <cell r="J475" t="str">
            <v>CDCP</v>
          </cell>
          <cell r="K475" t="str">
            <v>CDCMC</v>
          </cell>
          <cell r="L475" t="str">
            <v>EDA12</v>
          </cell>
          <cell r="M475" t="str">
            <v>EDA</v>
          </cell>
          <cell r="N475" t="str">
            <v>CITI-MP1</v>
          </cell>
          <cell r="O475" t="str">
            <v>CHGE</v>
          </cell>
          <cell r="P475" t="str">
            <v>Materiel CDC ICM</v>
          </cell>
          <cell r="Q475" t="str">
            <v>CHARGE MATERIEL FMSI</v>
          </cell>
          <cell r="R475" t="str">
            <v>AUSTERLITZ II</v>
          </cell>
          <cell r="S475" t="str">
            <v>AUSTERLITZ II</v>
          </cell>
          <cell r="U475">
            <v>0</v>
          </cell>
          <cell r="V475">
            <v>59.129399999999997</v>
          </cell>
          <cell r="W475" t="str">
            <v>CHG_MA_ED</v>
          </cell>
          <cell r="X475" t="str">
            <v>MAT_ED</v>
          </cell>
          <cell r="Y475" t="str">
            <v>MAT</v>
          </cell>
          <cell r="Z475">
            <v>0</v>
          </cell>
          <cell r="AB475" t="str">
            <v>ED MATERIELS / LIAISONS EXTERNES AUST II</v>
          </cell>
        </row>
        <row r="476">
          <cell r="A476" t="str">
            <v>CDG</v>
          </cell>
          <cell r="B476">
            <v>0</v>
          </cell>
          <cell r="C476" t="str">
            <v>VtilAna</v>
          </cell>
          <cell r="D476" t="str">
            <v>FOR</v>
          </cell>
          <cell r="E476" t="str">
            <v>CHG04_X2518</v>
          </cell>
          <cell r="F476" t="str">
            <v>CDCP</v>
          </cell>
          <cell r="G476" t="str">
            <v>CDCMC</v>
          </cell>
          <cell r="H476" t="str">
            <v>FMSGA</v>
          </cell>
          <cell r="I476" t="str">
            <v>FMST</v>
          </cell>
          <cell r="J476" t="str">
            <v>CDCP</v>
          </cell>
          <cell r="K476" t="str">
            <v>CDCMC</v>
          </cell>
          <cell r="L476" t="str">
            <v>EDA13</v>
          </cell>
          <cell r="M476" t="str">
            <v>EDA</v>
          </cell>
          <cell r="N476" t="str">
            <v>CITI-MP1</v>
          </cell>
          <cell r="O476" t="str">
            <v>CHGE</v>
          </cell>
          <cell r="P476" t="str">
            <v>Materiel CDC ICM</v>
          </cell>
          <cell r="Q476" t="str">
            <v>CHARGE MATERIEL FMSI</v>
          </cell>
          <cell r="R476" t="str">
            <v>AUSTERLITZ II</v>
          </cell>
          <cell r="S476" t="str">
            <v>AUSTERLITZ II</v>
          </cell>
          <cell r="U476">
            <v>0</v>
          </cell>
          <cell r="V476">
            <v>152.4186</v>
          </cell>
          <cell r="W476" t="str">
            <v>CHG_MA_ED</v>
          </cell>
          <cell r="X476" t="str">
            <v>MAT_ED</v>
          </cell>
          <cell r="Y476" t="str">
            <v>MAT</v>
          </cell>
          <cell r="Z476">
            <v>0</v>
          </cell>
          <cell r="AB476" t="str">
            <v>ED MATERIELS / LIAISONS EXTERNES AUST II</v>
          </cell>
        </row>
        <row r="477">
          <cell r="A477" t="str">
            <v>CDG</v>
          </cell>
          <cell r="B477">
            <v>0</v>
          </cell>
          <cell r="C477" t="str">
            <v>VtilAna</v>
          </cell>
          <cell r="D477" t="str">
            <v>FOR</v>
          </cell>
          <cell r="E477" t="str">
            <v>CHG04_X2518</v>
          </cell>
          <cell r="F477" t="str">
            <v>CDCP</v>
          </cell>
          <cell r="G477" t="str">
            <v>CDCMC</v>
          </cell>
          <cell r="H477" t="str">
            <v>FMSGA</v>
          </cell>
          <cell r="I477" t="str">
            <v>FMST</v>
          </cell>
          <cell r="J477" t="str">
            <v>CDCP</v>
          </cell>
          <cell r="K477" t="str">
            <v>CDCMC</v>
          </cell>
          <cell r="L477" t="str">
            <v>EDA21</v>
          </cell>
          <cell r="M477" t="str">
            <v>EDA</v>
          </cell>
          <cell r="N477" t="str">
            <v>CITI-MP1</v>
          </cell>
          <cell r="O477" t="str">
            <v>CHGE</v>
          </cell>
          <cell r="P477" t="str">
            <v>Materiel CDC ICM</v>
          </cell>
          <cell r="Q477" t="str">
            <v>CHARGE MATERIEL FMSI</v>
          </cell>
          <cell r="R477" t="str">
            <v>AUSTERLITZ II</v>
          </cell>
          <cell r="S477" t="str">
            <v>AUSTERLITZ II</v>
          </cell>
          <cell r="U477">
            <v>0</v>
          </cell>
          <cell r="V477">
            <v>161.43539999999999</v>
          </cell>
          <cell r="W477" t="str">
            <v>CHG_MA_ED</v>
          </cell>
          <cell r="X477" t="str">
            <v>MAT_ED</v>
          </cell>
          <cell r="Y477" t="str">
            <v>MAT</v>
          </cell>
          <cell r="Z477">
            <v>0</v>
          </cell>
          <cell r="AB477" t="str">
            <v>ED MATERIELS / LIAISONS EXTERNES AUST II</v>
          </cell>
        </row>
        <row r="478">
          <cell r="A478" t="str">
            <v>CDG</v>
          </cell>
          <cell r="B478">
            <v>0</v>
          </cell>
          <cell r="C478" t="str">
            <v>VtilAna</v>
          </cell>
          <cell r="D478" t="str">
            <v>FOR</v>
          </cell>
          <cell r="E478" t="str">
            <v>CHG04_X2518</v>
          </cell>
          <cell r="F478" t="str">
            <v>CDCP</v>
          </cell>
          <cell r="G478" t="str">
            <v>CDCMC</v>
          </cell>
          <cell r="H478" t="str">
            <v>FMSGA</v>
          </cell>
          <cell r="I478" t="str">
            <v>FMST</v>
          </cell>
          <cell r="J478" t="str">
            <v>CDCP</v>
          </cell>
          <cell r="K478" t="str">
            <v>CDCMC</v>
          </cell>
          <cell r="L478" t="str">
            <v>EDA22</v>
          </cell>
          <cell r="M478" t="str">
            <v>EDA</v>
          </cell>
          <cell r="N478" t="str">
            <v>CITI-MP1</v>
          </cell>
          <cell r="O478" t="str">
            <v>CHGE</v>
          </cell>
          <cell r="P478" t="str">
            <v>Materiel CDC ICM</v>
          </cell>
          <cell r="Q478" t="str">
            <v>CHARGE MATERIEL FMSI</v>
          </cell>
          <cell r="R478" t="str">
            <v>AUSTERLITZ II</v>
          </cell>
          <cell r="S478" t="str">
            <v>AUSTERLITZ II</v>
          </cell>
          <cell r="U478">
            <v>0</v>
          </cell>
          <cell r="V478">
            <v>110.976</v>
          </cell>
          <cell r="W478" t="str">
            <v>CHG_MA_ED</v>
          </cell>
          <cell r="X478" t="str">
            <v>MAT_ED</v>
          </cell>
          <cell r="Y478" t="str">
            <v>MAT</v>
          </cell>
          <cell r="Z478">
            <v>0</v>
          </cell>
          <cell r="AB478" t="str">
            <v>ED MATERIELS / LIAISONS EXTERNES AUST II</v>
          </cell>
        </row>
        <row r="479">
          <cell r="A479" t="str">
            <v>CDG</v>
          </cell>
          <cell r="B479">
            <v>0</v>
          </cell>
          <cell r="C479" t="str">
            <v>VtilAna</v>
          </cell>
          <cell r="D479" t="str">
            <v>FOR</v>
          </cell>
          <cell r="E479" t="str">
            <v>CHG04_X2518</v>
          </cell>
          <cell r="F479" t="str">
            <v>CDCP</v>
          </cell>
          <cell r="G479" t="str">
            <v>CDCMC</v>
          </cell>
          <cell r="H479" t="str">
            <v>FMSGA</v>
          </cell>
          <cell r="I479" t="str">
            <v>FMST</v>
          </cell>
          <cell r="J479" t="str">
            <v>CDCP</v>
          </cell>
          <cell r="K479" t="str">
            <v>CDCMC</v>
          </cell>
          <cell r="L479" t="str">
            <v>EDA23</v>
          </cell>
          <cell r="M479" t="str">
            <v>EDA</v>
          </cell>
          <cell r="N479" t="str">
            <v>CITI-MP1</v>
          </cell>
          <cell r="O479" t="str">
            <v>CHGE</v>
          </cell>
          <cell r="P479" t="str">
            <v>Materiel CDC ICM</v>
          </cell>
          <cell r="Q479" t="str">
            <v>CHARGE MATERIEL FMSI</v>
          </cell>
          <cell r="R479" t="str">
            <v>AUSTERLITZ II</v>
          </cell>
          <cell r="S479" t="str">
            <v>AUSTERLITZ II</v>
          </cell>
          <cell r="U479">
            <v>0</v>
          </cell>
          <cell r="V479">
            <v>47.338200000000001</v>
          </cell>
          <cell r="W479" t="str">
            <v>CHG_MA_ED</v>
          </cell>
          <cell r="X479" t="str">
            <v>MAT_ED</v>
          </cell>
          <cell r="Y479" t="str">
            <v>MAT</v>
          </cell>
          <cell r="Z479">
            <v>0</v>
          </cell>
          <cell r="AB479" t="str">
            <v>ED MATERIELS / LIAISONS EXTERNES AUST II</v>
          </cell>
        </row>
        <row r="480">
          <cell r="A480" t="str">
            <v>CDG</v>
          </cell>
          <cell r="B480">
            <v>0</v>
          </cell>
          <cell r="C480" t="str">
            <v>VtilAna</v>
          </cell>
          <cell r="D480" t="str">
            <v>FOR</v>
          </cell>
          <cell r="E480" t="str">
            <v>CHG04_X2518</v>
          </cell>
          <cell r="F480" t="str">
            <v>CDCP</v>
          </cell>
          <cell r="G480" t="str">
            <v>CDCMC</v>
          </cell>
          <cell r="H480" t="str">
            <v>FMSGA</v>
          </cell>
          <cell r="I480" t="str">
            <v>FMST</v>
          </cell>
          <cell r="J480" t="str">
            <v>CDCP</v>
          </cell>
          <cell r="K480" t="str">
            <v>CDCMC</v>
          </cell>
          <cell r="L480" t="str">
            <v>EDA24</v>
          </cell>
          <cell r="M480" t="str">
            <v>EDA</v>
          </cell>
          <cell r="N480" t="str">
            <v>CITI-MP1</v>
          </cell>
          <cell r="O480" t="str">
            <v>CHGE</v>
          </cell>
          <cell r="P480" t="str">
            <v>Materiel CDC ICM</v>
          </cell>
          <cell r="Q480" t="str">
            <v>CHARGE MATERIEL FMSI</v>
          </cell>
          <cell r="R480" t="str">
            <v>AUSTERLITZ II</v>
          </cell>
          <cell r="S480" t="str">
            <v>AUSTERLITZ II</v>
          </cell>
          <cell r="U480">
            <v>0</v>
          </cell>
          <cell r="V480">
            <v>60.69</v>
          </cell>
          <cell r="W480" t="str">
            <v>CHG_MA_ED</v>
          </cell>
          <cell r="X480" t="str">
            <v>MAT_ED</v>
          </cell>
          <cell r="Y480" t="str">
            <v>MAT</v>
          </cell>
          <cell r="Z480">
            <v>0</v>
          </cell>
          <cell r="AB480" t="str">
            <v>ED MATERIELS / LIAISONS EXTERNES AUST II</v>
          </cell>
        </row>
        <row r="481">
          <cell r="A481" t="str">
            <v>CDG</v>
          </cell>
          <cell r="B481">
            <v>0</v>
          </cell>
          <cell r="C481" t="str">
            <v>VtilAna</v>
          </cell>
          <cell r="D481" t="str">
            <v>FOR</v>
          </cell>
          <cell r="E481" t="str">
            <v>CHG04_X2518</v>
          </cell>
          <cell r="F481" t="str">
            <v>CDCP</v>
          </cell>
          <cell r="G481" t="str">
            <v>CDCMC</v>
          </cell>
          <cell r="H481" t="str">
            <v>FMSGA</v>
          </cell>
          <cell r="I481" t="str">
            <v>FMST</v>
          </cell>
          <cell r="J481" t="str">
            <v>CDCP</v>
          </cell>
          <cell r="K481" t="str">
            <v>CDCMC</v>
          </cell>
          <cell r="L481" t="str">
            <v>EDA25</v>
          </cell>
          <cell r="M481" t="str">
            <v>EDA</v>
          </cell>
          <cell r="N481" t="str">
            <v>CITI-MP1</v>
          </cell>
          <cell r="O481" t="str">
            <v>CHGE</v>
          </cell>
          <cell r="P481" t="str">
            <v>Materiel CDC ICM</v>
          </cell>
          <cell r="Q481" t="str">
            <v>CHARGE MATERIEL FMSI</v>
          </cell>
          <cell r="R481" t="str">
            <v>AUSTERLITZ II</v>
          </cell>
          <cell r="S481" t="str">
            <v>AUSTERLITZ II</v>
          </cell>
          <cell r="U481">
            <v>0</v>
          </cell>
          <cell r="V481">
            <v>122.9406</v>
          </cell>
          <cell r="W481" t="str">
            <v>CHG_MA_ED</v>
          </cell>
          <cell r="X481" t="str">
            <v>MAT_ED</v>
          </cell>
          <cell r="Y481" t="str">
            <v>MAT</v>
          </cell>
          <cell r="Z481">
            <v>0</v>
          </cell>
          <cell r="AB481" t="str">
            <v>ED MATERIELS / LIAISONS EXTERNES AUST II</v>
          </cell>
        </row>
        <row r="482">
          <cell r="A482" t="str">
            <v>CDG</v>
          </cell>
          <cell r="B482">
            <v>0</v>
          </cell>
          <cell r="C482" t="str">
            <v>VtilAna</v>
          </cell>
          <cell r="D482" t="str">
            <v>FOR</v>
          </cell>
          <cell r="E482" t="str">
            <v>CHG04_X2518</v>
          </cell>
          <cell r="F482" t="str">
            <v>CDCP</v>
          </cell>
          <cell r="G482" t="str">
            <v>CDCMC</v>
          </cell>
          <cell r="H482" t="str">
            <v>FMSGA</v>
          </cell>
          <cell r="I482" t="str">
            <v>FMST</v>
          </cell>
          <cell r="J482" t="str">
            <v>CDCP</v>
          </cell>
          <cell r="K482" t="str">
            <v>CDCMC</v>
          </cell>
          <cell r="L482" t="str">
            <v>EDA31</v>
          </cell>
          <cell r="M482" t="str">
            <v>EDA</v>
          </cell>
          <cell r="N482" t="str">
            <v>CITI-MP1</v>
          </cell>
          <cell r="O482" t="str">
            <v>CHGE</v>
          </cell>
          <cell r="P482" t="str">
            <v>Materiel CDC ICM</v>
          </cell>
          <cell r="Q482" t="str">
            <v>CHARGE MATERIEL FMSI</v>
          </cell>
          <cell r="R482" t="str">
            <v>AUSTERLITZ II</v>
          </cell>
          <cell r="S482" t="str">
            <v>AUSTERLITZ II</v>
          </cell>
          <cell r="U482">
            <v>0</v>
          </cell>
          <cell r="V482">
            <v>76.469399999999993</v>
          </cell>
          <cell r="W482" t="str">
            <v>CHG_MA_ED</v>
          </cell>
          <cell r="X482" t="str">
            <v>MAT_ED</v>
          </cell>
          <cell r="Y482" t="str">
            <v>MAT</v>
          </cell>
          <cell r="Z482">
            <v>0</v>
          </cell>
          <cell r="AB482" t="str">
            <v>ED MATERIELS / LIAISONS EXTERNES AUST II</v>
          </cell>
        </row>
        <row r="483">
          <cell r="A483" t="str">
            <v>CDG</v>
          </cell>
          <cell r="B483">
            <v>0</v>
          </cell>
          <cell r="C483" t="str">
            <v>VtilAna</v>
          </cell>
          <cell r="D483" t="str">
            <v>FOR</v>
          </cell>
          <cell r="E483" t="str">
            <v>CHG04_X2518</v>
          </cell>
          <cell r="F483" t="str">
            <v>CDCP</v>
          </cell>
          <cell r="G483" t="str">
            <v>CDCMC</v>
          </cell>
          <cell r="H483" t="str">
            <v>FMSGA</v>
          </cell>
          <cell r="I483" t="str">
            <v>FMST</v>
          </cell>
          <cell r="J483" t="str">
            <v>CDCP</v>
          </cell>
          <cell r="K483" t="str">
            <v>CDCMC</v>
          </cell>
          <cell r="L483" t="str">
            <v>EDA32</v>
          </cell>
          <cell r="M483" t="str">
            <v>EDA</v>
          </cell>
          <cell r="N483" t="str">
            <v>CITI-MP1</v>
          </cell>
          <cell r="O483" t="str">
            <v>CHGE</v>
          </cell>
          <cell r="P483" t="str">
            <v>Materiel CDC ICM</v>
          </cell>
          <cell r="Q483" t="str">
            <v>CHARGE MATERIEL FMSI</v>
          </cell>
          <cell r="R483" t="str">
            <v>AUSTERLITZ II</v>
          </cell>
          <cell r="S483" t="str">
            <v>AUSTERLITZ II</v>
          </cell>
          <cell r="U483">
            <v>0</v>
          </cell>
          <cell r="V483">
            <v>44.3904</v>
          </cell>
          <cell r="W483" t="str">
            <v>CHG_MA_ED</v>
          </cell>
          <cell r="X483" t="str">
            <v>MAT_ED</v>
          </cell>
          <cell r="Y483" t="str">
            <v>MAT</v>
          </cell>
          <cell r="Z483">
            <v>0</v>
          </cell>
          <cell r="AB483" t="str">
            <v>ED MATERIELS / LIAISONS EXTERNES AUST II</v>
          </cell>
        </row>
        <row r="484">
          <cell r="A484" t="str">
            <v>CDG</v>
          </cell>
          <cell r="B484">
            <v>0</v>
          </cell>
          <cell r="C484" t="str">
            <v>VtilAna</v>
          </cell>
          <cell r="D484" t="str">
            <v>FOR</v>
          </cell>
          <cell r="E484" t="str">
            <v>CHG04_X2518</v>
          </cell>
          <cell r="F484" t="str">
            <v>CDCP</v>
          </cell>
          <cell r="G484" t="str">
            <v>CDCMC</v>
          </cell>
          <cell r="H484" t="str">
            <v>FMSGA</v>
          </cell>
          <cell r="I484" t="str">
            <v>FMST</v>
          </cell>
          <cell r="J484" t="str">
            <v>CDCP</v>
          </cell>
          <cell r="K484" t="str">
            <v>CDCMC</v>
          </cell>
          <cell r="L484" t="str">
            <v>EDA40</v>
          </cell>
          <cell r="M484" t="str">
            <v>EDA</v>
          </cell>
          <cell r="N484" t="str">
            <v>CITI-MP1</v>
          </cell>
          <cell r="O484" t="str">
            <v>CHGE</v>
          </cell>
          <cell r="P484" t="str">
            <v>Materiel CDC ICM</v>
          </cell>
          <cell r="Q484" t="str">
            <v>CHARGE MATERIEL FMSI</v>
          </cell>
          <cell r="R484" t="str">
            <v>AUSTERLITZ II</v>
          </cell>
          <cell r="S484" t="str">
            <v>AUSTERLITZ II</v>
          </cell>
          <cell r="U484">
            <v>0</v>
          </cell>
          <cell r="V484">
            <v>183.97739999999999</v>
          </cell>
          <cell r="W484" t="str">
            <v>CHG_MA_ED</v>
          </cell>
          <cell r="X484" t="str">
            <v>MAT_ED</v>
          </cell>
          <cell r="Y484" t="str">
            <v>MAT</v>
          </cell>
          <cell r="Z484">
            <v>0</v>
          </cell>
          <cell r="AB484" t="str">
            <v>ED MATERIELS / LIAISONS EXTERNES AUST II</v>
          </cell>
        </row>
        <row r="485">
          <cell r="A485" t="str">
            <v>CDG</v>
          </cell>
          <cell r="B485">
            <v>0</v>
          </cell>
          <cell r="C485" t="str">
            <v>VtilAna</v>
          </cell>
          <cell r="D485" t="str">
            <v>FOR</v>
          </cell>
          <cell r="E485" t="str">
            <v>CHG04_X2518</v>
          </cell>
          <cell r="F485" t="str">
            <v>CDCP</v>
          </cell>
          <cell r="G485" t="str">
            <v>CDCMC</v>
          </cell>
          <cell r="H485" t="str">
            <v>FMSGA</v>
          </cell>
          <cell r="I485" t="str">
            <v>FMST</v>
          </cell>
          <cell r="J485" t="str">
            <v>CDCP</v>
          </cell>
          <cell r="K485" t="str">
            <v>CDCMC</v>
          </cell>
          <cell r="L485" t="str">
            <v>EDAR0</v>
          </cell>
          <cell r="M485" t="str">
            <v>EDA</v>
          </cell>
          <cell r="N485" t="str">
            <v>CITI-MP1</v>
          </cell>
          <cell r="O485" t="str">
            <v>CHGE</v>
          </cell>
          <cell r="P485" t="str">
            <v>Materiel CDC ICM</v>
          </cell>
          <cell r="Q485" t="str">
            <v>CHARGE MATERIEL FMSI</v>
          </cell>
          <cell r="R485" t="str">
            <v>AUSTERLITZ II</v>
          </cell>
          <cell r="S485" t="str">
            <v>AUSTERLITZ II</v>
          </cell>
          <cell r="U485">
            <v>0</v>
          </cell>
          <cell r="V485">
            <v>272.58479999999997</v>
          </cell>
          <cell r="W485" t="str">
            <v>CHG_MA_ED</v>
          </cell>
          <cell r="X485" t="str">
            <v>MAT_ED</v>
          </cell>
          <cell r="Y485" t="str">
            <v>MAT</v>
          </cell>
          <cell r="Z485">
            <v>0</v>
          </cell>
          <cell r="AB485" t="str">
            <v>ED MATERIELS / LIAISONS EXTERNES AUST II</v>
          </cell>
        </row>
        <row r="486">
          <cell r="A486" t="str">
            <v>CDG</v>
          </cell>
          <cell r="B486">
            <v>0</v>
          </cell>
          <cell r="C486" t="str">
            <v>VtilAna</v>
          </cell>
          <cell r="D486" t="str">
            <v>FOR</v>
          </cell>
          <cell r="E486" t="str">
            <v>CHG04_X2518</v>
          </cell>
          <cell r="F486" t="str">
            <v>CDCP</v>
          </cell>
          <cell r="G486" t="str">
            <v>CDCMC</v>
          </cell>
          <cell r="H486" t="str">
            <v>FMSGA</v>
          </cell>
          <cell r="I486" t="str">
            <v>FMST</v>
          </cell>
          <cell r="J486" t="str">
            <v>CDCP</v>
          </cell>
          <cell r="K486" t="str">
            <v>CDCMC</v>
          </cell>
          <cell r="L486" t="str">
            <v>FM000</v>
          </cell>
          <cell r="M486" t="str">
            <v>FM0</v>
          </cell>
          <cell r="N486" t="str">
            <v>CITI-MP1</v>
          </cell>
          <cell r="O486" t="str">
            <v>CHGE</v>
          </cell>
          <cell r="P486" t="str">
            <v>Materiel CDC ICM</v>
          </cell>
          <cell r="Q486" t="str">
            <v>CHARGE MATERIEL FMSI</v>
          </cell>
          <cell r="R486" t="str">
            <v>AUSTERLITZ II</v>
          </cell>
          <cell r="S486" t="str">
            <v>AUSTERLITZ II</v>
          </cell>
          <cell r="U486">
            <v>0</v>
          </cell>
          <cell r="V486">
            <v>81.883600000000001</v>
          </cell>
          <cell r="W486" t="str">
            <v>CHG_MA_ED</v>
          </cell>
          <cell r="X486" t="str">
            <v>MAT_ED</v>
          </cell>
          <cell r="Y486" t="str">
            <v>MAT</v>
          </cell>
          <cell r="Z486">
            <v>0</v>
          </cell>
          <cell r="AB486" t="str">
            <v>ED MATERIELS / LIAISONS EXTERNES AUST II</v>
          </cell>
        </row>
        <row r="487">
          <cell r="A487" t="str">
            <v>CDG</v>
          </cell>
          <cell r="B487">
            <v>0</v>
          </cell>
          <cell r="C487" t="str">
            <v>VtilAna</v>
          </cell>
          <cell r="D487" t="str">
            <v>FOR</v>
          </cell>
          <cell r="E487" t="str">
            <v>CHG04_X2518</v>
          </cell>
          <cell r="F487" t="str">
            <v>CDCP</v>
          </cell>
          <cell r="G487" t="str">
            <v>CDCMC</v>
          </cell>
          <cell r="H487" t="str">
            <v>FMSGA</v>
          </cell>
          <cell r="I487" t="str">
            <v>FMST</v>
          </cell>
          <cell r="J487" t="str">
            <v>CDCP</v>
          </cell>
          <cell r="K487" t="str">
            <v>CDCMC</v>
          </cell>
          <cell r="L487" t="str">
            <v>FM0CI</v>
          </cell>
          <cell r="M487" t="str">
            <v>FM0</v>
          </cell>
          <cell r="N487" t="str">
            <v>CITI-MP1</v>
          </cell>
          <cell r="O487" t="str">
            <v>CHGE</v>
          </cell>
          <cell r="P487" t="str">
            <v>Materiel CDC ICM</v>
          </cell>
          <cell r="Q487" t="str">
            <v>CHARGE MATERIEL FMSI</v>
          </cell>
          <cell r="R487" t="str">
            <v>AUSTERLITZ II</v>
          </cell>
          <cell r="S487" t="str">
            <v>AUSTERLITZ II</v>
          </cell>
          <cell r="U487">
            <v>0</v>
          </cell>
          <cell r="V487">
            <v>216.7602</v>
          </cell>
          <cell r="W487" t="str">
            <v>CHG_MA_ED</v>
          </cell>
          <cell r="X487" t="str">
            <v>MAT_ED</v>
          </cell>
          <cell r="Y487" t="str">
            <v>MAT</v>
          </cell>
          <cell r="Z487">
            <v>0</v>
          </cell>
          <cell r="AB487" t="str">
            <v>ED MATERIELS / LIAISONS EXTERNES AUST II</v>
          </cell>
        </row>
        <row r="488">
          <cell r="A488" t="str">
            <v>CDG</v>
          </cell>
          <cell r="B488">
            <v>0</v>
          </cell>
          <cell r="C488" t="str">
            <v>VtilAna</v>
          </cell>
          <cell r="D488" t="str">
            <v>FOR</v>
          </cell>
          <cell r="E488" t="str">
            <v>CHG04_X2518</v>
          </cell>
          <cell r="F488" t="str">
            <v>CDCP</v>
          </cell>
          <cell r="G488" t="str">
            <v>CDCMC</v>
          </cell>
          <cell r="H488" t="str">
            <v>FMSGA</v>
          </cell>
          <cell r="I488" t="str">
            <v>FMST</v>
          </cell>
          <cell r="J488" t="str">
            <v>CDCP</v>
          </cell>
          <cell r="K488" t="str">
            <v>CDCMC</v>
          </cell>
          <cell r="L488" t="str">
            <v>FM0DE</v>
          </cell>
          <cell r="M488" t="str">
            <v>FM0</v>
          </cell>
          <cell r="N488" t="str">
            <v>CITI-MP1</v>
          </cell>
          <cell r="O488" t="str">
            <v>CHGE</v>
          </cell>
          <cell r="P488" t="str">
            <v>Materiel CDC ICM</v>
          </cell>
          <cell r="Q488" t="str">
            <v>CHARGE MATERIEL FMSI</v>
          </cell>
          <cell r="R488" t="str">
            <v>AUSTERLITZ II</v>
          </cell>
          <cell r="S488" t="str">
            <v>AUSTERLITZ II</v>
          </cell>
          <cell r="U488">
            <v>0</v>
          </cell>
          <cell r="V488">
            <v>239.3562</v>
          </cell>
          <cell r="W488" t="str">
            <v>CHG_MA_ED</v>
          </cell>
          <cell r="X488" t="str">
            <v>MAT_ED</v>
          </cell>
          <cell r="Y488" t="str">
            <v>MAT</v>
          </cell>
          <cell r="Z488">
            <v>0</v>
          </cell>
          <cell r="AB488" t="str">
            <v>ED MATERIELS / LIAISONS EXTERNES AUST II</v>
          </cell>
        </row>
        <row r="489">
          <cell r="A489" t="str">
            <v>CDG</v>
          </cell>
          <cell r="B489">
            <v>0</v>
          </cell>
          <cell r="C489" t="str">
            <v>VtilAna</v>
          </cell>
          <cell r="D489" t="str">
            <v>FOR</v>
          </cell>
          <cell r="E489" t="str">
            <v>CHG04_X2518</v>
          </cell>
          <cell r="F489" t="str">
            <v>CDCP</v>
          </cell>
          <cell r="G489" t="str">
            <v>CDCMC</v>
          </cell>
          <cell r="H489" t="str">
            <v>FMSGA</v>
          </cell>
          <cell r="I489" t="str">
            <v>FMST</v>
          </cell>
          <cell r="J489" t="str">
            <v>CDCP</v>
          </cell>
          <cell r="K489" t="str">
            <v>CDCMC</v>
          </cell>
          <cell r="L489" t="str">
            <v>FMB00</v>
          </cell>
          <cell r="M489" t="str">
            <v>FMB</v>
          </cell>
          <cell r="N489" t="str">
            <v>CITI-MP1</v>
          </cell>
          <cell r="O489" t="str">
            <v>CHGE</v>
          </cell>
          <cell r="P489" t="str">
            <v>Materiel CDC ICM</v>
          </cell>
          <cell r="Q489" t="str">
            <v>CHARGE MATERIEL FMSI</v>
          </cell>
          <cell r="R489" t="str">
            <v>AUSTERLITZ II</v>
          </cell>
          <cell r="S489" t="str">
            <v>AUSTERLITZ II</v>
          </cell>
          <cell r="U489">
            <v>0</v>
          </cell>
          <cell r="V489">
            <v>732</v>
          </cell>
          <cell r="W489" t="str">
            <v>CHG_MA_ED</v>
          </cell>
          <cell r="X489" t="str">
            <v>MAT_ED</v>
          </cell>
          <cell r="Y489" t="str">
            <v>MAT</v>
          </cell>
          <cell r="Z489">
            <v>0</v>
          </cell>
          <cell r="AB489" t="str">
            <v>ED MATERIELS / LIAISONS EXTERNES AUST II</v>
          </cell>
        </row>
        <row r="490">
          <cell r="A490" t="str">
            <v>CDG</v>
          </cell>
          <cell r="B490">
            <v>0</v>
          </cell>
          <cell r="C490" t="str">
            <v>VtilAna</v>
          </cell>
          <cell r="D490" t="str">
            <v>FOR</v>
          </cell>
          <cell r="E490" t="str">
            <v>CHG04_X2518</v>
          </cell>
          <cell r="F490" t="str">
            <v>CDCP</v>
          </cell>
          <cell r="G490" t="str">
            <v>CDCMC</v>
          </cell>
          <cell r="H490" t="str">
            <v>FMSGA</v>
          </cell>
          <cell r="I490" t="str">
            <v>FMST</v>
          </cell>
          <cell r="J490" t="str">
            <v>CDCP</v>
          </cell>
          <cell r="K490" t="str">
            <v>CDCMC</v>
          </cell>
          <cell r="L490" t="str">
            <v>FMH00</v>
          </cell>
          <cell r="M490" t="str">
            <v>FMH</v>
          </cell>
          <cell r="N490" t="str">
            <v>CITI-MP1</v>
          </cell>
          <cell r="O490" t="str">
            <v>CHGE</v>
          </cell>
          <cell r="P490" t="str">
            <v>Materiel CDC ICM</v>
          </cell>
          <cell r="Q490" t="str">
            <v>CHARGE MATERIEL FMSI</v>
          </cell>
          <cell r="R490" t="str">
            <v>AUSTERLITZ II</v>
          </cell>
          <cell r="S490" t="str">
            <v>AUSTERLITZ II</v>
          </cell>
          <cell r="U490">
            <v>0</v>
          </cell>
          <cell r="V490">
            <v>410</v>
          </cell>
          <cell r="W490" t="str">
            <v>CHG_MA_ED</v>
          </cell>
          <cell r="X490" t="str">
            <v>MAT_ED</v>
          </cell>
          <cell r="Y490" t="str">
            <v>MAT</v>
          </cell>
          <cell r="Z490">
            <v>0</v>
          </cell>
          <cell r="AB490" t="str">
            <v>ED MATERIELS / LIAISONS EXTERNES AUST II</v>
          </cell>
        </row>
        <row r="491">
          <cell r="A491" t="str">
            <v>CDG</v>
          </cell>
          <cell r="B491">
            <v>0</v>
          </cell>
          <cell r="C491" t="str">
            <v>VtilAna</v>
          </cell>
          <cell r="D491" t="str">
            <v>FOR</v>
          </cell>
          <cell r="E491" t="str">
            <v>CHG04_X2518</v>
          </cell>
          <cell r="F491" t="str">
            <v>CDCP</v>
          </cell>
          <cell r="G491" t="str">
            <v>CDCMC</v>
          </cell>
          <cell r="H491" t="str">
            <v>FMSGA</v>
          </cell>
          <cell r="I491" t="str">
            <v>FMST</v>
          </cell>
          <cell r="J491" t="str">
            <v>CDCP</v>
          </cell>
          <cell r="K491" t="str">
            <v>CDCMC</v>
          </cell>
          <cell r="L491" t="str">
            <v>FMI00</v>
          </cell>
          <cell r="M491" t="str">
            <v>FMI</v>
          </cell>
          <cell r="N491" t="str">
            <v>CITI-MP1</v>
          </cell>
          <cell r="O491" t="str">
            <v>CHGE</v>
          </cell>
          <cell r="P491" t="str">
            <v>Materiel CDC ICM</v>
          </cell>
          <cell r="Q491" t="str">
            <v>CHARGE MATERIEL FMSI</v>
          </cell>
          <cell r="R491" t="str">
            <v>AUSTERLITZ II</v>
          </cell>
          <cell r="S491" t="str">
            <v>AUSTERLITZ II</v>
          </cell>
          <cell r="U491">
            <v>0</v>
          </cell>
          <cell r="V491">
            <v>236</v>
          </cell>
          <cell r="W491" t="str">
            <v>CHG_MA_ED</v>
          </cell>
          <cell r="X491" t="str">
            <v>MAT_ED</v>
          </cell>
          <cell r="Y491" t="str">
            <v>MAT</v>
          </cell>
          <cell r="Z491">
            <v>0</v>
          </cell>
          <cell r="AB491" t="str">
            <v>ED MATERIELS / LIAISONS EXTERNES AUST II</v>
          </cell>
        </row>
        <row r="492">
          <cell r="A492" t="str">
            <v>CDG</v>
          </cell>
          <cell r="B492">
            <v>0</v>
          </cell>
          <cell r="C492" t="str">
            <v>VtilAna</v>
          </cell>
          <cell r="D492" t="str">
            <v>FOR</v>
          </cell>
          <cell r="E492" t="str">
            <v>CHG04_X2518</v>
          </cell>
          <cell r="F492" t="str">
            <v>CDCP</v>
          </cell>
          <cell r="G492" t="str">
            <v>CDCMC</v>
          </cell>
          <cell r="H492" t="str">
            <v>FMSGA</v>
          </cell>
          <cell r="I492" t="str">
            <v>FMST</v>
          </cell>
          <cell r="J492" t="str">
            <v>CDCP</v>
          </cell>
          <cell r="K492" t="str">
            <v>CDCMC</v>
          </cell>
          <cell r="L492" t="str">
            <v>FMP00</v>
          </cell>
          <cell r="M492" t="str">
            <v>FMP</v>
          </cell>
          <cell r="N492" t="str">
            <v>CITI-MP1</v>
          </cell>
          <cell r="O492" t="str">
            <v>CHGE</v>
          </cell>
          <cell r="P492" t="str">
            <v>Materiel CDC ICM</v>
          </cell>
          <cell r="Q492" t="str">
            <v>CHARGE MATERIEL FMSI</v>
          </cell>
          <cell r="R492" t="str">
            <v>AUSTERLITZ II</v>
          </cell>
          <cell r="S492" t="str">
            <v>AUSTERLITZ II</v>
          </cell>
          <cell r="U492">
            <v>0</v>
          </cell>
          <cell r="V492">
            <v>5090</v>
          </cell>
          <cell r="W492" t="str">
            <v>CHG_MA_ED</v>
          </cell>
          <cell r="X492" t="str">
            <v>MAT_ED</v>
          </cell>
          <cell r="Y492" t="str">
            <v>MAT</v>
          </cell>
          <cell r="Z492">
            <v>0</v>
          </cell>
          <cell r="AB492" t="str">
            <v>ED MATERIELS / LIAISONS EXTERNES AUST II</v>
          </cell>
        </row>
        <row r="493">
          <cell r="A493" t="str">
            <v>CDG</v>
          </cell>
          <cell r="B493">
            <v>0</v>
          </cell>
          <cell r="C493" t="str">
            <v>VtilAna</v>
          </cell>
          <cell r="D493" t="str">
            <v>FOR</v>
          </cell>
          <cell r="E493" t="str">
            <v>CHG04_X2518</v>
          </cell>
          <cell r="F493" t="str">
            <v>CDCP</v>
          </cell>
          <cell r="G493" t="str">
            <v>CDCMC</v>
          </cell>
          <cell r="H493" t="str">
            <v>FMSGA</v>
          </cell>
          <cell r="I493" t="str">
            <v>FMST</v>
          </cell>
          <cell r="J493" t="str">
            <v>CDCP</v>
          </cell>
          <cell r="K493" t="str">
            <v>CDCMC</v>
          </cell>
          <cell r="L493" t="str">
            <v>FMPMO</v>
          </cell>
          <cell r="M493" t="str">
            <v>FMP</v>
          </cell>
          <cell r="N493" t="str">
            <v>CITI-MP1</v>
          </cell>
          <cell r="O493" t="str">
            <v>CHGE</v>
          </cell>
          <cell r="P493" t="str">
            <v>Materiel CDC ICM</v>
          </cell>
          <cell r="Q493" t="str">
            <v>CHARGE MATERIEL FMSI</v>
          </cell>
          <cell r="R493" t="str">
            <v>AUSTERLITZ II</v>
          </cell>
          <cell r="S493" t="str">
            <v>AUSTERLITZ II</v>
          </cell>
          <cell r="U493">
            <v>0</v>
          </cell>
          <cell r="V493">
            <v>68</v>
          </cell>
          <cell r="W493" t="str">
            <v>CHG_MA_ED</v>
          </cell>
          <cell r="X493" t="str">
            <v>MAT_ED</v>
          </cell>
          <cell r="Y493" t="str">
            <v>MAT</v>
          </cell>
          <cell r="Z493">
            <v>0</v>
          </cell>
          <cell r="AB493" t="str">
            <v>ED MATERIELS / LIAISONS EXTERNES AUST II</v>
          </cell>
        </row>
        <row r="494">
          <cell r="A494" t="str">
            <v>CDG</v>
          </cell>
          <cell r="B494">
            <v>0</v>
          </cell>
          <cell r="C494" t="str">
            <v>VtilAna</v>
          </cell>
          <cell r="D494" t="str">
            <v>FOR</v>
          </cell>
          <cell r="E494" t="str">
            <v>CHG04_X2518</v>
          </cell>
          <cell r="F494" t="str">
            <v>CDCP</v>
          </cell>
          <cell r="G494" t="str">
            <v>CDCMC</v>
          </cell>
          <cell r="H494" t="str">
            <v>FMSGA</v>
          </cell>
          <cell r="I494" t="str">
            <v>FMST</v>
          </cell>
          <cell r="J494" t="str">
            <v>CDCP</v>
          </cell>
          <cell r="K494" t="str">
            <v>CDCMC</v>
          </cell>
          <cell r="L494" t="str">
            <v>FMPP0</v>
          </cell>
          <cell r="M494" t="str">
            <v>FMP</v>
          </cell>
          <cell r="N494" t="str">
            <v>CITI-MP1</v>
          </cell>
          <cell r="O494" t="str">
            <v>CHGE</v>
          </cell>
          <cell r="P494" t="str">
            <v>Materiel CDC ICM</v>
          </cell>
          <cell r="Q494" t="str">
            <v>CHARGE MATERIEL FMSI</v>
          </cell>
          <cell r="R494" t="str">
            <v>AUSTERLITZ II</v>
          </cell>
          <cell r="S494" t="str">
            <v>AUSTERLITZ II</v>
          </cell>
          <cell r="U494">
            <v>0</v>
          </cell>
          <cell r="V494">
            <v>116</v>
          </cell>
          <cell r="W494" t="str">
            <v>CHG_MA_ED</v>
          </cell>
          <cell r="X494" t="str">
            <v>MAT_ED</v>
          </cell>
          <cell r="Y494" t="str">
            <v>MAT</v>
          </cell>
          <cell r="Z494">
            <v>0</v>
          </cell>
          <cell r="AB494" t="str">
            <v>ED MATERIELS / LIAISONS EXTERNES AUST II</v>
          </cell>
        </row>
        <row r="495">
          <cell r="A495" t="str">
            <v>CDG</v>
          </cell>
          <cell r="B495">
            <v>0</v>
          </cell>
          <cell r="C495" t="str">
            <v>VtilAna</v>
          </cell>
          <cell r="D495" t="str">
            <v>FOR</v>
          </cell>
          <cell r="E495" t="str">
            <v>CHG04_X2518</v>
          </cell>
          <cell r="F495" t="str">
            <v>CDCP</v>
          </cell>
          <cell r="G495" t="str">
            <v>CDCMC</v>
          </cell>
          <cell r="H495" t="str">
            <v>FMSGA</v>
          </cell>
          <cell r="I495" t="str">
            <v>FMST</v>
          </cell>
          <cell r="J495" t="str">
            <v>CDCP</v>
          </cell>
          <cell r="K495" t="str">
            <v>CDCMC</v>
          </cell>
          <cell r="L495" t="str">
            <v>FMR00</v>
          </cell>
          <cell r="M495" t="str">
            <v>FMR</v>
          </cell>
          <cell r="N495" t="str">
            <v>CITI-MP1</v>
          </cell>
          <cell r="O495" t="str">
            <v>CHGE</v>
          </cell>
          <cell r="P495" t="str">
            <v>Materiel CDC ICM</v>
          </cell>
          <cell r="Q495" t="str">
            <v>CHARGE MATERIEL FMSI</v>
          </cell>
          <cell r="R495" t="str">
            <v>AUSTERLITZ II</v>
          </cell>
          <cell r="S495" t="str">
            <v>AUSTERLITZ II</v>
          </cell>
          <cell r="U495">
            <v>0</v>
          </cell>
          <cell r="V495">
            <v>548</v>
          </cell>
          <cell r="W495" t="str">
            <v>CHG_MA_ED</v>
          </cell>
          <cell r="X495" t="str">
            <v>MAT_ED</v>
          </cell>
          <cell r="Y495" t="str">
            <v>MAT</v>
          </cell>
          <cell r="Z495">
            <v>0</v>
          </cell>
          <cell r="AB495" t="str">
            <v>ED MATERIELS / LIAISONS EXTERNES AUST II</v>
          </cell>
        </row>
        <row r="496">
          <cell r="A496" t="str">
            <v>CDG</v>
          </cell>
          <cell r="B496">
            <v>0</v>
          </cell>
          <cell r="C496" t="str">
            <v>VtilAna</v>
          </cell>
          <cell r="D496" t="str">
            <v>FOR</v>
          </cell>
          <cell r="E496" t="str">
            <v>CHG04_X2518</v>
          </cell>
          <cell r="F496" t="str">
            <v>CDCP</v>
          </cell>
          <cell r="G496" t="str">
            <v>CDCMC</v>
          </cell>
          <cell r="H496" t="str">
            <v>FMSGA</v>
          </cell>
          <cell r="I496" t="str">
            <v>FMST</v>
          </cell>
          <cell r="J496" t="str">
            <v>CDCP</v>
          </cell>
          <cell r="K496" t="str">
            <v>CDCMC</v>
          </cell>
          <cell r="L496" t="str">
            <v>FMSG0</v>
          </cell>
          <cell r="M496" t="str">
            <v>FMSG</v>
          </cell>
          <cell r="N496" t="str">
            <v>CITI-MP1</v>
          </cell>
          <cell r="O496" t="str">
            <v>CHGE</v>
          </cell>
          <cell r="P496" t="str">
            <v>Materiel CDC ICM</v>
          </cell>
          <cell r="Q496" t="str">
            <v>CHARGE MATERIEL FMSI</v>
          </cell>
          <cell r="R496" t="str">
            <v>AUSTERLITZ II</v>
          </cell>
          <cell r="S496" t="str">
            <v>AUSTERLITZ II</v>
          </cell>
          <cell r="U496">
            <v>0</v>
          </cell>
          <cell r="V496">
            <v>124.4592</v>
          </cell>
          <cell r="W496" t="str">
            <v>CHG_MA_ED</v>
          </cell>
          <cell r="X496" t="str">
            <v>MAT_ED</v>
          </cell>
          <cell r="Y496" t="str">
            <v>MAT</v>
          </cell>
          <cell r="Z496">
            <v>0</v>
          </cell>
          <cell r="AB496" t="str">
            <v>ED MATERIELS / LIAISONS EXTERNES AUST II</v>
          </cell>
        </row>
        <row r="497">
          <cell r="A497" t="str">
            <v>CDG</v>
          </cell>
          <cell r="B497">
            <v>0</v>
          </cell>
          <cell r="C497" t="str">
            <v>VtilAna</v>
          </cell>
          <cell r="D497" t="str">
            <v>FOR</v>
          </cell>
          <cell r="E497" t="str">
            <v>CHG04_X2518</v>
          </cell>
          <cell r="F497" t="str">
            <v>CDCP</v>
          </cell>
          <cell r="G497" t="str">
            <v>CDCMC</v>
          </cell>
          <cell r="H497" t="str">
            <v>FMSGA</v>
          </cell>
          <cell r="I497" t="str">
            <v>FMST</v>
          </cell>
          <cell r="J497" t="str">
            <v>CDCP</v>
          </cell>
          <cell r="K497" t="str">
            <v>CDCMC</v>
          </cell>
          <cell r="L497" t="str">
            <v>FMSG1</v>
          </cell>
          <cell r="M497" t="str">
            <v>FMSG</v>
          </cell>
          <cell r="N497" t="str">
            <v>CITI-MP1</v>
          </cell>
          <cell r="O497" t="str">
            <v>CHGE</v>
          </cell>
          <cell r="P497" t="str">
            <v>Materiel CDC ICM</v>
          </cell>
          <cell r="Q497" t="str">
            <v>CHARGE MATERIEL FMSI</v>
          </cell>
          <cell r="R497" t="str">
            <v>AUSTERLITZ II</v>
          </cell>
          <cell r="S497" t="str">
            <v>AUSTERLITZ II</v>
          </cell>
          <cell r="U497">
            <v>0</v>
          </cell>
          <cell r="V497">
            <v>136.63679999999999</v>
          </cell>
          <cell r="W497" t="str">
            <v>CHG_MA_ED</v>
          </cell>
          <cell r="X497" t="str">
            <v>MAT_ED</v>
          </cell>
          <cell r="Y497" t="str">
            <v>MAT</v>
          </cell>
          <cell r="Z497">
            <v>0</v>
          </cell>
          <cell r="AB497" t="str">
            <v>ED MATERIELS / LIAISONS EXTERNES AUST II</v>
          </cell>
        </row>
        <row r="498">
          <cell r="A498" t="str">
            <v>CDG</v>
          </cell>
          <cell r="B498">
            <v>0</v>
          </cell>
          <cell r="C498" t="str">
            <v>VtilAna</v>
          </cell>
          <cell r="D498" t="str">
            <v>FOR</v>
          </cell>
          <cell r="E498" t="str">
            <v>CHG04_X2518</v>
          </cell>
          <cell r="F498" t="str">
            <v>CDCP</v>
          </cell>
          <cell r="G498" t="str">
            <v>CDCMC</v>
          </cell>
          <cell r="H498" t="str">
            <v>FMSGA</v>
          </cell>
          <cell r="I498" t="str">
            <v>FMST</v>
          </cell>
          <cell r="J498" t="str">
            <v>CDCP</v>
          </cell>
          <cell r="K498" t="str">
            <v>CDCMC</v>
          </cell>
          <cell r="L498" t="str">
            <v>FMSG2</v>
          </cell>
          <cell r="M498" t="str">
            <v>FMSG</v>
          </cell>
          <cell r="N498" t="str">
            <v>CITI-MP1</v>
          </cell>
          <cell r="O498" t="str">
            <v>CHGE</v>
          </cell>
          <cell r="P498" t="str">
            <v>Materiel CDC ICM</v>
          </cell>
          <cell r="Q498" t="str">
            <v>CHARGE MATERIEL FMSI</v>
          </cell>
          <cell r="R498" t="str">
            <v>AUSTERLITZ II</v>
          </cell>
          <cell r="S498" t="str">
            <v>AUSTERLITZ II</v>
          </cell>
          <cell r="U498">
            <v>0</v>
          </cell>
          <cell r="V498">
            <v>176.88480000000001</v>
          </cell>
          <cell r="W498" t="str">
            <v>CHG_MA_ED</v>
          </cell>
          <cell r="X498" t="str">
            <v>MAT_ED</v>
          </cell>
          <cell r="Y498" t="str">
            <v>MAT</v>
          </cell>
          <cell r="Z498">
            <v>0</v>
          </cell>
          <cell r="AB498" t="str">
            <v>ED MATERIELS / LIAISONS EXTERNES AUST II</v>
          </cell>
        </row>
        <row r="499">
          <cell r="A499" t="str">
            <v>CDG</v>
          </cell>
          <cell r="B499">
            <v>0</v>
          </cell>
          <cell r="C499" t="str">
            <v>VtilAna</v>
          </cell>
          <cell r="D499" t="str">
            <v>FOR</v>
          </cell>
          <cell r="E499" t="str">
            <v>CHG04_X2518</v>
          </cell>
          <cell r="F499" t="str">
            <v>CDCP</v>
          </cell>
          <cell r="G499" t="str">
            <v>CDCMC</v>
          </cell>
          <cell r="H499" t="str">
            <v>FMSGA</v>
          </cell>
          <cell r="I499" t="str">
            <v>FMST</v>
          </cell>
          <cell r="J499" t="str">
            <v>CDCP</v>
          </cell>
          <cell r="K499" t="str">
            <v>CDCMC</v>
          </cell>
          <cell r="L499" t="str">
            <v>FMSG3</v>
          </cell>
          <cell r="M499" t="str">
            <v>FMSG</v>
          </cell>
          <cell r="N499" t="str">
            <v>CITI-MP1</v>
          </cell>
          <cell r="O499" t="str">
            <v>CHGE</v>
          </cell>
          <cell r="P499" t="str">
            <v>Materiel CDC ICM</v>
          </cell>
          <cell r="Q499" t="str">
            <v>CHARGE MATERIEL FMSI</v>
          </cell>
          <cell r="R499" t="str">
            <v>AUSTERLITZ II</v>
          </cell>
          <cell r="S499" t="str">
            <v>AUSTERLITZ II</v>
          </cell>
          <cell r="U499">
            <v>0</v>
          </cell>
          <cell r="V499">
            <v>591.12959999999998</v>
          </cell>
          <cell r="W499" t="str">
            <v>CHG_MA_ED</v>
          </cell>
          <cell r="X499" t="str">
            <v>MAT_ED</v>
          </cell>
          <cell r="Y499" t="str">
            <v>MAT</v>
          </cell>
          <cell r="Z499">
            <v>0</v>
          </cell>
          <cell r="AB499" t="str">
            <v>ED MATERIELS / LIAISONS EXTERNES AUST II</v>
          </cell>
        </row>
        <row r="500">
          <cell r="A500" t="str">
            <v>CDG</v>
          </cell>
          <cell r="B500">
            <v>0</v>
          </cell>
          <cell r="C500" t="str">
            <v>VtilAna</v>
          </cell>
          <cell r="D500" t="str">
            <v>FOR</v>
          </cell>
          <cell r="E500" t="str">
            <v>CHG04_X2518</v>
          </cell>
          <cell r="F500" t="str">
            <v>CDCP</v>
          </cell>
          <cell r="G500" t="str">
            <v>CDCMC</v>
          </cell>
          <cell r="H500" t="str">
            <v>FMSGA</v>
          </cell>
          <cell r="I500" t="str">
            <v>FMST</v>
          </cell>
          <cell r="J500" t="str">
            <v>CDCP</v>
          </cell>
          <cell r="K500" t="str">
            <v>CDCMC</v>
          </cell>
          <cell r="L500" t="str">
            <v>FMSG4</v>
          </cell>
          <cell r="M500" t="str">
            <v>FMSG</v>
          </cell>
          <cell r="N500" t="str">
            <v>CITI-MP1</v>
          </cell>
          <cell r="O500" t="str">
            <v>CHGE</v>
          </cell>
          <cell r="P500" t="str">
            <v>Materiel CDC ICM</v>
          </cell>
          <cell r="Q500" t="str">
            <v>CHARGE MATERIEL FMSI</v>
          </cell>
          <cell r="R500" t="str">
            <v>AUSTERLITZ II</v>
          </cell>
          <cell r="S500" t="str">
            <v>AUSTERLITZ II</v>
          </cell>
          <cell r="U500">
            <v>0</v>
          </cell>
          <cell r="V500">
            <v>398.1456</v>
          </cell>
          <cell r="W500" t="str">
            <v>CHG_MA_ED</v>
          </cell>
          <cell r="X500" t="str">
            <v>MAT_ED</v>
          </cell>
          <cell r="Y500" t="str">
            <v>MAT</v>
          </cell>
          <cell r="Z500">
            <v>0</v>
          </cell>
          <cell r="AB500" t="str">
            <v>ED MATERIELS / LIAISONS EXTERNES AUST II</v>
          </cell>
        </row>
        <row r="501">
          <cell r="A501" t="str">
            <v>CDG</v>
          </cell>
          <cell r="B501">
            <v>0</v>
          </cell>
          <cell r="C501" t="str">
            <v>VtilAna</v>
          </cell>
          <cell r="D501" t="str">
            <v>FOR</v>
          </cell>
          <cell r="E501" t="str">
            <v>CHG04_X2518</v>
          </cell>
          <cell r="F501" t="str">
            <v>CDCP</v>
          </cell>
          <cell r="G501" t="str">
            <v>CDCMC</v>
          </cell>
          <cell r="H501" t="str">
            <v>FMSGA</v>
          </cell>
          <cell r="I501" t="str">
            <v>FMST</v>
          </cell>
          <cell r="J501" t="str">
            <v>CDCP</v>
          </cell>
          <cell r="K501" t="str">
            <v>CDCMC</v>
          </cell>
          <cell r="L501" t="str">
            <v>FMSG5</v>
          </cell>
          <cell r="M501" t="str">
            <v>FMSG</v>
          </cell>
          <cell r="N501" t="str">
            <v>CITI-MP1</v>
          </cell>
          <cell r="O501" t="str">
            <v>CHGE</v>
          </cell>
          <cell r="P501" t="str">
            <v>Materiel CDC ICM</v>
          </cell>
          <cell r="Q501" t="str">
            <v>CHARGE MATERIEL FMSI</v>
          </cell>
          <cell r="R501" t="str">
            <v>AUSTERLITZ II</v>
          </cell>
          <cell r="S501" t="str">
            <v>AUSTERLITZ II</v>
          </cell>
          <cell r="U501">
            <v>0</v>
          </cell>
          <cell r="V501">
            <v>399.79680000000002</v>
          </cell>
          <cell r="W501" t="str">
            <v>CHG_MA_ED</v>
          </cell>
          <cell r="X501" t="str">
            <v>MAT_ED</v>
          </cell>
          <cell r="Y501" t="str">
            <v>MAT</v>
          </cell>
          <cell r="Z501">
            <v>0</v>
          </cell>
          <cell r="AB501" t="str">
            <v>ED MATERIELS / LIAISONS EXTERNES AUST II</v>
          </cell>
        </row>
        <row r="502">
          <cell r="A502" t="str">
            <v>CDG</v>
          </cell>
          <cell r="B502">
            <v>0</v>
          </cell>
          <cell r="C502" t="str">
            <v>VtilAna</v>
          </cell>
          <cell r="D502" t="str">
            <v>FOR</v>
          </cell>
          <cell r="E502" t="str">
            <v>CHG04_X2518</v>
          </cell>
          <cell r="F502" t="str">
            <v>CDCP</v>
          </cell>
          <cell r="G502" t="str">
            <v>CDCMC</v>
          </cell>
          <cell r="H502" t="str">
            <v>FMSGA</v>
          </cell>
          <cell r="I502" t="str">
            <v>FMST</v>
          </cell>
          <cell r="J502" t="str">
            <v>CDCP</v>
          </cell>
          <cell r="K502" t="str">
            <v>CDCMC</v>
          </cell>
          <cell r="L502" t="str">
            <v>FMSG6</v>
          </cell>
          <cell r="M502" t="str">
            <v>FMSG</v>
          </cell>
          <cell r="N502" t="str">
            <v>CITI-MP1</v>
          </cell>
          <cell r="O502" t="str">
            <v>CHGE</v>
          </cell>
          <cell r="P502" t="str">
            <v>Materiel CDC ICM</v>
          </cell>
          <cell r="Q502" t="str">
            <v>CHARGE MATERIEL FMSI</v>
          </cell>
          <cell r="R502" t="str">
            <v>AUSTERLITZ II</v>
          </cell>
          <cell r="S502" t="str">
            <v>AUSTERLITZ II</v>
          </cell>
          <cell r="U502">
            <v>0</v>
          </cell>
          <cell r="V502">
            <v>97.4208</v>
          </cell>
          <cell r="W502" t="str">
            <v>CHG_MA_ED</v>
          </cell>
          <cell r="X502" t="str">
            <v>MAT_ED</v>
          </cell>
          <cell r="Y502" t="str">
            <v>MAT</v>
          </cell>
          <cell r="Z502">
            <v>0</v>
          </cell>
          <cell r="AB502" t="str">
            <v>ED MATERIELS / LIAISONS EXTERNES AUST II</v>
          </cell>
        </row>
        <row r="503">
          <cell r="A503" t="str">
            <v>CDG</v>
          </cell>
          <cell r="B503">
            <v>0</v>
          </cell>
          <cell r="C503" t="str">
            <v>VtilAna</v>
          </cell>
          <cell r="D503" t="str">
            <v>FOR</v>
          </cell>
          <cell r="E503" t="str">
            <v>CHG04_X2518</v>
          </cell>
          <cell r="F503" t="str">
            <v>CDCP</v>
          </cell>
          <cell r="G503" t="str">
            <v>CDCMC</v>
          </cell>
          <cell r="H503" t="str">
            <v>FMSGA</v>
          </cell>
          <cell r="I503" t="str">
            <v>FMST</v>
          </cell>
          <cell r="J503" t="str">
            <v>CDCP</v>
          </cell>
          <cell r="K503" t="str">
            <v>CDCMC</v>
          </cell>
          <cell r="L503" t="str">
            <v>FMSG7</v>
          </cell>
          <cell r="M503" t="str">
            <v>FMSG</v>
          </cell>
          <cell r="N503" t="str">
            <v>CITI-MP1</v>
          </cell>
          <cell r="O503" t="str">
            <v>CHGE</v>
          </cell>
          <cell r="P503" t="str">
            <v>Materiel CDC ICM</v>
          </cell>
          <cell r="Q503" t="str">
            <v>CHARGE MATERIEL FMSI</v>
          </cell>
          <cell r="R503" t="str">
            <v>AUSTERLITZ II</v>
          </cell>
          <cell r="S503" t="str">
            <v>AUSTERLITZ II</v>
          </cell>
          <cell r="U503">
            <v>0</v>
          </cell>
          <cell r="V503">
            <v>139.5264</v>
          </cell>
          <cell r="W503" t="str">
            <v>CHG_MA_ED</v>
          </cell>
          <cell r="X503" t="str">
            <v>MAT_ED</v>
          </cell>
          <cell r="Y503" t="str">
            <v>MAT</v>
          </cell>
          <cell r="Z503">
            <v>0</v>
          </cell>
          <cell r="AB503" t="str">
            <v>ED MATERIELS / LIAISONS EXTERNES AUST II</v>
          </cell>
        </row>
        <row r="504">
          <cell r="A504" t="str">
            <v>CDG</v>
          </cell>
          <cell r="B504">
            <v>0</v>
          </cell>
          <cell r="C504" t="str">
            <v>VtilAna</v>
          </cell>
          <cell r="D504" t="str">
            <v>FOR</v>
          </cell>
          <cell r="E504" t="str">
            <v>CHG04_X2518</v>
          </cell>
          <cell r="F504" t="str">
            <v>CDCP</v>
          </cell>
          <cell r="G504" t="str">
            <v>CDCMC</v>
          </cell>
          <cell r="H504" t="str">
            <v>FMSGA</v>
          </cell>
          <cell r="I504" t="str">
            <v>FMST</v>
          </cell>
          <cell r="J504" t="str">
            <v>CDCP</v>
          </cell>
          <cell r="K504" t="str">
            <v>CDCMC</v>
          </cell>
          <cell r="L504" t="str">
            <v>FMSI0</v>
          </cell>
          <cell r="M504" t="str">
            <v>FMSI</v>
          </cell>
          <cell r="N504" t="str">
            <v>CITI-MP1</v>
          </cell>
          <cell r="O504" t="str">
            <v>CHGE</v>
          </cell>
          <cell r="P504" t="str">
            <v>Materiel CDC ICM</v>
          </cell>
          <cell r="Q504" t="str">
            <v>CHARGE MATERIEL FMSI</v>
          </cell>
          <cell r="R504" t="str">
            <v>AUSTERLITZ II</v>
          </cell>
          <cell r="S504" t="str">
            <v>AUSTERLITZ II</v>
          </cell>
          <cell r="U504">
            <v>0</v>
          </cell>
          <cell r="V504">
            <v>506</v>
          </cell>
          <cell r="W504" t="str">
            <v>CHG_MA_ED</v>
          </cell>
          <cell r="X504" t="str">
            <v>MAT_ED</v>
          </cell>
          <cell r="Y504" t="str">
            <v>MAT</v>
          </cell>
          <cell r="Z504">
            <v>0</v>
          </cell>
          <cell r="AB504" t="str">
            <v>ED MATERIELS / LIAISONS EXTERNES AUST II</v>
          </cell>
        </row>
        <row r="505">
          <cell r="A505" t="str">
            <v>CDG</v>
          </cell>
          <cell r="B505">
            <v>0</v>
          </cell>
          <cell r="C505" t="str">
            <v>VtilAna</v>
          </cell>
          <cell r="D505" t="str">
            <v>FOR</v>
          </cell>
          <cell r="E505" t="str">
            <v>CHG04_X2518</v>
          </cell>
          <cell r="F505" t="str">
            <v>CDCP</v>
          </cell>
          <cell r="G505" t="str">
            <v>CDCMC</v>
          </cell>
          <cell r="H505" t="str">
            <v>FMSGA</v>
          </cell>
          <cell r="I505" t="str">
            <v>FMST</v>
          </cell>
          <cell r="J505" t="str">
            <v>LDN</v>
          </cell>
          <cell r="K505" t="str">
            <v>CDCMC</v>
          </cell>
          <cell r="L505" t="str">
            <v>LDN_BROK0</v>
          </cell>
          <cell r="M505" t="str">
            <v>LDN</v>
          </cell>
          <cell r="N505" t="str">
            <v>CITI-MP1</v>
          </cell>
          <cell r="O505" t="str">
            <v>CHGE</v>
          </cell>
          <cell r="P505" t="str">
            <v>Materiel CDC ICM</v>
          </cell>
          <cell r="Q505" t="str">
            <v>CHARGE MATERIEL FMSI</v>
          </cell>
          <cell r="R505" t="str">
            <v>AUSTERLITZ II</v>
          </cell>
          <cell r="S505" t="str">
            <v>AUSTERLITZ II</v>
          </cell>
          <cell r="U505">
            <v>0</v>
          </cell>
          <cell r="V505">
            <v>34.152999999999999</v>
          </cell>
          <cell r="W505" t="str">
            <v>CHG_MA_ED</v>
          </cell>
          <cell r="X505" t="str">
            <v>MAT_ED</v>
          </cell>
          <cell r="Y505" t="str">
            <v>MAT</v>
          </cell>
          <cell r="Z505">
            <v>0</v>
          </cell>
          <cell r="AB505" t="str">
            <v>ED MATERIELS / LIAISONS EXTERNES AUST II</v>
          </cell>
        </row>
        <row r="506">
          <cell r="A506" t="str">
            <v>CDG</v>
          </cell>
          <cell r="B506">
            <v>0</v>
          </cell>
          <cell r="C506" t="str">
            <v>VtilAna</v>
          </cell>
          <cell r="D506" t="str">
            <v>FOR</v>
          </cell>
          <cell r="E506" t="str">
            <v>CHG04_X2518</v>
          </cell>
          <cell r="F506" t="str">
            <v>CDCP</v>
          </cell>
          <cell r="G506" t="str">
            <v>CDCMC</v>
          </cell>
          <cell r="H506" t="str">
            <v>FMSGA</v>
          </cell>
          <cell r="I506" t="str">
            <v>FMST</v>
          </cell>
          <cell r="J506" t="str">
            <v>LDN</v>
          </cell>
          <cell r="K506" t="str">
            <v>CDCMC</v>
          </cell>
          <cell r="L506" t="str">
            <v>LDN_CCS20</v>
          </cell>
          <cell r="M506" t="str">
            <v>LDN</v>
          </cell>
          <cell r="N506" t="str">
            <v>CITI-MP1</v>
          </cell>
          <cell r="O506" t="str">
            <v>CHGE</v>
          </cell>
          <cell r="P506" t="str">
            <v>Materiel CDC ICM</v>
          </cell>
          <cell r="Q506" t="str">
            <v>CHARGE MATERIEL FMSI</v>
          </cell>
          <cell r="R506" t="str">
            <v>AUSTERLITZ II</v>
          </cell>
          <cell r="S506" t="str">
            <v>AUSTERLITZ II</v>
          </cell>
          <cell r="U506">
            <v>0</v>
          </cell>
          <cell r="V506">
            <v>51.299199999999999</v>
          </cell>
          <cell r="W506" t="str">
            <v>CHG_MA_ED</v>
          </cell>
          <cell r="X506" t="str">
            <v>MAT_ED</v>
          </cell>
          <cell r="Y506" t="str">
            <v>MAT</v>
          </cell>
          <cell r="Z506">
            <v>0</v>
          </cell>
          <cell r="AB506" t="str">
            <v>ED MATERIELS / LIAISONS EXTERNES AUST II</v>
          </cell>
        </row>
        <row r="507">
          <cell r="A507" t="str">
            <v>CDG</v>
          </cell>
          <cell r="B507">
            <v>0</v>
          </cell>
          <cell r="C507" t="str">
            <v>VtilAna</v>
          </cell>
          <cell r="D507" t="str">
            <v>FOR</v>
          </cell>
          <cell r="E507" t="str">
            <v>CHG04_X2518</v>
          </cell>
          <cell r="F507" t="str">
            <v>CDCP</v>
          </cell>
          <cell r="G507" t="str">
            <v>CDCMC</v>
          </cell>
          <cell r="H507" t="str">
            <v>FMSGA</v>
          </cell>
          <cell r="I507" t="str">
            <v>FMST</v>
          </cell>
          <cell r="J507" t="str">
            <v>LDN</v>
          </cell>
          <cell r="K507" t="str">
            <v>CDCMC</v>
          </cell>
          <cell r="L507" t="str">
            <v>LDN_CCS40</v>
          </cell>
          <cell r="M507" t="str">
            <v>LDN</v>
          </cell>
          <cell r="N507" t="str">
            <v>CITI-MP1</v>
          </cell>
          <cell r="O507" t="str">
            <v>CHGE</v>
          </cell>
          <cell r="P507" t="str">
            <v>Materiel CDC ICM</v>
          </cell>
          <cell r="Q507" t="str">
            <v>CHARGE MATERIEL FMSI</v>
          </cell>
          <cell r="R507" t="str">
            <v>AUSTERLITZ II</v>
          </cell>
          <cell r="S507" t="str">
            <v>AUSTERLITZ II</v>
          </cell>
          <cell r="U507">
            <v>0</v>
          </cell>
          <cell r="V507">
            <v>64.123999999999995</v>
          </cell>
          <cell r="W507" t="str">
            <v>CHG_MA_ED</v>
          </cell>
          <cell r="X507" t="str">
            <v>MAT_ED</v>
          </cell>
          <cell r="Y507" t="str">
            <v>MAT</v>
          </cell>
          <cell r="Z507">
            <v>0</v>
          </cell>
          <cell r="AB507" t="str">
            <v>ED MATERIELS / LIAISONS EXTERNES AUST II</v>
          </cell>
        </row>
        <row r="508">
          <cell r="A508" t="str">
            <v>CDG</v>
          </cell>
          <cell r="B508">
            <v>0</v>
          </cell>
          <cell r="C508" t="str">
            <v>VtilAna</v>
          </cell>
          <cell r="D508" t="str">
            <v>FOR</v>
          </cell>
          <cell r="E508" t="str">
            <v>CHG04_X2518</v>
          </cell>
          <cell r="F508" t="str">
            <v>CDCP</v>
          </cell>
          <cell r="G508" t="str">
            <v>CDCMC</v>
          </cell>
          <cell r="H508" t="str">
            <v>FMSGA</v>
          </cell>
          <cell r="I508" t="str">
            <v>FMST</v>
          </cell>
          <cell r="J508" t="str">
            <v>LDN</v>
          </cell>
          <cell r="K508" t="str">
            <v>CDCMC</v>
          </cell>
          <cell r="L508" t="str">
            <v>LDN_CCS50</v>
          </cell>
          <cell r="M508" t="str">
            <v>LDN</v>
          </cell>
          <cell r="N508" t="str">
            <v>CITI-MP1</v>
          </cell>
          <cell r="O508" t="str">
            <v>CHGE</v>
          </cell>
          <cell r="P508" t="str">
            <v>Materiel CDC ICM</v>
          </cell>
          <cell r="Q508" t="str">
            <v>CHARGE MATERIEL FMSI</v>
          </cell>
          <cell r="R508" t="str">
            <v>AUSTERLITZ II</v>
          </cell>
          <cell r="S508" t="str">
            <v>AUSTERLITZ II</v>
          </cell>
          <cell r="U508">
            <v>0</v>
          </cell>
          <cell r="V508">
            <v>25.6496</v>
          </cell>
          <cell r="W508" t="str">
            <v>CHG_MA_ED</v>
          </cell>
          <cell r="X508" t="str">
            <v>MAT_ED</v>
          </cell>
          <cell r="Y508" t="str">
            <v>MAT</v>
          </cell>
          <cell r="Z508">
            <v>0</v>
          </cell>
          <cell r="AB508" t="str">
            <v>ED MATERIELS / LIAISONS EXTERNES AUST II</v>
          </cell>
        </row>
        <row r="509">
          <cell r="A509" t="str">
            <v>CDG</v>
          </cell>
          <cell r="B509">
            <v>0</v>
          </cell>
          <cell r="C509" t="str">
            <v>VtilAna</v>
          </cell>
          <cell r="D509" t="str">
            <v>FOR</v>
          </cell>
          <cell r="E509" t="str">
            <v>CHG04_X2518</v>
          </cell>
          <cell r="F509" t="str">
            <v>CDCP</v>
          </cell>
          <cell r="G509" t="str">
            <v>CDCMC</v>
          </cell>
          <cell r="H509" t="str">
            <v>FMSGA</v>
          </cell>
          <cell r="I509" t="str">
            <v>FMST</v>
          </cell>
          <cell r="J509" t="str">
            <v>LDN</v>
          </cell>
          <cell r="K509" t="str">
            <v>CDCMC</v>
          </cell>
          <cell r="L509" t="str">
            <v>LDN_DECM0</v>
          </cell>
          <cell r="M509" t="str">
            <v>LDN</v>
          </cell>
          <cell r="N509" t="str">
            <v>CITI-MP1</v>
          </cell>
          <cell r="O509" t="str">
            <v>CHGE</v>
          </cell>
          <cell r="P509" t="str">
            <v>Materiel CDC ICM</v>
          </cell>
          <cell r="Q509" t="str">
            <v>CHARGE MATERIEL FMSI</v>
          </cell>
          <cell r="R509" t="str">
            <v>AUSTERLITZ II</v>
          </cell>
          <cell r="S509" t="str">
            <v>AUSTERLITZ II</v>
          </cell>
          <cell r="U509">
            <v>0</v>
          </cell>
          <cell r="V509">
            <v>68.305999999999997</v>
          </cell>
          <cell r="W509" t="str">
            <v>CHG_MA_ED</v>
          </cell>
          <cell r="X509" t="str">
            <v>MAT_ED</v>
          </cell>
          <cell r="Y509" t="str">
            <v>MAT</v>
          </cell>
          <cell r="Z509">
            <v>0</v>
          </cell>
          <cell r="AB509" t="str">
            <v>ED MATERIELS / LIAISONS EXTERNES AUST II</v>
          </cell>
        </row>
        <row r="510">
          <cell r="A510" t="str">
            <v>CDG</v>
          </cell>
          <cell r="B510">
            <v>0</v>
          </cell>
          <cell r="C510" t="str">
            <v>VtilAna</v>
          </cell>
          <cell r="D510" t="str">
            <v>FOR</v>
          </cell>
          <cell r="E510" t="str">
            <v>CHG04_X2518</v>
          </cell>
          <cell r="F510" t="str">
            <v>CDCP</v>
          </cell>
          <cell r="G510" t="str">
            <v>CDCMC</v>
          </cell>
          <cell r="H510" t="str">
            <v>FMSGA</v>
          </cell>
          <cell r="I510" t="str">
            <v>FMST</v>
          </cell>
          <cell r="J510" t="str">
            <v>LDN</v>
          </cell>
          <cell r="K510" t="str">
            <v>CDCMC</v>
          </cell>
          <cell r="L510" t="str">
            <v>LDN_DECM2</v>
          </cell>
          <cell r="M510" t="str">
            <v>LDN</v>
          </cell>
          <cell r="N510" t="str">
            <v>CITI-MP1</v>
          </cell>
          <cell r="O510" t="str">
            <v>CHGE</v>
          </cell>
          <cell r="P510" t="str">
            <v>Materiel CDC ICM</v>
          </cell>
          <cell r="Q510" t="str">
            <v>CHARGE MATERIEL FMSI</v>
          </cell>
          <cell r="R510" t="str">
            <v>AUSTERLITZ II</v>
          </cell>
          <cell r="S510" t="str">
            <v>AUSTERLITZ II</v>
          </cell>
          <cell r="U510">
            <v>0</v>
          </cell>
          <cell r="V510">
            <v>34.152999999999999</v>
          </cell>
          <cell r="W510" t="str">
            <v>CHG_MA_ED</v>
          </cell>
          <cell r="X510" t="str">
            <v>MAT_ED</v>
          </cell>
          <cell r="Y510" t="str">
            <v>MAT</v>
          </cell>
          <cell r="Z510">
            <v>0</v>
          </cell>
          <cell r="AB510" t="str">
            <v>ED MATERIELS / LIAISONS EXTERNES AUST II</v>
          </cell>
        </row>
        <row r="511">
          <cell r="A511" t="str">
            <v>CDG</v>
          </cell>
          <cell r="B511">
            <v>0</v>
          </cell>
          <cell r="C511" t="str">
            <v>VtilAna</v>
          </cell>
          <cell r="D511" t="str">
            <v>FOR</v>
          </cell>
          <cell r="E511" t="str">
            <v>CHG04_X2518</v>
          </cell>
          <cell r="F511" t="str">
            <v>CDCP</v>
          </cell>
          <cell r="G511" t="str">
            <v>CDCMC</v>
          </cell>
          <cell r="H511" t="str">
            <v>FMSGA</v>
          </cell>
          <cell r="I511" t="str">
            <v>FMST</v>
          </cell>
          <cell r="J511" t="str">
            <v>LDN</v>
          </cell>
          <cell r="K511" t="str">
            <v>CDCMC</v>
          </cell>
          <cell r="L511" t="str">
            <v>LDN_DS100</v>
          </cell>
          <cell r="M511" t="str">
            <v>LDN</v>
          </cell>
          <cell r="N511" t="str">
            <v>CITI-MP1</v>
          </cell>
          <cell r="O511" t="str">
            <v>CHGE</v>
          </cell>
          <cell r="P511" t="str">
            <v>Materiel CDC ICM</v>
          </cell>
          <cell r="Q511" t="str">
            <v>CHARGE MATERIEL FMSI</v>
          </cell>
          <cell r="R511" t="str">
            <v>AUSTERLITZ II</v>
          </cell>
          <cell r="S511" t="str">
            <v>AUSTERLITZ II</v>
          </cell>
          <cell r="U511">
            <v>0</v>
          </cell>
          <cell r="V511">
            <v>1.3939999999999999</v>
          </cell>
          <cell r="W511" t="str">
            <v>CHG_MA_ED</v>
          </cell>
          <cell r="X511" t="str">
            <v>MAT_ED</v>
          </cell>
          <cell r="Y511" t="str">
            <v>MAT</v>
          </cell>
          <cell r="Z511">
            <v>0</v>
          </cell>
          <cell r="AB511" t="str">
            <v>ED MATERIELS / LIAISONS EXTERNES AUST II</v>
          </cell>
        </row>
        <row r="512">
          <cell r="A512" t="str">
            <v>CDG</v>
          </cell>
          <cell r="B512">
            <v>0</v>
          </cell>
          <cell r="C512" t="str">
            <v>VtilAna</v>
          </cell>
          <cell r="D512" t="str">
            <v>FOR</v>
          </cell>
          <cell r="E512" t="str">
            <v>CHG04_X2518</v>
          </cell>
          <cell r="F512" t="str">
            <v>CDCP</v>
          </cell>
          <cell r="G512" t="str">
            <v>CDCMC</v>
          </cell>
          <cell r="H512" t="str">
            <v>FMSGA</v>
          </cell>
          <cell r="I512" t="str">
            <v>FMST</v>
          </cell>
          <cell r="J512" t="str">
            <v>LDN</v>
          </cell>
          <cell r="K512" t="str">
            <v>CDCMC</v>
          </cell>
          <cell r="L512" t="str">
            <v>LDN_DS400</v>
          </cell>
          <cell r="M512" t="str">
            <v>LDN</v>
          </cell>
          <cell r="N512" t="str">
            <v>CITI-MP1</v>
          </cell>
          <cell r="O512" t="str">
            <v>CHGE</v>
          </cell>
          <cell r="P512" t="str">
            <v>Materiel CDC ICM</v>
          </cell>
          <cell r="Q512" t="str">
            <v>CHARGE MATERIEL FMSI</v>
          </cell>
          <cell r="R512" t="str">
            <v>AUSTERLITZ II</v>
          </cell>
          <cell r="S512" t="str">
            <v>AUSTERLITZ II</v>
          </cell>
          <cell r="U512">
            <v>0</v>
          </cell>
          <cell r="V512">
            <v>93.955600000000004</v>
          </cell>
          <cell r="W512" t="str">
            <v>CHG_MA_ED</v>
          </cell>
          <cell r="X512" t="str">
            <v>MAT_ED</v>
          </cell>
          <cell r="Y512" t="str">
            <v>MAT</v>
          </cell>
          <cell r="Z512">
            <v>0</v>
          </cell>
          <cell r="AB512" t="str">
            <v>ED MATERIELS / LIAISONS EXTERNES AUST II</v>
          </cell>
        </row>
        <row r="513">
          <cell r="A513" t="str">
            <v>CDG</v>
          </cell>
          <cell r="B513">
            <v>0</v>
          </cell>
          <cell r="C513" t="str">
            <v>VtilAna</v>
          </cell>
          <cell r="D513" t="str">
            <v>FOR</v>
          </cell>
          <cell r="E513" t="str">
            <v>CHG04_X2518</v>
          </cell>
          <cell r="F513" t="str">
            <v>CDCP</v>
          </cell>
          <cell r="G513" t="str">
            <v>CDCMC</v>
          </cell>
          <cell r="H513" t="str">
            <v>FMSGA</v>
          </cell>
          <cell r="I513" t="str">
            <v>FMST</v>
          </cell>
          <cell r="J513" t="str">
            <v>LDN</v>
          </cell>
          <cell r="K513" t="str">
            <v>CDCMC</v>
          </cell>
          <cell r="L513" t="str">
            <v>LDN_DS500</v>
          </cell>
          <cell r="M513" t="str">
            <v>LDN</v>
          </cell>
          <cell r="N513" t="str">
            <v>CITI-MP1</v>
          </cell>
          <cell r="O513" t="str">
            <v>CHGE</v>
          </cell>
          <cell r="P513" t="str">
            <v>Materiel CDC ICM</v>
          </cell>
          <cell r="Q513" t="str">
            <v>CHARGE MATERIEL FMSI</v>
          </cell>
          <cell r="R513" t="str">
            <v>AUSTERLITZ II</v>
          </cell>
          <cell r="S513" t="str">
            <v>AUSTERLITZ II</v>
          </cell>
          <cell r="U513">
            <v>0</v>
          </cell>
          <cell r="V513">
            <v>17.1462</v>
          </cell>
          <cell r="W513" t="str">
            <v>CHG_MA_ED</v>
          </cell>
          <cell r="X513" t="str">
            <v>MAT_ED</v>
          </cell>
          <cell r="Y513" t="str">
            <v>MAT</v>
          </cell>
          <cell r="Z513">
            <v>0</v>
          </cell>
          <cell r="AB513" t="str">
            <v>ED MATERIELS / LIAISONS EXTERNES AUST II</v>
          </cell>
        </row>
        <row r="514">
          <cell r="A514" t="str">
            <v>CDG</v>
          </cell>
          <cell r="B514">
            <v>0</v>
          </cell>
          <cell r="C514" t="str">
            <v>VtilAna</v>
          </cell>
          <cell r="D514" t="str">
            <v>FOR</v>
          </cell>
          <cell r="E514" t="str">
            <v>CHG04_X2518</v>
          </cell>
          <cell r="F514" t="str">
            <v>CDCP</v>
          </cell>
          <cell r="G514" t="str">
            <v>CDCMC</v>
          </cell>
          <cell r="H514" t="str">
            <v>FMSGA</v>
          </cell>
          <cell r="I514" t="str">
            <v>FMST</v>
          </cell>
          <cell r="J514" t="str">
            <v>LDN</v>
          </cell>
          <cell r="K514" t="str">
            <v>CDCMC</v>
          </cell>
          <cell r="L514" t="str">
            <v>LDN_DS600</v>
          </cell>
          <cell r="M514" t="str">
            <v>LDN</v>
          </cell>
          <cell r="N514" t="str">
            <v>CITI-MP1</v>
          </cell>
          <cell r="O514" t="str">
            <v>CHGE</v>
          </cell>
          <cell r="P514" t="str">
            <v>Materiel CDC ICM</v>
          </cell>
          <cell r="Q514" t="str">
            <v>CHARGE MATERIEL FMSI</v>
          </cell>
          <cell r="R514" t="str">
            <v>AUSTERLITZ II</v>
          </cell>
          <cell r="S514" t="str">
            <v>AUSTERLITZ II</v>
          </cell>
          <cell r="U514">
            <v>0</v>
          </cell>
          <cell r="V514">
            <v>51.299199999999999</v>
          </cell>
          <cell r="W514" t="str">
            <v>CHG_MA_ED</v>
          </cell>
          <cell r="X514" t="str">
            <v>MAT_ED</v>
          </cell>
          <cell r="Y514" t="str">
            <v>MAT</v>
          </cell>
          <cell r="Z514">
            <v>0</v>
          </cell>
          <cell r="AB514" t="str">
            <v>ED MATERIELS / LIAISONS EXTERNES AUST II</v>
          </cell>
        </row>
        <row r="515">
          <cell r="A515" t="str">
            <v>CDG</v>
          </cell>
          <cell r="B515">
            <v>0</v>
          </cell>
          <cell r="C515" t="str">
            <v>VtilAna</v>
          </cell>
          <cell r="D515" t="str">
            <v>FOR</v>
          </cell>
          <cell r="E515" t="str">
            <v>CHG04_X2518</v>
          </cell>
          <cell r="F515" t="str">
            <v>CDCP</v>
          </cell>
          <cell r="G515" t="str">
            <v>CDCMC</v>
          </cell>
          <cell r="H515" t="str">
            <v>FMSGA</v>
          </cell>
          <cell r="I515" t="str">
            <v>FMST</v>
          </cell>
          <cell r="J515" t="str">
            <v>LDN</v>
          </cell>
          <cell r="K515" t="str">
            <v>CDCMC</v>
          </cell>
          <cell r="L515" t="str">
            <v>LDN_DS700</v>
          </cell>
          <cell r="M515" t="str">
            <v>LDN</v>
          </cell>
          <cell r="N515" t="str">
            <v>CITI-MP1</v>
          </cell>
          <cell r="O515" t="str">
            <v>CHGE</v>
          </cell>
          <cell r="P515" t="str">
            <v>Materiel CDC ICM</v>
          </cell>
          <cell r="Q515" t="str">
            <v>CHARGE MATERIEL FMSI</v>
          </cell>
          <cell r="R515" t="str">
            <v>AUSTERLITZ II</v>
          </cell>
          <cell r="S515" t="str">
            <v>AUSTERLITZ II</v>
          </cell>
          <cell r="U515">
            <v>0</v>
          </cell>
          <cell r="V515">
            <v>17.1462</v>
          </cell>
          <cell r="W515" t="str">
            <v>CHG_MA_ED</v>
          </cell>
          <cell r="X515" t="str">
            <v>MAT_ED</v>
          </cell>
          <cell r="Y515" t="str">
            <v>MAT</v>
          </cell>
          <cell r="Z515">
            <v>0</v>
          </cell>
          <cell r="AB515" t="str">
            <v>ED MATERIELS / LIAISONS EXTERNES AUST II</v>
          </cell>
        </row>
        <row r="516">
          <cell r="A516" t="str">
            <v>CDG</v>
          </cell>
          <cell r="B516">
            <v>0</v>
          </cell>
          <cell r="C516" t="str">
            <v>VtilAna</v>
          </cell>
          <cell r="D516" t="str">
            <v>FOR</v>
          </cell>
          <cell r="E516" t="str">
            <v>CHG04_X2518</v>
          </cell>
          <cell r="F516" t="str">
            <v>CDCP</v>
          </cell>
          <cell r="G516" t="str">
            <v>CDCMC</v>
          </cell>
          <cell r="H516" t="str">
            <v>FMSGA</v>
          </cell>
          <cell r="I516" t="str">
            <v>FMST</v>
          </cell>
          <cell r="J516" t="str">
            <v>LDN</v>
          </cell>
          <cell r="K516" t="str">
            <v>CDCMC</v>
          </cell>
          <cell r="L516" t="str">
            <v>LDN_DS800</v>
          </cell>
          <cell r="M516" t="str">
            <v>LDN</v>
          </cell>
          <cell r="N516" t="str">
            <v>CITI-MP1</v>
          </cell>
          <cell r="O516" t="str">
            <v>CHGE</v>
          </cell>
          <cell r="P516" t="str">
            <v>Materiel CDC ICM</v>
          </cell>
          <cell r="Q516" t="str">
            <v>CHARGE MATERIEL FMSI</v>
          </cell>
          <cell r="R516" t="str">
            <v>AUSTERLITZ II</v>
          </cell>
          <cell r="S516" t="str">
            <v>AUSTERLITZ II</v>
          </cell>
          <cell r="U516">
            <v>0</v>
          </cell>
          <cell r="V516">
            <v>114.4474</v>
          </cell>
          <cell r="W516" t="str">
            <v>CHG_MA_ED</v>
          </cell>
          <cell r="X516" t="str">
            <v>MAT_ED</v>
          </cell>
          <cell r="Y516" t="str">
            <v>MAT</v>
          </cell>
          <cell r="Z516">
            <v>0</v>
          </cell>
          <cell r="AB516" t="str">
            <v>ED MATERIELS / LIAISONS EXTERNES AUST II</v>
          </cell>
        </row>
        <row r="517">
          <cell r="A517" t="str">
            <v>CDG</v>
          </cell>
          <cell r="B517">
            <v>0</v>
          </cell>
          <cell r="C517" t="str">
            <v>VtilAna</v>
          </cell>
          <cell r="D517" t="str">
            <v>FOR</v>
          </cell>
          <cell r="E517" t="str">
            <v>CHG04_X2518</v>
          </cell>
          <cell r="F517" t="str">
            <v>CDCP</v>
          </cell>
          <cell r="G517" t="str">
            <v>CDCMC</v>
          </cell>
          <cell r="H517" t="str">
            <v>FMSGA</v>
          </cell>
          <cell r="I517" t="str">
            <v>FMST</v>
          </cell>
          <cell r="J517" t="str">
            <v>LDN</v>
          </cell>
          <cell r="K517" t="str">
            <v>CDCMC</v>
          </cell>
          <cell r="L517" t="str">
            <v>LDN_EDA31</v>
          </cell>
          <cell r="M517" t="str">
            <v>LDN</v>
          </cell>
          <cell r="N517" t="str">
            <v>CITI-MP1</v>
          </cell>
          <cell r="O517" t="str">
            <v>CHGE</v>
          </cell>
          <cell r="P517" t="str">
            <v>Materiel CDC ICM</v>
          </cell>
          <cell r="Q517" t="str">
            <v>CHARGE MATERIEL FMSI</v>
          </cell>
          <cell r="R517" t="str">
            <v>AUSTERLITZ II</v>
          </cell>
          <cell r="S517" t="str">
            <v>AUSTERLITZ II</v>
          </cell>
          <cell r="U517">
            <v>0</v>
          </cell>
          <cell r="V517">
            <v>117.9324</v>
          </cell>
          <cell r="W517" t="str">
            <v>CHG_MA_ED</v>
          </cell>
          <cell r="X517" t="str">
            <v>MAT_ED</v>
          </cell>
          <cell r="Y517" t="str">
            <v>MAT</v>
          </cell>
          <cell r="Z517">
            <v>0</v>
          </cell>
          <cell r="AB517" t="str">
            <v>ED MATERIELS / LIAISONS EXTERNES AUST II</v>
          </cell>
        </row>
        <row r="518">
          <cell r="A518" t="str">
            <v>CDG</v>
          </cell>
          <cell r="B518">
            <v>0</v>
          </cell>
          <cell r="C518" t="str">
            <v>VtilAna</v>
          </cell>
          <cell r="D518" t="str">
            <v>FOR</v>
          </cell>
          <cell r="E518" t="str">
            <v>CHG04_X2518</v>
          </cell>
          <cell r="F518" t="str">
            <v>CDCP</v>
          </cell>
          <cell r="G518" t="str">
            <v>CDCMC</v>
          </cell>
          <cell r="H518" t="str">
            <v>FMSGA</v>
          </cell>
          <cell r="I518" t="str">
            <v>FMST</v>
          </cell>
          <cell r="J518" t="str">
            <v>LDN</v>
          </cell>
          <cell r="K518" t="str">
            <v>CDCMC</v>
          </cell>
          <cell r="L518" t="str">
            <v>LDN_FM000</v>
          </cell>
          <cell r="M518" t="str">
            <v>LDN</v>
          </cell>
          <cell r="N518" t="str">
            <v>CITI-MP1</v>
          </cell>
          <cell r="O518" t="str">
            <v>CHGE</v>
          </cell>
          <cell r="P518" t="str">
            <v>Materiel CDC ICM</v>
          </cell>
          <cell r="Q518" t="str">
            <v>CHARGE MATERIEL FMSI</v>
          </cell>
          <cell r="R518" t="str">
            <v>AUSTERLITZ II</v>
          </cell>
          <cell r="S518" t="str">
            <v>AUSTERLITZ II</v>
          </cell>
          <cell r="U518">
            <v>0</v>
          </cell>
          <cell r="V518">
            <v>6.8305999999999996</v>
          </cell>
          <cell r="W518" t="str">
            <v>CHG_MA_ED</v>
          </cell>
          <cell r="X518" t="str">
            <v>MAT_ED</v>
          </cell>
          <cell r="Y518" t="str">
            <v>MAT</v>
          </cell>
          <cell r="Z518">
            <v>0</v>
          </cell>
          <cell r="AB518" t="str">
            <v>ED MATERIELS / LIAISONS EXTERNES AUST II</v>
          </cell>
        </row>
        <row r="519">
          <cell r="A519" t="str">
            <v>CDG</v>
          </cell>
          <cell r="B519">
            <v>0</v>
          </cell>
          <cell r="C519" t="str">
            <v>VtilAna</v>
          </cell>
          <cell r="D519" t="str">
            <v>FOR</v>
          </cell>
          <cell r="E519" t="str">
            <v>CHG04_X2518</v>
          </cell>
          <cell r="F519" t="str">
            <v>CDCP</v>
          </cell>
          <cell r="G519" t="str">
            <v>CDCMC</v>
          </cell>
          <cell r="H519" t="str">
            <v>FMSGA</v>
          </cell>
          <cell r="I519" t="str">
            <v>FMST</v>
          </cell>
          <cell r="J519" t="str">
            <v>LDN</v>
          </cell>
          <cell r="K519" t="str">
            <v>CDCMC</v>
          </cell>
          <cell r="L519" t="str">
            <v>LDN_FM0DE</v>
          </cell>
          <cell r="M519" t="str">
            <v>LDN</v>
          </cell>
          <cell r="N519" t="str">
            <v>CITI-MP1</v>
          </cell>
          <cell r="O519" t="str">
            <v>CHGE</v>
          </cell>
          <cell r="P519" t="str">
            <v>Materiel CDC ICM</v>
          </cell>
          <cell r="Q519" t="str">
            <v>CHARGE MATERIEL FMSI</v>
          </cell>
          <cell r="R519" t="str">
            <v>AUSTERLITZ II</v>
          </cell>
          <cell r="S519" t="str">
            <v>AUSTERLITZ II</v>
          </cell>
          <cell r="U519">
            <v>0</v>
          </cell>
          <cell r="V519">
            <v>34.152999999999999</v>
          </cell>
          <cell r="W519" t="str">
            <v>CHG_MA_ED</v>
          </cell>
          <cell r="X519" t="str">
            <v>MAT_ED</v>
          </cell>
          <cell r="Y519" t="str">
            <v>MAT</v>
          </cell>
          <cell r="Z519">
            <v>0</v>
          </cell>
          <cell r="AB519" t="str">
            <v>ED MATERIELS / LIAISONS EXTERNES AUST II</v>
          </cell>
        </row>
        <row r="520">
          <cell r="A520" t="str">
            <v>CDG</v>
          </cell>
          <cell r="B520">
            <v>0</v>
          </cell>
          <cell r="C520" t="str">
            <v>VtilAna</v>
          </cell>
          <cell r="D520" t="str">
            <v>FOR</v>
          </cell>
          <cell r="E520" t="str">
            <v>CHG04_X2518</v>
          </cell>
          <cell r="F520" t="str">
            <v>CDCP</v>
          </cell>
          <cell r="G520" t="str">
            <v>CDCMC</v>
          </cell>
          <cell r="H520" t="str">
            <v>FMSGA</v>
          </cell>
          <cell r="I520" t="str">
            <v>FMST</v>
          </cell>
          <cell r="J520" t="str">
            <v>LDN</v>
          </cell>
          <cell r="K520" t="str">
            <v>CDCMC</v>
          </cell>
          <cell r="L520" t="str">
            <v>LDN_FMSG0</v>
          </cell>
          <cell r="M520" t="str">
            <v>LDN</v>
          </cell>
          <cell r="N520" t="str">
            <v>CITI-MP1</v>
          </cell>
          <cell r="O520" t="str">
            <v>CHGE</v>
          </cell>
          <cell r="P520" t="str">
            <v>Materiel CDC ICM</v>
          </cell>
          <cell r="Q520" t="str">
            <v>CHARGE MATERIEL FMSI</v>
          </cell>
          <cell r="R520" t="str">
            <v>AUSTERLITZ II</v>
          </cell>
          <cell r="S520" t="str">
            <v>AUSTERLITZ II</v>
          </cell>
          <cell r="U520">
            <v>0</v>
          </cell>
          <cell r="V520">
            <v>17.1462</v>
          </cell>
          <cell r="W520" t="str">
            <v>CHG_MA_ED</v>
          </cell>
          <cell r="X520" t="str">
            <v>MAT_ED</v>
          </cell>
          <cell r="Y520" t="str">
            <v>MAT</v>
          </cell>
          <cell r="Z520">
            <v>0</v>
          </cell>
          <cell r="AB520" t="str">
            <v>ED MATERIELS / LIAISONS EXTERNES AUST II</v>
          </cell>
        </row>
        <row r="521">
          <cell r="A521" t="str">
            <v>CDG</v>
          </cell>
          <cell r="B521">
            <v>0</v>
          </cell>
          <cell r="C521" t="str">
            <v>VtilAna</v>
          </cell>
          <cell r="D521" t="str">
            <v>FOR</v>
          </cell>
          <cell r="E521" t="str">
            <v>CHG04_X2518</v>
          </cell>
          <cell r="F521" t="str">
            <v>CDCP</v>
          </cell>
          <cell r="G521" t="str">
            <v>CDCMC</v>
          </cell>
          <cell r="H521" t="str">
            <v>FMSGA</v>
          </cell>
          <cell r="I521" t="str">
            <v>FMST</v>
          </cell>
          <cell r="J521" t="str">
            <v>LDN</v>
          </cell>
          <cell r="K521" t="str">
            <v>CDCMC</v>
          </cell>
          <cell r="L521" t="str">
            <v>LDN_FMSG3</v>
          </cell>
          <cell r="M521" t="str">
            <v>LDN</v>
          </cell>
          <cell r="N521" t="str">
            <v>CITI-MP1</v>
          </cell>
          <cell r="O521" t="str">
            <v>CHGE</v>
          </cell>
          <cell r="P521" t="str">
            <v>Materiel CDC ICM</v>
          </cell>
          <cell r="Q521" t="str">
            <v>CHARGE MATERIEL FMSI</v>
          </cell>
          <cell r="R521" t="str">
            <v>AUSTERLITZ II</v>
          </cell>
          <cell r="S521" t="str">
            <v>AUSTERLITZ II</v>
          </cell>
          <cell r="U521">
            <v>0</v>
          </cell>
          <cell r="V521">
            <v>68.305999999999997</v>
          </cell>
          <cell r="W521" t="str">
            <v>CHG_MA_ED</v>
          </cell>
          <cell r="X521" t="str">
            <v>MAT_ED</v>
          </cell>
          <cell r="Y521" t="str">
            <v>MAT</v>
          </cell>
          <cell r="Z521">
            <v>0</v>
          </cell>
          <cell r="AB521" t="str">
            <v>ED MATERIELS / LIAISONS EXTERNES AUST II</v>
          </cell>
        </row>
        <row r="522">
          <cell r="A522" t="str">
            <v>CDG</v>
          </cell>
          <cell r="B522">
            <v>0</v>
          </cell>
          <cell r="C522" t="str">
            <v>VtilAna</v>
          </cell>
          <cell r="D522" t="str">
            <v>FOR</v>
          </cell>
          <cell r="E522" t="str">
            <v>CHG04_X2518</v>
          </cell>
          <cell r="F522" t="str">
            <v>CDCP</v>
          </cell>
          <cell r="G522" t="str">
            <v>CDCMC</v>
          </cell>
          <cell r="H522" t="str">
            <v>FMSGA</v>
          </cell>
          <cell r="I522" t="str">
            <v>FMST</v>
          </cell>
          <cell r="J522" t="str">
            <v>LDN</v>
          </cell>
          <cell r="K522" t="str">
            <v>CDCMC</v>
          </cell>
          <cell r="L522" t="str">
            <v>LDN_FMSG5</v>
          </cell>
          <cell r="M522" t="str">
            <v>LDN</v>
          </cell>
          <cell r="N522" t="str">
            <v>CITI-MP1</v>
          </cell>
          <cell r="O522" t="str">
            <v>CHGE</v>
          </cell>
          <cell r="P522" t="str">
            <v>Materiel CDC ICM</v>
          </cell>
          <cell r="Q522" t="str">
            <v>CHARGE MATERIEL FMSI</v>
          </cell>
          <cell r="R522" t="str">
            <v>AUSTERLITZ II</v>
          </cell>
          <cell r="S522" t="str">
            <v>AUSTERLITZ II</v>
          </cell>
          <cell r="U522">
            <v>0</v>
          </cell>
          <cell r="V522">
            <v>46.977800000000002</v>
          </cell>
          <cell r="W522" t="str">
            <v>CHG_MA_ED</v>
          </cell>
          <cell r="X522" t="str">
            <v>MAT_ED</v>
          </cell>
          <cell r="Y522" t="str">
            <v>MAT</v>
          </cell>
          <cell r="Z522">
            <v>0</v>
          </cell>
          <cell r="AB522" t="str">
            <v>ED MATERIELS / LIAISONS EXTERNES AUST II</v>
          </cell>
        </row>
        <row r="523">
          <cell r="A523" t="str">
            <v>CDG</v>
          </cell>
          <cell r="B523">
            <v>0</v>
          </cell>
          <cell r="C523" t="str">
            <v>VtilAna</v>
          </cell>
          <cell r="D523" t="str">
            <v>FOR</v>
          </cell>
          <cell r="E523" t="str">
            <v>CHG04_X2518</v>
          </cell>
          <cell r="F523" t="str">
            <v>CDCP</v>
          </cell>
          <cell r="G523" t="str">
            <v>CDCMC</v>
          </cell>
          <cell r="H523" t="str">
            <v>FMSGA</v>
          </cell>
          <cell r="I523" t="str">
            <v>FMST</v>
          </cell>
          <cell r="J523" t="str">
            <v>LDN</v>
          </cell>
          <cell r="K523" t="str">
            <v>CDCMC</v>
          </cell>
          <cell r="L523" t="str">
            <v>LDN_FMSG7</v>
          </cell>
          <cell r="M523" t="str">
            <v>LDN</v>
          </cell>
          <cell r="N523" t="str">
            <v>CITI-MP1</v>
          </cell>
          <cell r="O523" t="str">
            <v>CHGE</v>
          </cell>
          <cell r="P523" t="str">
            <v>Materiel CDC ICM</v>
          </cell>
          <cell r="Q523" t="str">
            <v>CHARGE MATERIEL FMSI</v>
          </cell>
          <cell r="R523" t="str">
            <v>AUSTERLITZ II</v>
          </cell>
          <cell r="S523" t="str">
            <v>AUSTERLITZ II</v>
          </cell>
          <cell r="U523">
            <v>0</v>
          </cell>
          <cell r="V523">
            <v>34.152999999999999</v>
          </cell>
          <cell r="W523" t="str">
            <v>CHG_MA_ED</v>
          </cell>
          <cell r="X523" t="str">
            <v>MAT_ED</v>
          </cell>
          <cell r="Y523" t="str">
            <v>MAT</v>
          </cell>
          <cell r="Z523">
            <v>0</v>
          </cell>
          <cell r="AB523" t="str">
            <v>ED MATERIELS / LIAISONS EXTERNES AUST II</v>
          </cell>
        </row>
        <row r="524">
          <cell r="A524" t="str">
            <v>CDG</v>
          </cell>
          <cell r="B524">
            <v>0</v>
          </cell>
          <cell r="C524" t="str">
            <v>VtilAna</v>
          </cell>
          <cell r="D524" t="str">
            <v>FOR</v>
          </cell>
          <cell r="E524" t="str">
            <v>CHG04_X2518</v>
          </cell>
          <cell r="F524" t="str">
            <v>CDCP</v>
          </cell>
          <cell r="G524" t="str">
            <v>CDCMC</v>
          </cell>
          <cell r="H524" t="str">
            <v>FMSGA</v>
          </cell>
          <cell r="I524" t="str">
            <v>FMST</v>
          </cell>
          <cell r="J524" t="str">
            <v>LDN</v>
          </cell>
          <cell r="K524" t="str">
            <v>CDCMC</v>
          </cell>
          <cell r="L524" t="str">
            <v>LDN_FMSGI</v>
          </cell>
          <cell r="M524" t="str">
            <v>LDN</v>
          </cell>
          <cell r="N524" t="str">
            <v>CITI-MP1</v>
          </cell>
          <cell r="O524" t="str">
            <v>CHGE</v>
          </cell>
          <cell r="P524" t="str">
            <v>Materiel CDC ICM</v>
          </cell>
          <cell r="Q524" t="str">
            <v>CHARGE MATERIEL FMSI</v>
          </cell>
          <cell r="R524" t="str">
            <v>AUSTERLITZ II</v>
          </cell>
          <cell r="S524" t="str">
            <v>AUSTERLITZ II</v>
          </cell>
          <cell r="U524">
            <v>0</v>
          </cell>
          <cell r="V524">
            <v>68.305999999999997</v>
          </cell>
          <cell r="W524" t="str">
            <v>CHG_MA_ED</v>
          </cell>
          <cell r="X524" t="str">
            <v>MAT_ED</v>
          </cell>
          <cell r="Y524" t="str">
            <v>MAT</v>
          </cell>
          <cell r="Z524">
            <v>0</v>
          </cell>
          <cell r="AB524" t="str">
            <v>ED MATERIELS / LIAISONS EXTERNES AUST II</v>
          </cell>
        </row>
        <row r="525">
          <cell r="A525" t="str">
            <v>CDG</v>
          </cell>
          <cell r="B525">
            <v>0</v>
          </cell>
          <cell r="C525" t="str">
            <v>VtilAna</v>
          </cell>
          <cell r="D525" t="str">
            <v>FOR</v>
          </cell>
          <cell r="E525" t="str">
            <v>CHG04_X2518</v>
          </cell>
          <cell r="F525" t="str">
            <v>CDCP</v>
          </cell>
          <cell r="G525" t="str">
            <v>CDCMC</v>
          </cell>
          <cell r="H525" t="str">
            <v>FMSGA</v>
          </cell>
          <cell r="I525" t="str">
            <v>FMST</v>
          </cell>
          <cell r="J525" t="str">
            <v>LDN</v>
          </cell>
          <cell r="K525" t="str">
            <v>CDCMC</v>
          </cell>
          <cell r="L525" t="str">
            <v>LDN_FMSI0</v>
          </cell>
          <cell r="M525" t="str">
            <v>LDN</v>
          </cell>
          <cell r="N525" t="str">
            <v>CITI-MP1</v>
          </cell>
          <cell r="O525" t="str">
            <v>CHGE</v>
          </cell>
          <cell r="P525" t="str">
            <v>Materiel CDC ICM</v>
          </cell>
          <cell r="Q525" t="str">
            <v>CHARGE MATERIEL FMSI</v>
          </cell>
          <cell r="R525" t="str">
            <v>AUSTERLITZ II</v>
          </cell>
          <cell r="S525" t="str">
            <v>AUSTERLITZ II</v>
          </cell>
          <cell r="U525">
            <v>0</v>
          </cell>
          <cell r="V525">
            <v>68.305999999999997</v>
          </cell>
          <cell r="W525" t="str">
            <v>CHG_MA_ED</v>
          </cell>
          <cell r="X525" t="str">
            <v>MAT_ED</v>
          </cell>
          <cell r="Y525" t="str">
            <v>MAT</v>
          </cell>
          <cell r="Z525">
            <v>0</v>
          </cell>
          <cell r="AB525" t="str">
            <v>ED MATERIELS / LIAISONS EXTERNES AUST II</v>
          </cell>
        </row>
        <row r="526">
          <cell r="A526" t="str">
            <v>CDG</v>
          </cell>
          <cell r="B526">
            <v>0</v>
          </cell>
          <cell r="C526" t="str">
            <v>VtilAna</v>
          </cell>
          <cell r="D526" t="str">
            <v>FOR</v>
          </cell>
          <cell r="E526" t="str">
            <v>CHG04_X2518</v>
          </cell>
          <cell r="F526" t="str">
            <v>CDCP</v>
          </cell>
          <cell r="G526" t="str">
            <v>CDCMC</v>
          </cell>
          <cell r="H526" t="str">
            <v>FMSGA</v>
          </cell>
          <cell r="I526" t="str">
            <v>FMST</v>
          </cell>
          <cell r="J526" t="str">
            <v>LDN</v>
          </cell>
          <cell r="K526" t="str">
            <v>CDCMC</v>
          </cell>
          <cell r="L526" t="str">
            <v>LDN_LDNMO</v>
          </cell>
          <cell r="M526" t="str">
            <v>LDN</v>
          </cell>
          <cell r="N526" t="str">
            <v>CITI-MP1</v>
          </cell>
          <cell r="O526" t="str">
            <v>CHGE</v>
          </cell>
          <cell r="P526" t="str">
            <v>Materiel CDC ICM</v>
          </cell>
          <cell r="Q526" t="str">
            <v>CHARGE MATERIEL FMSI</v>
          </cell>
          <cell r="R526" t="str">
            <v>AUSTERLITZ II</v>
          </cell>
          <cell r="S526" t="str">
            <v>AUSTERLITZ II</v>
          </cell>
          <cell r="U526">
            <v>0</v>
          </cell>
          <cell r="V526">
            <v>119.6052</v>
          </cell>
          <cell r="W526" t="str">
            <v>CHG_MA_ED</v>
          </cell>
          <cell r="X526" t="str">
            <v>MAT_ED</v>
          </cell>
          <cell r="Y526" t="str">
            <v>MAT</v>
          </cell>
          <cell r="Z526">
            <v>0</v>
          </cell>
          <cell r="AB526" t="str">
            <v>ED MATERIELS / LIAISONS EXTERNES AUST II</v>
          </cell>
        </row>
        <row r="527">
          <cell r="A527" t="str">
            <v>CDG</v>
          </cell>
          <cell r="B527">
            <v>0</v>
          </cell>
          <cell r="C527" t="str">
            <v>VtilAna</v>
          </cell>
          <cell r="D527" t="str">
            <v>FOR</v>
          </cell>
          <cell r="E527" t="str">
            <v>CHG04_X2518</v>
          </cell>
          <cell r="F527" t="str">
            <v>CDCP</v>
          </cell>
          <cell r="G527" t="str">
            <v>CDCMC</v>
          </cell>
          <cell r="H527" t="str">
            <v>FMSGA</v>
          </cell>
          <cell r="I527" t="str">
            <v>FMST</v>
          </cell>
          <cell r="J527" t="str">
            <v>LDN</v>
          </cell>
          <cell r="K527" t="str">
            <v>CDCMC</v>
          </cell>
          <cell r="L527" t="str">
            <v>LDN_LDNST</v>
          </cell>
          <cell r="M527" t="str">
            <v>LDN</v>
          </cell>
          <cell r="N527" t="str">
            <v>CITI-MP1</v>
          </cell>
          <cell r="O527" t="str">
            <v>CHGE</v>
          </cell>
          <cell r="P527" t="str">
            <v>Materiel CDC ICM</v>
          </cell>
          <cell r="Q527" t="str">
            <v>CHARGE MATERIEL FMSI</v>
          </cell>
          <cell r="R527" t="str">
            <v>AUSTERLITZ II</v>
          </cell>
          <cell r="S527" t="str">
            <v>AUSTERLITZ II</v>
          </cell>
          <cell r="U527">
            <v>0</v>
          </cell>
          <cell r="V527">
            <v>119.6052</v>
          </cell>
          <cell r="W527" t="str">
            <v>CHG_MA_ED</v>
          </cell>
          <cell r="X527" t="str">
            <v>MAT_ED</v>
          </cell>
          <cell r="Y527" t="str">
            <v>MAT</v>
          </cell>
          <cell r="Z527">
            <v>0</v>
          </cell>
          <cell r="AB527" t="str">
            <v>ED MATERIELS / LIAISONS EXTERNES AUST II</v>
          </cell>
        </row>
        <row r="528">
          <cell r="A528" t="str">
            <v>CDG</v>
          </cell>
          <cell r="B528">
            <v>0</v>
          </cell>
          <cell r="C528" t="str">
            <v>VtilAna</v>
          </cell>
          <cell r="D528" t="str">
            <v>FOR</v>
          </cell>
          <cell r="E528" t="str">
            <v>CHG04_X2518</v>
          </cell>
          <cell r="F528" t="str">
            <v>CDCP</v>
          </cell>
          <cell r="G528" t="str">
            <v>CDCMC</v>
          </cell>
          <cell r="H528" t="str">
            <v>FMSGA</v>
          </cell>
          <cell r="I528" t="str">
            <v>FMST</v>
          </cell>
          <cell r="J528" t="str">
            <v>LDN</v>
          </cell>
          <cell r="K528" t="str">
            <v>CDCMC</v>
          </cell>
          <cell r="L528" t="str">
            <v>LDN_STR20</v>
          </cell>
          <cell r="M528" t="str">
            <v>LDN</v>
          </cell>
          <cell r="N528" t="str">
            <v>CITI-MP1</v>
          </cell>
          <cell r="O528" t="str">
            <v>CHGE</v>
          </cell>
          <cell r="P528" t="str">
            <v>Materiel CDC ICM</v>
          </cell>
          <cell r="Q528" t="str">
            <v>CHARGE MATERIEL FMSI</v>
          </cell>
          <cell r="R528" t="str">
            <v>AUSTERLITZ II</v>
          </cell>
          <cell r="S528" t="str">
            <v>AUSTERLITZ II</v>
          </cell>
          <cell r="U528">
            <v>0</v>
          </cell>
          <cell r="V528">
            <v>119.6052</v>
          </cell>
          <cell r="W528" t="str">
            <v>CHG_MA_ED</v>
          </cell>
          <cell r="X528" t="str">
            <v>MAT_ED</v>
          </cell>
          <cell r="Y528" t="str">
            <v>MAT</v>
          </cell>
          <cell r="Z528">
            <v>0</v>
          </cell>
          <cell r="AB528" t="str">
            <v>ED MATERIELS / LIAISONS EXTERNES AUST II</v>
          </cell>
        </row>
        <row r="529">
          <cell r="A529" t="str">
            <v>CDG</v>
          </cell>
          <cell r="B529">
            <v>0</v>
          </cell>
          <cell r="C529" t="str">
            <v>VtilAna</v>
          </cell>
          <cell r="D529" t="str">
            <v>FOR</v>
          </cell>
          <cell r="E529" t="str">
            <v>CHG04_X2518</v>
          </cell>
          <cell r="F529" t="str">
            <v>CDCP</v>
          </cell>
          <cell r="G529" t="str">
            <v>CDCMC</v>
          </cell>
          <cell r="H529" t="str">
            <v>FMSGA</v>
          </cell>
          <cell r="I529" t="str">
            <v>FMST</v>
          </cell>
          <cell r="J529" t="str">
            <v>CDCP</v>
          </cell>
          <cell r="K529" t="str">
            <v>CDCMC</v>
          </cell>
          <cell r="L529" t="str">
            <v>MMG00</v>
          </cell>
          <cell r="M529" t="str">
            <v>MMG</v>
          </cell>
          <cell r="N529" t="str">
            <v>CITI-MP1</v>
          </cell>
          <cell r="O529" t="str">
            <v>CHGE</v>
          </cell>
          <cell r="P529" t="str">
            <v>Materiel CDC ICM</v>
          </cell>
          <cell r="Q529" t="str">
            <v>CHARGE MATERIEL FMSI</v>
          </cell>
          <cell r="R529" t="str">
            <v>AUSTERLITZ II</v>
          </cell>
          <cell r="S529" t="str">
            <v>AUSTERLITZ II</v>
          </cell>
          <cell r="U529">
            <v>0</v>
          </cell>
          <cell r="V529">
            <v>256.32859999999999</v>
          </cell>
          <cell r="W529" t="str">
            <v>CHG_MA_ED</v>
          </cell>
          <cell r="X529" t="str">
            <v>MAT_ED</v>
          </cell>
          <cell r="Y529" t="str">
            <v>MAT</v>
          </cell>
          <cell r="Z529">
            <v>0</v>
          </cell>
          <cell r="AB529" t="str">
            <v>ED MATERIELS / LIAISONS EXTERNES AUST II</v>
          </cell>
        </row>
        <row r="530">
          <cell r="A530" t="str">
            <v>CDG</v>
          </cell>
          <cell r="B530">
            <v>0</v>
          </cell>
          <cell r="C530" t="str">
            <v>VtilAna</v>
          </cell>
          <cell r="D530" t="str">
            <v>FOR</v>
          </cell>
          <cell r="E530" t="str">
            <v>CHG04_X2518</v>
          </cell>
          <cell r="F530" t="str">
            <v>CDCP</v>
          </cell>
          <cell r="G530" t="str">
            <v>CDCMC</v>
          </cell>
          <cell r="H530" t="str">
            <v>FMSGA</v>
          </cell>
          <cell r="I530" t="str">
            <v>FMST</v>
          </cell>
          <cell r="J530" t="str">
            <v>CDCP</v>
          </cell>
          <cell r="K530" t="str">
            <v>CDCMC</v>
          </cell>
          <cell r="L530" t="str">
            <v>MMG10</v>
          </cell>
          <cell r="M530" t="str">
            <v>MMG</v>
          </cell>
          <cell r="N530" t="str">
            <v>CITI-MP1</v>
          </cell>
          <cell r="O530" t="str">
            <v>CHGE</v>
          </cell>
          <cell r="P530" t="str">
            <v>Materiel CDC ICM</v>
          </cell>
          <cell r="Q530" t="str">
            <v>CHARGE MATERIEL FMSI</v>
          </cell>
          <cell r="R530" t="str">
            <v>AUSTERLITZ II</v>
          </cell>
          <cell r="S530" t="str">
            <v>AUSTERLITZ II</v>
          </cell>
          <cell r="U530">
            <v>0</v>
          </cell>
          <cell r="V530">
            <v>104.5468</v>
          </cell>
          <cell r="W530" t="str">
            <v>CHG_MA_ED</v>
          </cell>
          <cell r="X530" t="str">
            <v>MAT_ED</v>
          </cell>
          <cell r="Y530" t="str">
            <v>MAT</v>
          </cell>
          <cell r="Z530">
            <v>0</v>
          </cell>
          <cell r="AB530" t="str">
            <v>ED MATERIELS / LIAISONS EXTERNES AUST II</v>
          </cell>
        </row>
        <row r="531">
          <cell r="A531" t="str">
            <v>CDG</v>
          </cell>
          <cell r="B531">
            <v>0</v>
          </cell>
          <cell r="C531" t="str">
            <v>VtilAna</v>
          </cell>
          <cell r="D531" t="str">
            <v>FOR</v>
          </cell>
          <cell r="E531" t="str">
            <v>CHG04_X2518</v>
          </cell>
          <cell r="F531" t="str">
            <v>CDCP</v>
          </cell>
          <cell r="G531" t="str">
            <v>CDCMC</v>
          </cell>
          <cell r="H531" t="str">
            <v>FMSGA</v>
          </cell>
          <cell r="I531" t="str">
            <v>FMST</v>
          </cell>
          <cell r="J531" t="str">
            <v>CDCP</v>
          </cell>
          <cell r="K531" t="str">
            <v>CDCMC</v>
          </cell>
          <cell r="L531" t="str">
            <v>MMG21</v>
          </cell>
          <cell r="M531" t="str">
            <v>MMG</v>
          </cell>
          <cell r="N531" t="str">
            <v>CITI-MP1</v>
          </cell>
          <cell r="O531" t="str">
            <v>CHGE</v>
          </cell>
          <cell r="P531" t="str">
            <v>Materiel CDC ICM</v>
          </cell>
          <cell r="Q531" t="str">
            <v>CHARGE MATERIEL FMSI</v>
          </cell>
          <cell r="R531" t="str">
            <v>AUSTERLITZ II</v>
          </cell>
          <cell r="S531" t="str">
            <v>AUSTERLITZ II</v>
          </cell>
          <cell r="U531">
            <v>0</v>
          </cell>
          <cell r="V531">
            <v>57.941600000000001</v>
          </cell>
          <cell r="W531" t="str">
            <v>CHG_MA_ED</v>
          </cell>
          <cell r="X531" t="str">
            <v>MAT_ED</v>
          </cell>
          <cell r="Y531" t="str">
            <v>MAT</v>
          </cell>
          <cell r="Z531">
            <v>0</v>
          </cell>
          <cell r="AB531" t="str">
            <v>ED MATERIELS / LIAISONS EXTERNES AUST II</v>
          </cell>
        </row>
        <row r="532">
          <cell r="A532" t="str">
            <v>CDG</v>
          </cell>
          <cell r="B532">
            <v>0</v>
          </cell>
          <cell r="C532" t="str">
            <v>VtilAna</v>
          </cell>
          <cell r="D532" t="str">
            <v>FOR</v>
          </cell>
          <cell r="E532" t="str">
            <v>CHG04_X2518</v>
          </cell>
          <cell r="F532" t="str">
            <v>CDCP</v>
          </cell>
          <cell r="G532" t="str">
            <v>CDCMC</v>
          </cell>
          <cell r="H532" t="str">
            <v>FMSGA</v>
          </cell>
          <cell r="I532" t="str">
            <v>FMST</v>
          </cell>
          <cell r="J532" t="str">
            <v>CDCP</v>
          </cell>
          <cell r="K532" t="str">
            <v>CDCMC</v>
          </cell>
          <cell r="L532" t="str">
            <v>MMG22</v>
          </cell>
          <cell r="M532" t="str">
            <v>MMG</v>
          </cell>
          <cell r="N532" t="str">
            <v>CITI-MP1</v>
          </cell>
          <cell r="O532" t="str">
            <v>CHGE</v>
          </cell>
          <cell r="P532" t="str">
            <v>Materiel CDC ICM</v>
          </cell>
          <cell r="Q532" t="str">
            <v>CHARGE MATERIEL FMSI</v>
          </cell>
          <cell r="R532" t="str">
            <v>AUSTERLITZ II</v>
          </cell>
          <cell r="S532" t="str">
            <v>AUSTERLITZ II</v>
          </cell>
          <cell r="U532">
            <v>0</v>
          </cell>
          <cell r="V532">
            <v>158.07980000000001</v>
          </cell>
          <cell r="W532" t="str">
            <v>CHG_MA_ED</v>
          </cell>
          <cell r="X532" t="str">
            <v>MAT_ED</v>
          </cell>
          <cell r="Y532" t="str">
            <v>MAT</v>
          </cell>
          <cell r="Z532">
            <v>0</v>
          </cell>
          <cell r="AB532" t="str">
            <v>ED MATERIELS / LIAISONS EXTERNES AUST II</v>
          </cell>
        </row>
        <row r="533">
          <cell r="A533" t="str">
            <v>CDG</v>
          </cell>
          <cell r="B533">
            <v>0</v>
          </cell>
          <cell r="C533" t="str">
            <v>VtilAna</v>
          </cell>
          <cell r="D533" t="str">
            <v>FOR</v>
          </cell>
          <cell r="E533" t="str">
            <v>CHG04_X2518</v>
          </cell>
          <cell r="F533" t="str">
            <v>CDCP</v>
          </cell>
          <cell r="G533" t="str">
            <v>CDCMC</v>
          </cell>
          <cell r="H533" t="str">
            <v>FMSGA</v>
          </cell>
          <cell r="I533" t="str">
            <v>FMST</v>
          </cell>
          <cell r="J533" t="str">
            <v>CDCP</v>
          </cell>
          <cell r="K533" t="str">
            <v>CDCMC</v>
          </cell>
          <cell r="L533" t="str">
            <v>MMG23</v>
          </cell>
          <cell r="M533" t="str">
            <v>MMG</v>
          </cell>
          <cell r="N533" t="str">
            <v>CITI-MP1</v>
          </cell>
          <cell r="O533" t="str">
            <v>CHGE</v>
          </cell>
          <cell r="P533" t="str">
            <v>Materiel CDC ICM</v>
          </cell>
          <cell r="Q533" t="str">
            <v>CHARGE MATERIEL FMSI</v>
          </cell>
          <cell r="R533" t="str">
            <v>AUSTERLITZ II</v>
          </cell>
          <cell r="S533" t="str">
            <v>AUSTERLITZ II</v>
          </cell>
          <cell r="U533">
            <v>0</v>
          </cell>
          <cell r="V533">
            <v>136.66659999999999</v>
          </cell>
          <cell r="W533" t="str">
            <v>CHG_MA_ED</v>
          </cell>
          <cell r="X533" t="str">
            <v>MAT_ED</v>
          </cell>
          <cell r="Y533" t="str">
            <v>MAT</v>
          </cell>
          <cell r="Z533">
            <v>0</v>
          </cell>
          <cell r="AB533" t="str">
            <v>ED MATERIELS / LIAISONS EXTERNES AUST II</v>
          </cell>
        </row>
        <row r="534">
          <cell r="A534" t="str">
            <v>CDG</v>
          </cell>
          <cell r="B534">
            <v>0</v>
          </cell>
          <cell r="C534" t="str">
            <v>VtilAna</v>
          </cell>
          <cell r="D534" t="str">
            <v>FOR</v>
          </cell>
          <cell r="E534" t="str">
            <v>CHG04_X2518</v>
          </cell>
          <cell r="F534" t="str">
            <v>CDCP</v>
          </cell>
          <cell r="G534" t="str">
            <v>CDCMC</v>
          </cell>
          <cell r="H534" t="str">
            <v>FMSGA</v>
          </cell>
          <cell r="I534" t="str">
            <v>FMST</v>
          </cell>
          <cell r="J534" t="str">
            <v>CDCP</v>
          </cell>
          <cell r="K534" t="str">
            <v>CDCMC</v>
          </cell>
          <cell r="L534" t="str">
            <v>MMG24</v>
          </cell>
          <cell r="M534" t="str">
            <v>MMG</v>
          </cell>
          <cell r="N534" t="str">
            <v>CITI-MP1</v>
          </cell>
          <cell r="O534" t="str">
            <v>CHGE</v>
          </cell>
          <cell r="P534" t="str">
            <v>Materiel CDC ICM</v>
          </cell>
          <cell r="Q534" t="str">
            <v>CHARGE MATERIEL FMSI</v>
          </cell>
          <cell r="R534" t="str">
            <v>AUSTERLITZ II</v>
          </cell>
          <cell r="S534" t="str">
            <v>AUSTERLITZ II</v>
          </cell>
          <cell r="U534">
            <v>0</v>
          </cell>
          <cell r="V534">
            <v>71.167400000000001</v>
          </cell>
          <cell r="W534" t="str">
            <v>CHG_MA_ED</v>
          </cell>
          <cell r="X534" t="str">
            <v>MAT_ED</v>
          </cell>
          <cell r="Y534" t="str">
            <v>MAT</v>
          </cell>
          <cell r="Z534">
            <v>0</v>
          </cell>
          <cell r="AB534" t="str">
            <v>ED MATERIELS / LIAISONS EXTERNES AUST II</v>
          </cell>
        </row>
        <row r="535">
          <cell r="A535" t="str">
            <v>CDG</v>
          </cell>
          <cell r="B535">
            <v>0</v>
          </cell>
          <cell r="C535" t="str">
            <v>VtilAna</v>
          </cell>
          <cell r="D535" t="str">
            <v>FOR</v>
          </cell>
          <cell r="E535" t="str">
            <v>CHG04_X2518</v>
          </cell>
          <cell r="F535" t="str">
            <v>CDCP</v>
          </cell>
          <cell r="G535" t="str">
            <v>CDCMC</v>
          </cell>
          <cell r="H535" t="str">
            <v>FMSGA</v>
          </cell>
          <cell r="I535" t="str">
            <v>FMST</v>
          </cell>
          <cell r="J535" t="str">
            <v>CDCP</v>
          </cell>
          <cell r="K535" t="str">
            <v>CDCMC</v>
          </cell>
          <cell r="L535" t="str">
            <v>MMG25</v>
          </cell>
          <cell r="M535" t="str">
            <v>MMG</v>
          </cell>
          <cell r="N535" t="str">
            <v>CITI-MP1</v>
          </cell>
          <cell r="O535" t="str">
            <v>CHGE</v>
          </cell>
          <cell r="P535" t="str">
            <v>Materiel CDC ICM</v>
          </cell>
          <cell r="Q535" t="str">
            <v>CHARGE MATERIEL FMSI</v>
          </cell>
          <cell r="R535" t="str">
            <v>AUSTERLITZ II</v>
          </cell>
          <cell r="S535" t="str">
            <v>AUSTERLITZ II</v>
          </cell>
          <cell r="U535">
            <v>0</v>
          </cell>
          <cell r="V535">
            <v>34.0092</v>
          </cell>
          <cell r="W535" t="str">
            <v>CHG_MA_ED</v>
          </cell>
          <cell r="X535" t="str">
            <v>MAT_ED</v>
          </cell>
          <cell r="Y535" t="str">
            <v>MAT</v>
          </cell>
          <cell r="Z535">
            <v>0</v>
          </cell>
          <cell r="AB535" t="str">
            <v>ED MATERIELS / LIAISONS EXTERNES AUST II</v>
          </cell>
        </row>
        <row r="536">
          <cell r="A536" t="str">
            <v>CDG</v>
          </cell>
          <cell r="B536">
            <v>0</v>
          </cell>
          <cell r="C536" t="str">
            <v>VtilAna</v>
          </cell>
          <cell r="D536" t="str">
            <v>FOR</v>
          </cell>
          <cell r="E536" t="str">
            <v>CHG04_X2518</v>
          </cell>
          <cell r="F536" t="str">
            <v>CDCP</v>
          </cell>
          <cell r="G536" t="str">
            <v>CDCMC</v>
          </cell>
          <cell r="H536" t="str">
            <v>FMSGA</v>
          </cell>
          <cell r="I536" t="str">
            <v>FMST</v>
          </cell>
          <cell r="J536" t="str">
            <v>CDCP</v>
          </cell>
          <cell r="K536" t="str">
            <v>CDCMC</v>
          </cell>
          <cell r="L536" t="str">
            <v>MMG26</v>
          </cell>
          <cell r="M536" t="str">
            <v>MMG</v>
          </cell>
          <cell r="N536" t="str">
            <v>CITI-MP1</v>
          </cell>
          <cell r="O536" t="str">
            <v>CHGE</v>
          </cell>
          <cell r="P536" t="str">
            <v>Materiel CDC ICM</v>
          </cell>
          <cell r="Q536" t="str">
            <v>CHARGE MATERIEL FMSI</v>
          </cell>
          <cell r="R536" t="str">
            <v>AUSTERLITZ II</v>
          </cell>
          <cell r="S536" t="str">
            <v>AUSTERLITZ II</v>
          </cell>
          <cell r="U536">
            <v>0</v>
          </cell>
          <cell r="V536">
            <v>139.81559999999999</v>
          </cell>
          <cell r="W536" t="str">
            <v>CHG_MA_ED</v>
          </cell>
          <cell r="X536" t="str">
            <v>MAT_ED</v>
          </cell>
          <cell r="Y536" t="str">
            <v>MAT</v>
          </cell>
          <cell r="Z536">
            <v>0</v>
          </cell>
          <cell r="AB536" t="str">
            <v>ED MATERIELS / LIAISONS EXTERNES AUST II</v>
          </cell>
        </row>
        <row r="537">
          <cell r="A537" t="str">
            <v>CDG</v>
          </cell>
          <cell r="B537">
            <v>0</v>
          </cell>
          <cell r="C537" t="str">
            <v>VtilAna</v>
          </cell>
          <cell r="D537" t="str">
            <v>FOR</v>
          </cell>
          <cell r="E537" t="str">
            <v>CHG04_X2518</v>
          </cell>
          <cell r="F537" t="str">
            <v>CDCP</v>
          </cell>
          <cell r="G537" t="str">
            <v>CDCMC</v>
          </cell>
          <cell r="H537" t="str">
            <v>FMSGA</v>
          </cell>
          <cell r="I537" t="str">
            <v>FMST</v>
          </cell>
          <cell r="J537" t="str">
            <v>CDCP</v>
          </cell>
          <cell r="K537" t="str">
            <v>CDCMC</v>
          </cell>
          <cell r="L537" t="str">
            <v>MMG31</v>
          </cell>
          <cell r="M537" t="str">
            <v>MMG</v>
          </cell>
          <cell r="N537" t="str">
            <v>CITI-MP1</v>
          </cell>
          <cell r="O537" t="str">
            <v>CHGE</v>
          </cell>
          <cell r="P537" t="str">
            <v>Materiel CDC ICM</v>
          </cell>
          <cell r="Q537" t="str">
            <v>CHARGE MATERIEL FMSI</v>
          </cell>
          <cell r="R537" t="str">
            <v>AUSTERLITZ II</v>
          </cell>
          <cell r="S537" t="str">
            <v>AUSTERLITZ II</v>
          </cell>
          <cell r="U537">
            <v>0</v>
          </cell>
          <cell r="V537">
            <v>189.56979999999999</v>
          </cell>
          <cell r="W537" t="str">
            <v>CHG_MA_ED</v>
          </cell>
          <cell r="X537" t="str">
            <v>MAT_ED</v>
          </cell>
          <cell r="Y537" t="str">
            <v>MAT</v>
          </cell>
          <cell r="Z537">
            <v>0</v>
          </cell>
          <cell r="AB537" t="str">
            <v>ED MATERIELS / LIAISONS EXTERNES AUST II</v>
          </cell>
        </row>
        <row r="538">
          <cell r="A538" t="str">
            <v>CDG</v>
          </cell>
          <cell r="B538">
            <v>0</v>
          </cell>
          <cell r="C538" t="str">
            <v>VtilAna</v>
          </cell>
          <cell r="D538" t="str">
            <v>FOR</v>
          </cell>
          <cell r="E538" t="str">
            <v>CHG04_X2518</v>
          </cell>
          <cell r="F538" t="str">
            <v>CDCP</v>
          </cell>
          <cell r="G538" t="str">
            <v>CDCMC</v>
          </cell>
          <cell r="H538" t="str">
            <v>FMSGA</v>
          </cell>
          <cell r="I538" t="str">
            <v>FMST</v>
          </cell>
          <cell r="J538" t="str">
            <v>CDCP</v>
          </cell>
          <cell r="K538" t="str">
            <v>CDCMC</v>
          </cell>
          <cell r="L538" t="str">
            <v>MMG32</v>
          </cell>
          <cell r="M538" t="str">
            <v>MMG</v>
          </cell>
          <cell r="N538" t="str">
            <v>CITI-MP1</v>
          </cell>
          <cell r="O538" t="str">
            <v>CHGE</v>
          </cell>
          <cell r="P538" t="str">
            <v>Materiel CDC ICM</v>
          </cell>
          <cell r="Q538" t="str">
            <v>CHARGE MATERIEL FMSI</v>
          </cell>
          <cell r="R538" t="str">
            <v>AUSTERLITZ II</v>
          </cell>
          <cell r="S538" t="str">
            <v>AUSTERLITZ II</v>
          </cell>
          <cell r="U538">
            <v>0</v>
          </cell>
          <cell r="V538">
            <v>115.2534</v>
          </cell>
          <cell r="W538" t="str">
            <v>CHG_MA_ED</v>
          </cell>
          <cell r="X538" t="str">
            <v>MAT_ED</v>
          </cell>
          <cell r="Y538" t="str">
            <v>MAT</v>
          </cell>
          <cell r="Z538">
            <v>0</v>
          </cell>
          <cell r="AB538" t="str">
            <v>ED MATERIELS / LIAISONS EXTERNES AUST II</v>
          </cell>
        </row>
        <row r="539">
          <cell r="A539" t="str">
            <v>CDG</v>
          </cell>
          <cell r="B539">
            <v>0</v>
          </cell>
          <cell r="C539" t="str">
            <v>VtilAna</v>
          </cell>
          <cell r="D539" t="str">
            <v>FOR</v>
          </cell>
          <cell r="E539" t="str">
            <v>CHG04_X2518</v>
          </cell>
          <cell r="F539" t="str">
            <v>CDCP</v>
          </cell>
          <cell r="G539" t="str">
            <v>CDCMC</v>
          </cell>
          <cell r="H539" t="str">
            <v>FMSGA</v>
          </cell>
          <cell r="I539" t="str">
            <v>FMST</v>
          </cell>
          <cell r="J539" t="str">
            <v>CDCP</v>
          </cell>
          <cell r="K539" t="str">
            <v>CDCMC</v>
          </cell>
          <cell r="L539" t="str">
            <v>STR00</v>
          </cell>
          <cell r="M539" t="str">
            <v>STR</v>
          </cell>
          <cell r="N539" t="str">
            <v>CITI-MP1</v>
          </cell>
          <cell r="O539" t="str">
            <v>CHGE</v>
          </cell>
          <cell r="P539" t="str">
            <v>Materiel CDC ICM</v>
          </cell>
          <cell r="Q539" t="str">
            <v>CHARGE MATERIEL FMSI</v>
          </cell>
          <cell r="R539" t="str">
            <v>AUSTERLITZ II</v>
          </cell>
          <cell r="S539" t="str">
            <v>AUSTERLITZ II</v>
          </cell>
          <cell r="U539">
            <v>0</v>
          </cell>
          <cell r="V539">
            <v>62.98</v>
          </cell>
          <cell r="W539" t="str">
            <v>CHG_MA_ED</v>
          </cell>
          <cell r="X539" t="str">
            <v>MAT_ED</v>
          </cell>
          <cell r="Y539" t="str">
            <v>MAT</v>
          </cell>
          <cell r="Z539">
            <v>0</v>
          </cell>
          <cell r="AB539" t="str">
            <v>ED MATERIELS / LIAISONS EXTERNES AUST II</v>
          </cell>
        </row>
        <row r="540">
          <cell r="A540" t="str">
            <v>CDG</v>
          </cell>
          <cell r="B540">
            <v>0</v>
          </cell>
          <cell r="C540" t="str">
            <v>VtilAna</v>
          </cell>
          <cell r="D540" t="str">
            <v>FOR</v>
          </cell>
          <cell r="E540" t="str">
            <v>CHG04_X2518</v>
          </cell>
          <cell r="F540" t="str">
            <v>CDCP</v>
          </cell>
          <cell r="G540" t="str">
            <v>CDCMC</v>
          </cell>
          <cell r="H540" t="str">
            <v>FMSGA</v>
          </cell>
          <cell r="I540" t="str">
            <v>FMST</v>
          </cell>
          <cell r="J540" t="str">
            <v>CDCP</v>
          </cell>
          <cell r="K540" t="str">
            <v>CDCMC</v>
          </cell>
          <cell r="L540" t="str">
            <v>STR10</v>
          </cell>
          <cell r="M540" t="str">
            <v>STR</v>
          </cell>
          <cell r="N540" t="str">
            <v>CITI-MP1</v>
          </cell>
          <cell r="O540" t="str">
            <v>CHGE</v>
          </cell>
          <cell r="P540" t="str">
            <v>Materiel CDC ICM</v>
          </cell>
          <cell r="Q540" t="str">
            <v>CHARGE MATERIEL FMSI</v>
          </cell>
          <cell r="R540" t="str">
            <v>AUSTERLITZ II</v>
          </cell>
          <cell r="S540" t="str">
            <v>AUSTERLITZ II</v>
          </cell>
          <cell r="U540">
            <v>0</v>
          </cell>
          <cell r="V540">
            <v>231.7664</v>
          </cell>
          <cell r="W540" t="str">
            <v>CHG_MA_ED</v>
          </cell>
          <cell r="X540" t="str">
            <v>MAT_ED</v>
          </cell>
          <cell r="Y540" t="str">
            <v>MAT</v>
          </cell>
          <cell r="Z540">
            <v>0</v>
          </cell>
          <cell r="AB540" t="str">
            <v>ED MATERIELS / LIAISONS EXTERNES AUST II</v>
          </cell>
        </row>
        <row r="541">
          <cell r="A541" t="str">
            <v>CDG</v>
          </cell>
          <cell r="B541">
            <v>0</v>
          </cell>
          <cell r="C541" t="str">
            <v>VtilAna</v>
          </cell>
          <cell r="D541" t="str">
            <v>FOR</v>
          </cell>
          <cell r="E541" t="str">
            <v>CHG04_X2518</v>
          </cell>
          <cell r="F541" t="str">
            <v>CDCP</v>
          </cell>
          <cell r="G541" t="str">
            <v>CDCMC</v>
          </cell>
          <cell r="H541" t="str">
            <v>FMSGA</v>
          </cell>
          <cell r="I541" t="str">
            <v>FMST</v>
          </cell>
          <cell r="J541" t="str">
            <v>CDCP</v>
          </cell>
          <cell r="K541" t="str">
            <v>CDCMC</v>
          </cell>
          <cell r="L541" t="str">
            <v>STR20</v>
          </cell>
          <cell r="M541" t="str">
            <v>STR</v>
          </cell>
          <cell r="N541" t="str">
            <v>CITI-MP1</v>
          </cell>
          <cell r="O541" t="str">
            <v>CHGE</v>
          </cell>
          <cell r="P541" t="str">
            <v>Materiel CDC ICM</v>
          </cell>
          <cell r="Q541" t="str">
            <v>CHARGE MATERIEL FMSI</v>
          </cell>
          <cell r="R541" t="str">
            <v>AUSTERLITZ II</v>
          </cell>
          <cell r="S541" t="str">
            <v>AUSTERLITZ II</v>
          </cell>
          <cell r="U541">
            <v>0</v>
          </cell>
          <cell r="V541">
            <v>196.49760000000001</v>
          </cell>
          <cell r="W541" t="str">
            <v>CHG_MA_ED</v>
          </cell>
          <cell r="X541" t="str">
            <v>MAT_ED</v>
          </cell>
          <cell r="Y541" t="str">
            <v>MAT</v>
          </cell>
          <cell r="Z541">
            <v>0</v>
          </cell>
          <cell r="AB541" t="str">
            <v>ED MATERIELS / LIAISONS EXTERNES AUST II</v>
          </cell>
        </row>
        <row r="542">
          <cell r="A542" t="str">
            <v>CDG</v>
          </cell>
          <cell r="B542">
            <v>0</v>
          </cell>
          <cell r="C542" t="str">
            <v>VtilAna</v>
          </cell>
          <cell r="D542" t="str">
            <v>FOR</v>
          </cell>
          <cell r="E542" t="str">
            <v>CHG04_X2518</v>
          </cell>
          <cell r="F542" t="str">
            <v>CDCP</v>
          </cell>
          <cell r="G542" t="str">
            <v>CDCMC</v>
          </cell>
          <cell r="H542" t="str">
            <v>FMSGA</v>
          </cell>
          <cell r="I542" t="str">
            <v>FMST</v>
          </cell>
          <cell r="J542" t="str">
            <v>CDCP</v>
          </cell>
          <cell r="K542" t="str">
            <v>CDCMC</v>
          </cell>
          <cell r="L542" t="str">
            <v>STR30</v>
          </cell>
          <cell r="M542" t="str">
            <v>STR</v>
          </cell>
          <cell r="N542" t="str">
            <v>CITI-MP1</v>
          </cell>
          <cell r="O542" t="str">
            <v>CHGE</v>
          </cell>
          <cell r="P542" t="str">
            <v>Materiel CDC ICM</v>
          </cell>
          <cell r="Q542" t="str">
            <v>CHARGE MATERIEL FMSI</v>
          </cell>
          <cell r="R542" t="str">
            <v>AUSTERLITZ II</v>
          </cell>
          <cell r="S542" t="str">
            <v>AUSTERLITZ II</v>
          </cell>
          <cell r="U542">
            <v>0</v>
          </cell>
          <cell r="V542">
            <v>280.26100000000002</v>
          </cell>
          <cell r="W542" t="str">
            <v>CHG_MA_ED</v>
          </cell>
          <cell r="X542" t="str">
            <v>MAT_ED</v>
          </cell>
          <cell r="Y542" t="str">
            <v>MAT</v>
          </cell>
          <cell r="Z542">
            <v>0</v>
          </cell>
          <cell r="AB542" t="str">
            <v>ED MATERIELS / LIAISONS EXTERNES AUST II</v>
          </cell>
        </row>
        <row r="543">
          <cell r="A543" t="str">
            <v>CDG</v>
          </cell>
          <cell r="B543">
            <v>0</v>
          </cell>
          <cell r="C543" t="str">
            <v>VtilAna</v>
          </cell>
          <cell r="D543" t="str">
            <v>FOR</v>
          </cell>
          <cell r="E543" t="str">
            <v>CHG04_X2518</v>
          </cell>
          <cell r="F543" t="str">
            <v>CDCP</v>
          </cell>
          <cell r="G543" t="str">
            <v>CDCMC</v>
          </cell>
          <cell r="H543" t="str">
            <v>FMSGA</v>
          </cell>
          <cell r="I543" t="str">
            <v>FMST</v>
          </cell>
          <cell r="J543" t="str">
            <v>CDCP</v>
          </cell>
          <cell r="K543" t="str">
            <v>CDCMC</v>
          </cell>
          <cell r="L543" t="str">
            <v>FMSGA</v>
          </cell>
          <cell r="M543" t="str">
            <v>FMST</v>
          </cell>
          <cell r="N543" t="str">
            <v>CITI-MP1</v>
          </cell>
          <cell r="O543" t="str">
            <v>CHGE</v>
          </cell>
          <cell r="P543" t="str">
            <v>Materiel CDC ICM</v>
          </cell>
          <cell r="Q543" t="str">
            <v>CHARGE MATERIEL FMSI</v>
          </cell>
          <cell r="R543" t="str">
            <v>AUSTERLITZ II</v>
          </cell>
          <cell r="S543" t="str">
            <v>AUSTERLITZ II</v>
          </cell>
          <cell r="U543">
            <v>0</v>
          </cell>
          <cell r="V543">
            <v>20000</v>
          </cell>
          <cell r="W543" t="str">
            <v>CHG_MA_ED</v>
          </cell>
          <cell r="X543" t="str">
            <v>MAT_ED</v>
          </cell>
          <cell r="Y543" t="str">
            <v>MAT</v>
          </cell>
          <cell r="Z543">
            <v>0</v>
          </cell>
          <cell r="AB543" t="str">
            <v>ED MATERIELS / LIAISONS EXTERNES AUST II</v>
          </cell>
        </row>
        <row r="544">
          <cell r="A544" t="str">
            <v>CDG</v>
          </cell>
          <cell r="B544">
            <v>0</v>
          </cell>
          <cell r="C544" t="str">
            <v>CtDirect</v>
          </cell>
          <cell r="D544" t="str">
            <v>FOR</v>
          </cell>
          <cell r="E544" t="str">
            <v>CHG04_X2527</v>
          </cell>
          <cell r="F544" t="str">
            <v>CDCP</v>
          </cell>
          <cell r="G544" t="str">
            <v>CDCMC</v>
          </cell>
          <cell r="H544" t="str">
            <v>FMSG4</v>
          </cell>
          <cell r="I544" t="str">
            <v>FMSG</v>
          </cell>
          <cell r="J544" t="str">
            <v>CDCP</v>
          </cell>
          <cell r="K544" t="str">
            <v>CDCMC</v>
          </cell>
          <cell r="L544" t="str">
            <v>FMSG4</v>
          </cell>
          <cell r="M544" t="str">
            <v>FMSG</v>
          </cell>
          <cell r="N544" t="str">
            <v>CITI-FG1</v>
          </cell>
          <cell r="O544" t="str">
            <v>CHGE</v>
          </cell>
          <cell r="P544" t="str">
            <v>Materiel CDC ICM</v>
          </cell>
          <cell r="Q544" t="str">
            <v>CHARGE MATERIEL FMSI</v>
          </cell>
          <cell r="R544" t="str">
            <v>ENTREPRISE GVT</v>
          </cell>
          <cell r="S544" t="str">
            <v>ENTREPRISE GVT</v>
          </cell>
          <cell r="U544">
            <v>0</v>
          </cell>
          <cell r="V544">
            <v>2400</v>
          </cell>
          <cell r="W544" t="str">
            <v>CHG_MA_ED</v>
          </cell>
          <cell r="X544" t="str">
            <v>MAT_ED</v>
          </cell>
          <cell r="Y544" t="str">
            <v>MAT</v>
          </cell>
          <cell r="Z544">
            <v>0</v>
          </cell>
          <cell r="AB544" t="str">
            <v>ED EQUIPEMENTS DEDIES FMSG40</v>
          </cell>
        </row>
        <row r="545">
          <cell r="A545" t="str">
            <v>CDG</v>
          </cell>
          <cell r="B545">
            <v>0</v>
          </cell>
          <cell r="C545" t="str">
            <v>CtDirect</v>
          </cell>
          <cell r="D545" t="str">
            <v>FOR</v>
          </cell>
          <cell r="E545" t="str">
            <v>CHG04_X2822</v>
          </cell>
          <cell r="F545" t="str">
            <v>CDCP</v>
          </cell>
          <cell r="G545" t="str">
            <v>CDCMC</v>
          </cell>
          <cell r="H545" t="str">
            <v>FMH00</v>
          </cell>
          <cell r="I545" t="str">
            <v>FMH</v>
          </cell>
          <cell r="J545" t="str">
            <v>CDCP</v>
          </cell>
          <cell r="K545" t="str">
            <v>CDCMC</v>
          </cell>
          <cell r="L545" t="str">
            <v>FMH00</v>
          </cell>
          <cell r="M545" t="str">
            <v>FMH</v>
          </cell>
          <cell r="N545" t="str">
            <v>CITI-FG1</v>
          </cell>
          <cell r="O545" t="str">
            <v>CHGE</v>
          </cell>
          <cell r="P545" t="str">
            <v>Materiel CDC ICM</v>
          </cell>
          <cell r="Q545" t="str">
            <v>CHARGE MATERIEL FMSI</v>
          </cell>
          <cell r="R545" t="str">
            <v>GESTION FORMATION</v>
          </cell>
          <cell r="S545" t="str">
            <v>FORMATION</v>
          </cell>
          <cell r="U545">
            <v>0</v>
          </cell>
          <cell r="V545">
            <v>1150</v>
          </cell>
          <cell r="W545" t="str">
            <v>CHG_MA_ED</v>
          </cell>
          <cell r="X545" t="str">
            <v>MAT_ED</v>
          </cell>
          <cell r="Y545" t="str">
            <v>MAT</v>
          </cell>
          <cell r="Z545">
            <v>0</v>
          </cell>
          <cell r="AB545" t="str">
            <v>PR PROGICIELS FMH</v>
          </cell>
        </row>
        <row r="546">
          <cell r="A546" t="str">
            <v>CDG</v>
          </cell>
          <cell r="B546">
            <v>0</v>
          </cell>
          <cell r="C546" t="str">
            <v>CtDirect</v>
          </cell>
          <cell r="D546" t="str">
            <v>FOR</v>
          </cell>
          <cell r="E546" t="str">
            <v>CHG04_X2823</v>
          </cell>
          <cell r="F546" t="str">
            <v>CDCP</v>
          </cell>
          <cell r="G546" t="str">
            <v>CDCMC</v>
          </cell>
          <cell r="H546" t="str">
            <v>FMH00</v>
          </cell>
          <cell r="I546" t="str">
            <v>FMH</v>
          </cell>
          <cell r="J546" t="str">
            <v>CDCP</v>
          </cell>
          <cell r="K546" t="str">
            <v>CDCMC</v>
          </cell>
          <cell r="L546" t="str">
            <v>FMH00</v>
          </cell>
          <cell r="M546" t="str">
            <v>FMH</v>
          </cell>
          <cell r="N546" t="str">
            <v>CITI-FG1</v>
          </cell>
          <cell r="O546" t="str">
            <v>CHGE</v>
          </cell>
          <cell r="P546" t="str">
            <v>Materiel CDC ICM</v>
          </cell>
          <cell r="Q546" t="str">
            <v>CHARGE MATERIEL FMSI</v>
          </cell>
          <cell r="R546" t="str">
            <v>GESTION FORMATION</v>
          </cell>
          <cell r="S546" t="str">
            <v>FORMATION</v>
          </cell>
          <cell r="U546">
            <v>0</v>
          </cell>
          <cell r="V546">
            <v>750</v>
          </cell>
          <cell r="W546" t="str">
            <v>CHG_MA_ED</v>
          </cell>
          <cell r="X546" t="str">
            <v>MAT_ED</v>
          </cell>
          <cell r="Y546" t="str">
            <v>MAT</v>
          </cell>
          <cell r="Z546">
            <v>0</v>
          </cell>
          <cell r="AB546" t="str">
            <v>ED EQUIPEMENTS DEDIES FMH</v>
          </cell>
        </row>
        <row r="547">
          <cell r="A547" t="str">
            <v>CDG</v>
          </cell>
          <cell r="B547">
            <v>0</v>
          </cell>
          <cell r="C547" t="str">
            <v>CtDirect</v>
          </cell>
          <cell r="D547" t="str">
            <v>FOR</v>
          </cell>
          <cell r="E547" t="str">
            <v>CHG04_X2826</v>
          </cell>
          <cell r="F547" t="str">
            <v>CDCP</v>
          </cell>
          <cell r="G547" t="str">
            <v>CDCMC</v>
          </cell>
          <cell r="H547" t="str">
            <v>FMH00</v>
          </cell>
          <cell r="I547" t="str">
            <v>FMH</v>
          </cell>
          <cell r="J547" t="str">
            <v>CDCP</v>
          </cell>
          <cell r="K547" t="str">
            <v>CDCMC</v>
          </cell>
          <cell r="L547" t="str">
            <v>FMH00</v>
          </cell>
          <cell r="M547" t="str">
            <v>FMH</v>
          </cell>
          <cell r="N547" t="str">
            <v>CITI-FG1</v>
          </cell>
          <cell r="O547" t="str">
            <v>CHGE</v>
          </cell>
          <cell r="P547" t="str">
            <v>Materiel CDC ICM</v>
          </cell>
          <cell r="Q547" t="str">
            <v>CHARGE MATERIEL FMSI</v>
          </cell>
          <cell r="R547" t="str">
            <v>APPLICATIONS DIVERSES</v>
          </cell>
          <cell r="S547" t="str">
            <v>MASSE SALARIALE</v>
          </cell>
          <cell r="U547">
            <v>0</v>
          </cell>
          <cell r="V547">
            <v>750</v>
          </cell>
          <cell r="W547" t="str">
            <v>CHG_MA_ED</v>
          </cell>
          <cell r="X547" t="str">
            <v>MAT_ED</v>
          </cell>
          <cell r="Y547" t="str">
            <v>MAT</v>
          </cell>
          <cell r="Z547">
            <v>0</v>
          </cell>
          <cell r="AB547" t="str">
            <v>ED EQUIPEMENTS DEDIES FMH</v>
          </cell>
        </row>
        <row r="548">
          <cell r="A548" t="str">
            <v>CDG</v>
          </cell>
          <cell r="B548">
            <v>0</v>
          </cell>
          <cell r="C548" t="str">
            <v>CtDirect</v>
          </cell>
          <cell r="D548" t="str">
            <v>FOR</v>
          </cell>
          <cell r="E548" t="str">
            <v>CHG04_X2827</v>
          </cell>
          <cell r="F548" t="str">
            <v>CDCP</v>
          </cell>
          <cell r="G548" t="str">
            <v>CDCMC</v>
          </cell>
          <cell r="H548" t="str">
            <v>FMH00</v>
          </cell>
          <cell r="I548" t="str">
            <v>FMH</v>
          </cell>
          <cell r="J548" t="str">
            <v>CDCP</v>
          </cell>
          <cell r="K548" t="str">
            <v>CDCMC</v>
          </cell>
          <cell r="L548" t="str">
            <v>FMH00</v>
          </cell>
          <cell r="M548" t="str">
            <v>FMH</v>
          </cell>
          <cell r="N548" t="str">
            <v>CITI-FG1</v>
          </cell>
          <cell r="O548" t="str">
            <v>CHGE</v>
          </cell>
          <cell r="P548" t="str">
            <v>Materiel CDC ICM</v>
          </cell>
          <cell r="Q548" t="str">
            <v>CHARGE MATERIEL FMSI</v>
          </cell>
          <cell r="R548" t="str">
            <v>PAYE</v>
          </cell>
          <cell r="S548" t="str">
            <v>PAYE</v>
          </cell>
          <cell r="U548">
            <v>0</v>
          </cell>
          <cell r="V548">
            <v>1150</v>
          </cell>
          <cell r="W548" t="str">
            <v>CHG_MA_ED</v>
          </cell>
          <cell r="X548" t="str">
            <v>MAT_ED</v>
          </cell>
          <cell r="Y548" t="str">
            <v>MAT</v>
          </cell>
          <cell r="Z548">
            <v>0</v>
          </cell>
          <cell r="AB548" t="str">
            <v>PR PROGICIELS FMH</v>
          </cell>
        </row>
        <row r="549">
          <cell r="A549" t="str">
            <v>CDG</v>
          </cell>
          <cell r="B549">
            <v>0</v>
          </cell>
          <cell r="C549" t="str">
            <v>CtDirect</v>
          </cell>
          <cell r="D549" t="str">
            <v>FOR</v>
          </cell>
          <cell r="E549" t="str">
            <v>CHG04_X2829</v>
          </cell>
          <cell r="F549" t="str">
            <v>CDCP</v>
          </cell>
          <cell r="G549" t="str">
            <v>CDCMC</v>
          </cell>
          <cell r="H549" t="str">
            <v>FMP00</v>
          </cell>
          <cell r="I549" t="str">
            <v>FMP</v>
          </cell>
          <cell r="J549" t="str">
            <v>CDCP</v>
          </cell>
          <cell r="K549" t="str">
            <v>CDCMC</v>
          </cell>
          <cell r="L549" t="str">
            <v>FMP00</v>
          </cell>
          <cell r="M549" t="str">
            <v>FMP</v>
          </cell>
          <cell r="N549" t="str">
            <v>CITI-ME</v>
          </cell>
          <cell r="O549" t="str">
            <v>CHGE</v>
          </cell>
          <cell r="P549" t="str">
            <v>Materiel CDC ICM</v>
          </cell>
          <cell r="Q549" t="str">
            <v>CHARGE MATERIEL FMSI</v>
          </cell>
          <cell r="R549" t="str">
            <v>SOPHIS OTC BACK OFFICE</v>
          </cell>
          <cell r="S549" t="str">
            <v>SOPHIS OTC B/O</v>
          </cell>
          <cell r="U549">
            <v>0</v>
          </cell>
          <cell r="V549">
            <v>25000</v>
          </cell>
          <cell r="W549" t="str">
            <v>CHG_MA_ED</v>
          </cell>
          <cell r="X549" t="str">
            <v>MAT_ED</v>
          </cell>
          <cell r="Y549" t="str">
            <v>MAT</v>
          </cell>
          <cell r="Z549">
            <v>0</v>
          </cell>
          <cell r="AA549" t="str">
            <v>MOE</v>
          </cell>
          <cell r="AB549" t="str">
            <v>PR PROGICIEL SOPHIS OTC B/O</v>
          </cell>
        </row>
        <row r="550">
          <cell r="A550" t="str">
            <v>CDG</v>
          </cell>
          <cell r="B550">
            <v>0</v>
          </cell>
          <cell r="C550" t="str">
            <v>VtilAna</v>
          </cell>
          <cell r="D550" t="str">
            <v>FOR</v>
          </cell>
          <cell r="E550" t="str">
            <v>CHG04_X2832</v>
          </cell>
          <cell r="F550" t="str">
            <v>CDCP</v>
          </cell>
          <cell r="G550" t="str">
            <v>CDCMC</v>
          </cell>
          <cell r="H550" t="str">
            <v>FMSG3</v>
          </cell>
          <cell r="I550" t="str">
            <v>FMSG</v>
          </cell>
          <cell r="J550" t="str">
            <v>CDCP</v>
          </cell>
          <cell r="K550" t="str">
            <v>CDCMC</v>
          </cell>
          <cell r="L550" t="str">
            <v>FMSG3</v>
          </cell>
          <cell r="M550" t="str">
            <v>FMSG</v>
          </cell>
          <cell r="N550" t="str">
            <v>CITI-FG1</v>
          </cell>
          <cell r="O550" t="str">
            <v>CHGE</v>
          </cell>
          <cell r="P550" t="str">
            <v>Materiel CDC ICM</v>
          </cell>
          <cell r="Q550" t="str">
            <v>CHARGE MATERIEL FMSI</v>
          </cell>
          <cell r="R550" t="str">
            <v>HERMES</v>
          </cell>
          <cell r="S550" t="str">
            <v>HERMES</v>
          </cell>
          <cell r="U550">
            <v>0</v>
          </cell>
          <cell r="V550">
            <v>-1507.5</v>
          </cell>
          <cell r="W550" t="str">
            <v>CHG_MA_ED</v>
          </cell>
          <cell r="X550" t="str">
            <v>MAT_ED</v>
          </cell>
          <cell r="Y550" t="str">
            <v>MAT</v>
          </cell>
          <cell r="Z550">
            <v>0</v>
          </cell>
          <cell r="AB550" t="str">
            <v>PR PROGICIELS FMSG3</v>
          </cell>
        </row>
        <row r="551">
          <cell r="A551" t="str">
            <v>CDG</v>
          </cell>
          <cell r="B551">
            <v>0</v>
          </cell>
          <cell r="C551" t="str">
            <v>VtilAna</v>
          </cell>
          <cell r="D551" t="str">
            <v>FOR</v>
          </cell>
          <cell r="E551" t="str">
            <v>CHG04_X2832</v>
          </cell>
          <cell r="F551" t="str">
            <v>CDCP</v>
          </cell>
          <cell r="G551" t="str">
            <v>CDCMC</v>
          </cell>
          <cell r="H551" t="str">
            <v>FMSG3</v>
          </cell>
          <cell r="I551" t="str">
            <v>FMSG</v>
          </cell>
          <cell r="J551" t="str">
            <v>CDCP</v>
          </cell>
          <cell r="K551" t="str">
            <v>CDCMC</v>
          </cell>
          <cell r="L551" t="str">
            <v>FMSG2</v>
          </cell>
          <cell r="M551" t="str">
            <v>FMSG</v>
          </cell>
          <cell r="N551" t="str">
            <v>CITI-FG1</v>
          </cell>
          <cell r="O551" t="str">
            <v>CHGE</v>
          </cell>
          <cell r="P551" t="str">
            <v>Materiel CDC ICM</v>
          </cell>
          <cell r="Q551" t="str">
            <v>CHARGE MATERIEL FMSI</v>
          </cell>
          <cell r="R551" t="str">
            <v>HERMES</v>
          </cell>
          <cell r="S551" t="str">
            <v>HERMES</v>
          </cell>
          <cell r="U551">
            <v>0</v>
          </cell>
          <cell r="V551">
            <v>742.5</v>
          </cell>
          <cell r="W551" t="str">
            <v>CHG_MA_ED</v>
          </cell>
          <cell r="X551" t="str">
            <v>MAT_ED</v>
          </cell>
          <cell r="Y551" t="str">
            <v>MAT</v>
          </cell>
          <cell r="Z551">
            <v>0</v>
          </cell>
          <cell r="AB551" t="str">
            <v>PR PROGICIELS FMSG3</v>
          </cell>
        </row>
        <row r="552">
          <cell r="A552" t="str">
            <v>CDG</v>
          </cell>
          <cell r="B552">
            <v>0</v>
          </cell>
          <cell r="C552" t="str">
            <v>VtilAna</v>
          </cell>
          <cell r="D552" t="str">
            <v>FOR</v>
          </cell>
          <cell r="E552" t="str">
            <v>CHG04_X2832</v>
          </cell>
          <cell r="F552" t="str">
            <v>CDCP</v>
          </cell>
          <cell r="G552" t="str">
            <v>CDCMC</v>
          </cell>
          <cell r="H552" t="str">
            <v>FMSG3</v>
          </cell>
          <cell r="I552" t="str">
            <v>FMSG</v>
          </cell>
          <cell r="J552" t="str">
            <v>CDCP</v>
          </cell>
          <cell r="K552" t="str">
            <v>CDCMC</v>
          </cell>
          <cell r="L552" t="str">
            <v>FMSG4</v>
          </cell>
          <cell r="M552" t="str">
            <v>FMSG</v>
          </cell>
          <cell r="N552" t="str">
            <v>CITI-FG1</v>
          </cell>
          <cell r="O552" t="str">
            <v>CHGE</v>
          </cell>
          <cell r="P552" t="str">
            <v>Materiel CDC ICM</v>
          </cell>
          <cell r="Q552" t="str">
            <v>CHARGE MATERIEL FMSI</v>
          </cell>
          <cell r="R552" t="str">
            <v>HERMES</v>
          </cell>
          <cell r="S552" t="str">
            <v>HERMES</v>
          </cell>
          <cell r="U552">
            <v>0</v>
          </cell>
          <cell r="V552">
            <v>765</v>
          </cell>
          <cell r="W552" t="str">
            <v>CHG_MA_ED</v>
          </cell>
          <cell r="X552" t="str">
            <v>MAT_ED</v>
          </cell>
          <cell r="Y552" t="str">
            <v>MAT</v>
          </cell>
          <cell r="Z552">
            <v>0</v>
          </cell>
          <cell r="AB552" t="str">
            <v>PR PROGICIELS FMSG3</v>
          </cell>
        </row>
        <row r="553">
          <cell r="A553" t="str">
            <v>CDG</v>
          </cell>
          <cell r="B553">
            <v>0</v>
          </cell>
          <cell r="C553" t="str">
            <v>VtilAna</v>
          </cell>
          <cell r="D553" t="str">
            <v>FOR</v>
          </cell>
          <cell r="E553" t="str">
            <v>CHG04_X2832</v>
          </cell>
          <cell r="F553" t="str">
            <v>CDCP</v>
          </cell>
          <cell r="G553" t="str">
            <v>CDCMC</v>
          </cell>
          <cell r="H553" t="str">
            <v>FMSG3</v>
          </cell>
          <cell r="I553" t="str">
            <v>FMSG</v>
          </cell>
          <cell r="J553" t="str">
            <v>CDCP</v>
          </cell>
          <cell r="K553" t="str">
            <v>CDCMC</v>
          </cell>
          <cell r="L553" t="str">
            <v>FMSG3</v>
          </cell>
          <cell r="M553" t="str">
            <v>FMSG</v>
          </cell>
          <cell r="N553" t="str">
            <v>CITI-FG1</v>
          </cell>
          <cell r="O553" t="str">
            <v>CHGE</v>
          </cell>
          <cell r="P553" t="str">
            <v>Materiel CDC ICM</v>
          </cell>
          <cell r="Q553" t="str">
            <v>CHARGE MATERIEL FMSI</v>
          </cell>
          <cell r="R553" t="str">
            <v>HERMES</v>
          </cell>
          <cell r="S553" t="str">
            <v>HERMES</v>
          </cell>
          <cell r="U553">
            <v>0</v>
          </cell>
          <cell r="V553">
            <v>2250</v>
          </cell>
          <cell r="W553" t="str">
            <v>CHG_MA_ED</v>
          </cell>
          <cell r="X553" t="str">
            <v>MAT_ED</v>
          </cell>
          <cell r="Y553" t="str">
            <v>MAT</v>
          </cell>
          <cell r="Z553">
            <v>0</v>
          </cell>
          <cell r="AB553" t="str">
            <v>PR PROGICIELS FMSG3</v>
          </cell>
        </row>
        <row r="554">
          <cell r="A554" t="str">
            <v>CDG</v>
          </cell>
          <cell r="B554">
            <v>0</v>
          </cell>
          <cell r="C554" t="str">
            <v>CtDirect</v>
          </cell>
          <cell r="D554" t="str">
            <v>FOR</v>
          </cell>
          <cell r="E554" t="str">
            <v>CHG04_X2834</v>
          </cell>
          <cell r="F554" t="str">
            <v>CDCP</v>
          </cell>
          <cell r="G554" t="str">
            <v>CDCMC</v>
          </cell>
          <cell r="H554" t="str">
            <v>FMSG8</v>
          </cell>
          <cell r="I554" t="str">
            <v>FMSG</v>
          </cell>
          <cell r="J554" t="str">
            <v>CDCP</v>
          </cell>
          <cell r="K554" t="str">
            <v>CDCMC</v>
          </cell>
          <cell r="L554" t="str">
            <v>FMSG8</v>
          </cell>
          <cell r="M554" t="str">
            <v>FMSG</v>
          </cell>
          <cell r="N554" t="str">
            <v>CITI-FG1</v>
          </cell>
          <cell r="O554" t="str">
            <v>CHGE</v>
          </cell>
          <cell r="P554" t="str">
            <v>Materiel CDC ICM</v>
          </cell>
          <cell r="Q554" t="str">
            <v>CHARGE MATERIEL FMSI</v>
          </cell>
          <cell r="R554" t="str">
            <v>APPLICATIONS DIVERSES</v>
          </cell>
          <cell r="S554" t="str">
            <v>AUTOCAD</v>
          </cell>
          <cell r="U554">
            <v>0</v>
          </cell>
          <cell r="V554">
            <v>250</v>
          </cell>
          <cell r="W554" t="str">
            <v>CHG_MA_ED</v>
          </cell>
          <cell r="X554" t="str">
            <v>MAT_ED</v>
          </cell>
          <cell r="Y554" t="str">
            <v>MAT</v>
          </cell>
          <cell r="Z554">
            <v>0</v>
          </cell>
          <cell r="AB554" t="str">
            <v>PR PROGICIELS FMSG8</v>
          </cell>
        </row>
        <row r="555">
          <cell r="A555" t="str">
            <v>CDG</v>
          </cell>
          <cell r="B555">
            <v>0</v>
          </cell>
          <cell r="C555" t="str">
            <v>CtDirect</v>
          </cell>
          <cell r="D555" t="str">
            <v>FOR</v>
          </cell>
          <cell r="E555" t="str">
            <v>CHG04_X2835</v>
          </cell>
          <cell r="F555" t="str">
            <v>CDCP</v>
          </cell>
          <cell r="G555" t="str">
            <v>CDCMC</v>
          </cell>
          <cell r="H555" t="str">
            <v>FMSG8</v>
          </cell>
          <cell r="I555" t="str">
            <v>FMSG</v>
          </cell>
          <cell r="J555" t="str">
            <v>CDCP</v>
          </cell>
          <cell r="K555" t="str">
            <v>CDCMC</v>
          </cell>
          <cell r="L555" t="str">
            <v>FMSG8</v>
          </cell>
          <cell r="M555" t="str">
            <v>FMSG</v>
          </cell>
          <cell r="N555" t="str">
            <v>CITI-FG1</v>
          </cell>
          <cell r="O555" t="str">
            <v>CHGE</v>
          </cell>
          <cell r="P555" t="str">
            <v>Materiel CDC ICM</v>
          </cell>
          <cell r="Q555" t="str">
            <v>CHARGE MATERIEL FMSI</v>
          </cell>
          <cell r="R555" t="str">
            <v>APPLICATIONS DIVERSES</v>
          </cell>
          <cell r="S555" t="str">
            <v>AUTOCAD</v>
          </cell>
          <cell r="U555">
            <v>0</v>
          </cell>
          <cell r="V555">
            <v>500</v>
          </cell>
          <cell r="W555" t="str">
            <v>CHG_MA_ED</v>
          </cell>
          <cell r="X555" t="str">
            <v>MAT_ED</v>
          </cell>
          <cell r="Y555" t="str">
            <v>MAT</v>
          </cell>
          <cell r="Z555">
            <v>0</v>
          </cell>
          <cell r="AB555" t="str">
            <v>ED EQUIPEMENTS DEDIES FMSG8</v>
          </cell>
        </row>
        <row r="556">
          <cell r="A556" t="str">
            <v>CDG</v>
          </cell>
          <cell r="B556">
            <v>0</v>
          </cell>
          <cell r="C556" t="str">
            <v>VtilAna</v>
          </cell>
          <cell r="D556" t="str">
            <v>FOR</v>
          </cell>
          <cell r="E556" t="str">
            <v>CHG04_X2836</v>
          </cell>
          <cell r="F556" t="str">
            <v>CDCP</v>
          </cell>
          <cell r="G556" t="str">
            <v>CDCMC</v>
          </cell>
          <cell r="H556" t="str">
            <v>FMSGT</v>
          </cell>
          <cell r="I556" t="str">
            <v>FMST</v>
          </cell>
          <cell r="J556" t="str">
            <v>CDCP</v>
          </cell>
          <cell r="K556" t="str">
            <v>CDCMC</v>
          </cell>
          <cell r="L556" t="str">
            <v>FMSGT</v>
          </cell>
          <cell r="M556" t="str">
            <v>FMST</v>
          </cell>
          <cell r="N556" t="str">
            <v>CITI-FG1</v>
          </cell>
          <cell r="O556" t="str">
            <v>CHGE</v>
          </cell>
          <cell r="P556" t="str">
            <v>Materiel CDC ICM</v>
          </cell>
          <cell r="Q556" t="str">
            <v>CHARGE MATERIEL FMSI</v>
          </cell>
          <cell r="R556" t="str">
            <v>REPORTING</v>
          </cell>
          <cell r="S556" t="str">
            <v>ANNUAIRE D ENTREPRISE</v>
          </cell>
          <cell r="U556">
            <v>0</v>
          </cell>
          <cell r="V556">
            <v>-2750</v>
          </cell>
          <cell r="W556" t="str">
            <v>CHG_MA_ED</v>
          </cell>
          <cell r="X556" t="str">
            <v>MAT_ED</v>
          </cell>
          <cell r="Y556" t="str">
            <v>MAT</v>
          </cell>
          <cell r="Z556">
            <v>0</v>
          </cell>
          <cell r="AB556" t="str">
            <v>PR PROGICIELS FMSGT</v>
          </cell>
        </row>
        <row r="557">
          <cell r="A557" t="str">
            <v>CDG</v>
          </cell>
          <cell r="B557">
            <v>0</v>
          </cell>
          <cell r="C557" t="str">
            <v>VtilAna</v>
          </cell>
          <cell r="D557" t="str">
            <v>FOR</v>
          </cell>
          <cell r="E557" t="str">
            <v>CHG04_X2836</v>
          </cell>
          <cell r="F557" t="str">
            <v>CDCP</v>
          </cell>
          <cell r="G557" t="str">
            <v>CDCMC</v>
          </cell>
          <cell r="H557" t="str">
            <v>FMSGT</v>
          </cell>
          <cell r="I557" t="str">
            <v>FMST</v>
          </cell>
          <cell r="J557" t="str">
            <v>CDCP</v>
          </cell>
          <cell r="K557" t="str">
            <v>CDCMC</v>
          </cell>
          <cell r="L557" t="str">
            <v>CCS00</v>
          </cell>
          <cell r="M557" t="str">
            <v>CCS</v>
          </cell>
          <cell r="N557" t="str">
            <v>CITI-FG1</v>
          </cell>
          <cell r="O557" t="str">
            <v>CHGE</v>
          </cell>
          <cell r="P557" t="str">
            <v>Materiel CDC ICM</v>
          </cell>
          <cell r="Q557" t="str">
            <v>CHARGE MATERIEL FMSI</v>
          </cell>
          <cell r="R557" t="str">
            <v>REPORTING</v>
          </cell>
          <cell r="S557" t="str">
            <v>ANNUAIRE D ENTREPRISE</v>
          </cell>
          <cell r="U557">
            <v>0</v>
          </cell>
          <cell r="V557">
            <v>9.2953574999999997</v>
          </cell>
          <cell r="W557" t="str">
            <v>CHG_MA_ED</v>
          </cell>
          <cell r="X557" t="str">
            <v>MAT_ED</v>
          </cell>
          <cell r="Y557" t="str">
            <v>MAT</v>
          </cell>
          <cell r="Z557">
            <v>0</v>
          </cell>
          <cell r="AB557" t="str">
            <v>PR PROGICIELS FMSGT</v>
          </cell>
        </row>
        <row r="558">
          <cell r="A558" t="str">
            <v>CDG</v>
          </cell>
          <cell r="B558">
            <v>0</v>
          </cell>
          <cell r="C558" t="str">
            <v>VtilAna</v>
          </cell>
          <cell r="D558" t="str">
            <v>FOR</v>
          </cell>
          <cell r="E558" t="str">
            <v>CHG04_X2836</v>
          </cell>
          <cell r="F558" t="str">
            <v>CDCP</v>
          </cell>
          <cell r="G558" t="str">
            <v>CDCMC</v>
          </cell>
          <cell r="H558" t="str">
            <v>FMSGT</v>
          </cell>
          <cell r="I558" t="str">
            <v>FMST</v>
          </cell>
          <cell r="J558" t="str">
            <v>CDCP</v>
          </cell>
          <cell r="K558" t="str">
            <v>CDCMC</v>
          </cell>
          <cell r="L558" t="str">
            <v>CCS10</v>
          </cell>
          <cell r="M558" t="str">
            <v>CCS</v>
          </cell>
          <cell r="N558" t="str">
            <v>CITI-FG1</v>
          </cell>
          <cell r="O558" t="str">
            <v>CHGE</v>
          </cell>
          <cell r="P558" t="str">
            <v>Materiel CDC ICM</v>
          </cell>
          <cell r="Q558" t="str">
            <v>CHARGE MATERIEL FMSI</v>
          </cell>
          <cell r="R558" t="str">
            <v>REPORTING</v>
          </cell>
          <cell r="S558" t="str">
            <v>ANNUAIRE D ENTREPRISE</v>
          </cell>
          <cell r="U558">
            <v>0</v>
          </cell>
          <cell r="V558">
            <v>27.806625</v>
          </cell>
          <cell r="W558" t="str">
            <v>CHG_MA_ED</v>
          </cell>
          <cell r="X558" t="str">
            <v>MAT_ED</v>
          </cell>
          <cell r="Y558" t="str">
            <v>MAT</v>
          </cell>
          <cell r="Z558">
            <v>0</v>
          </cell>
          <cell r="AB558" t="str">
            <v>PR PROGICIELS FMSGT</v>
          </cell>
        </row>
        <row r="559">
          <cell r="A559" t="str">
            <v>CDG</v>
          </cell>
          <cell r="B559">
            <v>0</v>
          </cell>
          <cell r="C559" t="str">
            <v>VtilAna</v>
          </cell>
          <cell r="D559" t="str">
            <v>FOR</v>
          </cell>
          <cell r="E559" t="str">
            <v>CHG04_X2836</v>
          </cell>
          <cell r="F559" t="str">
            <v>CDCP</v>
          </cell>
          <cell r="G559" t="str">
            <v>CDCMC</v>
          </cell>
          <cell r="H559" t="str">
            <v>FMSGT</v>
          </cell>
          <cell r="I559" t="str">
            <v>FMST</v>
          </cell>
          <cell r="J559" t="str">
            <v>CDCP</v>
          </cell>
          <cell r="K559" t="str">
            <v>CDCMC</v>
          </cell>
          <cell r="L559" t="str">
            <v>CCS20</v>
          </cell>
          <cell r="M559" t="str">
            <v>CCS</v>
          </cell>
          <cell r="N559" t="str">
            <v>CITI-FG1</v>
          </cell>
          <cell r="O559" t="str">
            <v>CHGE</v>
          </cell>
          <cell r="P559" t="str">
            <v>Materiel CDC ICM</v>
          </cell>
          <cell r="Q559" t="str">
            <v>CHARGE MATERIEL FMSI</v>
          </cell>
          <cell r="R559" t="str">
            <v>REPORTING</v>
          </cell>
          <cell r="S559" t="str">
            <v>ANNUAIRE D ENTREPRISE</v>
          </cell>
          <cell r="U559">
            <v>0</v>
          </cell>
          <cell r="V559">
            <v>19.385190000000001</v>
          </cell>
          <cell r="W559" t="str">
            <v>CHG_MA_ED</v>
          </cell>
          <cell r="X559" t="str">
            <v>MAT_ED</v>
          </cell>
          <cell r="Y559" t="str">
            <v>MAT</v>
          </cell>
          <cell r="Z559">
            <v>0</v>
          </cell>
          <cell r="AB559" t="str">
            <v>PR PROGICIELS FMSGT</v>
          </cell>
        </row>
        <row r="560">
          <cell r="A560" t="str">
            <v>CDG</v>
          </cell>
          <cell r="B560">
            <v>0</v>
          </cell>
          <cell r="C560" t="str">
            <v>VtilAna</v>
          </cell>
          <cell r="D560" t="str">
            <v>FOR</v>
          </cell>
          <cell r="E560" t="str">
            <v>CHG04_X2836</v>
          </cell>
          <cell r="F560" t="str">
            <v>CDCP</v>
          </cell>
          <cell r="G560" t="str">
            <v>CDCMC</v>
          </cell>
          <cell r="H560" t="str">
            <v>FMSGT</v>
          </cell>
          <cell r="I560" t="str">
            <v>FMST</v>
          </cell>
          <cell r="J560" t="str">
            <v>CDCP</v>
          </cell>
          <cell r="K560" t="str">
            <v>CDCMC</v>
          </cell>
          <cell r="L560" t="str">
            <v>CCS30</v>
          </cell>
          <cell r="M560" t="str">
            <v>CCS</v>
          </cell>
          <cell r="N560" t="str">
            <v>CITI-FG1</v>
          </cell>
          <cell r="O560" t="str">
            <v>CHGE</v>
          </cell>
          <cell r="P560" t="str">
            <v>Materiel CDC ICM</v>
          </cell>
          <cell r="Q560" t="str">
            <v>CHARGE MATERIEL FMSI</v>
          </cell>
          <cell r="R560" t="str">
            <v>REPORTING</v>
          </cell>
          <cell r="S560" t="str">
            <v>ANNUAIRE D ENTREPRISE</v>
          </cell>
          <cell r="U560">
            <v>0</v>
          </cell>
          <cell r="V560">
            <v>30.2694975</v>
          </cell>
          <cell r="W560" t="str">
            <v>CHG_MA_ED</v>
          </cell>
          <cell r="X560" t="str">
            <v>MAT_ED</v>
          </cell>
          <cell r="Y560" t="str">
            <v>MAT</v>
          </cell>
          <cell r="Z560">
            <v>0</v>
          </cell>
          <cell r="AB560" t="str">
            <v>PR PROGICIELS FMSGT</v>
          </cell>
        </row>
        <row r="561">
          <cell r="A561" t="str">
            <v>CDG</v>
          </cell>
          <cell r="B561">
            <v>0</v>
          </cell>
          <cell r="C561" t="str">
            <v>VtilAna</v>
          </cell>
          <cell r="D561" t="str">
            <v>FOR</v>
          </cell>
          <cell r="E561" t="str">
            <v>CHG04_X2836</v>
          </cell>
          <cell r="F561" t="str">
            <v>CDCP</v>
          </cell>
          <cell r="G561" t="str">
            <v>CDCMC</v>
          </cell>
          <cell r="H561" t="str">
            <v>FMSGT</v>
          </cell>
          <cell r="I561" t="str">
            <v>FMST</v>
          </cell>
          <cell r="J561" t="str">
            <v>CDCP</v>
          </cell>
          <cell r="K561" t="str">
            <v>CDCMC</v>
          </cell>
          <cell r="L561" t="str">
            <v>CORP0</v>
          </cell>
          <cell r="M561" t="str">
            <v>CORP</v>
          </cell>
          <cell r="N561" t="str">
            <v>CITI-FG1</v>
          </cell>
          <cell r="O561" t="str">
            <v>CHGE</v>
          </cell>
          <cell r="P561" t="str">
            <v>Materiel CDC ICM</v>
          </cell>
          <cell r="Q561" t="str">
            <v>CHARGE MATERIEL FMSI</v>
          </cell>
          <cell r="R561" t="str">
            <v>REPORTING</v>
          </cell>
          <cell r="S561" t="str">
            <v>ANNUAIRE D ENTREPRISE</v>
          </cell>
          <cell r="U561">
            <v>0</v>
          </cell>
          <cell r="V561">
            <v>62.982480000000002</v>
          </cell>
          <cell r="W561" t="str">
            <v>CHG_MA_ED</v>
          </cell>
          <cell r="X561" t="str">
            <v>MAT_ED</v>
          </cell>
          <cell r="Y561" t="str">
            <v>MAT</v>
          </cell>
          <cell r="Z561">
            <v>0</v>
          </cell>
          <cell r="AB561" t="str">
            <v>PR PROGICIELS FMSGT</v>
          </cell>
        </row>
        <row r="562">
          <cell r="A562" t="str">
            <v>CDG</v>
          </cell>
          <cell r="B562">
            <v>0</v>
          </cell>
          <cell r="C562" t="str">
            <v>VtilAna</v>
          </cell>
          <cell r="D562" t="str">
            <v>FOR</v>
          </cell>
          <cell r="E562" t="str">
            <v>CHG04_X2836</v>
          </cell>
          <cell r="F562" t="str">
            <v>CDCP</v>
          </cell>
          <cell r="G562" t="str">
            <v>CDCMC</v>
          </cell>
          <cell r="H562" t="str">
            <v>FMSGT</v>
          </cell>
          <cell r="I562" t="str">
            <v>FMST</v>
          </cell>
          <cell r="J562" t="str">
            <v>CDCP</v>
          </cell>
          <cell r="K562" t="str">
            <v>CDCMC</v>
          </cell>
          <cell r="L562" t="str">
            <v>DECM0</v>
          </cell>
          <cell r="M562" t="str">
            <v>DECM</v>
          </cell>
          <cell r="N562" t="str">
            <v>CITI-FG1</v>
          </cell>
          <cell r="O562" t="str">
            <v>CHGE</v>
          </cell>
          <cell r="P562" t="str">
            <v>Materiel CDC ICM</v>
          </cell>
          <cell r="Q562" t="str">
            <v>CHARGE MATERIEL FMSI</v>
          </cell>
          <cell r="R562" t="str">
            <v>REPORTING</v>
          </cell>
          <cell r="S562" t="str">
            <v>ANNUAIRE D ENTREPRISE</v>
          </cell>
          <cell r="U562">
            <v>0</v>
          </cell>
          <cell r="V562">
            <v>29.554469999999998</v>
          </cell>
          <cell r="W562" t="str">
            <v>CHG_MA_ED</v>
          </cell>
          <cell r="X562" t="str">
            <v>MAT_ED</v>
          </cell>
          <cell r="Y562" t="str">
            <v>MAT</v>
          </cell>
          <cell r="Z562">
            <v>0</v>
          </cell>
          <cell r="AB562" t="str">
            <v>PR PROGICIELS FMSGT</v>
          </cell>
        </row>
        <row r="563">
          <cell r="A563" t="str">
            <v>CDG</v>
          </cell>
          <cell r="B563">
            <v>0</v>
          </cell>
          <cell r="C563" t="str">
            <v>VtilAna</v>
          </cell>
          <cell r="D563" t="str">
            <v>FOR</v>
          </cell>
          <cell r="E563" t="str">
            <v>CHG04_X2836</v>
          </cell>
          <cell r="F563" t="str">
            <v>CDCP</v>
          </cell>
          <cell r="G563" t="str">
            <v>CDCMC</v>
          </cell>
          <cell r="H563" t="str">
            <v>FMSGT</v>
          </cell>
          <cell r="I563" t="str">
            <v>FMST</v>
          </cell>
          <cell r="J563" t="str">
            <v>CDCP</v>
          </cell>
          <cell r="K563" t="str">
            <v>CDCMC</v>
          </cell>
          <cell r="L563" t="str">
            <v>DECM1</v>
          </cell>
          <cell r="M563" t="str">
            <v>DECM</v>
          </cell>
          <cell r="N563" t="str">
            <v>CITI-FG1</v>
          </cell>
          <cell r="O563" t="str">
            <v>CHGE</v>
          </cell>
          <cell r="P563" t="str">
            <v>Materiel CDC ICM</v>
          </cell>
          <cell r="Q563" t="str">
            <v>CHARGE MATERIEL FMSI</v>
          </cell>
          <cell r="R563" t="str">
            <v>REPORTING</v>
          </cell>
          <cell r="S563" t="str">
            <v>ANNUAIRE D ENTREPRISE</v>
          </cell>
          <cell r="U563">
            <v>0</v>
          </cell>
          <cell r="V563">
            <v>7.1502749999999997</v>
          </cell>
          <cell r="W563" t="str">
            <v>CHG_MA_ED</v>
          </cell>
          <cell r="X563" t="str">
            <v>MAT_ED</v>
          </cell>
          <cell r="Y563" t="str">
            <v>MAT</v>
          </cell>
          <cell r="Z563">
            <v>0</v>
          </cell>
          <cell r="AB563" t="str">
            <v>PR PROGICIELS FMSGT</v>
          </cell>
        </row>
        <row r="564">
          <cell r="A564" t="str">
            <v>CDG</v>
          </cell>
          <cell r="B564">
            <v>0</v>
          </cell>
          <cell r="C564" t="str">
            <v>VtilAna</v>
          </cell>
          <cell r="D564" t="str">
            <v>FOR</v>
          </cell>
          <cell r="E564" t="str">
            <v>CHG04_X2836</v>
          </cell>
          <cell r="F564" t="str">
            <v>CDCP</v>
          </cell>
          <cell r="G564" t="str">
            <v>CDCMC</v>
          </cell>
          <cell r="H564" t="str">
            <v>FMSGT</v>
          </cell>
          <cell r="I564" t="str">
            <v>FMST</v>
          </cell>
          <cell r="J564" t="str">
            <v>CDCP</v>
          </cell>
          <cell r="K564" t="str">
            <v>CDCMC</v>
          </cell>
          <cell r="L564" t="str">
            <v>DECM2</v>
          </cell>
          <cell r="M564" t="str">
            <v>DECM</v>
          </cell>
          <cell r="N564" t="str">
            <v>CITI-FG1</v>
          </cell>
          <cell r="O564" t="str">
            <v>CHGE</v>
          </cell>
          <cell r="P564" t="str">
            <v>Materiel CDC ICM</v>
          </cell>
          <cell r="Q564" t="str">
            <v>CHARGE MATERIEL FMSI</v>
          </cell>
          <cell r="R564" t="str">
            <v>REPORTING</v>
          </cell>
          <cell r="S564" t="str">
            <v>ANNUAIRE D ENTREPRISE</v>
          </cell>
          <cell r="U564">
            <v>0</v>
          </cell>
          <cell r="V564">
            <v>43.060544999999998</v>
          </cell>
          <cell r="W564" t="str">
            <v>CHG_MA_ED</v>
          </cell>
          <cell r="X564" t="str">
            <v>MAT_ED</v>
          </cell>
          <cell r="Y564" t="str">
            <v>MAT</v>
          </cell>
          <cell r="Z564">
            <v>0</v>
          </cell>
          <cell r="AB564" t="str">
            <v>PR PROGICIELS FMSGT</v>
          </cell>
        </row>
        <row r="565">
          <cell r="A565" t="str">
            <v>CDG</v>
          </cell>
          <cell r="B565">
            <v>0</v>
          </cell>
          <cell r="C565" t="str">
            <v>VtilAna</v>
          </cell>
          <cell r="D565" t="str">
            <v>FOR</v>
          </cell>
          <cell r="E565" t="str">
            <v>CHG04_X2836</v>
          </cell>
          <cell r="F565" t="str">
            <v>CDCP</v>
          </cell>
          <cell r="G565" t="str">
            <v>CDCMC</v>
          </cell>
          <cell r="H565" t="str">
            <v>FMSGT</v>
          </cell>
          <cell r="I565" t="str">
            <v>FMST</v>
          </cell>
          <cell r="J565" t="str">
            <v>CDCP</v>
          </cell>
          <cell r="K565" t="str">
            <v>CDCMC</v>
          </cell>
          <cell r="L565" t="str">
            <v>DECM3</v>
          </cell>
          <cell r="M565" t="str">
            <v>DECM</v>
          </cell>
          <cell r="N565" t="str">
            <v>CITI-FG1</v>
          </cell>
          <cell r="O565" t="str">
            <v>CHGE</v>
          </cell>
          <cell r="P565" t="str">
            <v>Materiel CDC ICM</v>
          </cell>
          <cell r="Q565" t="str">
            <v>CHARGE MATERIEL FMSI</v>
          </cell>
          <cell r="R565" t="str">
            <v>REPORTING</v>
          </cell>
          <cell r="S565" t="str">
            <v>ANNUAIRE D ENTREPRISE</v>
          </cell>
          <cell r="U565">
            <v>0</v>
          </cell>
          <cell r="V565">
            <v>23.516459999999999</v>
          </cell>
          <cell r="W565" t="str">
            <v>CHG_MA_ED</v>
          </cell>
          <cell r="X565" t="str">
            <v>MAT_ED</v>
          </cell>
          <cell r="Y565" t="str">
            <v>MAT</v>
          </cell>
          <cell r="Z565">
            <v>0</v>
          </cell>
          <cell r="AB565" t="str">
            <v>PR PROGICIELS FMSGT</v>
          </cell>
        </row>
        <row r="566">
          <cell r="A566" t="str">
            <v>CDG</v>
          </cell>
          <cell r="B566">
            <v>0</v>
          </cell>
          <cell r="C566" t="str">
            <v>VtilAna</v>
          </cell>
          <cell r="D566" t="str">
            <v>FOR</v>
          </cell>
          <cell r="E566" t="str">
            <v>CHG04_X2836</v>
          </cell>
          <cell r="F566" t="str">
            <v>CDCP</v>
          </cell>
          <cell r="G566" t="str">
            <v>CDCMC</v>
          </cell>
          <cell r="H566" t="str">
            <v>FMSGT</v>
          </cell>
          <cell r="I566" t="str">
            <v>FMST</v>
          </cell>
          <cell r="J566" t="str">
            <v>CDCP</v>
          </cell>
          <cell r="K566" t="str">
            <v>CDCMC</v>
          </cell>
          <cell r="L566" t="str">
            <v>DS000</v>
          </cell>
          <cell r="M566" t="str">
            <v>DS</v>
          </cell>
          <cell r="N566" t="str">
            <v>CITI-FG1</v>
          </cell>
          <cell r="O566" t="str">
            <v>CHGE</v>
          </cell>
          <cell r="P566" t="str">
            <v>Materiel CDC ICM</v>
          </cell>
          <cell r="Q566" t="str">
            <v>CHARGE MATERIEL FMSI</v>
          </cell>
          <cell r="R566" t="str">
            <v>REPORTING</v>
          </cell>
          <cell r="S566" t="str">
            <v>ANNUAIRE D ENTREPRISE</v>
          </cell>
          <cell r="U566">
            <v>0</v>
          </cell>
          <cell r="V566">
            <v>50.369714999999999</v>
          </cell>
          <cell r="W566" t="str">
            <v>CHG_MA_ED</v>
          </cell>
          <cell r="X566" t="str">
            <v>MAT_ED</v>
          </cell>
          <cell r="Y566" t="str">
            <v>MAT</v>
          </cell>
          <cell r="Z566">
            <v>0</v>
          </cell>
          <cell r="AB566" t="str">
            <v>PR PROGICIELS FMSGT</v>
          </cell>
        </row>
        <row r="567">
          <cell r="A567" t="str">
            <v>CDG</v>
          </cell>
          <cell r="B567">
            <v>0</v>
          </cell>
          <cell r="C567" t="str">
            <v>VtilAna</v>
          </cell>
          <cell r="D567" t="str">
            <v>FOR</v>
          </cell>
          <cell r="E567" t="str">
            <v>CHG04_X2836</v>
          </cell>
          <cell r="F567" t="str">
            <v>CDCP</v>
          </cell>
          <cell r="G567" t="str">
            <v>CDCMC</v>
          </cell>
          <cell r="H567" t="str">
            <v>FMSGT</v>
          </cell>
          <cell r="I567" t="str">
            <v>FMST</v>
          </cell>
          <cell r="J567" t="str">
            <v>CDCP</v>
          </cell>
          <cell r="K567" t="str">
            <v>CDCMC</v>
          </cell>
          <cell r="L567" t="str">
            <v>DS100</v>
          </cell>
          <cell r="M567" t="str">
            <v>DS</v>
          </cell>
          <cell r="N567" t="str">
            <v>CITI-FG1</v>
          </cell>
          <cell r="O567" t="str">
            <v>CHGE</v>
          </cell>
          <cell r="P567" t="str">
            <v>Materiel CDC ICM</v>
          </cell>
          <cell r="Q567" t="str">
            <v>CHARGE MATERIEL FMSI</v>
          </cell>
          <cell r="R567" t="str">
            <v>REPORTING</v>
          </cell>
          <cell r="S567" t="str">
            <v>ANNUAIRE D ENTREPRISE</v>
          </cell>
          <cell r="U567">
            <v>0</v>
          </cell>
          <cell r="V567">
            <v>24.390382500000001</v>
          </cell>
          <cell r="W567" t="str">
            <v>CHG_MA_ED</v>
          </cell>
          <cell r="X567" t="str">
            <v>MAT_ED</v>
          </cell>
          <cell r="Y567" t="str">
            <v>MAT</v>
          </cell>
          <cell r="Z567">
            <v>0</v>
          </cell>
          <cell r="AB567" t="str">
            <v>PR PROGICIELS FMSGT</v>
          </cell>
        </row>
        <row r="568">
          <cell r="A568" t="str">
            <v>CDG</v>
          </cell>
          <cell r="B568">
            <v>0</v>
          </cell>
          <cell r="C568" t="str">
            <v>VtilAna</v>
          </cell>
          <cell r="D568" t="str">
            <v>FOR</v>
          </cell>
          <cell r="E568" t="str">
            <v>CHG04_X2836</v>
          </cell>
          <cell r="F568" t="str">
            <v>CDCP</v>
          </cell>
          <cell r="G568" t="str">
            <v>CDCMC</v>
          </cell>
          <cell r="H568" t="str">
            <v>FMSGT</v>
          </cell>
          <cell r="I568" t="str">
            <v>FMST</v>
          </cell>
          <cell r="J568" t="str">
            <v>CDCP</v>
          </cell>
          <cell r="K568" t="str">
            <v>CDCMC</v>
          </cell>
          <cell r="L568" t="str">
            <v>DS300</v>
          </cell>
          <cell r="M568" t="str">
            <v>DS</v>
          </cell>
          <cell r="N568" t="str">
            <v>CITI-FG1</v>
          </cell>
          <cell r="O568" t="str">
            <v>CHGE</v>
          </cell>
          <cell r="P568" t="str">
            <v>Materiel CDC ICM</v>
          </cell>
          <cell r="Q568" t="str">
            <v>CHARGE MATERIEL FMSI</v>
          </cell>
          <cell r="R568" t="str">
            <v>REPORTING</v>
          </cell>
          <cell r="S568" t="str">
            <v>ANNUAIRE D ENTREPRISE</v>
          </cell>
          <cell r="U568">
            <v>0</v>
          </cell>
          <cell r="V568">
            <v>13.823865</v>
          </cell>
          <cell r="W568" t="str">
            <v>CHG_MA_ED</v>
          </cell>
          <cell r="X568" t="str">
            <v>MAT_ED</v>
          </cell>
          <cell r="Y568" t="str">
            <v>MAT</v>
          </cell>
          <cell r="Z568">
            <v>0</v>
          </cell>
          <cell r="AB568" t="str">
            <v>PR PROGICIELS FMSGT</v>
          </cell>
        </row>
        <row r="569">
          <cell r="A569" t="str">
            <v>CDG</v>
          </cell>
          <cell r="B569">
            <v>0</v>
          </cell>
          <cell r="C569" t="str">
            <v>VtilAna</v>
          </cell>
          <cell r="D569" t="str">
            <v>FOR</v>
          </cell>
          <cell r="E569" t="str">
            <v>CHG04_X2836</v>
          </cell>
          <cell r="F569" t="str">
            <v>CDCP</v>
          </cell>
          <cell r="G569" t="str">
            <v>CDCMC</v>
          </cell>
          <cell r="H569" t="str">
            <v>FMSGT</v>
          </cell>
          <cell r="I569" t="str">
            <v>FMST</v>
          </cell>
          <cell r="J569" t="str">
            <v>CDCP</v>
          </cell>
          <cell r="K569" t="str">
            <v>CDCMC</v>
          </cell>
          <cell r="L569" t="str">
            <v>DS400</v>
          </cell>
          <cell r="M569" t="str">
            <v>DS</v>
          </cell>
          <cell r="N569" t="str">
            <v>CITI-FG1</v>
          </cell>
          <cell r="O569" t="str">
            <v>CHGE</v>
          </cell>
          <cell r="P569" t="str">
            <v>Materiel CDC ICM</v>
          </cell>
          <cell r="Q569" t="str">
            <v>CHARGE MATERIEL FMSI</v>
          </cell>
          <cell r="R569" t="str">
            <v>REPORTING</v>
          </cell>
          <cell r="S569" t="str">
            <v>ANNUAIRE D ENTREPRISE</v>
          </cell>
          <cell r="U569">
            <v>0</v>
          </cell>
          <cell r="V569">
            <v>77.540760000000006</v>
          </cell>
          <cell r="W569" t="str">
            <v>CHG_MA_ED</v>
          </cell>
          <cell r="X569" t="str">
            <v>MAT_ED</v>
          </cell>
          <cell r="Y569" t="str">
            <v>MAT</v>
          </cell>
          <cell r="Z569">
            <v>0</v>
          </cell>
          <cell r="AB569" t="str">
            <v>PR PROGICIELS FMSGT</v>
          </cell>
        </row>
        <row r="570">
          <cell r="A570" t="str">
            <v>CDG</v>
          </cell>
          <cell r="B570">
            <v>0</v>
          </cell>
          <cell r="C570" t="str">
            <v>VtilAna</v>
          </cell>
          <cell r="D570" t="str">
            <v>FOR</v>
          </cell>
          <cell r="E570" t="str">
            <v>CHG04_X2836</v>
          </cell>
          <cell r="F570" t="str">
            <v>CDCP</v>
          </cell>
          <cell r="G570" t="str">
            <v>CDCMC</v>
          </cell>
          <cell r="H570" t="str">
            <v>FMSGT</v>
          </cell>
          <cell r="I570" t="str">
            <v>FMST</v>
          </cell>
          <cell r="J570" t="str">
            <v>CDCP</v>
          </cell>
          <cell r="K570" t="str">
            <v>CDCMC</v>
          </cell>
          <cell r="L570" t="str">
            <v>DS500</v>
          </cell>
          <cell r="M570" t="str">
            <v>DS</v>
          </cell>
          <cell r="N570" t="str">
            <v>CITI-FG1</v>
          </cell>
          <cell r="O570" t="str">
            <v>CHGE</v>
          </cell>
          <cell r="P570" t="str">
            <v>Materiel CDC ICM</v>
          </cell>
          <cell r="Q570" t="str">
            <v>CHARGE MATERIEL FMSI</v>
          </cell>
          <cell r="R570" t="str">
            <v>REPORTING</v>
          </cell>
          <cell r="S570" t="str">
            <v>ANNUAIRE D ENTREPRISE</v>
          </cell>
          <cell r="U570">
            <v>0</v>
          </cell>
          <cell r="V570">
            <v>8.58033</v>
          </cell>
          <cell r="W570" t="str">
            <v>CHG_MA_ED</v>
          </cell>
          <cell r="X570" t="str">
            <v>MAT_ED</v>
          </cell>
          <cell r="Y570" t="str">
            <v>MAT</v>
          </cell>
          <cell r="Z570">
            <v>0</v>
          </cell>
          <cell r="AB570" t="str">
            <v>PR PROGICIELS FMSGT</v>
          </cell>
        </row>
        <row r="571">
          <cell r="A571" t="str">
            <v>CDG</v>
          </cell>
          <cell r="B571">
            <v>0</v>
          </cell>
          <cell r="C571" t="str">
            <v>VtilAna</v>
          </cell>
          <cell r="D571" t="str">
            <v>FOR</v>
          </cell>
          <cell r="E571" t="str">
            <v>CHG04_X2836</v>
          </cell>
          <cell r="F571" t="str">
            <v>CDCP</v>
          </cell>
          <cell r="G571" t="str">
            <v>CDCMC</v>
          </cell>
          <cell r="H571" t="str">
            <v>FMSGT</v>
          </cell>
          <cell r="I571" t="str">
            <v>FMST</v>
          </cell>
          <cell r="J571" t="str">
            <v>CDCP</v>
          </cell>
          <cell r="K571" t="str">
            <v>CDCMC</v>
          </cell>
          <cell r="L571" t="str">
            <v>DS600</v>
          </cell>
          <cell r="M571" t="str">
            <v>DS</v>
          </cell>
          <cell r="N571" t="str">
            <v>CITI-FG1</v>
          </cell>
          <cell r="O571" t="str">
            <v>CHGE</v>
          </cell>
          <cell r="P571" t="str">
            <v>Materiel CDC ICM</v>
          </cell>
          <cell r="Q571" t="str">
            <v>CHARGE MATERIEL FMSI</v>
          </cell>
          <cell r="R571" t="str">
            <v>REPORTING</v>
          </cell>
          <cell r="S571" t="str">
            <v>ANNUAIRE D ENTREPRISE</v>
          </cell>
          <cell r="U571">
            <v>0</v>
          </cell>
          <cell r="V571">
            <v>28.044967499999998</v>
          </cell>
          <cell r="W571" t="str">
            <v>CHG_MA_ED</v>
          </cell>
          <cell r="X571" t="str">
            <v>MAT_ED</v>
          </cell>
          <cell r="Y571" t="str">
            <v>MAT</v>
          </cell>
          <cell r="Z571">
            <v>0</v>
          </cell>
          <cell r="AB571" t="str">
            <v>PR PROGICIELS FMSGT</v>
          </cell>
        </row>
        <row r="572">
          <cell r="A572" t="str">
            <v>CDG</v>
          </cell>
          <cell r="B572">
            <v>0</v>
          </cell>
          <cell r="C572" t="str">
            <v>VtilAna</v>
          </cell>
          <cell r="D572" t="str">
            <v>FOR</v>
          </cell>
          <cell r="E572" t="str">
            <v>CHG04_X2836</v>
          </cell>
          <cell r="F572" t="str">
            <v>CDCP</v>
          </cell>
          <cell r="G572" t="str">
            <v>CDCMC</v>
          </cell>
          <cell r="H572" t="str">
            <v>FMSGT</v>
          </cell>
          <cell r="I572" t="str">
            <v>FMST</v>
          </cell>
          <cell r="J572" t="str">
            <v>CDCP</v>
          </cell>
          <cell r="K572" t="str">
            <v>CDCMC</v>
          </cell>
          <cell r="L572" t="str">
            <v>DS700</v>
          </cell>
          <cell r="M572" t="str">
            <v>DS</v>
          </cell>
          <cell r="N572" t="str">
            <v>CITI-FG1</v>
          </cell>
          <cell r="O572" t="str">
            <v>CHGE</v>
          </cell>
          <cell r="P572" t="str">
            <v>Materiel CDC ICM</v>
          </cell>
          <cell r="Q572" t="str">
            <v>CHARGE MATERIEL FMSI</v>
          </cell>
          <cell r="R572" t="str">
            <v>REPORTING</v>
          </cell>
          <cell r="S572" t="str">
            <v>ANNUAIRE D ENTREPRISE</v>
          </cell>
          <cell r="U572">
            <v>0</v>
          </cell>
          <cell r="V572">
            <v>76.269599999999997</v>
          </cell>
          <cell r="W572" t="str">
            <v>CHG_MA_ED</v>
          </cell>
          <cell r="X572" t="str">
            <v>MAT_ED</v>
          </cell>
          <cell r="Y572" t="str">
            <v>MAT</v>
          </cell>
          <cell r="Z572">
            <v>0</v>
          </cell>
          <cell r="AB572" t="str">
            <v>PR PROGICIELS FMSGT</v>
          </cell>
        </row>
        <row r="573">
          <cell r="A573" t="str">
            <v>CDG</v>
          </cell>
          <cell r="B573">
            <v>0</v>
          </cell>
          <cell r="C573" t="str">
            <v>VtilAna</v>
          </cell>
          <cell r="D573" t="str">
            <v>FOR</v>
          </cell>
          <cell r="E573" t="str">
            <v>CHG04_X2836</v>
          </cell>
          <cell r="F573" t="str">
            <v>CDCP</v>
          </cell>
          <cell r="G573" t="str">
            <v>CDCMC</v>
          </cell>
          <cell r="H573" t="str">
            <v>FMSGT</v>
          </cell>
          <cell r="I573" t="str">
            <v>FMST</v>
          </cell>
          <cell r="J573" t="str">
            <v>CDCP</v>
          </cell>
          <cell r="K573" t="str">
            <v>CDCMC</v>
          </cell>
          <cell r="L573" t="str">
            <v>DS800</v>
          </cell>
          <cell r="M573" t="str">
            <v>DS</v>
          </cell>
          <cell r="N573" t="str">
            <v>CITI-FG1</v>
          </cell>
          <cell r="O573" t="str">
            <v>CHGE</v>
          </cell>
          <cell r="P573" t="str">
            <v>Materiel CDC ICM</v>
          </cell>
          <cell r="Q573" t="str">
            <v>CHARGE MATERIEL FMSI</v>
          </cell>
          <cell r="R573" t="str">
            <v>REPORTING</v>
          </cell>
          <cell r="S573" t="str">
            <v>ANNUAIRE D ENTREPRISE</v>
          </cell>
          <cell r="U573">
            <v>0</v>
          </cell>
          <cell r="V573">
            <v>43.934467499999997</v>
          </cell>
          <cell r="W573" t="str">
            <v>CHG_MA_ED</v>
          </cell>
          <cell r="X573" t="str">
            <v>MAT_ED</v>
          </cell>
          <cell r="Y573" t="str">
            <v>MAT</v>
          </cell>
          <cell r="Z573">
            <v>0</v>
          </cell>
          <cell r="AB573" t="str">
            <v>PR PROGICIELS FMSGT</v>
          </cell>
        </row>
        <row r="574">
          <cell r="A574" t="str">
            <v>CDG</v>
          </cell>
          <cell r="B574">
            <v>0</v>
          </cell>
          <cell r="C574" t="str">
            <v>VtilAna</v>
          </cell>
          <cell r="D574" t="str">
            <v>FOR</v>
          </cell>
          <cell r="E574" t="str">
            <v>CHG04_X2836</v>
          </cell>
          <cell r="F574" t="str">
            <v>CDCP</v>
          </cell>
          <cell r="G574" t="str">
            <v>CDCMC</v>
          </cell>
          <cell r="H574" t="str">
            <v>FMSGT</v>
          </cell>
          <cell r="I574" t="str">
            <v>FMST</v>
          </cell>
          <cell r="J574" t="str">
            <v>CDCP</v>
          </cell>
          <cell r="K574" t="str">
            <v>CDCMC</v>
          </cell>
          <cell r="L574" t="str">
            <v>DS900</v>
          </cell>
          <cell r="M574" t="str">
            <v>DS</v>
          </cell>
          <cell r="N574" t="str">
            <v>CITI-FG1</v>
          </cell>
          <cell r="O574" t="str">
            <v>CHGE</v>
          </cell>
          <cell r="P574" t="str">
            <v>Materiel CDC ICM</v>
          </cell>
          <cell r="Q574" t="str">
            <v>CHARGE MATERIEL FMSI</v>
          </cell>
          <cell r="R574" t="str">
            <v>REPORTING</v>
          </cell>
          <cell r="S574" t="str">
            <v>ANNUAIRE D ENTREPRISE</v>
          </cell>
          <cell r="U574">
            <v>0</v>
          </cell>
          <cell r="V574">
            <v>24.78762</v>
          </cell>
          <cell r="W574" t="str">
            <v>CHG_MA_ED</v>
          </cell>
          <cell r="X574" t="str">
            <v>MAT_ED</v>
          </cell>
          <cell r="Y574" t="str">
            <v>MAT</v>
          </cell>
          <cell r="Z574">
            <v>0</v>
          </cell>
          <cell r="AB574" t="str">
            <v>PR PROGICIELS FMSGT</v>
          </cell>
        </row>
        <row r="575">
          <cell r="A575" t="str">
            <v>CDG</v>
          </cell>
          <cell r="B575">
            <v>0</v>
          </cell>
          <cell r="C575" t="str">
            <v>VtilAna</v>
          </cell>
          <cell r="D575" t="str">
            <v>FOR</v>
          </cell>
          <cell r="E575" t="str">
            <v>CHG04_X2836</v>
          </cell>
          <cell r="F575" t="str">
            <v>CDCP</v>
          </cell>
          <cell r="G575" t="str">
            <v>CDCMC</v>
          </cell>
          <cell r="H575" t="str">
            <v>FMSGT</v>
          </cell>
          <cell r="I575" t="str">
            <v>FMST</v>
          </cell>
          <cell r="J575" t="str">
            <v>CDCP</v>
          </cell>
          <cell r="K575" t="str">
            <v>CDCMC</v>
          </cell>
          <cell r="L575" t="str">
            <v>EDA00</v>
          </cell>
          <cell r="M575" t="str">
            <v>EDA</v>
          </cell>
          <cell r="N575" t="str">
            <v>CITI-FG1</v>
          </cell>
          <cell r="O575" t="str">
            <v>CHGE</v>
          </cell>
          <cell r="P575" t="str">
            <v>Materiel CDC ICM</v>
          </cell>
          <cell r="Q575" t="str">
            <v>CHARGE MATERIEL FMSI</v>
          </cell>
          <cell r="R575" t="str">
            <v>REPORTING</v>
          </cell>
          <cell r="S575" t="str">
            <v>ANNUAIRE D ENTREPRISE</v>
          </cell>
          <cell r="U575">
            <v>0</v>
          </cell>
          <cell r="V575">
            <v>19.679110000000001</v>
          </cell>
          <cell r="W575" t="str">
            <v>CHG_MA_ED</v>
          </cell>
          <cell r="X575" t="str">
            <v>MAT_ED</v>
          </cell>
          <cell r="Y575" t="str">
            <v>MAT</v>
          </cell>
          <cell r="Z575">
            <v>0</v>
          </cell>
          <cell r="AB575" t="str">
            <v>PR PROGICIELS FMSGT</v>
          </cell>
        </row>
        <row r="576">
          <cell r="A576" t="str">
            <v>CDG</v>
          </cell>
          <cell r="B576">
            <v>0</v>
          </cell>
          <cell r="C576" t="str">
            <v>VtilAna</v>
          </cell>
          <cell r="D576" t="str">
            <v>FOR</v>
          </cell>
          <cell r="E576" t="str">
            <v>CHG04_X2836</v>
          </cell>
          <cell r="F576" t="str">
            <v>CDCP</v>
          </cell>
          <cell r="G576" t="str">
            <v>CDCMC</v>
          </cell>
          <cell r="H576" t="str">
            <v>FMSGT</v>
          </cell>
          <cell r="I576" t="str">
            <v>FMST</v>
          </cell>
          <cell r="J576" t="str">
            <v>CDCP</v>
          </cell>
          <cell r="K576" t="str">
            <v>CDCMC</v>
          </cell>
          <cell r="L576" t="str">
            <v>EDA11</v>
          </cell>
          <cell r="M576" t="str">
            <v>EDA</v>
          </cell>
          <cell r="N576" t="str">
            <v>CITI-FG1</v>
          </cell>
          <cell r="O576" t="str">
            <v>CHGE</v>
          </cell>
          <cell r="P576" t="str">
            <v>Materiel CDC ICM</v>
          </cell>
          <cell r="Q576" t="str">
            <v>CHARGE MATERIEL FMSI</v>
          </cell>
          <cell r="R576" t="str">
            <v>REPORTING</v>
          </cell>
          <cell r="S576" t="str">
            <v>ANNUAIRE D ENTREPRISE</v>
          </cell>
          <cell r="U576">
            <v>0</v>
          </cell>
          <cell r="V576">
            <v>6.9172399999999996</v>
          </cell>
          <cell r="W576" t="str">
            <v>CHG_MA_ED</v>
          </cell>
          <cell r="X576" t="str">
            <v>MAT_ED</v>
          </cell>
          <cell r="Y576" t="str">
            <v>MAT</v>
          </cell>
          <cell r="Z576">
            <v>0</v>
          </cell>
          <cell r="AB576" t="str">
            <v>PR PROGICIELS FMSGT</v>
          </cell>
        </row>
        <row r="577">
          <cell r="A577" t="str">
            <v>CDG</v>
          </cell>
          <cell r="B577">
            <v>0</v>
          </cell>
          <cell r="C577" t="str">
            <v>VtilAna</v>
          </cell>
          <cell r="D577" t="str">
            <v>FOR</v>
          </cell>
          <cell r="E577" t="str">
            <v>CHG04_X2836</v>
          </cell>
          <cell r="F577" t="str">
            <v>CDCP</v>
          </cell>
          <cell r="G577" t="str">
            <v>CDCMC</v>
          </cell>
          <cell r="H577" t="str">
            <v>FMSGT</v>
          </cell>
          <cell r="I577" t="str">
            <v>FMST</v>
          </cell>
          <cell r="J577" t="str">
            <v>CDCP</v>
          </cell>
          <cell r="K577" t="str">
            <v>CDCMC</v>
          </cell>
          <cell r="L577" t="str">
            <v>EDA12</v>
          </cell>
          <cell r="M577" t="str">
            <v>EDA</v>
          </cell>
          <cell r="N577" t="str">
            <v>CITI-FG1</v>
          </cell>
          <cell r="O577" t="str">
            <v>CHGE</v>
          </cell>
          <cell r="P577" t="str">
            <v>Materiel CDC ICM</v>
          </cell>
          <cell r="Q577" t="str">
            <v>CHARGE MATERIEL FMSI</v>
          </cell>
          <cell r="R577" t="str">
            <v>REPORTING</v>
          </cell>
          <cell r="S577" t="str">
            <v>ANNUAIRE D ENTREPRISE</v>
          </cell>
          <cell r="U577">
            <v>0</v>
          </cell>
          <cell r="V577">
            <v>7.4644899999999996</v>
          </cell>
          <cell r="W577" t="str">
            <v>CHG_MA_ED</v>
          </cell>
          <cell r="X577" t="str">
            <v>MAT_ED</v>
          </cell>
          <cell r="Y577" t="str">
            <v>MAT</v>
          </cell>
          <cell r="Z577">
            <v>0</v>
          </cell>
          <cell r="AB577" t="str">
            <v>PR PROGICIELS FMSGT</v>
          </cell>
        </row>
        <row r="578">
          <cell r="A578" t="str">
            <v>CDG</v>
          </cell>
          <cell r="B578">
            <v>0</v>
          </cell>
          <cell r="C578" t="str">
            <v>VtilAna</v>
          </cell>
          <cell r="D578" t="str">
            <v>FOR</v>
          </cell>
          <cell r="E578" t="str">
            <v>CHG04_X2836</v>
          </cell>
          <cell r="F578" t="str">
            <v>CDCP</v>
          </cell>
          <cell r="G578" t="str">
            <v>CDCMC</v>
          </cell>
          <cell r="H578" t="str">
            <v>FMSGT</v>
          </cell>
          <cell r="I578" t="str">
            <v>FMST</v>
          </cell>
          <cell r="J578" t="str">
            <v>CDCP</v>
          </cell>
          <cell r="K578" t="str">
            <v>CDCMC</v>
          </cell>
          <cell r="L578" t="str">
            <v>EDA13</v>
          </cell>
          <cell r="M578" t="str">
            <v>EDA</v>
          </cell>
          <cell r="N578" t="str">
            <v>CITI-FG1</v>
          </cell>
          <cell r="O578" t="str">
            <v>CHGE</v>
          </cell>
          <cell r="P578" t="str">
            <v>Materiel CDC ICM</v>
          </cell>
          <cell r="Q578" t="str">
            <v>CHARGE MATERIEL FMSI</v>
          </cell>
          <cell r="R578" t="str">
            <v>REPORTING</v>
          </cell>
          <cell r="S578" t="str">
            <v>ANNUAIRE D ENTREPRISE</v>
          </cell>
          <cell r="U578">
            <v>0</v>
          </cell>
          <cell r="V578">
            <v>19.241309999999999</v>
          </cell>
          <cell r="W578" t="str">
            <v>CHG_MA_ED</v>
          </cell>
          <cell r="X578" t="str">
            <v>MAT_ED</v>
          </cell>
          <cell r="Y578" t="str">
            <v>MAT</v>
          </cell>
          <cell r="Z578">
            <v>0</v>
          </cell>
          <cell r="AB578" t="str">
            <v>PR PROGICIELS FMSGT</v>
          </cell>
        </row>
        <row r="579">
          <cell r="A579" t="str">
            <v>CDG</v>
          </cell>
          <cell r="B579">
            <v>0</v>
          </cell>
          <cell r="C579" t="str">
            <v>VtilAna</v>
          </cell>
          <cell r="D579" t="str">
            <v>FOR</v>
          </cell>
          <cell r="E579" t="str">
            <v>CHG04_X2836</v>
          </cell>
          <cell r="F579" t="str">
            <v>CDCP</v>
          </cell>
          <cell r="G579" t="str">
            <v>CDCMC</v>
          </cell>
          <cell r="H579" t="str">
            <v>FMSGT</v>
          </cell>
          <cell r="I579" t="str">
            <v>FMST</v>
          </cell>
          <cell r="J579" t="str">
            <v>CDCP</v>
          </cell>
          <cell r="K579" t="str">
            <v>CDCMC</v>
          </cell>
          <cell r="L579" t="str">
            <v>EDA21</v>
          </cell>
          <cell r="M579" t="str">
            <v>EDA</v>
          </cell>
          <cell r="N579" t="str">
            <v>CITI-FG1</v>
          </cell>
          <cell r="O579" t="str">
            <v>CHGE</v>
          </cell>
          <cell r="P579" t="str">
            <v>Materiel CDC ICM</v>
          </cell>
          <cell r="Q579" t="str">
            <v>CHARGE MATERIEL FMSI</v>
          </cell>
          <cell r="R579" t="str">
            <v>REPORTING</v>
          </cell>
          <cell r="S579" t="str">
            <v>ANNUAIRE D ENTREPRISE</v>
          </cell>
          <cell r="U579">
            <v>0</v>
          </cell>
          <cell r="V579">
            <v>20.37959</v>
          </cell>
          <cell r="W579" t="str">
            <v>CHG_MA_ED</v>
          </cell>
          <cell r="X579" t="str">
            <v>MAT_ED</v>
          </cell>
          <cell r="Y579" t="str">
            <v>MAT</v>
          </cell>
          <cell r="Z579">
            <v>0</v>
          </cell>
          <cell r="AB579" t="str">
            <v>PR PROGICIELS FMSGT</v>
          </cell>
        </row>
        <row r="580">
          <cell r="A580" t="str">
            <v>CDG</v>
          </cell>
          <cell r="B580">
            <v>0</v>
          </cell>
          <cell r="C580" t="str">
            <v>VtilAna</v>
          </cell>
          <cell r="D580" t="str">
            <v>FOR</v>
          </cell>
          <cell r="E580" t="str">
            <v>CHG04_X2836</v>
          </cell>
          <cell r="F580" t="str">
            <v>CDCP</v>
          </cell>
          <cell r="G580" t="str">
            <v>CDCMC</v>
          </cell>
          <cell r="H580" t="str">
            <v>FMSGT</v>
          </cell>
          <cell r="I580" t="str">
            <v>FMST</v>
          </cell>
          <cell r="J580" t="str">
            <v>CDCP</v>
          </cell>
          <cell r="K580" t="str">
            <v>CDCMC</v>
          </cell>
          <cell r="L580" t="str">
            <v>EDA22</v>
          </cell>
          <cell r="M580" t="str">
            <v>EDA</v>
          </cell>
          <cell r="N580" t="str">
            <v>CITI-FG1</v>
          </cell>
          <cell r="O580" t="str">
            <v>CHGE</v>
          </cell>
          <cell r="P580" t="str">
            <v>Materiel CDC ICM</v>
          </cell>
          <cell r="Q580" t="str">
            <v>CHARGE MATERIEL FMSI</v>
          </cell>
          <cell r="R580" t="str">
            <v>REPORTING</v>
          </cell>
          <cell r="S580" t="str">
            <v>ANNUAIRE D ENTREPRISE</v>
          </cell>
          <cell r="U580">
            <v>0</v>
          </cell>
          <cell r="V580">
            <v>14.009600000000001</v>
          </cell>
          <cell r="W580" t="str">
            <v>CHG_MA_ED</v>
          </cell>
          <cell r="X580" t="str">
            <v>MAT_ED</v>
          </cell>
          <cell r="Y580" t="str">
            <v>MAT</v>
          </cell>
          <cell r="Z580">
            <v>0</v>
          </cell>
          <cell r="AB580" t="str">
            <v>PR PROGICIELS FMSGT</v>
          </cell>
        </row>
        <row r="581">
          <cell r="A581" t="str">
            <v>CDG</v>
          </cell>
          <cell r="B581">
            <v>0</v>
          </cell>
          <cell r="C581" t="str">
            <v>VtilAna</v>
          </cell>
          <cell r="D581" t="str">
            <v>FOR</v>
          </cell>
          <cell r="E581" t="str">
            <v>CHG04_X2836</v>
          </cell>
          <cell r="F581" t="str">
            <v>CDCP</v>
          </cell>
          <cell r="G581" t="str">
            <v>CDCMC</v>
          </cell>
          <cell r="H581" t="str">
            <v>FMSGT</v>
          </cell>
          <cell r="I581" t="str">
            <v>FMST</v>
          </cell>
          <cell r="J581" t="str">
            <v>CDCP</v>
          </cell>
          <cell r="K581" t="str">
            <v>CDCMC</v>
          </cell>
          <cell r="L581" t="str">
            <v>EDA23</v>
          </cell>
          <cell r="M581" t="str">
            <v>EDA</v>
          </cell>
          <cell r="N581" t="str">
            <v>CITI-FG1</v>
          </cell>
          <cell r="O581" t="str">
            <v>CHGE</v>
          </cell>
          <cell r="P581" t="str">
            <v>Materiel CDC ICM</v>
          </cell>
          <cell r="Q581" t="str">
            <v>CHARGE MATERIEL FMSI</v>
          </cell>
          <cell r="R581" t="str">
            <v>REPORTING</v>
          </cell>
          <cell r="S581" t="str">
            <v>ANNUAIRE D ENTREPRISE</v>
          </cell>
          <cell r="U581">
            <v>0</v>
          </cell>
          <cell r="V581">
            <v>5.9759700000000002</v>
          </cell>
          <cell r="W581" t="str">
            <v>CHG_MA_ED</v>
          </cell>
          <cell r="X581" t="str">
            <v>MAT_ED</v>
          </cell>
          <cell r="Y581" t="str">
            <v>MAT</v>
          </cell>
          <cell r="Z581">
            <v>0</v>
          </cell>
          <cell r="AB581" t="str">
            <v>PR PROGICIELS FMSGT</v>
          </cell>
        </row>
        <row r="582">
          <cell r="A582" t="str">
            <v>CDG</v>
          </cell>
          <cell r="B582">
            <v>0</v>
          </cell>
          <cell r="C582" t="str">
            <v>VtilAna</v>
          </cell>
          <cell r="D582" t="str">
            <v>FOR</v>
          </cell>
          <cell r="E582" t="str">
            <v>CHG04_X2836</v>
          </cell>
          <cell r="F582" t="str">
            <v>CDCP</v>
          </cell>
          <cell r="G582" t="str">
            <v>CDCMC</v>
          </cell>
          <cell r="H582" t="str">
            <v>FMSGT</v>
          </cell>
          <cell r="I582" t="str">
            <v>FMST</v>
          </cell>
          <cell r="J582" t="str">
            <v>CDCP</v>
          </cell>
          <cell r="K582" t="str">
            <v>CDCMC</v>
          </cell>
          <cell r="L582" t="str">
            <v>EDA24</v>
          </cell>
          <cell r="M582" t="str">
            <v>EDA</v>
          </cell>
          <cell r="N582" t="str">
            <v>CITI-FG1</v>
          </cell>
          <cell r="O582" t="str">
            <v>CHGE</v>
          </cell>
          <cell r="P582" t="str">
            <v>Materiel CDC ICM</v>
          </cell>
          <cell r="Q582" t="str">
            <v>CHARGE MATERIEL FMSI</v>
          </cell>
          <cell r="R582" t="str">
            <v>REPORTING</v>
          </cell>
          <cell r="S582" t="str">
            <v>ANNUAIRE D ENTREPRISE</v>
          </cell>
          <cell r="U582">
            <v>0</v>
          </cell>
          <cell r="V582">
            <v>7.6615000000000002</v>
          </cell>
          <cell r="W582" t="str">
            <v>CHG_MA_ED</v>
          </cell>
          <cell r="X582" t="str">
            <v>MAT_ED</v>
          </cell>
          <cell r="Y582" t="str">
            <v>MAT</v>
          </cell>
          <cell r="Z582">
            <v>0</v>
          </cell>
          <cell r="AB582" t="str">
            <v>PR PROGICIELS FMSGT</v>
          </cell>
        </row>
        <row r="583">
          <cell r="A583" t="str">
            <v>CDG</v>
          </cell>
          <cell r="B583">
            <v>0</v>
          </cell>
          <cell r="C583" t="str">
            <v>VtilAna</v>
          </cell>
          <cell r="D583" t="str">
            <v>FOR</v>
          </cell>
          <cell r="E583" t="str">
            <v>CHG04_X2836</v>
          </cell>
          <cell r="F583" t="str">
            <v>CDCP</v>
          </cell>
          <cell r="G583" t="str">
            <v>CDCMC</v>
          </cell>
          <cell r="H583" t="str">
            <v>FMSGT</v>
          </cell>
          <cell r="I583" t="str">
            <v>FMST</v>
          </cell>
          <cell r="J583" t="str">
            <v>CDCP</v>
          </cell>
          <cell r="K583" t="str">
            <v>CDCMC</v>
          </cell>
          <cell r="L583" t="str">
            <v>EDA25</v>
          </cell>
          <cell r="M583" t="str">
            <v>EDA</v>
          </cell>
          <cell r="N583" t="str">
            <v>CITI-FG1</v>
          </cell>
          <cell r="O583" t="str">
            <v>CHGE</v>
          </cell>
          <cell r="P583" t="str">
            <v>Materiel CDC ICM</v>
          </cell>
          <cell r="Q583" t="str">
            <v>CHARGE MATERIEL FMSI</v>
          </cell>
          <cell r="R583" t="str">
            <v>REPORTING</v>
          </cell>
          <cell r="S583" t="str">
            <v>ANNUAIRE D ENTREPRISE</v>
          </cell>
          <cell r="U583">
            <v>0</v>
          </cell>
          <cell r="V583">
            <v>15.520009999999999</v>
          </cell>
          <cell r="W583" t="str">
            <v>CHG_MA_ED</v>
          </cell>
          <cell r="X583" t="str">
            <v>MAT_ED</v>
          </cell>
          <cell r="Y583" t="str">
            <v>MAT</v>
          </cell>
          <cell r="Z583">
            <v>0</v>
          </cell>
          <cell r="AB583" t="str">
            <v>PR PROGICIELS FMSGT</v>
          </cell>
        </row>
        <row r="584">
          <cell r="A584" t="str">
            <v>CDG</v>
          </cell>
          <cell r="B584">
            <v>0</v>
          </cell>
          <cell r="C584" t="str">
            <v>VtilAna</v>
          </cell>
          <cell r="D584" t="str">
            <v>FOR</v>
          </cell>
          <cell r="E584" t="str">
            <v>CHG04_X2836</v>
          </cell>
          <cell r="F584" t="str">
            <v>CDCP</v>
          </cell>
          <cell r="G584" t="str">
            <v>CDCMC</v>
          </cell>
          <cell r="H584" t="str">
            <v>FMSGT</v>
          </cell>
          <cell r="I584" t="str">
            <v>FMST</v>
          </cell>
          <cell r="J584" t="str">
            <v>CDCP</v>
          </cell>
          <cell r="K584" t="str">
            <v>CDCMC</v>
          </cell>
          <cell r="L584" t="str">
            <v>EDA31</v>
          </cell>
          <cell r="M584" t="str">
            <v>EDA</v>
          </cell>
          <cell r="N584" t="str">
            <v>CITI-FG1</v>
          </cell>
          <cell r="O584" t="str">
            <v>CHGE</v>
          </cell>
          <cell r="P584" t="str">
            <v>Materiel CDC ICM</v>
          </cell>
          <cell r="Q584" t="str">
            <v>CHARGE MATERIEL FMSI</v>
          </cell>
          <cell r="R584" t="str">
            <v>REPORTING</v>
          </cell>
          <cell r="S584" t="str">
            <v>ANNUAIRE D ENTREPRISE</v>
          </cell>
          <cell r="U584">
            <v>0</v>
          </cell>
          <cell r="V584">
            <v>9.6534899999999997</v>
          </cell>
          <cell r="W584" t="str">
            <v>CHG_MA_ED</v>
          </cell>
          <cell r="X584" t="str">
            <v>MAT_ED</v>
          </cell>
          <cell r="Y584" t="str">
            <v>MAT</v>
          </cell>
          <cell r="Z584">
            <v>0</v>
          </cell>
          <cell r="AB584" t="str">
            <v>PR PROGICIELS FMSGT</v>
          </cell>
        </row>
        <row r="585">
          <cell r="A585" t="str">
            <v>CDG</v>
          </cell>
          <cell r="B585">
            <v>0</v>
          </cell>
          <cell r="C585" t="str">
            <v>VtilAna</v>
          </cell>
          <cell r="D585" t="str">
            <v>FOR</v>
          </cell>
          <cell r="E585" t="str">
            <v>CHG04_X2836</v>
          </cell>
          <cell r="F585" t="str">
            <v>CDCP</v>
          </cell>
          <cell r="G585" t="str">
            <v>CDCMC</v>
          </cell>
          <cell r="H585" t="str">
            <v>FMSGT</v>
          </cell>
          <cell r="I585" t="str">
            <v>FMST</v>
          </cell>
          <cell r="J585" t="str">
            <v>CDCP</v>
          </cell>
          <cell r="K585" t="str">
            <v>CDCMC</v>
          </cell>
          <cell r="L585" t="str">
            <v>EDA32</v>
          </cell>
          <cell r="M585" t="str">
            <v>EDA</v>
          </cell>
          <cell r="N585" t="str">
            <v>CITI-FG1</v>
          </cell>
          <cell r="O585" t="str">
            <v>CHGE</v>
          </cell>
          <cell r="P585" t="str">
            <v>Materiel CDC ICM</v>
          </cell>
          <cell r="Q585" t="str">
            <v>CHARGE MATERIEL FMSI</v>
          </cell>
          <cell r="R585" t="str">
            <v>REPORTING</v>
          </cell>
          <cell r="S585" t="str">
            <v>ANNUAIRE D ENTREPRISE</v>
          </cell>
          <cell r="U585">
            <v>0</v>
          </cell>
          <cell r="V585">
            <v>5.6038399999999999</v>
          </cell>
          <cell r="W585" t="str">
            <v>CHG_MA_ED</v>
          </cell>
          <cell r="X585" t="str">
            <v>MAT_ED</v>
          </cell>
          <cell r="Y585" t="str">
            <v>MAT</v>
          </cell>
          <cell r="Z585">
            <v>0</v>
          </cell>
          <cell r="AB585" t="str">
            <v>PR PROGICIELS FMSGT</v>
          </cell>
        </row>
        <row r="586">
          <cell r="A586" t="str">
            <v>CDG</v>
          </cell>
          <cell r="B586">
            <v>0</v>
          </cell>
          <cell r="C586" t="str">
            <v>VtilAna</v>
          </cell>
          <cell r="D586" t="str">
            <v>FOR</v>
          </cell>
          <cell r="E586" t="str">
            <v>CHG04_X2836</v>
          </cell>
          <cell r="F586" t="str">
            <v>CDCP</v>
          </cell>
          <cell r="G586" t="str">
            <v>CDCMC</v>
          </cell>
          <cell r="H586" t="str">
            <v>FMSGT</v>
          </cell>
          <cell r="I586" t="str">
            <v>FMST</v>
          </cell>
          <cell r="J586" t="str">
            <v>CDCP</v>
          </cell>
          <cell r="K586" t="str">
            <v>CDCMC</v>
          </cell>
          <cell r="L586" t="str">
            <v>EDA40</v>
          </cell>
          <cell r="M586" t="str">
            <v>EDA</v>
          </cell>
          <cell r="N586" t="str">
            <v>CITI-FG1</v>
          </cell>
          <cell r="O586" t="str">
            <v>CHGE</v>
          </cell>
          <cell r="P586" t="str">
            <v>Materiel CDC ICM</v>
          </cell>
          <cell r="Q586" t="str">
            <v>CHARGE MATERIEL FMSI</v>
          </cell>
          <cell r="R586" t="str">
            <v>REPORTING</v>
          </cell>
          <cell r="S586" t="str">
            <v>ANNUAIRE D ENTREPRISE</v>
          </cell>
          <cell r="U586">
            <v>0</v>
          </cell>
          <cell r="V586">
            <v>23.225290000000001</v>
          </cell>
          <cell r="W586" t="str">
            <v>CHG_MA_ED</v>
          </cell>
          <cell r="X586" t="str">
            <v>MAT_ED</v>
          </cell>
          <cell r="Y586" t="str">
            <v>MAT</v>
          </cell>
          <cell r="Z586">
            <v>0</v>
          </cell>
          <cell r="AB586" t="str">
            <v>PR PROGICIELS FMSGT</v>
          </cell>
        </row>
        <row r="587">
          <cell r="A587" t="str">
            <v>CDG</v>
          </cell>
          <cell r="B587">
            <v>0</v>
          </cell>
          <cell r="C587" t="str">
            <v>VtilAna</v>
          </cell>
          <cell r="D587" t="str">
            <v>FOR</v>
          </cell>
          <cell r="E587" t="str">
            <v>CHG04_X2836</v>
          </cell>
          <cell r="F587" t="str">
            <v>CDCP</v>
          </cell>
          <cell r="G587" t="str">
            <v>CDCMC</v>
          </cell>
          <cell r="H587" t="str">
            <v>FMSGT</v>
          </cell>
          <cell r="I587" t="str">
            <v>FMST</v>
          </cell>
          <cell r="J587" t="str">
            <v>CDCP</v>
          </cell>
          <cell r="K587" t="str">
            <v>CDCMC</v>
          </cell>
          <cell r="L587" t="str">
            <v>EDAR0</v>
          </cell>
          <cell r="M587" t="str">
            <v>EDA</v>
          </cell>
          <cell r="N587" t="str">
            <v>CITI-FG1</v>
          </cell>
          <cell r="O587" t="str">
            <v>CHGE</v>
          </cell>
          <cell r="P587" t="str">
            <v>Materiel CDC ICM</v>
          </cell>
          <cell r="Q587" t="str">
            <v>CHARGE MATERIEL FMSI</v>
          </cell>
          <cell r="R587" t="str">
            <v>REPORTING</v>
          </cell>
          <cell r="S587" t="str">
            <v>ANNUAIRE D ENTREPRISE</v>
          </cell>
          <cell r="U587">
            <v>0</v>
          </cell>
          <cell r="V587">
            <v>34.411079999999998</v>
          </cell>
          <cell r="W587" t="str">
            <v>CHG_MA_ED</v>
          </cell>
          <cell r="X587" t="str">
            <v>MAT_ED</v>
          </cell>
          <cell r="Y587" t="str">
            <v>MAT</v>
          </cell>
          <cell r="Z587">
            <v>0</v>
          </cell>
          <cell r="AB587" t="str">
            <v>PR PROGICIELS FMSGT</v>
          </cell>
        </row>
        <row r="588">
          <cell r="A588" t="str">
            <v>CDG</v>
          </cell>
          <cell r="B588">
            <v>0</v>
          </cell>
          <cell r="C588" t="str">
            <v>VtilAna</v>
          </cell>
          <cell r="D588" t="str">
            <v>FOR</v>
          </cell>
          <cell r="E588" t="str">
            <v>CHG04_X2836</v>
          </cell>
          <cell r="F588" t="str">
            <v>CDCP</v>
          </cell>
          <cell r="G588" t="str">
            <v>CDCMC</v>
          </cell>
          <cell r="H588" t="str">
            <v>FMSGT</v>
          </cell>
          <cell r="I588" t="str">
            <v>FMST</v>
          </cell>
          <cell r="J588" t="str">
            <v>FKT</v>
          </cell>
          <cell r="K588" t="str">
            <v>CDCMC</v>
          </cell>
          <cell r="L588" t="str">
            <v>FKT_BROK0</v>
          </cell>
          <cell r="M588" t="str">
            <v>FKT</v>
          </cell>
          <cell r="N588" t="str">
            <v>CITI-FG1</v>
          </cell>
          <cell r="O588" t="str">
            <v>CHGE</v>
          </cell>
          <cell r="P588" t="str">
            <v>Materiel CDC ICM</v>
          </cell>
          <cell r="Q588" t="str">
            <v>CHARGE MATERIEL FMSI</v>
          </cell>
          <cell r="R588" t="str">
            <v>REPORTING</v>
          </cell>
          <cell r="S588" t="str">
            <v>ANNUAIRE D ENTREPRISE</v>
          </cell>
          <cell r="U588">
            <v>0</v>
          </cell>
          <cell r="V588">
            <v>4.3239625000000004</v>
          </cell>
          <cell r="W588" t="str">
            <v>CHG_MA_ED</v>
          </cell>
          <cell r="X588" t="str">
            <v>MAT_ED</v>
          </cell>
          <cell r="Y588" t="str">
            <v>MAT</v>
          </cell>
          <cell r="Z588">
            <v>0</v>
          </cell>
          <cell r="AB588" t="str">
            <v>PR PROGICIELS FMSGT</v>
          </cell>
        </row>
        <row r="589">
          <cell r="A589" t="str">
            <v>CDG</v>
          </cell>
          <cell r="B589">
            <v>0</v>
          </cell>
          <cell r="C589" t="str">
            <v>VtilAna</v>
          </cell>
          <cell r="D589" t="str">
            <v>FOR</v>
          </cell>
          <cell r="E589" t="str">
            <v>CHG04_X2836</v>
          </cell>
          <cell r="F589" t="str">
            <v>CDCP</v>
          </cell>
          <cell r="G589" t="str">
            <v>CDCMC</v>
          </cell>
          <cell r="H589" t="str">
            <v>FMSGT</v>
          </cell>
          <cell r="I589" t="str">
            <v>FMST</v>
          </cell>
          <cell r="J589" t="str">
            <v>FKT</v>
          </cell>
          <cell r="K589" t="str">
            <v>CDCMC</v>
          </cell>
          <cell r="L589" t="str">
            <v>FKT_DS100</v>
          </cell>
          <cell r="M589" t="str">
            <v>FKT</v>
          </cell>
          <cell r="N589" t="str">
            <v>CITI-FG1</v>
          </cell>
          <cell r="O589" t="str">
            <v>CHGE</v>
          </cell>
          <cell r="P589" t="str">
            <v>Materiel CDC ICM</v>
          </cell>
          <cell r="Q589" t="str">
            <v>CHARGE MATERIEL FMSI</v>
          </cell>
          <cell r="R589" t="str">
            <v>REPORTING</v>
          </cell>
          <cell r="S589" t="str">
            <v>ANNUAIRE D ENTREPRISE</v>
          </cell>
          <cell r="U589">
            <v>0</v>
          </cell>
          <cell r="V589">
            <v>15.624895</v>
          </cell>
          <cell r="W589" t="str">
            <v>CHG_MA_ED</v>
          </cell>
          <cell r="X589" t="str">
            <v>MAT_ED</v>
          </cell>
          <cell r="Y589" t="str">
            <v>MAT</v>
          </cell>
          <cell r="Z589">
            <v>0</v>
          </cell>
          <cell r="AB589" t="str">
            <v>PR PROGICIELS FMSGT</v>
          </cell>
        </row>
        <row r="590">
          <cell r="A590" t="str">
            <v>CDG</v>
          </cell>
          <cell r="B590">
            <v>0</v>
          </cell>
          <cell r="C590" t="str">
            <v>VtilAna</v>
          </cell>
          <cell r="D590" t="str">
            <v>FOR</v>
          </cell>
          <cell r="E590" t="str">
            <v>CHG04_X2836</v>
          </cell>
          <cell r="F590" t="str">
            <v>CDCP</v>
          </cell>
          <cell r="G590" t="str">
            <v>CDCMC</v>
          </cell>
          <cell r="H590" t="str">
            <v>FMSGT</v>
          </cell>
          <cell r="I590" t="str">
            <v>FMST</v>
          </cell>
          <cell r="J590" t="str">
            <v>FKT</v>
          </cell>
          <cell r="K590" t="str">
            <v>CDCMC</v>
          </cell>
          <cell r="L590" t="str">
            <v>FKT_DS500</v>
          </cell>
          <cell r="M590" t="str">
            <v>FKT</v>
          </cell>
          <cell r="N590" t="str">
            <v>CITI-FG1</v>
          </cell>
          <cell r="O590" t="str">
            <v>CHGE</v>
          </cell>
          <cell r="P590" t="str">
            <v>Materiel CDC ICM</v>
          </cell>
          <cell r="Q590" t="str">
            <v>CHARGE MATERIEL FMSI</v>
          </cell>
          <cell r="R590" t="str">
            <v>REPORTING</v>
          </cell>
          <cell r="S590" t="str">
            <v>ANNUAIRE D ENTREPRISE</v>
          </cell>
          <cell r="U590">
            <v>0</v>
          </cell>
          <cell r="V590">
            <v>2.1546525000000001</v>
          </cell>
          <cell r="W590" t="str">
            <v>CHG_MA_ED</v>
          </cell>
          <cell r="X590" t="str">
            <v>MAT_ED</v>
          </cell>
          <cell r="Y590" t="str">
            <v>MAT</v>
          </cell>
          <cell r="Z590">
            <v>0</v>
          </cell>
          <cell r="AB590" t="str">
            <v>PR PROGICIELS FMSGT</v>
          </cell>
        </row>
        <row r="591">
          <cell r="A591" t="str">
            <v>CDG</v>
          </cell>
          <cell r="B591">
            <v>0</v>
          </cell>
          <cell r="C591" t="str">
            <v>VtilAna</v>
          </cell>
          <cell r="D591" t="str">
            <v>FOR</v>
          </cell>
          <cell r="E591" t="str">
            <v>CHG04_X2836</v>
          </cell>
          <cell r="F591" t="str">
            <v>CDCP</v>
          </cell>
          <cell r="G591" t="str">
            <v>CDCMC</v>
          </cell>
          <cell r="H591" t="str">
            <v>FMSGT</v>
          </cell>
          <cell r="I591" t="str">
            <v>FMST</v>
          </cell>
          <cell r="J591" t="str">
            <v>FKT</v>
          </cell>
          <cell r="K591" t="str">
            <v>CDCMC</v>
          </cell>
          <cell r="L591" t="str">
            <v>FKT_DS600</v>
          </cell>
          <cell r="M591" t="str">
            <v>FKT</v>
          </cell>
          <cell r="N591" t="str">
            <v>CITI-FG1</v>
          </cell>
          <cell r="O591" t="str">
            <v>CHGE</v>
          </cell>
          <cell r="P591" t="str">
            <v>Materiel CDC ICM</v>
          </cell>
          <cell r="Q591" t="str">
            <v>CHARGE MATERIEL FMSI</v>
          </cell>
          <cell r="R591" t="str">
            <v>REPORTING</v>
          </cell>
          <cell r="S591" t="str">
            <v>ANNUAIRE D ENTREPRISE</v>
          </cell>
          <cell r="U591">
            <v>0</v>
          </cell>
          <cell r="V591">
            <v>6.4639575000000002</v>
          </cell>
          <cell r="W591" t="str">
            <v>CHG_MA_ED</v>
          </cell>
          <cell r="X591" t="str">
            <v>MAT_ED</v>
          </cell>
          <cell r="Y591" t="str">
            <v>MAT</v>
          </cell>
          <cell r="Z591">
            <v>0</v>
          </cell>
          <cell r="AB591" t="str">
            <v>PR PROGICIELS FMSGT</v>
          </cell>
        </row>
        <row r="592">
          <cell r="A592" t="str">
            <v>CDG</v>
          </cell>
          <cell r="B592">
            <v>0</v>
          </cell>
          <cell r="C592" t="str">
            <v>VtilAna</v>
          </cell>
          <cell r="D592" t="str">
            <v>FOR</v>
          </cell>
          <cell r="E592" t="str">
            <v>CHG04_X2836</v>
          </cell>
          <cell r="F592" t="str">
            <v>CDCP</v>
          </cell>
          <cell r="G592" t="str">
            <v>CDCMC</v>
          </cell>
          <cell r="H592" t="str">
            <v>FMSGT</v>
          </cell>
          <cell r="I592" t="str">
            <v>FMST</v>
          </cell>
          <cell r="J592" t="str">
            <v>FKT</v>
          </cell>
          <cell r="K592" t="str">
            <v>CDCMC</v>
          </cell>
          <cell r="L592" t="str">
            <v>FKT_DS700</v>
          </cell>
          <cell r="M592" t="str">
            <v>FKT</v>
          </cell>
          <cell r="N592" t="str">
            <v>CITI-FG1</v>
          </cell>
          <cell r="O592" t="str">
            <v>CHGE</v>
          </cell>
          <cell r="P592" t="str">
            <v>Materiel CDC ICM</v>
          </cell>
          <cell r="Q592" t="str">
            <v>CHARGE MATERIEL FMSI</v>
          </cell>
          <cell r="R592" t="str">
            <v>REPORTING</v>
          </cell>
          <cell r="S592" t="str">
            <v>ANNUAIRE D ENTREPRISE</v>
          </cell>
          <cell r="U592">
            <v>0</v>
          </cell>
          <cell r="V592">
            <v>5.3939599999999999</v>
          </cell>
          <cell r="W592" t="str">
            <v>CHG_MA_ED</v>
          </cell>
          <cell r="X592" t="str">
            <v>MAT_ED</v>
          </cell>
          <cell r="Y592" t="str">
            <v>MAT</v>
          </cell>
          <cell r="Z592">
            <v>0</v>
          </cell>
          <cell r="AB592" t="str">
            <v>PR PROGICIELS FMSGT</v>
          </cell>
        </row>
        <row r="593">
          <cell r="A593" t="str">
            <v>CDG</v>
          </cell>
          <cell r="B593">
            <v>0</v>
          </cell>
          <cell r="C593" t="str">
            <v>VtilAna</v>
          </cell>
          <cell r="D593" t="str">
            <v>FOR</v>
          </cell>
          <cell r="E593" t="str">
            <v>CHG04_X2836</v>
          </cell>
          <cell r="F593" t="str">
            <v>CDCP</v>
          </cell>
          <cell r="G593" t="str">
            <v>CDCMC</v>
          </cell>
          <cell r="H593" t="str">
            <v>FMSGT</v>
          </cell>
          <cell r="I593" t="str">
            <v>FMST</v>
          </cell>
          <cell r="J593" t="str">
            <v>FKT</v>
          </cell>
          <cell r="K593" t="str">
            <v>CDCMC</v>
          </cell>
          <cell r="L593" t="str">
            <v>FKT_DS800</v>
          </cell>
          <cell r="M593" t="str">
            <v>FKT</v>
          </cell>
          <cell r="N593" t="str">
            <v>CITI-FG1</v>
          </cell>
          <cell r="O593" t="str">
            <v>CHGE</v>
          </cell>
          <cell r="P593" t="str">
            <v>Materiel CDC ICM</v>
          </cell>
          <cell r="Q593" t="str">
            <v>CHARGE MATERIEL FMSI</v>
          </cell>
          <cell r="R593" t="str">
            <v>REPORTING</v>
          </cell>
          <cell r="S593" t="str">
            <v>ANNUAIRE D ENTREPRISE</v>
          </cell>
          <cell r="U593">
            <v>0</v>
          </cell>
          <cell r="V593">
            <v>5.3939599999999999</v>
          </cell>
          <cell r="W593" t="str">
            <v>CHG_MA_ED</v>
          </cell>
          <cell r="X593" t="str">
            <v>MAT_ED</v>
          </cell>
          <cell r="Y593" t="str">
            <v>MAT</v>
          </cell>
          <cell r="Z593">
            <v>0</v>
          </cell>
          <cell r="AB593" t="str">
            <v>PR PROGICIELS FMSGT</v>
          </cell>
        </row>
        <row r="594">
          <cell r="A594" t="str">
            <v>CDG</v>
          </cell>
          <cell r="B594">
            <v>0</v>
          </cell>
          <cell r="C594" t="str">
            <v>VtilAna</v>
          </cell>
          <cell r="D594" t="str">
            <v>FOR</v>
          </cell>
          <cell r="E594" t="str">
            <v>CHG04_X2836</v>
          </cell>
          <cell r="F594" t="str">
            <v>CDCP</v>
          </cell>
          <cell r="G594" t="str">
            <v>CDCMC</v>
          </cell>
          <cell r="H594" t="str">
            <v>FMSGT</v>
          </cell>
          <cell r="I594" t="str">
            <v>FMST</v>
          </cell>
          <cell r="J594" t="str">
            <v>FKT</v>
          </cell>
          <cell r="K594" t="str">
            <v>CDCMC</v>
          </cell>
          <cell r="L594" t="str">
            <v>FKT_EDA11</v>
          </cell>
          <cell r="M594" t="str">
            <v>FKT</v>
          </cell>
          <cell r="N594" t="str">
            <v>CITI-FG1</v>
          </cell>
          <cell r="O594" t="str">
            <v>CHGE</v>
          </cell>
          <cell r="P594" t="str">
            <v>Materiel CDC ICM</v>
          </cell>
          <cell r="Q594" t="str">
            <v>CHARGE MATERIEL FMSI</v>
          </cell>
          <cell r="R594" t="str">
            <v>REPORTING</v>
          </cell>
          <cell r="S594" t="str">
            <v>ANNUAIRE D ENTREPRISE</v>
          </cell>
          <cell r="U594">
            <v>0</v>
          </cell>
          <cell r="V594">
            <v>12.927915</v>
          </cell>
          <cell r="W594" t="str">
            <v>CHG_MA_ED</v>
          </cell>
          <cell r="X594" t="str">
            <v>MAT_ED</v>
          </cell>
          <cell r="Y594" t="str">
            <v>MAT</v>
          </cell>
          <cell r="Z594">
            <v>0</v>
          </cell>
          <cell r="AB594" t="str">
            <v>PR PROGICIELS FMSGT</v>
          </cell>
        </row>
        <row r="595">
          <cell r="A595" t="str">
            <v>CDG</v>
          </cell>
          <cell r="B595">
            <v>0</v>
          </cell>
          <cell r="C595" t="str">
            <v>VtilAna</v>
          </cell>
          <cell r="D595" t="str">
            <v>FOR</v>
          </cell>
          <cell r="E595" t="str">
            <v>CHG04_X2836</v>
          </cell>
          <cell r="F595" t="str">
            <v>CDCP</v>
          </cell>
          <cell r="G595" t="str">
            <v>CDCMC</v>
          </cell>
          <cell r="H595" t="str">
            <v>FMSGT</v>
          </cell>
          <cell r="I595" t="str">
            <v>FMST</v>
          </cell>
          <cell r="J595" t="str">
            <v>FKT</v>
          </cell>
          <cell r="K595" t="str">
            <v>CDCMC</v>
          </cell>
          <cell r="L595" t="str">
            <v>FKT_EDA31</v>
          </cell>
          <cell r="M595" t="str">
            <v>FKT</v>
          </cell>
          <cell r="N595" t="str">
            <v>CITI-FG1</v>
          </cell>
          <cell r="O595" t="str">
            <v>CHGE</v>
          </cell>
          <cell r="P595" t="str">
            <v>Materiel CDC ICM</v>
          </cell>
          <cell r="Q595" t="str">
            <v>CHARGE MATERIEL FMSI</v>
          </cell>
          <cell r="R595" t="str">
            <v>REPORTING</v>
          </cell>
          <cell r="S595" t="str">
            <v>ANNUAIRE D ENTREPRISE</v>
          </cell>
          <cell r="U595">
            <v>0</v>
          </cell>
          <cell r="V595">
            <v>4.3093050000000002</v>
          </cell>
          <cell r="W595" t="str">
            <v>CHG_MA_ED</v>
          </cell>
          <cell r="X595" t="str">
            <v>MAT_ED</v>
          </cell>
          <cell r="Y595" t="str">
            <v>MAT</v>
          </cell>
          <cell r="Z595">
            <v>0</v>
          </cell>
          <cell r="AB595" t="str">
            <v>PR PROGICIELS FMSGT</v>
          </cell>
        </row>
        <row r="596">
          <cell r="A596" t="str">
            <v>CDG</v>
          </cell>
          <cell r="B596">
            <v>0</v>
          </cell>
          <cell r="C596" t="str">
            <v>VtilAna</v>
          </cell>
          <cell r="D596" t="str">
            <v>FOR</v>
          </cell>
          <cell r="E596" t="str">
            <v>CHG04_X2836</v>
          </cell>
          <cell r="F596" t="str">
            <v>CDCP</v>
          </cell>
          <cell r="G596" t="str">
            <v>CDCMC</v>
          </cell>
          <cell r="H596" t="str">
            <v>FMSGT</v>
          </cell>
          <cell r="I596" t="str">
            <v>FMST</v>
          </cell>
          <cell r="J596" t="str">
            <v>FKT</v>
          </cell>
          <cell r="K596" t="str">
            <v>CDCMC</v>
          </cell>
          <cell r="L596" t="str">
            <v>FKT_FM000</v>
          </cell>
          <cell r="M596" t="str">
            <v>FKT</v>
          </cell>
          <cell r="N596" t="str">
            <v>CITI-FG1</v>
          </cell>
          <cell r="O596" t="str">
            <v>CHGE</v>
          </cell>
          <cell r="P596" t="str">
            <v>Materiel CDC ICM</v>
          </cell>
          <cell r="Q596" t="str">
            <v>CHARGE MATERIEL FMSI</v>
          </cell>
          <cell r="R596" t="str">
            <v>REPORTING</v>
          </cell>
          <cell r="S596" t="str">
            <v>ANNUAIRE D ENTREPRISE</v>
          </cell>
          <cell r="U596">
            <v>0</v>
          </cell>
          <cell r="V596">
            <v>7.0062850000000001</v>
          </cell>
          <cell r="W596" t="str">
            <v>CHG_MA_ED</v>
          </cell>
          <cell r="X596" t="str">
            <v>MAT_ED</v>
          </cell>
          <cell r="Y596" t="str">
            <v>MAT</v>
          </cell>
          <cell r="Z596">
            <v>0</v>
          </cell>
          <cell r="AB596" t="str">
            <v>PR PROGICIELS FMSGT</v>
          </cell>
        </row>
        <row r="597">
          <cell r="A597" t="str">
            <v>CDG</v>
          </cell>
          <cell r="B597">
            <v>0</v>
          </cell>
          <cell r="C597" t="str">
            <v>VtilAna</v>
          </cell>
          <cell r="D597" t="str">
            <v>FOR</v>
          </cell>
          <cell r="E597" t="str">
            <v>CHG04_X2836</v>
          </cell>
          <cell r="F597" t="str">
            <v>CDCP</v>
          </cell>
          <cell r="G597" t="str">
            <v>CDCMC</v>
          </cell>
          <cell r="H597" t="str">
            <v>FMSGT</v>
          </cell>
          <cell r="I597" t="str">
            <v>FMST</v>
          </cell>
          <cell r="J597" t="str">
            <v>FKT</v>
          </cell>
          <cell r="K597" t="str">
            <v>CDCMC</v>
          </cell>
          <cell r="L597" t="str">
            <v>FKT_FM0DE</v>
          </cell>
          <cell r="M597" t="str">
            <v>FKT</v>
          </cell>
          <cell r="N597" t="str">
            <v>CITI-FG1</v>
          </cell>
          <cell r="O597" t="str">
            <v>CHGE</v>
          </cell>
          <cell r="P597" t="str">
            <v>Materiel CDC ICM</v>
          </cell>
          <cell r="Q597" t="str">
            <v>CHARGE MATERIEL FMSI</v>
          </cell>
          <cell r="R597" t="str">
            <v>REPORTING</v>
          </cell>
          <cell r="S597" t="str">
            <v>ANNUAIRE D ENTREPRISE</v>
          </cell>
          <cell r="U597">
            <v>0</v>
          </cell>
          <cell r="V597">
            <v>3.2393074999999998</v>
          </cell>
          <cell r="W597" t="str">
            <v>CHG_MA_ED</v>
          </cell>
          <cell r="X597" t="str">
            <v>MAT_ED</v>
          </cell>
          <cell r="Y597" t="str">
            <v>MAT</v>
          </cell>
          <cell r="Z597">
            <v>0</v>
          </cell>
          <cell r="AB597" t="str">
            <v>PR PROGICIELS FMSGT</v>
          </cell>
        </row>
        <row r="598">
          <cell r="A598" t="str">
            <v>CDG</v>
          </cell>
          <cell r="B598">
            <v>0</v>
          </cell>
          <cell r="C598" t="str">
            <v>VtilAna</v>
          </cell>
          <cell r="D598" t="str">
            <v>FOR</v>
          </cell>
          <cell r="E598" t="str">
            <v>CHG04_X2836</v>
          </cell>
          <cell r="F598" t="str">
            <v>CDCP</v>
          </cell>
          <cell r="G598" t="str">
            <v>CDCMC</v>
          </cell>
          <cell r="H598" t="str">
            <v>FMSGT</v>
          </cell>
          <cell r="I598" t="str">
            <v>FMST</v>
          </cell>
          <cell r="J598" t="str">
            <v>FKT</v>
          </cell>
          <cell r="K598" t="str">
            <v>CDCMC</v>
          </cell>
          <cell r="L598" t="str">
            <v>FKT_FMB00</v>
          </cell>
          <cell r="M598" t="str">
            <v>FKT</v>
          </cell>
          <cell r="N598" t="str">
            <v>CITI-FG1</v>
          </cell>
          <cell r="O598" t="str">
            <v>CHGE</v>
          </cell>
          <cell r="P598" t="str">
            <v>Materiel CDC ICM</v>
          </cell>
          <cell r="Q598" t="str">
            <v>CHARGE MATERIEL FMSI</v>
          </cell>
          <cell r="R598" t="str">
            <v>REPORTING</v>
          </cell>
          <cell r="S598" t="str">
            <v>ANNUAIRE D ENTREPRISE</v>
          </cell>
          <cell r="U598">
            <v>0</v>
          </cell>
          <cell r="V598">
            <v>2.1546525000000001</v>
          </cell>
          <cell r="W598" t="str">
            <v>CHG_MA_ED</v>
          </cell>
          <cell r="X598" t="str">
            <v>MAT_ED</v>
          </cell>
          <cell r="Y598" t="str">
            <v>MAT</v>
          </cell>
          <cell r="Z598">
            <v>0</v>
          </cell>
          <cell r="AB598" t="str">
            <v>PR PROGICIELS FMSGT</v>
          </cell>
        </row>
        <row r="599">
          <cell r="A599" t="str">
            <v>CDG</v>
          </cell>
          <cell r="B599">
            <v>0</v>
          </cell>
          <cell r="C599" t="str">
            <v>VtilAna</v>
          </cell>
          <cell r="D599" t="str">
            <v>FOR</v>
          </cell>
          <cell r="E599" t="str">
            <v>CHG04_X2836</v>
          </cell>
          <cell r="F599" t="str">
            <v>CDCP</v>
          </cell>
          <cell r="G599" t="str">
            <v>CDCMC</v>
          </cell>
          <cell r="H599" t="str">
            <v>FMSGT</v>
          </cell>
          <cell r="I599" t="str">
            <v>FMST</v>
          </cell>
          <cell r="J599" t="str">
            <v>FKT</v>
          </cell>
          <cell r="K599" t="str">
            <v>CDCMC</v>
          </cell>
          <cell r="L599" t="str">
            <v>FKT_FMH00</v>
          </cell>
          <cell r="M599" t="str">
            <v>FKT</v>
          </cell>
          <cell r="N599" t="str">
            <v>CITI-FG1</v>
          </cell>
          <cell r="O599" t="str">
            <v>CHGE</v>
          </cell>
          <cell r="P599" t="str">
            <v>Materiel CDC ICM</v>
          </cell>
          <cell r="Q599" t="str">
            <v>CHARGE MATERIEL FMSI</v>
          </cell>
          <cell r="R599" t="str">
            <v>REPORTING</v>
          </cell>
          <cell r="S599" t="str">
            <v>ANNUAIRE D ENTREPRISE</v>
          </cell>
          <cell r="U599">
            <v>0</v>
          </cell>
          <cell r="V599">
            <v>4.3093050000000002</v>
          </cell>
          <cell r="W599" t="str">
            <v>CHG_MA_ED</v>
          </cell>
          <cell r="X599" t="str">
            <v>MAT_ED</v>
          </cell>
          <cell r="Y599" t="str">
            <v>MAT</v>
          </cell>
          <cell r="Z599">
            <v>0</v>
          </cell>
          <cell r="AB599" t="str">
            <v>PR PROGICIELS FMSGT</v>
          </cell>
        </row>
        <row r="600">
          <cell r="A600" t="str">
            <v>CDG</v>
          </cell>
          <cell r="B600">
            <v>0</v>
          </cell>
          <cell r="C600" t="str">
            <v>VtilAna</v>
          </cell>
          <cell r="D600" t="str">
            <v>FOR</v>
          </cell>
          <cell r="E600" t="str">
            <v>CHG04_X2836</v>
          </cell>
          <cell r="F600" t="str">
            <v>CDCP</v>
          </cell>
          <cell r="G600" t="str">
            <v>CDCMC</v>
          </cell>
          <cell r="H600" t="str">
            <v>FMSGT</v>
          </cell>
          <cell r="I600" t="str">
            <v>FMST</v>
          </cell>
          <cell r="J600" t="str">
            <v>FKT</v>
          </cell>
          <cell r="K600" t="str">
            <v>CDCMC</v>
          </cell>
          <cell r="L600" t="str">
            <v>FKT_FMP00</v>
          </cell>
          <cell r="M600" t="str">
            <v>FKT</v>
          </cell>
          <cell r="N600" t="str">
            <v>CITI-FG1</v>
          </cell>
          <cell r="O600" t="str">
            <v>CHGE</v>
          </cell>
          <cell r="P600" t="str">
            <v>Materiel CDC ICM</v>
          </cell>
          <cell r="Q600" t="str">
            <v>CHARGE MATERIEL FMSI</v>
          </cell>
          <cell r="R600" t="str">
            <v>REPORTING</v>
          </cell>
          <cell r="S600" t="str">
            <v>ANNUAIRE D ENTREPRISE</v>
          </cell>
          <cell r="U600">
            <v>0</v>
          </cell>
          <cell r="V600">
            <v>15.0825675</v>
          </cell>
          <cell r="W600" t="str">
            <v>CHG_MA_ED</v>
          </cell>
          <cell r="X600" t="str">
            <v>MAT_ED</v>
          </cell>
          <cell r="Y600" t="str">
            <v>MAT</v>
          </cell>
          <cell r="Z600">
            <v>0</v>
          </cell>
          <cell r="AB600" t="str">
            <v>PR PROGICIELS FMSGT</v>
          </cell>
        </row>
        <row r="601">
          <cell r="A601" t="str">
            <v>CDG</v>
          </cell>
          <cell r="B601">
            <v>0</v>
          </cell>
          <cell r="C601" t="str">
            <v>VtilAna</v>
          </cell>
          <cell r="D601" t="str">
            <v>FOR</v>
          </cell>
          <cell r="E601" t="str">
            <v>CHG04_X2836</v>
          </cell>
          <cell r="F601" t="str">
            <v>CDCP</v>
          </cell>
          <cell r="G601" t="str">
            <v>CDCMC</v>
          </cell>
          <cell r="H601" t="str">
            <v>FMSGT</v>
          </cell>
          <cell r="I601" t="str">
            <v>FMST</v>
          </cell>
          <cell r="J601" t="str">
            <v>FKT</v>
          </cell>
          <cell r="K601" t="str">
            <v>CDCMC</v>
          </cell>
          <cell r="L601" t="str">
            <v>FKT_FMR00</v>
          </cell>
          <cell r="M601" t="str">
            <v>FKT</v>
          </cell>
          <cell r="N601" t="str">
            <v>CITI-FG1</v>
          </cell>
          <cell r="O601" t="str">
            <v>CHGE</v>
          </cell>
          <cell r="P601" t="str">
            <v>Materiel CDC ICM</v>
          </cell>
          <cell r="Q601" t="str">
            <v>CHARGE MATERIEL FMSI</v>
          </cell>
          <cell r="R601" t="str">
            <v>REPORTING</v>
          </cell>
          <cell r="S601" t="str">
            <v>ANNUAIRE D ENTREPRISE</v>
          </cell>
          <cell r="U601">
            <v>0</v>
          </cell>
          <cell r="V601">
            <v>4.3093050000000002</v>
          </cell>
          <cell r="W601" t="str">
            <v>CHG_MA_ED</v>
          </cell>
          <cell r="X601" t="str">
            <v>MAT_ED</v>
          </cell>
          <cell r="Y601" t="str">
            <v>MAT</v>
          </cell>
          <cell r="Z601">
            <v>0</v>
          </cell>
          <cell r="AB601" t="str">
            <v>PR PROGICIELS FMSGT</v>
          </cell>
        </row>
        <row r="602">
          <cell r="A602" t="str">
            <v>CDG</v>
          </cell>
          <cell r="B602">
            <v>0</v>
          </cell>
          <cell r="C602" t="str">
            <v>VtilAna</v>
          </cell>
          <cell r="D602" t="str">
            <v>FOR</v>
          </cell>
          <cell r="E602" t="str">
            <v>CHG04_X2836</v>
          </cell>
          <cell r="F602" t="str">
            <v>CDCP</v>
          </cell>
          <cell r="G602" t="str">
            <v>CDCMC</v>
          </cell>
          <cell r="H602" t="str">
            <v>FMSGT</v>
          </cell>
          <cell r="I602" t="str">
            <v>FMST</v>
          </cell>
          <cell r="J602" t="str">
            <v>FKT</v>
          </cell>
          <cell r="K602" t="str">
            <v>CDCMC</v>
          </cell>
          <cell r="L602" t="str">
            <v>FKT_FMSG3</v>
          </cell>
          <cell r="M602" t="str">
            <v>FKT</v>
          </cell>
          <cell r="N602" t="str">
            <v>CITI-FG1</v>
          </cell>
          <cell r="O602" t="str">
            <v>CHGE</v>
          </cell>
          <cell r="P602" t="str">
            <v>Materiel CDC ICM</v>
          </cell>
          <cell r="Q602" t="str">
            <v>CHARGE MATERIEL FMSI</v>
          </cell>
          <cell r="R602" t="str">
            <v>REPORTING</v>
          </cell>
          <cell r="S602" t="str">
            <v>ANNUAIRE D ENTREPRISE</v>
          </cell>
          <cell r="U602">
            <v>0</v>
          </cell>
          <cell r="V602">
            <v>20.4765275</v>
          </cell>
          <cell r="W602" t="str">
            <v>CHG_MA_ED</v>
          </cell>
          <cell r="X602" t="str">
            <v>MAT_ED</v>
          </cell>
          <cell r="Y602" t="str">
            <v>MAT</v>
          </cell>
          <cell r="Z602">
            <v>0</v>
          </cell>
          <cell r="AB602" t="str">
            <v>PR PROGICIELS FMSGT</v>
          </cell>
        </row>
        <row r="603">
          <cell r="A603" t="str">
            <v>CDG</v>
          </cell>
          <cell r="B603">
            <v>0</v>
          </cell>
          <cell r="C603" t="str">
            <v>VtilAna</v>
          </cell>
          <cell r="D603" t="str">
            <v>FOR</v>
          </cell>
          <cell r="E603" t="str">
            <v>CHG04_X2836</v>
          </cell>
          <cell r="F603" t="str">
            <v>CDCP</v>
          </cell>
          <cell r="G603" t="str">
            <v>CDCMC</v>
          </cell>
          <cell r="H603" t="str">
            <v>FMSGT</v>
          </cell>
          <cell r="I603" t="str">
            <v>FMST</v>
          </cell>
          <cell r="J603" t="str">
            <v>FKT</v>
          </cell>
          <cell r="K603" t="str">
            <v>CDCMC</v>
          </cell>
          <cell r="L603" t="str">
            <v>FKT_FMSG7</v>
          </cell>
          <cell r="M603" t="str">
            <v>FKT</v>
          </cell>
          <cell r="N603" t="str">
            <v>CITI-FG1</v>
          </cell>
          <cell r="O603" t="str">
            <v>CHGE</v>
          </cell>
          <cell r="P603" t="str">
            <v>Materiel CDC ICM</v>
          </cell>
          <cell r="Q603" t="str">
            <v>CHARGE MATERIEL FMSI</v>
          </cell>
          <cell r="R603" t="str">
            <v>REPORTING</v>
          </cell>
          <cell r="S603" t="str">
            <v>ANNUAIRE D ENTREPRISE</v>
          </cell>
          <cell r="U603">
            <v>0</v>
          </cell>
          <cell r="V603">
            <v>3.2393074999999998</v>
          </cell>
          <cell r="W603" t="str">
            <v>CHG_MA_ED</v>
          </cell>
          <cell r="X603" t="str">
            <v>MAT_ED</v>
          </cell>
          <cell r="Y603" t="str">
            <v>MAT</v>
          </cell>
          <cell r="Z603">
            <v>0</v>
          </cell>
          <cell r="AB603" t="str">
            <v>PR PROGICIELS FMSGT</v>
          </cell>
        </row>
        <row r="604">
          <cell r="A604" t="str">
            <v>CDG</v>
          </cell>
          <cell r="B604">
            <v>0</v>
          </cell>
          <cell r="C604" t="str">
            <v>VtilAna</v>
          </cell>
          <cell r="D604" t="str">
            <v>FOR</v>
          </cell>
          <cell r="E604" t="str">
            <v>CHG04_X2836</v>
          </cell>
          <cell r="F604" t="str">
            <v>CDCP</v>
          </cell>
          <cell r="G604" t="str">
            <v>CDCMC</v>
          </cell>
          <cell r="H604" t="str">
            <v>FMSGT</v>
          </cell>
          <cell r="I604" t="str">
            <v>FMST</v>
          </cell>
          <cell r="J604" t="str">
            <v>FKT</v>
          </cell>
          <cell r="K604" t="str">
            <v>CDCMC</v>
          </cell>
          <cell r="L604" t="str">
            <v>FKT_FMSG8</v>
          </cell>
          <cell r="M604" t="str">
            <v>FKT</v>
          </cell>
          <cell r="N604" t="str">
            <v>CITI-FG1</v>
          </cell>
          <cell r="O604" t="str">
            <v>CHGE</v>
          </cell>
          <cell r="P604" t="str">
            <v>Materiel CDC ICM</v>
          </cell>
          <cell r="Q604" t="str">
            <v>CHARGE MATERIEL FMSI</v>
          </cell>
          <cell r="R604" t="str">
            <v>REPORTING</v>
          </cell>
          <cell r="S604" t="str">
            <v>ANNUAIRE D ENTREPRISE</v>
          </cell>
          <cell r="U604">
            <v>0</v>
          </cell>
          <cell r="V604">
            <v>10.7732625</v>
          </cell>
          <cell r="W604" t="str">
            <v>CHG_MA_ED</v>
          </cell>
          <cell r="X604" t="str">
            <v>MAT_ED</v>
          </cell>
          <cell r="Y604" t="str">
            <v>MAT</v>
          </cell>
          <cell r="Z604">
            <v>0</v>
          </cell>
          <cell r="AB604" t="str">
            <v>PR PROGICIELS FMSGT</v>
          </cell>
        </row>
        <row r="605">
          <cell r="A605" t="str">
            <v>CDG</v>
          </cell>
          <cell r="B605">
            <v>0</v>
          </cell>
          <cell r="C605" t="str">
            <v>VtilAna</v>
          </cell>
          <cell r="D605" t="str">
            <v>FOR</v>
          </cell>
          <cell r="E605" t="str">
            <v>CHG04_X2836</v>
          </cell>
          <cell r="F605" t="str">
            <v>CDCP</v>
          </cell>
          <cell r="G605" t="str">
            <v>CDCMC</v>
          </cell>
          <cell r="H605" t="str">
            <v>FMSGT</v>
          </cell>
          <cell r="I605" t="str">
            <v>FMST</v>
          </cell>
          <cell r="J605" t="str">
            <v>FKT</v>
          </cell>
          <cell r="K605" t="str">
            <v>CDCMC</v>
          </cell>
          <cell r="L605" t="str">
            <v>FKT_FMSI0</v>
          </cell>
          <cell r="M605" t="str">
            <v>FKT</v>
          </cell>
          <cell r="N605" t="str">
            <v>CITI-FG1</v>
          </cell>
          <cell r="O605" t="str">
            <v>CHGE</v>
          </cell>
          <cell r="P605" t="str">
            <v>Materiel CDC ICM</v>
          </cell>
          <cell r="Q605" t="str">
            <v>CHARGE MATERIEL FMSI</v>
          </cell>
          <cell r="R605" t="str">
            <v>REPORTING</v>
          </cell>
          <cell r="S605" t="str">
            <v>ANNUAIRE D ENTREPRISE</v>
          </cell>
          <cell r="U605">
            <v>0</v>
          </cell>
          <cell r="V605">
            <v>15.0825675</v>
          </cell>
          <cell r="W605" t="str">
            <v>CHG_MA_ED</v>
          </cell>
          <cell r="X605" t="str">
            <v>MAT_ED</v>
          </cell>
          <cell r="Y605" t="str">
            <v>MAT</v>
          </cell>
          <cell r="Z605">
            <v>0</v>
          </cell>
          <cell r="AB605" t="str">
            <v>PR PROGICIELS FMSGT</v>
          </cell>
        </row>
        <row r="606">
          <cell r="A606" t="str">
            <v>CDG</v>
          </cell>
          <cell r="B606">
            <v>0</v>
          </cell>
          <cell r="C606" t="str">
            <v>VtilAna</v>
          </cell>
          <cell r="D606" t="str">
            <v>FOR</v>
          </cell>
          <cell r="E606" t="str">
            <v>CHG04_X2836</v>
          </cell>
          <cell r="F606" t="str">
            <v>CDCP</v>
          </cell>
          <cell r="G606" t="str">
            <v>CDCMC</v>
          </cell>
          <cell r="H606" t="str">
            <v>FMSGT</v>
          </cell>
          <cell r="I606" t="str">
            <v>FMST</v>
          </cell>
          <cell r="J606" t="str">
            <v>FKT</v>
          </cell>
          <cell r="K606" t="str">
            <v>CDCMC</v>
          </cell>
          <cell r="L606" t="str">
            <v>FKT_MMG22</v>
          </cell>
          <cell r="M606" t="str">
            <v>FKT</v>
          </cell>
          <cell r="N606" t="str">
            <v>CITI-FG1</v>
          </cell>
          <cell r="O606" t="str">
            <v>CHGE</v>
          </cell>
          <cell r="P606" t="str">
            <v>Materiel CDC ICM</v>
          </cell>
          <cell r="Q606" t="str">
            <v>CHARGE MATERIEL FMSI</v>
          </cell>
          <cell r="R606" t="str">
            <v>REPORTING</v>
          </cell>
          <cell r="S606" t="str">
            <v>ANNUAIRE D ENTREPRISE</v>
          </cell>
          <cell r="U606">
            <v>0</v>
          </cell>
          <cell r="V606">
            <v>4.3093050000000002</v>
          </cell>
          <cell r="W606" t="str">
            <v>CHG_MA_ED</v>
          </cell>
          <cell r="X606" t="str">
            <v>MAT_ED</v>
          </cell>
          <cell r="Y606" t="str">
            <v>MAT</v>
          </cell>
          <cell r="Z606">
            <v>0</v>
          </cell>
          <cell r="AB606" t="str">
            <v>PR PROGICIELS FMSGT</v>
          </cell>
        </row>
        <row r="607">
          <cell r="A607" t="str">
            <v>CDG</v>
          </cell>
          <cell r="B607">
            <v>0</v>
          </cell>
          <cell r="C607" t="str">
            <v>VtilAna</v>
          </cell>
          <cell r="D607" t="str">
            <v>FOR</v>
          </cell>
          <cell r="E607" t="str">
            <v>CHG04_X2836</v>
          </cell>
          <cell r="F607" t="str">
            <v>CDCP</v>
          </cell>
          <cell r="G607" t="str">
            <v>CDCMC</v>
          </cell>
          <cell r="H607" t="str">
            <v>FMSGT</v>
          </cell>
          <cell r="I607" t="str">
            <v>FMST</v>
          </cell>
          <cell r="J607" t="str">
            <v>CDCP</v>
          </cell>
          <cell r="K607" t="str">
            <v>CDCMC</v>
          </cell>
          <cell r="L607" t="str">
            <v>FM000</v>
          </cell>
          <cell r="M607" t="str">
            <v>FM0</v>
          </cell>
          <cell r="N607" t="str">
            <v>CITI-FG1</v>
          </cell>
          <cell r="O607" t="str">
            <v>CHGE</v>
          </cell>
          <cell r="P607" t="str">
            <v>Materiel CDC ICM</v>
          </cell>
          <cell r="Q607" t="str">
            <v>CHARGE MATERIEL FMSI</v>
          </cell>
          <cell r="R607" t="str">
            <v>REPORTING</v>
          </cell>
          <cell r="S607" t="str">
            <v>ANNUAIRE D ENTREPRISE</v>
          </cell>
          <cell r="U607">
            <v>0</v>
          </cell>
          <cell r="V607">
            <v>10.338184999999999</v>
          </cell>
          <cell r="W607" t="str">
            <v>CHG_MA_ED</v>
          </cell>
          <cell r="X607" t="str">
            <v>MAT_ED</v>
          </cell>
          <cell r="Y607" t="str">
            <v>MAT</v>
          </cell>
          <cell r="Z607">
            <v>0</v>
          </cell>
          <cell r="AB607" t="str">
            <v>PR PROGICIELS FMSGT</v>
          </cell>
        </row>
        <row r="608">
          <cell r="A608" t="str">
            <v>CDG</v>
          </cell>
          <cell r="B608">
            <v>0</v>
          </cell>
          <cell r="C608" t="str">
            <v>VtilAna</v>
          </cell>
          <cell r="D608" t="str">
            <v>FOR</v>
          </cell>
          <cell r="E608" t="str">
            <v>CHG04_X2836</v>
          </cell>
          <cell r="F608" t="str">
            <v>CDCP</v>
          </cell>
          <cell r="G608" t="str">
            <v>CDCMC</v>
          </cell>
          <cell r="H608" t="str">
            <v>FMSGT</v>
          </cell>
          <cell r="I608" t="str">
            <v>FMST</v>
          </cell>
          <cell r="J608" t="str">
            <v>CDCP</v>
          </cell>
          <cell r="K608" t="str">
            <v>CDCMC</v>
          </cell>
          <cell r="L608" t="str">
            <v>FM0CI</v>
          </cell>
          <cell r="M608" t="str">
            <v>FM0</v>
          </cell>
          <cell r="N608" t="str">
            <v>CITI-FG1</v>
          </cell>
          <cell r="O608" t="str">
            <v>CHGE</v>
          </cell>
          <cell r="P608" t="str">
            <v>Materiel CDC ICM</v>
          </cell>
          <cell r="Q608" t="str">
            <v>CHARGE MATERIEL FMSI</v>
          </cell>
          <cell r="R608" t="str">
            <v>REPORTING</v>
          </cell>
          <cell r="S608" t="str">
            <v>ANNUAIRE D ENTREPRISE</v>
          </cell>
          <cell r="U608">
            <v>0</v>
          </cell>
          <cell r="V608">
            <v>27.366982499999999</v>
          </cell>
          <cell r="W608" t="str">
            <v>CHG_MA_ED</v>
          </cell>
          <cell r="X608" t="str">
            <v>MAT_ED</v>
          </cell>
          <cell r="Y608" t="str">
            <v>MAT</v>
          </cell>
          <cell r="Z608">
            <v>0</v>
          </cell>
          <cell r="AB608" t="str">
            <v>PR PROGICIELS FMSGT</v>
          </cell>
        </row>
        <row r="609">
          <cell r="A609" t="str">
            <v>CDG</v>
          </cell>
          <cell r="B609">
            <v>0</v>
          </cell>
          <cell r="C609" t="str">
            <v>VtilAna</v>
          </cell>
          <cell r="D609" t="str">
            <v>FOR</v>
          </cell>
          <cell r="E609" t="str">
            <v>CHG04_X2836</v>
          </cell>
          <cell r="F609" t="str">
            <v>CDCP</v>
          </cell>
          <cell r="G609" t="str">
            <v>CDCMC</v>
          </cell>
          <cell r="H609" t="str">
            <v>FMSGT</v>
          </cell>
          <cell r="I609" t="str">
            <v>FMST</v>
          </cell>
          <cell r="J609" t="str">
            <v>CDCP</v>
          </cell>
          <cell r="K609" t="str">
            <v>CDCMC</v>
          </cell>
          <cell r="L609" t="str">
            <v>FM0DE</v>
          </cell>
          <cell r="M609" t="str">
            <v>FM0</v>
          </cell>
          <cell r="N609" t="str">
            <v>CITI-FG1</v>
          </cell>
          <cell r="O609" t="str">
            <v>CHGE</v>
          </cell>
          <cell r="P609" t="str">
            <v>Materiel CDC ICM</v>
          </cell>
          <cell r="Q609" t="str">
            <v>CHARGE MATERIEL FMSI</v>
          </cell>
          <cell r="R609" t="str">
            <v>REPORTING</v>
          </cell>
          <cell r="S609" t="str">
            <v>ANNUAIRE D ENTREPRISE</v>
          </cell>
          <cell r="U609">
            <v>0</v>
          </cell>
          <cell r="V609">
            <v>30.219832499999999</v>
          </cell>
          <cell r="W609" t="str">
            <v>CHG_MA_ED</v>
          </cell>
          <cell r="X609" t="str">
            <v>MAT_ED</v>
          </cell>
          <cell r="Y609" t="str">
            <v>MAT</v>
          </cell>
          <cell r="Z609">
            <v>0</v>
          </cell>
          <cell r="AB609" t="str">
            <v>PR PROGICIELS FMSGT</v>
          </cell>
        </row>
        <row r="610">
          <cell r="A610" t="str">
            <v>CDG</v>
          </cell>
          <cell r="B610">
            <v>0</v>
          </cell>
          <cell r="C610" t="str">
            <v>VtilAna</v>
          </cell>
          <cell r="D610" t="str">
            <v>FOR</v>
          </cell>
          <cell r="E610" t="str">
            <v>CHG04_X2836</v>
          </cell>
          <cell r="F610" t="str">
            <v>CDCP</v>
          </cell>
          <cell r="G610" t="str">
            <v>CDCMC</v>
          </cell>
          <cell r="H610" t="str">
            <v>FMSGT</v>
          </cell>
          <cell r="I610" t="str">
            <v>FMST</v>
          </cell>
          <cell r="J610" t="str">
            <v>CDCP</v>
          </cell>
          <cell r="K610" t="str">
            <v>CDCMC</v>
          </cell>
          <cell r="L610" t="str">
            <v>FMB00</v>
          </cell>
          <cell r="M610" t="str">
            <v>FMB</v>
          </cell>
          <cell r="N610" t="str">
            <v>CITI-FG1</v>
          </cell>
          <cell r="O610" t="str">
            <v>CHGE</v>
          </cell>
          <cell r="P610" t="str">
            <v>Materiel CDC ICM</v>
          </cell>
          <cell r="Q610" t="str">
            <v>CHARGE MATERIEL FMSI</v>
          </cell>
          <cell r="R610" t="str">
            <v>REPORTING</v>
          </cell>
          <cell r="S610" t="str">
            <v>ANNUAIRE D ENTREPRISE</v>
          </cell>
          <cell r="U610">
            <v>0</v>
          </cell>
          <cell r="V610">
            <v>92.125</v>
          </cell>
          <cell r="W610" t="str">
            <v>CHG_MA_ED</v>
          </cell>
          <cell r="X610" t="str">
            <v>MAT_ED</v>
          </cell>
          <cell r="Y610" t="str">
            <v>MAT</v>
          </cell>
          <cell r="Z610">
            <v>0</v>
          </cell>
          <cell r="AB610" t="str">
            <v>PR PROGICIELS FMSGT</v>
          </cell>
        </row>
        <row r="611">
          <cell r="A611" t="str">
            <v>CDG</v>
          </cell>
          <cell r="B611">
            <v>0</v>
          </cell>
          <cell r="C611" t="str">
            <v>VtilAna</v>
          </cell>
          <cell r="D611" t="str">
            <v>FOR</v>
          </cell>
          <cell r="E611" t="str">
            <v>CHG04_X2836</v>
          </cell>
          <cell r="F611" t="str">
            <v>CDCP</v>
          </cell>
          <cell r="G611" t="str">
            <v>CDCMC</v>
          </cell>
          <cell r="H611" t="str">
            <v>FMSGT</v>
          </cell>
          <cell r="I611" t="str">
            <v>FMST</v>
          </cell>
          <cell r="J611" t="str">
            <v>CDCP</v>
          </cell>
          <cell r="K611" t="str">
            <v>CDCMC</v>
          </cell>
          <cell r="L611" t="str">
            <v>FMH00</v>
          </cell>
          <cell r="M611" t="str">
            <v>FMH</v>
          </cell>
          <cell r="N611" t="str">
            <v>CITI-FG1</v>
          </cell>
          <cell r="O611" t="str">
            <v>CHGE</v>
          </cell>
          <cell r="P611" t="str">
            <v>Materiel CDC ICM</v>
          </cell>
          <cell r="Q611" t="str">
            <v>CHARGE MATERIEL FMSI</v>
          </cell>
          <cell r="R611" t="str">
            <v>REPORTING</v>
          </cell>
          <cell r="S611" t="str">
            <v>ANNUAIRE D ENTREPRISE</v>
          </cell>
          <cell r="U611">
            <v>0</v>
          </cell>
          <cell r="V611">
            <v>51.7</v>
          </cell>
          <cell r="W611" t="str">
            <v>CHG_MA_ED</v>
          </cell>
          <cell r="X611" t="str">
            <v>MAT_ED</v>
          </cell>
          <cell r="Y611" t="str">
            <v>MAT</v>
          </cell>
          <cell r="Z611">
            <v>0</v>
          </cell>
          <cell r="AB611" t="str">
            <v>PR PROGICIELS FMSGT</v>
          </cell>
        </row>
        <row r="612">
          <cell r="A612" t="str">
            <v>CDG</v>
          </cell>
          <cell r="B612">
            <v>0</v>
          </cell>
          <cell r="C612" t="str">
            <v>VtilAna</v>
          </cell>
          <cell r="D612" t="str">
            <v>FOR</v>
          </cell>
          <cell r="E612" t="str">
            <v>CHG04_X2836</v>
          </cell>
          <cell r="F612" t="str">
            <v>CDCP</v>
          </cell>
          <cell r="G612" t="str">
            <v>CDCMC</v>
          </cell>
          <cell r="H612" t="str">
            <v>FMSGT</v>
          </cell>
          <cell r="I612" t="str">
            <v>FMST</v>
          </cell>
          <cell r="J612" t="str">
            <v>CDCP</v>
          </cell>
          <cell r="K612" t="str">
            <v>CDCMC</v>
          </cell>
          <cell r="L612" t="str">
            <v>FMI00</v>
          </cell>
          <cell r="M612" t="str">
            <v>FMI</v>
          </cell>
          <cell r="N612" t="str">
            <v>CITI-FG1</v>
          </cell>
          <cell r="O612" t="str">
            <v>CHGE</v>
          </cell>
          <cell r="P612" t="str">
            <v>Materiel CDC ICM</v>
          </cell>
          <cell r="Q612" t="str">
            <v>CHARGE MATERIEL FMSI</v>
          </cell>
          <cell r="R612" t="str">
            <v>REPORTING</v>
          </cell>
          <cell r="S612" t="str">
            <v>ANNUAIRE D ENTREPRISE</v>
          </cell>
          <cell r="U612">
            <v>0</v>
          </cell>
          <cell r="V612">
            <v>29.7</v>
          </cell>
          <cell r="W612" t="str">
            <v>CHG_MA_ED</v>
          </cell>
          <cell r="X612" t="str">
            <v>MAT_ED</v>
          </cell>
          <cell r="Y612" t="str">
            <v>MAT</v>
          </cell>
          <cell r="Z612">
            <v>0</v>
          </cell>
          <cell r="AB612" t="str">
            <v>PR PROGICIELS FMSGT</v>
          </cell>
        </row>
        <row r="613">
          <cell r="A613" t="str">
            <v>CDG</v>
          </cell>
          <cell r="B613">
            <v>0</v>
          </cell>
          <cell r="C613" t="str">
            <v>VtilAna</v>
          </cell>
          <cell r="D613" t="str">
            <v>FOR</v>
          </cell>
          <cell r="E613" t="str">
            <v>CHG04_X2836</v>
          </cell>
          <cell r="F613" t="str">
            <v>CDCP</v>
          </cell>
          <cell r="G613" t="str">
            <v>CDCMC</v>
          </cell>
          <cell r="H613" t="str">
            <v>FMSGT</v>
          </cell>
          <cell r="I613" t="str">
            <v>FMST</v>
          </cell>
          <cell r="J613" t="str">
            <v>CDCP</v>
          </cell>
          <cell r="K613" t="str">
            <v>CDCMC</v>
          </cell>
          <cell r="L613" t="str">
            <v>FMP00</v>
          </cell>
          <cell r="M613" t="str">
            <v>FMP</v>
          </cell>
          <cell r="N613" t="str">
            <v>CITI-FG1</v>
          </cell>
          <cell r="O613" t="str">
            <v>CHGE</v>
          </cell>
          <cell r="P613" t="str">
            <v>Materiel CDC ICM</v>
          </cell>
          <cell r="Q613" t="str">
            <v>CHARGE MATERIEL FMSI</v>
          </cell>
          <cell r="R613" t="str">
            <v>REPORTING</v>
          </cell>
          <cell r="S613" t="str">
            <v>ANNUAIRE D ENTREPRISE</v>
          </cell>
          <cell r="U613">
            <v>0</v>
          </cell>
          <cell r="V613">
            <v>642.125</v>
          </cell>
          <cell r="W613" t="str">
            <v>CHG_MA_ED</v>
          </cell>
          <cell r="X613" t="str">
            <v>MAT_ED</v>
          </cell>
          <cell r="Y613" t="str">
            <v>MAT</v>
          </cell>
          <cell r="Z613">
            <v>0</v>
          </cell>
          <cell r="AB613" t="str">
            <v>PR PROGICIELS FMSGT</v>
          </cell>
        </row>
        <row r="614">
          <cell r="A614" t="str">
            <v>CDG</v>
          </cell>
          <cell r="B614">
            <v>0</v>
          </cell>
          <cell r="C614" t="str">
            <v>VtilAna</v>
          </cell>
          <cell r="D614" t="str">
            <v>FOR</v>
          </cell>
          <cell r="E614" t="str">
            <v>CHG04_X2836</v>
          </cell>
          <cell r="F614" t="str">
            <v>CDCP</v>
          </cell>
          <cell r="G614" t="str">
            <v>CDCMC</v>
          </cell>
          <cell r="H614" t="str">
            <v>FMSGT</v>
          </cell>
          <cell r="I614" t="str">
            <v>FMST</v>
          </cell>
          <cell r="J614" t="str">
            <v>CDCP</v>
          </cell>
          <cell r="K614" t="str">
            <v>CDCMC</v>
          </cell>
          <cell r="L614" t="str">
            <v>FMPMO</v>
          </cell>
          <cell r="M614" t="str">
            <v>FMP</v>
          </cell>
          <cell r="N614" t="str">
            <v>CITI-FG1</v>
          </cell>
          <cell r="O614" t="str">
            <v>CHGE</v>
          </cell>
          <cell r="P614" t="str">
            <v>Materiel CDC ICM</v>
          </cell>
          <cell r="Q614" t="str">
            <v>CHARGE MATERIEL FMSI</v>
          </cell>
          <cell r="R614" t="str">
            <v>REPORTING</v>
          </cell>
          <cell r="S614" t="str">
            <v>ANNUAIRE D ENTREPRISE</v>
          </cell>
          <cell r="U614">
            <v>0</v>
          </cell>
          <cell r="V614">
            <v>8.5250000000000004</v>
          </cell>
          <cell r="W614" t="str">
            <v>CHG_MA_ED</v>
          </cell>
          <cell r="X614" t="str">
            <v>MAT_ED</v>
          </cell>
          <cell r="Y614" t="str">
            <v>MAT</v>
          </cell>
          <cell r="Z614">
            <v>0</v>
          </cell>
          <cell r="AB614" t="str">
            <v>PR PROGICIELS FMSGT</v>
          </cell>
        </row>
        <row r="615">
          <cell r="A615" t="str">
            <v>CDG</v>
          </cell>
          <cell r="B615">
            <v>0</v>
          </cell>
          <cell r="C615" t="str">
            <v>VtilAna</v>
          </cell>
          <cell r="D615" t="str">
            <v>FOR</v>
          </cell>
          <cell r="E615" t="str">
            <v>CHG04_X2836</v>
          </cell>
          <cell r="F615" t="str">
            <v>CDCP</v>
          </cell>
          <cell r="G615" t="str">
            <v>CDCMC</v>
          </cell>
          <cell r="H615" t="str">
            <v>FMSGT</v>
          </cell>
          <cell r="I615" t="str">
            <v>FMST</v>
          </cell>
          <cell r="J615" t="str">
            <v>CDCP</v>
          </cell>
          <cell r="K615" t="str">
            <v>CDCMC</v>
          </cell>
          <cell r="L615" t="str">
            <v>FMPP0</v>
          </cell>
          <cell r="M615" t="str">
            <v>FMP</v>
          </cell>
          <cell r="N615" t="str">
            <v>CITI-FG1</v>
          </cell>
          <cell r="O615" t="str">
            <v>CHGE</v>
          </cell>
          <cell r="P615" t="str">
            <v>Materiel CDC ICM</v>
          </cell>
          <cell r="Q615" t="str">
            <v>CHARGE MATERIEL FMSI</v>
          </cell>
          <cell r="R615" t="str">
            <v>REPORTING</v>
          </cell>
          <cell r="S615" t="str">
            <v>ANNUAIRE D ENTREPRISE</v>
          </cell>
          <cell r="U615">
            <v>0</v>
          </cell>
          <cell r="V615">
            <v>14.574999999999999</v>
          </cell>
          <cell r="W615" t="str">
            <v>CHG_MA_ED</v>
          </cell>
          <cell r="X615" t="str">
            <v>MAT_ED</v>
          </cell>
          <cell r="Y615" t="str">
            <v>MAT</v>
          </cell>
          <cell r="Z615">
            <v>0</v>
          </cell>
          <cell r="AB615" t="str">
            <v>PR PROGICIELS FMSGT</v>
          </cell>
        </row>
        <row r="616">
          <cell r="A616" t="str">
            <v>CDG</v>
          </cell>
          <cell r="B616">
            <v>0</v>
          </cell>
          <cell r="C616" t="str">
            <v>VtilAna</v>
          </cell>
          <cell r="D616" t="str">
            <v>FOR</v>
          </cell>
          <cell r="E616" t="str">
            <v>CHG04_X2836</v>
          </cell>
          <cell r="F616" t="str">
            <v>CDCP</v>
          </cell>
          <cell r="G616" t="str">
            <v>CDCMC</v>
          </cell>
          <cell r="H616" t="str">
            <v>FMSGT</v>
          </cell>
          <cell r="I616" t="str">
            <v>FMST</v>
          </cell>
          <cell r="J616" t="str">
            <v>CDCP</v>
          </cell>
          <cell r="K616" t="str">
            <v>CDCMC</v>
          </cell>
          <cell r="L616" t="str">
            <v>FMR00</v>
          </cell>
          <cell r="M616" t="str">
            <v>FMR</v>
          </cell>
          <cell r="N616" t="str">
            <v>CITI-FG1</v>
          </cell>
          <cell r="O616" t="str">
            <v>CHGE</v>
          </cell>
          <cell r="P616" t="str">
            <v>Materiel CDC ICM</v>
          </cell>
          <cell r="Q616" t="str">
            <v>CHARGE MATERIEL FMSI</v>
          </cell>
          <cell r="R616" t="str">
            <v>REPORTING</v>
          </cell>
          <cell r="S616" t="str">
            <v>ANNUAIRE D ENTREPRISE</v>
          </cell>
          <cell r="U616">
            <v>0</v>
          </cell>
          <cell r="V616">
            <v>69.025000000000006</v>
          </cell>
          <cell r="W616" t="str">
            <v>CHG_MA_ED</v>
          </cell>
          <cell r="X616" t="str">
            <v>MAT_ED</v>
          </cell>
          <cell r="Y616" t="str">
            <v>MAT</v>
          </cell>
          <cell r="Z616">
            <v>0</v>
          </cell>
          <cell r="AB616" t="str">
            <v>PR PROGICIELS FMSGT</v>
          </cell>
        </row>
        <row r="617">
          <cell r="A617" t="str">
            <v>CDG</v>
          </cell>
          <cell r="B617">
            <v>0</v>
          </cell>
          <cell r="C617" t="str">
            <v>VtilAna</v>
          </cell>
          <cell r="D617" t="str">
            <v>FOR</v>
          </cell>
          <cell r="E617" t="str">
            <v>CHG04_X2836</v>
          </cell>
          <cell r="F617" t="str">
            <v>CDCP</v>
          </cell>
          <cell r="G617" t="str">
            <v>CDCMC</v>
          </cell>
          <cell r="H617" t="str">
            <v>FMSGT</v>
          </cell>
          <cell r="I617" t="str">
            <v>FMST</v>
          </cell>
          <cell r="J617" t="str">
            <v>CDCP</v>
          </cell>
          <cell r="K617" t="str">
            <v>CDCMC</v>
          </cell>
          <cell r="L617" t="str">
            <v>FMSG0</v>
          </cell>
          <cell r="M617" t="str">
            <v>FMSG</v>
          </cell>
          <cell r="N617" t="str">
            <v>CITI-FG1</v>
          </cell>
          <cell r="O617" t="str">
            <v>CHGE</v>
          </cell>
          <cell r="P617" t="str">
            <v>Materiel CDC ICM</v>
          </cell>
          <cell r="Q617" t="str">
            <v>CHARGE MATERIEL FMSI</v>
          </cell>
          <cell r="R617" t="str">
            <v>REPORTING</v>
          </cell>
          <cell r="S617" t="str">
            <v>ANNUAIRE D ENTREPRISE</v>
          </cell>
          <cell r="U617">
            <v>0</v>
          </cell>
          <cell r="V617">
            <v>15.7036275</v>
          </cell>
          <cell r="W617" t="str">
            <v>CHG_MA_ED</v>
          </cell>
          <cell r="X617" t="str">
            <v>MAT_ED</v>
          </cell>
          <cell r="Y617" t="str">
            <v>MAT</v>
          </cell>
          <cell r="Z617">
            <v>0</v>
          </cell>
          <cell r="AB617" t="str">
            <v>PR PROGICIELS FMSGT</v>
          </cell>
        </row>
        <row r="618">
          <cell r="A618" t="str">
            <v>CDG</v>
          </cell>
          <cell r="B618">
            <v>0</v>
          </cell>
          <cell r="C618" t="str">
            <v>VtilAna</v>
          </cell>
          <cell r="D618" t="str">
            <v>FOR</v>
          </cell>
          <cell r="E618" t="str">
            <v>CHG04_X2836</v>
          </cell>
          <cell r="F618" t="str">
            <v>CDCP</v>
          </cell>
          <cell r="G618" t="str">
            <v>CDCMC</v>
          </cell>
          <cell r="H618" t="str">
            <v>FMSGT</v>
          </cell>
          <cell r="I618" t="str">
            <v>FMST</v>
          </cell>
          <cell r="J618" t="str">
            <v>CDCP</v>
          </cell>
          <cell r="K618" t="str">
            <v>CDCMC</v>
          </cell>
          <cell r="L618" t="str">
            <v>FMSG1</v>
          </cell>
          <cell r="M618" t="str">
            <v>FMSG</v>
          </cell>
          <cell r="N618" t="str">
            <v>CITI-FG1</v>
          </cell>
          <cell r="O618" t="str">
            <v>CHGE</v>
          </cell>
          <cell r="P618" t="str">
            <v>Materiel CDC ICM</v>
          </cell>
          <cell r="Q618" t="str">
            <v>CHARGE MATERIEL FMSI</v>
          </cell>
          <cell r="R618" t="str">
            <v>REPORTING</v>
          </cell>
          <cell r="S618" t="str">
            <v>ANNUAIRE D ENTREPRISE</v>
          </cell>
          <cell r="U618">
            <v>0</v>
          </cell>
          <cell r="V618">
            <v>17.240134999999999</v>
          </cell>
          <cell r="W618" t="str">
            <v>CHG_MA_ED</v>
          </cell>
          <cell r="X618" t="str">
            <v>MAT_ED</v>
          </cell>
          <cell r="Y618" t="str">
            <v>MAT</v>
          </cell>
          <cell r="Z618">
            <v>0</v>
          </cell>
          <cell r="AB618" t="str">
            <v>PR PROGICIELS FMSGT</v>
          </cell>
        </row>
        <row r="619">
          <cell r="A619" t="str">
            <v>CDG</v>
          </cell>
          <cell r="B619">
            <v>0</v>
          </cell>
          <cell r="C619" t="str">
            <v>VtilAna</v>
          </cell>
          <cell r="D619" t="str">
            <v>FOR</v>
          </cell>
          <cell r="E619" t="str">
            <v>CHG04_X2836</v>
          </cell>
          <cell r="F619" t="str">
            <v>CDCP</v>
          </cell>
          <cell r="G619" t="str">
            <v>CDCMC</v>
          </cell>
          <cell r="H619" t="str">
            <v>FMSGT</v>
          </cell>
          <cell r="I619" t="str">
            <v>FMST</v>
          </cell>
          <cell r="J619" t="str">
            <v>CDCP</v>
          </cell>
          <cell r="K619" t="str">
            <v>CDCMC</v>
          </cell>
          <cell r="L619" t="str">
            <v>FMSG2</v>
          </cell>
          <cell r="M619" t="str">
            <v>FMSG</v>
          </cell>
          <cell r="N619" t="str">
            <v>CITI-FG1</v>
          </cell>
          <cell r="O619" t="str">
            <v>CHGE</v>
          </cell>
          <cell r="P619" t="str">
            <v>Materiel CDC ICM</v>
          </cell>
          <cell r="Q619" t="str">
            <v>CHARGE MATERIEL FMSI</v>
          </cell>
          <cell r="R619" t="str">
            <v>REPORTING</v>
          </cell>
          <cell r="S619" t="str">
            <v>ANNUAIRE D ENTREPRISE</v>
          </cell>
          <cell r="U619">
            <v>0</v>
          </cell>
          <cell r="V619">
            <v>22.3184225</v>
          </cell>
          <cell r="W619" t="str">
            <v>CHG_MA_ED</v>
          </cell>
          <cell r="X619" t="str">
            <v>MAT_ED</v>
          </cell>
          <cell r="Y619" t="str">
            <v>MAT</v>
          </cell>
          <cell r="Z619">
            <v>0</v>
          </cell>
          <cell r="AB619" t="str">
            <v>PR PROGICIELS FMSGT</v>
          </cell>
        </row>
        <row r="620">
          <cell r="A620" t="str">
            <v>CDG</v>
          </cell>
          <cell r="B620">
            <v>0</v>
          </cell>
          <cell r="C620" t="str">
            <v>VtilAna</v>
          </cell>
          <cell r="D620" t="str">
            <v>FOR</v>
          </cell>
          <cell r="E620" t="str">
            <v>CHG04_X2836</v>
          </cell>
          <cell r="F620" t="str">
            <v>CDCP</v>
          </cell>
          <cell r="G620" t="str">
            <v>CDCMC</v>
          </cell>
          <cell r="H620" t="str">
            <v>FMSGT</v>
          </cell>
          <cell r="I620" t="str">
            <v>FMST</v>
          </cell>
          <cell r="J620" t="str">
            <v>CDCP</v>
          </cell>
          <cell r="K620" t="str">
            <v>CDCMC</v>
          </cell>
          <cell r="L620" t="str">
            <v>FMSG3</v>
          </cell>
          <cell r="M620" t="str">
            <v>FMSG</v>
          </cell>
          <cell r="N620" t="str">
            <v>CITI-FG1</v>
          </cell>
          <cell r="O620" t="str">
            <v>CHGE</v>
          </cell>
          <cell r="P620" t="str">
            <v>Materiel CDC ICM</v>
          </cell>
          <cell r="Q620" t="str">
            <v>CHARGE MATERIEL FMSI</v>
          </cell>
          <cell r="R620" t="str">
            <v>REPORTING</v>
          </cell>
          <cell r="S620" t="str">
            <v>ANNUAIRE D ENTREPRISE</v>
          </cell>
          <cell r="U620">
            <v>0</v>
          </cell>
          <cell r="V620">
            <v>74.585719999999995</v>
          </cell>
          <cell r="W620" t="str">
            <v>CHG_MA_ED</v>
          </cell>
          <cell r="X620" t="str">
            <v>MAT_ED</v>
          </cell>
          <cell r="Y620" t="str">
            <v>MAT</v>
          </cell>
          <cell r="Z620">
            <v>0</v>
          </cell>
          <cell r="AB620" t="str">
            <v>PR PROGICIELS FMSGT</v>
          </cell>
        </row>
        <row r="621">
          <cell r="A621" t="str">
            <v>CDG</v>
          </cell>
          <cell r="B621">
            <v>0</v>
          </cell>
          <cell r="C621" t="str">
            <v>VtilAna</v>
          </cell>
          <cell r="D621" t="str">
            <v>FOR</v>
          </cell>
          <cell r="E621" t="str">
            <v>CHG04_X2836</v>
          </cell>
          <cell r="F621" t="str">
            <v>CDCP</v>
          </cell>
          <cell r="G621" t="str">
            <v>CDCMC</v>
          </cell>
          <cell r="H621" t="str">
            <v>FMSGT</v>
          </cell>
          <cell r="I621" t="str">
            <v>FMST</v>
          </cell>
          <cell r="J621" t="str">
            <v>CDCP</v>
          </cell>
          <cell r="K621" t="str">
            <v>CDCMC</v>
          </cell>
          <cell r="L621" t="str">
            <v>FMSG4</v>
          </cell>
          <cell r="M621" t="str">
            <v>FMSG</v>
          </cell>
          <cell r="N621" t="str">
            <v>CITI-FG1</v>
          </cell>
          <cell r="O621" t="str">
            <v>CHGE</v>
          </cell>
          <cell r="P621" t="str">
            <v>Materiel CDC ICM</v>
          </cell>
          <cell r="Q621" t="str">
            <v>CHARGE MATERIEL FMSI</v>
          </cell>
          <cell r="R621" t="str">
            <v>REPORTING</v>
          </cell>
          <cell r="S621" t="str">
            <v>ANNUAIRE D ENTREPRISE</v>
          </cell>
          <cell r="U621">
            <v>0</v>
          </cell>
          <cell r="V621">
            <v>50.235982499999999</v>
          </cell>
          <cell r="W621" t="str">
            <v>CHG_MA_ED</v>
          </cell>
          <cell r="X621" t="str">
            <v>MAT_ED</v>
          </cell>
          <cell r="Y621" t="str">
            <v>MAT</v>
          </cell>
          <cell r="Z621">
            <v>0</v>
          </cell>
          <cell r="AB621" t="str">
            <v>PR PROGICIELS FMSGT</v>
          </cell>
        </row>
        <row r="622">
          <cell r="A622" t="str">
            <v>CDG</v>
          </cell>
          <cell r="B622">
            <v>0</v>
          </cell>
          <cell r="C622" t="str">
            <v>VtilAna</v>
          </cell>
          <cell r="D622" t="str">
            <v>FOR</v>
          </cell>
          <cell r="E622" t="str">
            <v>CHG04_X2836</v>
          </cell>
          <cell r="F622" t="str">
            <v>CDCP</v>
          </cell>
          <cell r="G622" t="str">
            <v>CDCMC</v>
          </cell>
          <cell r="H622" t="str">
            <v>FMSGT</v>
          </cell>
          <cell r="I622" t="str">
            <v>FMST</v>
          </cell>
          <cell r="J622" t="str">
            <v>CDCP</v>
          </cell>
          <cell r="K622" t="str">
            <v>CDCMC</v>
          </cell>
          <cell r="L622" t="str">
            <v>FMSG5</v>
          </cell>
          <cell r="M622" t="str">
            <v>FMSG</v>
          </cell>
          <cell r="N622" t="str">
            <v>CITI-FG1</v>
          </cell>
          <cell r="O622" t="str">
            <v>CHGE</v>
          </cell>
          <cell r="P622" t="str">
            <v>Materiel CDC ICM</v>
          </cell>
          <cell r="Q622" t="str">
            <v>CHARGE MATERIEL FMSI</v>
          </cell>
          <cell r="R622" t="str">
            <v>REPORTING</v>
          </cell>
          <cell r="S622" t="str">
            <v>ANNUAIRE D ENTREPRISE</v>
          </cell>
          <cell r="U622">
            <v>0</v>
          </cell>
          <cell r="V622">
            <v>50.444322499999998</v>
          </cell>
          <cell r="W622" t="str">
            <v>CHG_MA_ED</v>
          </cell>
          <cell r="X622" t="str">
            <v>MAT_ED</v>
          </cell>
          <cell r="Y622" t="str">
            <v>MAT</v>
          </cell>
          <cell r="Z622">
            <v>0</v>
          </cell>
          <cell r="AB622" t="str">
            <v>PR PROGICIELS FMSGT</v>
          </cell>
        </row>
        <row r="623">
          <cell r="A623" t="str">
            <v>CDG</v>
          </cell>
          <cell r="B623">
            <v>0</v>
          </cell>
          <cell r="C623" t="str">
            <v>VtilAna</v>
          </cell>
          <cell r="D623" t="str">
            <v>FOR</v>
          </cell>
          <cell r="E623" t="str">
            <v>CHG04_X2836</v>
          </cell>
          <cell r="F623" t="str">
            <v>CDCP</v>
          </cell>
          <cell r="G623" t="str">
            <v>CDCMC</v>
          </cell>
          <cell r="H623" t="str">
            <v>FMSGT</v>
          </cell>
          <cell r="I623" t="str">
            <v>FMST</v>
          </cell>
          <cell r="J623" t="str">
            <v>CDCP</v>
          </cell>
          <cell r="K623" t="str">
            <v>CDCMC</v>
          </cell>
          <cell r="L623" t="str">
            <v>FMSG6</v>
          </cell>
          <cell r="M623" t="str">
            <v>FMSG</v>
          </cell>
          <cell r="N623" t="str">
            <v>CITI-FG1</v>
          </cell>
          <cell r="O623" t="str">
            <v>CHGE</v>
          </cell>
          <cell r="P623" t="str">
            <v>Materiel CDC ICM</v>
          </cell>
          <cell r="Q623" t="str">
            <v>CHARGE MATERIEL FMSI</v>
          </cell>
          <cell r="R623" t="str">
            <v>REPORTING</v>
          </cell>
          <cell r="S623" t="str">
            <v>ANNUAIRE D ENTREPRISE</v>
          </cell>
          <cell r="U623">
            <v>0</v>
          </cell>
          <cell r="V623">
            <v>12.292059999999999</v>
          </cell>
          <cell r="W623" t="str">
            <v>CHG_MA_ED</v>
          </cell>
          <cell r="X623" t="str">
            <v>MAT_ED</v>
          </cell>
          <cell r="Y623" t="str">
            <v>MAT</v>
          </cell>
          <cell r="Z623">
            <v>0</v>
          </cell>
          <cell r="AB623" t="str">
            <v>PR PROGICIELS FMSGT</v>
          </cell>
        </row>
        <row r="624">
          <cell r="A624" t="str">
            <v>CDG</v>
          </cell>
          <cell r="B624">
            <v>0</v>
          </cell>
          <cell r="C624" t="str">
            <v>VtilAna</v>
          </cell>
          <cell r="D624" t="str">
            <v>FOR</v>
          </cell>
          <cell r="E624" t="str">
            <v>CHG04_X2836</v>
          </cell>
          <cell r="F624" t="str">
            <v>CDCP</v>
          </cell>
          <cell r="G624" t="str">
            <v>CDCMC</v>
          </cell>
          <cell r="H624" t="str">
            <v>FMSGT</v>
          </cell>
          <cell r="I624" t="str">
            <v>FMST</v>
          </cell>
          <cell r="J624" t="str">
            <v>CDCP</v>
          </cell>
          <cell r="K624" t="str">
            <v>CDCMC</v>
          </cell>
          <cell r="L624" t="str">
            <v>FMSG7</v>
          </cell>
          <cell r="M624" t="str">
            <v>FMSG</v>
          </cell>
          <cell r="N624" t="str">
            <v>CITI-FG1</v>
          </cell>
          <cell r="O624" t="str">
            <v>CHGE</v>
          </cell>
          <cell r="P624" t="str">
            <v>Materiel CDC ICM</v>
          </cell>
          <cell r="Q624" t="str">
            <v>CHARGE MATERIEL FMSI</v>
          </cell>
          <cell r="R624" t="str">
            <v>REPORTING</v>
          </cell>
          <cell r="S624" t="str">
            <v>ANNUAIRE D ENTREPRISE</v>
          </cell>
          <cell r="U624">
            <v>0</v>
          </cell>
          <cell r="V624">
            <v>17.60473</v>
          </cell>
          <cell r="W624" t="str">
            <v>CHG_MA_ED</v>
          </cell>
          <cell r="X624" t="str">
            <v>MAT_ED</v>
          </cell>
          <cell r="Y624" t="str">
            <v>MAT</v>
          </cell>
          <cell r="Z624">
            <v>0</v>
          </cell>
          <cell r="AB624" t="str">
            <v>PR PROGICIELS FMSGT</v>
          </cell>
        </row>
        <row r="625">
          <cell r="A625" t="str">
            <v>CDG</v>
          </cell>
          <cell r="B625">
            <v>0</v>
          </cell>
          <cell r="C625" t="str">
            <v>VtilAna</v>
          </cell>
          <cell r="D625" t="str">
            <v>FOR</v>
          </cell>
          <cell r="E625" t="str">
            <v>CHG04_X2836</v>
          </cell>
          <cell r="F625" t="str">
            <v>CDCP</v>
          </cell>
          <cell r="G625" t="str">
            <v>CDCMC</v>
          </cell>
          <cell r="H625" t="str">
            <v>FMSGT</v>
          </cell>
          <cell r="I625" t="str">
            <v>FMST</v>
          </cell>
          <cell r="J625" t="str">
            <v>CDCP</v>
          </cell>
          <cell r="K625" t="str">
            <v>CDCMC</v>
          </cell>
          <cell r="L625" t="str">
            <v>FMSI0</v>
          </cell>
          <cell r="M625" t="str">
            <v>FMSI</v>
          </cell>
          <cell r="N625" t="str">
            <v>CITI-FG1</v>
          </cell>
          <cell r="O625" t="str">
            <v>CHGE</v>
          </cell>
          <cell r="P625" t="str">
            <v>Materiel CDC ICM</v>
          </cell>
          <cell r="Q625" t="str">
            <v>CHARGE MATERIEL FMSI</v>
          </cell>
          <cell r="R625" t="str">
            <v>REPORTING</v>
          </cell>
          <cell r="S625" t="str">
            <v>ANNUAIRE D ENTREPRISE</v>
          </cell>
          <cell r="U625">
            <v>0</v>
          </cell>
          <cell r="V625">
            <v>63.8</v>
          </cell>
          <cell r="W625" t="str">
            <v>CHG_MA_ED</v>
          </cell>
          <cell r="X625" t="str">
            <v>MAT_ED</v>
          </cell>
          <cell r="Y625" t="str">
            <v>MAT</v>
          </cell>
          <cell r="Z625">
            <v>0</v>
          </cell>
          <cell r="AB625" t="str">
            <v>PR PROGICIELS FMSGT</v>
          </cell>
        </row>
        <row r="626">
          <cell r="A626" t="str">
            <v>CDG</v>
          </cell>
          <cell r="B626">
            <v>0</v>
          </cell>
          <cell r="C626" t="str">
            <v>VtilAna</v>
          </cell>
          <cell r="D626" t="str">
            <v>FOR</v>
          </cell>
          <cell r="E626" t="str">
            <v>CHG04_X2836</v>
          </cell>
          <cell r="F626" t="str">
            <v>CDCP</v>
          </cell>
          <cell r="G626" t="str">
            <v>CDCMC</v>
          </cell>
          <cell r="H626" t="str">
            <v>FMSGT</v>
          </cell>
          <cell r="I626" t="str">
            <v>FMST</v>
          </cell>
          <cell r="J626" t="str">
            <v>LDN</v>
          </cell>
          <cell r="K626" t="str">
            <v>CDCMC</v>
          </cell>
          <cell r="L626" t="str">
            <v>LDN_BROK0</v>
          </cell>
          <cell r="M626" t="str">
            <v>LDN</v>
          </cell>
          <cell r="N626" t="str">
            <v>CITI-FG1</v>
          </cell>
          <cell r="O626" t="str">
            <v>CHGE</v>
          </cell>
          <cell r="P626" t="str">
            <v>Materiel CDC ICM</v>
          </cell>
          <cell r="Q626" t="str">
            <v>CHARGE MATERIEL FMSI</v>
          </cell>
          <cell r="R626" t="str">
            <v>REPORTING</v>
          </cell>
          <cell r="S626" t="str">
            <v>ANNUAIRE D ENTREPRISE</v>
          </cell>
          <cell r="U626">
            <v>0</v>
          </cell>
          <cell r="V626">
            <v>4.3052625000000004</v>
          </cell>
          <cell r="W626" t="str">
            <v>CHG_MA_ED</v>
          </cell>
          <cell r="X626" t="str">
            <v>MAT_ED</v>
          </cell>
          <cell r="Y626" t="str">
            <v>MAT</v>
          </cell>
          <cell r="Z626">
            <v>0</v>
          </cell>
          <cell r="AB626" t="str">
            <v>PR PROGICIELS FMSGT</v>
          </cell>
        </row>
        <row r="627">
          <cell r="A627" t="str">
            <v>CDG</v>
          </cell>
          <cell r="B627">
            <v>0</v>
          </cell>
          <cell r="C627" t="str">
            <v>VtilAna</v>
          </cell>
          <cell r="D627" t="str">
            <v>FOR</v>
          </cell>
          <cell r="E627" t="str">
            <v>CHG04_X2836</v>
          </cell>
          <cell r="F627" t="str">
            <v>CDCP</v>
          </cell>
          <cell r="G627" t="str">
            <v>CDCMC</v>
          </cell>
          <cell r="H627" t="str">
            <v>FMSGT</v>
          </cell>
          <cell r="I627" t="str">
            <v>FMST</v>
          </cell>
          <cell r="J627" t="str">
            <v>LDN</v>
          </cell>
          <cell r="K627" t="str">
            <v>CDCMC</v>
          </cell>
          <cell r="L627" t="str">
            <v>LDN_CCS20</v>
          </cell>
          <cell r="M627" t="str">
            <v>LDN</v>
          </cell>
          <cell r="N627" t="str">
            <v>CITI-FG1</v>
          </cell>
          <cell r="O627" t="str">
            <v>CHGE</v>
          </cell>
          <cell r="P627" t="str">
            <v>Materiel CDC ICM</v>
          </cell>
          <cell r="Q627" t="str">
            <v>CHARGE MATERIEL FMSI</v>
          </cell>
          <cell r="R627" t="str">
            <v>REPORTING</v>
          </cell>
          <cell r="S627" t="str">
            <v>ANNUAIRE D ENTREPRISE</v>
          </cell>
          <cell r="U627">
            <v>0</v>
          </cell>
          <cell r="V627">
            <v>6.4666800000000002</v>
          </cell>
          <cell r="W627" t="str">
            <v>CHG_MA_ED</v>
          </cell>
          <cell r="X627" t="str">
            <v>MAT_ED</v>
          </cell>
          <cell r="Y627" t="str">
            <v>MAT</v>
          </cell>
          <cell r="Z627">
            <v>0</v>
          </cell>
          <cell r="AB627" t="str">
            <v>PR PROGICIELS FMSGT</v>
          </cell>
        </row>
        <row r="628">
          <cell r="A628" t="str">
            <v>CDG</v>
          </cell>
          <cell r="B628">
            <v>0</v>
          </cell>
          <cell r="C628" t="str">
            <v>VtilAna</v>
          </cell>
          <cell r="D628" t="str">
            <v>FOR</v>
          </cell>
          <cell r="E628" t="str">
            <v>CHG04_X2836</v>
          </cell>
          <cell r="F628" t="str">
            <v>CDCP</v>
          </cell>
          <cell r="G628" t="str">
            <v>CDCMC</v>
          </cell>
          <cell r="H628" t="str">
            <v>FMSGT</v>
          </cell>
          <cell r="I628" t="str">
            <v>FMST</v>
          </cell>
          <cell r="J628" t="str">
            <v>LDN</v>
          </cell>
          <cell r="K628" t="str">
            <v>CDCMC</v>
          </cell>
          <cell r="L628" t="str">
            <v>LDN_CCS40</v>
          </cell>
          <cell r="M628" t="str">
            <v>LDN</v>
          </cell>
          <cell r="N628" t="str">
            <v>CITI-FG1</v>
          </cell>
          <cell r="O628" t="str">
            <v>CHGE</v>
          </cell>
          <cell r="P628" t="str">
            <v>Materiel CDC ICM</v>
          </cell>
          <cell r="Q628" t="str">
            <v>CHARGE MATERIEL FMSI</v>
          </cell>
          <cell r="R628" t="str">
            <v>REPORTING</v>
          </cell>
          <cell r="S628" t="str">
            <v>ANNUAIRE D ENTREPRISE</v>
          </cell>
          <cell r="U628">
            <v>0</v>
          </cell>
          <cell r="V628">
            <v>8.0833499999999994</v>
          </cell>
          <cell r="W628" t="str">
            <v>CHG_MA_ED</v>
          </cell>
          <cell r="X628" t="str">
            <v>MAT_ED</v>
          </cell>
          <cell r="Y628" t="str">
            <v>MAT</v>
          </cell>
          <cell r="Z628">
            <v>0</v>
          </cell>
          <cell r="AB628" t="str">
            <v>PR PROGICIELS FMSGT</v>
          </cell>
        </row>
        <row r="629">
          <cell r="A629" t="str">
            <v>CDG</v>
          </cell>
          <cell r="B629">
            <v>0</v>
          </cell>
          <cell r="C629" t="str">
            <v>VtilAna</v>
          </cell>
          <cell r="D629" t="str">
            <v>FOR</v>
          </cell>
          <cell r="E629" t="str">
            <v>CHG04_X2836</v>
          </cell>
          <cell r="F629" t="str">
            <v>CDCP</v>
          </cell>
          <cell r="G629" t="str">
            <v>CDCMC</v>
          </cell>
          <cell r="H629" t="str">
            <v>FMSGT</v>
          </cell>
          <cell r="I629" t="str">
            <v>FMST</v>
          </cell>
          <cell r="J629" t="str">
            <v>LDN</v>
          </cell>
          <cell r="K629" t="str">
            <v>CDCMC</v>
          </cell>
          <cell r="L629" t="str">
            <v>LDN_CCS50</v>
          </cell>
          <cell r="M629" t="str">
            <v>LDN</v>
          </cell>
          <cell r="N629" t="str">
            <v>CITI-FG1</v>
          </cell>
          <cell r="O629" t="str">
            <v>CHGE</v>
          </cell>
          <cell r="P629" t="str">
            <v>Materiel CDC ICM</v>
          </cell>
          <cell r="Q629" t="str">
            <v>CHARGE MATERIEL FMSI</v>
          </cell>
          <cell r="R629" t="str">
            <v>REPORTING</v>
          </cell>
          <cell r="S629" t="str">
            <v>ANNUAIRE D ENTREPRISE</v>
          </cell>
          <cell r="U629">
            <v>0</v>
          </cell>
          <cell r="V629">
            <v>3.2333400000000001</v>
          </cell>
          <cell r="W629" t="str">
            <v>CHG_MA_ED</v>
          </cell>
          <cell r="X629" t="str">
            <v>MAT_ED</v>
          </cell>
          <cell r="Y629" t="str">
            <v>MAT</v>
          </cell>
          <cell r="Z629">
            <v>0</v>
          </cell>
          <cell r="AB629" t="str">
            <v>PR PROGICIELS FMSGT</v>
          </cell>
        </row>
        <row r="630">
          <cell r="A630" t="str">
            <v>CDG</v>
          </cell>
          <cell r="B630">
            <v>0</v>
          </cell>
          <cell r="C630" t="str">
            <v>VtilAna</v>
          </cell>
          <cell r="D630" t="str">
            <v>FOR</v>
          </cell>
          <cell r="E630" t="str">
            <v>CHG04_X2836</v>
          </cell>
          <cell r="F630" t="str">
            <v>CDCP</v>
          </cell>
          <cell r="G630" t="str">
            <v>CDCMC</v>
          </cell>
          <cell r="H630" t="str">
            <v>FMSGT</v>
          </cell>
          <cell r="I630" t="str">
            <v>FMST</v>
          </cell>
          <cell r="J630" t="str">
            <v>LDN</v>
          </cell>
          <cell r="K630" t="str">
            <v>CDCMC</v>
          </cell>
          <cell r="L630" t="str">
            <v>LDN_DECM0</v>
          </cell>
          <cell r="M630" t="str">
            <v>LDN</v>
          </cell>
          <cell r="N630" t="str">
            <v>CITI-FG1</v>
          </cell>
          <cell r="O630" t="str">
            <v>CHGE</v>
          </cell>
          <cell r="P630" t="str">
            <v>Materiel CDC ICM</v>
          </cell>
          <cell r="Q630" t="str">
            <v>CHARGE MATERIEL FMSI</v>
          </cell>
          <cell r="R630" t="str">
            <v>REPORTING</v>
          </cell>
          <cell r="S630" t="str">
            <v>ANNUAIRE D ENTREPRISE</v>
          </cell>
          <cell r="U630">
            <v>0</v>
          </cell>
          <cell r="V630">
            <v>8.6105250000000009</v>
          </cell>
          <cell r="W630" t="str">
            <v>CHG_MA_ED</v>
          </cell>
          <cell r="X630" t="str">
            <v>MAT_ED</v>
          </cell>
          <cell r="Y630" t="str">
            <v>MAT</v>
          </cell>
          <cell r="Z630">
            <v>0</v>
          </cell>
          <cell r="AB630" t="str">
            <v>PR PROGICIELS FMSGT</v>
          </cell>
        </row>
        <row r="631">
          <cell r="A631" t="str">
            <v>CDG</v>
          </cell>
          <cell r="B631">
            <v>0</v>
          </cell>
          <cell r="C631" t="str">
            <v>VtilAna</v>
          </cell>
          <cell r="D631" t="str">
            <v>FOR</v>
          </cell>
          <cell r="E631" t="str">
            <v>CHG04_X2836</v>
          </cell>
          <cell r="F631" t="str">
            <v>CDCP</v>
          </cell>
          <cell r="G631" t="str">
            <v>CDCMC</v>
          </cell>
          <cell r="H631" t="str">
            <v>FMSGT</v>
          </cell>
          <cell r="I631" t="str">
            <v>FMST</v>
          </cell>
          <cell r="J631" t="str">
            <v>LDN</v>
          </cell>
          <cell r="K631" t="str">
            <v>CDCMC</v>
          </cell>
          <cell r="L631" t="str">
            <v>LDN_DECM2</v>
          </cell>
          <cell r="M631" t="str">
            <v>LDN</v>
          </cell>
          <cell r="N631" t="str">
            <v>CITI-FG1</v>
          </cell>
          <cell r="O631" t="str">
            <v>CHGE</v>
          </cell>
          <cell r="P631" t="str">
            <v>Materiel CDC ICM</v>
          </cell>
          <cell r="Q631" t="str">
            <v>CHARGE MATERIEL FMSI</v>
          </cell>
          <cell r="R631" t="str">
            <v>REPORTING</v>
          </cell>
          <cell r="S631" t="str">
            <v>ANNUAIRE D ENTREPRISE</v>
          </cell>
          <cell r="U631">
            <v>0</v>
          </cell>
          <cell r="V631">
            <v>4.3052625000000004</v>
          </cell>
          <cell r="W631" t="str">
            <v>CHG_MA_ED</v>
          </cell>
          <cell r="X631" t="str">
            <v>MAT_ED</v>
          </cell>
          <cell r="Y631" t="str">
            <v>MAT</v>
          </cell>
          <cell r="Z631">
            <v>0</v>
          </cell>
          <cell r="AB631" t="str">
            <v>PR PROGICIELS FMSGT</v>
          </cell>
        </row>
        <row r="632">
          <cell r="A632" t="str">
            <v>CDG</v>
          </cell>
          <cell r="B632">
            <v>0</v>
          </cell>
          <cell r="C632" t="str">
            <v>VtilAna</v>
          </cell>
          <cell r="D632" t="str">
            <v>FOR</v>
          </cell>
          <cell r="E632" t="str">
            <v>CHG04_X2836</v>
          </cell>
          <cell r="F632" t="str">
            <v>CDCP</v>
          </cell>
          <cell r="G632" t="str">
            <v>CDCMC</v>
          </cell>
          <cell r="H632" t="str">
            <v>FMSGT</v>
          </cell>
          <cell r="I632" t="str">
            <v>FMST</v>
          </cell>
          <cell r="J632" t="str">
            <v>LDN</v>
          </cell>
          <cell r="K632" t="str">
            <v>CDCMC</v>
          </cell>
          <cell r="L632" t="str">
            <v>LDN_DS400</v>
          </cell>
          <cell r="M632" t="str">
            <v>LDN</v>
          </cell>
          <cell r="N632" t="str">
            <v>CITI-FG1</v>
          </cell>
          <cell r="O632" t="str">
            <v>CHGE</v>
          </cell>
          <cell r="P632" t="str">
            <v>Materiel CDC ICM</v>
          </cell>
          <cell r="Q632" t="str">
            <v>CHARGE MATERIEL FMSI</v>
          </cell>
          <cell r="R632" t="str">
            <v>REPORTING</v>
          </cell>
          <cell r="S632" t="str">
            <v>ANNUAIRE D ENTREPRISE</v>
          </cell>
          <cell r="U632">
            <v>0</v>
          </cell>
          <cell r="V632">
            <v>11.843864999999999</v>
          </cell>
          <cell r="W632" t="str">
            <v>CHG_MA_ED</v>
          </cell>
          <cell r="X632" t="str">
            <v>MAT_ED</v>
          </cell>
          <cell r="Y632" t="str">
            <v>MAT</v>
          </cell>
          <cell r="Z632">
            <v>0</v>
          </cell>
          <cell r="AB632" t="str">
            <v>PR PROGICIELS FMSGT</v>
          </cell>
        </row>
        <row r="633">
          <cell r="A633" t="str">
            <v>CDG</v>
          </cell>
          <cell r="B633">
            <v>0</v>
          </cell>
          <cell r="C633" t="str">
            <v>VtilAna</v>
          </cell>
          <cell r="D633" t="str">
            <v>FOR</v>
          </cell>
          <cell r="E633" t="str">
            <v>CHG04_X2836</v>
          </cell>
          <cell r="F633" t="str">
            <v>CDCP</v>
          </cell>
          <cell r="G633" t="str">
            <v>CDCMC</v>
          </cell>
          <cell r="H633" t="str">
            <v>FMSGT</v>
          </cell>
          <cell r="I633" t="str">
            <v>FMST</v>
          </cell>
          <cell r="J633" t="str">
            <v>LDN</v>
          </cell>
          <cell r="K633" t="str">
            <v>CDCMC</v>
          </cell>
          <cell r="L633" t="str">
            <v>LDN_DS500</v>
          </cell>
          <cell r="M633" t="str">
            <v>LDN</v>
          </cell>
          <cell r="N633" t="str">
            <v>CITI-FG1</v>
          </cell>
          <cell r="O633" t="str">
            <v>CHGE</v>
          </cell>
          <cell r="P633" t="str">
            <v>Materiel CDC ICM</v>
          </cell>
          <cell r="Q633" t="str">
            <v>CHARGE MATERIEL FMSI</v>
          </cell>
          <cell r="R633" t="str">
            <v>REPORTING</v>
          </cell>
          <cell r="S633" t="str">
            <v>ANNUAIRE D ENTREPRISE</v>
          </cell>
          <cell r="U633">
            <v>0</v>
          </cell>
          <cell r="V633">
            <v>2.1614175000000002</v>
          </cell>
          <cell r="W633" t="str">
            <v>CHG_MA_ED</v>
          </cell>
          <cell r="X633" t="str">
            <v>MAT_ED</v>
          </cell>
          <cell r="Y633" t="str">
            <v>MAT</v>
          </cell>
          <cell r="Z633">
            <v>0</v>
          </cell>
          <cell r="AB633" t="str">
            <v>PR PROGICIELS FMSGT</v>
          </cell>
        </row>
        <row r="634">
          <cell r="A634" t="str">
            <v>CDG</v>
          </cell>
          <cell r="B634">
            <v>0</v>
          </cell>
          <cell r="C634" t="str">
            <v>VtilAna</v>
          </cell>
          <cell r="D634" t="str">
            <v>FOR</v>
          </cell>
          <cell r="E634" t="str">
            <v>CHG04_X2836</v>
          </cell>
          <cell r="F634" t="str">
            <v>CDCP</v>
          </cell>
          <cell r="G634" t="str">
            <v>CDCMC</v>
          </cell>
          <cell r="H634" t="str">
            <v>FMSGT</v>
          </cell>
          <cell r="I634" t="str">
            <v>FMST</v>
          </cell>
          <cell r="J634" t="str">
            <v>LDN</v>
          </cell>
          <cell r="K634" t="str">
            <v>CDCMC</v>
          </cell>
          <cell r="L634" t="str">
            <v>LDN_DS600</v>
          </cell>
          <cell r="M634" t="str">
            <v>LDN</v>
          </cell>
          <cell r="N634" t="str">
            <v>CITI-FG1</v>
          </cell>
          <cell r="O634" t="str">
            <v>CHGE</v>
          </cell>
          <cell r="P634" t="str">
            <v>Materiel CDC ICM</v>
          </cell>
          <cell r="Q634" t="str">
            <v>CHARGE MATERIEL FMSI</v>
          </cell>
          <cell r="R634" t="str">
            <v>REPORTING</v>
          </cell>
          <cell r="S634" t="str">
            <v>ANNUAIRE D ENTREPRISE</v>
          </cell>
          <cell r="U634">
            <v>0</v>
          </cell>
          <cell r="V634">
            <v>6.4666800000000002</v>
          </cell>
          <cell r="W634" t="str">
            <v>CHG_MA_ED</v>
          </cell>
          <cell r="X634" t="str">
            <v>MAT_ED</v>
          </cell>
          <cell r="Y634" t="str">
            <v>MAT</v>
          </cell>
          <cell r="Z634">
            <v>0</v>
          </cell>
          <cell r="AB634" t="str">
            <v>PR PROGICIELS FMSGT</v>
          </cell>
        </row>
        <row r="635">
          <cell r="A635" t="str">
            <v>CDG</v>
          </cell>
          <cell r="B635">
            <v>0</v>
          </cell>
          <cell r="C635" t="str">
            <v>VtilAna</v>
          </cell>
          <cell r="D635" t="str">
            <v>FOR</v>
          </cell>
          <cell r="E635" t="str">
            <v>CHG04_X2836</v>
          </cell>
          <cell r="F635" t="str">
            <v>CDCP</v>
          </cell>
          <cell r="G635" t="str">
            <v>CDCMC</v>
          </cell>
          <cell r="H635" t="str">
            <v>FMSGT</v>
          </cell>
          <cell r="I635" t="str">
            <v>FMST</v>
          </cell>
          <cell r="J635" t="str">
            <v>LDN</v>
          </cell>
          <cell r="K635" t="str">
            <v>CDCMC</v>
          </cell>
          <cell r="L635" t="str">
            <v>LDN_DS700</v>
          </cell>
          <cell r="M635" t="str">
            <v>LDN</v>
          </cell>
          <cell r="N635" t="str">
            <v>CITI-FG1</v>
          </cell>
          <cell r="O635" t="str">
            <v>CHGE</v>
          </cell>
          <cell r="P635" t="str">
            <v>Materiel CDC ICM</v>
          </cell>
          <cell r="Q635" t="str">
            <v>CHARGE MATERIEL FMSI</v>
          </cell>
          <cell r="R635" t="str">
            <v>REPORTING</v>
          </cell>
          <cell r="S635" t="str">
            <v>ANNUAIRE D ENTREPRISE</v>
          </cell>
          <cell r="U635">
            <v>0</v>
          </cell>
          <cell r="V635">
            <v>2.1614175000000002</v>
          </cell>
          <cell r="W635" t="str">
            <v>CHG_MA_ED</v>
          </cell>
          <cell r="X635" t="str">
            <v>MAT_ED</v>
          </cell>
          <cell r="Y635" t="str">
            <v>MAT</v>
          </cell>
          <cell r="Z635">
            <v>0</v>
          </cell>
          <cell r="AB635" t="str">
            <v>PR PROGICIELS FMSGT</v>
          </cell>
        </row>
        <row r="636">
          <cell r="A636" t="str">
            <v>CDG</v>
          </cell>
          <cell r="B636">
            <v>0</v>
          </cell>
          <cell r="C636" t="str">
            <v>VtilAna</v>
          </cell>
          <cell r="D636" t="str">
            <v>FOR</v>
          </cell>
          <cell r="E636" t="str">
            <v>CHG04_X2836</v>
          </cell>
          <cell r="F636" t="str">
            <v>CDCP</v>
          </cell>
          <cell r="G636" t="str">
            <v>CDCMC</v>
          </cell>
          <cell r="H636" t="str">
            <v>FMSGT</v>
          </cell>
          <cell r="I636" t="str">
            <v>FMST</v>
          </cell>
          <cell r="J636" t="str">
            <v>LDN</v>
          </cell>
          <cell r="K636" t="str">
            <v>CDCMC</v>
          </cell>
          <cell r="L636" t="str">
            <v>LDN_DS800</v>
          </cell>
          <cell r="M636" t="str">
            <v>LDN</v>
          </cell>
          <cell r="N636" t="str">
            <v>CITI-FG1</v>
          </cell>
          <cell r="O636" t="str">
            <v>CHGE</v>
          </cell>
          <cell r="P636" t="str">
            <v>Materiel CDC ICM</v>
          </cell>
          <cell r="Q636" t="str">
            <v>CHARGE MATERIEL FMSI</v>
          </cell>
          <cell r="R636" t="str">
            <v>REPORTING</v>
          </cell>
          <cell r="S636" t="str">
            <v>ANNUAIRE D ENTREPRISE</v>
          </cell>
          <cell r="U636">
            <v>0</v>
          </cell>
          <cell r="V636">
            <v>14.4270225</v>
          </cell>
          <cell r="W636" t="str">
            <v>CHG_MA_ED</v>
          </cell>
          <cell r="X636" t="str">
            <v>MAT_ED</v>
          </cell>
          <cell r="Y636" t="str">
            <v>MAT</v>
          </cell>
          <cell r="Z636">
            <v>0</v>
          </cell>
          <cell r="AB636" t="str">
            <v>PR PROGICIELS FMSGT</v>
          </cell>
        </row>
        <row r="637">
          <cell r="A637" t="str">
            <v>CDG</v>
          </cell>
          <cell r="B637">
            <v>0</v>
          </cell>
          <cell r="C637" t="str">
            <v>VtilAna</v>
          </cell>
          <cell r="D637" t="str">
            <v>FOR</v>
          </cell>
          <cell r="E637" t="str">
            <v>CHG04_X2836</v>
          </cell>
          <cell r="F637" t="str">
            <v>CDCP</v>
          </cell>
          <cell r="G637" t="str">
            <v>CDCMC</v>
          </cell>
          <cell r="H637" t="str">
            <v>FMSGT</v>
          </cell>
          <cell r="I637" t="str">
            <v>FMST</v>
          </cell>
          <cell r="J637" t="str">
            <v>LDN</v>
          </cell>
          <cell r="K637" t="str">
            <v>CDCMC</v>
          </cell>
          <cell r="L637" t="str">
            <v>LDN_EDA31</v>
          </cell>
          <cell r="M637" t="str">
            <v>LDN</v>
          </cell>
          <cell r="N637" t="str">
            <v>CITI-FG1</v>
          </cell>
          <cell r="O637" t="str">
            <v>CHGE</v>
          </cell>
          <cell r="P637" t="str">
            <v>Materiel CDC ICM</v>
          </cell>
          <cell r="Q637" t="str">
            <v>CHARGE MATERIEL FMSI</v>
          </cell>
          <cell r="R637" t="str">
            <v>REPORTING</v>
          </cell>
          <cell r="S637" t="str">
            <v>ANNUAIRE D ENTREPRISE</v>
          </cell>
          <cell r="U637">
            <v>0</v>
          </cell>
          <cell r="V637">
            <v>14.866334999999999</v>
          </cell>
          <cell r="W637" t="str">
            <v>CHG_MA_ED</v>
          </cell>
          <cell r="X637" t="str">
            <v>MAT_ED</v>
          </cell>
          <cell r="Y637" t="str">
            <v>MAT</v>
          </cell>
          <cell r="Z637">
            <v>0</v>
          </cell>
          <cell r="AB637" t="str">
            <v>PR PROGICIELS FMSGT</v>
          </cell>
        </row>
        <row r="638">
          <cell r="A638" t="str">
            <v>CDG</v>
          </cell>
          <cell r="B638">
            <v>0</v>
          </cell>
          <cell r="C638" t="str">
            <v>VtilAna</v>
          </cell>
          <cell r="D638" t="str">
            <v>FOR</v>
          </cell>
          <cell r="E638" t="str">
            <v>CHG04_X2836</v>
          </cell>
          <cell r="F638" t="str">
            <v>CDCP</v>
          </cell>
          <cell r="G638" t="str">
            <v>CDCMC</v>
          </cell>
          <cell r="H638" t="str">
            <v>FMSGT</v>
          </cell>
          <cell r="I638" t="str">
            <v>FMST</v>
          </cell>
          <cell r="J638" t="str">
            <v>LDN</v>
          </cell>
          <cell r="K638" t="str">
            <v>CDCMC</v>
          </cell>
          <cell r="L638" t="str">
            <v>LDN_FM000</v>
          </cell>
          <cell r="M638" t="str">
            <v>LDN</v>
          </cell>
          <cell r="N638" t="str">
            <v>CITI-FG1</v>
          </cell>
          <cell r="O638" t="str">
            <v>CHGE</v>
          </cell>
          <cell r="P638" t="str">
            <v>Materiel CDC ICM</v>
          </cell>
          <cell r="Q638" t="str">
            <v>CHARGE MATERIEL FMSI</v>
          </cell>
          <cell r="R638" t="str">
            <v>REPORTING</v>
          </cell>
          <cell r="S638" t="str">
            <v>ANNUAIRE D ENTREPRISE</v>
          </cell>
          <cell r="U638">
            <v>0</v>
          </cell>
          <cell r="V638">
            <v>0.8610525</v>
          </cell>
          <cell r="W638" t="str">
            <v>CHG_MA_ED</v>
          </cell>
          <cell r="X638" t="str">
            <v>MAT_ED</v>
          </cell>
          <cell r="Y638" t="str">
            <v>MAT</v>
          </cell>
          <cell r="Z638">
            <v>0</v>
          </cell>
          <cell r="AB638" t="str">
            <v>PR PROGICIELS FMSGT</v>
          </cell>
        </row>
        <row r="639">
          <cell r="A639" t="str">
            <v>CDG</v>
          </cell>
          <cell r="B639">
            <v>0</v>
          </cell>
          <cell r="C639" t="str">
            <v>VtilAna</v>
          </cell>
          <cell r="D639" t="str">
            <v>FOR</v>
          </cell>
          <cell r="E639" t="str">
            <v>CHG04_X2836</v>
          </cell>
          <cell r="F639" t="str">
            <v>CDCP</v>
          </cell>
          <cell r="G639" t="str">
            <v>CDCMC</v>
          </cell>
          <cell r="H639" t="str">
            <v>FMSGT</v>
          </cell>
          <cell r="I639" t="str">
            <v>FMST</v>
          </cell>
          <cell r="J639" t="str">
            <v>LDN</v>
          </cell>
          <cell r="K639" t="str">
            <v>CDCMC</v>
          </cell>
          <cell r="L639" t="str">
            <v>LDN_FM0DE</v>
          </cell>
          <cell r="M639" t="str">
            <v>LDN</v>
          </cell>
          <cell r="N639" t="str">
            <v>CITI-FG1</v>
          </cell>
          <cell r="O639" t="str">
            <v>CHGE</v>
          </cell>
          <cell r="P639" t="str">
            <v>Materiel CDC ICM</v>
          </cell>
          <cell r="Q639" t="str">
            <v>CHARGE MATERIEL FMSI</v>
          </cell>
          <cell r="R639" t="str">
            <v>REPORTING</v>
          </cell>
          <cell r="S639" t="str">
            <v>ANNUAIRE D ENTREPRISE</v>
          </cell>
          <cell r="U639">
            <v>0</v>
          </cell>
          <cell r="V639">
            <v>4.3052625000000004</v>
          </cell>
          <cell r="W639" t="str">
            <v>CHG_MA_ED</v>
          </cell>
          <cell r="X639" t="str">
            <v>MAT_ED</v>
          </cell>
          <cell r="Y639" t="str">
            <v>MAT</v>
          </cell>
          <cell r="Z639">
            <v>0</v>
          </cell>
          <cell r="AB639" t="str">
            <v>PR PROGICIELS FMSGT</v>
          </cell>
        </row>
        <row r="640">
          <cell r="A640" t="str">
            <v>CDG</v>
          </cell>
          <cell r="B640">
            <v>0</v>
          </cell>
          <cell r="C640" t="str">
            <v>VtilAna</v>
          </cell>
          <cell r="D640" t="str">
            <v>FOR</v>
          </cell>
          <cell r="E640" t="str">
            <v>CHG04_X2836</v>
          </cell>
          <cell r="F640" t="str">
            <v>CDCP</v>
          </cell>
          <cell r="G640" t="str">
            <v>CDCMC</v>
          </cell>
          <cell r="H640" t="str">
            <v>FMSGT</v>
          </cell>
          <cell r="I640" t="str">
            <v>FMST</v>
          </cell>
          <cell r="J640" t="str">
            <v>LDN</v>
          </cell>
          <cell r="K640" t="str">
            <v>CDCMC</v>
          </cell>
          <cell r="L640" t="str">
            <v>LDN_FMSG0</v>
          </cell>
          <cell r="M640" t="str">
            <v>LDN</v>
          </cell>
          <cell r="N640" t="str">
            <v>CITI-FG1</v>
          </cell>
          <cell r="O640" t="str">
            <v>CHGE</v>
          </cell>
          <cell r="P640" t="str">
            <v>Materiel CDC ICM</v>
          </cell>
          <cell r="Q640" t="str">
            <v>CHARGE MATERIEL FMSI</v>
          </cell>
          <cell r="R640" t="str">
            <v>REPORTING</v>
          </cell>
          <cell r="S640" t="str">
            <v>ANNUAIRE D ENTREPRISE</v>
          </cell>
          <cell r="U640">
            <v>0</v>
          </cell>
          <cell r="V640">
            <v>2.1614175000000002</v>
          </cell>
          <cell r="W640" t="str">
            <v>CHG_MA_ED</v>
          </cell>
          <cell r="X640" t="str">
            <v>MAT_ED</v>
          </cell>
          <cell r="Y640" t="str">
            <v>MAT</v>
          </cell>
          <cell r="Z640">
            <v>0</v>
          </cell>
          <cell r="AB640" t="str">
            <v>PR PROGICIELS FMSGT</v>
          </cell>
        </row>
        <row r="641">
          <cell r="A641" t="str">
            <v>CDG</v>
          </cell>
          <cell r="B641">
            <v>0</v>
          </cell>
          <cell r="C641" t="str">
            <v>VtilAna</v>
          </cell>
          <cell r="D641" t="str">
            <v>FOR</v>
          </cell>
          <cell r="E641" t="str">
            <v>CHG04_X2836</v>
          </cell>
          <cell r="F641" t="str">
            <v>CDCP</v>
          </cell>
          <cell r="G641" t="str">
            <v>CDCMC</v>
          </cell>
          <cell r="H641" t="str">
            <v>FMSGT</v>
          </cell>
          <cell r="I641" t="str">
            <v>FMST</v>
          </cell>
          <cell r="J641" t="str">
            <v>LDN</v>
          </cell>
          <cell r="K641" t="str">
            <v>CDCMC</v>
          </cell>
          <cell r="L641" t="str">
            <v>LDN_FMSG3</v>
          </cell>
          <cell r="M641" t="str">
            <v>LDN</v>
          </cell>
          <cell r="N641" t="str">
            <v>CITI-FG1</v>
          </cell>
          <cell r="O641" t="str">
            <v>CHGE</v>
          </cell>
          <cell r="P641" t="str">
            <v>Materiel CDC ICM</v>
          </cell>
          <cell r="Q641" t="str">
            <v>CHARGE MATERIEL FMSI</v>
          </cell>
          <cell r="R641" t="str">
            <v>REPORTING</v>
          </cell>
          <cell r="S641" t="str">
            <v>ANNUAIRE D ENTREPRISE</v>
          </cell>
          <cell r="U641">
            <v>0</v>
          </cell>
          <cell r="V641">
            <v>8.6105250000000009</v>
          </cell>
          <cell r="W641" t="str">
            <v>CHG_MA_ED</v>
          </cell>
          <cell r="X641" t="str">
            <v>MAT_ED</v>
          </cell>
          <cell r="Y641" t="str">
            <v>MAT</v>
          </cell>
          <cell r="Z641">
            <v>0</v>
          </cell>
          <cell r="AB641" t="str">
            <v>PR PROGICIELS FMSGT</v>
          </cell>
        </row>
        <row r="642">
          <cell r="A642" t="str">
            <v>CDG</v>
          </cell>
          <cell r="B642">
            <v>0</v>
          </cell>
          <cell r="C642" t="str">
            <v>VtilAna</v>
          </cell>
          <cell r="D642" t="str">
            <v>FOR</v>
          </cell>
          <cell r="E642" t="str">
            <v>CHG04_X2836</v>
          </cell>
          <cell r="F642" t="str">
            <v>CDCP</v>
          </cell>
          <cell r="G642" t="str">
            <v>CDCMC</v>
          </cell>
          <cell r="H642" t="str">
            <v>FMSGT</v>
          </cell>
          <cell r="I642" t="str">
            <v>FMST</v>
          </cell>
          <cell r="J642" t="str">
            <v>LDN</v>
          </cell>
          <cell r="K642" t="str">
            <v>CDCMC</v>
          </cell>
          <cell r="L642" t="str">
            <v>LDN_FMSG5</v>
          </cell>
          <cell r="M642" t="str">
            <v>LDN</v>
          </cell>
          <cell r="N642" t="str">
            <v>CITI-FG1</v>
          </cell>
          <cell r="O642" t="str">
            <v>CHGE</v>
          </cell>
          <cell r="P642" t="str">
            <v>Materiel CDC ICM</v>
          </cell>
          <cell r="Q642" t="str">
            <v>CHARGE MATERIEL FMSI</v>
          </cell>
          <cell r="R642" t="str">
            <v>REPORTING</v>
          </cell>
          <cell r="S642" t="str">
            <v>ANNUAIRE D ENTREPRISE</v>
          </cell>
          <cell r="U642">
            <v>0</v>
          </cell>
          <cell r="V642">
            <v>5.9219324999999996</v>
          </cell>
          <cell r="W642" t="str">
            <v>CHG_MA_ED</v>
          </cell>
          <cell r="X642" t="str">
            <v>MAT_ED</v>
          </cell>
          <cell r="Y642" t="str">
            <v>MAT</v>
          </cell>
          <cell r="Z642">
            <v>0</v>
          </cell>
          <cell r="AB642" t="str">
            <v>PR PROGICIELS FMSGT</v>
          </cell>
        </row>
        <row r="643">
          <cell r="A643" t="str">
            <v>CDG</v>
          </cell>
          <cell r="B643">
            <v>0</v>
          </cell>
          <cell r="C643" t="str">
            <v>VtilAna</v>
          </cell>
          <cell r="D643" t="str">
            <v>FOR</v>
          </cell>
          <cell r="E643" t="str">
            <v>CHG04_X2836</v>
          </cell>
          <cell r="F643" t="str">
            <v>CDCP</v>
          </cell>
          <cell r="G643" t="str">
            <v>CDCMC</v>
          </cell>
          <cell r="H643" t="str">
            <v>FMSGT</v>
          </cell>
          <cell r="I643" t="str">
            <v>FMST</v>
          </cell>
          <cell r="J643" t="str">
            <v>LDN</v>
          </cell>
          <cell r="K643" t="str">
            <v>CDCMC</v>
          </cell>
          <cell r="L643" t="str">
            <v>LDN_FMSG7</v>
          </cell>
          <cell r="M643" t="str">
            <v>LDN</v>
          </cell>
          <cell r="N643" t="str">
            <v>CITI-FG1</v>
          </cell>
          <cell r="O643" t="str">
            <v>CHGE</v>
          </cell>
          <cell r="P643" t="str">
            <v>Materiel CDC ICM</v>
          </cell>
          <cell r="Q643" t="str">
            <v>CHARGE MATERIEL FMSI</v>
          </cell>
          <cell r="R643" t="str">
            <v>REPORTING</v>
          </cell>
          <cell r="S643" t="str">
            <v>ANNUAIRE D ENTREPRISE</v>
          </cell>
          <cell r="U643">
            <v>0</v>
          </cell>
          <cell r="V643">
            <v>4.3052625000000004</v>
          </cell>
          <cell r="W643" t="str">
            <v>CHG_MA_ED</v>
          </cell>
          <cell r="X643" t="str">
            <v>MAT_ED</v>
          </cell>
          <cell r="Y643" t="str">
            <v>MAT</v>
          </cell>
          <cell r="Z643">
            <v>0</v>
          </cell>
          <cell r="AB643" t="str">
            <v>PR PROGICIELS FMSGT</v>
          </cell>
        </row>
        <row r="644">
          <cell r="A644" t="str">
            <v>CDG</v>
          </cell>
          <cell r="B644">
            <v>0</v>
          </cell>
          <cell r="C644" t="str">
            <v>VtilAna</v>
          </cell>
          <cell r="D644" t="str">
            <v>FOR</v>
          </cell>
          <cell r="E644" t="str">
            <v>CHG04_X2836</v>
          </cell>
          <cell r="F644" t="str">
            <v>CDCP</v>
          </cell>
          <cell r="G644" t="str">
            <v>CDCMC</v>
          </cell>
          <cell r="H644" t="str">
            <v>FMSGT</v>
          </cell>
          <cell r="I644" t="str">
            <v>FMST</v>
          </cell>
          <cell r="J644" t="str">
            <v>LDN</v>
          </cell>
          <cell r="K644" t="str">
            <v>CDCMC</v>
          </cell>
          <cell r="L644" t="str">
            <v>LDN_FMSGI</v>
          </cell>
          <cell r="M644" t="str">
            <v>LDN</v>
          </cell>
          <cell r="N644" t="str">
            <v>CITI-FG1</v>
          </cell>
          <cell r="O644" t="str">
            <v>CHGE</v>
          </cell>
          <cell r="P644" t="str">
            <v>Materiel CDC ICM</v>
          </cell>
          <cell r="Q644" t="str">
            <v>CHARGE MATERIEL FMSI</v>
          </cell>
          <cell r="R644" t="str">
            <v>REPORTING</v>
          </cell>
          <cell r="S644" t="str">
            <v>ANNUAIRE D ENTREPRISE</v>
          </cell>
          <cell r="U644">
            <v>0</v>
          </cell>
          <cell r="V644">
            <v>8.6105250000000009</v>
          </cell>
          <cell r="W644" t="str">
            <v>CHG_MA_ED</v>
          </cell>
          <cell r="X644" t="str">
            <v>MAT_ED</v>
          </cell>
          <cell r="Y644" t="str">
            <v>MAT</v>
          </cell>
          <cell r="Z644">
            <v>0</v>
          </cell>
          <cell r="AB644" t="str">
            <v>PR PROGICIELS FMSGT</v>
          </cell>
        </row>
        <row r="645">
          <cell r="A645" t="str">
            <v>CDG</v>
          </cell>
          <cell r="B645">
            <v>0</v>
          </cell>
          <cell r="C645" t="str">
            <v>VtilAna</v>
          </cell>
          <cell r="D645" t="str">
            <v>FOR</v>
          </cell>
          <cell r="E645" t="str">
            <v>CHG04_X2836</v>
          </cell>
          <cell r="F645" t="str">
            <v>CDCP</v>
          </cell>
          <cell r="G645" t="str">
            <v>CDCMC</v>
          </cell>
          <cell r="H645" t="str">
            <v>FMSGT</v>
          </cell>
          <cell r="I645" t="str">
            <v>FMST</v>
          </cell>
          <cell r="J645" t="str">
            <v>LDN</v>
          </cell>
          <cell r="K645" t="str">
            <v>CDCMC</v>
          </cell>
          <cell r="L645" t="str">
            <v>LDN_FMSI0</v>
          </cell>
          <cell r="M645" t="str">
            <v>LDN</v>
          </cell>
          <cell r="N645" t="str">
            <v>CITI-FG1</v>
          </cell>
          <cell r="O645" t="str">
            <v>CHGE</v>
          </cell>
          <cell r="P645" t="str">
            <v>Materiel CDC ICM</v>
          </cell>
          <cell r="Q645" t="str">
            <v>CHARGE MATERIEL FMSI</v>
          </cell>
          <cell r="R645" t="str">
            <v>REPORTING</v>
          </cell>
          <cell r="S645" t="str">
            <v>ANNUAIRE D ENTREPRISE</v>
          </cell>
          <cell r="U645">
            <v>0</v>
          </cell>
          <cell r="V645">
            <v>8.6105250000000009</v>
          </cell>
          <cell r="W645" t="str">
            <v>CHG_MA_ED</v>
          </cell>
          <cell r="X645" t="str">
            <v>MAT_ED</v>
          </cell>
          <cell r="Y645" t="str">
            <v>MAT</v>
          </cell>
          <cell r="Z645">
            <v>0</v>
          </cell>
          <cell r="AB645" t="str">
            <v>PR PROGICIELS FMSGT</v>
          </cell>
        </row>
        <row r="646">
          <cell r="A646" t="str">
            <v>CDG</v>
          </cell>
          <cell r="B646">
            <v>0</v>
          </cell>
          <cell r="C646" t="str">
            <v>VtilAna</v>
          </cell>
          <cell r="D646" t="str">
            <v>FOR</v>
          </cell>
          <cell r="E646" t="str">
            <v>CHG04_X2836</v>
          </cell>
          <cell r="F646" t="str">
            <v>CDCP</v>
          </cell>
          <cell r="G646" t="str">
            <v>CDCMC</v>
          </cell>
          <cell r="H646" t="str">
            <v>FMSGT</v>
          </cell>
          <cell r="I646" t="str">
            <v>FMST</v>
          </cell>
          <cell r="J646" t="str">
            <v>LDN</v>
          </cell>
          <cell r="K646" t="str">
            <v>CDCMC</v>
          </cell>
          <cell r="L646" t="str">
            <v>LDN_LDNMO</v>
          </cell>
          <cell r="M646" t="str">
            <v>LDN</v>
          </cell>
          <cell r="N646" t="str">
            <v>CITI-FG1</v>
          </cell>
          <cell r="O646" t="str">
            <v>CHGE</v>
          </cell>
          <cell r="P646" t="str">
            <v>Materiel CDC ICM</v>
          </cell>
          <cell r="Q646" t="str">
            <v>CHARGE MATERIEL FMSI</v>
          </cell>
          <cell r="R646" t="str">
            <v>REPORTING</v>
          </cell>
          <cell r="S646" t="str">
            <v>ANNUAIRE D ENTREPRISE</v>
          </cell>
          <cell r="U646">
            <v>0</v>
          </cell>
          <cell r="V646">
            <v>15.077204999999999</v>
          </cell>
          <cell r="W646" t="str">
            <v>CHG_MA_ED</v>
          </cell>
          <cell r="X646" t="str">
            <v>MAT_ED</v>
          </cell>
          <cell r="Y646" t="str">
            <v>MAT</v>
          </cell>
          <cell r="Z646">
            <v>0</v>
          </cell>
          <cell r="AB646" t="str">
            <v>PR PROGICIELS FMSGT</v>
          </cell>
        </row>
        <row r="647">
          <cell r="A647" t="str">
            <v>CDG</v>
          </cell>
          <cell r="B647">
            <v>0</v>
          </cell>
          <cell r="C647" t="str">
            <v>VtilAna</v>
          </cell>
          <cell r="D647" t="str">
            <v>FOR</v>
          </cell>
          <cell r="E647" t="str">
            <v>CHG04_X2836</v>
          </cell>
          <cell r="F647" t="str">
            <v>CDCP</v>
          </cell>
          <cell r="G647" t="str">
            <v>CDCMC</v>
          </cell>
          <cell r="H647" t="str">
            <v>FMSGT</v>
          </cell>
          <cell r="I647" t="str">
            <v>FMST</v>
          </cell>
          <cell r="J647" t="str">
            <v>LDN</v>
          </cell>
          <cell r="K647" t="str">
            <v>CDCMC</v>
          </cell>
          <cell r="L647" t="str">
            <v>LDN_LDNST</v>
          </cell>
          <cell r="M647" t="str">
            <v>LDN</v>
          </cell>
          <cell r="N647" t="str">
            <v>CITI-FG1</v>
          </cell>
          <cell r="O647" t="str">
            <v>CHGE</v>
          </cell>
          <cell r="P647" t="str">
            <v>Materiel CDC ICM</v>
          </cell>
          <cell r="Q647" t="str">
            <v>CHARGE MATERIEL FMSI</v>
          </cell>
          <cell r="R647" t="str">
            <v>REPORTING</v>
          </cell>
          <cell r="S647" t="str">
            <v>ANNUAIRE D ENTREPRISE</v>
          </cell>
          <cell r="U647">
            <v>0</v>
          </cell>
          <cell r="V647">
            <v>15.077204999999999</v>
          </cell>
          <cell r="W647" t="str">
            <v>CHG_MA_ED</v>
          </cell>
          <cell r="X647" t="str">
            <v>MAT_ED</v>
          </cell>
          <cell r="Y647" t="str">
            <v>MAT</v>
          </cell>
          <cell r="Z647">
            <v>0</v>
          </cell>
          <cell r="AB647" t="str">
            <v>PR PROGICIELS FMSGT</v>
          </cell>
        </row>
        <row r="648">
          <cell r="A648" t="str">
            <v>CDG</v>
          </cell>
          <cell r="B648">
            <v>0</v>
          </cell>
          <cell r="C648" t="str">
            <v>VtilAna</v>
          </cell>
          <cell r="D648" t="str">
            <v>FOR</v>
          </cell>
          <cell r="E648" t="str">
            <v>CHG04_X2836</v>
          </cell>
          <cell r="F648" t="str">
            <v>CDCP</v>
          </cell>
          <cell r="G648" t="str">
            <v>CDCMC</v>
          </cell>
          <cell r="H648" t="str">
            <v>FMSGT</v>
          </cell>
          <cell r="I648" t="str">
            <v>FMST</v>
          </cell>
          <cell r="J648" t="str">
            <v>LDN</v>
          </cell>
          <cell r="K648" t="str">
            <v>CDCMC</v>
          </cell>
          <cell r="L648" t="str">
            <v>LDN_STR20</v>
          </cell>
          <cell r="M648" t="str">
            <v>LDN</v>
          </cell>
          <cell r="N648" t="str">
            <v>CITI-FG1</v>
          </cell>
          <cell r="O648" t="str">
            <v>CHGE</v>
          </cell>
          <cell r="P648" t="str">
            <v>Materiel CDC ICM</v>
          </cell>
          <cell r="Q648" t="str">
            <v>CHARGE MATERIEL FMSI</v>
          </cell>
          <cell r="R648" t="str">
            <v>REPORTING</v>
          </cell>
          <cell r="S648" t="str">
            <v>ANNUAIRE D ENTREPRISE</v>
          </cell>
          <cell r="U648">
            <v>0</v>
          </cell>
          <cell r="V648">
            <v>15.077204999999999</v>
          </cell>
          <cell r="W648" t="str">
            <v>CHG_MA_ED</v>
          </cell>
          <cell r="X648" t="str">
            <v>MAT_ED</v>
          </cell>
          <cell r="Y648" t="str">
            <v>MAT</v>
          </cell>
          <cell r="Z648">
            <v>0</v>
          </cell>
          <cell r="AB648" t="str">
            <v>PR PROGICIELS FMSGT</v>
          </cell>
        </row>
        <row r="649">
          <cell r="A649" t="str">
            <v>CDG</v>
          </cell>
          <cell r="B649">
            <v>0</v>
          </cell>
          <cell r="C649" t="str">
            <v>VtilAna</v>
          </cell>
          <cell r="D649" t="str">
            <v>FOR</v>
          </cell>
          <cell r="E649" t="str">
            <v>CHG04_X2836</v>
          </cell>
          <cell r="F649" t="str">
            <v>CDCP</v>
          </cell>
          <cell r="G649" t="str">
            <v>CDCMC</v>
          </cell>
          <cell r="H649" t="str">
            <v>FMSGT</v>
          </cell>
          <cell r="I649" t="str">
            <v>FMST</v>
          </cell>
          <cell r="J649" t="str">
            <v>CDCP</v>
          </cell>
          <cell r="K649" t="str">
            <v>CDCMC</v>
          </cell>
          <cell r="L649" t="str">
            <v>MMG00</v>
          </cell>
          <cell r="M649" t="str">
            <v>MMG</v>
          </cell>
          <cell r="N649" t="str">
            <v>CITI-FG1</v>
          </cell>
          <cell r="O649" t="str">
            <v>CHGE</v>
          </cell>
          <cell r="P649" t="str">
            <v>Materiel CDC ICM</v>
          </cell>
          <cell r="Q649" t="str">
            <v>CHARGE MATERIEL FMSI</v>
          </cell>
          <cell r="R649" t="str">
            <v>REPORTING</v>
          </cell>
          <cell r="S649" t="str">
            <v>ANNUAIRE D ENTREPRISE</v>
          </cell>
          <cell r="U649">
            <v>0</v>
          </cell>
          <cell r="V649">
            <v>32.3351325</v>
          </cell>
          <cell r="W649" t="str">
            <v>CHG_MA_ED</v>
          </cell>
          <cell r="X649" t="str">
            <v>MAT_ED</v>
          </cell>
          <cell r="Y649" t="str">
            <v>MAT</v>
          </cell>
          <cell r="Z649">
            <v>0</v>
          </cell>
          <cell r="AB649" t="str">
            <v>PR PROGICIELS FMSGT</v>
          </cell>
        </row>
        <row r="650">
          <cell r="A650" t="str">
            <v>CDG</v>
          </cell>
          <cell r="B650">
            <v>0</v>
          </cell>
          <cell r="C650" t="str">
            <v>VtilAna</v>
          </cell>
          <cell r="D650" t="str">
            <v>FOR</v>
          </cell>
          <cell r="E650" t="str">
            <v>CHG04_X2836</v>
          </cell>
          <cell r="F650" t="str">
            <v>CDCP</v>
          </cell>
          <cell r="G650" t="str">
            <v>CDCMC</v>
          </cell>
          <cell r="H650" t="str">
            <v>FMSGT</v>
          </cell>
          <cell r="I650" t="str">
            <v>FMST</v>
          </cell>
          <cell r="J650" t="str">
            <v>CDCP</v>
          </cell>
          <cell r="K650" t="str">
            <v>CDCMC</v>
          </cell>
          <cell r="L650" t="str">
            <v>MMG10</v>
          </cell>
          <cell r="M650" t="str">
            <v>MMG</v>
          </cell>
          <cell r="N650" t="str">
            <v>CITI-FG1</v>
          </cell>
          <cell r="O650" t="str">
            <v>CHGE</v>
          </cell>
          <cell r="P650" t="str">
            <v>Materiel CDC ICM</v>
          </cell>
          <cell r="Q650" t="str">
            <v>CHARGE MATERIEL FMSI</v>
          </cell>
          <cell r="R650" t="str">
            <v>REPORTING</v>
          </cell>
          <cell r="S650" t="str">
            <v>ANNUAIRE D ENTREPRISE</v>
          </cell>
          <cell r="U650">
            <v>0</v>
          </cell>
          <cell r="V650">
            <v>13.188285</v>
          </cell>
          <cell r="W650" t="str">
            <v>CHG_MA_ED</v>
          </cell>
          <cell r="X650" t="str">
            <v>MAT_ED</v>
          </cell>
          <cell r="Y650" t="str">
            <v>MAT</v>
          </cell>
          <cell r="Z650">
            <v>0</v>
          </cell>
          <cell r="AB650" t="str">
            <v>PR PROGICIELS FMSGT</v>
          </cell>
        </row>
        <row r="651">
          <cell r="A651" t="str">
            <v>CDG</v>
          </cell>
          <cell r="B651">
            <v>0</v>
          </cell>
          <cell r="C651" t="str">
            <v>VtilAna</v>
          </cell>
          <cell r="D651" t="str">
            <v>FOR</v>
          </cell>
          <cell r="E651" t="str">
            <v>CHG04_X2836</v>
          </cell>
          <cell r="F651" t="str">
            <v>CDCP</v>
          </cell>
          <cell r="G651" t="str">
            <v>CDCMC</v>
          </cell>
          <cell r="H651" t="str">
            <v>FMSGT</v>
          </cell>
          <cell r="I651" t="str">
            <v>FMST</v>
          </cell>
          <cell r="J651" t="str">
            <v>CDCP</v>
          </cell>
          <cell r="K651" t="str">
            <v>CDCMC</v>
          </cell>
          <cell r="L651" t="str">
            <v>MMG21</v>
          </cell>
          <cell r="M651" t="str">
            <v>MMG</v>
          </cell>
          <cell r="N651" t="str">
            <v>CITI-FG1</v>
          </cell>
          <cell r="O651" t="str">
            <v>CHGE</v>
          </cell>
          <cell r="P651" t="str">
            <v>Materiel CDC ICM</v>
          </cell>
          <cell r="Q651" t="str">
            <v>CHARGE MATERIEL FMSI</v>
          </cell>
          <cell r="R651" t="str">
            <v>REPORTING</v>
          </cell>
          <cell r="S651" t="str">
            <v>ANNUAIRE D ENTREPRISE</v>
          </cell>
          <cell r="U651">
            <v>0</v>
          </cell>
          <cell r="V651">
            <v>7.3091699999999999</v>
          </cell>
          <cell r="W651" t="str">
            <v>CHG_MA_ED</v>
          </cell>
          <cell r="X651" t="str">
            <v>MAT_ED</v>
          </cell>
          <cell r="Y651" t="str">
            <v>MAT</v>
          </cell>
          <cell r="Z651">
            <v>0</v>
          </cell>
          <cell r="AB651" t="str">
            <v>PR PROGICIELS FMSGT</v>
          </cell>
        </row>
        <row r="652">
          <cell r="A652" t="str">
            <v>CDG</v>
          </cell>
          <cell r="B652">
            <v>0</v>
          </cell>
          <cell r="C652" t="str">
            <v>VtilAna</v>
          </cell>
          <cell r="D652" t="str">
            <v>FOR</v>
          </cell>
          <cell r="E652" t="str">
            <v>CHG04_X2836</v>
          </cell>
          <cell r="F652" t="str">
            <v>CDCP</v>
          </cell>
          <cell r="G652" t="str">
            <v>CDCMC</v>
          </cell>
          <cell r="H652" t="str">
            <v>FMSGT</v>
          </cell>
          <cell r="I652" t="str">
            <v>FMST</v>
          </cell>
          <cell r="J652" t="str">
            <v>CDCP</v>
          </cell>
          <cell r="K652" t="str">
            <v>CDCMC</v>
          </cell>
          <cell r="L652" t="str">
            <v>MMG22</v>
          </cell>
          <cell r="M652" t="str">
            <v>MMG</v>
          </cell>
          <cell r="N652" t="str">
            <v>CITI-FG1</v>
          </cell>
          <cell r="O652" t="str">
            <v>CHGE</v>
          </cell>
          <cell r="P652" t="str">
            <v>Materiel CDC ICM</v>
          </cell>
          <cell r="Q652" t="str">
            <v>CHARGE MATERIEL FMSI</v>
          </cell>
          <cell r="R652" t="str">
            <v>REPORTING</v>
          </cell>
          <cell r="S652" t="str">
            <v>ANNUAIRE D ENTREPRISE</v>
          </cell>
          <cell r="U652">
            <v>0</v>
          </cell>
          <cell r="V652">
            <v>19.941322499999998</v>
          </cell>
          <cell r="W652" t="str">
            <v>CHG_MA_ED</v>
          </cell>
          <cell r="X652" t="str">
            <v>MAT_ED</v>
          </cell>
          <cell r="Y652" t="str">
            <v>MAT</v>
          </cell>
          <cell r="Z652">
            <v>0</v>
          </cell>
          <cell r="AB652" t="str">
            <v>PR PROGICIELS FMSGT</v>
          </cell>
        </row>
        <row r="653">
          <cell r="A653" t="str">
            <v>CDG</v>
          </cell>
          <cell r="B653">
            <v>0</v>
          </cell>
          <cell r="C653" t="str">
            <v>VtilAna</v>
          </cell>
          <cell r="D653" t="str">
            <v>FOR</v>
          </cell>
          <cell r="E653" t="str">
            <v>CHG04_X2836</v>
          </cell>
          <cell r="F653" t="str">
            <v>CDCP</v>
          </cell>
          <cell r="G653" t="str">
            <v>CDCMC</v>
          </cell>
          <cell r="H653" t="str">
            <v>FMSGT</v>
          </cell>
          <cell r="I653" t="str">
            <v>FMST</v>
          </cell>
          <cell r="J653" t="str">
            <v>CDCP</v>
          </cell>
          <cell r="K653" t="str">
            <v>CDCMC</v>
          </cell>
          <cell r="L653" t="str">
            <v>MMG23</v>
          </cell>
          <cell r="M653" t="str">
            <v>MMG</v>
          </cell>
          <cell r="N653" t="str">
            <v>CITI-FG1</v>
          </cell>
          <cell r="O653" t="str">
            <v>CHGE</v>
          </cell>
          <cell r="P653" t="str">
            <v>Materiel CDC ICM</v>
          </cell>
          <cell r="Q653" t="str">
            <v>CHARGE MATERIEL FMSI</v>
          </cell>
          <cell r="R653" t="str">
            <v>REPORTING</v>
          </cell>
          <cell r="S653" t="str">
            <v>ANNUAIRE D ENTREPRISE</v>
          </cell>
          <cell r="U653">
            <v>0</v>
          </cell>
          <cell r="V653">
            <v>17.240107500000001</v>
          </cell>
          <cell r="W653" t="str">
            <v>CHG_MA_ED</v>
          </cell>
          <cell r="X653" t="str">
            <v>MAT_ED</v>
          </cell>
          <cell r="Y653" t="str">
            <v>MAT</v>
          </cell>
          <cell r="Z653">
            <v>0</v>
          </cell>
          <cell r="AB653" t="str">
            <v>PR PROGICIELS FMSGT</v>
          </cell>
        </row>
        <row r="654">
          <cell r="A654" t="str">
            <v>CDG</v>
          </cell>
          <cell r="B654">
            <v>0</v>
          </cell>
          <cell r="C654" t="str">
            <v>VtilAna</v>
          </cell>
          <cell r="D654" t="str">
            <v>FOR</v>
          </cell>
          <cell r="E654" t="str">
            <v>CHG04_X2836</v>
          </cell>
          <cell r="F654" t="str">
            <v>CDCP</v>
          </cell>
          <cell r="G654" t="str">
            <v>CDCMC</v>
          </cell>
          <cell r="H654" t="str">
            <v>FMSGT</v>
          </cell>
          <cell r="I654" t="str">
            <v>FMST</v>
          </cell>
          <cell r="J654" t="str">
            <v>CDCP</v>
          </cell>
          <cell r="K654" t="str">
            <v>CDCMC</v>
          </cell>
          <cell r="L654" t="str">
            <v>MMG24</v>
          </cell>
          <cell r="M654" t="str">
            <v>MMG</v>
          </cell>
          <cell r="N654" t="str">
            <v>CITI-FG1</v>
          </cell>
          <cell r="O654" t="str">
            <v>CHGE</v>
          </cell>
          <cell r="P654" t="str">
            <v>Materiel CDC ICM</v>
          </cell>
          <cell r="Q654" t="str">
            <v>CHARGE MATERIEL FMSI</v>
          </cell>
          <cell r="R654" t="str">
            <v>REPORTING</v>
          </cell>
          <cell r="S654" t="str">
            <v>ANNUAIRE D ENTREPRISE</v>
          </cell>
          <cell r="U654">
            <v>0</v>
          </cell>
          <cell r="V654">
            <v>8.9775674999999993</v>
          </cell>
          <cell r="W654" t="str">
            <v>CHG_MA_ED</v>
          </cell>
          <cell r="X654" t="str">
            <v>MAT_ED</v>
          </cell>
          <cell r="Y654" t="str">
            <v>MAT</v>
          </cell>
          <cell r="Z654">
            <v>0</v>
          </cell>
          <cell r="AB654" t="str">
            <v>PR PROGICIELS FMSGT</v>
          </cell>
        </row>
        <row r="655">
          <cell r="A655" t="str">
            <v>CDG</v>
          </cell>
          <cell r="B655">
            <v>0</v>
          </cell>
          <cell r="C655" t="str">
            <v>VtilAna</v>
          </cell>
          <cell r="D655" t="str">
            <v>FOR</v>
          </cell>
          <cell r="E655" t="str">
            <v>CHG04_X2836</v>
          </cell>
          <cell r="F655" t="str">
            <v>CDCP</v>
          </cell>
          <cell r="G655" t="str">
            <v>CDCMC</v>
          </cell>
          <cell r="H655" t="str">
            <v>FMSGT</v>
          </cell>
          <cell r="I655" t="str">
            <v>FMST</v>
          </cell>
          <cell r="J655" t="str">
            <v>CDCP</v>
          </cell>
          <cell r="K655" t="str">
            <v>CDCMC</v>
          </cell>
          <cell r="L655" t="str">
            <v>MMG25</v>
          </cell>
          <cell r="M655" t="str">
            <v>MMG</v>
          </cell>
          <cell r="N655" t="str">
            <v>CITI-FG1</v>
          </cell>
          <cell r="O655" t="str">
            <v>CHGE</v>
          </cell>
          <cell r="P655" t="str">
            <v>Materiel CDC ICM</v>
          </cell>
          <cell r="Q655" t="str">
            <v>CHARGE MATERIEL FMSI</v>
          </cell>
          <cell r="R655" t="str">
            <v>REPORTING</v>
          </cell>
          <cell r="S655" t="str">
            <v>ANNUAIRE D ENTREPRISE</v>
          </cell>
          <cell r="U655">
            <v>0</v>
          </cell>
          <cell r="V655">
            <v>4.290165</v>
          </cell>
          <cell r="W655" t="str">
            <v>CHG_MA_ED</v>
          </cell>
          <cell r="X655" t="str">
            <v>MAT_ED</v>
          </cell>
          <cell r="Y655" t="str">
            <v>MAT</v>
          </cell>
          <cell r="Z655">
            <v>0</v>
          </cell>
          <cell r="AB655" t="str">
            <v>PR PROGICIELS FMSGT</v>
          </cell>
        </row>
        <row r="656">
          <cell r="A656" t="str">
            <v>CDG</v>
          </cell>
          <cell r="B656">
            <v>0</v>
          </cell>
          <cell r="C656" t="str">
            <v>VtilAna</v>
          </cell>
          <cell r="D656" t="str">
            <v>FOR</v>
          </cell>
          <cell r="E656" t="str">
            <v>CHG04_X2836</v>
          </cell>
          <cell r="F656" t="str">
            <v>CDCP</v>
          </cell>
          <cell r="G656" t="str">
            <v>CDCMC</v>
          </cell>
          <cell r="H656" t="str">
            <v>FMSGT</v>
          </cell>
          <cell r="I656" t="str">
            <v>FMST</v>
          </cell>
          <cell r="J656" t="str">
            <v>CDCP</v>
          </cell>
          <cell r="K656" t="str">
            <v>CDCMC</v>
          </cell>
          <cell r="L656" t="str">
            <v>MMG26</v>
          </cell>
          <cell r="M656" t="str">
            <v>MMG</v>
          </cell>
          <cell r="N656" t="str">
            <v>CITI-FG1</v>
          </cell>
          <cell r="O656" t="str">
            <v>CHGE</v>
          </cell>
          <cell r="P656" t="str">
            <v>Materiel CDC ICM</v>
          </cell>
          <cell r="Q656" t="str">
            <v>CHARGE MATERIEL FMSI</v>
          </cell>
          <cell r="R656" t="str">
            <v>REPORTING</v>
          </cell>
          <cell r="S656" t="str">
            <v>ANNUAIRE D ENTREPRISE</v>
          </cell>
          <cell r="U656">
            <v>0</v>
          </cell>
          <cell r="V656">
            <v>17.637345</v>
          </cell>
          <cell r="W656" t="str">
            <v>CHG_MA_ED</v>
          </cell>
          <cell r="X656" t="str">
            <v>MAT_ED</v>
          </cell>
          <cell r="Y656" t="str">
            <v>MAT</v>
          </cell>
          <cell r="Z656">
            <v>0</v>
          </cell>
          <cell r="AB656" t="str">
            <v>PR PROGICIELS FMSGT</v>
          </cell>
        </row>
        <row r="657">
          <cell r="A657" t="str">
            <v>CDG</v>
          </cell>
          <cell r="B657">
            <v>0</v>
          </cell>
          <cell r="C657" t="str">
            <v>VtilAna</v>
          </cell>
          <cell r="D657" t="str">
            <v>FOR</v>
          </cell>
          <cell r="E657" t="str">
            <v>CHG04_X2836</v>
          </cell>
          <cell r="F657" t="str">
            <v>CDCP</v>
          </cell>
          <cell r="G657" t="str">
            <v>CDCMC</v>
          </cell>
          <cell r="H657" t="str">
            <v>FMSGT</v>
          </cell>
          <cell r="I657" t="str">
            <v>FMST</v>
          </cell>
          <cell r="J657" t="str">
            <v>CDCP</v>
          </cell>
          <cell r="K657" t="str">
            <v>CDCMC</v>
          </cell>
          <cell r="L657" t="str">
            <v>MMG31</v>
          </cell>
          <cell r="M657" t="str">
            <v>MMG</v>
          </cell>
          <cell r="N657" t="str">
            <v>CITI-FG1</v>
          </cell>
          <cell r="O657" t="str">
            <v>CHGE</v>
          </cell>
          <cell r="P657" t="str">
            <v>Materiel CDC ICM</v>
          </cell>
          <cell r="Q657" t="str">
            <v>CHARGE MATERIEL FMSI</v>
          </cell>
          <cell r="R657" t="str">
            <v>REPORTING</v>
          </cell>
          <cell r="S657" t="str">
            <v>ANNUAIRE D ENTREPRISE</v>
          </cell>
          <cell r="U657">
            <v>0</v>
          </cell>
          <cell r="V657">
            <v>23.913697500000001</v>
          </cell>
          <cell r="W657" t="str">
            <v>CHG_MA_ED</v>
          </cell>
          <cell r="X657" t="str">
            <v>MAT_ED</v>
          </cell>
          <cell r="Y657" t="str">
            <v>MAT</v>
          </cell>
          <cell r="Z657">
            <v>0</v>
          </cell>
          <cell r="AB657" t="str">
            <v>PR PROGICIELS FMSGT</v>
          </cell>
        </row>
        <row r="658">
          <cell r="A658" t="str">
            <v>CDG</v>
          </cell>
          <cell r="B658">
            <v>0</v>
          </cell>
          <cell r="C658" t="str">
            <v>VtilAna</v>
          </cell>
          <cell r="D658" t="str">
            <v>FOR</v>
          </cell>
          <cell r="E658" t="str">
            <v>CHG04_X2836</v>
          </cell>
          <cell r="F658" t="str">
            <v>CDCP</v>
          </cell>
          <cell r="G658" t="str">
            <v>CDCMC</v>
          </cell>
          <cell r="H658" t="str">
            <v>FMSGT</v>
          </cell>
          <cell r="I658" t="str">
            <v>FMST</v>
          </cell>
          <cell r="J658" t="str">
            <v>CDCP</v>
          </cell>
          <cell r="K658" t="str">
            <v>CDCMC</v>
          </cell>
          <cell r="L658" t="str">
            <v>MMG32</v>
          </cell>
          <cell r="M658" t="str">
            <v>MMG</v>
          </cell>
          <cell r="N658" t="str">
            <v>CITI-FG1</v>
          </cell>
          <cell r="O658" t="str">
            <v>CHGE</v>
          </cell>
          <cell r="P658" t="str">
            <v>Materiel CDC ICM</v>
          </cell>
          <cell r="Q658" t="str">
            <v>CHARGE MATERIEL FMSI</v>
          </cell>
          <cell r="R658" t="str">
            <v>REPORTING</v>
          </cell>
          <cell r="S658" t="str">
            <v>ANNUAIRE D ENTREPRISE</v>
          </cell>
          <cell r="U658">
            <v>0</v>
          </cell>
          <cell r="V658">
            <v>14.538892499999999</v>
          </cell>
          <cell r="W658" t="str">
            <v>CHG_MA_ED</v>
          </cell>
          <cell r="X658" t="str">
            <v>MAT_ED</v>
          </cell>
          <cell r="Y658" t="str">
            <v>MAT</v>
          </cell>
          <cell r="Z658">
            <v>0</v>
          </cell>
          <cell r="AB658" t="str">
            <v>PR PROGICIELS FMSGT</v>
          </cell>
        </row>
        <row r="659">
          <cell r="A659" t="str">
            <v>CDG</v>
          </cell>
          <cell r="B659">
            <v>0</v>
          </cell>
          <cell r="C659" t="str">
            <v>VtilAna</v>
          </cell>
          <cell r="D659" t="str">
            <v>FOR</v>
          </cell>
          <cell r="E659" t="str">
            <v>CHG04_X2836</v>
          </cell>
          <cell r="F659" t="str">
            <v>CDCP</v>
          </cell>
          <cell r="G659" t="str">
            <v>CDCMC</v>
          </cell>
          <cell r="H659" t="str">
            <v>FMSGT</v>
          </cell>
          <cell r="I659" t="str">
            <v>FMST</v>
          </cell>
          <cell r="J659" t="str">
            <v>CDCP</v>
          </cell>
          <cell r="K659" t="str">
            <v>CDCMC</v>
          </cell>
          <cell r="L659" t="str">
            <v>STR00</v>
          </cell>
          <cell r="M659" t="str">
            <v>STR</v>
          </cell>
          <cell r="N659" t="str">
            <v>CITI-FG1</v>
          </cell>
          <cell r="O659" t="str">
            <v>CHGE</v>
          </cell>
          <cell r="P659" t="str">
            <v>Materiel CDC ICM</v>
          </cell>
          <cell r="Q659" t="str">
            <v>CHARGE MATERIEL FMSI</v>
          </cell>
          <cell r="R659" t="str">
            <v>REPORTING</v>
          </cell>
          <cell r="S659" t="str">
            <v>ANNUAIRE D ENTREPRISE</v>
          </cell>
          <cell r="U659">
            <v>0</v>
          </cell>
          <cell r="V659">
            <v>7.94475</v>
          </cell>
          <cell r="W659" t="str">
            <v>CHG_MA_ED</v>
          </cell>
          <cell r="X659" t="str">
            <v>MAT_ED</v>
          </cell>
          <cell r="Y659" t="str">
            <v>MAT</v>
          </cell>
          <cell r="Z659">
            <v>0</v>
          </cell>
          <cell r="AB659" t="str">
            <v>PR PROGICIELS FMSGT</v>
          </cell>
        </row>
        <row r="660">
          <cell r="A660" t="str">
            <v>CDG</v>
          </cell>
          <cell r="B660">
            <v>0</v>
          </cell>
          <cell r="C660" t="str">
            <v>VtilAna</v>
          </cell>
          <cell r="D660" t="str">
            <v>FOR</v>
          </cell>
          <cell r="E660" t="str">
            <v>CHG04_X2836</v>
          </cell>
          <cell r="F660" t="str">
            <v>CDCP</v>
          </cell>
          <cell r="G660" t="str">
            <v>CDCMC</v>
          </cell>
          <cell r="H660" t="str">
            <v>FMSGT</v>
          </cell>
          <cell r="I660" t="str">
            <v>FMST</v>
          </cell>
          <cell r="J660" t="str">
            <v>CDCP</v>
          </cell>
          <cell r="K660" t="str">
            <v>CDCMC</v>
          </cell>
          <cell r="L660" t="str">
            <v>STR10</v>
          </cell>
          <cell r="M660" t="str">
            <v>STR</v>
          </cell>
          <cell r="N660" t="str">
            <v>CITI-FG1</v>
          </cell>
          <cell r="O660" t="str">
            <v>CHGE</v>
          </cell>
          <cell r="P660" t="str">
            <v>Materiel CDC ICM</v>
          </cell>
          <cell r="Q660" t="str">
            <v>CHARGE MATERIEL FMSI</v>
          </cell>
          <cell r="R660" t="str">
            <v>REPORTING</v>
          </cell>
          <cell r="S660" t="str">
            <v>ANNUAIRE D ENTREPRISE</v>
          </cell>
          <cell r="U660">
            <v>0</v>
          </cell>
          <cell r="V660">
            <v>29.23668</v>
          </cell>
          <cell r="W660" t="str">
            <v>CHG_MA_ED</v>
          </cell>
          <cell r="X660" t="str">
            <v>MAT_ED</v>
          </cell>
          <cell r="Y660" t="str">
            <v>MAT</v>
          </cell>
          <cell r="Z660">
            <v>0</v>
          </cell>
          <cell r="AB660" t="str">
            <v>PR PROGICIELS FMSGT</v>
          </cell>
        </row>
        <row r="661">
          <cell r="A661" t="str">
            <v>CDG</v>
          </cell>
          <cell r="B661">
            <v>0</v>
          </cell>
          <cell r="C661" t="str">
            <v>VtilAna</v>
          </cell>
          <cell r="D661" t="str">
            <v>FOR</v>
          </cell>
          <cell r="E661" t="str">
            <v>CHG04_X2836</v>
          </cell>
          <cell r="F661" t="str">
            <v>CDCP</v>
          </cell>
          <cell r="G661" t="str">
            <v>CDCMC</v>
          </cell>
          <cell r="H661" t="str">
            <v>FMSGT</v>
          </cell>
          <cell r="I661" t="str">
            <v>FMST</v>
          </cell>
          <cell r="J661" t="str">
            <v>CDCP</v>
          </cell>
          <cell r="K661" t="str">
            <v>CDCMC</v>
          </cell>
          <cell r="L661" t="str">
            <v>STR20</v>
          </cell>
          <cell r="M661" t="str">
            <v>STR</v>
          </cell>
          <cell r="N661" t="str">
            <v>CITI-FG1</v>
          </cell>
          <cell r="O661" t="str">
            <v>CHGE</v>
          </cell>
          <cell r="P661" t="str">
            <v>Materiel CDC ICM</v>
          </cell>
          <cell r="Q661" t="str">
            <v>CHARGE MATERIEL FMSI</v>
          </cell>
          <cell r="R661" t="str">
            <v>REPORTING</v>
          </cell>
          <cell r="S661" t="str">
            <v>ANNUAIRE D ENTREPRISE</v>
          </cell>
          <cell r="U661">
            <v>0</v>
          </cell>
          <cell r="V661">
            <v>24.78762</v>
          </cell>
          <cell r="W661" t="str">
            <v>CHG_MA_ED</v>
          </cell>
          <cell r="X661" t="str">
            <v>MAT_ED</v>
          </cell>
          <cell r="Y661" t="str">
            <v>MAT</v>
          </cell>
          <cell r="Z661">
            <v>0</v>
          </cell>
          <cell r="AB661" t="str">
            <v>PR PROGICIELS FMSGT</v>
          </cell>
        </row>
        <row r="662">
          <cell r="A662" t="str">
            <v>CDG</v>
          </cell>
          <cell r="B662">
            <v>0</v>
          </cell>
          <cell r="C662" t="str">
            <v>VtilAna</v>
          </cell>
          <cell r="D662" t="str">
            <v>FOR</v>
          </cell>
          <cell r="E662" t="str">
            <v>CHG04_X2836</v>
          </cell>
          <cell r="F662" t="str">
            <v>CDCP</v>
          </cell>
          <cell r="G662" t="str">
            <v>CDCMC</v>
          </cell>
          <cell r="H662" t="str">
            <v>FMSGT</v>
          </cell>
          <cell r="I662" t="str">
            <v>FMST</v>
          </cell>
          <cell r="J662" t="str">
            <v>CDCP</v>
          </cell>
          <cell r="K662" t="str">
            <v>CDCMC</v>
          </cell>
          <cell r="L662" t="str">
            <v>STR30</v>
          </cell>
          <cell r="M662" t="str">
            <v>STR</v>
          </cell>
          <cell r="N662" t="str">
            <v>CITI-FG1</v>
          </cell>
          <cell r="O662" t="str">
            <v>CHGE</v>
          </cell>
          <cell r="P662" t="str">
            <v>Materiel CDC ICM</v>
          </cell>
          <cell r="Q662" t="str">
            <v>CHARGE MATERIEL FMSI</v>
          </cell>
          <cell r="R662" t="str">
            <v>REPORTING</v>
          </cell>
          <cell r="S662" t="str">
            <v>ANNUAIRE D ENTREPRISE</v>
          </cell>
          <cell r="U662">
            <v>0</v>
          </cell>
          <cell r="V662">
            <v>35.3541375</v>
          </cell>
          <cell r="W662" t="str">
            <v>CHG_MA_ED</v>
          </cell>
          <cell r="X662" t="str">
            <v>MAT_ED</v>
          </cell>
          <cell r="Y662" t="str">
            <v>MAT</v>
          </cell>
          <cell r="Z662">
            <v>0</v>
          </cell>
          <cell r="AB662" t="str">
            <v>PR PROGICIELS FMSGT</v>
          </cell>
        </row>
        <row r="663">
          <cell r="A663" t="str">
            <v>CDG</v>
          </cell>
          <cell r="B663">
            <v>0</v>
          </cell>
          <cell r="C663" t="str">
            <v>VtilAna</v>
          </cell>
          <cell r="D663" t="str">
            <v>FOR</v>
          </cell>
          <cell r="E663" t="str">
            <v>CHG04_X2836</v>
          </cell>
          <cell r="F663" t="str">
            <v>CDCP</v>
          </cell>
          <cell r="G663" t="str">
            <v>CDCMC</v>
          </cell>
          <cell r="H663" t="str">
            <v>FMSGT</v>
          </cell>
          <cell r="I663" t="str">
            <v>FMST</v>
          </cell>
          <cell r="J663" t="str">
            <v>TKY</v>
          </cell>
          <cell r="K663" t="str">
            <v>CDCMC</v>
          </cell>
          <cell r="L663" t="str">
            <v>TKY_DS400</v>
          </cell>
          <cell r="M663" t="str">
            <v>TKY</v>
          </cell>
          <cell r="N663" t="str">
            <v>CITI-FG1</v>
          </cell>
          <cell r="O663" t="str">
            <v>CHGE</v>
          </cell>
          <cell r="P663" t="str">
            <v>Materiel CDC ICM</v>
          </cell>
          <cell r="Q663" t="str">
            <v>CHARGE MATERIEL FMSI</v>
          </cell>
          <cell r="R663" t="str">
            <v>REPORTING</v>
          </cell>
          <cell r="S663" t="str">
            <v>ANNUAIRE D ENTREPRISE</v>
          </cell>
          <cell r="U663">
            <v>0</v>
          </cell>
          <cell r="V663">
            <v>5.3743524999999996</v>
          </cell>
          <cell r="W663" t="str">
            <v>CHG_MA_ED</v>
          </cell>
          <cell r="X663" t="str">
            <v>MAT_ED</v>
          </cell>
          <cell r="Y663" t="str">
            <v>MAT</v>
          </cell>
          <cell r="Z663">
            <v>0</v>
          </cell>
          <cell r="AB663" t="str">
            <v>PR PROGICIELS FMSGT</v>
          </cell>
        </row>
        <row r="664">
          <cell r="A664" t="str">
            <v>CDG</v>
          </cell>
          <cell r="B664">
            <v>0</v>
          </cell>
          <cell r="C664" t="str">
            <v>VtilAna</v>
          </cell>
          <cell r="D664" t="str">
            <v>FOR</v>
          </cell>
          <cell r="E664" t="str">
            <v>CHG04_X2836</v>
          </cell>
          <cell r="F664" t="str">
            <v>CDCP</v>
          </cell>
          <cell r="G664" t="str">
            <v>CDCMC</v>
          </cell>
          <cell r="H664" t="str">
            <v>FMSGT</v>
          </cell>
          <cell r="I664" t="str">
            <v>FMST</v>
          </cell>
          <cell r="J664" t="str">
            <v>TKY</v>
          </cell>
          <cell r="K664" t="str">
            <v>CDCMC</v>
          </cell>
          <cell r="L664" t="str">
            <v>TKY_DS700</v>
          </cell>
          <cell r="M664" t="str">
            <v>TKY</v>
          </cell>
          <cell r="N664" t="str">
            <v>CITI-FG1</v>
          </cell>
          <cell r="O664" t="str">
            <v>CHGE</v>
          </cell>
          <cell r="P664" t="str">
            <v>Materiel CDC ICM</v>
          </cell>
          <cell r="Q664" t="str">
            <v>CHARGE MATERIEL FMSI</v>
          </cell>
          <cell r="R664" t="str">
            <v>REPORTING</v>
          </cell>
          <cell r="S664" t="str">
            <v>ANNUAIRE D ENTREPRISE</v>
          </cell>
          <cell r="U664">
            <v>0</v>
          </cell>
          <cell r="V664">
            <v>6.4621149999999998</v>
          </cell>
          <cell r="W664" t="str">
            <v>CHG_MA_ED</v>
          </cell>
          <cell r="X664" t="str">
            <v>MAT_ED</v>
          </cell>
          <cell r="Y664" t="str">
            <v>MAT</v>
          </cell>
          <cell r="Z664">
            <v>0</v>
          </cell>
          <cell r="AB664" t="str">
            <v>PR PROGICIELS FMSGT</v>
          </cell>
        </row>
        <row r="665">
          <cell r="A665" t="str">
            <v>CDG</v>
          </cell>
          <cell r="B665">
            <v>0</v>
          </cell>
          <cell r="C665" t="str">
            <v>VtilAna</v>
          </cell>
          <cell r="D665" t="str">
            <v>FOR</v>
          </cell>
          <cell r="E665" t="str">
            <v>CHG04_X2836</v>
          </cell>
          <cell r="F665" t="str">
            <v>CDCP</v>
          </cell>
          <cell r="G665" t="str">
            <v>CDCMC</v>
          </cell>
          <cell r="H665" t="str">
            <v>FMSGT</v>
          </cell>
          <cell r="I665" t="str">
            <v>FMST</v>
          </cell>
          <cell r="J665" t="str">
            <v>TKY</v>
          </cell>
          <cell r="K665" t="str">
            <v>CDCMC</v>
          </cell>
          <cell r="L665" t="str">
            <v>TKY_DS800</v>
          </cell>
          <cell r="M665" t="str">
            <v>TKY</v>
          </cell>
          <cell r="N665" t="str">
            <v>CITI-FG1</v>
          </cell>
          <cell r="O665" t="str">
            <v>CHGE</v>
          </cell>
          <cell r="P665" t="str">
            <v>Materiel CDC ICM</v>
          </cell>
          <cell r="Q665" t="str">
            <v>CHARGE MATERIEL FMSI</v>
          </cell>
          <cell r="R665" t="str">
            <v>REPORTING</v>
          </cell>
          <cell r="S665" t="str">
            <v>ANNUAIRE D ENTREPRISE</v>
          </cell>
          <cell r="U665">
            <v>0</v>
          </cell>
          <cell r="V665">
            <v>4.3107625000000001</v>
          </cell>
          <cell r="W665" t="str">
            <v>CHG_MA_ED</v>
          </cell>
          <cell r="X665" t="str">
            <v>MAT_ED</v>
          </cell>
          <cell r="Y665" t="str">
            <v>MAT</v>
          </cell>
          <cell r="Z665">
            <v>0</v>
          </cell>
          <cell r="AB665" t="str">
            <v>PR PROGICIELS FMSGT</v>
          </cell>
        </row>
        <row r="666">
          <cell r="A666" t="str">
            <v>CDG</v>
          </cell>
          <cell r="B666">
            <v>0</v>
          </cell>
          <cell r="C666" t="str">
            <v>VtilAna</v>
          </cell>
          <cell r="D666" t="str">
            <v>FOR</v>
          </cell>
          <cell r="E666" t="str">
            <v>CHG04_X2836</v>
          </cell>
          <cell r="F666" t="str">
            <v>CDCP</v>
          </cell>
          <cell r="G666" t="str">
            <v>CDCMC</v>
          </cell>
          <cell r="H666" t="str">
            <v>FMSGT</v>
          </cell>
          <cell r="I666" t="str">
            <v>FMST</v>
          </cell>
          <cell r="J666" t="str">
            <v>TKY</v>
          </cell>
          <cell r="K666" t="str">
            <v>CDCMC</v>
          </cell>
          <cell r="L666" t="str">
            <v>TKY_EDA12</v>
          </cell>
          <cell r="M666" t="str">
            <v>TKY</v>
          </cell>
          <cell r="N666" t="str">
            <v>CITI-FG1</v>
          </cell>
          <cell r="O666" t="str">
            <v>CHGE</v>
          </cell>
          <cell r="P666" t="str">
            <v>Materiel CDC ICM</v>
          </cell>
          <cell r="Q666" t="str">
            <v>CHARGE MATERIEL FMSI</v>
          </cell>
          <cell r="R666" t="str">
            <v>REPORTING</v>
          </cell>
          <cell r="S666" t="str">
            <v>ANNUAIRE D ENTREPRISE</v>
          </cell>
          <cell r="U666">
            <v>0</v>
          </cell>
          <cell r="V666">
            <v>1.2569699999999999</v>
          </cell>
          <cell r="W666" t="str">
            <v>CHG_MA_ED</v>
          </cell>
          <cell r="X666" t="str">
            <v>MAT_ED</v>
          </cell>
          <cell r="Y666" t="str">
            <v>MAT</v>
          </cell>
          <cell r="Z666">
            <v>0</v>
          </cell>
          <cell r="AB666" t="str">
            <v>PR PROGICIELS FMSGT</v>
          </cell>
        </row>
        <row r="667">
          <cell r="A667" t="str">
            <v>CDG</v>
          </cell>
          <cell r="B667">
            <v>0</v>
          </cell>
          <cell r="C667" t="str">
            <v>VtilAna</v>
          </cell>
          <cell r="D667" t="str">
            <v>FOR</v>
          </cell>
          <cell r="E667" t="str">
            <v>CHG04_X2836</v>
          </cell>
          <cell r="F667" t="str">
            <v>CDCP</v>
          </cell>
          <cell r="G667" t="str">
            <v>CDCMC</v>
          </cell>
          <cell r="H667" t="str">
            <v>FMSGT</v>
          </cell>
          <cell r="I667" t="str">
            <v>FMST</v>
          </cell>
          <cell r="J667" t="str">
            <v>TKY</v>
          </cell>
          <cell r="K667" t="str">
            <v>CDCMC</v>
          </cell>
          <cell r="L667" t="str">
            <v>TKY_EDA21</v>
          </cell>
          <cell r="M667" t="str">
            <v>TKY</v>
          </cell>
          <cell r="N667" t="str">
            <v>CITI-FG1</v>
          </cell>
          <cell r="O667" t="str">
            <v>CHGE</v>
          </cell>
          <cell r="P667" t="str">
            <v>Materiel CDC ICM</v>
          </cell>
          <cell r="Q667" t="str">
            <v>CHARGE MATERIEL FMSI</v>
          </cell>
          <cell r="R667" t="str">
            <v>REPORTING</v>
          </cell>
          <cell r="S667" t="str">
            <v>ANNUAIRE D ENTREPRISE</v>
          </cell>
          <cell r="U667">
            <v>0</v>
          </cell>
          <cell r="V667">
            <v>6.4621149999999998</v>
          </cell>
          <cell r="W667" t="str">
            <v>CHG_MA_ED</v>
          </cell>
          <cell r="X667" t="str">
            <v>MAT_ED</v>
          </cell>
          <cell r="Y667" t="str">
            <v>MAT</v>
          </cell>
          <cell r="Z667">
            <v>0</v>
          </cell>
          <cell r="AB667" t="str">
            <v>PR PROGICIELS FMSGT</v>
          </cell>
        </row>
        <row r="668">
          <cell r="A668" t="str">
            <v>CDG</v>
          </cell>
          <cell r="B668">
            <v>0</v>
          </cell>
          <cell r="C668" t="str">
            <v>VtilAna</v>
          </cell>
          <cell r="D668" t="str">
            <v>FOR</v>
          </cell>
          <cell r="E668" t="str">
            <v>CHG04_X2836</v>
          </cell>
          <cell r="F668" t="str">
            <v>CDCP</v>
          </cell>
          <cell r="G668" t="str">
            <v>CDCMC</v>
          </cell>
          <cell r="H668" t="str">
            <v>FMSGT</v>
          </cell>
          <cell r="I668" t="str">
            <v>FMST</v>
          </cell>
          <cell r="J668" t="str">
            <v>TKY</v>
          </cell>
          <cell r="K668" t="str">
            <v>CDCMC</v>
          </cell>
          <cell r="L668" t="str">
            <v>TKY_EDA31</v>
          </cell>
          <cell r="M668" t="str">
            <v>TKY</v>
          </cell>
          <cell r="N668" t="str">
            <v>CITI-FG1</v>
          </cell>
          <cell r="O668" t="str">
            <v>CHGE</v>
          </cell>
          <cell r="P668" t="str">
            <v>Materiel CDC ICM</v>
          </cell>
          <cell r="Q668" t="str">
            <v>CHARGE MATERIEL FMSI</v>
          </cell>
          <cell r="R668" t="str">
            <v>REPORTING</v>
          </cell>
          <cell r="S668" t="str">
            <v>ANNUAIRE D ENTREPRISE</v>
          </cell>
          <cell r="U668">
            <v>0</v>
          </cell>
          <cell r="V668">
            <v>3.4083225000000001</v>
          </cell>
          <cell r="W668" t="str">
            <v>CHG_MA_ED</v>
          </cell>
          <cell r="X668" t="str">
            <v>MAT_ED</v>
          </cell>
          <cell r="Y668" t="str">
            <v>MAT</v>
          </cell>
          <cell r="Z668">
            <v>0</v>
          </cell>
          <cell r="AB668" t="str">
            <v>PR PROGICIELS FMSGT</v>
          </cell>
        </row>
        <row r="669">
          <cell r="A669" t="str">
            <v>CDG</v>
          </cell>
          <cell r="B669">
            <v>0</v>
          </cell>
          <cell r="C669" t="str">
            <v>VtilAna</v>
          </cell>
          <cell r="D669" t="str">
            <v>FOR</v>
          </cell>
          <cell r="E669" t="str">
            <v>CHG04_X2836</v>
          </cell>
          <cell r="F669" t="str">
            <v>CDCP</v>
          </cell>
          <cell r="G669" t="str">
            <v>CDCMC</v>
          </cell>
          <cell r="H669" t="str">
            <v>FMSGT</v>
          </cell>
          <cell r="I669" t="str">
            <v>FMST</v>
          </cell>
          <cell r="J669" t="str">
            <v>TKY</v>
          </cell>
          <cell r="K669" t="str">
            <v>CDCMC</v>
          </cell>
          <cell r="L669" t="str">
            <v>TKY_FM000</v>
          </cell>
          <cell r="M669" t="str">
            <v>TKY</v>
          </cell>
          <cell r="N669" t="str">
            <v>CITI-FG1</v>
          </cell>
          <cell r="O669" t="str">
            <v>CHGE</v>
          </cell>
          <cell r="P669" t="str">
            <v>Materiel CDC ICM</v>
          </cell>
          <cell r="Q669" t="str">
            <v>CHARGE MATERIEL FMSI</v>
          </cell>
          <cell r="R669" t="str">
            <v>REPORTING</v>
          </cell>
          <cell r="S669" t="str">
            <v>ANNUAIRE D ENTREPRISE</v>
          </cell>
          <cell r="U669">
            <v>0</v>
          </cell>
          <cell r="V669">
            <v>6.4621149999999998</v>
          </cell>
          <cell r="W669" t="str">
            <v>CHG_MA_ED</v>
          </cell>
          <cell r="X669" t="str">
            <v>MAT_ED</v>
          </cell>
          <cell r="Y669" t="str">
            <v>MAT</v>
          </cell>
          <cell r="Z669">
            <v>0</v>
          </cell>
          <cell r="AB669" t="str">
            <v>PR PROGICIELS FMSGT</v>
          </cell>
        </row>
        <row r="670">
          <cell r="A670" t="str">
            <v>CDG</v>
          </cell>
          <cell r="B670">
            <v>0</v>
          </cell>
          <cell r="C670" t="str">
            <v>VtilAna</v>
          </cell>
          <cell r="D670" t="str">
            <v>FOR</v>
          </cell>
          <cell r="E670" t="str">
            <v>CHG04_X2836</v>
          </cell>
          <cell r="F670" t="str">
            <v>CDCP</v>
          </cell>
          <cell r="G670" t="str">
            <v>CDCMC</v>
          </cell>
          <cell r="H670" t="str">
            <v>FMSGT</v>
          </cell>
          <cell r="I670" t="str">
            <v>FMST</v>
          </cell>
          <cell r="J670" t="str">
            <v>TKY</v>
          </cell>
          <cell r="K670" t="str">
            <v>CDCMC</v>
          </cell>
          <cell r="L670" t="str">
            <v>TKY_FM0DE</v>
          </cell>
          <cell r="M670" t="str">
            <v>TKY</v>
          </cell>
          <cell r="N670" t="str">
            <v>CITI-FG1</v>
          </cell>
          <cell r="O670" t="str">
            <v>CHGE</v>
          </cell>
          <cell r="P670" t="str">
            <v>Materiel CDC ICM</v>
          </cell>
          <cell r="Q670" t="str">
            <v>CHARGE MATERIEL FMSI</v>
          </cell>
          <cell r="R670" t="str">
            <v>REPORTING</v>
          </cell>
          <cell r="S670" t="str">
            <v>ANNUAIRE D ENTREPRISE</v>
          </cell>
          <cell r="U670">
            <v>0</v>
          </cell>
          <cell r="V670">
            <v>5.9222625000000004</v>
          </cell>
          <cell r="W670" t="str">
            <v>CHG_MA_ED</v>
          </cell>
          <cell r="X670" t="str">
            <v>MAT_ED</v>
          </cell>
          <cell r="Y670" t="str">
            <v>MAT</v>
          </cell>
          <cell r="Z670">
            <v>0</v>
          </cell>
          <cell r="AB670" t="str">
            <v>PR PROGICIELS FMSGT</v>
          </cell>
        </row>
        <row r="671">
          <cell r="A671" t="str">
            <v>CDG</v>
          </cell>
          <cell r="B671">
            <v>0</v>
          </cell>
          <cell r="C671" t="str">
            <v>VtilAna</v>
          </cell>
          <cell r="D671" t="str">
            <v>FOR</v>
          </cell>
          <cell r="E671" t="str">
            <v>CHG04_X2836</v>
          </cell>
          <cell r="F671" t="str">
            <v>CDCP</v>
          </cell>
          <cell r="G671" t="str">
            <v>CDCMC</v>
          </cell>
          <cell r="H671" t="str">
            <v>FMSGT</v>
          </cell>
          <cell r="I671" t="str">
            <v>FMST</v>
          </cell>
          <cell r="J671" t="str">
            <v>TKY</v>
          </cell>
          <cell r="K671" t="str">
            <v>CDCMC</v>
          </cell>
          <cell r="L671" t="str">
            <v>TKY_FMB00</v>
          </cell>
          <cell r="M671" t="str">
            <v>TKY</v>
          </cell>
          <cell r="N671" t="str">
            <v>CITI-FG1</v>
          </cell>
          <cell r="O671" t="str">
            <v>CHGE</v>
          </cell>
          <cell r="P671" t="str">
            <v>Materiel CDC ICM</v>
          </cell>
          <cell r="Q671" t="str">
            <v>CHARGE MATERIEL FMSI</v>
          </cell>
          <cell r="R671" t="str">
            <v>REPORTING</v>
          </cell>
          <cell r="S671" t="str">
            <v>ANNUAIRE D ENTREPRISE</v>
          </cell>
          <cell r="U671">
            <v>0</v>
          </cell>
          <cell r="V671">
            <v>2.1513524999999998</v>
          </cell>
          <cell r="W671" t="str">
            <v>CHG_MA_ED</v>
          </cell>
          <cell r="X671" t="str">
            <v>MAT_ED</v>
          </cell>
          <cell r="Y671" t="str">
            <v>MAT</v>
          </cell>
          <cell r="Z671">
            <v>0</v>
          </cell>
          <cell r="AB671" t="str">
            <v>PR PROGICIELS FMSGT</v>
          </cell>
        </row>
        <row r="672">
          <cell r="A672" t="str">
            <v>CDG</v>
          </cell>
          <cell r="B672">
            <v>0</v>
          </cell>
          <cell r="C672" t="str">
            <v>VtilAna</v>
          </cell>
          <cell r="D672" t="str">
            <v>FOR</v>
          </cell>
          <cell r="E672" t="str">
            <v>CHG04_X2836</v>
          </cell>
          <cell r="F672" t="str">
            <v>CDCP</v>
          </cell>
          <cell r="G672" t="str">
            <v>CDCMC</v>
          </cell>
          <cell r="H672" t="str">
            <v>FMSGT</v>
          </cell>
          <cell r="I672" t="str">
            <v>FMST</v>
          </cell>
          <cell r="J672" t="str">
            <v>TKY</v>
          </cell>
          <cell r="K672" t="str">
            <v>CDCMC</v>
          </cell>
          <cell r="L672" t="str">
            <v>TKY_FMH00</v>
          </cell>
          <cell r="M672" t="str">
            <v>TKY</v>
          </cell>
          <cell r="N672" t="str">
            <v>CITI-FG1</v>
          </cell>
          <cell r="O672" t="str">
            <v>CHGE</v>
          </cell>
          <cell r="P672" t="str">
            <v>Materiel CDC ICM</v>
          </cell>
          <cell r="Q672" t="str">
            <v>CHARGE MATERIEL FMSI</v>
          </cell>
          <cell r="R672" t="str">
            <v>REPORTING</v>
          </cell>
          <cell r="S672" t="str">
            <v>ANNUAIRE D ENTREPRISE</v>
          </cell>
          <cell r="U672">
            <v>0</v>
          </cell>
          <cell r="V672">
            <v>2.1513524999999998</v>
          </cell>
          <cell r="W672" t="str">
            <v>CHG_MA_ED</v>
          </cell>
          <cell r="X672" t="str">
            <v>MAT_ED</v>
          </cell>
          <cell r="Y672" t="str">
            <v>MAT</v>
          </cell>
          <cell r="Z672">
            <v>0</v>
          </cell>
          <cell r="AB672" t="str">
            <v>PR PROGICIELS FMSGT</v>
          </cell>
        </row>
        <row r="673">
          <cell r="A673" t="str">
            <v>CDG</v>
          </cell>
          <cell r="B673">
            <v>0</v>
          </cell>
          <cell r="C673" t="str">
            <v>VtilAna</v>
          </cell>
          <cell r="D673" t="str">
            <v>FOR</v>
          </cell>
          <cell r="E673" t="str">
            <v>CHG04_X2836</v>
          </cell>
          <cell r="F673" t="str">
            <v>CDCP</v>
          </cell>
          <cell r="G673" t="str">
            <v>CDCMC</v>
          </cell>
          <cell r="H673" t="str">
            <v>FMSGT</v>
          </cell>
          <cell r="I673" t="str">
            <v>FMST</v>
          </cell>
          <cell r="J673" t="str">
            <v>TKY</v>
          </cell>
          <cell r="K673" t="str">
            <v>CDCMC</v>
          </cell>
          <cell r="L673" t="str">
            <v>TKY_FMSG3</v>
          </cell>
          <cell r="M673" t="str">
            <v>TKY</v>
          </cell>
          <cell r="N673" t="str">
            <v>CITI-FG1</v>
          </cell>
          <cell r="O673" t="str">
            <v>CHGE</v>
          </cell>
          <cell r="P673" t="str">
            <v>Materiel CDC ICM</v>
          </cell>
          <cell r="Q673" t="str">
            <v>CHARGE MATERIEL FMSI</v>
          </cell>
          <cell r="R673" t="str">
            <v>REPORTING</v>
          </cell>
          <cell r="S673" t="str">
            <v>ANNUAIRE D ENTREPRISE</v>
          </cell>
          <cell r="U673">
            <v>0</v>
          </cell>
          <cell r="V673">
            <v>6.4621149999999998</v>
          </cell>
          <cell r="W673" t="str">
            <v>CHG_MA_ED</v>
          </cell>
          <cell r="X673" t="str">
            <v>MAT_ED</v>
          </cell>
          <cell r="Y673" t="str">
            <v>MAT</v>
          </cell>
          <cell r="Z673">
            <v>0</v>
          </cell>
          <cell r="AB673" t="str">
            <v>PR PROGICIELS FMSGT</v>
          </cell>
        </row>
        <row r="674">
          <cell r="A674" t="str">
            <v>CDG</v>
          </cell>
          <cell r="B674">
            <v>0</v>
          </cell>
          <cell r="C674" t="str">
            <v>VtilAna</v>
          </cell>
          <cell r="D674" t="str">
            <v>FOR</v>
          </cell>
          <cell r="E674" t="str">
            <v>CHG04_X2836</v>
          </cell>
          <cell r="F674" t="str">
            <v>CDCP</v>
          </cell>
          <cell r="G674" t="str">
            <v>CDCMC</v>
          </cell>
          <cell r="H674" t="str">
            <v>FMSGT</v>
          </cell>
          <cell r="I674" t="str">
            <v>FMST</v>
          </cell>
          <cell r="J674" t="str">
            <v>TKY</v>
          </cell>
          <cell r="K674" t="str">
            <v>CDCMC</v>
          </cell>
          <cell r="L674" t="str">
            <v>TKY_FMSG5</v>
          </cell>
          <cell r="M674" t="str">
            <v>TKY</v>
          </cell>
          <cell r="N674" t="str">
            <v>CITI-FG1</v>
          </cell>
          <cell r="O674" t="str">
            <v>CHGE</v>
          </cell>
          <cell r="P674" t="str">
            <v>Materiel CDC ICM</v>
          </cell>
          <cell r="Q674" t="str">
            <v>CHARGE MATERIEL FMSI</v>
          </cell>
          <cell r="R674" t="str">
            <v>REPORTING</v>
          </cell>
          <cell r="S674" t="str">
            <v>ANNUAIRE D ENTREPRISE</v>
          </cell>
          <cell r="U674">
            <v>0</v>
          </cell>
          <cell r="V674">
            <v>4.3107625000000001</v>
          </cell>
          <cell r="W674" t="str">
            <v>CHG_MA_ED</v>
          </cell>
          <cell r="X674" t="str">
            <v>MAT_ED</v>
          </cell>
          <cell r="Y674" t="str">
            <v>MAT</v>
          </cell>
          <cell r="Z674">
            <v>0</v>
          </cell>
          <cell r="AB674" t="str">
            <v>PR PROGICIELS FMSGT</v>
          </cell>
        </row>
        <row r="675">
          <cell r="A675" t="str">
            <v>CDG</v>
          </cell>
          <cell r="B675">
            <v>0</v>
          </cell>
          <cell r="C675" t="str">
            <v>VtilAna</v>
          </cell>
          <cell r="D675" t="str">
            <v>FOR</v>
          </cell>
          <cell r="E675" t="str">
            <v>CHG04_X2836</v>
          </cell>
          <cell r="F675" t="str">
            <v>CDCP</v>
          </cell>
          <cell r="G675" t="str">
            <v>CDCMC</v>
          </cell>
          <cell r="H675" t="str">
            <v>FMSGT</v>
          </cell>
          <cell r="I675" t="str">
            <v>FMST</v>
          </cell>
          <cell r="J675" t="str">
            <v>TKY</v>
          </cell>
          <cell r="K675" t="str">
            <v>CDCMC</v>
          </cell>
          <cell r="L675" t="str">
            <v>TKY_FMSG7</v>
          </cell>
          <cell r="M675" t="str">
            <v>TKY</v>
          </cell>
          <cell r="N675" t="str">
            <v>CITI-FG1</v>
          </cell>
          <cell r="O675" t="str">
            <v>CHGE</v>
          </cell>
          <cell r="P675" t="str">
            <v>Materiel CDC ICM</v>
          </cell>
          <cell r="Q675" t="str">
            <v>CHARGE MATERIEL FMSI</v>
          </cell>
          <cell r="R675" t="str">
            <v>REPORTING</v>
          </cell>
          <cell r="S675" t="str">
            <v>ANNUAIRE D ENTREPRISE</v>
          </cell>
          <cell r="U675">
            <v>0</v>
          </cell>
          <cell r="V675">
            <v>2.1513524999999998</v>
          </cell>
          <cell r="W675" t="str">
            <v>CHG_MA_ED</v>
          </cell>
          <cell r="X675" t="str">
            <v>MAT_ED</v>
          </cell>
          <cell r="Y675" t="str">
            <v>MAT</v>
          </cell>
          <cell r="Z675">
            <v>0</v>
          </cell>
          <cell r="AB675" t="str">
            <v>PR PROGICIELS FMSGT</v>
          </cell>
        </row>
        <row r="676">
          <cell r="A676" t="str">
            <v>CDG</v>
          </cell>
          <cell r="B676">
            <v>0</v>
          </cell>
          <cell r="C676" t="str">
            <v>VtilAna</v>
          </cell>
          <cell r="D676" t="str">
            <v>FOR</v>
          </cell>
          <cell r="E676" t="str">
            <v>CHG04_X2836</v>
          </cell>
          <cell r="F676" t="str">
            <v>CDCP</v>
          </cell>
          <cell r="G676" t="str">
            <v>CDCMC</v>
          </cell>
          <cell r="H676" t="str">
            <v>FMSGT</v>
          </cell>
          <cell r="I676" t="str">
            <v>FMST</v>
          </cell>
          <cell r="J676" t="str">
            <v>TKY</v>
          </cell>
          <cell r="K676" t="str">
            <v>CDCMC</v>
          </cell>
          <cell r="L676" t="str">
            <v>TKY_FMSI0</v>
          </cell>
          <cell r="M676" t="str">
            <v>TKY</v>
          </cell>
          <cell r="N676" t="str">
            <v>CITI-FG1</v>
          </cell>
          <cell r="O676" t="str">
            <v>CHGE</v>
          </cell>
          <cell r="P676" t="str">
            <v>Materiel CDC ICM</v>
          </cell>
          <cell r="Q676" t="str">
            <v>CHARGE MATERIEL FMSI</v>
          </cell>
          <cell r="R676" t="str">
            <v>REPORTING</v>
          </cell>
          <cell r="S676" t="str">
            <v>ANNUAIRE D ENTREPRISE</v>
          </cell>
          <cell r="U676">
            <v>0</v>
          </cell>
          <cell r="V676">
            <v>6.4621149999999998</v>
          </cell>
          <cell r="W676" t="str">
            <v>CHG_MA_ED</v>
          </cell>
          <cell r="X676" t="str">
            <v>MAT_ED</v>
          </cell>
          <cell r="Y676" t="str">
            <v>MAT</v>
          </cell>
          <cell r="Z676">
            <v>0</v>
          </cell>
          <cell r="AB676" t="str">
            <v>PR PROGICIELS FMSGT</v>
          </cell>
        </row>
        <row r="677">
          <cell r="A677" t="str">
            <v>CDG</v>
          </cell>
          <cell r="B677">
            <v>0</v>
          </cell>
          <cell r="C677" t="str">
            <v>VtilAna</v>
          </cell>
          <cell r="D677" t="str">
            <v>FOR</v>
          </cell>
          <cell r="E677" t="str">
            <v>CHG04_X2836</v>
          </cell>
          <cell r="F677" t="str">
            <v>CDCP</v>
          </cell>
          <cell r="G677" t="str">
            <v>CDCMC</v>
          </cell>
          <cell r="H677" t="str">
            <v>FMSGT</v>
          </cell>
          <cell r="I677" t="str">
            <v>FMST</v>
          </cell>
          <cell r="J677" t="str">
            <v>TKY</v>
          </cell>
          <cell r="K677" t="str">
            <v>CDCMC</v>
          </cell>
          <cell r="L677" t="str">
            <v>TKY_STR10</v>
          </cell>
          <cell r="M677" t="str">
            <v>TKY</v>
          </cell>
          <cell r="N677" t="str">
            <v>CITI-FG1</v>
          </cell>
          <cell r="O677" t="str">
            <v>CHGE</v>
          </cell>
          <cell r="P677" t="str">
            <v>Materiel CDC ICM</v>
          </cell>
          <cell r="Q677" t="str">
            <v>CHARGE MATERIEL FMSI</v>
          </cell>
          <cell r="R677" t="str">
            <v>REPORTING</v>
          </cell>
          <cell r="S677" t="str">
            <v>ANNUAIRE D ENTREPRISE</v>
          </cell>
          <cell r="U677">
            <v>0</v>
          </cell>
          <cell r="V677">
            <v>8.6134675000000005</v>
          </cell>
          <cell r="W677" t="str">
            <v>CHG_MA_ED</v>
          </cell>
          <cell r="X677" t="str">
            <v>MAT_ED</v>
          </cell>
          <cell r="Y677" t="str">
            <v>MAT</v>
          </cell>
          <cell r="Z677">
            <v>0</v>
          </cell>
          <cell r="AB677" t="str">
            <v>PR PROGICIELS FMSGT</v>
          </cell>
        </row>
        <row r="678">
          <cell r="A678" t="str">
            <v>CDG</v>
          </cell>
          <cell r="B678">
            <v>0</v>
          </cell>
          <cell r="C678" t="str">
            <v>VtilAna</v>
          </cell>
          <cell r="D678" t="str">
            <v>FOR</v>
          </cell>
          <cell r="E678" t="str">
            <v>CHG04_X2836</v>
          </cell>
          <cell r="F678" t="str">
            <v>CDCP</v>
          </cell>
          <cell r="G678" t="str">
            <v>CDCMC</v>
          </cell>
          <cell r="H678" t="str">
            <v>FMSGT</v>
          </cell>
          <cell r="I678" t="str">
            <v>FMST</v>
          </cell>
          <cell r="J678" t="str">
            <v>TKY</v>
          </cell>
          <cell r="K678" t="str">
            <v>CDCMC</v>
          </cell>
          <cell r="L678" t="str">
            <v>TKY_TKYMO</v>
          </cell>
          <cell r="M678" t="str">
            <v>TKY</v>
          </cell>
          <cell r="N678" t="str">
            <v>CITI-FG1</v>
          </cell>
          <cell r="O678" t="str">
            <v>CHGE</v>
          </cell>
          <cell r="P678" t="str">
            <v>Materiel CDC ICM</v>
          </cell>
          <cell r="Q678" t="str">
            <v>CHARGE MATERIEL FMSI</v>
          </cell>
          <cell r="R678" t="str">
            <v>REPORTING</v>
          </cell>
          <cell r="S678" t="str">
            <v>ANNUAIRE D ENTREPRISE</v>
          </cell>
          <cell r="U678">
            <v>0</v>
          </cell>
          <cell r="V678">
            <v>6.4621149999999998</v>
          </cell>
          <cell r="W678" t="str">
            <v>CHG_MA_ED</v>
          </cell>
          <cell r="X678" t="str">
            <v>MAT_ED</v>
          </cell>
          <cell r="Y678" t="str">
            <v>MAT</v>
          </cell>
          <cell r="Z678">
            <v>0</v>
          </cell>
          <cell r="AB678" t="str">
            <v>PR PROGICIELS FMSGT</v>
          </cell>
        </row>
        <row r="679">
          <cell r="A679" t="str">
            <v>CDG</v>
          </cell>
          <cell r="B679">
            <v>0</v>
          </cell>
          <cell r="C679" t="str">
            <v>VtilAna</v>
          </cell>
          <cell r="D679" t="str">
            <v>FOR</v>
          </cell>
          <cell r="E679" t="str">
            <v>CHG04_X2836</v>
          </cell>
          <cell r="F679" t="str">
            <v>CDCP</v>
          </cell>
          <cell r="G679" t="str">
            <v>CDCMC</v>
          </cell>
          <cell r="H679" t="str">
            <v>FMSGT</v>
          </cell>
          <cell r="I679" t="str">
            <v>FMST</v>
          </cell>
          <cell r="J679" t="str">
            <v>TKY</v>
          </cell>
          <cell r="K679" t="str">
            <v>CDCMC</v>
          </cell>
          <cell r="L679" t="str">
            <v>TKY_TKYST</v>
          </cell>
          <cell r="M679" t="str">
            <v>TKY</v>
          </cell>
          <cell r="N679" t="str">
            <v>CITI-FG1</v>
          </cell>
          <cell r="O679" t="str">
            <v>CHGE</v>
          </cell>
          <cell r="P679" t="str">
            <v>Materiel CDC ICM</v>
          </cell>
          <cell r="Q679" t="str">
            <v>CHARGE MATERIEL FMSI</v>
          </cell>
          <cell r="R679" t="str">
            <v>REPORTING</v>
          </cell>
          <cell r="S679" t="str">
            <v>ANNUAIRE D ENTREPRISE</v>
          </cell>
          <cell r="U679">
            <v>0</v>
          </cell>
          <cell r="V679">
            <v>2.1513524999999998</v>
          </cell>
          <cell r="W679" t="str">
            <v>CHG_MA_ED</v>
          </cell>
          <cell r="X679" t="str">
            <v>MAT_ED</v>
          </cell>
          <cell r="Y679" t="str">
            <v>MAT</v>
          </cell>
          <cell r="Z679">
            <v>0</v>
          </cell>
          <cell r="AB679" t="str">
            <v>PR PROGICIELS FMSGT</v>
          </cell>
        </row>
        <row r="680">
          <cell r="A680" t="str">
            <v>CDG</v>
          </cell>
          <cell r="B680">
            <v>0</v>
          </cell>
          <cell r="C680" t="str">
            <v>VtilAna</v>
          </cell>
          <cell r="D680" t="str">
            <v>FOR</v>
          </cell>
          <cell r="E680" t="str">
            <v>CHG04_X2836</v>
          </cell>
          <cell r="F680" t="str">
            <v>CDCP</v>
          </cell>
          <cell r="G680" t="str">
            <v>CDCMC</v>
          </cell>
          <cell r="H680" t="str">
            <v>FMSGT</v>
          </cell>
          <cell r="I680" t="str">
            <v>FMST</v>
          </cell>
          <cell r="J680" t="str">
            <v>CDCP</v>
          </cell>
          <cell r="K680" t="str">
            <v>CDCMC</v>
          </cell>
          <cell r="L680" t="str">
            <v>FMSGT</v>
          </cell>
          <cell r="M680" t="str">
            <v>FMST</v>
          </cell>
          <cell r="N680" t="str">
            <v>CITI-FG1</v>
          </cell>
          <cell r="O680" t="str">
            <v>CHGE</v>
          </cell>
          <cell r="P680" t="str">
            <v>Materiel CDC ICM</v>
          </cell>
          <cell r="Q680" t="str">
            <v>CHARGE MATERIEL FMSI</v>
          </cell>
          <cell r="R680" t="str">
            <v>REPORTING</v>
          </cell>
          <cell r="S680" t="str">
            <v>ANNUAIRE D ENTREPRISE</v>
          </cell>
          <cell r="U680">
            <v>0</v>
          </cell>
          <cell r="V680">
            <v>2750</v>
          </cell>
          <cell r="W680" t="str">
            <v>CHG_MA_ED</v>
          </cell>
          <cell r="X680" t="str">
            <v>MAT_ED</v>
          </cell>
          <cell r="Y680" t="str">
            <v>MAT</v>
          </cell>
          <cell r="Z680">
            <v>0</v>
          </cell>
          <cell r="AB680" t="str">
            <v>PR PROGICIELS FMSGT</v>
          </cell>
        </row>
        <row r="681">
          <cell r="A681" t="str">
            <v>CDG</v>
          </cell>
          <cell r="B681">
            <v>0</v>
          </cell>
          <cell r="C681" t="str">
            <v>VtilAna</v>
          </cell>
          <cell r="D681" t="str">
            <v>FOR</v>
          </cell>
          <cell r="E681" t="str">
            <v>CHG04_X2837</v>
          </cell>
          <cell r="F681" t="str">
            <v>CDCP</v>
          </cell>
          <cell r="G681" t="str">
            <v>CDCMC</v>
          </cell>
          <cell r="H681" t="str">
            <v>FMSGT</v>
          </cell>
          <cell r="I681" t="str">
            <v>FMST</v>
          </cell>
          <cell r="J681" t="str">
            <v>CDCP</v>
          </cell>
          <cell r="K681" t="str">
            <v>CDCMC</v>
          </cell>
          <cell r="L681" t="str">
            <v>FMSGT</v>
          </cell>
          <cell r="M681" t="str">
            <v>FMST</v>
          </cell>
          <cell r="N681" t="str">
            <v>CITI-FG1</v>
          </cell>
          <cell r="O681" t="str">
            <v>CHGE</v>
          </cell>
          <cell r="P681" t="str">
            <v>Materiel CDC ICM</v>
          </cell>
          <cell r="Q681" t="str">
            <v>CHARGE MATERIEL FMSI</v>
          </cell>
          <cell r="R681" t="str">
            <v>REPORTING</v>
          </cell>
          <cell r="S681" t="str">
            <v>ANNUAIRE D ENTREPRISE</v>
          </cell>
          <cell r="U681">
            <v>0</v>
          </cell>
          <cell r="V681">
            <v>-3000</v>
          </cell>
          <cell r="W681" t="str">
            <v>CHG_MA_ED</v>
          </cell>
          <cell r="X681" t="str">
            <v>MAT_ED</v>
          </cell>
          <cell r="Y681" t="str">
            <v>MAT</v>
          </cell>
          <cell r="Z681">
            <v>0</v>
          </cell>
          <cell r="AB681" t="str">
            <v>ED EQUIPEMENTS DEDIES FMSGT</v>
          </cell>
        </row>
        <row r="682">
          <cell r="A682" t="str">
            <v>CDG</v>
          </cell>
          <cell r="B682">
            <v>0</v>
          </cell>
          <cell r="C682" t="str">
            <v>VtilAna</v>
          </cell>
          <cell r="D682" t="str">
            <v>FOR</v>
          </cell>
          <cell r="E682" t="str">
            <v>CHG04_X2837</v>
          </cell>
          <cell r="F682" t="str">
            <v>CDCP</v>
          </cell>
          <cell r="G682" t="str">
            <v>CDCMC</v>
          </cell>
          <cell r="H682" t="str">
            <v>FMSGT</v>
          </cell>
          <cell r="I682" t="str">
            <v>FMST</v>
          </cell>
          <cell r="J682" t="str">
            <v>CDCP</v>
          </cell>
          <cell r="K682" t="str">
            <v>CDCMC</v>
          </cell>
          <cell r="L682" t="str">
            <v>FMSGT</v>
          </cell>
          <cell r="M682" t="str">
            <v>FMST</v>
          </cell>
          <cell r="N682" t="str">
            <v>CITI-FG1</v>
          </cell>
          <cell r="O682" t="str">
            <v>CHGE</v>
          </cell>
          <cell r="P682" t="str">
            <v>Materiel CDC ICM</v>
          </cell>
          <cell r="Q682" t="str">
            <v>CHARGE MATERIEL FMSI</v>
          </cell>
          <cell r="R682" t="str">
            <v>REPORTING</v>
          </cell>
          <cell r="S682" t="str">
            <v>ANNUAIRE D ENTREPRISE</v>
          </cell>
          <cell r="U682">
            <v>0</v>
          </cell>
          <cell r="V682">
            <v>3000</v>
          </cell>
          <cell r="W682" t="str">
            <v>CHG_MA_ED</v>
          </cell>
          <cell r="X682" t="str">
            <v>MAT_ED</v>
          </cell>
          <cell r="Y682" t="str">
            <v>MAT</v>
          </cell>
          <cell r="Z682">
            <v>0</v>
          </cell>
          <cell r="AB682" t="str">
            <v>ED EQUIPEMENTS DEDIES FMSGT</v>
          </cell>
        </row>
        <row r="683">
          <cell r="A683" t="str">
            <v>CDG</v>
          </cell>
          <cell r="B683">
            <v>0</v>
          </cell>
          <cell r="C683" t="str">
            <v>VtilAna</v>
          </cell>
          <cell r="D683" t="str">
            <v>FOR</v>
          </cell>
          <cell r="E683" t="str">
            <v>CHG04_X2837</v>
          </cell>
          <cell r="F683" t="str">
            <v>CDCP</v>
          </cell>
          <cell r="G683" t="str">
            <v>CDCMC</v>
          </cell>
          <cell r="H683" t="str">
            <v>FMSGT</v>
          </cell>
          <cell r="I683" t="str">
            <v>FMST</v>
          </cell>
          <cell r="J683" t="str">
            <v>CDCP</v>
          </cell>
          <cell r="K683" t="str">
            <v>CDCMC</v>
          </cell>
          <cell r="L683" t="str">
            <v>CCS00</v>
          </cell>
          <cell r="M683" t="str">
            <v>CCS</v>
          </cell>
          <cell r="N683" t="str">
            <v>CITI-FG1</v>
          </cell>
          <cell r="O683" t="str">
            <v>CHGE</v>
          </cell>
          <cell r="P683" t="str">
            <v>Materiel CDC ICM</v>
          </cell>
          <cell r="Q683" t="str">
            <v>CHARGE MATERIEL FMSI</v>
          </cell>
          <cell r="R683" t="str">
            <v>REPORTING</v>
          </cell>
          <cell r="S683" t="str">
            <v>ANNUAIRE D ENTREPRISE</v>
          </cell>
          <cell r="U683">
            <v>0</v>
          </cell>
          <cell r="V683">
            <v>10.14039</v>
          </cell>
          <cell r="W683" t="str">
            <v>CHG_MA_ED</v>
          </cell>
          <cell r="X683" t="str">
            <v>MAT_ED</v>
          </cell>
          <cell r="Y683" t="str">
            <v>MAT</v>
          </cell>
          <cell r="Z683">
            <v>0</v>
          </cell>
          <cell r="AB683" t="str">
            <v>ED EQUIPEMENTS DEDIES FMSGT</v>
          </cell>
        </row>
        <row r="684">
          <cell r="A684" t="str">
            <v>CDG</v>
          </cell>
          <cell r="B684">
            <v>0</v>
          </cell>
          <cell r="C684" t="str">
            <v>VtilAna</v>
          </cell>
          <cell r="D684" t="str">
            <v>FOR</v>
          </cell>
          <cell r="E684" t="str">
            <v>CHG04_X2837</v>
          </cell>
          <cell r="F684" t="str">
            <v>CDCP</v>
          </cell>
          <cell r="G684" t="str">
            <v>CDCMC</v>
          </cell>
          <cell r="H684" t="str">
            <v>FMSGT</v>
          </cell>
          <cell r="I684" t="str">
            <v>FMST</v>
          </cell>
          <cell r="J684" t="str">
            <v>CDCP</v>
          </cell>
          <cell r="K684" t="str">
            <v>CDCMC</v>
          </cell>
          <cell r="L684" t="str">
            <v>CCS10</v>
          </cell>
          <cell r="M684" t="str">
            <v>CCS</v>
          </cell>
          <cell r="N684" t="str">
            <v>CITI-FG1</v>
          </cell>
          <cell r="O684" t="str">
            <v>CHGE</v>
          </cell>
          <cell r="P684" t="str">
            <v>Materiel CDC ICM</v>
          </cell>
          <cell r="Q684" t="str">
            <v>CHARGE MATERIEL FMSI</v>
          </cell>
          <cell r="R684" t="str">
            <v>REPORTING</v>
          </cell>
          <cell r="S684" t="str">
            <v>ANNUAIRE D ENTREPRISE</v>
          </cell>
          <cell r="U684">
            <v>0</v>
          </cell>
          <cell r="V684">
            <v>30.334499999999998</v>
          </cell>
          <cell r="W684" t="str">
            <v>CHG_MA_ED</v>
          </cell>
          <cell r="X684" t="str">
            <v>MAT_ED</v>
          </cell>
          <cell r="Y684" t="str">
            <v>MAT</v>
          </cell>
          <cell r="Z684">
            <v>0</v>
          </cell>
          <cell r="AB684" t="str">
            <v>ED EQUIPEMENTS DEDIES FMSGT</v>
          </cell>
        </row>
        <row r="685">
          <cell r="A685" t="str">
            <v>CDG</v>
          </cell>
          <cell r="B685">
            <v>0</v>
          </cell>
          <cell r="C685" t="str">
            <v>VtilAna</v>
          </cell>
          <cell r="D685" t="str">
            <v>FOR</v>
          </cell>
          <cell r="E685" t="str">
            <v>CHG04_X2837</v>
          </cell>
          <cell r="F685" t="str">
            <v>CDCP</v>
          </cell>
          <cell r="G685" t="str">
            <v>CDCMC</v>
          </cell>
          <cell r="H685" t="str">
            <v>FMSGT</v>
          </cell>
          <cell r="I685" t="str">
            <v>FMST</v>
          </cell>
          <cell r="J685" t="str">
            <v>CDCP</v>
          </cell>
          <cell r="K685" t="str">
            <v>CDCMC</v>
          </cell>
          <cell r="L685" t="str">
            <v>CCS20</v>
          </cell>
          <cell r="M685" t="str">
            <v>CCS</v>
          </cell>
          <cell r="N685" t="str">
            <v>CITI-FG1</v>
          </cell>
          <cell r="O685" t="str">
            <v>CHGE</v>
          </cell>
          <cell r="P685" t="str">
            <v>Materiel CDC ICM</v>
          </cell>
          <cell r="Q685" t="str">
            <v>CHARGE MATERIEL FMSI</v>
          </cell>
          <cell r="R685" t="str">
            <v>REPORTING</v>
          </cell>
          <cell r="S685" t="str">
            <v>ANNUAIRE D ENTREPRISE</v>
          </cell>
          <cell r="U685">
            <v>0</v>
          </cell>
          <cell r="V685">
            <v>21.147480000000002</v>
          </cell>
          <cell r="W685" t="str">
            <v>CHG_MA_ED</v>
          </cell>
          <cell r="X685" t="str">
            <v>MAT_ED</v>
          </cell>
          <cell r="Y685" t="str">
            <v>MAT</v>
          </cell>
          <cell r="Z685">
            <v>0</v>
          </cell>
          <cell r="AB685" t="str">
            <v>ED EQUIPEMENTS DEDIES FMSGT</v>
          </cell>
        </row>
        <row r="686">
          <cell r="A686" t="str">
            <v>CDG</v>
          </cell>
          <cell r="B686">
            <v>0</v>
          </cell>
          <cell r="C686" t="str">
            <v>VtilAna</v>
          </cell>
          <cell r="D686" t="str">
            <v>FOR</v>
          </cell>
          <cell r="E686" t="str">
            <v>CHG04_X2837</v>
          </cell>
          <cell r="F686" t="str">
            <v>CDCP</v>
          </cell>
          <cell r="G686" t="str">
            <v>CDCMC</v>
          </cell>
          <cell r="H686" t="str">
            <v>FMSGT</v>
          </cell>
          <cell r="I686" t="str">
            <v>FMST</v>
          </cell>
          <cell r="J686" t="str">
            <v>CDCP</v>
          </cell>
          <cell r="K686" t="str">
            <v>CDCMC</v>
          </cell>
          <cell r="L686" t="str">
            <v>CCS30</v>
          </cell>
          <cell r="M686" t="str">
            <v>CCS</v>
          </cell>
          <cell r="N686" t="str">
            <v>CITI-FG1</v>
          </cell>
          <cell r="O686" t="str">
            <v>CHGE</v>
          </cell>
          <cell r="P686" t="str">
            <v>Materiel CDC ICM</v>
          </cell>
          <cell r="Q686" t="str">
            <v>CHARGE MATERIEL FMSI</v>
          </cell>
          <cell r="R686" t="str">
            <v>REPORTING</v>
          </cell>
          <cell r="S686" t="str">
            <v>ANNUAIRE D ENTREPRISE</v>
          </cell>
          <cell r="U686">
            <v>0</v>
          </cell>
          <cell r="V686">
            <v>33.021270000000001</v>
          </cell>
          <cell r="W686" t="str">
            <v>CHG_MA_ED</v>
          </cell>
          <cell r="X686" t="str">
            <v>MAT_ED</v>
          </cell>
          <cell r="Y686" t="str">
            <v>MAT</v>
          </cell>
          <cell r="Z686">
            <v>0</v>
          </cell>
          <cell r="AB686" t="str">
            <v>ED EQUIPEMENTS DEDIES FMSGT</v>
          </cell>
        </row>
        <row r="687">
          <cell r="A687" t="str">
            <v>CDG</v>
          </cell>
          <cell r="B687">
            <v>0</v>
          </cell>
          <cell r="C687" t="str">
            <v>VtilAna</v>
          </cell>
          <cell r="D687" t="str">
            <v>FOR</v>
          </cell>
          <cell r="E687" t="str">
            <v>CHG04_X2837</v>
          </cell>
          <cell r="F687" t="str">
            <v>CDCP</v>
          </cell>
          <cell r="G687" t="str">
            <v>CDCMC</v>
          </cell>
          <cell r="H687" t="str">
            <v>FMSGT</v>
          </cell>
          <cell r="I687" t="str">
            <v>FMST</v>
          </cell>
          <cell r="J687" t="str">
            <v>CDCP</v>
          </cell>
          <cell r="K687" t="str">
            <v>CDCMC</v>
          </cell>
          <cell r="L687" t="str">
            <v>CORP0</v>
          </cell>
          <cell r="M687" t="str">
            <v>CORP</v>
          </cell>
          <cell r="N687" t="str">
            <v>CITI-FG1</v>
          </cell>
          <cell r="O687" t="str">
            <v>CHGE</v>
          </cell>
          <cell r="P687" t="str">
            <v>Materiel CDC ICM</v>
          </cell>
          <cell r="Q687" t="str">
            <v>CHARGE MATERIEL FMSI</v>
          </cell>
          <cell r="R687" t="str">
            <v>REPORTING</v>
          </cell>
          <cell r="S687" t="str">
            <v>ANNUAIRE D ENTREPRISE</v>
          </cell>
          <cell r="U687">
            <v>0</v>
          </cell>
          <cell r="V687">
            <v>68.708160000000007</v>
          </cell>
          <cell r="W687" t="str">
            <v>CHG_MA_ED</v>
          </cell>
          <cell r="X687" t="str">
            <v>MAT_ED</v>
          </cell>
          <cell r="Y687" t="str">
            <v>MAT</v>
          </cell>
          <cell r="Z687">
            <v>0</v>
          </cell>
          <cell r="AB687" t="str">
            <v>ED EQUIPEMENTS DEDIES FMSGT</v>
          </cell>
        </row>
        <row r="688">
          <cell r="A688" t="str">
            <v>CDG</v>
          </cell>
          <cell r="B688">
            <v>0</v>
          </cell>
          <cell r="C688" t="str">
            <v>VtilAna</v>
          </cell>
          <cell r="D688" t="str">
            <v>FOR</v>
          </cell>
          <cell r="E688" t="str">
            <v>CHG04_X2837</v>
          </cell>
          <cell r="F688" t="str">
            <v>CDCP</v>
          </cell>
          <cell r="G688" t="str">
            <v>CDCMC</v>
          </cell>
          <cell r="H688" t="str">
            <v>FMSGT</v>
          </cell>
          <cell r="I688" t="str">
            <v>FMST</v>
          </cell>
          <cell r="J688" t="str">
            <v>CDCP</v>
          </cell>
          <cell r="K688" t="str">
            <v>CDCMC</v>
          </cell>
          <cell r="L688" t="str">
            <v>DECM0</v>
          </cell>
          <cell r="M688" t="str">
            <v>DECM</v>
          </cell>
          <cell r="N688" t="str">
            <v>CITI-FG1</v>
          </cell>
          <cell r="O688" t="str">
            <v>CHGE</v>
          </cell>
          <cell r="P688" t="str">
            <v>Materiel CDC ICM</v>
          </cell>
          <cell r="Q688" t="str">
            <v>CHARGE MATERIEL FMSI</v>
          </cell>
          <cell r="R688" t="str">
            <v>REPORTING</v>
          </cell>
          <cell r="S688" t="str">
            <v>ANNUAIRE D ENTREPRISE</v>
          </cell>
          <cell r="U688">
            <v>0</v>
          </cell>
          <cell r="V688">
            <v>32.241239999999998</v>
          </cell>
          <cell r="W688" t="str">
            <v>CHG_MA_ED</v>
          </cell>
          <cell r="X688" t="str">
            <v>MAT_ED</v>
          </cell>
          <cell r="Y688" t="str">
            <v>MAT</v>
          </cell>
          <cell r="Z688">
            <v>0</v>
          </cell>
          <cell r="AB688" t="str">
            <v>ED EQUIPEMENTS DEDIES FMSGT</v>
          </cell>
        </row>
        <row r="689">
          <cell r="A689" t="str">
            <v>CDG</v>
          </cell>
          <cell r="B689">
            <v>0</v>
          </cell>
          <cell r="C689" t="str">
            <v>VtilAna</v>
          </cell>
          <cell r="D689" t="str">
            <v>FOR</v>
          </cell>
          <cell r="E689" t="str">
            <v>CHG04_X2837</v>
          </cell>
          <cell r="F689" t="str">
            <v>CDCP</v>
          </cell>
          <cell r="G689" t="str">
            <v>CDCMC</v>
          </cell>
          <cell r="H689" t="str">
            <v>FMSGT</v>
          </cell>
          <cell r="I689" t="str">
            <v>FMST</v>
          </cell>
          <cell r="J689" t="str">
            <v>CDCP</v>
          </cell>
          <cell r="K689" t="str">
            <v>CDCMC</v>
          </cell>
          <cell r="L689" t="str">
            <v>DECM1</v>
          </cell>
          <cell r="M689" t="str">
            <v>DECM</v>
          </cell>
          <cell r="N689" t="str">
            <v>CITI-FG1</v>
          </cell>
          <cell r="O689" t="str">
            <v>CHGE</v>
          </cell>
          <cell r="P689" t="str">
            <v>Materiel CDC ICM</v>
          </cell>
          <cell r="Q689" t="str">
            <v>CHARGE MATERIEL FMSI</v>
          </cell>
          <cell r="R689" t="str">
            <v>REPORTING</v>
          </cell>
          <cell r="S689" t="str">
            <v>ANNUAIRE D ENTREPRISE</v>
          </cell>
          <cell r="U689">
            <v>0</v>
          </cell>
          <cell r="V689">
            <v>7.8003</v>
          </cell>
          <cell r="W689" t="str">
            <v>CHG_MA_ED</v>
          </cell>
          <cell r="X689" t="str">
            <v>MAT_ED</v>
          </cell>
          <cell r="Y689" t="str">
            <v>MAT</v>
          </cell>
          <cell r="Z689">
            <v>0</v>
          </cell>
          <cell r="AB689" t="str">
            <v>ED EQUIPEMENTS DEDIES FMSGT</v>
          </cell>
        </row>
        <row r="690">
          <cell r="A690" t="str">
            <v>CDG</v>
          </cell>
          <cell r="B690">
            <v>0</v>
          </cell>
          <cell r="C690" t="str">
            <v>VtilAna</v>
          </cell>
          <cell r="D690" t="str">
            <v>FOR</v>
          </cell>
          <cell r="E690" t="str">
            <v>CHG04_X2837</v>
          </cell>
          <cell r="F690" t="str">
            <v>CDCP</v>
          </cell>
          <cell r="G690" t="str">
            <v>CDCMC</v>
          </cell>
          <cell r="H690" t="str">
            <v>FMSGT</v>
          </cell>
          <cell r="I690" t="str">
            <v>FMST</v>
          </cell>
          <cell r="J690" t="str">
            <v>CDCP</v>
          </cell>
          <cell r="K690" t="str">
            <v>CDCMC</v>
          </cell>
          <cell r="L690" t="str">
            <v>DECM2</v>
          </cell>
          <cell r="M690" t="str">
            <v>DECM</v>
          </cell>
          <cell r="N690" t="str">
            <v>CITI-FG1</v>
          </cell>
          <cell r="O690" t="str">
            <v>CHGE</v>
          </cell>
          <cell r="P690" t="str">
            <v>Materiel CDC ICM</v>
          </cell>
          <cell r="Q690" t="str">
            <v>CHARGE MATERIEL FMSI</v>
          </cell>
          <cell r="R690" t="str">
            <v>REPORTING</v>
          </cell>
          <cell r="S690" t="str">
            <v>ANNUAIRE D ENTREPRISE</v>
          </cell>
          <cell r="U690">
            <v>0</v>
          </cell>
          <cell r="V690">
            <v>46.975140000000003</v>
          </cell>
          <cell r="W690" t="str">
            <v>CHG_MA_ED</v>
          </cell>
          <cell r="X690" t="str">
            <v>MAT_ED</v>
          </cell>
          <cell r="Y690" t="str">
            <v>MAT</v>
          </cell>
          <cell r="Z690">
            <v>0</v>
          </cell>
          <cell r="AB690" t="str">
            <v>ED EQUIPEMENTS DEDIES FMSGT</v>
          </cell>
        </row>
        <row r="691">
          <cell r="A691" t="str">
            <v>CDG</v>
          </cell>
          <cell r="B691">
            <v>0</v>
          </cell>
          <cell r="C691" t="str">
            <v>VtilAna</v>
          </cell>
          <cell r="D691" t="str">
            <v>FOR</v>
          </cell>
          <cell r="E691" t="str">
            <v>CHG04_X2837</v>
          </cell>
          <cell r="F691" t="str">
            <v>CDCP</v>
          </cell>
          <cell r="G691" t="str">
            <v>CDCMC</v>
          </cell>
          <cell r="H691" t="str">
            <v>FMSGT</v>
          </cell>
          <cell r="I691" t="str">
            <v>FMST</v>
          </cell>
          <cell r="J691" t="str">
            <v>CDCP</v>
          </cell>
          <cell r="K691" t="str">
            <v>CDCMC</v>
          </cell>
          <cell r="L691" t="str">
            <v>DECM3</v>
          </cell>
          <cell r="M691" t="str">
            <v>DECM</v>
          </cell>
          <cell r="N691" t="str">
            <v>CITI-FG1</v>
          </cell>
          <cell r="O691" t="str">
            <v>CHGE</v>
          </cell>
          <cell r="P691" t="str">
            <v>Materiel CDC ICM</v>
          </cell>
          <cell r="Q691" t="str">
            <v>CHARGE MATERIEL FMSI</v>
          </cell>
          <cell r="R691" t="str">
            <v>REPORTING</v>
          </cell>
          <cell r="S691" t="str">
            <v>ANNUAIRE D ENTREPRISE</v>
          </cell>
          <cell r="U691">
            <v>0</v>
          </cell>
          <cell r="V691">
            <v>25.654319999999998</v>
          </cell>
          <cell r="W691" t="str">
            <v>CHG_MA_ED</v>
          </cell>
          <cell r="X691" t="str">
            <v>MAT_ED</v>
          </cell>
          <cell r="Y691" t="str">
            <v>MAT</v>
          </cell>
          <cell r="Z691">
            <v>0</v>
          </cell>
          <cell r="AB691" t="str">
            <v>ED EQUIPEMENTS DEDIES FMSGT</v>
          </cell>
        </row>
        <row r="692">
          <cell r="A692" t="str">
            <v>CDG</v>
          </cell>
          <cell r="B692">
            <v>0</v>
          </cell>
          <cell r="C692" t="str">
            <v>VtilAna</v>
          </cell>
          <cell r="D692" t="str">
            <v>FOR</v>
          </cell>
          <cell r="E692" t="str">
            <v>CHG04_X2837</v>
          </cell>
          <cell r="F692" t="str">
            <v>CDCP</v>
          </cell>
          <cell r="G692" t="str">
            <v>CDCMC</v>
          </cell>
          <cell r="H692" t="str">
            <v>FMSGT</v>
          </cell>
          <cell r="I692" t="str">
            <v>FMST</v>
          </cell>
          <cell r="J692" t="str">
            <v>CDCP</v>
          </cell>
          <cell r="K692" t="str">
            <v>CDCMC</v>
          </cell>
          <cell r="L692" t="str">
            <v>DS000</v>
          </cell>
          <cell r="M692" t="str">
            <v>DS</v>
          </cell>
          <cell r="N692" t="str">
            <v>CITI-FG1</v>
          </cell>
          <cell r="O692" t="str">
            <v>CHGE</v>
          </cell>
          <cell r="P692" t="str">
            <v>Materiel CDC ICM</v>
          </cell>
          <cell r="Q692" t="str">
            <v>CHARGE MATERIEL FMSI</v>
          </cell>
          <cell r="R692" t="str">
            <v>REPORTING</v>
          </cell>
          <cell r="S692" t="str">
            <v>ANNUAIRE D ENTREPRISE</v>
          </cell>
          <cell r="U692">
            <v>0</v>
          </cell>
          <cell r="V692">
            <v>54.948779999999999</v>
          </cell>
          <cell r="W692" t="str">
            <v>CHG_MA_ED</v>
          </cell>
          <cell r="X692" t="str">
            <v>MAT_ED</v>
          </cell>
          <cell r="Y692" t="str">
            <v>MAT</v>
          </cell>
          <cell r="Z692">
            <v>0</v>
          </cell>
          <cell r="AB692" t="str">
            <v>ED EQUIPEMENTS DEDIES FMSGT</v>
          </cell>
        </row>
        <row r="693">
          <cell r="A693" t="str">
            <v>CDG</v>
          </cell>
          <cell r="B693">
            <v>0</v>
          </cell>
          <cell r="C693" t="str">
            <v>VtilAna</v>
          </cell>
          <cell r="D693" t="str">
            <v>FOR</v>
          </cell>
          <cell r="E693" t="str">
            <v>CHG04_X2837</v>
          </cell>
          <cell r="F693" t="str">
            <v>CDCP</v>
          </cell>
          <cell r="G693" t="str">
            <v>CDCMC</v>
          </cell>
          <cell r="H693" t="str">
            <v>FMSGT</v>
          </cell>
          <cell r="I693" t="str">
            <v>FMST</v>
          </cell>
          <cell r="J693" t="str">
            <v>CDCP</v>
          </cell>
          <cell r="K693" t="str">
            <v>CDCMC</v>
          </cell>
          <cell r="L693" t="str">
            <v>DS100</v>
          </cell>
          <cell r="M693" t="str">
            <v>DS</v>
          </cell>
          <cell r="N693" t="str">
            <v>CITI-FG1</v>
          </cell>
          <cell r="O693" t="str">
            <v>CHGE</v>
          </cell>
          <cell r="P693" t="str">
            <v>Materiel CDC ICM</v>
          </cell>
          <cell r="Q693" t="str">
            <v>CHARGE MATERIEL FMSI</v>
          </cell>
          <cell r="R693" t="str">
            <v>REPORTING</v>
          </cell>
          <cell r="S693" t="str">
            <v>ANNUAIRE D ENTREPRISE</v>
          </cell>
          <cell r="U693">
            <v>0</v>
          </cell>
          <cell r="V693">
            <v>26.607690000000002</v>
          </cell>
          <cell r="W693" t="str">
            <v>CHG_MA_ED</v>
          </cell>
          <cell r="X693" t="str">
            <v>MAT_ED</v>
          </cell>
          <cell r="Y693" t="str">
            <v>MAT</v>
          </cell>
          <cell r="Z693">
            <v>0</v>
          </cell>
          <cell r="AB693" t="str">
            <v>ED EQUIPEMENTS DEDIES FMSGT</v>
          </cell>
        </row>
        <row r="694">
          <cell r="A694" t="str">
            <v>CDG</v>
          </cell>
          <cell r="B694">
            <v>0</v>
          </cell>
          <cell r="C694" t="str">
            <v>VtilAna</v>
          </cell>
          <cell r="D694" t="str">
            <v>FOR</v>
          </cell>
          <cell r="E694" t="str">
            <v>CHG04_X2837</v>
          </cell>
          <cell r="F694" t="str">
            <v>CDCP</v>
          </cell>
          <cell r="G694" t="str">
            <v>CDCMC</v>
          </cell>
          <cell r="H694" t="str">
            <v>FMSGT</v>
          </cell>
          <cell r="I694" t="str">
            <v>FMST</v>
          </cell>
          <cell r="J694" t="str">
            <v>CDCP</v>
          </cell>
          <cell r="K694" t="str">
            <v>CDCMC</v>
          </cell>
          <cell r="L694" t="str">
            <v>DS300</v>
          </cell>
          <cell r="M694" t="str">
            <v>DS</v>
          </cell>
          <cell r="N694" t="str">
            <v>CITI-FG1</v>
          </cell>
          <cell r="O694" t="str">
            <v>CHGE</v>
          </cell>
          <cell r="P694" t="str">
            <v>Materiel CDC ICM</v>
          </cell>
          <cell r="Q694" t="str">
            <v>CHARGE MATERIEL FMSI</v>
          </cell>
          <cell r="R694" t="str">
            <v>REPORTING</v>
          </cell>
          <cell r="S694" t="str">
            <v>ANNUAIRE D ENTREPRISE</v>
          </cell>
          <cell r="U694">
            <v>0</v>
          </cell>
          <cell r="V694">
            <v>15.080579999999999</v>
          </cell>
          <cell r="W694" t="str">
            <v>CHG_MA_ED</v>
          </cell>
          <cell r="X694" t="str">
            <v>MAT_ED</v>
          </cell>
          <cell r="Y694" t="str">
            <v>MAT</v>
          </cell>
          <cell r="Z694">
            <v>0</v>
          </cell>
          <cell r="AB694" t="str">
            <v>ED EQUIPEMENTS DEDIES FMSGT</v>
          </cell>
        </row>
        <row r="695">
          <cell r="A695" t="str">
            <v>CDG</v>
          </cell>
          <cell r="B695">
            <v>0</v>
          </cell>
          <cell r="C695" t="str">
            <v>VtilAna</v>
          </cell>
          <cell r="D695" t="str">
            <v>FOR</v>
          </cell>
          <cell r="E695" t="str">
            <v>CHG04_X2837</v>
          </cell>
          <cell r="F695" t="str">
            <v>CDCP</v>
          </cell>
          <cell r="G695" t="str">
            <v>CDCMC</v>
          </cell>
          <cell r="H695" t="str">
            <v>FMSGT</v>
          </cell>
          <cell r="I695" t="str">
            <v>FMST</v>
          </cell>
          <cell r="J695" t="str">
            <v>CDCP</v>
          </cell>
          <cell r="K695" t="str">
            <v>CDCMC</v>
          </cell>
          <cell r="L695" t="str">
            <v>DS400</v>
          </cell>
          <cell r="M695" t="str">
            <v>DS</v>
          </cell>
          <cell r="N695" t="str">
            <v>CITI-FG1</v>
          </cell>
          <cell r="O695" t="str">
            <v>CHGE</v>
          </cell>
          <cell r="P695" t="str">
            <v>Materiel CDC ICM</v>
          </cell>
          <cell r="Q695" t="str">
            <v>CHARGE MATERIEL FMSI</v>
          </cell>
          <cell r="R695" t="str">
            <v>REPORTING</v>
          </cell>
          <cell r="S695" t="str">
            <v>ANNUAIRE D ENTREPRISE</v>
          </cell>
          <cell r="U695">
            <v>0</v>
          </cell>
          <cell r="V695">
            <v>84.589920000000006</v>
          </cell>
          <cell r="W695" t="str">
            <v>CHG_MA_ED</v>
          </cell>
          <cell r="X695" t="str">
            <v>MAT_ED</v>
          </cell>
          <cell r="Y695" t="str">
            <v>MAT</v>
          </cell>
          <cell r="Z695">
            <v>0</v>
          </cell>
          <cell r="AB695" t="str">
            <v>ED EQUIPEMENTS DEDIES FMSGT</v>
          </cell>
        </row>
        <row r="696">
          <cell r="A696" t="str">
            <v>CDG</v>
          </cell>
          <cell r="B696">
            <v>0</v>
          </cell>
          <cell r="C696" t="str">
            <v>VtilAna</v>
          </cell>
          <cell r="D696" t="str">
            <v>FOR</v>
          </cell>
          <cell r="E696" t="str">
            <v>CHG04_X2837</v>
          </cell>
          <cell r="F696" t="str">
            <v>CDCP</v>
          </cell>
          <cell r="G696" t="str">
            <v>CDCMC</v>
          </cell>
          <cell r="H696" t="str">
            <v>FMSGT</v>
          </cell>
          <cell r="I696" t="str">
            <v>FMST</v>
          </cell>
          <cell r="J696" t="str">
            <v>CDCP</v>
          </cell>
          <cell r="K696" t="str">
            <v>CDCMC</v>
          </cell>
          <cell r="L696" t="str">
            <v>DS500</v>
          </cell>
          <cell r="M696" t="str">
            <v>DS</v>
          </cell>
          <cell r="N696" t="str">
            <v>CITI-FG1</v>
          </cell>
          <cell r="O696" t="str">
            <v>CHGE</v>
          </cell>
          <cell r="P696" t="str">
            <v>Materiel CDC ICM</v>
          </cell>
          <cell r="Q696" t="str">
            <v>CHARGE MATERIEL FMSI</v>
          </cell>
          <cell r="R696" t="str">
            <v>REPORTING</v>
          </cell>
          <cell r="S696" t="str">
            <v>ANNUAIRE D ENTREPRISE</v>
          </cell>
          <cell r="U696">
            <v>0</v>
          </cell>
          <cell r="V696">
            <v>9.36036</v>
          </cell>
          <cell r="W696" t="str">
            <v>CHG_MA_ED</v>
          </cell>
          <cell r="X696" t="str">
            <v>MAT_ED</v>
          </cell>
          <cell r="Y696" t="str">
            <v>MAT</v>
          </cell>
          <cell r="Z696">
            <v>0</v>
          </cell>
          <cell r="AB696" t="str">
            <v>ED EQUIPEMENTS DEDIES FMSGT</v>
          </cell>
        </row>
        <row r="697">
          <cell r="A697" t="str">
            <v>CDG</v>
          </cell>
          <cell r="B697">
            <v>0</v>
          </cell>
          <cell r="C697" t="str">
            <v>VtilAna</v>
          </cell>
          <cell r="D697" t="str">
            <v>FOR</v>
          </cell>
          <cell r="E697" t="str">
            <v>CHG04_X2837</v>
          </cell>
          <cell r="F697" t="str">
            <v>CDCP</v>
          </cell>
          <cell r="G697" t="str">
            <v>CDCMC</v>
          </cell>
          <cell r="H697" t="str">
            <v>FMSGT</v>
          </cell>
          <cell r="I697" t="str">
            <v>FMST</v>
          </cell>
          <cell r="J697" t="str">
            <v>CDCP</v>
          </cell>
          <cell r="K697" t="str">
            <v>CDCMC</v>
          </cell>
          <cell r="L697" t="str">
            <v>DS600</v>
          </cell>
          <cell r="M697" t="str">
            <v>DS</v>
          </cell>
          <cell r="N697" t="str">
            <v>CITI-FG1</v>
          </cell>
          <cell r="O697" t="str">
            <v>CHGE</v>
          </cell>
          <cell r="P697" t="str">
            <v>Materiel CDC ICM</v>
          </cell>
          <cell r="Q697" t="str">
            <v>CHARGE MATERIEL FMSI</v>
          </cell>
          <cell r="R697" t="str">
            <v>REPORTING</v>
          </cell>
          <cell r="S697" t="str">
            <v>ANNUAIRE D ENTREPRISE</v>
          </cell>
          <cell r="U697">
            <v>0</v>
          </cell>
          <cell r="V697">
            <v>30.59451</v>
          </cell>
          <cell r="W697" t="str">
            <v>CHG_MA_ED</v>
          </cell>
          <cell r="X697" t="str">
            <v>MAT_ED</v>
          </cell>
          <cell r="Y697" t="str">
            <v>MAT</v>
          </cell>
          <cell r="Z697">
            <v>0</v>
          </cell>
          <cell r="AB697" t="str">
            <v>ED EQUIPEMENTS DEDIES FMSGT</v>
          </cell>
        </row>
        <row r="698">
          <cell r="A698" t="str">
            <v>CDG</v>
          </cell>
          <cell r="B698">
            <v>0</v>
          </cell>
          <cell r="C698" t="str">
            <v>VtilAna</v>
          </cell>
          <cell r="D698" t="str">
            <v>FOR</v>
          </cell>
          <cell r="E698" t="str">
            <v>CHG04_X2837</v>
          </cell>
          <cell r="F698" t="str">
            <v>CDCP</v>
          </cell>
          <cell r="G698" t="str">
            <v>CDCMC</v>
          </cell>
          <cell r="H698" t="str">
            <v>FMSGT</v>
          </cell>
          <cell r="I698" t="str">
            <v>FMST</v>
          </cell>
          <cell r="J698" t="str">
            <v>CDCP</v>
          </cell>
          <cell r="K698" t="str">
            <v>CDCMC</v>
          </cell>
          <cell r="L698" t="str">
            <v>DS700</v>
          </cell>
          <cell r="M698" t="str">
            <v>DS</v>
          </cell>
          <cell r="N698" t="str">
            <v>CITI-FG1</v>
          </cell>
          <cell r="O698" t="str">
            <v>CHGE</v>
          </cell>
          <cell r="P698" t="str">
            <v>Materiel CDC ICM</v>
          </cell>
          <cell r="Q698" t="str">
            <v>CHARGE MATERIEL FMSI</v>
          </cell>
          <cell r="R698" t="str">
            <v>REPORTING</v>
          </cell>
          <cell r="S698" t="str">
            <v>ANNUAIRE D ENTREPRISE</v>
          </cell>
          <cell r="U698">
            <v>0</v>
          </cell>
          <cell r="V698">
            <v>83.203199999999995</v>
          </cell>
          <cell r="W698" t="str">
            <v>CHG_MA_ED</v>
          </cell>
          <cell r="X698" t="str">
            <v>MAT_ED</v>
          </cell>
          <cell r="Y698" t="str">
            <v>MAT</v>
          </cell>
          <cell r="Z698">
            <v>0</v>
          </cell>
          <cell r="AB698" t="str">
            <v>ED EQUIPEMENTS DEDIES FMSGT</v>
          </cell>
        </row>
        <row r="699">
          <cell r="A699" t="str">
            <v>CDG</v>
          </cell>
          <cell r="B699">
            <v>0</v>
          </cell>
          <cell r="C699" t="str">
            <v>VtilAna</v>
          </cell>
          <cell r="D699" t="str">
            <v>FOR</v>
          </cell>
          <cell r="E699" t="str">
            <v>CHG04_X2837</v>
          </cell>
          <cell r="F699" t="str">
            <v>CDCP</v>
          </cell>
          <cell r="G699" t="str">
            <v>CDCMC</v>
          </cell>
          <cell r="H699" t="str">
            <v>FMSGT</v>
          </cell>
          <cell r="I699" t="str">
            <v>FMST</v>
          </cell>
          <cell r="J699" t="str">
            <v>CDCP</v>
          </cell>
          <cell r="K699" t="str">
            <v>CDCMC</v>
          </cell>
          <cell r="L699" t="str">
            <v>DS800</v>
          </cell>
          <cell r="M699" t="str">
            <v>DS</v>
          </cell>
          <cell r="N699" t="str">
            <v>CITI-FG1</v>
          </cell>
          <cell r="O699" t="str">
            <v>CHGE</v>
          </cell>
          <cell r="P699" t="str">
            <v>Materiel CDC ICM</v>
          </cell>
          <cell r="Q699" t="str">
            <v>CHARGE MATERIEL FMSI</v>
          </cell>
          <cell r="R699" t="str">
            <v>REPORTING</v>
          </cell>
          <cell r="S699" t="str">
            <v>ANNUAIRE D ENTREPRISE</v>
          </cell>
          <cell r="U699">
            <v>0</v>
          </cell>
          <cell r="V699">
            <v>47.928510000000003</v>
          </cell>
          <cell r="W699" t="str">
            <v>CHG_MA_ED</v>
          </cell>
          <cell r="X699" t="str">
            <v>MAT_ED</v>
          </cell>
          <cell r="Y699" t="str">
            <v>MAT</v>
          </cell>
          <cell r="Z699">
            <v>0</v>
          </cell>
          <cell r="AB699" t="str">
            <v>ED EQUIPEMENTS DEDIES FMSGT</v>
          </cell>
        </row>
        <row r="700">
          <cell r="A700" t="str">
            <v>CDG</v>
          </cell>
          <cell r="B700">
            <v>0</v>
          </cell>
          <cell r="C700" t="str">
            <v>VtilAna</v>
          </cell>
          <cell r="D700" t="str">
            <v>FOR</v>
          </cell>
          <cell r="E700" t="str">
            <v>CHG04_X2837</v>
          </cell>
          <cell r="F700" t="str">
            <v>CDCP</v>
          </cell>
          <cell r="G700" t="str">
            <v>CDCMC</v>
          </cell>
          <cell r="H700" t="str">
            <v>FMSGT</v>
          </cell>
          <cell r="I700" t="str">
            <v>FMST</v>
          </cell>
          <cell r="J700" t="str">
            <v>CDCP</v>
          </cell>
          <cell r="K700" t="str">
            <v>CDCMC</v>
          </cell>
          <cell r="L700" t="str">
            <v>DS900</v>
          </cell>
          <cell r="M700" t="str">
            <v>DS</v>
          </cell>
          <cell r="N700" t="str">
            <v>CITI-FG1</v>
          </cell>
          <cell r="O700" t="str">
            <v>CHGE</v>
          </cell>
          <cell r="P700" t="str">
            <v>Materiel CDC ICM</v>
          </cell>
          <cell r="Q700" t="str">
            <v>CHARGE MATERIEL FMSI</v>
          </cell>
          <cell r="R700" t="str">
            <v>REPORTING</v>
          </cell>
          <cell r="S700" t="str">
            <v>ANNUAIRE D ENTREPRISE</v>
          </cell>
          <cell r="U700">
            <v>0</v>
          </cell>
          <cell r="V700">
            <v>27.041039999999999</v>
          </cell>
          <cell r="W700" t="str">
            <v>CHG_MA_ED</v>
          </cell>
          <cell r="X700" t="str">
            <v>MAT_ED</v>
          </cell>
          <cell r="Y700" t="str">
            <v>MAT</v>
          </cell>
          <cell r="Z700">
            <v>0</v>
          </cell>
          <cell r="AB700" t="str">
            <v>ED EQUIPEMENTS DEDIES FMSGT</v>
          </cell>
        </row>
        <row r="701">
          <cell r="A701" t="str">
            <v>CDG</v>
          </cell>
          <cell r="B701">
            <v>0</v>
          </cell>
          <cell r="C701" t="str">
            <v>VtilAna</v>
          </cell>
          <cell r="D701" t="str">
            <v>FOR</v>
          </cell>
          <cell r="E701" t="str">
            <v>CHG04_X2837</v>
          </cell>
          <cell r="F701" t="str">
            <v>CDCP</v>
          </cell>
          <cell r="G701" t="str">
            <v>CDCMC</v>
          </cell>
          <cell r="H701" t="str">
            <v>FMSGT</v>
          </cell>
          <cell r="I701" t="str">
            <v>FMST</v>
          </cell>
          <cell r="J701" t="str">
            <v>CDCP</v>
          </cell>
          <cell r="K701" t="str">
            <v>CDCMC</v>
          </cell>
          <cell r="L701" t="str">
            <v>EDA00</v>
          </cell>
          <cell r="M701" t="str">
            <v>EDA</v>
          </cell>
          <cell r="N701" t="str">
            <v>CITI-FG1</v>
          </cell>
          <cell r="O701" t="str">
            <v>CHGE</v>
          </cell>
          <cell r="P701" t="str">
            <v>Materiel CDC ICM</v>
          </cell>
          <cell r="Q701" t="str">
            <v>CHARGE MATERIEL FMSI</v>
          </cell>
          <cell r="R701" t="str">
            <v>REPORTING</v>
          </cell>
          <cell r="S701" t="str">
            <v>ANNUAIRE D ENTREPRISE</v>
          </cell>
          <cell r="U701">
            <v>0</v>
          </cell>
          <cell r="V701">
            <v>21.468119999999999</v>
          </cell>
          <cell r="W701" t="str">
            <v>CHG_MA_ED</v>
          </cell>
          <cell r="X701" t="str">
            <v>MAT_ED</v>
          </cell>
          <cell r="Y701" t="str">
            <v>MAT</v>
          </cell>
          <cell r="Z701">
            <v>0</v>
          </cell>
          <cell r="AB701" t="str">
            <v>ED EQUIPEMENTS DEDIES FMSGT</v>
          </cell>
        </row>
        <row r="702">
          <cell r="A702" t="str">
            <v>CDG</v>
          </cell>
          <cell r="B702">
            <v>0</v>
          </cell>
          <cell r="C702" t="str">
            <v>VtilAna</v>
          </cell>
          <cell r="D702" t="str">
            <v>FOR</v>
          </cell>
          <cell r="E702" t="str">
            <v>CHG04_X2837</v>
          </cell>
          <cell r="F702" t="str">
            <v>CDCP</v>
          </cell>
          <cell r="G702" t="str">
            <v>CDCMC</v>
          </cell>
          <cell r="H702" t="str">
            <v>FMSGT</v>
          </cell>
          <cell r="I702" t="str">
            <v>FMST</v>
          </cell>
          <cell r="J702" t="str">
            <v>CDCP</v>
          </cell>
          <cell r="K702" t="str">
            <v>CDCMC</v>
          </cell>
          <cell r="L702" t="str">
            <v>EDA11</v>
          </cell>
          <cell r="M702" t="str">
            <v>EDA</v>
          </cell>
          <cell r="N702" t="str">
            <v>CITI-FG1</v>
          </cell>
          <cell r="O702" t="str">
            <v>CHGE</v>
          </cell>
          <cell r="P702" t="str">
            <v>Materiel CDC ICM</v>
          </cell>
          <cell r="Q702" t="str">
            <v>CHARGE MATERIEL FMSI</v>
          </cell>
          <cell r="R702" t="str">
            <v>REPORTING</v>
          </cell>
          <cell r="S702" t="str">
            <v>ANNUAIRE D ENTREPRISE</v>
          </cell>
          <cell r="U702">
            <v>0</v>
          </cell>
          <cell r="V702">
            <v>7.5460799999999999</v>
          </cell>
          <cell r="W702" t="str">
            <v>CHG_MA_ED</v>
          </cell>
          <cell r="X702" t="str">
            <v>MAT_ED</v>
          </cell>
          <cell r="Y702" t="str">
            <v>MAT</v>
          </cell>
          <cell r="Z702">
            <v>0</v>
          </cell>
          <cell r="AB702" t="str">
            <v>ED EQUIPEMENTS DEDIES FMSGT</v>
          </cell>
        </row>
        <row r="703">
          <cell r="A703" t="str">
            <v>CDG</v>
          </cell>
          <cell r="B703">
            <v>0</v>
          </cell>
          <cell r="C703" t="str">
            <v>VtilAna</v>
          </cell>
          <cell r="D703" t="str">
            <v>FOR</v>
          </cell>
          <cell r="E703" t="str">
            <v>CHG04_X2837</v>
          </cell>
          <cell r="F703" t="str">
            <v>CDCP</v>
          </cell>
          <cell r="G703" t="str">
            <v>CDCMC</v>
          </cell>
          <cell r="H703" t="str">
            <v>FMSGT</v>
          </cell>
          <cell r="I703" t="str">
            <v>FMST</v>
          </cell>
          <cell r="J703" t="str">
            <v>CDCP</v>
          </cell>
          <cell r="K703" t="str">
            <v>CDCMC</v>
          </cell>
          <cell r="L703" t="str">
            <v>EDA12</v>
          </cell>
          <cell r="M703" t="str">
            <v>EDA</v>
          </cell>
          <cell r="N703" t="str">
            <v>CITI-FG1</v>
          </cell>
          <cell r="O703" t="str">
            <v>CHGE</v>
          </cell>
          <cell r="P703" t="str">
            <v>Materiel CDC ICM</v>
          </cell>
          <cell r="Q703" t="str">
            <v>CHARGE MATERIEL FMSI</v>
          </cell>
          <cell r="R703" t="str">
            <v>REPORTING</v>
          </cell>
          <cell r="S703" t="str">
            <v>ANNUAIRE D ENTREPRISE</v>
          </cell>
          <cell r="U703">
            <v>0</v>
          </cell>
          <cell r="V703">
            <v>8.1430799999999994</v>
          </cell>
          <cell r="W703" t="str">
            <v>CHG_MA_ED</v>
          </cell>
          <cell r="X703" t="str">
            <v>MAT_ED</v>
          </cell>
          <cell r="Y703" t="str">
            <v>MAT</v>
          </cell>
          <cell r="Z703">
            <v>0</v>
          </cell>
          <cell r="AB703" t="str">
            <v>ED EQUIPEMENTS DEDIES FMSGT</v>
          </cell>
        </row>
        <row r="704">
          <cell r="A704" t="str">
            <v>CDG</v>
          </cell>
          <cell r="B704">
            <v>0</v>
          </cell>
          <cell r="C704" t="str">
            <v>VtilAna</v>
          </cell>
          <cell r="D704" t="str">
            <v>FOR</v>
          </cell>
          <cell r="E704" t="str">
            <v>CHG04_X2837</v>
          </cell>
          <cell r="F704" t="str">
            <v>CDCP</v>
          </cell>
          <cell r="G704" t="str">
            <v>CDCMC</v>
          </cell>
          <cell r="H704" t="str">
            <v>FMSGT</v>
          </cell>
          <cell r="I704" t="str">
            <v>FMST</v>
          </cell>
          <cell r="J704" t="str">
            <v>CDCP</v>
          </cell>
          <cell r="K704" t="str">
            <v>CDCMC</v>
          </cell>
          <cell r="L704" t="str">
            <v>EDA13</v>
          </cell>
          <cell r="M704" t="str">
            <v>EDA</v>
          </cell>
          <cell r="N704" t="str">
            <v>CITI-FG1</v>
          </cell>
          <cell r="O704" t="str">
            <v>CHGE</v>
          </cell>
          <cell r="P704" t="str">
            <v>Materiel CDC ICM</v>
          </cell>
          <cell r="Q704" t="str">
            <v>CHARGE MATERIEL FMSI</v>
          </cell>
          <cell r="R704" t="str">
            <v>REPORTING</v>
          </cell>
          <cell r="S704" t="str">
            <v>ANNUAIRE D ENTREPRISE</v>
          </cell>
          <cell r="U704">
            <v>0</v>
          </cell>
          <cell r="V704">
            <v>20.99052</v>
          </cell>
          <cell r="W704" t="str">
            <v>CHG_MA_ED</v>
          </cell>
          <cell r="X704" t="str">
            <v>MAT_ED</v>
          </cell>
          <cell r="Y704" t="str">
            <v>MAT</v>
          </cell>
          <cell r="Z704">
            <v>0</v>
          </cell>
          <cell r="AB704" t="str">
            <v>ED EQUIPEMENTS DEDIES FMSGT</v>
          </cell>
        </row>
        <row r="705">
          <cell r="A705" t="str">
            <v>CDG</v>
          </cell>
          <cell r="B705">
            <v>0</v>
          </cell>
          <cell r="C705" t="str">
            <v>VtilAna</v>
          </cell>
          <cell r="D705" t="str">
            <v>FOR</v>
          </cell>
          <cell r="E705" t="str">
            <v>CHG04_X2837</v>
          </cell>
          <cell r="F705" t="str">
            <v>CDCP</v>
          </cell>
          <cell r="G705" t="str">
            <v>CDCMC</v>
          </cell>
          <cell r="H705" t="str">
            <v>FMSGT</v>
          </cell>
          <cell r="I705" t="str">
            <v>FMST</v>
          </cell>
          <cell r="J705" t="str">
            <v>CDCP</v>
          </cell>
          <cell r="K705" t="str">
            <v>CDCMC</v>
          </cell>
          <cell r="L705" t="str">
            <v>EDA21</v>
          </cell>
          <cell r="M705" t="str">
            <v>EDA</v>
          </cell>
          <cell r="N705" t="str">
            <v>CITI-FG1</v>
          </cell>
          <cell r="O705" t="str">
            <v>CHGE</v>
          </cell>
          <cell r="P705" t="str">
            <v>Materiel CDC ICM</v>
          </cell>
          <cell r="Q705" t="str">
            <v>CHARGE MATERIEL FMSI</v>
          </cell>
          <cell r="R705" t="str">
            <v>REPORTING</v>
          </cell>
          <cell r="S705" t="str">
            <v>ANNUAIRE D ENTREPRISE</v>
          </cell>
          <cell r="U705">
            <v>0</v>
          </cell>
          <cell r="V705">
            <v>22.232279999999999</v>
          </cell>
          <cell r="W705" t="str">
            <v>CHG_MA_ED</v>
          </cell>
          <cell r="X705" t="str">
            <v>MAT_ED</v>
          </cell>
          <cell r="Y705" t="str">
            <v>MAT</v>
          </cell>
          <cell r="Z705">
            <v>0</v>
          </cell>
          <cell r="AB705" t="str">
            <v>ED EQUIPEMENTS DEDIES FMSGT</v>
          </cell>
        </row>
        <row r="706">
          <cell r="A706" t="str">
            <v>CDG</v>
          </cell>
          <cell r="B706">
            <v>0</v>
          </cell>
          <cell r="C706" t="str">
            <v>VtilAna</v>
          </cell>
          <cell r="D706" t="str">
            <v>FOR</v>
          </cell>
          <cell r="E706" t="str">
            <v>CHG04_X2837</v>
          </cell>
          <cell r="F706" t="str">
            <v>CDCP</v>
          </cell>
          <cell r="G706" t="str">
            <v>CDCMC</v>
          </cell>
          <cell r="H706" t="str">
            <v>FMSGT</v>
          </cell>
          <cell r="I706" t="str">
            <v>FMST</v>
          </cell>
          <cell r="J706" t="str">
            <v>CDCP</v>
          </cell>
          <cell r="K706" t="str">
            <v>CDCMC</v>
          </cell>
          <cell r="L706" t="str">
            <v>EDA22</v>
          </cell>
          <cell r="M706" t="str">
            <v>EDA</v>
          </cell>
          <cell r="N706" t="str">
            <v>CITI-FG1</v>
          </cell>
          <cell r="O706" t="str">
            <v>CHGE</v>
          </cell>
          <cell r="P706" t="str">
            <v>Materiel CDC ICM</v>
          </cell>
          <cell r="Q706" t="str">
            <v>CHARGE MATERIEL FMSI</v>
          </cell>
          <cell r="R706" t="str">
            <v>REPORTING</v>
          </cell>
          <cell r="S706" t="str">
            <v>ANNUAIRE D ENTREPRISE</v>
          </cell>
          <cell r="U706">
            <v>0</v>
          </cell>
          <cell r="V706">
            <v>15.283200000000001</v>
          </cell>
          <cell r="W706" t="str">
            <v>CHG_MA_ED</v>
          </cell>
          <cell r="X706" t="str">
            <v>MAT_ED</v>
          </cell>
          <cell r="Y706" t="str">
            <v>MAT</v>
          </cell>
          <cell r="Z706">
            <v>0</v>
          </cell>
          <cell r="AB706" t="str">
            <v>ED EQUIPEMENTS DEDIES FMSGT</v>
          </cell>
        </row>
        <row r="707">
          <cell r="A707" t="str">
            <v>CDG</v>
          </cell>
          <cell r="B707">
            <v>0</v>
          </cell>
          <cell r="C707" t="str">
            <v>VtilAna</v>
          </cell>
          <cell r="D707" t="str">
            <v>FOR</v>
          </cell>
          <cell r="E707" t="str">
            <v>CHG04_X2837</v>
          </cell>
          <cell r="F707" t="str">
            <v>CDCP</v>
          </cell>
          <cell r="G707" t="str">
            <v>CDCMC</v>
          </cell>
          <cell r="H707" t="str">
            <v>FMSGT</v>
          </cell>
          <cell r="I707" t="str">
            <v>FMST</v>
          </cell>
          <cell r="J707" t="str">
            <v>CDCP</v>
          </cell>
          <cell r="K707" t="str">
            <v>CDCMC</v>
          </cell>
          <cell r="L707" t="str">
            <v>EDA23</v>
          </cell>
          <cell r="M707" t="str">
            <v>EDA</v>
          </cell>
          <cell r="N707" t="str">
            <v>CITI-FG1</v>
          </cell>
          <cell r="O707" t="str">
            <v>CHGE</v>
          </cell>
          <cell r="P707" t="str">
            <v>Materiel CDC ICM</v>
          </cell>
          <cell r="Q707" t="str">
            <v>CHARGE MATERIEL FMSI</v>
          </cell>
          <cell r="R707" t="str">
            <v>REPORTING</v>
          </cell>
          <cell r="S707" t="str">
            <v>ANNUAIRE D ENTREPRISE</v>
          </cell>
          <cell r="U707">
            <v>0</v>
          </cell>
          <cell r="V707">
            <v>6.5192399999999999</v>
          </cell>
          <cell r="W707" t="str">
            <v>CHG_MA_ED</v>
          </cell>
          <cell r="X707" t="str">
            <v>MAT_ED</v>
          </cell>
          <cell r="Y707" t="str">
            <v>MAT</v>
          </cell>
          <cell r="Z707">
            <v>0</v>
          </cell>
          <cell r="AB707" t="str">
            <v>ED EQUIPEMENTS DEDIES FMSGT</v>
          </cell>
        </row>
        <row r="708">
          <cell r="A708" t="str">
            <v>CDG</v>
          </cell>
          <cell r="B708">
            <v>0</v>
          </cell>
          <cell r="C708" t="str">
            <v>VtilAna</v>
          </cell>
          <cell r="D708" t="str">
            <v>FOR</v>
          </cell>
          <cell r="E708" t="str">
            <v>CHG04_X2837</v>
          </cell>
          <cell r="F708" t="str">
            <v>CDCP</v>
          </cell>
          <cell r="G708" t="str">
            <v>CDCMC</v>
          </cell>
          <cell r="H708" t="str">
            <v>FMSGT</v>
          </cell>
          <cell r="I708" t="str">
            <v>FMST</v>
          </cell>
          <cell r="J708" t="str">
            <v>CDCP</v>
          </cell>
          <cell r="K708" t="str">
            <v>CDCMC</v>
          </cell>
          <cell r="L708" t="str">
            <v>EDA24</v>
          </cell>
          <cell r="M708" t="str">
            <v>EDA</v>
          </cell>
          <cell r="N708" t="str">
            <v>CITI-FG1</v>
          </cell>
          <cell r="O708" t="str">
            <v>CHGE</v>
          </cell>
          <cell r="P708" t="str">
            <v>Materiel CDC ICM</v>
          </cell>
          <cell r="Q708" t="str">
            <v>CHARGE MATERIEL FMSI</v>
          </cell>
          <cell r="R708" t="str">
            <v>REPORTING</v>
          </cell>
          <cell r="S708" t="str">
            <v>ANNUAIRE D ENTREPRISE</v>
          </cell>
          <cell r="U708">
            <v>0</v>
          </cell>
          <cell r="V708">
            <v>8.3580000000000005</v>
          </cell>
          <cell r="W708" t="str">
            <v>CHG_MA_ED</v>
          </cell>
          <cell r="X708" t="str">
            <v>MAT_ED</v>
          </cell>
          <cell r="Y708" t="str">
            <v>MAT</v>
          </cell>
          <cell r="Z708">
            <v>0</v>
          </cell>
          <cell r="AB708" t="str">
            <v>ED EQUIPEMENTS DEDIES FMSGT</v>
          </cell>
        </row>
        <row r="709">
          <cell r="A709" t="str">
            <v>CDG</v>
          </cell>
          <cell r="B709">
            <v>0</v>
          </cell>
          <cell r="C709" t="str">
            <v>VtilAna</v>
          </cell>
          <cell r="D709" t="str">
            <v>FOR</v>
          </cell>
          <cell r="E709" t="str">
            <v>CHG04_X2837</v>
          </cell>
          <cell r="F709" t="str">
            <v>CDCP</v>
          </cell>
          <cell r="G709" t="str">
            <v>CDCMC</v>
          </cell>
          <cell r="H709" t="str">
            <v>FMSGT</v>
          </cell>
          <cell r="I709" t="str">
            <v>FMST</v>
          </cell>
          <cell r="J709" t="str">
            <v>CDCP</v>
          </cell>
          <cell r="K709" t="str">
            <v>CDCMC</v>
          </cell>
          <cell r="L709" t="str">
            <v>EDA25</v>
          </cell>
          <cell r="M709" t="str">
            <v>EDA</v>
          </cell>
          <cell r="N709" t="str">
            <v>CITI-FG1</v>
          </cell>
          <cell r="O709" t="str">
            <v>CHGE</v>
          </cell>
          <cell r="P709" t="str">
            <v>Materiel CDC ICM</v>
          </cell>
          <cell r="Q709" t="str">
            <v>CHARGE MATERIEL FMSI</v>
          </cell>
          <cell r="R709" t="str">
            <v>REPORTING</v>
          </cell>
          <cell r="S709" t="str">
            <v>ANNUAIRE D ENTREPRISE</v>
          </cell>
          <cell r="U709">
            <v>0</v>
          </cell>
          <cell r="V709">
            <v>16.93092</v>
          </cell>
          <cell r="W709" t="str">
            <v>CHG_MA_ED</v>
          </cell>
          <cell r="X709" t="str">
            <v>MAT_ED</v>
          </cell>
          <cell r="Y709" t="str">
            <v>MAT</v>
          </cell>
          <cell r="Z709">
            <v>0</v>
          </cell>
          <cell r="AB709" t="str">
            <v>ED EQUIPEMENTS DEDIES FMSGT</v>
          </cell>
        </row>
        <row r="710">
          <cell r="A710" t="str">
            <v>CDG</v>
          </cell>
          <cell r="B710">
            <v>0</v>
          </cell>
          <cell r="C710" t="str">
            <v>VtilAna</v>
          </cell>
          <cell r="D710" t="str">
            <v>FOR</v>
          </cell>
          <cell r="E710" t="str">
            <v>CHG04_X2837</v>
          </cell>
          <cell r="F710" t="str">
            <v>CDCP</v>
          </cell>
          <cell r="G710" t="str">
            <v>CDCMC</v>
          </cell>
          <cell r="H710" t="str">
            <v>FMSGT</v>
          </cell>
          <cell r="I710" t="str">
            <v>FMST</v>
          </cell>
          <cell r="J710" t="str">
            <v>CDCP</v>
          </cell>
          <cell r="K710" t="str">
            <v>CDCMC</v>
          </cell>
          <cell r="L710" t="str">
            <v>EDA31</v>
          </cell>
          <cell r="M710" t="str">
            <v>EDA</v>
          </cell>
          <cell r="N710" t="str">
            <v>CITI-FG1</v>
          </cell>
          <cell r="O710" t="str">
            <v>CHGE</v>
          </cell>
          <cell r="P710" t="str">
            <v>Materiel CDC ICM</v>
          </cell>
          <cell r="Q710" t="str">
            <v>CHARGE MATERIEL FMSI</v>
          </cell>
          <cell r="R710" t="str">
            <v>REPORTING</v>
          </cell>
          <cell r="S710" t="str">
            <v>ANNUAIRE D ENTREPRISE</v>
          </cell>
          <cell r="U710">
            <v>0</v>
          </cell>
          <cell r="V710">
            <v>10.531079999999999</v>
          </cell>
          <cell r="W710" t="str">
            <v>CHG_MA_ED</v>
          </cell>
          <cell r="X710" t="str">
            <v>MAT_ED</v>
          </cell>
          <cell r="Y710" t="str">
            <v>MAT</v>
          </cell>
          <cell r="Z710">
            <v>0</v>
          </cell>
          <cell r="AB710" t="str">
            <v>ED EQUIPEMENTS DEDIES FMSGT</v>
          </cell>
        </row>
        <row r="711">
          <cell r="A711" t="str">
            <v>CDG</v>
          </cell>
          <cell r="B711">
            <v>0</v>
          </cell>
          <cell r="C711" t="str">
            <v>VtilAna</v>
          </cell>
          <cell r="D711" t="str">
            <v>FOR</v>
          </cell>
          <cell r="E711" t="str">
            <v>CHG04_X2837</v>
          </cell>
          <cell r="F711" t="str">
            <v>CDCP</v>
          </cell>
          <cell r="G711" t="str">
            <v>CDCMC</v>
          </cell>
          <cell r="H711" t="str">
            <v>FMSGT</v>
          </cell>
          <cell r="I711" t="str">
            <v>FMST</v>
          </cell>
          <cell r="J711" t="str">
            <v>CDCP</v>
          </cell>
          <cell r="K711" t="str">
            <v>CDCMC</v>
          </cell>
          <cell r="L711" t="str">
            <v>EDA32</v>
          </cell>
          <cell r="M711" t="str">
            <v>EDA</v>
          </cell>
          <cell r="N711" t="str">
            <v>CITI-FG1</v>
          </cell>
          <cell r="O711" t="str">
            <v>CHGE</v>
          </cell>
          <cell r="P711" t="str">
            <v>Materiel CDC ICM</v>
          </cell>
          <cell r="Q711" t="str">
            <v>CHARGE MATERIEL FMSI</v>
          </cell>
          <cell r="R711" t="str">
            <v>REPORTING</v>
          </cell>
          <cell r="S711" t="str">
            <v>ANNUAIRE D ENTREPRISE</v>
          </cell>
          <cell r="U711">
            <v>0</v>
          </cell>
          <cell r="V711">
            <v>6.1132799999999996</v>
          </cell>
          <cell r="W711" t="str">
            <v>CHG_MA_ED</v>
          </cell>
          <cell r="X711" t="str">
            <v>MAT_ED</v>
          </cell>
          <cell r="Y711" t="str">
            <v>MAT</v>
          </cell>
          <cell r="Z711">
            <v>0</v>
          </cell>
          <cell r="AB711" t="str">
            <v>ED EQUIPEMENTS DEDIES FMSGT</v>
          </cell>
        </row>
        <row r="712">
          <cell r="A712" t="str">
            <v>CDG</v>
          </cell>
          <cell r="B712">
            <v>0</v>
          </cell>
          <cell r="C712" t="str">
            <v>VtilAna</v>
          </cell>
          <cell r="D712" t="str">
            <v>FOR</v>
          </cell>
          <cell r="E712" t="str">
            <v>CHG04_X2837</v>
          </cell>
          <cell r="F712" t="str">
            <v>CDCP</v>
          </cell>
          <cell r="G712" t="str">
            <v>CDCMC</v>
          </cell>
          <cell r="H712" t="str">
            <v>FMSGT</v>
          </cell>
          <cell r="I712" t="str">
            <v>FMST</v>
          </cell>
          <cell r="J712" t="str">
            <v>CDCP</v>
          </cell>
          <cell r="K712" t="str">
            <v>CDCMC</v>
          </cell>
          <cell r="L712" t="str">
            <v>EDA40</v>
          </cell>
          <cell r="M712" t="str">
            <v>EDA</v>
          </cell>
          <cell r="N712" t="str">
            <v>CITI-FG1</v>
          </cell>
          <cell r="O712" t="str">
            <v>CHGE</v>
          </cell>
          <cell r="P712" t="str">
            <v>Materiel CDC ICM</v>
          </cell>
          <cell r="Q712" t="str">
            <v>CHARGE MATERIEL FMSI</v>
          </cell>
          <cell r="R712" t="str">
            <v>REPORTING</v>
          </cell>
          <cell r="S712" t="str">
            <v>ANNUAIRE D ENTREPRISE</v>
          </cell>
          <cell r="U712">
            <v>0</v>
          </cell>
          <cell r="V712">
            <v>25.336680000000001</v>
          </cell>
          <cell r="W712" t="str">
            <v>CHG_MA_ED</v>
          </cell>
          <cell r="X712" t="str">
            <v>MAT_ED</v>
          </cell>
          <cell r="Y712" t="str">
            <v>MAT</v>
          </cell>
          <cell r="Z712">
            <v>0</v>
          </cell>
          <cell r="AB712" t="str">
            <v>ED EQUIPEMENTS DEDIES FMSGT</v>
          </cell>
        </row>
        <row r="713">
          <cell r="A713" t="str">
            <v>CDG</v>
          </cell>
          <cell r="B713">
            <v>0</v>
          </cell>
          <cell r="C713" t="str">
            <v>VtilAna</v>
          </cell>
          <cell r="D713" t="str">
            <v>FOR</v>
          </cell>
          <cell r="E713" t="str">
            <v>CHG04_X2837</v>
          </cell>
          <cell r="F713" t="str">
            <v>CDCP</v>
          </cell>
          <cell r="G713" t="str">
            <v>CDCMC</v>
          </cell>
          <cell r="H713" t="str">
            <v>FMSGT</v>
          </cell>
          <cell r="I713" t="str">
            <v>FMST</v>
          </cell>
          <cell r="J713" t="str">
            <v>CDCP</v>
          </cell>
          <cell r="K713" t="str">
            <v>CDCMC</v>
          </cell>
          <cell r="L713" t="str">
            <v>EDAR0</v>
          </cell>
          <cell r="M713" t="str">
            <v>EDA</v>
          </cell>
          <cell r="N713" t="str">
            <v>CITI-FG1</v>
          </cell>
          <cell r="O713" t="str">
            <v>CHGE</v>
          </cell>
          <cell r="P713" t="str">
            <v>Materiel CDC ICM</v>
          </cell>
          <cell r="Q713" t="str">
            <v>CHARGE MATERIEL FMSI</v>
          </cell>
          <cell r="R713" t="str">
            <v>REPORTING</v>
          </cell>
          <cell r="S713" t="str">
            <v>ANNUAIRE D ENTREPRISE</v>
          </cell>
          <cell r="U713">
            <v>0</v>
          </cell>
          <cell r="V713">
            <v>37.539360000000002</v>
          </cell>
          <cell r="W713" t="str">
            <v>CHG_MA_ED</v>
          </cell>
          <cell r="X713" t="str">
            <v>MAT_ED</v>
          </cell>
          <cell r="Y713" t="str">
            <v>MAT</v>
          </cell>
          <cell r="Z713">
            <v>0</v>
          </cell>
          <cell r="AB713" t="str">
            <v>ED EQUIPEMENTS DEDIES FMSGT</v>
          </cell>
        </row>
        <row r="714">
          <cell r="A714" t="str">
            <v>CDG</v>
          </cell>
          <cell r="B714">
            <v>0</v>
          </cell>
          <cell r="C714" t="str">
            <v>VtilAna</v>
          </cell>
          <cell r="D714" t="str">
            <v>FOR</v>
          </cell>
          <cell r="E714" t="str">
            <v>CHG04_X2837</v>
          </cell>
          <cell r="F714" t="str">
            <v>CDCP</v>
          </cell>
          <cell r="G714" t="str">
            <v>CDCMC</v>
          </cell>
          <cell r="H714" t="str">
            <v>FMSGT</v>
          </cell>
          <cell r="I714" t="str">
            <v>FMST</v>
          </cell>
          <cell r="J714" t="str">
            <v>FKT</v>
          </cell>
          <cell r="K714" t="str">
            <v>CDCMC</v>
          </cell>
          <cell r="L714" t="str">
            <v>FKT_BROK0</v>
          </cell>
          <cell r="M714" t="str">
            <v>FKT</v>
          </cell>
          <cell r="N714" t="str">
            <v>CITI-FG1</v>
          </cell>
          <cell r="O714" t="str">
            <v>CHGE</v>
          </cell>
          <cell r="P714" t="str">
            <v>Materiel CDC ICM</v>
          </cell>
          <cell r="Q714" t="str">
            <v>CHARGE MATERIEL FMSI</v>
          </cell>
          <cell r="R714" t="str">
            <v>REPORTING</v>
          </cell>
          <cell r="S714" t="str">
            <v>ANNUAIRE D ENTREPRISE</v>
          </cell>
          <cell r="U714">
            <v>0</v>
          </cell>
          <cell r="V714">
            <v>4.7170500000000004</v>
          </cell>
          <cell r="W714" t="str">
            <v>CHG_MA_ED</v>
          </cell>
          <cell r="X714" t="str">
            <v>MAT_ED</v>
          </cell>
          <cell r="Y714" t="str">
            <v>MAT</v>
          </cell>
          <cell r="Z714">
            <v>0</v>
          </cell>
          <cell r="AB714" t="str">
            <v>ED EQUIPEMENTS DEDIES FMSGT</v>
          </cell>
        </row>
        <row r="715">
          <cell r="A715" t="str">
            <v>CDG</v>
          </cell>
          <cell r="B715">
            <v>0</v>
          </cell>
          <cell r="C715" t="str">
            <v>VtilAna</v>
          </cell>
          <cell r="D715" t="str">
            <v>FOR</v>
          </cell>
          <cell r="E715" t="str">
            <v>CHG04_X2837</v>
          </cell>
          <cell r="F715" t="str">
            <v>CDCP</v>
          </cell>
          <cell r="G715" t="str">
            <v>CDCMC</v>
          </cell>
          <cell r="H715" t="str">
            <v>FMSGT</v>
          </cell>
          <cell r="I715" t="str">
            <v>FMST</v>
          </cell>
          <cell r="J715" t="str">
            <v>FKT</v>
          </cell>
          <cell r="K715" t="str">
            <v>CDCMC</v>
          </cell>
          <cell r="L715" t="str">
            <v>FKT_DS100</v>
          </cell>
          <cell r="M715" t="str">
            <v>FKT</v>
          </cell>
          <cell r="N715" t="str">
            <v>CITI-FG1</v>
          </cell>
          <cell r="O715" t="str">
            <v>CHGE</v>
          </cell>
          <cell r="P715" t="str">
            <v>Materiel CDC ICM</v>
          </cell>
          <cell r="Q715" t="str">
            <v>CHARGE MATERIEL FMSI</v>
          </cell>
          <cell r="R715" t="str">
            <v>REPORTING</v>
          </cell>
          <cell r="S715" t="str">
            <v>ANNUAIRE D ENTREPRISE</v>
          </cell>
          <cell r="U715">
            <v>0</v>
          </cell>
          <cell r="V715">
            <v>17.045339999999999</v>
          </cell>
          <cell r="W715" t="str">
            <v>CHG_MA_ED</v>
          </cell>
          <cell r="X715" t="str">
            <v>MAT_ED</v>
          </cell>
          <cell r="Y715" t="str">
            <v>MAT</v>
          </cell>
          <cell r="Z715">
            <v>0</v>
          </cell>
          <cell r="AB715" t="str">
            <v>ED EQUIPEMENTS DEDIES FMSGT</v>
          </cell>
        </row>
        <row r="716">
          <cell r="A716" t="str">
            <v>CDG</v>
          </cell>
          <cell r="B716">
            <v>0</v>
          </cell>
          <cell r="C716" t="str">
            <v>VtilAna</v>
          </cell>
          <cell r="D716" t="str">
            <v>FOR</v>
          </cell>
          <cell r="E716" t="str">
            <v>CHG04_X2837</v>
          </cell>
          <cell r="F716" t="str">
            <v>CDCP</v>
          </cell>
          <cell r="G716" t="str">
            <v>CDCMC</v>
          </cell>
          <cell r="H716" t="str">
            <v>FMSGT</v>
          </cell>
          <cell r="I716" t="str">
            <v>FMST</v>
          </cell>
          <cell r="J716" t="str">
            <v>FKT</v>
          </cell>
          <cell r="K716" t="str">
            <v>CDCMC</v>
          </cell>
          <cell r="L716" t="str">
            <v>FKT_DS500</v>
          </cell>
          <cell r="M716" t="str">
            <v>FKT</v>
          </cell>
          <cell r="N716" t="str">
            <v>CITI-FG1</v>
          </cell>
          <cell r="O716" t="str">
            <v>CHGE</v>
          </cell>
          <cell r="P716" t="str">
            <v>Materiel CDC ICM</v>
          </cell>
          <cell r="Q716" t="str">
            <v>CHARGE MATERIEL FMSI</v>
          </cell>
          <cell r="R716" t="str">
            <v>REPORTING</v>
          </cell>
          <cell r="S716" t="str">
            <v>ANNUAIRE D ENTREPRISE</v>
          </cell>
          <cell r="U716">
            <v>0</v>
          </cell>
          <cell r="V716">
            <v>2.35053</v>
          </cell>
          <cell r="W716" t="str">
            <v>CHG_MA_ED</v>
          </cell>
          <cell r="X716" t="str">
            <v>MAT_ED</v>
          </cell>
          <cell r="Y716" t="str">
            <v>MAT</v>
          </cell>
          <cell r="Z716">
            <v>0</v>
          </cell>
          <cell r="AB716" t="str">
            <v>ED EQUIPEMENTS DEDIES FMSGT</v>
          </cell>
        </row>
        <row r="717">
          <cell r="A717" t="str">
            <v>CDG</v>
          </cell>
          <cell r="B717">
            <v>0</v>
          </cell>
          <cell r="C717" t="str">
            <v>VtilAna</v>
          </cell>
          <cell r="D717" t="str">
            <v>FOR</v>
          </cell>
          <cell r="E717" t="str">
            <v>CHG04_X2837</v>
          </cell>
          <cell r="F717" t="str">
            <v>CDCP</v>
          </cell>
          <cell r="G717" t="str">
            <v>CDCMC</v>
          </cell>
          <cell r="H717" t="str">
            <v>FMSGT</v>
          </cell>
          <cell r="I717" t="str">
            <v>FMST</v>
          </cell>
          <cell r="J717" t="str">
            <v>FKT</v>
          </cell>
          <cell r="K717" t="str">
            <v>CDCMC</v>
          </cell>
          <cell r="L717" t="str">
            <v>FKT_DS600</v>
          </cell>
          <cell r="M717" t="str">
            <v>FKT</v>
          </cell>
          <cell r="N717" t="str">
            <v>CITI-FG1</v>
          </cell>
          <cell r="O717" t="str">
            <v>CHGE</v>
          </cell>
          <cell r="P717" t="str">
            <v>Materiel CDC ICM</v>
          </cell>
          <cell r="Q717" t="str">
            <v>CHARGE MATERIEL FMSI</v>
          </cell>
          <cell r="R717" t="str">
            <v>REPORTING</v>
          </cell>
          <cell r="S717" t="str">
            <v>ANNUAIRE D ENTREPRISE</v>
          </cell>
          <cell r="U717">
            <v>0</v>
          </cell>
          <cell r="V717">
            <v>7.05159</v>
          </cell>
          <cell r="W717" t="str">
            <v>CHG_MA_ED</v>
          </cell>
          <cell r="X717" t="str">
            <v>MAT_ED</v>
          </cell>
          <cell r="Y717" t="str">
            <v>MAT</v>
          </cell>
          <cell r="Z717">
            <v>0</v>
          </cell>
          <cell r="AB717" t="str">
            <v>ED EQUIPEMENTS DEDIES FMSGT</v>
          </cell>
        </row>
        <row r="718">
          <cell r="A718" t="str">
            <v>CDG</v>
          </cell>
          <cell r="B718">
            <v>0</v>
          </cell>
          <cell r="C718" t="str">
            <v>VtilAna</v>
          </cell>
          <cell r="D718" t="str">
            <v>FOR</v>
          </cell>
          <cell r="E718" t="str">
            <v>CHG04_X2837</v>
          </cell>
          <cell r="F718" t="str">
            <v>CDCP</v>
          </cell>
          <cell r="G718" t="str">
            <v>CDCMC</v>
          </cell>
          <cell r="H718" t="str">
            <v>FMSGT</v>
          </cell>
          <cell r="I718" t="str">
            <v>FMST</v>
          </cell>
          <cell r="J718" t="str">
            <v>FKT</v>
          </cell>
          <cell r="K718" t="str">
            <v>CDCMC</v>
          </cell>
          <cell r="L718" t="str">
            <v>FKT_DS700</v>
          </cell>
          <cell r="M718" t="str">
            <v>FKT</v>
          </cell>
          <cell r="N718" t="str">
            <v>CITI-FG1</v>
          </cell>
          <cell r="O718" t="str">
            <v>CHGE</v>
          </cell>
          <cell r="P718" t="str">
            <v>Materiel CDC ICM</v>
          </cell>
          <cell r="Q718" t="str">
            <v>CHARGE MATERIEL FMSI</v>
          </cell>
          <cell r="R718" t="str">
            <v>REPORTING</v>
          </cell>
          <cell r="S718" t="str">
            <v>ANNUAIRE D ENTREPRISE</v>
          </cell>
          <cell r="U718">
            <v>0</v>
          </cell>
          <cell r="V718">
            <v>5.8843199999999998</v>
          </cell>
          <cell r="W718" t="str">
            <v>CHG_MA_ED</v>
          </cell>
          <cell r="X718" t="str">
            <v>MAT_ED</v>
          </cell>
          <cell r="Y718" t="str">
            <v>MAT</v>
          </cell>
          <cell r="Z718">
            <v>0</v>
          </cell>
          <cell r="AB718" t="str">
            <v>ED EQUIPEMENTS DEDIES FMSGT</v>
          </cell>
        </row>
        <row r="719">
          <cell r="A719" t="str">
            <v>CDG</v>
          </cell>
          <cell r="B719">
            <v>0</v>
          </cell>
          <cell r="C719" t="str">
            <v>VtilAna</v>
          </cell>
          <cell r="D719" t="str">
            <v>FOR</v>
          </cell>
          <cell r="E719" t="str">
            <v>CHG04_X2837</v>
          </cell>
          <cell r="F719" t="str">
            <v>CDCP</v>
          </cell>
          <cell r="G719" t="str">
            <v>CDCMC</v>
          </cell>
          <cell r="H719" t="str">
            <v>FMSGT</v>
          </cell>
          <cell r="I719" t="str">
            <v>FMST</v>
          </cell>
          <cell r="J719" t="str">
            <v>FKT</v>
          </cell>
          <cell r="K719" t="str">
            <v>CDCMC</v>
          </cell>
          <cell r="L719" t="str">
            <v>FKT_DS800</v>
          </cell>
          <cell r="M719" t="str">
            <v>FKT</v>
          </cell>
          <cell r="N719" t="str">
            <v>CITI-FG1</v>
          </cell>
          <cell r="O719" t="str">
            <v>CHGE</v>
          </cell>
          <cell r="P719" t="str">
            <v>Materiel CDC ICM</v>
          </cell>
          <cell r="Q719" t="str">
            <v>CHARGE MATERIEL FMSI</v>
          </cell>
          <cell r="R719" t="str">
            <v>REPORTING</v>
          </cell>
          <cell r="S719" t="str">
            <v>ANNUAIRE D ENTREPRISE</v>
          </cell>
          <cell r="U719">
            <v>0</v>
          </cell>
          <cell r="V719">
            <v>5.8843199999999998</v>
          </cell>
          <cell r="W719" t="str">
            <v>CHG_MA_ED</v>
          </cell>
          <cell r="X719" t="str">
            <v>MAT_ED</v>
          </cell>
          <cell r="Y719" t="str">
            <v>MAT</v>
          </cell>
          <cell r="Z719">
            <v>0</v>
          </cell>
          <cell r="AB719" t="str">
            <v>ED EQUIPEMENTS DEDIES FMSGT</v>
          </cell>
        </row>
        <row r="720">
          <cell r="A720" t="str">
            <v>CDG</v>
          </cell>
          <cell r="B720">
            <v>0</v>
          </cell>
          <cell r="C720" t="str">
            <v>VtilAna</v>
          </cell>
          <cell r="D720" t="str">
            <v>FOR</v>
          </cell>
          <cell r="E720" t="str">
            <v>CHG04_X2837</v>
          </cell>
          <cell r="F720" t="str">
            <v>CDCP</v>
          </cell>
          <cell r="G720" t="str">
            <v>CDCMC</v>
          </cell>
          <cell r="H720" t="str">
            <v>FMSGT</v>
          </cell>
          <cell r="I720" t="str">
            <v>FMST</v>
          </cell>
          <cell r="J720" t="str">
            <v>FKT</v>
          </cell>
          <cell r="K720" t="str">
            <v>CDCMC</v>
          </cell>
          <cell r="L720" t="str">
            <v>FKT_EDA11</v>
          </cell>
          <cell r="M720" t="str">
            <v>FKT</v>
          </cell>
          <cell r="N720" t="str">
            <v>CITI-FG1</v>
          </cell>
          <cell r="O720" t="str">
            <v>CHGE</v>
          </cell>
          <cell r="P720" t="str">
            <v>Materiel CDC ICM</v>
          </cell>
          <cell r="Q720" t="str">
            <v>CHARGE MATERIEL FMSI</v>
          </cell>
          <cell r="R720" t="str">
            <v>REPORTING</v>
          </cell>
          <cell r="S720" t="str">
            <v>ANNUAIRE D ENTREPRISE</v>
          </cell>
          <cell r="U720">
            <v>0</v>
          </cell>
          <cell r="V720">
            <v>14.10318</v>
          </cell>
          <cell r="W720" t="str">
            <v>CHG_MA_ED</v>
          </cell>
          <cell r="X720" t="str">
            <v>MAT_ED</v>
          </cell>
          <cell r="Y720" t="str">
            <v>MAT</v>
          </cell>
          <cell r="Z720">
            <v>0</v>
          </cell>
          <cell r="AB720" t="str">
            <v>ED EQUIPEMENTS DEDIES FMSGT</v>
          </cell>
        </row>
        <row r="721">
          <cell r="A721" t="str">
            <v>CDG</v>
          </cell>
          <cell r="B721">
            <v>0</v>
          </cell>
          <cell r="C721" t="str">
            <v>VtilAna</v>
          </cell>
          <cell r="D721" t="str">
            <v>FOR</v>
          </cell>
          <cell r="E721" t="str">
            <v>CHG04_X2837</v>
          </cell>
          <cell r="F721" t="str">
            <v>CDCP</v>
          </cell>
          <cell r="G721" t="str">
            <v>CDCMC</v>
          </cell>
          <cell r="H721" t="str">
            <v>FMSGT</v>
          </cell>
          <cell r="I721" t="str">
            <v>FMST</v>
          </cell>
          <cell r="J721" t="str">
            <v>FKT</v>
          </cell>
          <cell r="K721" t="str">
            <v>CDCMC</v>
          </cell>
          <cell r="L721" t="str">
            <v>FKT_EDA31</v>
          </cell>
          <cell r="M721" t="str">
            <v>FKT</v>
          </cell>
          <cell r="N721" t="str">
            <v>CITI-FG1</v>
          </cell>
          <cell r="O721" t="str">
            <v>CHGE</v>
          </cell>
          <cell r="P721" t="str">
            <v>Materiel CDC ICM</v>
          </cell>
          <cell r="Q721" t="str">
            <v>CHARGE MATERIEL FMSI</v>
          </cell>
          <cell r="R721" t="str">
            <v>REPORTING</v>
          </cell>
          <cell r="S721" t="str">
            <v>ANNUAIRE D ENTREPRISE</v>
          </cell>
          <cell r="U721">
            <v>0</v>
          </cell>
          <cell r="V721">
            <v>4.70106</v>
          </cell>
          <cell r="W721" t="str">
            <v>CHG_MA_ED</v>
          </cell>
          <cell r="X721" t="str">
            <v>MAT_ED</v>
          </cell>
          <cell r="Y721" t="str">
            <v>MAT</v>
          </cell>
          <cell r="Z721">
            <v>0</v>
          </cell>
          <cell r="AB721" t="str">
            <v>ED EQUIPEMENTS DEDIES FMSGT</v>
          </cell>
        </row>
        <row r="722">
          <cell r="A722" t="str">
            <v>CDG</v>
          </cell>
          <cell r="B722">
            <v>0</v>
          </cell>
          <cell r="C722" t="str">
            <v>VtilAna</v>
          </cell>
          <cell r="D722" t="str">
            <v>FOR</v>
          </cell>
          <cell r="E722" t="str">
            <v>CHG04_X2837</v>
          </cell>
          <cell r="F722" t="str">
            <v>CDCP</v>
          </cell>
          <cell r="G722" t="str">
            <v>CDCMC</v>
          </cell>
          <cell r="H722" t="str">
            <v>FMSGT</v>
          </cell>
          <cell r="I722" t="str">
            <v>FMST</v>
          </cell>
          <cell r="J722" t="str">
            <v>FKT</v>
          </cell>
          <cell r="K722" t="str">
            <v>CDCMC</v>
          </cell>
          <cell r="L722" t="str">
            <v>FKT_FM000</v>
          </cell>
          <cell r="M722" t="str">
            <v>FKT</v>
          </cell>
          <cell r="N722" t="str">
            <v>CITI-FG1</v>
          </cell>
          <cell r="O722" t="str">
            <v>CHGE</v>
          </cell>
          <cell r="P722" t="str">
            <v>Materiel CDC ICM</v>
          </cell>
          <cell r="Q722" t="str">
            <v>CHARGE MATERIEL FMSI</v>
          </cell>
          <cell r="R722" t="str">
            <v>REPORTING</v>
          </cell>
          <cell r="S722" t="str">
            <v>ANNUAIRE D ENTREPRISE</v>
          </cell>
          <cell r="U722">
            <v>0</v>
          </cell>
          <cell r="V722">
            <v>7.6432200000000003</v>
          </cell>
          <cell r="W722" t="str">
            <v>CHG_MA_ED</v>
          </cell>
          <cell r="X722" t="str">
            <v>MAT_ED</v>
          </cell>
          <cell r="Y722" t="str">
            <v>MAT</v>
          </cell>
          <cell r="Z722">
            <v>0</v>
          </cell>
          <cell r="AB722" t="str">
            <v>ED EQUIPEMENTS DEDIES FMSGT</v>
          </cell>
        </row>
        <row r="723">
          <cell r="A723" t="str">
            <v>CDG</v>
          </cell>
          <cell r="B723">
            <v>0</v>
          </cell>
          <cell r="C723" t="str">
            <v>VtilAna</v>
          </cell>
          <cell r="D723" t="str">
            <v>FOR</v>
          </cell>
          <cell r="E723" t="str">
            <v>CHG04_X2837</v>
          </cell>
          <cell r="F723" t="str">
            <v>CDCP</v>
          </cell>
          <cell r="G723" t="str">
            <v>CDCMC</v>
          </cell>
          <cell r="H723" t="str">
            <v>FMSGT</v>
          </cell>
          <cell r="I723" t="str">
            <v>FMST</v>
          </cell>
          <cell r="J723" t="str">
            <v>FKT</v>
          </cell>
          <cell r="K723" t="str">
            <v>CDCMC</v>
          </cell>
          <cell r="L723" t="str">
            <v>FKT_FM0DE</v>
          </cell>
          <cell r="M723" t="str">
            <v>FKT</v>
          </cell>
          <cell r="N723" t="str">
            <v>CITI-FG1</v>
          </cell>
          <cell r="O723" t="str">
            <v>CHGE</v>
          </cell>
          <cell r="P723" t="str">
            <v>Materiel CDC ICM</v>
          </cell>
          <cell r="Q723" t="str">
            <v>CHARGE MATERIEL FMSI</v>
          </cell>
          <cell r="R723" t="str">
            <v>REPORTING</v>
          </cell>
          <cell r="S723" t="str">
            <v>ANNUAIRE D ENTREPRISE</v>
          </cell>
          <cell r="U723">
            <v>0</v>
          </cell>
          <cell r="V723">
            <v>3.5337900000000002</v>
          </cell>
          <cell r="W723" t="str">
            <v>CHG_MA_ED</v>
          </cell>
          <cell r="X723" t="str">
            <v>MAT_ED</v>
          </cell>
          <cell r="Y723" t="str">
            <v>MAT</v>
          </cell>
          <cell r="Z723">
            <v>0</v>
          </cell>
          <cell r="AB723" t="str">
            <v>ED EQUIPEMENTS DEDIES FMSGT</v>
          </cell>
        </row>
        <row r="724">
          <cell r="A724" t="str">
            <v>CDG</v>
          </cell>
          <cell r="B724">
            <v>0</v>
          </cell>
          <cell r="C724" t="str">
            <v>VtilAna</v>
          </cell>
          <cell r="D724" t="str">
            <v>FOR</v>
          </cell>
          <cell r="E724" t="str">
            <v>CHG04_X2837</v>
          </cell>
          <cell r="F724" t="str">
            <v>CDCP</v>
          </cell>
          <cell r="G724" t="str">
            <v>CDCMC</v>
          </cell>
          <cell r="H724" t="str">
            <v>FMSGT</v>
          </cell>
          <cell r="I724" t="str">
            <v>FMST</v>
          </cell>
          <cell r="J724" t="str">
            <v>FKT</v>
          </cell>
          <cell r="K724" t="str">
            <v>CDCMC</v>
          </cell>
          <cell r="L724" t="str">
            <v>FKT_FMB00</v>
          </cell>
          <cell r="M724" t="str">
            <v>FKT</v>
          </cell>
          <cell r="N724" t="str">
            <v>CITI-FG1</v>
          </cell>
          <cell r="O724" t="str">
            <v>CHGE</v>
          </cell>
          <cell r="P724" t="str">
            <v>Materiel CDC ICM</v>
          </cell>
          <cell r="Q724" t="str">
            <v>CHARGE MATERIEL FMSI</v>
          </cell>
          <cell r="R724" t="str">
            <v>REPORTING</v>
          </cell>
          <cell r="S724" t="str">
            <v>ANNUAIRE D ENTREPRISE</v>
          </cell>
          <cell r="U724">
            <v>0</v>
          </cell>
          <cell r="V724">
            <v>2.35053</v>
          </cell>
          <cell r="W724" t="str">
            <v>CHG_MA_ED</v>
          </cell>
          <cell r="X724" t="str">
            <v>MAT_ED</v>
          </cell>
          <cell r="Y724" t="str">
            <v>MAT</v>
          </cell>
          <cell r="Z724">
            <v>0</v>
          </cell>
          <cell r="AB724" t="str">
            <v>ED EQUIPEMENTS DEDIES FMSGT</v>
          </cell>
        </row>
        <row r="725">
          <cell r="A725" t="str">
            <v>CDG</v>
          </cell>
          <cell r="B725">
            <v>0</v>
          </cell>
          <cell r="C725" t="str">
            <v>VtilAna</v>
          </cell>
          <cell r="D725" t="str">
            <v>FOR</v>
          </cell>
          <cell r="E725" t="str">
            <v>CHG04_X2837</v>
          </cell>
          <cell r="F725" t="str">
            <v>CDCP</v>
          </cell>
          <cell r="G725" t="str">
            <v>CDCMC</v>
          </cell>
          <cell r="H725" t="str">
            <v>FMSGT</v>
          </cell>
          <cell r="I725" t="str">
            <v>FMST</v>
          </cell>
          <cell r="J725" t="str">
            <v>FKT</v>
          </cell>
          <cell r="K725" t="str">
            <v>CDCMC</v>
          </cell>
          <cell r="L725" t="str">
            <v>FKT_FMH00</v>
          </cell>
          <cell r="M725" t="str">
            <v>FKT</v>
          </cell>
          <cell r="N725" t="str">
            <v>CITI-FG1</v>
          </cell>
          <cell r="O725" t="str">
            <v>CHGE</v>
          </cell>
          <cell r="P725" t="str">
            <v>Materiel CDC ICM</v>
          </cell>
          <cell r="Q725" t="str">
            <v>CHARGE MATERIEL FMSI</v>
          </cell>
          <cell r="R725" t="str">
            <v>REPORTING</v>
          </cell>
          <cell r="S725" t="str">
            <v>ANNUAIRE D ENTREPRISE</v>
          </cell>
          <cell r="U725">
            <v>0</v>
          </cell>
          <cell r="V725">
            <v>4.70106</v>
          </cell>
          <cell r="W725" t="str">
            <v>CHG_MA_ED</v>
          </cell>
          <cell r="X725" t="str">
            <v>MAT_ED</v>
          </cell>
          <cell r="Y725" t="str">
            <v>MAT</v>
          </cell>
          <cell r="Z725">
            <v>0</v>
          </cell>
          <cell r="AB725" t="str">
            <v>ED EQUIPEMENTS DEDIES FMSGT</v>
          </cell>
        </row>
        <row r="726">
          <cell r="A726" t="str">
            <v>CDG</v>
          </cell>
          <cell r="B726">
            <v>0</v>
          </cell>
          <cell r="C726" t="str">
            <v>VtilAna</v>
          </cell>
          <cell r="D726" t="str">
            <v>FOR</v>
          </cell>
          <cell r="E726" t="str">
            <v>CHG04_X2837</v>
          </cell>
          <cell r="F726" t="str">
            <v>CDCP</v>
          </cell>
          <cell r="G726" t="str">
            <v>CDCMC</v>
          </cell>
          <cell r="H726" t="str">
            <v>FMSGT</v>
          </cell>
          <cell r="I726" t="str">
            <v>FMST</v>
          </cell>
          <cell r="J726" t="str">
            <v>FKT</v>
          </cell>
          <cell r="K726" t="str">
            <v>CDCMC</v>
          </cell>
          <cell r="L726" t="str">
            <v>FKT_FMP00</v>
          </cell>
          <cell r="M726" t="str">
            <v>FKT</v>
          </cell>
          <cell r="N726" t="str">
            <v>CITI-FG1</v>
          </cell>
          <cell r="O726" t="str">
            <v>CHGE</v>
          </cell>
          <cell r="P726" t="str">
            <v>Materiel CDC ICM</v>
          </cell>
          <cell r="Q726" t="str">
            <v>CHARGE MATERIEL FMSI</v>
          </cell>
          <cell r="R726" t="str">
            <v>REPORTING</v>
          </cell>
          <cell r="S726" t="str">
            <v>ANNUAIRE D ENTREPRISE</v>
          </cell>
          <cell r="U726">
            <v>0</v>
          </cell>
          <cell r="V726">
            <v>16.453710000000001</v>
          </cell>
          <cell r="W726" t="str">
            <v>CHG_MA_ED</v>
          </cell>
          <cell r="X726" t="str">
            <v>MAT_ED</v>
          </cell>
          <cell r="Y726" t="str">
            <v>MAT</v>
          </cell>
          <cell r="Z726">
            <v>0</v>
          </cell>
          <cell r="AB726" t="str">
            <v>ED EQUIPEMENTS DEDIES FMSGT</v>
          </cell>
        </row>
        <row r="727">
          <cell r="A727" t="str">
            <v>CDG</v>
          </cell>
          <cell r="B727">
            <v>0</v>
          </cell>
          <cell r="C727" t="str">
            <v>VtilAna</v>
          </cell>
          <cell r="D727" t="str">
            <v>FOR</v>
          </cell>
          <cell r="E727" t="str">
            <v>CHG04_X2837</v>
          </cell>
          <cell r="F727" t="str">
            <v>CDCP</v>
          </cell>
          <cell r="G727" t="str">
            <v>CDCMC</v>
          </cell>
          <cell r="H727" t="str">
            <v>FMSGT</v>
          </cell>
          <cell r="I727" t="str">
            <v>FMST</v>
          </cell>
          <cell r="J727" t="str">
            <v>FKT</v>
          </cell>
          <cell r="K727" t="str">
            <v>CDCMC</v>
          </cell>
          <cell r="L727" t="str">
            <v>FKT_FMR00</v>
          </cell>
          <cell r="M727" t="str">
            <v>FKT</v>
          </cell>
          <cell r="N727" t="str">
            <v>CITI-FG1</v>
          </cell>
          <cell r="O727" t="str">
            <v>CHGE</v>
          </cell>
          <cell r="P727" t="str">
            <v>Materiel CDC ICM</v>
          </cell>
          <cell r="Q727" t="str">
            <v>CHARGE MATERIEL FMSI</v>
          </cell>
          <cell r="R727" t="str">
            <v>REPORTING</v>
          </cell>
          <cell r="S727" t="str">
            <v>ANNUAIRE D ENTREPRISE</v>
          </cell>
          <cell r="U727">
            <v>0</v>
          </cell>
          <cell r="V727">
            <v>4.70106</v>
          </cell>
          <cell r="W727" t="str">
            <v>CHG_MA_ED</v>
          </cell>
          <cell r="X727" t="str">
            <v>MAT_ED</v>
          </cell>
          <cell r="Y727" t="str">
            <v>MAT</v>
          </cell>
          <cell r="Z727">
            <v>0</v>
          </cell>
          <cell r="AB727" t="str">
            <v>ED EQUIPEMENTS DEDIES FMSGT</v>
          </cell>
        </row>
        <row r="728">
          <cell r="A728" t="str">
            <v>CDG</v>
          </cell>
          <cell r="B728">
            <v>0</v>
          </cell>
          <cell r="C728" t="str">
            <v>VtilAna</v>
          </cell>
          <cell r="D728" t="str">
            <v>FOR</v>
          </cell>
          <cell r="E728" t="str">
            <v>CHG04_X2837</v>
          </cell>
          <cell r="F728" t="str">
            <v>CDCP</v>
          </cell>
          <cell r="G728" t="str">
            <v>CDCMC</v>
          </cell>
          <cell r="H728" t="str">
            <v>FMSGT</v>
          </cell>
          <cell r="I728" t="str">
            <v>FMST</v>
          </cell>
          <cell r="J728" t="str">
            <v>FKT</v>
          </cell>
          <cell r="K728" t="str">
            <v>CDCMC</v>
          </cell>
          <cell r="L728" t="str">
            <v>FKT_FMSG3</v>
          </cell>
          <cell r="M728" t="str">
            <v>FKT</v>
          </cell>
          <cell r="N728" t="str">
            <v>CITI-FG1</v>
          </cell>
          <cell r="O728" t="str">
            <v>CHGE</v>
          </cell>
          <cell r="P728" t="str">
            <v>Materiel CDC ICM</v>
          </cell>
          <cell r="Q728" t="str">
            <v>CHARGE MATERIEL FMSI</v>
          </cell>
          <cell r="R728" t="str">
            <v>REPORTING</v>
          </cell>
          <cell r="S728" t="str">
            <v>ANNUAIRE D ENTREPRISE</v>
          </cell>
          <cell r="U728">
            <v>0</v>
          </cell>
          <cell r="V728">
            <v>22.33803</v>
          </cell>
          <cell r="W728" t="str">
            <v>CHG_MA_ED</v>
          </cell>
          <cell r="X728" t="str">
            <v>MAT_ED</v>
          </cell>
          <cell r="Y728" t="str">
            <v>MAT</v>
          </cell>
          <cell r="Z728">
            <v>0</v>
          </cell>
          <cell r="AB728" t="str">
            <v>ED EQUIPEMENTS DEDIES FMSGT</v>
          </cell>
        </row>
        <row r="729">
          <cell r="A729" t="str">
            <v>CDG</v>
          </cell>
          <cell r="B729">
            <v>0</v>
          </cell>
          <cell r="C729" t="str">
            <v>VtilAna</v>
          </cell>
          <cell r="D729" t="str">
            <v>FOR</v>
          </cell>
          <cell r="E729" t="str">
            <v>CHG04_X2837</v>
          </cell>
          <cell r="F729" t="str">
            <v>CDCP</v>
          </cell>
          <cell r="G729" t="str">
            <v>CDCMC</v>
          </cell>
          <cell r="H729" t="str">
            <v>FMSGT</v>
          </cell>
          <cell r="I729" t="str">
            <v>FMST</v>
          </cell>
          <cell r="J729" t="str">
            <v>FKT</v>
          </cell>
          <cell r="K729" t="str">
            <v>CDCMC</v>
          </cell>
          <cell r="L729" t="str">
            <v>FKT_FMSG7</v>
          </cell>
          <cell r="M729" t="str">
            <v>FKT</v>
          </cell>
          <cell r="N729" t="str">
            <v>CITI-FG1</v>
          </cell>
          <cell r="O729" t="str">
            <v>CHGE</v>
          </cell>
          <cell r="P729" t="str">
            <v>Materiel CDC ICM</v>
          </cell>
          <cell r="Q729" t="str">
            <v>CHARGE MATERIEL FMSI</v>
          </cell>
          <cell r="R729" t="str">
            <v>REPORTING</v>
          </cell>
          <cell r="S729" t="str">
            <v>ANNUAIRE D ENTREPRISE</v>
          </cell>
          <cell r="U729">
            <v>0</v>
          </cell>
          <cell r="V729">
            <v>3.5337900000000002</v>
          </cell>
          <cell r="W729" t="str">
            <v>CHG_MA_ED</v>
          </cell>
          <cell r="X729" t="str">
            <v>MAT_ED</v>
          </cell>
          <cell r="Y729" t="str">
            <v>MAT</v>
          </cell>
          <cell r="Z729">
            <v>0</v>
          </cell>
          <cell r="AB729" t="str">
            <v>ED EQUIPEMENTS DEDIES FMSGT</v>
          </cell>
        </row>
        <row r="730">
          <cell r="A730" t="str">
            <v>CDG</v>
          </cell>
          <cell r="B730">
            <v>0</v>
          </cell>
          <cell r="C730" t="str">
            <v>VtilAna</v>
          </cell>
          <cell r="D730" t="str">
            <v>FOR</v>
          </cell>
          <cell r="E730" t="str">
            <v>CHG04_X2837</v>
          </cell>
          <cell r="F730" t="str">
            <v>CDCP</v>
          </cell>
          <cell r="G730" t="str">
            <v>CDCMC</v>
          </cell>
          <cell r="H730" t="str">
            <v>FMSGT</v>
          </cell>
          <cell r="I730" t="str">
            <v>FMST</v>
          </cell>
          <cell r="J730" t="str">
            <v>FKT</v>
          </cell>
          <cell r="K730" t="str">
            <v>CDCMC</v>
          </cell>
          <cell r="L730" t="str">
            <v>FKT_FMSG8</v>
          </cell>
          <cell r="M730" t="str">
            <v>FKT</v>
          </cell>
          <cell r="N730" t="str">
            <v>CITI-FG1</v>
          </cell>
          <cell r="O730" t="str">
            <v>CHGE</v>
          </cell>
          <cell r="P730" t="str">
            <v>Materiel CDC ICM</v>
          </cell>
          <cell r="Q730" t="str">
            <v>CHARGE MATERIEL FMSI</v>
          </cell>
          <cell r="R730" t="str">
            <v>REPORTING</v>
          </cell>
          <cell r="S730" t="str">
            <v>ANNUAIRE D ENTREPRISE</v>
          </cell>
          <cell r="U730">
            <v>0</v>
          </cell>
          <cell r="V730">
            <v>11.752649999999999</v>
          </cell>
          <cell r="W730" t="str">
            <v>CHG_MA_ED</v>
          </cell>
          <cell r="X730" t="str">
            <v>MAT_ED</v>
          </cell>
          <cell r="Y730" t="str">
            <v>MAT</v>
          </cell>
          <cell r="Z730">
            <v>0</v>
          </cell>
          <cell r="AB730" t="str">
            <v>ED EQUIPEMENTS DEDIES FMSGT</v>
          </cell>
        </row>
        <row r="731">
          <cell r="A731" t="str">
            <v>CDG</v>
          </cell>
          <cell r="B731">
            <v>0</v>
          </cell>
          <cell r="C731" t="str">
            <v>VtilAna</v>
          </cell>
          <cell r="D731" t="str">
            <v>FOR</v>
          </cell>
          <cell r="E731" t="str">
            <v>CHG04_X2837</v>
          </cell>
          <cell r="F731" t="str">
            <v>CDCP</v>
          </cell>
          <cell r="G731" t="str">
            <v>CDCMC</v>
          </cell>
          <cell r="H731" t="str">
            <v>FMSGT</v>
          </cell>
          <cell r="I731" t="str">
            <v>FMST</v>
          </cell>
          <cell r="J731" t="str">
            <v>FKT</v>
          </cell>
          <cell r="K731" t="str">
            <v>CDCMC</v>
          </cell>
          <cell r="L731" t="str">
            <v>FKT_FMSI0</v>
          </cell>
          <cell r="M731" t="str">
            <v>FKT</v>
          </cell>
          <cell r="N731" t="str">
            <v>CITI-FG1</v>
          </cell>
          <cell r="O731" t="str">
            <v>CHGE</v>
          </cell>
          <cell r="P731" t="str">
            <v>Materiel CDC ICM</v>
          </cell>
          <cell r="Q731" t="str">
            <v>CHARGE MATERIEL FMSI</v>
          </cell>
          <cell r="R731" t="str">
            <v>REPORTING</v>
          </cell>
          <cell r="S731" t="str">
            <v>ANNUAIRE D ENTREPRISE</v>
          </cell>
          <cell r="U731">
            <v>0</v>
          </cell>
          <cell r="V731">
            <v>16.453710000000001</v>
          </cell>
          <cell r="W731" t="str">
            <v>CHG_MA_ED</v>
          </cell>
          <cell r="X731" t="str">
            <v>MAT_ED</v>
          </cell>
          <cell r="Y731" t="str">
            <v>MAT</v>
          </cell>
          <cell r="Z731">
            <v>0</v>
          </cell>
          <cell r="AB731" t="str">
            <v>ED EQUIPEMENTS DEDIES FMSGT</v>
          </cell>
        </row>
        <row r="732">
          <cell r="A732" t="str">
            <v>CDG</v>
          </cell>
          <cell r="B732">
            <v>0</v>
          </cell>
          <cell r="C732" t="str">
            <v>VtilAna</v>
          </cell>
          <cell r="D732" t="str">
            <v>FOR</v>
          </cell>
          <cell r="E732" t="str">
            <v>CHG04_X2837</v>
          </cell>
          <cell r="F732" t="str">
            <v>CDCP</v>
          </cell>
          <cell r="G732" t="str">
            <v>CDCMC</v>
          </cell>
          <cell r="H732" t="str">
            <v>FMSGT</v>
          </cell>
          <cell r="I732" t="str">
            <v>FMST</v>
          </cell>
          <cell r="J732" t="str">
            <v>FKT</v>
          </cell>
          <cell r="K732" t="str">
            <v>CDCMC</v>
          </cell>
          <cell r="L732" t="str">
            <v>FKT_MMG22</v>
          </cell>
          <cell r="M732" t="str">
            <v>FKT</v>
          </cell>
          <cell r="N732" t="str">
            <v>CITI-FG1</v>
          </cell>
          <cell r="O732" t="str">
            <v>CHGE</v>
          </cell>
          <cell r="P732" t="str">
            <v>Materiel CDC ICM</v>
          </cell>
          <cell r="Q732" t="str">
            <v>CHARGE MATERIEL FMSI</v>
          </cell>
          <cell r="R732" t="str">
            <v>REPORTING</v>
          </cell>
          <cell r="S732" t="str">
            <v>ANNUAIRE D ENTREPRISE</v>
          </cell>
          <cell r="U732">
            <v>0</v>
          </cell>
          <cell r="V732">
            <v>4.70106</v>
          </cell>
          <cell r="W732" t="str">
            <v>CHG_MA_ED</v>
          </cell>
          <cell r="X732" t="str">
            <v>MAT_ED</v>
          </cell>
          <cell r="Y732" t="str">
            <v>MAT</v>
          </cell>
          <cell r="Z732">
            <v>0</v>
          </cell>
          <cell r="AB732" t="str">
            <v>ED EQUIPEMENTS DEDIES FMSGT</v>
          </cell>
        </row>
        <row r="733">
          <cell r="A733" t="str">
            <v>CDG</v>
          </cell>
          <cell r="B733">
            <v>0</v>
          </cell>
          <cell r="C733" t="str">
            <v>VtilAna</v>
          </cell>
          <cell r="D733" t="str">
            <v>FOR</v>
          </cell>
          <cell r="E733" t="str">
            <v>CHG04_X2837</v>
          </cell>
          <cell r="F733" t="str">
            <v>CDCP</v>
          </cell>
          <cell r="G733" t="str">
            <v>CDCMC</v>
          </cell>
          <cell r="H733" t="str">
            <v>FMSGT</v>
          </cell>
          <cell r="I733" t="str">
            <v>FMST</v>
          </cell>
          <cell r="J733" t="str">
            <v>CDCP</v>
          </cell>
          <cell r="K733" t="str">
            <v>CDCMC</v>
          </cell>
          <cell r="L733" t="str">
            <v>FM000</v>
          </cell>
          <cell r="M733" t="str">
            <v>FM0</v>
          </cell>
          <cell r="N733" t="str">
            <v>CITI-FG1</v>
          </cell>
          <cell r="O733" t="str">
            <v>CHGE</v>
          </cell>
          <cell r="P733" t="str">
            <v>Materiel CDC ICM</v>
          </cell>
          <cell r="Q733" t="str">
            <v>CHARGE MATERIEL FMSI</v>
          </cell>
          <cell r="R733" t="str">
            <v>REPORTING</v>
          </cell>
          <cell r="S733" t="str">
            <v>ANNUAIRE D ENTREPRISE</v>
          </cell>
          <cell r="U733">
            <v>0</v>
          </cell>
          <cell r="V733">
            <v>11.27802</v>
          </cell>
          <cell r="W733" t="str">
            <v>CHG_MA_ED</v>
          </cell>
          <cell r="X733" t="str">
            <v>MAT_ED</v>
          </cell>
          <cell r="Y733" t="str">
            <v>MAT</v>
          </cell>
          <cell r="Z733">
            <v>0</v>
          </cell>
          <cell r="AB733" t="str">
            <v>ED EQUIPEMENTS DEDIES FMSGT</v>
          </cell>
        </row>
        <row r="734">
          <cell r="A734" t="str">
            <v>CDG</v>
          </cell>
          <cell r="B734">
            <v>0</v>
          </cell>
          <cell r="C734" t="str">
            <v>VtilAna</v>
          </cell>
          <cell r="D734" t="str">
            <v>FOR</v>
          </cell>
          <cell r="E734" t="str">
            <v>CHG04_X2837</v>
          </cell>
          <cell r="F734" t="str">
            <v>CDCP</v>
          </cell>
          <cell r="G734" t="str">
            <v>CDCMC</v>
          </cell>
          <cell r="H734" t="str">
            <v>FMSGT</v>
          </cell>
          <cell r="I734" t="str">
            <v>FMST</v>
          </cell>
          <cell r="J734" t="str">
            <v>CDCP</v>
          </cell>
          <cell r="K734" t="str">
            <v>CDCMC</v>
          </cell>
          <cell r="L734" t="str">
            <v>FM0CI</v>
          </cell>
          <cell r="M734" t="str">
            <v>FM0</v>
          </cell>
          <cell r="N734" t="str">
            <v>CITI-FG1</v>
          </cell>
          <cell r="O734" t="str">
            <v>CHGE</v>
          </cell>
          <cell r="P734" t="str">
            <v>Materiel CDC ICM</v>
          </cell>
          <cell r="Q734" t="str">
            <v>CHARGE MATERIEL FMSI</v>
          </cell>
          <cell r="R734" t="str">
            <v>REPORTING</v>
          </cell>
          <cell r="S734" t="str">
            <v>ANNUAIRE D ENTREPRISE</v>
          </cell>
          <cell r="U734">
            <v>0</v>
          </cell>
          <cell r="V734">
            <v>29.854890000000001</v>
          </cell>
          <cell r="W734" t="str">
            <v>CHG_MA_ED</v>
          </cell>
          <cell r="X734" t="str">
            <v>MAT_ED</v>
          </cell>
          <cell r="Y734" t="str">
            <v>MAT</v>
          </cell>
          <cell r="Z734">
            <v>0</v>
          </cell>
          <cell r="AB734" t="str">
            <v>ED EQUIPEMENTS DEDIES FMSGT</v>
          </cell>
        </row>
        <row r="735">
          <cell r="A735" t="str">
            <v>CDG</v>
          </cell>
          <cell r="B735">
            <v>0</v>
          </cell>
          <cell r="C735" t="str">
            <v>VtilAna</v>
          </cell>
          <cell r="D735" t="str">
            <v>FOR</v>
          </cell>
          <cell r="E735" t="str">
            <v>CHG04_X2837</v>
          </cell>
          <cell r="F735" t="str">
            <v>CDCP</v>
          </cell>
          <cell r="G735" t="str">
            <v>CDCMC</v>
          </cell>
          <cell r="H735" t="str">
            <v>FMSGT</v>
          </cell>
          <cell r="I735" t="str">
            <v>FMST</v>
          </cell>
          <cell r="J735" t="str">
            <v>CDCP</v>
          </cell>
          <cell r="K735" t="str">
            <v>CDCMC</v>
          </cell>
          <cell r="L735" t="str">
            <v>FM0DE</v>
          </cell>
          <cell r="M735" t="str">
            <v>FM0</v>
          </cell>
          <cell r="N735" t="str">
            <v>CITI-FG1</v>
          </cell>
          <cell r="O735" t="str">
            <v>CHGE</v>
          </cell>
          <cell r="P735" t="str">
            <v>Materiel CDC ICM</v>
          </cell>
          <cell r="Q735" t="str">
            <v>CHARGE MATERIEL FMSI</v>
          </cell>
          <cell r="R735" t="str">
            <v>REPORTING</v>
          </cell>
          <cell r="S735" t="str">
            <v>ANNUAIRE D ENTREPRISE</v>
          </cell>
          <cell r="U735">
            <v>0</v>
          </cell>
          <cell r="V735">
            <v>32.967089999999999</v>
          </cell>
          <cell r="W735" t="str">
            <v>CHG_MA_ED</v>
          </cell>
          <cell r="X735" t="str">
            <v>MAT_ED</v>
          </cell>
          <cell r="Y735" t="str">
            <v>MAT</v>
          </cell>
          <cell r="Z735">
            <v>0</v>
          </cell>
          <cell r="AB735" t="str">
            <v>ED EQUIPEMENTS DEDIES FMSGT</v>
          </cell>
        </row>
        <row r="736">
          <cell r="A736" t="str">
            <v>CDG</v>
          </cell>
          <cell r="B736">
            <v>0</v>
          </cell>
          <cell r="C736" t="str">
            <v>VtilAna</v>
          </cell>
          <cell r="D736" t="str">
            <v>FOR</v>
          </cell>
          <cell r="E736" t="str">
            <v>CHG04_X2837</v>
          </cell>
          <cell r="F736" t="str">
            <v>CDCP</v>
          </cell>
          <cell r="G736" t="str">
            <v>CDCMC</v>
          </cell>
          <cell r="H736" t="str">
            <v>FMSGT</v>
          </cell>
          <cell r="I736" t="str">
            <v>FMST</v>
          </cell>
          <cell r="J736" t="str">
            <v>CDCP</v>
          </cell>
          <cell r="K736" t="str">
            <v>CDCMC</v>
          </cell>
          <cell r="L736" t="str">
            <v>FMB00</v>
          </cell>
          <cell r="M736" t="str">
            <v>FMB</v>
          </cell>
          <cell r="N736" t="str">
            <v>CITI-FG1</v>
          </cell>
          <cell r="O736" t="str">
            <v>CHGE</v>
          </cell>
          <cell r="P736" t="str">
            <v>Materiel CDC ICM</v>
          </cell>
          <cell r="Q736" t="str">
            <v>CHARGE MATERIEL FMSI</v>
          </cell>
          <cell r="R736" t="str">
            <v>REPORTING</v>
          </cell>
          <cell r="S736" t="str">
            <v>ANNUAIRE D ENTREPRISE</v>
          </cell>
          <cell r="U736">
            <v>0</v>
          </cell>
          <cell r="V736">
            <v>100.5</v>
          </cell>
          <cell r="W736" t="str">
            <v>CHG_MA_ED</v>
          </cell>
          <cell r="X736" t="str">
            <v>MAT_ED</v>
          </cell>
          <cell r="Y736" t="str">
            <v>MAT</v>
          </cell>
          <cell r="Z736">
            <v>0</v>
          </cell>
          <cell r="AB736" t="str">
            <v>ED EQUIPEMENTS DEDIES FMSGT</v>
          </cell>
        </row>
        <row r="737">
          <cell r="A737" t="str">
            <v>CDG</v>
          </cell>
          <cell r="B737">
            <v>0</v>
          </cell>
          <cell r="C737" t="str">
            <v>VtilAna</v>
          </cell>
          <cell r="D737" t="str">
            <v>FOR</v>
          </cell>
          <cell r="E737" t="str">
            <v>CHG04_X2837</v>
          </cell>
          <cell r="F737" t="str">
            <v>CDCP</v>
          </cell>
          <cell r="G737" t="str">
            <v>CDCMC</v>
          </cell>
          <cell r="H737" t="str">
            <v>FMSGT</v>
          </cell>
          <cell r="I737" t="str">
            <v>FMST</v>
          </cell>
          <cell r="J737" t="str">
            <v>CDCP</v>
          </cell>
          <cell r="K737" t="str">
            <v>CDCMC</v>
          </cell>
          <cell r="L737" t="str">
            <v>FMH00</v>
          </cell>
          <cell r="M737" t="str">
            <v>FMH</v>
          </cell>
          <cell r="N737" t="str">
            <v>CITI-FG1</v>
          </cell>
          <cell r="O737" t="str">
            <v>CHGE</v>
          </cell>
          <cell r="P737" t="str">
            <v>Materiel CDC ICM</v>
          </cell>
          <cell r="Q737" t="str">
            <v>CHARGE MATERIEL FMSI</v>
          </cell>
          <cell r="R737" t="str">
            <v>REPORTING</v>
          </cell>
          <cell r="S737" t="str">
            <v>ANNUAIRE D ENTREPRISE</v>
          </cell>
          <cell r="U737">
            <v>0</v>
          </cell>
          <cell r="V737">
            <v>56.4</v>
          </cell>
          <cell r="W737" t="str">
            <v>CHG_MA_ED</v>
          </cell>
          <cell r="X737" t="str">
            <v>MAT_ED</v>
          </cell>
          <cell r="Y737" t="str">
            <v>MAT</v>
          </cell>
          <cell r="Z737">
            <v>0</v>
          </cell>
          <cell r="AB737" t="str">
            <v>ED EQUIPEMENTS DEDIES FMSGT</v>
          </cell>
        </row>
        <row r="738">
          <cell r="A738" t="str">
            <v>CDG</v>
          </cell>
          <cell r="B738">
            <v>0</v>
          </cell>
          <cell r="C738" t="str">
            <v>VtilAna</v>
          </cell>
          <cell r="D738" t="str">
            <v>FOR</v>
          </cell>
          <cell r="E738" t="str">
            <v>CHG04_X2837</v>
          </cell>
          <cell r="F738" t="str">
            <v>CDCP</v>
          </cell>
          <cell r="G738" t="str">
            <v>CDCMC</v>
          </cell>
          <cell r="H738" t="str">
            <v>FMSGT</v>
          </cell>
          <cell r="I738" t="str">
            <v>FMST</v>
          </cell>
          <cell r="J738" t="str">
            <v>CDCP</v>
          </cell>
          <cell r="K738" t="str">
            <v>CDCMC</v>
          </cell>
          <cell r="L738" t="str">
            <v>FMI00</v>
          </cell>
          <cell r="M738" t="str">
            <v>FMI</v>
          </cell>
          <cell r="N738" t="str">
            <v>CITI-FG1</v>
          </cell>
          <cell r="O738" t="str">
            <v>CHGE</v>
          </cell>
          <cell r="P738" t="str">
            <v>Materiel CDC ICM</v>
          </cell>
          <cell r="Q738" t="str">
            <v>CHARGE MATERIEL FMSI</v>
          </cell>
          <cell r="R738" t="str">
            <v>REPORTING</v>
          </cell>
          <cell r="S738" t="str">
            <v>ANNUAIRE D ENTREPRISE</v>
          </cell>
          <cell r="U738">
            <v>0</v>
          </cell>
          <cell r="V738">
            <v>32.4</v>
          </cell>
          <cell r="W738" t="str">
            <v>CHG_MA_ED</v>
          </cell>
          <cell r="X738" t="str">
            <v>MAT_ED</v>
          </cell>
          <cell r="Y738" t="str">
            <v>MAT</v>
          </cell>
          <cell r="Z738">
            <v>0</v>
          </cell>
          <cell r="AB738" t="str">
            <v>ED EQUIPEMENTS DEDIES FMSGT</v>
          </cell>
        </row>
        <row r="739">
          <cell r="A739" t="str">
            <v>CDG</v>
          </cell>
          <cell r="B739">
            <v>0</v>
          </cell>
          <cell r="C739" t="str">
            <v>VtilAna</v>
          </cell>
          <cell r="D739" t="str">
            <v>FOR</v>
          </cell>
          <cell r="E739" t="str">
            <v>CHG04_X2837</v>
          </cell>
          <cell r="F739" t="str">
            <v>CDCP</v>
          </cell>
          <cell r="G739" t="str">
            <v>CDCMC</v>
          </cell>
          <cell r="H739" t="str">
            <v>FMSGT</v>
          </cell>
          <cell r="I739" t="str">
            <v>FMST</v>
          </cell>
          <cell r="J739" t="str">
            <v>CDCP</v>
          </cell>
          <cell r="K739" t="str">
            <v>CDCMC</v>
          </cell>
          <cell r="L739" t="str">
            <v>FMP00</v>
          </cell>
          <cell r="M739" t="str">
            <v>FMP</v>
          </cell>
          <cell r="N739" t="str">
            <v>CITI-FG1</v>
          </cell>
          <cell r="O739" t="str">
            <v>CHGE</v>
          </cell>
          <cell r="P739" t="str">
            <v>Materiel CDC ICM</v>
          </cell>
          <cell r="Q739" t="str">
            <v>CHARGE MATERIEL FMSI</v>
          </cell>
          <cell r="R739" t="str">
            <v>REPORTING</v>
          </cell>
          <cell r="S739" t="str">
            <v>ANNUAIRE D ENTREPRISE</v>
          </cell>
          <cell r="U739">
            <v>0</v>
          </cell>
          <cell r="V739">
            <v>700.5</v>
          </cell>
          <cell r="W739" t="str">
            <v>CHG_MA_ED</v>
          </cell>
          <cell r="X739" t="str">
            <v>MAT_ED</v>
          </cell>
          <cell r="Y739" t="str">
            <v>MAT</v>
          </cell>
          <cell r="Z739">
            <v>0</v>
          </cell>
          <cell r="AB739" t="str">
            <v>ED EQUIPEMENTS DEDIES FMSGT</v>
          </cell>
        </row>
        <row r="740">
          <cell r="A740" t="str">
            <v>CDG</v>
          </cell>
          <cell r="B740">
            <v>0</v>
          </cell>
          <cell r="C740" t="str">
            <v>VtilAna</v>
          </cell>
          <cell r="D740" t="str">
            <v>FOR</v>
          </cell>
          <cell r="E740" t="str">
            <v>CHG04_X2837</v>
          </cell>
          <cell r="F740" t="str">
            <v>CDCP</v>
          </cell>
          <cell r="G740" t="str">
            <v>CDCMC</v>
          </cell>
          <cell r="H740" t="str">
            <v>FMSGT</v>
          </cell>
          <cell r="I740" t="str">
            <v>FMST</v>
          </cell>
          <cell r="J740" t="str">
            <v>CDCP</v>
          </cell>
          <cell r="K740" t="str">
            <v>CDCMC</v>
          </cell>
          <cell r="L740" t="str">
            <v>FMPMO</v>
          </cell>
          <cell r="M740" t="str">
            <v>FMP</v>
          </cell>
          <cell r="N740" t="str">
            <v>CITI-FG1</v>
          </cell>
          <cell r="O740" t="str">
            <v>CHGE</v>
          </cell>
          <cell r="P740" t="str">
            <v>Materiel CDC ICM</v>
          </cell>
          <cell r="Q740" t="str">
            <v>CHARGE MATERIEL FMSI</v>
          </cell>
          <cell r="R740" t="str">
            <v>REPORTING</v>
          </cell>
          <cell r="S740" t="str">
            <v>ANNUAIRE D ENTREPRISE</v>
          </cell>
          <cell r="U740">
            <v>0</v>
          </cell>
          <cell r="V740">
            <v>9.3000000000000007</v>
          </cell>
          <cell r="W740" t="str">
            <v>CHG_MA_ED</v>
          </cell>
          <cell r="X740" t="str">
            <v>MAT_ED</v>
          </cell>
          <cell r="Y740" t="str">
            <v>MAT</v>
          </cell>
          <cell r="Z740">
            <v>0</v>
          </cell>
          <cell r="AB740" t="str">
            <v>ED EQUIPEMENTS DEDIES FMSGT</v>
          </cell>
        </row>
        <row r="741">
          <cell r="A741" t="str">
            <v>CDG</v>
          </cell>
          <cell r="B741">
            <v>0</v>
          </cell>
          <cell r="C741" t="str">
            <v>VtilAna</v>
          </cell>
          <cell r="D741" t="str">
            <v>FOR</v>
          </cell>
          <cell r="E741" t="str">
            <v>CHG04_X2837</v>
          </cell>
          <cell r="F741" t="str">
            <v>CDCP</v>
          </cell>
          <cell r="G741" t="str">
            <v>CDCMC</v>
          </cell>
          <cell r="H741" t="str">
            <v>FMSGT</v>
          </cell>
          <cell r="I741" t="str">
            <v>FMST</v>
          </cell>
          <cell r="J741" t="str">
            <v>CDCP</v>
          </cell>
          <cell r="K741" t="str">
            <v>CDCMC</v>
          </cell>
          <cell r="L741" t="str">
            <v>FMPP0</v>
          </cell>
          <cell r="M741" t="str">
            <v>FMP</v>
          </cell>
          <cell r="N741" t="str">
            <v>CITI-FG1</v>
          </cell>
          <cell r="O741" t="str">
            <v>CHGE</v>
          </cell>
          <cell r="P741" t="str">
            <v>Materiel CDC ICM</v>
          </cell>
          <cell r="Q741" t="str">
            <v>CHARGE MATERIEL FMSI</v>
          </cell>
          <cell r="R741" t="str">
            <v>REPORTING</v>
          </cell>
          <cell r="S741" t="str">
            <v>ANNUAIRE D ENTREPRISE</v>
          </cell>
          <cell r="U741">
            <v>0</v>
          </cell>
          <cell r="V741">
            <v>15.9</v>
          </cell>
          <cell r="W741" t="str">
            <v>CHG_MA_ED</v>
          </cell>
          <cell r="X741" t="str">
            <v>MAT_ED</v>
          </cell>
          <cell r="Y741" t="str">
            <v>MAT</v>
          </cell>
          <cell r="Z741">
            <v>0</v>
          </cell>
          <cell r="AB741" t="str">
            <v>ED EQUIPEMENTS DEDIES FMSGT</v>
          </cell>
        </row>
        <row r="742">
          <cell r="A742" t="str">
            <v>CDG</v>
          </cell>
          <cell r="B742">
            <v>0</v>
          </cell>
          <cell r="C742" t="str">
            <v>VtilAna</v>
          </cell>
          <cell r="D742" t="str">
            <v>FOR</v>
          </cell>
          <cell r="E742" t="str">
            <v>CHG04_X2837</v>
          </cell>
          <cell r="F742" t="str">
            <v>CDCP</v>
          </cell>
          <cell r="G742" t="str">
            <v>CDCMC</v>
          </cell>
          <cell r="H742" t="str">
            <v>FMSGT</v>
          </cell>
          <cell r="I742" t="str">
            <v>FMST</v>
          </cell>
          <cell r="J742" t="str">
            <v>CDCP</v>
          </cell>
          <cell r="K742" t="str">
            <v>CDCMC</v>
          </cell>
          <cell r="L742" t="str">
            <v>FMR00</v>
          </cell>
          <cell r="M742" t="str">
            <v>FMR</v>
          </cell>
          <cell r="N742" t="str">
            <v>CITI-FG1</v>
          </cell>
          <cell r="O742" t="str">
            <v>CHGE</v>
          </cell>
          <cell r="P742" t="str">
            <v>Materiel CDC ICM</v>
          </cell>
          <cell r="Q742" t="str">
            <v>CHARGE MATERIEL FMSI</v>
          </cell>
          <cell r="R742" t="str">
            <v>REPORTING</v>
          </cell>
          <cell r="S742" t="str">
            <v>ANNUAIRE D ENTREPRISE</v>
          </cell>
          <cell r="U742">
            <v>0</v>
          </cell>
          <cell r="V742">
            <v>75.3</v>
          </cell>
          <cell r="W742" t="str">
            <v>CHG_MA_ED</v>
          </cell>
          <cell r="X742" t="str">
            <v>MAT_ED</v>
          </cell>
          <cell r="Y742" t="str">
            <v>MAT</v>
          </cell>
          <cell r="Z742">
            <v>0</v>
          </cell>
          <cell r="AB742" t="str">
            <v>ED EQUIPEMENTS DEDIES FMSGT</v>
          </cell>
        </row>
        <row r="743">
          <cell r="A743" t="str">
            <v>CDG</v>
          </cell>
          <cell r="B743">
            <v>0</v>
          </cell>
          <cell r="C743" t="str">
            <v>VtilAna</v>
          </cell>
          <cell r="D743" t="str">
            <v>FOR</v>
          </cell>
          <cell r="E743" t="str">
            <v>CHG04_X2837</v>
          </cell>
          <cell r="F743" t="str">
            <v>CDCP</v>
          </cell>
          <cell r="G743" t="str">
            <v>CDCMC</v>
          </cell>
          <cell r="H743" t="str">
            <v>FMSGT</v>
          </cell>
          <cell r="I743" t="str">
            <v>FMST</v>
          </cell>
          <cell r="J743" t="str">
            <v>CDCP</v>
          </cell>
          <cell r="K743" t="str">
            <v>CDCMC</v>
          </cell>
          <cell r="L743" t="str">
            <v>FMSG0</v>
          </cell>
          <cell r="M743" t="str">
            <v>FMSG</v>
          </cell>
          <cell r="N743" t="str">
            <v>CITI-FG1</v>
          </cell>
          <cell r="O743" t="str">
            <v>CHGE</v>
          </cell>
          <cell r="P743" t="str">
            <v>Materiel CDC ICM</v>
          </cell>
          <cell r="Q743" t="str">
            <v>CHARGE MATERIEL FMSI</v>
          </cell>
          <cell r="R743" t="str">
            <v>REPORTING</v>
          </cell>
          <cell r="S743" t="str">
            <v>ANNUAIRE D ENTREPRISE</v>
          </cell>
          <cell r="U743">
            <v>0</v>
          </cell>
          <cell r="V743">
            <v>17.131229999999999</v>
          </cell>
          <cell r="W743" t="str">
            <v>CHG_MA_ED</v>
          </cell>
          <cell r="X743" t="str">
            <v>MAT_ED</v>
          </cell>
          <cell r="Y743" t="str">
            <v>MAT</v>
          </cell>
          <cell r="Z743">
            <v>0</v>
          </cell>
          <cell r="AB743" t="str">
            <v>ED EQUIPEMENTS DEDIES FMSGT</v>
          </cell>
        </row>
        <row r="744">
          <cell r="A744" t="str">
            <v>CDG</v>
          </cell>
          <cell r="B744">
            <v>0</v>
          </cell>
          <cell r="C744" t="str">
            <v>VtilAna</v>
          </cell>
          <cell r="D744" t="str">
            <v>FOR</v>
          </cell>
          <cell r="E744" t="str">
            <v>CHG04_X2837</v>
          </cell>
          <cell r="F744" t="str">
            <v>CDCP</v>
          </cell>
          <cell r="G744" t="str">
            <v>CDCMC</v>
          </cell>
          <cell r="H744" t="str">
            <v>FMSGT</v>
          </cell>
          <cell r="I744" t="str">
            <v>FMST</v>
          </cell>
          <cell r="J744" t="str">
            <v>CDCP</v>
          </cell>
          <cell r="K744" t="str">
            <v>CDCMC</v>
          </cell>
          <cell r="L744" t="str">
            <v>FMSG1</v>
          </cell>
          <cell r="M744" t="str">
            <v>FMSG</v>
          </cell>
          <cell r="N744" t="str">
            <v>CITI-FG1</v>
          </cell>
          <cell r="O744" t="str">
            <v>CHGE</v>
          </cell>
          <cell r="P744" t="str">
            <v>Materiel CDC ICM</v>
          </cell>
          <cell r="Q744" t="str">
            <v>CHARGE MATERIEL FMSI</v>
          </cell>
          <cell r="R744" t="str">
            <v>REPORTING</v>
          </cell>
          <cell r="S744" t="str">
            <v>ANNUAIRE D ENTREPRISE</v>
          </cell>
          <cell r="U744">
            <v>0</v>
          </cell>
          <cell r="V744">
            <v>18.80742</v>
          </cell>
          <cell r="W744" t="str">
            <v>CHG_MA_ED</v>
          </cell>
          <cell r="X744" t="str">
            <v>MAT_ED</v>
          </cell>
          <cell r="Y744" t="str">
            <v>MAT</v>
          </cell>
          <cell r="Z744">
            <v>0</v>
          </cell>
          <cell r="AB744" t="str">
            <v>ED EQUIPEMENTS DEDIES FMSGT</v>
          </cell>
        </row>
        <row r="745">
          <cell r="A745" t="str">
            <v>CDG</v>
          </cell>
          <cell r="B745">
            <v>0</v>
          </cell>
          <cell r="C745" t="str">
            <v>VtilAna</v>
          </cell>
          <cell r="D745" t="str">
            <v>FOR</v>
          </cell>
          <cell r="E745" t="str">
            <v>CHG04_X2837</v>
          </cell>
          <cell r="F745" t="str">
            <v>CDCP</v>
          </cell>
          <cell r="G745" t="str">
            <v>CDCMC</v>
          </cell>
          <cell r="H745" t="str">
            <v>FMSGT</v>
          </cell>
          <cell r="I745" t="str">
            <v>FMST</v>
          </cell>
          <cell r="J745" t="str">
            <v>CDCP</v>
          </cell>
          <cell r="K745" t="str">
            <v>CDCMC</v>
          </cell>
          <cell r="L745" t="str">
            <v>FMSG2</v>
          </cell>
          <cell r="M745" t="str">
            <v>FMSG</v>
          </cell>
          <cell r="N745" t="str">
            <v>CITI-FG1</v>
          </cell>
          <cell r="O745" t="str">
            <v>CHGE</v>
          </cell>
          <cell r="P745" t="str">
            <v>Materiel CDC ICM</v>
          </cell>
          <cell r="Q745" t="str">
            <v>CHARGE MATERIEL FMSI</v>
          </cell>
          <cell r="R745" t="str">
            <v>REPORTING</v>
          </cell>
          <cell r="S745" t="str">
            <v>ANNUAIRE D ENTREPRISE</v>
          </cell>
          <cell r="U745">
            <v>0</v>
          </cell>
          <cell r="V745">
            <v>24.347370000000002</v>
          </cell>
          <cell r="W745" t="str">
            <v>CHG_MA_ED</v>
          </cell>
          <cell r="X745" t="str">
            <v>MAT_ED</v>
          </cell>
          <cell r="Y745" t="str">
            <v>MAT</v>
          </cell>
          <cell r="Z745">
            <v>0</v>
          </cell>
          <cell r="AB745" t="str">
            <v>ED EQUIPEMENTS DEDIES FMSGT</v>
          </cell>
        </row>
        <row r="746">
          <cell r="A746" t="str">
            <v>CDG</v>
          </cell>
          <cell r="B746">
            <v>0</v>
          </cell>
          <cell r="C746" t="str">
            <v>VtilAna</v>
          </cell>
          <cell r="D746" t="str">
            <v>FOR</v>
          </cell>
          <cell r="E746" t="str">
            <v>CHG04_X2837</v>
          </cell>
          <cell r="F746" t="str">
            <v>CDCP</v>
          </cell>
          <cell r="G746" t="str">
            <v>CDCMC</v>
          </cell>
          <cell r="H746" t="str">
            <v>FMSGT</v>
          </cell>
          <cell r="I746" t="str">
            <v>FMST</v>
          </cell>
          <cell r="J746" t="str">
            <v>CDCP</v>
          </cell>
          <cell r="K746" t="str">
            <v>CDCMC</v>
          </cell>
          <cell r="L746" t="str">
            <v>FMSG3</v>
          </cell>
          <cell r="M746" t="str">
            <v>FMSG</v>
          </cell>
          <cell r="N746" t="str">
            <v>CITI-FG1</v>
          </cell>
          <cell r="O746" t="str">
            <v>CHGE</v>
          </cell>
          <cell r="P746" t="str">
            <v>Materiel CDC ICM</v>
          </cell>
          <cell r="Q746" t="str">
            <v>CHARGE MATERIEL FMSI</v>
          </cell>
          <cell r="R746" t="str">
            <v>REPORTING</v>
          </cell>
          <cell r="S746" t="str">
            <v>ANNUAIRE D ENTREPRISE</v>
          </cell>
          <cell r="U746">
            <v>0</v>
          </cell>
          <cell r="V746">
            <v>81.366240000000005</v>
          </cell>
          <cell r="W746" t="str">
            <v>CHG_MA_ED</v>
          </cell>
          <cell r="X746" t="str">
            <v>MAT_ED</v>
          </cell>
          <cell r="Y746" t="str">
            <v>MAT</v>
          </cell>
          <cell r="Z746">
            <v>0</v>
          </cell>
          <cell r="AB746" t="str">
            <v>ED EQUIPEMENTS DEDIES FMSGT</v>
          </cell>
        </row>
        <row r="747">
          <cell r="A747" t="str">
            <v>CDG</v>
          </cell>
          <cell r="B747">
            <v>0</v>
          </cell>
          <cell r="C747" t="str">
            <v>VtilAna</v>
          </cell>
          <cell r="D747" t="str">
            <v>FOR</v>
          </cell>
          <cell r="E747" t="str">
            <v>CHG04_X2837</v>
          </cell>
          <cell r="F747" t="str">
            <v>CDCP</v>
          </cell>
          <cell r="G747" t="str">
            <v>CDCMC</v>
          </cell>
          <cell r="H747" t="str">
            <v>FMSGT</v>
          </cell>
          <cell r="I747" t="str">
            <v>FMST</v>
          </cell>
          <cell r="J747" t="str">
            <v>CDCP</v>
          </cell>
          <cell r="K747" t="str">
            <v>CDCMC</v>
          </cell>
          <cell r="L747" t="str">
            <v>FMSG4</v>
          </cell>
          <cell r="M747" t="str">
            <v>FMSG</v>
          </cell>
          <cell r="N747" t="str">
            <v>CITI-FG1</v>
          </cell>
          <cell r="O747" t="str">
            <v>CHGE</v>
          </cell>
          <cell r="P747" t="str">
            <v>Materiel CDC ICM</v>
          </cell>
          <cell r="Q747" t="str">
            <v>CHARGE MATERIEL FMSI</v>
          </cell>
          <cell r="R747" t="str">
            <v>REPORTING</v>
          </cell>
          <cell r="S747" t="str">
            <v>ANNUAIRE D ENTREPRISE</v>
          </cell>
          <cell r="U747">
            <v>0</v>
          </cell>
          <cell r="V747">
            <v>54.802889999999998</v>
          </cell>
          <cell r="W747" t="str">
            <v>CHG_MA_ED</v>
          </cell>
          <cell r="X747" t="str">
            <v>MAT_ED</v>
          </cell>
          <cell r="Y747" t="str">
            <v>MAT</v>
          </cell>
          <cell r="Z747">
            <v>0</v>
          </cell>
          <cell r="AB747" t="str">
            <v>ED EQUIPEMENTS DEDIES FMSGT</v>
          </cell>
        </row>
        <row r="748">
          <cell r="A748" t="str">
            <v>CDG</v>
          </cell>
          <cell r="B748">
            <v>0</v>
          </cell>
          <cell r="C748" t="str">
            <v>VtilAna</v>
          </cell>
          <cell r="D748" t="str">
            <v>FOR</v>
          </cell>
          <cell r="E748" t="str">
            <v>CHG04_X2837</v>
          </cell>
          <cell r="F748" t="str">
            <v>CDCP</v>
          </cell>
          <cell r="G748" t="str">
            <v>CDCMC</v>
          </cell>
          <cell r="H748" t="str">
            <v>FMSGT</v>
          </cell>
          <cell r="I748" t="str">
            <v>FMST</v>
          </cell>
          <cell r="J748" t="str">
            <v>CDCP</v>
          </cell>
          <cell r="K748" t="str">
            <v>CDCMC</v>
          </cell>
          <cell r="L748" t="str">
            <v>FMSG5</v>
          </cell>
          <cell r="M748" t="str">
            <v>FMSG</v>
          </cell>
          <cell r="N748" t="str">
            <v>CITI-FG1</v>
          </cell>
          <cell r="O748" t="str">
            <v>CHGE</v>
          </cell>
          <cell r="P748" t="str">
            <v>Materiel CDC ICM</v>
          </cell>
          <cell r="Q748" t="str">
            <v>CHARGE MATERIEL FMSI</v>
          </cell>
          <cell r="R748" t="str">
            <v>REPORTING</v>
          </cell>
          <cell r="S748" t="str">
            <v>ANNUAIRE D ENTREPRISE</v>
          </cell>
          <cell r="U748">
            <v>0</v>
          </cell>
          <cell r="V748">
            <v>55.030169999999998</v>
          </cell>
          <cell r="W748" t="str">
            <v>CHG_MA_ED</v>
          </cell>
          <cell r="X748" t="str">
            <v>MAT_ED</v>
          </cell>
          <cell r="Y748" t="str">
            <v>MAT</v>
          </cell>
          <cell r="Z748">
            <v>0</v>
          </cell>
          <cell r="AB748" t="str">
            <v>ED EQUIPEMENTS DEDIES FMSGT</v>
          </cell>
        </row>
        <row r="749">
          <cell r="A749" t="str">
            <v>CDG</v>
          </cell>
          <cell r="B749">
            <v>0</v>
          </cell>
          <cell r="C749" t="str">
            <v>VtilAna</v>
          </cell>
          <cell r="D749" t="str">
            <v>FOR</v>
          </cell>
          <cell r="E749" t="str">
            <v>CHG04_X2837</v>
          </cell>
          <cell r="F749" t="str">
            <v>CDCP</v>
          </cell>
          <cell r="G749" t="str">
            <v>CDCMC</v>
          </cell>
          <cell r="H749" t="str">
            <v>FMSGT</v>
          </cell>
          <cell r="I749" t="str">
            <v>FMST</v>
          </cell>
          <cell r="J749" t="str">
            <v>CDCP</v>
          </cell>
          <cell r="K749" t="str">
            <v>CDCMC</v>
          </cell>
          <cell r="L749" t="str">
            <v>FMSG6</v>
          </cell>
          <cell r="M749" t="str">
            <v>FMSG</v>
          </cell>
          <cell r="N749" t="str">
            <v>CITI-FG1</v>
          </cell>
          <cell r="O749" t="str">
            <v>CHGE</v>
          </cell>
          <cell r="P749" t="str">
            <v>Materiel CDC ICM</v>
          </cell>
          <cell r="Q749" t="str">
            <v>CHARGE MATERIEL FMSI</v>
          </cell>
          <cell r="R749" t="str">
            <v>REPORTING</v>
          </cell>
          <cell r="S749" t="str">
            <v>ANNUAIRE D ENTREPRISE</v>
          </cell>
          <cell r="U749">
            <v>0</v>
          </cell>
          <cell r="V749">
            <v>13.409520000000001</v>
          </cell>
          <cell r="W749" t="str">
            <v>CHG_MA_ED</v>
          </cell>
          <cell r="X749" t="str">
            <v>MAT_ED</v>
          </cell>
          <cell r="Y749" t="str">
            <v>MAT</v>
          </cell>
          <cell r="Z749">
            <v>0</v>
          </cell>
          <cell r="AB749" t="str">
            <v>ED EQUIPEMENTS DEDIES FMSGT</v>
          </cell>
        </row>
        <row r="750">
          <cell r="A750" t="str">
            <v>CDG</v>
          </cell>
          <cell r="B750">
            <v>0</v>
          </cell>
          <cell r="C750" t="str">
            <v>VtilAna</v>
          </cell>
          <cell r="D750" t="str">
            <v>FOR</v>
          </cell>
          <cell r="E750" t="str">
            <v>CHG04_X2837</v>
          </cell>
          <cell r="F750" t="str">
            <v>CDCP</v>
          </cell>
          <cell r="G750" t="str">
            <v>CDCMC</v>
          </cell>
          <cell r="H750" t="str">
            <v>FMSGT</v>
          </cell>
          <cell r="I750" t="str">
            <v>FMST</v>
          </cell>
          <cell r="J750" t="str">
            <v>CDCP</v>
          </cell>
          <cell r="K750" t="str">
            <v>CDCMC</v>
          </cell>
          <cell r="L750" t="str">
            <v>FMSG7</v>
          </cell>
          <cell r="M750" t="str">
            <v>FMSG</v>
          </cell>
          <cell r="N750" t="str">
            <v>CITI-FG1</v>
          </cell>
          <cell r="O750" t="str">
            <v>CHGE</v>
          </cell>
          <cell r="P750" t="str">
            <v>Materiel CDC ICM</v>
          </cell>
          <cell r="Q750" t="str">
            <v>CHARGE MATERIEL FMSI</v>
          </cell>
          <cell r="R750" t="str">
            <v>REPORTING</v>
          </cell>
          <cell r="S750" t="str">
            <v>ANNUAIRE D ENTREPRISE</v>
          </cell>
          <cell r="U750">
            <v>0</v>
          </cell>
          <cell r="V750">
            <v>19.205159999999999</v>
          </cell>
          <cell r="W750" t="str">
            <v>CHG_MA_ED</v>
          </cell>
          <cell r="X750" t="str">
            <v>MAT_ED</v>
          </cell>
          <cell r="Y750" t="str">
            <v>MAT</v>
          </cell>
          <cell r="Z750">
            <v>0</v>
          </cell>
          <cell r="AB750" t="str">
            <v>ED EQUIPEMENTS DEDIES FMSGT</v>
          </cell>
        </row>
        <row r="751">
          <cell r="A751" t="str">
            <v>CDG</v>
          </cell>
          <cell r="B751">
            <v>0</v>
          </cell>
          <cell r="C751" t="str">
            <v>VtilAna</v>
          </cell>
          <cell r="D751" t="str">
            <v>FOR</v>
          </cell>
          <cell r="E751" t="str">
            <v>CHG04_X2837</v>
          </cell>
          <cell r="F751" t="str">
            <v>CDCP</v>
          </cell>
          <cell r="G751" t="str">
            <v>CDCMC</v>
          </cell>
          <cell r="H751" t="str">
            <v>FMSGT</v>
          </cell>
          <cell r="I751" t="str">
            <v>FMST</v>
          </cell>
          <cell r="J751" t="str">
            <v>CDCP</v>
          </cell>
          <cell r="K751" t="str">
            <v>CDCMC</v>
          </cell>
          <cell r="L751" t="str">
            <v>FMSI0</v>
          </cell>
          <cell r="M751" t="str">
            <v>FMSI</v>
          </cell>
          <cell r="N751" t="str">
            <v>CITI-FG1</v>
          </cell>
          <cell r="O751" t="str">
            <v>CHGE</v>
          </cell>
          <cell r="P751" t="str">
            <v>Materiel CDC ICM</v>
          </cell>
          <cell r="Q751" t="str">
            <v>CHARGE MATERIEL FMSI</v>
          </cell>
          <cell r="R751" t="str">
            <v>REPORTING</v>
          </cell>
          <cell r="S751" t="str">
            <v>ANNUAIRE D ENTREPRISE</v>
          </cell>
          <cell r="U751">
            <v>0</v>
          </cell>
          <cell r="V751">
            <v>69.599999999999994</v>
          </cell>
          <cell r="W751" t="str">
            <v>CHG_MA_ED</v>
          </cell>
          <cell r="X751" t="str">
            <v>MAT_ED</v>
          </cell>
          <cell r="Y751" t="str">
            <v>MAT</v>
          </cell>
          <cell r="Z751">
            <v>0</v>
          </cell>
          <cell r="AB751" t="str">
            <v>ED EQUIPEMENTS DEDIES FMSGT</v>
          </cell>
        </row>
        <row r="752">
          <cell r="A752" t="str">
            <v>CDG</v>
          </cell>
          <cell r="B752">
            <v>0</v>
          </cell>
          <cell r="C752" t="str">
            <v>VtilAna</v>
          </cell>
          <cell r="D752" t="str">
            <v>FOR</v>
          </cell>
          <cell r="E752" t="str">
            <v>CHG04_X2837</v>
          </cell>
          <cell r="F752" t="str">
            <v>CDCP</v>
          </cell>
          <cell r="G752" t="str">
            <v>CDCMC</v>
          </cell>
          <cell r="H752" t="str">
            <v>FMSGT</v>
          </cell>
          <cell r="I752" t="str">
            <v>FMST</v>
          </cell>
          <cell r="J752" t="str">
            <v>LDN</v>
          </cell>
          <cell r="K752" t="str">
            <v>CDCMC</v>
          </cell>
          <cell r="L752" t="str">
            <v>LDN_BROK0</v>
          </cell>
          <cell r="M752" t="str">
            <v>LDN</v>
          </cell>
          <cell r="N752" t="str">
            <v>CITI-FG1</v>
          </cell>
          <cell r="O752" t="str">
            <v>CHGE</v>
          </cell>
          <cell r="P752" t="str">
            <v>Materiel CDC ICM</v>
          </cell>
          <cell r="Q752" t="str">
            <v>CHARGE MATERIEL FMSI</v>
          </cell>
          <cell r="R752" t="str">
            <v>REPORTING</v>
          </cell>
          <cell r="S752" t="str">
            <v>ANNUAIRE D ENTREPRISE</v>
          </cell>
          <cell r="U752">
            <v>0</v>
          </cell>
          <cell r="V752">
            <v>4.69665</v>
          </cell>
          <cell r="W752" t="str">
            <v>CHG_MA_ED</v>
          </cell>
          <cell r="X752" t="str">
            <v>MAT_ED</v>
          </cell>
          <cell r="Y752" t="str">
            <v>MAT</v>
          </cell>
          <cell r="Z752">
            <v>0</v>
          </cell>
          <cell r="AB752" t="str">
            <v>ED EQUIPEMENTS DEDIES FMSGT</v>
          </cell>
        </row>
        <row r="753">
          <cell r="A753" t="str">
            <v>CDG</v>
          </cell>
          <cell r="B753">
            <v>0</v>
          </cell>
          <cell r="C753" t="str">
            <v>VtilAna</v>
          </cell>
          <cell r="D753" t="str">
            <v>FOR</v>
          </cell>
          <cell r="E753" t="str">
            <v>CHG04_X2837</v>
          </cell>
          <cell r="F753" t="str">
            <v>CDCP</v>
          </cell>
          <cell r="G753" t="str">
            <v>CDCMC</v>
          </cell>
          <cell r="H753" t="str">
            <v>FMSGT</v>
          </cell>
          <cell r="I753" t="str">
            <v>FMST</v>
          </cell>
          <cell r="J753" t="str">
            <v>LDN</v>
          </cell>
          <cell r="K753" t="str">
            <v>CDCMC</v>
          </cell>
          <cell r="L753" t="str">
            <v>LDN_CCS20</v>
          </cell>
          <cell r="M753" t="str">
            <v>LDN</v>
          </cell>
          <cell r="N753" t="str">
            <v>CITI-FG1</v>
          </cell>
          <cell r="O753" t="str">
            <v>CHGE</v>
          </cell>
          <cell r="P753" t="str">
            <v>Materiel CDC ICM</v>
          </cell>
          <cell r="Q753" t="str">
            <v>CHARGE MATERIEL FMSI</v>
          </cell>
          <cell r="R753" t="str">
            <v>REPORTING</v>
          </cell>
          <cell r="S753" t="str">
            <v>ANNUAIRE D ENTREPRISE</v>
          </cell>
          <cell r="U753">
            <v>0</v>
          </cell>
          <cell r="V753">
            <v>7.0545600000000004</v>
          </cell>
          <cell r="W753" t="str">
            <v>CHG_MA_ED</v>
          </cell>
          <cell r="X753" t="str">
            <v>MAT_ED</v>
          </cell>
          <cell r="Y753" t="str">
            <v>MAT</v>
          </cell>
          <cell r="Z753">
            <v>0</v>
          </cell>
          <cell r="AB753" t="str">
            <v>ED EQUIPEMENTS DEDIES FMSGT</v>
          </cell>
        </row>
        <row r="754">
          <cell r="A754" t="str">
            <v>CDG</v>
          </cell>
          <cell r="B754">
            <v>0</v>
          </cell>
          <cell r="C754" t="str">
            <v>VtilAna</v>
          </cell>
          <cell r="D754" t="str">
            <v>FOR</v>
          </cell>
          <cell r="E754" t="str">
            <v>CHG04_X2837</v>
          </cell>
          <cell r="F754" t="str">
            <v>CDCP</v>
          </cell>
          <cell r="G754" t="str">
            <v>CDCMC</v>
          </cell>
          <cell r="H754" t="str">
            <v>FMSGT</v>
          </cell>
          <cell r="I754" t="str">
            <v>FMST</v>
          </cell>
          <cell r="J754" t="str">
            <v>LDN</v>
          </cell>
          <cell r="K754" t="str">
            <v>CDCMC</v>
          </cell>
          <cell r="L754" t="str">
            <v>LDN_CCS40</v>
          </cell>
          <cell r="M754" t="str">
            <v>LDN</v>
          </cell>
          <cell r="N754" t="str">
            <v>CITI-FG1</v>
          </cell>
          <cell r="O754" t="str">
            <v>CHGE</v>
          </cell>
          <cell r="P754" t="str">
            <v>Materiel CDC ICM</v>
          </cell>
          <cell r="Q754" t="str">
            <v>CHARGE MATERIEL FMSI</v>
          </cell>
          <cell r="R754" t="str">
            <v>REPORTING</v>
          </cell>
          <cell r="S754" t="str">
            <v>ANNUAIRE D ENTREPRISE</v>
          </cell>
          <cell r="U754">
            <v>0</v>
          </cell>
          <cell r="V754">
            <v>8.8181999999999992</v>
          </cell>
          <cell r="W754" t="str">
            <v>CHG_MA_ED</v>
          </cell>
          <cell r="X754" t="str">
            <v>MAT_ED</v>
          </cell>
          <cell r="Y754" t="str">
            <v>MAT</v>
          </cell>
          <cell r="Z754">
            <v>0</v>
          </cell>
          <cell r="AB754" t="str">
            <v>ED EQUIPEMENTS DEDIES FMSGT</v>
          </cell>
        </row>
        <row r="755">
          <cell r="A755" t="str">
            <v>CDG</v>
          </cell>
          <cell r="B755">
            <v>0</v>
          </cell>
          <cell r="C755" t="str">
            <v>VtilAna</v>
          </cell>
          <cell r="D755" t="str">
            <v>FOR</v>
          </cell>
          <cell r="E755" t="str">
            <v>CHG04_X2837</v>
          </cell>
          <cell r="F755" t="str">
            <v>CDCP</v>
          </cell>
          <cell r="G755" t="str">
            <v>CDCMC</v>
          </cell>
          <cell r="H755" t="str">
            <v>FMSGT</v>
          </cell>
          <cell r="I755" t="str">
            <v>FMST</v>
          </cell>
          <cell r="J755" t="str">
            <v>LDN</v>
          </cell>
          <cell r="K755" t="str">
            <v>CDCMC</v>
          </cell>
          <cell r="L755" t="str">
            <v>LDN_CCS50</v>
          </cell>
          <cell r="M755" t="str">
            <v>LDN</v>
          </cell>
          <cell r="N755" t="str">
            <v>CITI-FG1</v>
          </cell>
          <cell r="O755" t="str">
            <v>CHGE</v>
          </cell>
          <cell r="P755" t="str">
            <v>Materiel CDC ICM</v>
          </cell>
          <cell r="Q755" t="str">
            <v>CHARGE MATERIEL FMSI</v>
          </cell>
          <cell r="R755" t="str">
            <v>REPORTING</v>
          </cell>
          <cell r="S755" t="str">
            <v>ANNUAIRE D ENTREPRISE</v>
          </cell>
          <cell r="U755">
            <v>0</v>
          </cell>
          <cell r="V755">
            <v>3.5272800000000002</v>
          </cell>
          <cell r="W755" t="str">
            <v>CHG_MA_ED</v>
          </cell>
          <cell r="X755" t="str">
            <v>MAT_ED</v>
          </cell>
          <cell r="Y755" t="str">
            <v>MAT</v>
          </cell>
          <cell r="Z755">
            <v>0</v>
          </cell>
          <cell r="AB755" t="str">
            <v>ED EQUIPEMENTS DEDIES FMSGT</v>
          </cell>
        </row>
        <row r="756">
          <cell r="A756" t="str">
            <v>CDG</v>
          </cell>
          <cell r="B756">
            <v>0</v>
          </cell>
          <cell r="C756" t="str">
            <v>VtilAna</v>
          </cell>
          <cell r="D756" t="str">
            <v>FOR</v>
          </cell>
          <cell r="E756" t="str">
            <v>CHG04_X2837</v>
          </cell>
          <cell r="F756" t="str">
            <v>CDCP</v>
          </cell>
          <cell r="G756" t="str">
            <v>CDCMC</v>
          </cell>
          <cell r="H756" t="str">
            <v>FMSGT</v>
          </cell>
          <cell r="I756" t="str">
            <v>FMST</v>
          </cell>
          <cell r="J756" t="str">
            <v>LDN</v>
          </cell>
          <cell r="K756" t="str">
            <v>CDCMC</v>
          </cell>
          <cell r="L756" t="str">
            <v>LDN_DECM0</v>
          </cell>
          <cell r="M756" t="str">
            <v>LDN</v>
          </cell>
          <cell r="N756" t="str">
            <v>CITI-FG1</v>
          </cell>
          <cell r="O756" t="str">
            <v>CHGE</v>
          </cell>
          <cell r="P756" t="str">
            <v>Materiel CDC ICM</v>
          </cell>
          <cell r="Q756" t="str">
            <v>CHARGE MATERIEL FMSI</v>
          </cell>
          <cell r="R756" t="str">
            <v>REPORTING</v>
          </cell>
          <cell r="S756" t="str">
            <v>ANNUAIRE D ENTREPRISE</v>
          </cell>
          <cell r="U756">
            <v>0</v>
          </cell>
          <cell r="V756">
            <v>9.3933</v>
          </cell>
          <cell r="W756" t="str">
            <v>CHG_MA_ED</v>
          </cell>
          <cell r="X756" t="str">
            <v>MAT_ED</v>
          </cell>
          <cell r="Y756" t="str">
            <v>MAT</v>
          </cell>
          <cell r="Z756">
            <v>0</v>
          </cell>
          <cell r="AB756" t="str">
            <v>ED EQUIPEMENTS DEDIES FMSGT</v>
          </cell>
        </row>
        <row r="757">
          <cell r="A757" t="str">
            <v>CDG</v>
          </cell>
          <cell r="B757">
            <v>0</v>
          </cell>
          <cell r="C757" t="str">
            <v>VtilAna</v>
          </cell>
          <cell r="D757" t="str">
            <v>FOR</v>
          </cell>
          <cell r="E757" t="str">
            <v>CHG04_X2837</v>
          </cell>
          <cell r="F757" t="str">
            <v>CDCP</v>
          </cell>
          <cell r="G757" t="str">
            <v>CDCMC</v>
          </cell>
          <cell r="H757" t="str">
            <v>FMSGT</v>
          </cell>
          <cell r="I757" t="str">
            <v>FMST</v>
          </cell>
          <cell r="J757" t="str">
            <v>LDN</v>
          </cell>
          <cell r="K757" t="str">
            <v>CDCMC</v>
          </cell>
          <cell r="L757" t="str">
            <v>LDN_DECM2</v>
          </cell>
          <cell r="M757" t="str">
            <v>LDN</v>
          </cell>
          <cell r="N757" t="str">
            <v>CITI-FG1</v>
          </cell>
          <cell r="O757" t="str">
            <v>CHGE</v>
          </cell>
          <cell r="P757" t="str">
            <v>Materiel CDC ICM</v>
          </cell>
          <cell r="Q757" t="str">
            <v>CHARGE MATERIEL FMSI</v>
          </cell>
          <cell r="R757" t="str">
            <v>REPORTING</v>
          </cell>
          <cell r="S757" t="str">
            <v>ANNUAIRE D ENTREPRISE</v>
          </cell>
          <cell r="U757">
            <v>0</v>
          </cell>
          <cell r="V757">
            <v>4.69665</v>
          </cell>
          <cell r="W757" t="str">
            <v>CHG_MA_ED</v>
          </cell>
          <cell r="X757" t="str">
            <v>MAT_ED</v>
          </cell>
          <cell r="Y757" t="str">
            <v>MAT</v>
          </cell>
          <cell r="Z757">
            <v>0</v>
          </cell>
          <cell r="AB757" t="str">
            <v>ED EQUIPEMENTS DEDIES FMSGT</v>
          </cell>
        </row>
        <row r="758">
          <cell r="A758" t="str">
            <v>CDG</v>
          </cell>
          <cell r="B758">
            <v>0</v>
          </cell>
          <cell r="C758" t="str">
            <v>VtilAna</v>
          </cell>
          <cell r="D758" t="str">
            <v>FOR</v>
          </cell>
          <cell r="E758" t="str">
            <v>CHG04_X2837</v>
          </cell>
          <cell r="F758" t="str">
            <v>CDCP</v>
          </cell>
          <cell r="G758" t="str">
            <v>CDCMC</v>
          </cell>
          <cell r="H758" t="str">
            <v>FMSGT</v>
          </cell>
          <cell r="I758" t="str">
            <v>FMST</v>
          </cell>
          <cell r="J758" t="str">
            <v>LDN</v>
          </cell>
          <cell r="K758" t="str">
            <v>CDCMC</v>
          </cell>
          <cell r="L758" t="str">
            <v>LDN_DS400</v>
          </cell>
          <cell r="M758" t="str">
            <v>LDN</v>
          </cell>
          <cell r="N758" t="str">
            <v>CITI-FG1</v>
          </cell>
          <cell r="O758" t="str">
            <v>CHGE</v>
          </cell>
          <cell r="P758" t="str">
            <v>Materiel CDC ICM</v>
          </cell>
          <cell r="Q758" t="str">
            <v>CHARGE MATERIEL FMSI</v>
          </cell>
          <cell r="R758" t="str">
            <v>REPORTING</v>
          </cell>
          <cell r="S758" t="str">
            <v>ANNUAIRE D ENTREPRISE</v>
          </cell>
          <cell r="U758">
            <v>0</v>
          </cell>
          <cell r="V758">
            <v>12.920579999999999</v>
          </cell>
          <cell r="W758" t="str">
            <v>CHG_MA_ED</v>
          </cell>
          <cell r="X758" t="str">
            <v>MAT_ED</v>
          </cell>
          <cell r="Y758" t="str">
            <v>MAT</v>
          </cell>
          <cell r="Z758">
            <v>0</v>
          </cell>
          <cell r="AB758" t="str">
            <v>ED EQUIPEMENTS DEDIES FMSGT</v>
          </cell>
        </row>
        <row r="759">
          <cell r="A759" t="str">
            <v>CDG</v>
          </cell>
          <cell r="B759">
            <v>0</v>
          </cell>
          <cell r="C759" t="str">
            <v>VtilAna</v>
          </cell>
          <cell r="D759" t="str">
            <v>FOR</v>
          </cell>
          <cell r="E759" t="str">
            <v>CHG04_X2837</v>
          </cell>
          <cell r="F759" t="str">
            <v>CDCP</v>
          </cell>
          <cell r="G759" t="str">
            <v>CDCMC</v>
          </cell>
          <cell r="H759" t="str">
            <v>FMSGT</v>
          </cell>
          <cell r="I759" t="str">
            <v>FMST</v>
          </cell>
          <cell r="J759" t="str">
            <v>LDN</v>
          </cell>
          <cell r="K759" t="str">
            <v>CDCMC</v>
          </cell>
          <cell r="L759" t="str">
            <v>LDN_DS500</v>
          </cell>
          <cell r="M759" t="str">
            <v>LDN</v>
          </cell>
          <cell r="N759" t="str">
            <v>CITI-FG1</v>
          </cell>
          <cell r="O759" t="str">
            <v>CHGE</v>
          </cell>
          <cell r="P759" t="str">
            <v>Materiel CDC ICM</v>
          </cell>
          <cell r="Q759" t="str">
            <v>CHARGE MATERIEL FMSI</v>
          </cell>
          <cell r="R759" t="str">
            <v>REPORTING</v>
          </cell>
          <cell r="S759" t="str">
            <v>ANNUAIRE D ENTREPRISE</v>
          </cell>
          <cell r="U759">
            <v>0</v>
          </cell>
          <cell r="V759">
            <v>2.35791</v>
          </cell>
          <cell r="W759" t="str">
            <v>CHG_MA_ED</v>
          </cell>
          <cell r="X759" t="str">
            <v>MAT_ED</v>
          </cell>
          <cell r="Y759" t="str">
            <v>MAT</v>
          </cell>
          <cell r="Z759">
            <v>0</v>
          </cell>
          <cell r="AB759" t="str">
            <v>ED EQUIPEMENTS DEDIES FMSGT</v>
          </cell>
        </row>
        <row r="760">
          <cell r="A760" t="str">
            <v>CDG</v>
          </cell>
          <cell r="B760">
            <v>0</v>
          </cell>
          <cell r="C760" t="str">
            <v>VtilAna</v>
          </cell>
          <cell r="D760" t="str">
            <v>FOR</v>
          </cell>
          <cell r="E760" t="str">
            <v>CHG04_X2837</v>
          </cell>
          <cell r="F760" t="str">
            <v>CDCP</v>
          </cell>
          <cell r="G760" t="str">
            <v>CDCMC</v>
          </cell>
          <cell r="H760" t="str">
            <v>FMSGT</v>
          </cell>
          <cell r="I760" t="str">
            <v>FMST</v>
          </cell>
          <cell r="J760" t="str">
            <v>LDN</v>
          </cell>
          <cell r="K760" t="str">
            <v>CDCMC</v>
          </cell>
          <cell r="L760" t="str">
            <v>LDN_DS600</v>
          </cell>
          <cell r="M760" t="str">
            <v>LDN</v>
          </cell>
          <cell r="N760" t="str">
            <v>CITI-FG1</v>
          </cell>
          <cell r="O760" t="str">
            <v>CHGE</v>
          </cell>
          <cell r="P760" t="str">
            <v>Materiel CDC ICM</v>
          </cell>
          <cell r="Q760" t="str">
            <v>CHARGE MATERIEL FMSI</v>
          </cell>
          <cell r="R760" t="str">
            <v>REPORTING</v>
          </cell>
          <cell r="S760" t="str">
            <v>ANNUAIRE D ENTREPRISE</v>
          </cell>
          <cell r="U760">
            <v>0</v>
          </cell>
          <cell r="V760">
            <v>7.0545600000000004</v>
          </cell>
          <cell r="W760" t="str">
            <v>CHG_MA_ED</v>
          </cell>
          <cell r="X760" t="str">
            <v>MAT_ED</v>
          </cell>
          <cell r="Y760" t="str">
            <v>MAT</v>
          </cell>
          <cell r="Z760">
            <v>0</v>
          </cell>
          <cell r="AB760" t="str">
            <v>ED EQUIPEMENTS DEDIES FMSGT</v>
          </cell>
        </row>
        <row r="761">
          <cell r="A761" t="str">
            <v>CDG</v>
          </cell>
          <cell r="B761">
            <v>0</v>
          </cell>
          <cell r="C761" t="str">
            <v>VtilAna</v>
          </cell>
          <cell r="D761" t="str">
            <v>FOR</v>
          </cell>
          <cell r="E761" t="str">
            <v>CHG04_X2837</v>
          </cell>
          <cell r="F761" t="str">
            <v>CDCP</v>
          </cell>
          <cell r="G761" t="str">
            <v>CDCMC</v>
          </cell>
          <cell r="H761" t="str">
            <v>FMSGT</v>
          </cell>
          <cell r="I761" t="str">
            <v>FMST</v>
          </cell>
          <cell r="J761" t="str">
            <v>LDN</v>
          </cell>
          <cell r="K761" t="str">
            <v>CDCMC</v>
          </cell>
          <cell r="L761" t="str">
            <v>LDN_DS700</v>
          </cell>
          <cell r="M761" t="str">
            <v>LDN</v>
          </cell>
          <cell r="N761" t="str">
            <v>CITI-FG1</v>
          </cell>
          <cell r="O761" t="str">
            <v>CHGE</v>
          </cell>
          <cell r="P761" t="str">
            <v>Materiel CDC ICM</v>
          </cell>
          <cell r="Q761" t="str">
            <v>CHARGE MATERIEL FMSI</v>
          </cell>
          <cell r="R761" t="str">
            <v>REPORTING</v>
          </cell>
          <cell r="S761" t="str">
            <v>ANNUAIRE D ENTREPRISE</v>
          </cell>
          <cell r="U761">
            <v>0</v>
          </cell>
          <cell r="V761">
            <v>2.35791</v>
          </cell>
          <cell r="W761" t="str">
            <v>CHG_MA_ED</v>
          </cell>
          <cell r="X761" t="str">
            <v>MAT_ED</v>
          </cell>
          <cell r="Y761" t="str">
            <v>MAT</v>
          </cell>
          <cell r="Z761">
            <v>0</v>
          </cell>
          <cell r="AB761" t="str">
            <v>ED EQUIPEMENTS DEDIES FMSGT</v>
          </cell>
        </row>
        <row r="762">
          <cell r="A762" t="str">
            <v>CDG</v>
          </cell>
          <cell r="B762">
            <v>0</v>
          </cell>
          <cell r="C762" t="str">
            <v>VtilAna</v>
          </cell>
          <cell r="D762" t="str">
            <v>FOR</v>
          </cell>
          <cell r="E762" t="str">
            <v>CHG04_X2837</v>
          </cell>
          <cell r="F762" t="str">
            <v>CDCP</v>
          </cell>
          <cell r="G762" t="str">
            <v>CDCMC</v>
          </cell>
          <cell r="H762" t="str">
            <v>FMSGT</v>
          </cell>
          <cell r="I762" t="str">
            <v>FMST</v>
          </cell>
          <cell r="J762" t="str">
            <v>LDN</v>
          </cell>
          <cell r="K762" t="str">
            <v>CDCMC</v>
          </cell>
          <cell r="L762" t="str">
            <v>LDN_DS800</v>
          </cell>
          <cell r="M762" t="str">
            <v>LDN</v>
          </cell>
          <cell r="N762" t="str">
            <v>CITI-FG1</v>
          </cell>
          <cell r="O762" t="str">
            <v>CHGE</v>
          </cell>
          <cell r="P762" t="str">
            <v>Materiel CDC ICM</v>
          </cell>
          <cell r="Q762" t="str">
            <v>CHARGE MATERIEL FMSI</v>
          </cell>
          <cell r="R762" t="str">
            <v>REPORTING</v>
          </cell>
          <cell r="S762" t="str">
            <v>ANNUAIRE D ENTREPRISE</v>
          </cell>
          <cell r="U762">
            <v>0</v>
          </cell>
          <cell r="V762">
            <v>15.738569999999999</v>
          </cell>
          <cell r="W762" t="str">
            <v>CHG_MA_ED</v>
          </cell>
          <cell r="X762" t="str">
            <v>MAT_ED</v>
          </cell>
          <cell r="Y762" t="str">
            <v>MAT</v>
          </cell>
          <cell r="Z762">
            <v>0</v>
          </cell>
          <cell r="AB762" t="str">
            <v>ED EQUIPEMENTS DEDIES FMSGT</v>
          </cell>
        </row>
        <row r="763">
          <cell r="A763" t="str">
            <v>CDG</v>
          </cell>
          <cell r="B763">
            <v>0</v>
          </cell>
          <cell r="C763" t="str">
            <v>VtilAna</v>
          </cell>
          <cell r="D763" t="str">
            <v>FOR</v>
          </cell>
          <cell r="E763" t="str">
            <v>CHG04_X2837</v>
          </cell>
          <cell r="F763" t="str">
            <v>CDCP</v>
          </cell>
          <cell r="G763" t="str">
            <v>CDCMC</v>
          </cell>
          <cell r="H763" t="str">
            <v>FMSGT</v>
          </cell>
          <cell r="I763" t="str">
            <v>FMST</v>
          </cell>
          <cell r="J763" t="str">
            <v>LDN</v>
          </cell>
          <cell r="K763" t="str">
            <v>CDCMC</v>
          </cell>
          <cell r="L763" t="str">
            <v>LDN_EDA31</v>
          </cell>
          <cell r="M763" t="str">
            <v>LDN</v>
          </cell>
          <cell r="N763" t="str">
            <v>CITI-FG1</v>
          </cell>
          <cell r="O763" t="str">
            <v>CHGE</v>
          </cell>
          <cell r="P763" t="str">
            <v>Materiel CDC ICM</v>
          </cell>
          <cell r="Q763" t="str">
            <v>CHARGE MATERIEL FMSI</v>
          </cell>
          <cell r="R763" t="str">
            <v>REPORTING</v>
          </cell>
          <cell r="S763" t="str">
            <v>ANNUAIRE D ENTREPRISE</v>
          </cell>
          <cell r="U763">
            <v>0</v>
          </cell>
          <cell r="V763">
            <v>16.21782</v>
          </cell>
          <cell r="W763" t="str">
            <v>CHG_MA_ED</v>
          </cell>
          <cell r="X763" t="str">
            <v>MAT_ED</v>
          </cell>
          <cell r="Y763" t="str">
            <v>MAT</v>
          </cell>
          <cell r="Z763">
            <v>0</v>
          </cell>
          <cell r="AB763" t="str">
            <v>ED EQUIPEMENTS DEDIES FMSGT</v>
          </cell>
        </row>
        <row r="764">
          <cell r="A764" t="str">
            <v>CDG</v>
          </cell>
          <cell r="B764">
            <v>0</v>
          </cell>
          <cell r="C764" t="str">
            <v>VtilAna</v>
          </cell>
          <cell r="D764" t="str">
            <v>FOR</v>
          </cell>
          <cell r="E764" t="str">
            <v>CHG04_X2837</v>
          </cell>
          <cell r="F764" t="str">
            <v>CDCP</v>
          </cell>
          <cell r="G764" t="str">
            <v>CDCMC</v>
          </cell>
          <cell r="H764" t="str">
            <v>FMSGT</v>
          </cell>
          <cell r="I764" t="str">
            <v>FMST</v>
          </cell>
          <cell r="J764" t="str">
            <v>LDN</v>
          </cell>
          <cell r="K764" t="str">
            <v>CDCMC</v>
          </cell>
          <cell r="L764" t="str">
            <v>LDN_FM000</v>
          </cell>
          <cell r="M764" t="str">
            <v>LDN</v>
          </cell>
          <cell r="N764" t="str">
            <v>CITI-FG1</v>
          </cell>
          <cell r="O764" t="str">
            <v>CHGE</v>
          </cell>
          <cell r="P764" t="str">
            <v>Materiel CDC ICM</v>
          </cell>
          <cell r="Q764" t="str">
            <v>CHARGE MATERIEL FMSI</v>
          </cell>
          <cell r="R764" t="str">
            <v>REPORTING</v>
          </cell>
          <cell r="S764" t="str">
            <v>ANNUAIRE D ENTREPRISE</v>
          </cell>
          <cell r="U764">
            <v>0</v>
          </cell>
          <cell r="V764">
            <v>0.93933</v>
          </cell>
          <cell r="W764" t="str">
            <v>CHG_MA_ED</v>
          </cell>
          <cell r="X764" t="str">
            <v>MAT_ED</v>
          </cell>
          <cell r="Y764" t="str">
            <v>MAT</v>
          </cell>
          <cell r="Z764">
            <v>0</v>
          </cell>
          <cell r="AB764" t="str">
            <v>ED EQUIPEMENTS DEDIES FMSGT</v>
          </cell>
        </row>
        <row r="765">
          <cell r="A765" t="str">
            <v>CDG</v>
          </cell>
          <cell r="B765">
            <v>0</v>
          </cell>
          <cell r="C765" t="str">
            <v>VtilAna</v>
          </cell>
          <cell r="D765" t="str">
            <v>FOR</v>
          </cell>
          <cell r="E765" t="str">
            <v>CHG04_X2837</v>
          </cell>
          <cell r="F765" t="str">
            <v>CDCP</v>
          </cell>
          <cell r="G765" t="str">
            <v>CDCMC</v>
          </cell>
          <cell r="H765" t="str">
            <v>FMSGT</v>
          </cell>
          <cell r="I765" t="str">
            <v>FMST</v>
          </cell>
          <cell r="J765" t="str">
            <v>LDN</v>
          </cell>
          <cell r="K765" t="str">
            <v>CDCMC</v>
          </cell>
          <cell r="L765" t="str">
            <v>LDN_FM0DE</v>
          </cell>
          <cell r="M765" t="str">
            <v>LDN</v>
          </cell>
          <cell r="N765" t="str">
            <v>CITI-FG1</v>
          </cell>
          <cell r="O765" t="str">
            <v>CHGE</v>
          </cell>
          <cell r="P765" t="str">
            <v>Materiel CDC ICM</v>
          </cell>
          <cell r="Q765" t="str">
            <v>CHARGE MATERIEL FMSI</v>
          </cell>
          <cell r="R765" t="str">
            <v>REPORTING</v>
          </cell>
          <cell r="S765" t="str">
            <v>ANNUAIRE D ENTREPRISE</v>
          </cell>
          <cell r="U765">
            <v>0</v>
          </cell>
          <cell r="V765">
            <v>4.69665</v>
          </cell>
          <cell r="W765" t="str">
            <v>CHG_MA_ED</v>
          </cell>
          <cell r="X765" t="str">
            <v>MAT_ED</v>
          </cell>
          <cell r="Y765" t="str">
            <v>MAT</v>
          </cell>
          <cell r="Z765">
            <v>0</v>
          </cell>
          <cell r="AB765" t="str">
            <v>ED EQUIPEMENTS DEDIES FMSGT</v>
          </cell>
        </row>
        <row r="766">
          <cell r="A766" t="str">
            <v>CDG</v>
          </cell>
          <cell r="B766">
            <v>0</v>
          </cell>
          <cell r="C766" t="str">
            <v>VtilAna</v>
          </cell>
          <cell r="D766" t="str">
            <v>FOR</v>
          </cell>
          <cell r="E766" t="str">
            <v>CHG04_X2837</v>
          </cell>
          <cell r="F766" t="str">
            <v>CDCP</v>
          </cell>
          <cell r="G766" t="str">
            <v>CDCMC</v>
          </cell>
          <cell r="H766" t="str">
            <v>FMSGT</v>
          </cell>
          <cell r="I766" t="str">
            <v>FMST</v>
          </cell>
          <cell r="J766" t="str">
            <v>LDN</v>
          </cell>
          <cell r="K766" t="str">
            <v>CDCMC</v>
          </cell>
          <cell r="L766" t="str">
            <v>LDN_FMSG0</v>
          </cell>
          <cell r="M766" t="str">
            <v>LDN</v>
          </cell>
          <cell r="N766" t="str">
            <v>CITI-FG1</v>
          </cell>
          <cell r="O766" t="str">
            <v>CHGE</v>
          </cell>
          <cell r="P766" t="str">
            <v>Materiel CDC ICM</v>
          </cell>
          <cell r="Q766" t="str">
            <v>CHARGE MATERIEL FMSI</v>
          </cell>
          <cell r="R766" t="str">
            <v>REPORTING</v>
          </cell>
          <cell r="S766" t="str">
            <v>ANNUAIRE D ENTREPRISE</v>
          </cell>
          <cell r="U766">
            <v>0</v>
          </cell>
          <cell r="V766">
            <v>2.35791</v>
          </cell>
          <cell r="W766" t="str">
            <v>CHG_MA_ED</v>
          </cell>
          <cell r="X766" t="str">
            <v>MAT_ED</v>
          </cell>
          <cell r="Y766" t="str">
            <v>MAT</v>
          </cell>
          <cell r="Z766">
            <v>0</v>
          </cell>
          <cell r="AB766" t="str">
            <v>ED EQUIPEMENTS DEDIES FMSGT</v>
          </cell>
        </row>
        <row r="767">
          <cell r="A767" t="str">
            <v>CDG</v>
          </cell>
          <cell r="B767">
            <v>0</v>
          </cell>
          <cell r="C767" t="str">
            <v>VtilAna</v>
          </cell>
          <cell r="D767" t="str">
            <v>FOR</v>
          </cell>
          <cell r="E767" t="str">
            <v>CHG04_X2837</v>
          </cell>
          <cell r="F767" t="str">
            <v>CDCP</v>
          </cell>
          <cell r="G767" t="str">
            <v>CDCMC</v>
          </cell>
          <cell r="H767" t="str">
            <v>FMSGT</v>
          </cell>
          <cell r="I767" t="str">
            <v>FMST</v>
          </cell>
          <cell r="J767" t="str">
            <v>LDN</v>
          </cell>
          <cell r="K767" t="str">
            <v>CDCMC</v>
          </cell>
          <cell r="L767" t="str">
            <v>LDN_FMSG3</v>
          </cell>
          <cell r="M767" t="str">
            <v>LDN</v>
          </cell>
          <cell r="N767" t="str">
            <v>CITI-FG1</v>
          </cell>
          <cell r="O767" t="str">
            <v>CHGE</v>
          </cell>
          <cell r="P767" t="str">
            <v>Materiel CDC ICM</v>
          </cell>
          <cell r="Q767" t="str">
            <v>CHARGE MATERIEL FMSI</v>
          </cell>
          <cell r="R767" t="str">
            <v>REPORTING</v>
          </cell>
          <cell r="S767" t="str">
            <v>ANNUAIRE D ENTREPRISE</v>
          </cell>
          <cell r="U767">
            <v>0</v>
          </cell>
          <cell r="V767">
            <v>9.3933</v>
          </cell>
          <cell r="W767" t="str">
            <v>CHG_MA_ED</v>
          </cell>
          <cell r="X767" t="str">
            <v>MAT_ED</v>
          </cell>
          <cell r="Y767" t="str">
            <v>MAT</v>
          </cell>
          <cell r="Z767">
            <v>0</v>
          </cell>
          <cell r="AB767" t="str">
            <v>ED EQUIPEMENTS DEDIES FMSGT</v>
          </cell>
        </row>
        <row r="768">
          <cell r="A768" t="str">
            <v>CDG</v>
          </cell>
          <cell r="B768">
            <v>0</v>
          </cell>
          <cell r="C768" t="str">
            <v>VtilAna</v>
          </cell>
          <cell r="D768" t="str">
            <v>FOR</v>
          </cell>
          <cell r="E768" t="str">
            <v>CHG04_X2837</v>
          </cell>
          <cell r="F768" t="str">
            <v>CDCP</v>
          </cell>
          <cell r="G768" t="str">
            <v>CDCMC</v>
          </cell>
          <cell r="H768" t="str">
            <v>FMSGT</v>
          </cell>
          <cell r="I768" t="str">
            <v>FMST</v>
          </cell>
          <cell r="J768" t="str">
            <v>LDN</v>
          </cell>
          <cell r="K768" t="str">
            <v>CDCMC</v>
          </cell>
          <cell r="L768" t="str">
            <v>LDN_FMSG5</v>
          </cell>
          <cell r="M768" t="str">
            <v>LDN</v>
          </cell>
          <cell r="N768" t="str">
            <v>CITI-FG1</v>
          </cell>
          <cell r="O768" t="str">
            <v>CHGE</v>
          </cell>
          <cell r="P768" t="str">
            <v>Materiel CDC ICM</v>
          </cell>
          <cell r="Q768" t="str">
            <v>CHARGE MATERIEL FMSI</v>
          </cell>
          <cell r="R768" t="str">
            <v>REPORTING</v>
          </cell>
          <cell r="S768" t="str">
            <v>ANNUAIRE D ENTREPRISE</v>
          </cell>
          <cell r="U768">
            <v>0</v>
          </cell>
          <cell r="V768">
            <v>6.4602899999999996</v>
          </cell>
          <cell r="W768" t="str">
            <v>CHG_MA_ED</v>
          </cell>
          <cell r="X768" t="str">
            <v>MAT_ED</v>
          </cell>
          <cell r="Y768" t="str">
            <v>MAT</v>
          </cell>
          <cell r="Z768">
            <v>0</v>
          </cell>
          <cell r="AB768" t="str">
            <v>ED EQUIPEMENTS DEDIES FMSGT</v>
          </cell>
        </row>
        <row r="769">
          <cell r="A769" t="str">
            <v>CDG</v>
          </cell>
          <cell r="B769">
            <v>0</v>
          </cell>
          <cell r="C769" t="str">
            <v>VtilAna</v>
          </cell>
          <cell r="D769" t="str">
            <v>FOR</v>
          </cell>
          <cell r="E769" t="str">
            <v>CHG04_X2837</v>
          </cell>
          <cell r="F769" t="str">
            <v>CDCP</v>
          </cell>
          <cell r="G769" t="str">
            <v>CDCMC</v>
          </cell>
          <cell r="H769" t="str">
            <v>FMSGT</v>
          </cell>
          <cell r="I769" t="str">
            <v>FMST</v>
          </cell>
          <cell r="J769" t="str">
            <v>LDN</v>
          </cell>
          <cell r="K769" t="str">
            <v>CDCMC</v>
          </cell>
          <cell r="L769" t="str">
            <v>LDN_FMSG7</v>
          </cell>
          <cell r="M769" t="str">
            <v>LDN</v>
          </cell>
          <cell r="N769" t="str">
            <v>CITI-FG1</v>
          </cell>
          <cell r="O769" t="str">
            <v>CHGE</v>
          </cell>
          <cell r="P769" t="str">
            <v>Materiel CDC ICM</v>
          </cell>
          <cell r="Q769" t="str">
            <v>CHARGE MATERIEL FMSI</v>
          </cell>
          <cell r="R769" t="str">
            <v>REPORTING</v>
          </cell>
          <cell r="S769" t="str">
            <v>ANNUAIRE D ENTREPRISE</v>
          </cell>
          <cell r="U769">
            <v>0</v>
          </cell>
          <cell r="V769">
            <v>4.69665</v>
          </cell>
          <cell r="W769" t="str">
            <v>CHG_MA_ED</v>
          </cell>
          <cell r="X769" t="str">
            <v>MAT_ED</v>
          </cell>
          <cell r="Y769" t="str">
            <v>MAT</v>
          </cell>
          <cell r="Z769">
            <v>0</v>
          </cell>
          <cell r="AB769" t="str">
            <v>ED EQUIPEMENTS DEDIES FMSGT</v>
          </cell>
        </row>
        <row r="770">
          <cell r="A770" t="str">
            <v>CDG</v>
          </cell>
          <cell r="B770">
            <v>0</v>
          </cell>
          <cell r="C770" t="str">
            <v>VtilAna</v>
          </cell>
          <cell r="D770" t="str">
            <v>FOR</v>
          </cell>
          <cell r="E770" t="str">
            <v>CHG04_X2837</v>
          </cell>
          <cell r="F770" t="str">
            <v>CDCP</v>
          </cell>
          <cell r="G770" t="str">
            <v>CDCMC</v>
          </cell>
          <cell r="H770" t="str">
            <v>FMSGT</v>
          </cell>
          <cell r="I770" t="str">
            <v>FMST</v>
          </cell>
          <cell r="J770" t="str">
            <v>LDN</v>
          </cell>
          <cell r="K770" t="str">
            <v>CDCMC</v>
          </cell>
          <cell r="L770" t="str">
            <v>LDN_FMSGI</v>
          </cell>
          <cell r="M770" t="str">
            <v>LDN</v>
          </cell>
          <cell r="N770" t="str">
            <v>CITI-FG1</v>
          </cell>
          <cell r="O770" t="str">
            <v>CHGE</v>
          </cell>
          <cell r="P770" t="str">
            <v>Materiel CDC ICM</v>
          </cell>
          <cell r="Q770" t="str">
            <v>CHARGE MATERIEL FMSI</v>
          </cell>
          <cell r="R770" t="str">
            <v>REPORTING</v>
          </cell>
          <cell r="S770" t="str">
            <v>ANNUAIRE D ENTREPRISE</v>
          </cell>
          <cell r="U770">
            <v>0</v>
          </cell>
          <cell r="V770">
            <v>9.3933</v>
          </cell>
          <cell r="W770" t="str">
            <v>CHG_MA_ED</v>
          </cell>
          <cell r="X770" t="str">
            <v>MAT_ED</v>
          </cell>
          <cell r="Y770" t="str">
            <v>MAT</v>
          </cell>
          <cell r="Z770">
            <v>0</v>
          </cell>
          <cell r="AB770" t="str">
            <v>ED EQUIPEMENTS DEDIES FMSGT</v>
          </cell>
        </row>
        <row r="771">
          <cell r="A771" t="str">
            <v>CDG</v>
          </cell>
          <cell r="B771">
            <v>0</v>
          </cell>
          <cell r="C771" t="str">
            <v>VtilAna</v>
          </cell>
          <cell r="D771" t="str">
            <v>FOR</v>
          </cell>
          <cell r="E771" t="str">
            <v>CHG04_X2837</v>
          </cell>
          <cell r="F771" t="str">
            <v>CDCP</v>
          </cell>
          <cell r="G771" t="str">
            <v>CDCMC</v>
          </cell>
          <cell r="H771" t="str">
            <v>FMSGT</v>
          </cell>
          <cell r="I771" t="str">
            <v>FMST</v>
          </cell>
          <cell r="J771" t="str">
            <v>LDN</v>
          </cell>
          <cell r="K771" t="str">
            <v>CDCMC</v>
          </cell>
          <cell r="L771" t="str">
            <v>LDN_FMSI0</v>
          </cell>
          <cell r="M771" t="str">
            <v>LDN</v>
          </cell>
          <cell r="N771" t="str">
            <v>CITI-FG1</v>
          </cell>
          <cell r="O771" t="str">
            <v>CHGE</v>
          </cell>
          <cell r="P771" t="str">
            <v>Materiel CDC ICM</v>
          </cell>
          <cell r="Q771" t="str">
            <v>CHARGE MATERIEL FMSI</v>
          </cell>
          <cell r="R771" t="str">
            <v>REPORTING</v>
          </cell>
          <cell r="S771" t="str">
            <v>ANNUAIRE D ENTREPRISE</v>
          </cell>
          <cell r="U771">
            <v>0</v>
          </cell>
          <cell r="V771">
            <v>9.3933</v>
          </cell>
          <cell r="W771" t="str">
            <v>CHG_MA_ED</v>
          </cell>
          <cell r="X771" t="str">
            <v>MAT_ED</v>
          </cell>
          <cell r="Y771" t="str">
            <v>MAT</v>
          </cell>
          <cell r="Z771">
            <v>0</v>
          </cell>
          <cell r="AB771" t="str">
            <v>ED EQUIPEMENTS DEDIES FMSGT</v>
          </cell>
        </row>
        <row r="772">
          <cell r="A772" t="str">
            <v>CDG</v>
          </cell>
          <cell r="B772">
            <v>0</v>
          </cell>
          <cell r="C772" t="str">
            <v>VtilAna</v>
          </cell>
          <cell r="D772" t="str">
            <v>FOR</v>
          </cell>
          <cell r="E772" t="str">
            <v>CHG04_X2837</v>
          </cell>
          <cell r="F772" t="str">
            <v>CDCP</v>
          </cell>
          <cell r="G772" t="str">
            <v>CDCMC</v>
          </cell>
          <cell r="H772" t="str">
            <v>FMSGT</v>
          </cell>
          <cell r="I772" t="str">
            <v>FMST</v>
          </cell>
          <cell r="J772" t="str">
            <v>LDN</v>
          </cell>
          <cell r="K772" t="str">
            <v>CDCMC</v>
          </cell>
          <cell r="L772" t="str">
            <v>LDN_LDNMO</v>
          </cell>
          <cell r="M772" t="str">
            <v>LDN</v>
          </cell>
          <cell r="N772" t="str">
            <v>CITI-FG1</v>
          </cell>
          <cell r="O772" t="str">
            <v>CHGE</v>
          </cell>
          <cell r="P772" t="str">
            <v>Materiel CDC ICM</v>
          </cell>
          <cell r="Q772" t="str">
            <v>CHARGE MATERIEL FMSI</v>
          </cell>
          <cell r="R772" t="str">
            <v>REPORTING</v>
          </cell>
          <cell r="S772" t="str">
            <v>ANNUAIRE D ENTREPRISE</v>
          </cell>
          <cell r="U772">
            <v>0</v>
          </cell>
          <cell r="V772">
            <v>16.447859999999999</v>
          </cell>
          <cell r="W772" t="str">
            <v>CHG_MA_ED</v>
          </cell>
          <cell r="X772" t="str">
            <v>MAT_ED</v>
          </cell>
          <cell r="Y772" t="str">
            <v>MAT</v>
          </cell>
          <cell r="Z772">
            <v>0</v>
          </cell>
          <cell r="AB772" t="str">
            <v>ED EQUIPEMENTS DEDIES FMSGT</v>
          </cell>
        </row>
        <row r="773">
          <cell r="A773" t="str">
            <v>CDG</v>
          </cell>
          <cell r="B773">
            <v>0</v>
          </cell>
          <cell r="C773" t="str">
            <v>VtilAna</v>
          </cell>
          <cell r="D773" t="str">
            <v>FOR</v>
          </cell>
          <cell r="E773" t="str">
            <v>CHG04_X2837</v>
          </cell>
          <cell r="F773" t="str">
            <v>CDCP</v>
          </cell>
          <cell r="G773" t="str">
            <v>CDCMC</v>
          </cell>
          <cell r="H773" t="str">
            <v>FMSGT</v>
          </cell>
          <cell r="I773" t="str">
            <v>FMST</v>
          </cell>
          <cell r="J773" t="str">
            <v>LDN</v>
          </cell>
          <cell r="K773" t="str">
            <v>CDCMC</v>
          </cell>
          <cell r="L773" t="str">
            <v>LDN_LDNST</v>
          </cell>
          <cell r="M773" t="str">
            <v>LDN</v>
          </cell>
          <cell r="N773" t="str">
            <v>CITI-FG1</v>
          </cell>
          <cell r="O773" t="str">
            <v>CHGE</v>
          </cell>
          <cell r="P773" t="str">
            <v>Materiel CDC ICM</v>
          </cell>
          <cell r="Q773" t="str">
            <v>CHARGE MATERIEL FMSI</v>
          </cell>
          <cell r="R773" t="str">
            <v>REPORTING</v>
          </cell>
          <cell r="S773" t="str">
            <v>ANNUAIRE D ENTREPRISE</v>
          </cell>
          <cell r="U773">
            <v>0</v>
          </cell>
          <cell r="V773">
            <v>16.447859999999999</v>
          </cell>
          <cell r="W773" t="str">
            <v>CHG_MA_ED</v>
          </cell>
          <cell r="X773" t="str">
            <v>MAT_ED</v>
          </cell>
          <cell r="Y773" t="str">
            <v>MAT</v>
          </cell>
          <cell r="Z773">
            <v>0</v>
          </cell>
          <cell r="AB773" t="str">
            <v>ED EQUIPEMENTS DEDIES FMSGT</v>
          </cell>
        </row>
        <row r="774">
          <cell r="A774" t="str">
            <v>CDG</v>
          </cell>
          <cell r="B774">
            <v>0</v>
          </cell>
          <cell r="C774" t="str">
            <v>VtilAna</v>
          </cell>
          <cell r="D774" t="str">
            <v>FOR</v>
          </cell>
          <cell r="E774" t="str">
            <v>CHG04_X2837</v>
          </cell>
          <cell r="F774" t="str">
            <v>CDCP</v>
          </cell>
          <cell r="G774" t="str">
            <v>CDCMC</v>
          </cell>
          <cell r="H774" t="str">
            <v>FMSGT</v>
          </cell>
          <cell r="I774" t="str">
            <v>FMST</v>
          </cell>
          <cell r="J774" t="str">
            <v>LDN</v>
          </cell>
          <cell r="K774" t="str">
            <v>CDCMC</v>
          </cell>
          <cell r="L774" t="str">
            <v>LDN_STR20</v>
          </cell>
          <cell r="M774" t="str">
            <v>LDN</v>
          </cell>
          <cell r="N774" t="str">
            <v>CITI-FG1</v>
          </cell>
          <cell r="O774" t="str">
            <v>CHGE</v>
          </cell>
          <cell r="P774" t="str">
            <v>Materiel CDC ICM</v>
          </cell>
          <cell r="Q774" t="str">
            <v>CHARGE MATERIEL FMSI</v>
          </cell>
          <cell r="R774" t="str">
            <v>REPORTING</v>
          </cell>
          <cell r="S774" t="str">
            <v>ANNUAIRE D ENTREPRISE</v>
          </cell>
          <cell r="U774">
            <v>0</v>
          </cell>
          <cell r="V774">
            <v>16.447859999999999</v>
          </cell>
          <cell r="W774" t="str">
            <v>CHG_MA_ED</v>
          </cell>
          <cell r="X774" t="str">
            <v>MAT_ED</v>
          </cell>
          <cell r="Y774" t="str">
            <v>MAT</v>
          </cell>
          <cell r="Z774">
            <v>0</v>
          </cell>
          <cell r="AB774" t="str">
            <v>ED EQUIPEMENTS DEDIES FMSGT</v>
          </cell>
        </row>
        <row r="775">
          <cell r="A775" t="str">
            <v>CDG</v>
          </cell>
          <cell r="B775">
            <v>0</v>
          </cell>
          <cell r="C775" t="str">
            <v>VtilAna</v>
          </cell>
          <cell r="D775" t="str">
            <v>FOR</v>
          </cell>
          <cell r="E775" t="str">
            <v>CHG04_X2837</v>
          </cell>
          <cell r="F775" t="str">
            <v>CDCP</v>
          </cell>
          <cell r="G775" t="str">
            <v>CDCMC</v>
          </cell>
          <cell r="H775" t="str">
            <v>FMSGT</v>
          </cell>
          <cell r="I775" t="str">
            <v>FMST</v>
          </cell>
          <cell r="J775" t="str">
            <v>CDCP</v>
          </cell>
          <cell r="K775" t="str">
            <v>CDCMC</v>
          </cell>
          <cell r="L775" t="str">
            <v>MMG00</v>
          </cell>
          <cell r="M775" t="str">
            <v>MMG</v>
          </cell>
          <cell r="N775" t="str">
            <v>CITI-FG1</v>
          </cell>
          <cell r="O775" t="str">
            <v>CHGE</v>
          </cell>
          <cell r="P775" t="str">
            <v>Materiel CDC ICM</v>
          </cell>
          <cell r="Q775" t="str">
            <v>CHARGE MATERIEL FMSI</v>
          </cell>
          <cell r="R775" t="str">
            <v>REPORTING</v>
          </cell>
          <cell r="S775" t="str">
            <v>ANNUAIRE D ENTREPRISE</v>
          </cell>
          <cell r="U775">
            <v>0</v>
          </cell>
          <cell r="V775">
            <v>35.27469</v>
          </cell>
          <cell r="W775" t="str">
            <v>CHG_MA_ED</v>
          </cell>
          <cell r="X775" t="str">
            <v>MAT_ED</v>
          </cell>
          <cell r="Y775" t="str">
            <v>MAT</v>
          </cell>
          <cell r="Z775">
            <v>0</v>
          </cell>
          <cell r="AB775" t="str">
            <v>ED EQUIPEMENTS DEDIES FMSGT</v>
          </cell>
        </row>
        <row r="776">
          <cell r="A776" t="str">
            <v>CDG</v>
          </cell>
          <cell r="B776">
            <v>0</v>
          </cell>
          <cell r="C776" t="str">
            <v>VtilAna</v>
          </cell>
          <cell r="D776" t="str">
            <v>FOR</v>
          </cell>
          <cell r="E776" t="str">
            <v>CHG04_X2837</v>
          </cell>
          <cell r="F776" t="str">
            <v>CDCP</v>
          </cell>
          <cell r="G776" t="str">
            <v>CDCMC</v>
          </cell>
          <cell r="H776" t="str">
            <v>FMSGT</v>
          </cell>
          <cell r="I776" t="str">
            <v>FMST</v>
          </cell>
          <cell r="J776" t="str">
            <v>CDCP</v>
          </cell>
          <cell r="K776" t="str">
            <v>CDCMC</v>
          </cell>
          <cell r="L776" t="str">
            <v>MMG10</v>
          </cell>
          <cell r="M776" t="str">
            <v>MMG</v>
          </cell>
          <cell r="N776" t="str">
            <v>CITI-FG1</v>
          </cell>
          <cell r="O776" t="str">
            <v>CHGE</v>
          </cell>
          <cell r="P776" t="str">
            <v>Materiel CDC ICM</v>
          </cell>
          <cell r="Q776" t="str">
            <v>CHARGE MATERIEL FMSI</v>
          </cell>
          <cell r="R776" t="str">
            <v>REPORTING</v>
          </cell>
          <cell r="S776" t="str">
            <v>ANNUAIRE D ENTREPRISE</v>
          </cell>
          <cell r="U776">
            <v>0</v>
          </cell>
          <cell r="V776">
            <v>14.387219999999999</v>
          </cell>
          <cell r="W776" t="str">
            <v>CHG_MA_ED</v>
          </cell>
          <cell r="X776" t="str">
            <v>MAT_ED</v>
          </cell>
          <cell r="Y776" t="str">
            <v>MAT</v>
          </cell>
          <cell r="Z776">
            <v>0</v>
          </cell>
          <cell r="AB776" t="str">
            <v>ED EQUIPEMENTS DEDIES FMSGT</v>
          </cell>
        </row>
        <row r="777">
          <cell r="A777" t="str">
            <v>CDG</v>
          </cell>
          <cell r="B777">
            <v>0</v>
          </cell>
          <cell r="C777" t="str">
            <v>VtilAna</v>
          </cell>
          <cell r="D777" t="str">
            <v>FOR</v>
          </cell>
          <cell r="E777" t="str">
            <v>CHG04_X2837</v>
          </cell>
          <cell r="F777" t="str">
            <v>CDCP</v>
          </cell>
          <cell r="G777" t="str">
            <v>CDCMC</v>
          </cell>
          <cell r="H777" t="str">
            <v>FMSGT</v>
          </cell>
          <cell r="I777" t="str">
            <v>FMST</v>
          </cell>
          <cell r="J777" t="str">
            <v>CDCP</v>
          </cell>
          <cell r="K777" t="str">
            <v>CDCMC</v>
          </cell>
          <cell r="L777" t="str">
            <v>MMG21</v>
          </cell>
          <cell r="M777" t="str">
            <v>MMG</v>
          </cell>
          <cell r="N777" t="str">
            <v>CITI-FG1</v>
          </cell>
          <cell r="O777" t="str">
            <v>CHGE</v>
          </cell>
          <cell r="P777" t="str">
            <v>Materiel CDC ICM</v>
          </cell>
          <cell r="Q777" t="str">
            <v>CHARGE MATERIEL FMSI</v>
          </cell>
          <cell r="R777" t="str">
            <v>REPORTING</v>
          </cell>
          <cell r="S777" t="str">
            <v>ANNUAIRE D ENTREPRISE</v>
          </cell>
          <cell r="U777">
            <v>0</v>
          </cell>
          <cell r="V777">
            <v>7.9736399999999996</v>
          </cell>
          <cell r="W777" t="str">
            <v>CHG_MA_ED</v>
          </cell>
          <cell r="X777" t="str">
            <v>MAT_ED</v>
          </cell>
          <cell r="Y777" t="str">
            <v>MAT</v>
          </cell>
          <cell r="Z777">
            <v>0</v>
          </cell>
          <cell r="AB777" t="str">
            <v>ED EQUIPEMENTS DEDIES FMSGT</v>
          </cell>
        </row>
        <row r="778">
          <cell r="A778" t="str">
            <v>CDG</v>
          </cell>
          <cell r="B778">
            <v>0</v>
          </cell>
          <cell r="C778" t="str">
            <v>VtilAna</v>
          </cell>
          <cell r="D778" t="str">
            <v>FOR</v>
          </cell>
          <cell r="E778" t="str">
            <v>CHG04_X2837</v>
          </cell>
          <cell r="F778" t="str">
            <v>CDCP</v>
          </cell>
          <cell r="G778" t="str">
            <v>CDCMC</v>
          </cell>
          <cell r="H778" t="str">
            <v>FMSGT</v>
          </cell>
          <cell r="I778" t="str">
            <v>FMST</v>
          </cell>
          <cell r="J778" t="str">
            <v>CDCP</v>
          </cell>
          <cell r="K778" t="str">
            <v>CDCMC</v>
          </cell>
          <cell r="L778" t="str">
            <v>MMG22</v>
          </cell>
          <cell r="M778" t="str">
            <v>MMG</v>
          </cell>
          <cell r="N778" t="str">
            <v>CITI-FG1</v>
          </cell>
          <cell r="O778" t="str">
            <v>CHGE</v>
          </cell>
          <cell r="P778" t="str">
            <v>Materiel CDC ICM</v>
          </cell>
          <cell r="Q778" t="str">
            <v>CHARGE MATERIEL FMSI</v>
          </cell>
          <cell r="R778" t="str">
            <v>REPORTING</v>
          </cell>
          <cell r="S778" t="str">
            <v>ANNUAIRE D ENTREPRISE</v>
          </cell>
          <cell r="U778">
            <v>0</v>
          </cell>
          <cell r="V778">
            <v>21.754169999999998</v>
          </cell>
          <cell r="W778" t="str">
            <v>CHG_MA_ED</v>
          </cell>
          <cell r="X778" t="str">
            <v>MAT_ED</v>
          </cell>
          <cell r="Y778" t="str">
            <v>MAT</v>
          </cell>
          <cell r="Z778">
            <v>0</v>
          </cell>
          <cell r="AB778" t="str">
            <v>ED EQUIPEMENTS DEDIES FMSGT</v>
          </cell>
        </row>
        <row r="779">
          <cell r="A779" t="str">
            <v>CDG</v>
          </cell>
          <cell r="B779">
            <v>0</v>
          </cell>
          <cell r="C779" t="str">
            <v>VtilAna</v>
          </cell>
          <cell r="D779" t="str">
            <v>FOR</v>
          </cell>
          <cell r="E779" t="str">
            <v>CHG04_X2837</v>
          </cell>
          <cell r="F779" t="str">
            <v>CDCP</v>
          </cell>
          <cell r="G779" t="str">
            <v>CDCMC</v>
          </cell>
          <cell r="H779" t="str">
            <v>FMSGT</v>
          </cell>
          <cell r="I779" t="str">
            <v>FMST</v>
          </cell>
          <cell r="J779" t="str">
            <v>CDCP</v>
          </cell>
          <cell r="K779" t="str">
            <v>CDCMC</v>
          </cell>
          <cell r="L779" t="str">
            <v>MMG23</v>
          </cell>
          <cell r="M779" t="str">
            <v>MMG</v>
          </cell>
          <cell r="N779" t="str">
            <v>CITI-FG1</v>
          </cell>
          <cell r="O779" t="str">
            <v>CHGE</v>
          </cell>
          <cell r="P779" t="str">
            <v>Materiel CDC ICM</v>
          </cell>
          <cell r="Q779" t="str">
            <v>CHARGE MATERIEL FMSI</v>
          </cell>
          <cell r="R779" t="str">
            <v>REPORTING</v>
          </cell>
          <cell r="S779" t="str">
            <v>ANNUAIRE D ENTREPRISE</v>
          </cell>
          <cell r="U779">
            <v>0</v>
          </cell>
          <cell r="V779">
            <v>18.807390000000002</v>
          </cell>
          <cell r="W779" t="str">
            <v>CHG_MA_ED</v>
          </cell>
          <cell r="X779" t="str">
            <v>MAT_ED</v>
          </cell>
          <cell r="Y779" t="str">
            <v>MAT</v>
          </cell>
          <cell r="Z779">
            <v>0</v>
          </cell>
          <cell r="AB779" t="str">
            <v>ED EQUIPEMENTS DEDIES FMSGT</v>
          </cell>
        </row>
        <row r="780">
          <cell r="A780" t="str">
            <v>CDG</v>
          </cell>
          <cell r="B780">
            <v>0</v>
          </cell>
          <cell r="C780" t="str">
            <v>VtilAna</v>
          </cell>
          <cell r="D780" t="str">
            <v>FOR</v>
          </cell>
          <cell r="E780" t="str">
            <v>CHG04_X2837</v>
          </cell>
          <cell r="F780" t="str">
            <v>CDCP</v>
          </cell>
          <cell r="G780" t="str">
            <v>CDCMC</v>
          </cell>
          <cell r="H780" t="str">
            <v>FMSGT</v>
          </cell>
          <cell r="I780" t="str">
            <v>FMST</v>
          </cell>
          <cell r="J780" t="str">
            <v>CDCP</v>
          </cell>
          <cell r="K780" t="str">
            <v>CDCMC</v>
          </cell>
          <cell r="L780" t="str">
            <v>MMG24</v>
          </cell>
          <cell r="M780" t="str">
            <v>MMG</v>
          </cell>
          <cell r="N780" t="str">
            <v>CITI-FG1</v>
          </cell>
          <cell r="O780" t="str">
            <v>CHGE</v>
          </cell>
          <cell r="P780" t="str">
            <v>Materiel CDC ICM</v>
          </cell>
          <cell r="Q780" t="str">
            <v>CHARGE MATERIEL FMSI</v>
          </cell>
          <cell r="R780" t="str">
            <v>REPORTING</v>
          </cell>
          <cell r="S780" t="str">
            <v>ANNUAIRE D ENTREPRISE</v>
          </cell>
          <cell r="U780">
            <v>0</v>
          </cell>
          <cell r="V780">
            <v>9.7937100000000008</v>
          </cell>
          <cell r="W780" t="str">
            <v>CHG_MA_ED</v>
          </cell>
          <cell r="X780" t="str">
            <v>MAT_ED</v>
          </cell>
          <cell r="Y780" t="str">
            <v>MAT</v>
          </cell>
          <cell r="Z780">
            <v>0</v>
          </cell>
          <cell r="AB780" t="str">
            <v>ED EQUIPEMENTS DEDIES FMSGT</v>
          </cell>
        </row>
        <row r="781">
          <cell r="A781" t="str">
            <v>CDG</v>
          </cell>
          <cell r="B781">
            <v>0</v>
          </cell>
          <cell r="C781" t="str">
            <v>VtilAna</v>
          </cell>
          <cell r="D781" t="str">
            <v>FOR</v>
          </cell>
          <cell r="E781" t="str">
            <v>CHG04_X2837</v>
          </cell>
          <cell r="F781" t="str">
            <v>CDCP</v>
          </cell>
          <cell r="G781" t="str">
            <v>CDCMC</v>
          </cell>
          <cell r="H781" t="str">
            <v>FMSGT</v>
          </cell>
          <cell r="I781" t="str">
            <v>FMST</v>
          </cell>
          <cell r="J781" t="str">
            <v>CDCP</v>
          </cell>
          <cell r="K781" t="str">
            <v>CDCMC</v>
          </cell>
          <cell r="L781" t="str">
            <v>MMG25</v>
          </cell>
          <cell r="M781" t="str">
            <v>MMG</v>
          </cell>
          <cell r="N781" t="str">
            <v>CITI-FG1</v>
          </cell>
          <cell r="O781" t="str">
            <v>CHGE</v>
          </cell>
          <cell r="P781" t="str">
            <v>Materiel CDC ICM</v>
          </cell>
          <cell r="Q781" t="str">
            <v>CHARGE MATERIEL FMSI</v>
          </cell>
          <cell r="R781" t="str">
            <v>REPORTING</v>
          </cell>
          <cell r="S781" t="str">
            <v>ANNUAIRE D ENTREPRISE</v>
          </cell>
          <cell r="U781">
            <v>0</v>
          </cell>
          <cell r="V781">
            <v>4.68018</v>
          </cell>
          <cell r="W781" t="str">
            <v>CHG_MA_ED</v>
          </cell>
          <cell r="X781" t="str">
            <v>MAT_ED</v>
          </cell>
          <cell r="Y781" t="str">
            <v>MAT</v>
          </cell>
          <cell r="Z781">
            <v>0</v>
          </cell>
          <cell r="AB781" t="str">
            <v>ED EQUIPEMENTS DEDIES FMSGT</v>
          </cell>
        </row>
        <row r="782">
          <cell r="A782" t="str">
            <v>CDG</v>
          </cell>
          <cell r="B782">
            <v>0</v>
          </cell>
          <cell r="C782" t="str">
            <v>VtilAna</v>
          </cell>
          <cell r="D782" t="str">
            <v>FOR</v>
          </cell>
          <cell r="E782" t="str">
            <v>CHG04_X2837</v>
          </cell>
          <cell r="F782" t="str">
            <v>CDCP</v>
          </cell>
          <cell r="G782" t="str">
            <v>CDCMC</v>
          </cell>
          <cell r="H782" t="str">
            <v>FMSGT</v>
          </cell>
          <cell r="I782" t="str">
            <v>FMST</v>
          </cell>
          <cell r="J782" t="str">
            <v>CDCP</v>
          </cell>
          <cell r="K782" t="str">
            <v>CDCMC</v>
          </cell>
          <cell r="L782" t="str">
            <v>MMG26</v>
          </cell>
          <cell r="M782" t="str">
            <v>MMG</v>
          </cell>
          <cell r="N782" t="str">
            <v>CITI-FG1</v>
          </cell>
          <cell r="O782" t="str">
            <v>CHGE</v>
          </cell>
          <cell r="P782" t="str">
            <v>Materiel CDC ICM</v>
          </cell>
          <cell r="Q782" t="str">
            <v>CHARGE MATERIEL FMSI</v>
          </cell>
          <cell r="R782" t="str">
            <v>REPORTING</v>
          </cell>
          <cell r="S782" t="str">
            <v>ANNUAIRE D ENTREPRISE</v>
          </cell>
          <cell r="U782">
            <v>0</v>
          </cell>
          <cell r="V782">
            <v>19.240739999999999</v>
          </cell>
          <cell r="W782" t="str">
            <v>CHG_MA_ED</v>
          </cell>
          <cell r="X782" t="str">
            <v>MAT_ED</v>
          </cell>
          <cell r="Y782" t="str">
            <v>MAT</v>
          </cell>
          <cell r="Z782">
            <v>0</v>
          </cell>
          <cell r="AB782" t="str">
            <v>ED EQUIPEMENTS DEDIES FMSGT</v>
          </cell>
        </row>
        <row r="783">
          <cell r="A783" t="str">
            <v>CDG</v>
          </cell>
          <cell r="B783">
            <v>0</v>
          </cell>
          <cell r="C783" t="str">
            <v>VtilAna</v>
          </cell>
          <cell r="D783" t="str">
            <v>FOR</v>
          </cell>
          <cell r="E783" t="str">
            <v>CHG04_X2837</v>
          </cell>
          <cell r="F783" t="str">
            <v>CDCP</v>
          </cell>
          <cell r="G783" t="str">
            <v>CDCMC</v>
          </cell>
          <cell r="H783" t="str">
            <v>FMSGT</v>
          </cell>
          <cell r="I783" t="str">
            <v>FMST</v>
          </cell>
          <cell r="J783" t="str">
            <v>CDCP</v>
          </cell>
          <cell r="K783" t="str">
            <v>CDCMC</v>
          </cell>
          <cell r="L783" t="str">
            <v>MMG31</v>
          </cell>
          <cell r="M783" t="str">
            <v>MMG</v>
          </cell>
          <cell r="N783" t="str">
            <v>CITI-FG1</v>
          </cell>
          <cell r="O783" t="str">
            <v>CHGE</v>
          </cell>
          <cell r="P783" t="str">
            <v>Materiel CDC ICM</v>
          </cell>
          <cell r="Q783" t="str">
            <v>CHARGE MATERIEL FMSI</v>
          </cell>
          <cell r="R783" t="str">
            <v>REPORTING</v>
          </cell>
          <cell r="S783" t="str">
            <v>ANNUAIRE D ENTREPRISE</v>
          </cell>
          <cell r="U783">
            <v>0</v>
          </cell>
          <cell r="V783">
            <v>26.087669999999999</v>
          </cell>
          <cell r="W783" t="str">
            <v>CHG_MA_ED</v>
          </cell>
          <cell r="X783" t="str">
            <v>MAT_ED</v>
          </cell>
          <cell r="Y783" t="str">
            <v>MAT</v>
          </cell>
          <cell r="Z783">
            <v>0</v>
          </cell>
          <cell r="AB783" t="str">
            <v>ED EQUIPEMENTS DEDIES FMSGT</v>
          </cell>
        </row>
        <row r="784">
          <cell r="A784" t="str">
            <v>CDG</v>
          </cell>
          <cell r="B784">
            <v>0</v>
          </cell>
          <cell r="C784" t="str">
            <v>VtilAna</v>
          </cell>
          <cell r="D784" t="str">
            <v>FOR</v>
          </cell>
          <cell r="E784" t="str">
            <v>CHG04_X2837</v>
          </cell>
          <cell r="F784" t="str">
            <v>CDCP</v>
          </cell>
          <cell r="G784" t="str">
            <v>CDCMC</v>
          </cell>
          <cell r="H784" t="str">
            <v>FMSGT</v>
          </cell>
          <cell r="I784" t="str">
            <v>FMST</v>
          </cell>
          <cell r="J784" t="str">
            <v>CDCP</v>
          </cell>
          <cell r="K784" t="str">
            <v>CDCMC</v>
          </cell>
          <cell r="L784" t="str">
            <v>MMG32</v>
          </cell>
          <cell r="M784" t="str">
            <v>MMG</v>
          </cell>
          <cell r="N784" t="str">
            <v>CITI-FG1</v>
          </cell>
          <cell r="O784" t="str">
            <v>CHGE</v>
          </cell>
          <cell r="P784" t="str">
            <v>Materiel CDC ICM</v>
          </cell>
          <cell r="Q784" t="str">
            <v>CHARGE MATERIEL FMSI</v>
          </cell>
          <cell r="R784" t="str">
            <v>REPORTING</v>
          </cell>
          <cell r="S784" t="str">
            <v>ANNUAIRE D ENTREPRISE</v>
          </cell>
          <cell r="U784">
            <v>0</v>
          </cell>
          <cell r="V784">
            <v>15.860609999999999</v>
          </cell>
          <cell r="W784" t="str">
            <v>CHG_MA_ED</v>
          </cell>
          <cell r="X784" t="str">
            <v>MAT_ED</v>
          </cell>
          <cell r="Y784" t="str">
            <v>MAT</v>
          </cell>
          <cell r="Z784">
            <v>0</v>
          </cell>
          <cell r="AB784" t="str">
            <v>ED EQUIPEMENTS DEDIES FMSGT</v>
          </cell>
        </row>
        <row r="785">
          <cell r="A785" t="str">
            <v>CDG</v>
          </cell>
          <cell r="B785">
            <v>0</v>
          </cell>
          <cell r="C785" t="str">
            <v>VtilAna</v>
          </cell>
          <cell r="D785" t="str">
            <v>FOR</v>
          </cell>
          <cell r="E785" t="str">
            <v>CHG04_X2837</v>
          </cell>
          <cell r="F785" t="str">
            <v>CDCP</v>
          </cell>
          <cell r="G785" t="str">
            <v>CDCMC</v>
          </cell>
          <cell r="H785" t="str">
            <v>FMSGT</v>
          </cell>
          <cell r="I785" t="str">
            <v>FMST</v>
          </cell>
          <cell r="J785" t="str">
            <v>CDCP</v>
          </cell>
          <cell r="K785" t="str">
            <v>CDCMC</v>
          </cell>
          <cell r="L785" t="str">
            <v>STR00</v>
          </cell>
          <cell r="M785" t="str">
            <v>STR</v>
          </cell>
          <cell r="N785" t="str">
            <v>CITI-FG1</v>
          </cell>
          <cell r="O785" t="str">
            <v>CHGE</v>
          </cell>
          <cell r="P785" t="str">
            <v>Materiel CDC ICM</v>
          </cell>
          <cell r="Q785" t="str">
            <v>CHARGE MATERIEL FMSI</v>
          </cell>
          <cell r="R785" t="str">
            <v>REPORTING</v>
          </cell>
          <cell r="S785" t="str">
            <v>ANNUAIRE D ENTREPRISE</v>
          </cell>
          <cell r="U785">
            <v>0</v>
          </cell>
          <cell r="V785">
            <v>8.6669999999999998</v>
          </cell>
          <cell r="W785" t="str">
            <v>CHG_MA_ED</v>
          </cell>
          <cell r="X785" t="str">
            <v>MAT_ED</v>
          </cell>
          <cell r="Y785" t="str">
            <v>MAT</v>
          </cell>
          <cell r="Z785">
            <v>0</v>
          </cell>
          <cell r="AB785" t="str">
            <v>ED EQUIPEMENTS DEDIES FMSGT</v>
          </cell>
        </row>
        <row r="786">
          <cell r="A786" t="str">
            <v>CDG</v>
          </cell>
          <cell r="B786">
            <v>0</v>
          </cell>
          <cell r="C786" t="str">
            <v>VtilAna</v>
          </cell>
          <cell r="D786" t="str">
            <v>FOR</v>
          </cell>
          <cell r="E786" t="str">
            <v>CHG04_X2837</v>
          </cell>
          <cell r="F786" t="str">
            <v>CDCP</v>
          </cell>
          <cell r="G786" t="str">
            <v>CDCMC</v>
          </cell>
          <cell r="H786" t="str">
            <v>FMSGT</v>
          </cell>
          <cell r="I786" t="str">
            <v>FMST</v>
          </cell>
          <cell r="J786" t="str">
            <v>CDCP</v>
          </cell>
          <cell r="K786" t="str">
            <v>CDCMC</v>
          </cell>
          <cell r="L786" t="str">
            <v>STR10</v>
          </cell>
          <cell r="M786" t="str">
            <v>STR</v>
          </cell>
          <cell r="N786" t="str">
            <v>CITI-FG1</v>
          </cell>
          <cell r="O786" t="str">
            <v>CHGE</v>
          </cell>
          <cell r="P786" t="str">
            <v>Materiel CDC ICM</v>
          </cell>
          <cell r="Q786" t="str">
            <v>CHARGE MATERIEL FMSI</v>
          </cell>
          <cell r="R786" t="str">
            <v>REPORTING</v>
          </cell>
          <cell r="S786" t="str">
            <v>ANNUAIRE D ENTREPRISE</v>
          </cell>
          <cell r="U786">
            <v>0</v>
          </cell>
          <cell r="V786">
            <v>31.894559999999998</v>
          </cell>
          <cell r="W786" t="str">
            <v>CHG_MA_ED</v>
          </cell>
          <cell r="X786" t="str">
            <v>MAT_ED</v>
          </cell>
          <cell r="Y786" t="str">
            <v>MAT</v>
          </cell>
          <cell r="Z786">
            <v>0</v>
          </cell>
          <cell r="AB786" t="str">
            <v>ED EQUIPEMENTS DEDIES FMSGT</v>
          </cell>
        </row>
        <row r="787">
          <cell r="A787" t="str">
            <v>CDG</v>
          </cell>
          <cell r="B787">
            <v>0</v>
          </cell>
          <cell r="C787" t="str">
            <v>VtilAna</v>
          </cell>
          <cell r="D787" t="str">
            <v>FOR</v>
          </cell>
          <cell r="E787" t="str">
            <v>CHG04_X2837</v>
          </cell>
          <cell r="F787" t="str">
            <v>CDCP</v>
          </cell>
          <cell r="G787" t="str">
            <v>CDCMC</v>
          </cell>
          <cell r="H787" t="str">
            <v>FMSGT</v>
          </cell>
          <cell r="I787" t="str">
            <v>FMST</v>
          </cell>
          <cell r="J787" t="str">
            <v>CDCP</v>
          </cell>
          <cell r="K787" t="str">
            <v>CDCMC</v>
          </cell>
          <cell r="L787" t="str">
            <v>STR20</v>
          </cell>
          <cell r="M787" t="str">
            <v>STR</v>
          </cell>
          <cell r="N787" t="str">
            <v>CITI-FG1</v>
          </cell>
          <cell r="O787" t="str">
            <v>CHGE</v>
          </cell>
          <cell r="P787" t="str">
            <v>Materiel CDC ICM</v>
          </cell>
          <cell r="Q787" t="str">
            <v>CHARGE MATERIEL FMSI</v>
          </cell>
          <cell r="R787" t="str">
            <v>REPORTING</v>
          </cell>
          <cell r="S787" t="str">
            <v>ANNUAIRE D ENTREPRISE</v>
          </cell>
          <cell r="U787">
            <v>0</v>
          </cell>
          <cell r="V787">
            <v>27.041039999999999</v>
          </cell>
          <cell r="W787" t="str">
            <v>CHG_MA_ED</v>
          </cell>
          <cell r="X787" t="str">
            <v>MAT_ED</v>
          </cell>
          <cell r="Y787" t="str">
            <v>MAT</v>
          </cell>
          <cell r="Z787">
            <v>0</v>
          </cell>
          <cell r="AB787" t="str">
            <v>ED EQUIPEMENTS DEDIES FMSGT</v>
          </cell>
        </row>
        <row r="788">
          <cell r="A788" t="str">
            <v>CDG</v>
          </cell>
          <cell r="B788">
            <v>0</v>
          </cell>
          <cell r="C788" t="str">
            <v>VtilAna</v>
          </cell>
          <cell r="D788" t="str">
            <v>FOR</v>
          </cell>
          <cell r="E788" t="str">
            <v>CHG04_X2837</v>
          </cell>
          <cell r="F788" t="str">
            <v>CDCP</v>
          </cell>
          <cell r="G788" t="str">
            <v>CDCMC</v>
          </cell>
          <cell r="H788" t="str">
            <v>FMSGT</v>
          </cell>
          <cell r="I788" t="str">
            <v>FMST</v>
          </cell>
          <cell r="J788" t="str">
            <v>CDCP</v>
          </cell>
          <cell r="K788" t="str">
            <v>CDCMC</v>
          </cell>
          <cell r="L788" t="str">
            <v>STR30</v>
          </cell>
          <cell r="M788" t="str">
            <v>STR</v>
          </cell>
          <cell r="N788" t="str">
            <v>CITI-FG1</v>
          </cell>
          <cell r="O788" t="str">
            <v>CHGE</v>
          </cell>
          <cell r="P788" t="str">
            <v>Materiel CDC ICM</v>
          </cell>
          <cell r="Q788" t="str">
            <v>CHARGE MATERIEL FMSI</v>
          </cell>
          <cell r="R788" t="str">
            <v>REPORTING</v>
          </cell>
          <cell r="S788" t="str">
            <v>ANNUAIRE D ENTREPRISE</v>
          </cell>
          <cell r="U788">
            <v>0</v>
          </cell>
          <cell r="V788">
            <v>38.568150000000003</v>
          </cell>
          <cell r="W788" t="str">
            <v>CHG_MA_ED</v>
          </cell>
          <cell r="X788" t="str">
            <v>MAT_ED</v>
          </cell>
          <cell r="Y788" t="str">
            <v>MAT</v>
          </cell>
          <cell r="Z788">
            <v>0</v>
          </cell>
          <cell r="AB788" t="str">
            <v>ED EQUIPEMENTS DEDIES FMSGT</v>
          </cell>
        </row>
        <row r="789">
          <cell r="A789" t="str">
            <v>CDG</v>
          </cell>
          <cell r="B789">
            <v>0</v>
          </cell>
          <cell r="C789" t="str">
            <v>VtilAna</v>
          </cell>
          <cell r="D789" t="str">
            <v>FOR</v>
          </cell>
          <cell r="E789" t="str">
            <v>CHG04_X2837</v>
          </cell>
          <cell r="F789" t="str">
            <v>CDCP</v>
          </cell>
          <cell r="G789" t="str">
            <v>CDCMC</v>
          </cell>
          <cell r="H789" t="str">
            <v>FMSGT</v>
          </cell>
          <cell r="I789" t="str">
            <v>FMST</v>
          </cell>
          <cell r="J789" t="str">
            <v>TKY</v>
          </cell>
          <cell r="K789" t="str">
            <v>CDCMC</v>
          </cell>
          <cell r="L789" t="str">
            <v>TKY_DS400</v>
          </cell>
          <cell r="M789" t="str">
            <v>TKY</v>
          </cell>
          <cell r="N789" t="str">
            <v>CITI-FG1</v>
          </cell>
          <cell r="O789" t="str">
            <v>CHGE</v>
          </cell>
          <cell r="P789" t="str">
            <v>Materiel CDC ICM</v>
          </cell>
          <cell r="Q789" t="str">
            <v>CHARGE MATERIEL FMSI</v>
          </cell>
          <cell r="R789" t="str">
            <v>REPORTING</v>
          </cell>
          <cell r="S789" t="str">
            <v>ANNUAIRE D ENTREPRISE</v>
          </cell>
          <cell r="U789">
            <v>0</v>
          </cell>
          <cell r="V789">
            <v>5.8629300000000004</v>
          </cell>
          <cell r="W789" t="str">
            <v>CHG_MA_ED</v>
          </cell>
          <cell r="X789" t="str">
            <v>MAT_ED</v>
          </cell>
          <cell r="Y789" t="str">
            <v>MAT</v>
          </cell>
          <cell r="Z789">
            <v>0</v>
          </cell>
          <cell r="AB789" t="str">
            <v>ED EQUIPEMENTS DEDIES FMSGT</v>
          </cell>
        </row>
        <row r="790">
          <cell r="A790" t="str">
            <v>CDG</v>
          </cell>
          <cell r="B790">
            <v>0</v>
          </cell>
          <cell r="C790" t="str">
            <v>VtilAna</v>
          </cell>
          <cell r="D790" t="str">
            <v>FOR</v>
          </cell>
          <cell r="E790" t="str">
            <v>CHG04_X2837</v>
          </cell>
          <cell r="F790" t="str">
            <v>CDCP</v>
          </cell>
          <cell r="G790" t="str">
            <v>CDCMC</v>
          </cell>
          <cell r="H790" t="str">
            <v>FMSGT</v>
          </cell>
          <cell r="I790" t="str">
            <v>FMST</v>
          </cell>
          <cell r="J790" t="str">
            <v>TKY</v>
          </cell>
          <cell r="K790" t="str">
            <v>CDCMC</v>
          </cell>
          <cell r="L790" t="str">
            <v>TKY_DS700</v>
          </cell>
          <cell r="M790" t="str">
            <v>TKY</v>
          </cell>
          <cell r="N790" t="str">
            <v>CITI-FG1</v>
          </cell>
          <cell r="O790" t="str">
            <v>CHGE</v>
          </cell>
          <cell r="P790" t="str">
            <v>Materiel CDC ICM</v>
          </cell>
          <cell r="Q790" t="str">
            <v>CHARGE MATERIEL FMSI</v>
          </cell>
          <cell r="R790" t="str">
            <v>REPORTING</v>
          </cell>
          <cell r="S790" t="str">
            <v>ANNUAIRE D ENTREPRISE</v>
          </cell>
          <cell r="U790">
            <v>0</v>
          </cell>
          <cell r="V790">
            <v>7.0495799999999997</v>
          </cell>
          <cell r="W790" t="str">
            <v>CHG_MA_ED</v>
          </cell>
          <cell r="X790" t="str">
            <v>MAT_ED</v>
          </cell>
          <cell r="Y790" t="str">
            <v>MAT</v>
          </cell>
          <cell r="Z790">
            <v>0</v>
          </cell>
          <cell r="AB790" t="str">
            <v>ED EQUIPEMENTS DEDIES FMSGT</v>
          </cell>
        </row>
        <row r="791">
          <cell r="A791" t="str">
            <v>CDG</v>
          </cell>
          <cell r="B791">
            <v>0</v>
          </cell>
          <cell r="C791" t="str">
            <v>VtilAna</v>
          </cell>
          <cell r="D791" t="str">
            <v>FOR</v>
          </cell>
          <cell r="E791" t="str">
            <v>CHG04_X2837</v>
          </cell>
          <cell r="F791" t="str">
            <v>CDCP</v>
          </cell>
          <cell r="G791" t="str">
            <v>CDCMC</v>
          </cell>
          <cell r="H791" t="str">
            <v>FMSGT</v>
          </cell>
          <cell r="I791" t="str">
            <v>FMST</v>
          </cell>
          <cell r="J791" t="str">
            <v>TKY</v>
          </cell>
          <cell r="K791" t="str">
            <v>CDCMC</v>
          </cell>
          <cell r="L791" t="str">
            <v>TKY_DS800</v>
          </cell>
          <cell r="M791" t="str">
            <v>TKY</v>
          </cell>
          <cell r="N791" t="str">
            <v>CITI-FG1</v>
          </cell>
          <cell r="O791" t="str">
            <v>CHGE</v>
          </cell>
          <cell r="P791" t="str">
            <v>Materiel CDC ICM</v>
          </cell>
          <cell r="Q791" t="str">
            <v>CHARGE MATERIEL FMSI</v>
          </cell>
          <cell r="R791" t="str">
            <v>REPORTING</v>
          </cell>
          <cell r="S791" t="str">
            <v>ANNUAIRE D ENTREPRISE</v>
          </cell>
          <cell r="U791">
            <v>0</v>
          </cell>
          <cell r="V791">
            <v>4.7026500000000002</v>
          </cell>
          <cell r="W791" t="str">
            <v>CHG_MA_ED</v>
          </cell>
          <cell r="X791" t="str">
            <v>MAT_ED</v>
          </cell>
          <cell r="Y791" t="str">
            <v>MAT</v>
          </cell>
          <cell r="Z791">
            <v>0</v>
          </cell>
          <cell r="AB791" t="str">
            <v>ED EQUIPEMENTS DEDIES FMSGT</v>
          </cell>
        </row>
        <row r="792">
          <cell r="A792" t="str">
            <v>CDG</v>
          </cell>
          <cell r="B792">
            <v>0</v>
          </cell>
          <cell r="C792" t="str">
            <v>VtilAna</v>
          </cell>
          <cell r="D792" t="str">
            <v>FOR</v>
          </cell>
          <cell r="E792" t="str">
            <v>CHG04_X2837</v>
          </cell>
          <cell r="F792" t="str">
            <v>CDCP</v>
          </cell>
          <cell r="G792" t="str">
            <v>CDCMC</v>
          </cell>
          <cell r="H792" t="str">
            <v>FMSGT</v>
          </cell>
          <cell r="I792" t="str">
            <v>FMST</v>
          </cell>
          <cell r="J792" t="str">
            <v>TKY</v>
          </cell>
          <cell r="K792" t="str">
            <v>CDCMC</v>
          </cell>
          <cell r="L792" t="str">
            <v>TKY_EDA12</v>
          </cell>
          <cell r="M792" t="str">
            <v>TKY</v>
          </cell>
          <cell r="N792" t="str">
            <v>CITI-FG1</v>
          </cell>
          <cell r="O792" t="str">
            <v>CHGE</v>
          </cell>
          <cell r="P792" t="str">
            <v>Materiel CDC ICM</v>
          </cell>
          <cell r="Q792" t="str">
            <v>CHARGE MATERIEL FMSI</v>
          </cell>
          <cell r="R792" t="str">
            <v>REPORTING</v>
          </cell>
          <cell r="S792" t="str">
            <v>ANNUAIRE D ENTREPRISE</v>
          </cell>
          <cell r="U792">
            <v>0</v>
          </cell>
          <cell r="V792">
            <v>1.37124</v>
          </cell>
          <cell r="W792" t="str">
            <v>CHG_MA_ED</v>
          </cell>
          <cell r="X792" t="str">
            <v>MAT_ED</v>
          </cell>
          <cell r="Y792" t="str">
            <v>MAT</v>
          </cell>
          <cell r="Z792">
            <v>0</v>
          </cell>
          <cell r="AB792" t="str">
            <v>ED EQUIPEMENTS DEDIES FMSGT</v>
          </cell>
        </row>
        <row r="793">
          <cell r="A793" t="str">
            <v>CDG</v>
          </cell>
          <cell r="B793">
            <v>0</v>
          </cell>
          <cell r="C793" t="str">
            <v>VtilAna</v>
          </cell>
          <cell r="D793" t="str">
            <v>FOR</v>
          </cell>
          <cell r="E793" t="str">
            <v>CHG04_X2837</v>
          </cell>
          <cell r="F793" t="str">
            <v>CDCP</v>
          </cell>
          <cell r="G793" t="str">
            <v>CDCMC</v>
          </cell>
          <cell r="H793" t="str">
            <v>FMSGT</v>
          </cell>
          <cell r="I793" t="str">
            <v>FMST</v>
          </cell>
          <cell r="J793" t="str">
            <v>TKY</v>
          </cell>
          <cell r="K793" t="str">
            <v>CDCMC</v>
          </cell>
          <cell r="L793" t="str">
            <v>TKY_EDA21</v>
          </cell>
          <cell r="M793" t="str">
            <v>TKY</v>
          </cell>
          <cell r="N793" t="str">
            <v>CITI-FG1</v>
          </cell>
          <cell r="O793" t="str">
            <v>CHGE</v>
          </cell>
          <cell r="P793" t="str">
            <v>Materiel CDC ICM</v>
          </cell>
          <cell r="Q793" t="str">
            <v>CHARGE MATERIEL FMSI</v>
          </cell>
          <cell r="R793" t="str">
            <v>REPORTING</v>
          </cell>
          <cell r="S793" t="str">
            <v>ANNUAIRE D ENTREPRISE</v>
          </cell>
          <cell r="U793">
            <v>0</v>
          </cell>
          <cell r="V793">
            <v>7.0495799999999997</v>
          </cell>
          <cell r="W793" t="str">
            <v>CHG_MA_ED</v>
          </cell>
          <cell r="X793" t="str">
            <v>MAT_ED</v>
          </cell>
          <cell r="Y793" t="str">
            <v>MAT</v>
          </cell>
          <cell r="Z793">
            <v>0</v>
          </cell>
          <cell r="AB793" t="str">
            <v>ED EQUIPEMENTS DEDIES FMSGT</v>
          </cell>
        </row>
        <row r="794">
          <cell r="A794" t="str">
            <v>CDG</v>
          </cell>
          <cell r="B794">
            <v>0</v>
          </cell>
          <cell r="C794" t="str">
            <v>VtilAna</v>
          </cell>
          <cell r="D794" t="str">
            <v>FOR</v>
          </cell>
          <cell r="E794" t="str">
            <v>CHG04_X2837</v>
          </cell>
          <cell r="F794" t="str">
            <v>CDCP</v>
          </cell>
          <cell r="G794" t="str">
            <v>CDCMC</v>
          </cell>
          <cell r="H794" t="str">
            <v>FMSGT</v>
          </cell>
          <cell r="I794" t="str">
            <v>FMST</v>
          </cell>
          <cell r="J794" t="str">
            <v>TKY</v>
          </cell>
          <cell r="K794" t="str">
            <v>CDCMC</v>
          </cell>
          <cell r="L794" t="str">
            <v>TKY_EDA31</v>
          </cell>
          <cell r="M794" t="str">
            <v>TKY</v>
          </cell>
          <cell r="N794" t="str">
            <v>CITI-FG1</v>
          </cell>
          <cell r="O794" t="str">
            <v>CHGE</v>
          </cell>
          <cell r="P794" t="str">
            <v>Materiel CDC ICM</v>
          </cell>
          <cell r="Q794" t="str">
            <v>CHARGE MATERIEL FMSI</v>
          </cell>
          <cell r="R794" t="str">
            <v>REPORTING</v>
          </cell>
          <cell r="S794" t="str">
            <v>ANNUAIRE D ENTREPRISE</v>
          </cell>
          <cell r="U794">
            <v>0</v>
          </cell>
          <cell r="V794">
            <v>3.7181700000000002</v>
          </cell>
          <cell r="W794" t="str">
            <v>CHG_MA_ED</v>
          </cell>
          <cell r="X794" t="str">
            <v>MAT_ED</v>
          </cell>
          <cell r="Y794" t="str">
            <v>MAT</v>
          </cell>
          <cell r="Z794">
            <v>0</v>
          </cell>
          <cell r="AB794" t="str">
            <v>ED EQUIPEMENTS DEDIES FMSGT</v>
          </cell>
        </row>
        <row r="795">
          <cell r="A795" t="str">
            <v>CDG</v>
          </cell>
          <cell r="B795">
            <v>0</v>
          </cell>
          <cell r="C795" t="str">
            <v>VtilAna</v>
          </cell>
          <cell r="D795" t="str">
            <v>FOR</v>
          </cell>
          <cell r="E795" t="str">
            <v>CHG04_X2837</v>
          </cell>
          <cell r="F795" t="str">
            <v>CDCP</v>
          </cell>
          <cell r="G795" t="str">
            <v>CDCMC</v>
          </cell>
          <cell r="H795" t="str">
            <v>FMSGT</v>
          </cell>
          <cell r="I795" t="str">
            <v>FMST</v>
          </cell>
          <cell r="J795" t="str">
            <v>TKY</v>
          </cell>
          <cell r="K795" t="str">
            <v>CDCMC</v>
          </cell>
          <cell r="L795" t="str">
            <v>TKY_FM000</v>
          </cell>
          <cell r="M795" t="str">
            <v>TKY</v>
          </cell>
          <cell r="N795" t="str">
            <v>CITI-FG1</v>
          </cell>
          <cell r="O795" t="str">
            <v>CHGE</v>
          </cell>
          <cell r="P795" t="str">
            <v>Materiel CDC ICM</v>
          </cell>
          <cell r="Q795" t="str">
            <v>CHARGE MATERIEL FMSI</v>
          </cell>
          <cell r="R795" t="str">
            <v>REPORTING</v>
          </cell>
          <cell r="S795" t="str">
            <v>ANNUAIRE D ENTREPRISE</v>
          </cell>
          <cell r="U795">
            <v>0</v>
          </cell>
          <cell r="V795">
            <v>7.0495799999999997</v>
          </cell>
          <cell r="W795" t="str">
            <v>CHG_MA_ED</v>
          </cell>
          <cell r="X795" t="str">
            <v>MAT_ED</v>
          </cell>
          <cell r="Y795" t="str">
            <v>MAT</v>
          </cell>
          <cell r="Z795">
            <v>0</v>
          </cell>
          <cell r="AB795" t="str">
            <v>ED EQUIPEMENTS DEDIES FMSGT</v>
          </cell>
        </row>
        <row r="796">
          <cell r="A796" t="str">
            <v>CDG</v>
          </cell>
          <cell r="B796">
            <v>0</v>
          </cell>
          <cell r="C796" t="str">
            <v>VtilAna</v>
          </cell>
          <cell r="D796" t="str">
            <v>FOR</v>
          </cell>
          <cell r="E796" t="str">
            <v>CHG04_X2837</v>
          </cell>
          <cell r="F796" t="str">
            <v>CDCP</v>
          </cell>
          <cell r="G796" t="str">
            <v>CDCMC</v>
          </cell>
          <cell r="H796" t="str">
            <v>FMSGT</v>
          </cell>
          <cell r="I796" t="str">
            <v>FMST</v>
          </cell>
          <cell r="J796" t="str">
            <v>TKY</v>
          </cell>
          <cell r="K796" t="str">
            <v>CDCMC</v>
          </cell>
          <cell r="L796" t="str">
            <v>TKY_FM0DE</v>
          </cell>
          <cell r="M796" t="str">
            <v>TKY</v>
          </cell>
          <cell r="N796" t="str">
            <v>CITI-FG1</v>
          </cell>
          <cell r="O796" t="str">
            <v>CHGE</v>
          </cell>
          <cell r="P796" t="str">
            <v>Materiel CDC ICM</v>
          </cell>
          <cell r="Q796" t="str">
            <v>CHARGE MATERIEL FMSI</v>
          </cell>
          <cell r="R796" t="str">
            <v>REPORTING</v>
          </cell>
          <cell r="S796" t="str">
            <v>ANNUAIRE D ENTREPRISE</v>
          </cell>
          <cell r="U796">
            <v>0</v>
          </cell>
          <cell r="V796">
            <v>6.4606500000000002</v>
          </cell>
          <cell r="W796" t="str">
            <v>CHG_MA_ED</v>
          </cell>
          <cell r="X796" t="str">
            <v>MAT_ED</v>
          </cell>
          <cell r="Y796" t="str">
            <v>MAT</v>
          </cell>
          <cell r="Z796">
            <v>0</v>
          </cell>
          <cell r="AB796" t="str">
            <v>ED EQUIPEMENTS DEDIES FMSGT</v>
          </cell>
        </row>
        <row r="797">
          <cell r="A797" t="str">
            <v>CDG</v>
          </cell>
          <cell r="B797">
            <v>0</v>
          </cell>
          <cell r="C797" t="str">
            <v>VtilAna</v>
          </cell>
          <cell r="D797" t="str">
            <v>FOR</v>
          </cell>
          <cell r="E797" t="str">
            <v>CHG04_X2837</v>
          </cell>
          <cell r="F797" t="str">
            <v>CDCP</v>
          </cell>
          <cell r="G797" t="str">
            <v>CDCMC</v>
          </cell>
          <cell r="H797" t="str">
            <v>FMSGT</v>
          </cell>
          <cell r="I797" t="str">
            <v>FMST</v>
          </cell>
          <cell r="J797" t="str">
            <v>TKY</v>
          </cell>
          <cell r="K797" t="str">
            <v>CDCMC</v>
          </cell>
          <cell r="L797" t="str">
            <v>TKY_FMB00</v>
          </cell>
          <cell r="M797" t="str">
            <v>TKY</v>
          </cell>
          <cell r="N797" t="str">
            <v>CITI-FG1</v>
          </cell>
          <cell r="O797" t="str">
            <v>CHGE</v>
          </cell>
          <cell r="P797" t="str">
            <v>Materiel CDC ICM</v>
          </cell>
          <cell r="Q797" t="str">
            <v>CHARGE MATERIEL FMSI</v>
          </cell>
          <cell r="R797" t="str">
            <v>REPORTING</v>
          </cell>
          <cell r="S797" t="str">
            <v>ANNUAIRE D ENTREPRISE</v>
          </cell>
          <cell r="U797">
            <v>0</v>
          </cell>
          <cell r="V797">
            <v>2.34693</v>
          </cell>
          <cell r="W797" t="str">
            <v>CHG_MA_ED</v>
          </cell>
          <cell r="X797" t="str">
            <v>MAT_ED</v>
          </cell>
          <cell r="Y797" t="str">
            <v>MAT</v>
          </cell>
          <cell r="Z797">
            <v>0</v>
          </cell>
          <cell r="AB797" t="str">
            <v>ED EQUIPEMENTS DEDIES FMSGT</v>
          </cell>
        </row>
        <row r="798">
          <cell r="A798" t="str">
            <v>CDG</v>
          </cell>
          <cell r="B798">
            <v>0</v>
          </cell>
          <cell r="C798" t="str">
            <v>VtilAna</v>
          </cell>
          <cell r="D798" t="str">
            <v>FOR</v>
          </cell>
          <cell r="E798" t="str">
            <v>CHG04_X2837</v>
          </cell>
          <cell r="F798" t="str">
            <v>CDCP</v>
          </cell>
          <cell r="G798" t="str">
            <v>CDCMC</v>
          </cell>
          <cell r="H798" t="str">
            <v>FMSGT</v>
          </cell>
          <cell r="I798" t="str">
            <v>FMST</v>
          </cell>
          <cell r="J798" t="str">
            <v>TKY</v>
          </cell>
          <cell r="K798" t="str">
            <v>CDCMC</v>
          </cell>
          <cell r="L798" t="str">
            <v>TKY_FMH00</v>
          </cell>
          <cell r="M798" t="str">
            <v>TKY</v>
          </cell>
          <cell r="N798" t="str">
            <v>CITI-FG1</v>
          </cell>
          <cell r="O798" t="str">
            <v>CHGE</v>
          </cell>
          <cell r="P798" t="str">
            <v>Materiel CDC ICM</v>
          </cell>
          <cell r="Q798" t="str">
            <v>CHARGE MATERIEL FMSI</v>
          </cell>
          <cell r="R798" t="str">
            <v>REPORTING</v>
          </cell>
          <cell r="S798" t="str">
            <v>ANNUAIRE D ENTREPRISE</v>
          </cell>
          <cell r="U798">
            <v>0</v>
          </cell>
          <cell r="V798">
            <v>2.34693</v>
          </cell>
          <cell r="W798" t="str">
            <v>CHG_MA_ED</v>
          </cell>
          <cell r="X798" t="str">
            <v>MAT_ED</v>
          </cell>
          <cell r="Y798" t="str">
            <v>MAT</v>
          </cell>
          <cell r="Z798">
            <v>0</v>
          </cell>
          <cell r="AB798" t="str">
            <v>ED EQUIPEMENTS DEDIES FMSGT</v>
          </cell>
        </row>
        <row r="799">
          <cell r="A799" t="str">
            <v>CDG</v>
          </cell>
          <cell r="B799">
            <v>0</v>
          </cell>
          <cell r="C799" t="str">
            <v>VtilAna</v>
          </cell>
          <cell r="D799" t="str">
            <v>FOR</v>
          </cell>
          <cell r="E799" t="str">
            <v>CHG04_X2837</v>
          </cell>
          <cell r="F799" t="str">
            <v>CDCP</v>
          </cell>
          <cell r="G799" t="str">
            <v>CDCMC</v>
          </cell>
          <cell r="H799" t="str">
            <v>FMSGT</v>
          </cell>
          <cell r="I799" t="str">
            <v>FMST</v>
          </cell>
          <cell r="J799" t="str">
            <v>TKY</v>
          </cell>
          <cell r="K799" t="str">
            <v>CDCMC</v>
          </cell>
          <cell r="L799" t="str">
            <v>TKY_FMSG3</v>
          </cell>
          <cell r="M799" t="str">
            <v>TKY</v>
          </cell>
          <cell r="N799" t="str">
            <v>CITI-FG1</v>
          </cell>
          <cell r="O799" t="str">
            <v>CHGE</v>
          </cell>
          <cell r="P799" t="str">
            <v>Materiel CDC ICM</v>
          </cell>
          <cell r="Q799" t="str">
            <v>CHARGE MATERIEL FMSI</v>
          </cell>
          <cell r="R799" t="str">
            <v>REPORTING</v>
          </cell>
          <cell r="S799" t="str">
            <v>ANNUAIRE D ENTREPRISE</v>
          </cell>
          <cell r="U799">
            <v>0</v>
          </cell>
          <cell r="V799">
            <v>7.0495799999999997</v>
          </cell>
          <cell r="W799" t="str">
            <v>CHG_MA_ED</v>
          </cell>
          <cell r="X799" t="str">
            <v>MAT_ED</v>
          </cell>
          <cell r="Y799" t="str">
            <v>MAT</v>
          </cell>
          <cell r="Z799">
            <v>0</v>
          </cell>
          <cell r="AB799" t="str">
            <v>ED EQUIPEMENTS DEDIES FMSGT</v>
          </cell>
        </row>
        <row r="800">
          <cell r="A800" t="str">
            <v>CDG</v>
          </cell>
          <cell r="B800">
            <v>0</v>
          </cell>
          <cell r="C800" t="str">
            <v>VtilAna</v>
          </cell>
          <cell r="D800" t="str">
            <v>FOR</v>
          </cell>
          <cell r="E800" t="str">
            <v>CHG04_X2837</v>
          </cell>
          <cell r="F800" t="str">
            <v>CDCP</v>
          </cell>
          <cell r="G800" t="str">
            <v>CDCMC</v>
          </cell>
          <cell r="H800" t="str">
            <v>FMSGT</v>
          </cell>
          <cell r="I800" t="str">
            <v>FMST</v>
          </cell>
          <cell r="J800" t="str">
            <v>TKY</v>
          </cell>
          <cell r="K800" t="str">
            <v>CDCMC</v>
          </cell>
          <cell r="L800" t="str">
            <v>TKY_FMSG5</v>
          </cell>
          <cell r="M800" t="str">
            <v>TKY</v>
          </cell>
          <cell r="N800" t="str">
            <v>CITI-FG1</v>
          </cell>
          <cell r="O800" t="str">
            <v>CHGE</v>
          </cell>
          <cell r="P800" t="str">
            <v>Materiel CDC ICM</v>
          </cell>
          <cell r="Q800" t="str">
            <v>CHARGE MATERIEL FMSI</v>
          </cell>
          <cell r="R800" t="str">
            <v>REPORTING</v>
          </cell>
          <cell r="S800" t="str">
            <v>ANNUAIRE D ENTREPRISE</v>
          </cell>
          <cell r="U800">
            <v>0</v>
          </cell>
          <cell r="V800">
            <v>4.7026500000000002</v>
          </cell>
          <cell r="W800" t="str">
            <v>CHG_MA_ED</v>
          </cell>
          <cell r="X800" t="str">
            <v>MAT_ED</v>
          </cell>
          <cell r="Y800" t="str">
            <v>MAT</v>
          </cell>
          <cell r="Z800">
            <v>0</v>
          </cell>
          <cell r="AB800" t="str">
            <v>ED EQUIPEMENTS DEDIES FMSGT</v>
          </cell>
        </row>
        <row r="801">
          <cell r="A801" t="str">
            <v>CDG</v>
          </cell>
          <cell r="B801">
            <v>0</v>
          </cell>
          <cell r="C801" t="str">
            <v>VtilAna</v>
          </cell>
          <cell r="D801" t="str">
            <v>FOR</v>
          </cell>
          <cell r="E801" t="str">
            <v>CHG04_X2837</v>
          </cell>
          <cell r="F801" t="str">
            <v>CDCP</v>
          </cell>
          <cell r="G801" t="str">
            <v>CDCMC</v>
          </cell>
          <cell r="H801" t="str">
            <v>FMSGT</v>
          </cell>
          <cell r="I801" t="str">
            <v>FMST</v>
          </cell>
          <cell r="J801" t="str">
            <v>TKY</v>
          </cell>
          <cell r="K801" t="str">
            <v>CDCMC</v>
          </cell>
          <cell r="L801" t="str">
            <v>TKY_FMSG7</v>
          </cell>
          <cell r="M801" t="str">
            <v>TKY</v>
          </cell>
          <cell r="N801" t="str">
            <v>CITI-FG1</v>
          </cell>
          <cell r="O801" t="str">
            <v>CHGE</v>
          </cell>
          <cell r="P801" t="str">
            <v>Materiel CDC ICM</v>
          </cell>
          <cell r="Q801" t="str">
            <v>CHARGE MATERIEL FMSI</v>
          </cell>
          <cell r="R801" t="str">
            <v>REPORTING</v>
          </cell>
          <cell r="S801" t="str">
            <v>ANNUAIRE D ENTREPRISE</v>
          </cell>
          <cell r="U801">
            <v>0</v>
          </cell>
          <cell r="V801">
            <v>2.34693</v>
          </cell>
          <cell r="W801" t="str">
            <v>CHG_MA_ED</v>
          </cell>
          <cell r="X801" t="str">
            <v>MAT_ED</v>
          </cell>
          <cell r="Y801" t="str">
            <v>MAT</v>
          </cell>
          <cell r="Z801">
            <v>0</v>
          </cell>
          <cell r="AB801" t="str">
            <v>ED EQUIPEMENTS DEDIES FMSGT</v>
          </cell>
        </row>
        <row r="802">
          <cell r="A802" t="str">
            <v>CDG</v>
          </cell>
          <cell r="B802">
            <v>0</v>
          </cell>
          <cell r="C802" t="str">
            <v>VtilAna</v>
          </cell>
          <cell r="D802" t="str">
            <v>FOR</v>
          </cell>
          <cell r="E802" t="str">
            <v>CHG04_X2837</v>
          </cell>
          <cell r="F802" t="str">
            <v>CDCP</v>
          </cell>
          <cell r="G802" t="str">
            <v>CDCMC</v>
          </cell>
          <cell r="H802" t="str">
            <v>FMSGT</v>
          </cell>
          <cell r="I802" t="str">
            <v>FMST</v>
          </cell>
          <cell r="J802" t="str">
            <v>TKY</v>
          </cell>
          <cell r="K802" t="str">
            <v>CDCMC</v>
          </cell>
          <cell r="L802" t="str">
            <v>TKY_FMSI0</v>
          </cell>
          <cell r="M802" t="str">
            <v>TKY</v>
          </cell>
          <cell r="N802" t="str">
            <v>CITI-FG1</v>
          </cell>
          <cell r="O802" t="str">
            <v>CHGE</v>
          </cell>
          <cell r="P802" t="str">
            <v>Materiel CDC ICM</v>
          </cell>
          <cell r="Q802" t="str">
            <v>CHARGE MATERIEL FMSI</v>
          </cell>
          <cell r="R802" t="str">
            <v>REPORTING</v>
          </cell>
          <cell r="S802" t="str">
            <v>ANNUAIRE D ENTREPRISE</v>
          </cell>
          <cell r="U802">
            <v>0</v>
          </cell>
          <cell r="V802">
            <v>7.0495799999999997</v>
          </cell>
          <cell r="W802" t="str">
            <v>CHG_MA_ED</v>
          </cell>
          <cell r="X802" t="str">
            <v>MAT_ED</v>
          </cell>
          <cell r="Y802" t="str">
            <v>MAT</v>
          </cell>
          <cell r="Z802">
            <v>0</v>
          </cell>
          <cell r="AB802" t="str">
            <v>ED EQUIPEMENTS DEDIES FMSGT</v>
          </cell>
        </row>
        <row r="803">
          <cell r="A803" t="str">
            <v>CDG</v>
          </cell>
          <cell r="B803">
            <v>0</v>
          </cell>
          <cell r="C803" t="str">
            <v>VtilAna</v>
          </cell>
          <cell r="D803" t="str">
            <v>FOR</v>
          </cell>
          <cell r="E803" t="str">
            <v>CHG04_X2837</v>
          </cell>
          <cell r="F803" t="str">
            <v>CDCP</v>
          </cell>
          <cell r="G803" t="str">
            <v>CDCMC</v>
          </cell>
          <cell r="H803" t="str">
            <v>FMSGT</v>
          </cell>
          <cell r="I803" t="str">
            <v>FMST</v>
          </cell>
          <cell r="J803" t="str">
            <v>TKY</v>
          </cell>
          <cell r="K803" t="str">
            <v>CDCMC</v>
          </cell>
          <cell r="L803" t="str">
            <v>TKY_STR10</v>
          </cell>
          <cell r="M803" t="str">
            <v>TKY</v>
          </cell>
          <cell r="N803" t="str">
            <v>CITI-FG1</v>
          </cell>
          <cell r="O803" t="str">
            <v>CHGE</v>
          </cell>
          <cell r="P803" t="str">
            <v>Materiel CDC ICM</v>
          </cell>
          <cell r="Q803" t="str">
            <v>CHARGE MATERIEL FMSI</v>
          </cell>
          <cell r="R803" t="str">
            <v>REPORTING</v>
          </cell>
          <cell r="S803" t="str">
            <v>ANNUAIRE D ENTREPRISE</v>
          </cell>
          <cell r="U803">
            <v>0</v>
          </cell>
          <cell r="V803">
            <v>9.3965099999999993</v>
          </cell>
          <cell r="W803" t="str">
            <v>CHG_MA_ED</v>
          </cell>
          <cell r="X803" t="str">
            <v>MAT_ED</v>
          </cell>
          <cell r="Y803" t="str">
            <v>MAT</v>
          </cell>
          <cell r="Z803">
            <v>0</v>
          </cell>
          <cell r="AB803" t="str">
            <v>ED EQUIPEMENTS DEDIES FMSGT</v>
          </cell>
        </row>
        <row r="804">
          <cell r="A804" t="str">
            <v>CDG</v>
          </cell>
          <cell r="B804">
            <v>0</v>
          </cell>
          <cell r="C804" t="str">
            <v>VtilAna</v>
          </cell>
          <cell r="D804" t="str">
            <v>FOR</v>
          </cell>
          <cell r="E804" t="str">
            <v>CHG04_X2837</v>
          </cell>
          <cell r="F804" t="str">
            <v>CDCP</v>
          </cell>
          <cell r="G804" t="str">
            <v>CDCMC</v>
          </cell>
          <cell r="H804" t="str">
            <v>FMSGT</v>
          </cell>
          <cell r="I804" t="str">
            <v>FMST</v>
          </cell>
          <cell r="J804" t="str">
            <v>TKY</v>
          </cell>
          <cell r="K804" t="str">
            <v>CDCMC</v>
          </cell>
          <cell r="L804" t="str">
            <v>TKY_TKYMO</v>
          </cell>
          <cell r="M804" t="str">
            <v>TKY</v>
          </cell>
          <cell r="N804" t="str">
            <v>CITI-FG1</v>
          </cell>
          <cell r="O804" t="str">
            <v>CHGE</v>
          </cell>
          <cell r="P804" t="str">
            <v>Materiel CDC ICM</v>
          </cell>
          <cell r="Q804" t="str">
            <v>CHARGE MATERIEL FMSI</v>
          </cell>
          <cell r="R804" t="str">
            <v>REPORTING</v>
          </cell>
          <cell r="S804" t="str">
            <v>ANNUAIRE D ENTREPRISE</v>
          </cell>
          <cell r="U804">
            <v>0</v>
          </cell>
          <cell r="V804">
            <v>7.0495799999999997</v>
          </cell>
          <cell r="W804" t="str">
            <v>CHG_MA_ED</v>
          </cell>
          <cell r="X804" t="str">
            <v>MAT_ED</v>
          </cell>
          <cell r="Y804" t="str">
            <v>MAT</v>
          </cell>
          <cell r="Z804">
            <v>0</v>
          </cell>
          <cell r="AB804" t="str">
            <v>ED EQUIPEMENTS DEDIES FMSGT</v>
          </cell>
        </row>
        <row r="805">
          <cell r="A805" t="str">
            <v>CDG</v>
          </cell>
          <cell r="B805">
            <v>0</v>
          </cell>
          <cell r="C805" t="str">
            <v>VtilAna</v>
          </cell>
          <cell r="D805" t="str">
            <v>FOR</v>
          </cell>
          <cell r="E805" t="str">
            <v>CHG04_X2837</v>
          </cell>
          <cell r="F805" t="str">
            <v>CDCP</v>
          </cell>
          <cell r="G805" t="str">
            <v>CDCMC</v>
          </cell>
          <cell r="H805" t="str">
            <v>FMSGT</v>
          </cell>
          <cell r="I805" t="str">
            <v>FMST</v>
          </cell>
          <cell r="J805" t="str">
            <v>TKY</v>
          </cell>
          <cell r="K805" t="str">
            <v>CDCMC</v>
          </cell>
          <cell r="L805" t="str">
            <v>TKY_TKYST</v>
          </cell>
          <cell r="M805" t="str">
            <v>TKY</v>
          </cell>
          <cell r="N805" t="str">
            <v>CITI-FG1</v>
          </cell>
          <cell r="O805" t="str">
            <v>CHGE</v>
          </cell>
          <cell r="P805" t="str">
            <v>Materiel CDC ICM</v>
          </cell>
          <cell r="Q805" t="str">
            <v>CHARGE MATERIEL FMSI</v>
          </cell>
          <cell r="R805" t="str">
            <v>REPORTING</v>
          </cell>
          <cell r="S805" t="str">
            <v>ANNUAIRE D ENTREPRISE</v>
          </cell>
          <cell r="U805">
            <v>0</v>
          </cell>
          <cell r="V805">
            <v>2.34693</v>
          </cell>
          <cell r="W805" t="str">
            <v>CHG_MA_ED</v>
          </cell>
          <cell r="X805" t="str">
            <v>MAT_ED</v>
          </cell>
          <cell r="Y805" t="str">
            <v>MAT</v>
          </cell>
          <cell r="Z805">
            <v>0</v>
          </cell>
          <cell r="AB805" t="str">
            <v>ED EQUIPEMENTS DEDIES FMSGT</v>
          </cell>
        </row>
        <row r="806">
          <cell r="A806" t="str">
            <v>CDG</v>
          </cell>
          <cell r="B806">
            <v>0</v>
          </cell>
          <cell r="C806" t="str">
            <v>VtilAna</v>
          </cell>
          <cell r="D806" t="str">
            <v>FOR</v>
          </cell>
          <cell r="E806" t="str">
            <v>CHG04_X2838</v>
          </cell>
          <cell r="F806" t="str">
            <v>CDCP</v>
          </cell>
          <cell r="G806" t="str">
            <v>CDCMC</v>
          </cell>
          <cell r="H806" t="str">
            <v>FMSGT</v>
          </cell>
          <cell r="I806" t="str">
            <v>FMST</v>
          </cell>
          <cell r="J806" t="str">
            <v>CDCP</v>
          </cell>
          <cell r="K806" t="str">
            <v>CDCMC</v>
          </cell>
          <cell r="L806" t="str">
            <v>FMSGT</v>
          </cell>
          <cell r="M806" t="str">
            <v>FMST</v>
          </cell>
          <cell r="N806" t="str">
            <v>CITI-FG1</v>
          </cell>
          <cell r="O806" t="str">
            <v>CHGE</v>
          </cell>
          <cell r="P806" t="str">
            <v>Materiel CDC ICM</v>
          </cell>
          <cell r="Q806" t="str">
            <v>CHARGE MATERIEL FMSI</v>
          </cell>
          <cell r="R806" t="str">
            <v>AUTRES EQUIPEMENTS DEDIES</v>
          </cell>
          <cell r="S806" t="str">
            <v>ED FAX/TELEX</v>
          </cell>
          <cell r="U806">
            <v>0</v>
          </cell>
          <cell r="V806">
            <v>-5000</v>
          </cell>
          <cell r="W806" t="str">
            <v>CHG_MA_ED</v>
          </cell>
          <cell r="X806" t="str">
            <v>MAT_ED</v>
          </cell>
          <cell r="Y806" t="str">
            <v>MAT</v>
          </cell>
          <cell r="Z806">
            <v>0</v>
          </cell>
          <cell r="AB806" t="str">
            <v>ED EQUIP.DEDIES  FAX/TELEX</v>
          </cell>
        </row>
        <row r="807">
          <cell r="A807" t="str">
            <v>CDG</v>
          </cell>
          <cell r="B807">
            <v>0</v>
          </cell>
          <cell r="C807" t="str">
            <v>VtilAna</v>
          </cell>
          <cell r="D807" t="str">
            <v>FOR</v>
          </cell>
          <cell r="E807" t="str">
            <v>CHG04_X2838</v>
          </cell>
          <cell r="F807" t="str">
            <v>CDCP</v>
          </cell>
          <cell r="G807" t="str">
            <v>CDCMC</v>
          </cell>
          <cell r="H807" t="str">
            <v>FMSGT</v>
          </cell>
          <cell r="I807" t="str">
            <v>FMST</v>
          </cell>
          <cell r="J807" t="str">
            <v>CDCP</v>
          </cell>
          <cell r="K807" t="str">
            <v>CDCMC</v>
          </cell>
          <cell r="L807" t="str">
            <v>FMSGT</v>
          </cell>
          <cell r="M807" t="str">
            <v>FMST</v>
          </cell>
          <cell r="N807" t="str">
            <v>CITI-FG1</v>
          </cell>
          <cell r="O807" t="str">
            <v>CHGE</v>
          </cell>
          <cell r="P807" t="str">
            <v>Materiel CDC ICM</v>
          </cell>
          <cell r="Q807" t="str">
            <v>CHARGE MATERIEL FMSI</v>
          </cell>
          <cell r="R807" t="str">
            <v>AUTRES EQUIPEMENTS DEDIES</v>
          </cell>
          <cell r="S807" t="str">
            <v>ED FAX/TELEX</v>
          </cell>
          <cell r="U807">
            <v>0</v>
          </cell>
          <cell r="V807">
            <v>5000</v>
          </cell>
          <cell r="W807" t="str">
            <v>CHG_MA_ED</v>
          </cell>
          <cell r="X807" t="str">
            <v>MAT_ED</v>
          </cell>
          <cell r="Y807" t="str">
            <v>MAT</v>
          </cell>
          <cell r="Z807">
            <v>0</v>
          </cell>
          <cell r="AB807" t="str">
            <v>ED EQUIP.DEDIES  FAX/TELEX</v>
          </cell>
        </row>
        <row r="808">
          <cell r="A808" t="str">
            <v>CDG</v>
          </cell>
          <cell r="B808">
            <v>0</v>
          </cell>
          <cell r="C808" t="str">
            <v>VtilAna</v>
          </cell>
          <cell r="D808" t="str">
            <v>FOR</v>
          </cell>
          <cell r="E808" t="str">
            <v>CHG04_X2838</v>
          </cell>
          <cell r="F808" t="str">
            <v>CDCP</v>
          </cell>
          <cell r="G808" t="str">
            <v>CDCMC</v>
          </cell>
          <cell r="H808" t="str">
            <v>FMSGT</v>
          </cell>
          <cell r="I808" t="str">
            <v>FMST</v>
          </cell>
          <cell r="J808" t="str">
            <v>CDCP</v>
          </cell>
          <cell r="K808" t="str">
            <v>CDCMC</v>
          </cell>
          <cell r="L808" t="str">
            <v>CCS00</v>
          </cell>
          <cell r="M808" t="str">
            <v>CCS</v>
          </cell>
          <cell r="N808" t="str">
            <v>CITI-FG1</v>
          </cell>
          <cell r="O808" t="str">
            <v>CHGE</v>
          </cell>
          <cell r="P808" t="str">
            <v>Materiel CDC ICM</v>
          </cell>
          <cell r="Q808" t="str">
            <v>CHARGE MATERIEL FMSI</v>
          </cell>
          <cell r="R808" t="str">
            <v>AUTRES EQUIPEMENTS DEDIES</v>
          </cell>
          <cell r="S808" t="str">
            <v>ED FAX/TELEX</v>
          </cell>
          <cell r="U808">
            <v>0</v>
          </cell>
          <cell r="V808">
            <v>16.900649999999999</v>
          </cell>
          <cell r="W808" t="str">
            <v>CHG_MA_ED</v>
          </cell>
          <cell r="X808" t="str">
            <v>MAT_ED</v>
          </cell>
          <cell r="Y808" t="str">
            <v>MAT</v>
          </cell>
          <cell r="Z808">
            <v>0</v>
          </cell>
          <cell r="AB808" t="str">
            <v>ED EQUIP.DEDIES  FAX/TELEX</v>
          </cell>
        </row>
        <row r="809">
          <cell r="A809" t="str">
            <v>CDG</v>
          </cell>
          <cell r="B809">
            <v>0</v>
          </cell>
          <cell r="C809" t="str">
            <v>VtilAna</v>
          </cell>
          <cell r="D809" t="str">
            <v>FOR</v>
          </cell>
          <cell r="E809" t="str">
            <v>CHG04_X2838</v>
          </cell>
          <cell r="F809" t="str">
            <v>CDCP</v>
          </cell>
          <cell r="G809" t="str">
            <v>CDCMC</v>
          </cell>
          <cell r="H809" t="str">
            <v>FMSGT</v>
          </cell>
          <cell r="I809" t="str">
            <v>FMST</v>
          </cell>
          <cell r="J809" t="str">
            <v>CDCP</v>
          </cell>
          <cell r="K809" t="str">
            <v>CDCMC</v>
          </cell>
          <cell r="L809" t="str">
            <v>CCS10</v>
          </cell>
          <cell r="M809" t="str">
            <v>CCS</v>
          </cell>
          <cell r="N809" t="str">
            <v>CITI-FG1</v>
          </cell>
          <cell r="O809" t="str">
            <v>CHGE</v>
          </cell>
          <cell r="P809" t="str">
            <v>Materiel CDC ICM</v>
          </cell>
          <cell r="Q809" t="str">
            <v>CHARGE MATERIEL FMSI</v>
          </cell>
          <cell r="R809" t="str">
            <v>AUTRES EQUIPEMENTS DEDIES</v>
          </cell>
          <cell r="S809" t="str">
            <v>ED FAX/TELEX</v>
          </cell>
          <cell r="U809">
            <v>0</v>
          </cell>
          <cell r="V809">
            <v>50.557499999999997</v>
          </cell>
          <cell r="W809" t="str">
            <v>CHG_MA_ED</v>
          </cell>
          <cell r="X809" t="str">
            <v>MAT_ED</v>
          </cell>
          <cell r="Y809" t="str">
            <v>MAT</v>
          </cell>
          <cell r="Z809">
            <v>0</v>
          </cell>
          <cell r="AB809" t="str">
            <v>ED EQUIP.DEDIES  FAX/TELEX</v>
          </cell>
        </row>
        <row r="810">
          <cell r="A810" t="str">
            <v>CDG</v>
          </cell>
          <cell r="B810">
            <v>0</v>
          </cell>
          <cell r="C810" t="str">
            <v>VtilAna</v>
          </cell>
          <cell r="D810" t="str">
            <v>FOR</v>
          </cell>
          <cell r="E810" t="str">
            <v>CHG04_X2838</v>
          </cell>
          <cell r="F810" t="str">
            <v>CDCP</v>
          </cell>
          <cell r="G810" t="str">
            <v>CDCMC</v>
          </cell>
          <cell r="H810" t="str">
            <v>FMSGT</v>
          </cell>
          <cell r="I810" t="str">
            <v>FMST</v>
          </cell>
          <cell r="J810" t="str">
            <v>CDCP</v>
          </cell>
          <cell r="K810" t="str">
            <v>CDCMC</v>
          </cell>
          <cell r="L810" t="str">
            <v>CCS20</v>
          </cell>
          <cell r="M810" t="str">
            <v>CCS</v>
          </cell>
          <cell r="N810" t="str">
            <v>CITI-FG1</v>
          </cell>
          <cell r="O810" t="str">
            <v>CHGE</v>
          </cell>
          <cell r="P810" t="str">
            <v>Materiel CDC ICM</v>
          </cell>
          <cell r="Q810" t="str">
            <v>CHARGE MATERIEL FMSI</v>
          </cell>
          <cell r="R810" t="str">
            <v>AUTRES EQUIPEMENTS DEDIES</v>
          </cell>
          <cell r="S810" t="str">
            <v>ED FAX/TELEX</v>
          </cell>
          <cell r="U810">
            <v>0</v>
          </cell>
          <cell r="V810">
            <v>35.245800000000003</v>
          </cell>
          <cell r="W810" t="str">
            <v>CHG_MA_ED</v>
          </cell>
          <cell r="X810" t="str">
            <v>MAT_ED</v>
          </cell>
          <cell r="Y810" t="str">
            <v>MAT</v>
          </cell>
          <cell r="Z810">
            <v>0</v>
          </cell>
          <cell r="AB810" t="str">
            <v>ED EQUIP.DEDIES  FAX/TELEX</v>
          </cell>
        </row>
        <row r="811">
          <cell r="A811" t="str">
            <v>CDG</v>
          </cell>
          <cell r="B811">
            <v>0</v>
          </cell>
          <cell r="C811" t="str">
            <v>VtilAna</v>
          </cell>
          <cell r="D811" t="str">
            <v>FOR</v>
          </cell>
          <cell r="E811" t="str">
            <v>CHG04_X2838</v>
          </cell>
          <cell r="F811" t="str">
            <v>CDCP</v>
          </cell>
          <cell r="G811" t="str">
            <v>CDCMC</v>
          </cell>
          <cell r="H811" t="str">
            <v>FMSGT</v>
          </cell>
          <cell r="I811" t="str">
            <v>FMST</v>
          </cell>
          <cell r="J811" t="str">
            <v>CDCP</v>
          </cell>
          <cell r="K811" t="str">
            <v>CDCMC</v>
          </cell>
          <cell r="L811" t="str">
            <v>CCS30</v>
          </cell>
          <cell r="M811" t="str">
            <v>CCS</v>
          </cell>
          <cell r="N811" t="str">
            <v>CITI-FG1</v>
          </cell>
          <cell r="O811" t="str">
            <v>CHGE</v>
          </cell>
          <cell r="P811" t="str">
            <v>Materiel CDC ICM</v>
          </cell>
          <cell r="Q811" t="str">
            <v>CHARGE MATERIEL FMSI</v>
          </cell>
          <cell r="R811" t="str">
            <v>AUTRES EQUIPEMENTS DEDIES</v>
          </cell>
          <cell r="S811" t="str">
            <v>ED FAX/TELEX</v>
          </cell>
          <cell r="U811">
            <v>0</v>
          </cell>
          <cell r="V811">
            <v>55.035449999999997</v>
          </cell>
          <cell r="W811" t="str">
            <v>CHG_MA_ED</v>
          </cell>
          <cell r="X811" t="str">
            <v>MAT_ED</v>
          </cell>
          <cell r="Y811" t="str">
            <v>MAT</v>
          </cell>
          <cell r="Z811">
            <v>0</v>
          </cell>
          <cell r="AB811" t="str">
            <v>ED EQUIP.DEDIES  FAX/TELEX</v>
          </cell>
        </row>
        <row r="812">
          <cell r="A812" t="str">
            <v>CDG</v>
          </cell>
          <cell r="B812">
            <v>0</v>
          </cell>
          <cell r="C812" t="str">
            <v>VtilAna</v>
          </cell>
          <cell r="D812" t="str">
            <v>FOR</v>
          </cell>
          <cell r="E812" t="str">
            <v>CHG04_X2838</v>
          </cell>
          <cell r="F812" t="str">
            <v>CDCP</v>
          </cell>
          <cell r="G812" t="str">
            <v>CDCMC</v>
          </cell>
          <cell r="H812" t="str">
            <v>FMSGT</v>
          </cell>
          <cell r="I812" t="str">
            <v>FMST</v>
          </cell>
          <cell r="J812" t="str">
            <v>CDCP</v>
          </cell>
          <cell r="K812" t="str">
            <v>CDCMC</v>
          </cell>
          <cell r="L812" t="str">
            <v>CORP0</v>
          </cell>
          <cell r="M812" t="str">
            <v>CORP</v>
          </cell>
          <cell r="N812" t="str">
            <v>CITI-FG1</v>
          </cell>
          <cell r="O812" t="str">
            <v>CHGE</v>
          </cell>
          <cell r="P812" t="str">
            <v>Materiel CDC ICM</v>
          </cell>
          <cell r="Q812" t="str">
            <v>CHARGE MATERIEL FMSI</v>
          </cell>
          <cell r="R812" t="str">
            <v>AUTRES EQUIPEMENTS DEDIES</v>
          </cell>
          <cell r="S812" t="str">
            <v>ED FAX/TELEX</v>
          </cell>
          <cell r="U812">
            <v>0</v>
          </cell>
          <cell r="V812">
            <v>114.5136</v>
          </cell>
          <cell r="W812" t="str">
            <v>CHG_MA_ED</v>
          </cell>
          <cell r="X812" t="str">
            <v>MAT_ED</v>
          </cell>
          <cell r="Y812" t="str">
            <v>MAT</v>
          </cell>
          <cell r="Z812">
            <v>0</v>
          </cell>
          <cell r="AB812" t="str">
            <v>ED EQUIP.DEDIES  FAX/TELEX</v>
          </cell>
        </row>
        <row r="813">
          <cell r="A813" t="str">
            <v>CDG</v>
          </cell>
          <cell r="B813">
            <v>0</v>
          </cell>
          <cell r="C813" t="str">
            <v>VtilAna</v>
          </cell>
          <cell r="D813" t="str">
            <v>FOR</v>
          </cell>
          <cell r="E813" t="str">
            <v>CHG04_X2838</v>
          </cell>
          <cell r="F813" t="str">
            <v>CDCP</v>
          </cell>
          <cell r="G813" t="str">
            <v>CDCMC</v>
          </cell>
          <cell r="H813" t="str">
            <v>FMSGT</v>
          </cell>
          <cell r="I813" t="str">
            <v>FMST</v>
          </cell>
          <cell r="J813" t="str">
            <v>CDCP</v>
          </cell>
          <cell r="K813" t="str">
            <v>CDCMC</v>
          </cell>
          <cell r="L813" t="str">
            <v>DECM0</v>
          </cell>
          <cell r="M813" t="str">
            <v>DECM</v>
          </cell>
          <cell r="N813" t="str">
            <v>CITI-FG1</v>
          </cell>
          <cell r="O813" t="str">
            <v>CHGE</v>
          </cell>
          <cell r="P813" t="str">
            <v>Materiel CDC ICM</v>
          </cell>
          <cell r="Q813" t="str">
            <v>CHARGE MATERIEL FMSI</v>
          </cell>
          <cell r="R813" t="str">
            <v>AUTRES EQUIPEMENTS DEDIES</v>
          </cell>
          <cell r="S813" t="str">
            <v>ED FAX/TELEX</v>
          </cell>
          <cell r="U813">
            <v>0</v>
          </cell>
          <cell r="V813">
            <v>53.735399999999998</v>
          </cell>
          <cell r="W813" t="str">
            <v>CHG_MA_ED</v>
          </cell>
          <cell r="X813" t="str">
            <v>MAT_ED</v>
          </cell>
          <cell r="Y813" t="str">
            <v>MAT</v>
          </cell>
          <cell r="Z813">
            <v>0</v>
          </cell>
          <cell r="AB813" t="str">
            <v>ED EQUIP.DEDIES  FAX/TELEX</v>
          </cell>
        </row>
        <row r="814">
          <cell r="A814" t="str">
            <v>CDG</v>
          </cell>
          <cell r="B814">
            <v>0</v>
          </cell>
          <cell r="C814" t="str">
            <v>VtilAna</v>
          </cell>
          <cell r="D814" t="str">
            <v>FOR</v>
          </cell>
          <cell r="E814" t="str">
            <v>CHG04_X2838</v>
          </cell>
          <cell r="F814" t="str">
            <v>CDCP</v>
          </cell>
          <cell r="G814" t="str">
            <v>CDCMC</v>
          </cell>
          <cell r="H814" t="str">
            <v>FMSGT</v>
          </cell>
          <cell r="I814" t="str">
            <v>FMST</v>
          </cell>
          <cell r="J814" t="str">
            <v>CDCP</v>
          </cell>
          <cell r="K814" t="str">
            <v>CDCMC</v>
          </cell>
          <cell r="L814" t="str">
            <v>DECM1</v>
          </cell>
          <cell r="M814" t="str">
            <v>DECM</v>
          </cell>
          <cell r="N814" t="str">
            <v>CITI-FG1</v>
          </cell>
          <cell r="O814" t="str">
            <v>CHGE</v>
          </cell>
          <cell r="P814" t="str">
            <v>Materiel CDC ICM</v>
          </cell>
          <cell r="Q814" t="str">
            <v>CHARGE MATERIEL FMSI</v>
          </cell>
          <cell r="R814" t="str">
            <v>AUTRES EQUIPEMENTS DEDIES</v>
          </cell>
          <cell r="S814" t="str">
            <v>ED FAX/TELEX</v>
          </cell>
          <cell r="U814">
            <v>0</v>
          </cell>
          <cell r="V814">
            <v>13.000500000000001</v>
          </cell>
          <cell r="W814" t="str">
            <v>CHG_MA_ED</v>
          </cell>
          <cell r="X814" t="str">
            <v>MAT_ED</v>
          </cell>
          <cell r="Y814" t="str">
            <v>MAT</v>
          </cell>
          <cell r="Z814">
            <v>0</v>
          </cell>
          <cell r="AB814" t="str">
            <v>ED EQUIP.DEDIES  FAX/TELEX</v>
          </cell>
        </row>
        <row r="815">
          <cell r="A815" t="str">
            <v>CDG</v>
          </cell>
          <cell r="B815">
            <v>0</v>
          </cell>
          <cell r="C815" t="str">
            <v>VtilAna</v>
          </cell>
          <cell r="D815" t="str">
            <v>FOR</v>
          </cell>
          <cell r="E815" t="str">
            <v>CHG04_X2838</v>
          </cell>
          <cell r="F815" t="str">
            <v>CDCP</v>
          </cell>
          <cell r="G815" t="str">
            <v>CDCMC</v>
          </cell>
          <cell r="H815" t="str">
            <v>FMSGT</v>
          </cell>
          <cell r="I815" t="str">
            <v>FMST</v>
          </cell>
          <cell r="J815" t="str">
            <v>CDCP</v>
          </cell>
          <cell r="K815" t="str">
            <v>CDCMC</v>
          </cell>
          <cell r="L815" t="str">
            <v>DECM2</v>
          </cell>
          <cell r="M815" t="str">
            <v>DECM</v>
          </cell>
          <cell r="N815" t="str">
            <v>CITI-FG1</v>
          </cell>
          <cell r="O815" t="str">
            <v>CHGE</v>
          </cell>
          <cell r="P815" t="str">
            <v>Materiel CDC ICM</v>
          </cell>
          <cell r="Q815" t="str">
            <v>CHARGE MATERIEL FMSI</v>
          </cell>
          <cell r="R815" t="str">
            <v>AUTRES EQUIPEMENTS DEDIES</v>
          </cell>
          <cell r="S815" t="str">
            <v>ED FAX/TELEX</v>
          </cell>
          <cell r="U815">
            <v>0</v>
          </cell>
          <cell r="V815">
            <v>78.291899999999998</v>
          </cell>
          <cell r="W815" t="str">
            <v>CHG_MA_ED</v>
          </cell>
          <cell r="X815" t="str">
            <v>MAT_ED</v>
          </cell>
          <cell r="Y815" t="str">
            <v>MAT</v>
          </cell>
          <cell r="Z815">
            <v>0</v>
          </cell>
          <cell r="AB815" t="str">
            <v>ED EQUIP.DEDIES  FAX/TELEX</v>
          </cell>
        </row>
        <row r="816">
          <cell r="A816" t="str">
            <v>CDG</v>
          </cell>
          <cell r="B816">
            <v>0</v>
          </cell>
          <cell r="C816" t="str">
            <v>VtilAna</v>
          </cell>
          <cell r="D816" t="str">
            <v>FOR</v>
          </cell>
          <cell r="E816" t="str">
            <v>CHG04_X2838</v>
          </cell>
          <cell r="F816" t="str">
            <v>CDCP</v>
          </cell>
          <cell r="G816" t="str">
            <v>CDCMC</v>
          </cell>
          <cell r="H816" t="str">
            <v>FMSGT</v>
          </cell>
          <cell r="I816" t="str">
            <v>FMST</v>
          </cell>
          <cell r="J816" t="str">
            <v>CDCP</v>
          </cell>
          <cell r="K816" t="str">
            <v>CDCMC</v>
          </cell>
          <cell r="L816" t="str">
            <v>DECM3</v>
          </cell>
          <cell r="M816" t="str">
            <v>DECM</v>
          </cell>
          <cell r="N816" t="str">
            <v>CITI-FG1</v>
          </cell>
          <cell r="O816" t="str">
            <v>CHGE</v>
          </cell>
          <cell r="P816" t="str">
            <v>Materiel CDC ICM</v>
          </cell>
          <cell r="Q816" t="str">
            <v>CHARGE MATERIEL FMSI</v>
          </cell>
          <cell r="R816" t="str">
            <v>AUTRES EQUIPEMENTS DEDIES</v>
          </cell>
          <cell r="S816" t="str">
            <v>ED FAX/TELEX</v>
          </cell>
          <cell r="U816">
            <v>0</v>
          </cell>
          <cell r="V816">
            <v>42.757199999999997</v>
          </cell>
          <cell r="W816" t="str">
            <v>CHG_MA_ED</v>
          </cell>
          <cell r="X816" t="str">
            <v>MAT_ED</v>
          </cell>
          <cell r="Y816" t="str">
            <v>MAT</v>
          </cell>
          <cell r="Z816">
            <v>0</v>
          </cell>
          <cell r="AB816" t="str">
            <v>ED EQUIP.DEDIES  FAX/TELEX</v>
          </cell>
        </row>
        <row r="817">
          <cell r="A817" t="str">
            <v>CDG</v>
          </cell>
          <cell r="B817">
            <v>0</v>
          </cell>
          <cell r="C817" t="str">
            <v>VtilAna</v>
          </cell>
          <cell r="D817" t="str">
            <v>FOR</v>
          </cell>
          <cell r="E817" t="str">
            <v>CHG04_X2838</v>
          </cell>
          <cell r="F817" t="str">
            <v>CDCP</v>
          </cell>
          <cell r="G817" t="str">
            <v>CDCMC</v>
          </cell>
          <cell r="H817" t="str">
            <v>FMSGT</v>
          </cell>
          <cell r="I817" t="str">
            <v>FMST</v>
          </cell>
          <cell r="J817" t="str">
            <v>CDCP</v>
          </cell>
          <cell r="K817" t="str">
            <v>CDCMC</v>
          </cell>
          <cell r="L817" t="str">
            <v>DS000</v>
          </cell>
          <cell r="M817" t="str">
            <v>DS</v>
          </cell>
          <cell r="N817" t="str">
            <v>CITI-FG1</v>
          </cell>
          <cell r="O817" t="str">
            <v>CHGE</v>
          </cell>
          <cell r="P817" t="str">
            <v>Materiel CDC ICM</v>
          </cell>
          <cell r="Q817" t="str">
            <v>CHARGE MATERIEL FMSI</v>
          </cell>
          <cell r="R817" t="str">
            <v>AUTRES EQUIPEMENTS DEDIES</v>
          </cell>
          <cell r="S817" t="str">
            <v>ED FAX/TELEX</v>
          </cell>
          <cell r="U817">
            <v>0</v>
          </cell>
          <cell r="V817">
            <v>91.581299999999999</v>
          </cell>
          <cell r="W817" t="str">
            <v>CHG_MA_ED</v>
          </cell>
          <cell r="X817" t="str">
            <v>MAT_ED</v>
          </cell>
          <cell r="Y817" t="str">
            <v>MAT</v>
          </cell>
          <cell r="Z817">
            <v>0</v>
          </cell>
          <cell r="AB817" t="str">
            <v>ED EQUIP.DEDIES  FAX/TELEX</v>
          </cell>
        </row>
        <row r="818">
          <cell r="A818" t="str">
            <v>CDG</v>
          </cell>
          <cell r="B818">
            <v>0</v>
          </cell>
          <cell r="C818" t="str">
            <v>VtilAna</v>
          </cell>
          <cell r="D818" t="str">
            <v>FOR</v>
          </cell>
          <cell r="E818" t="str">
            <v>CHG04_X2838</v>
          </cell>
          <cell r="F818" t="str">
            <v>CDCP</v>
          </cell>
          <cell r="G818" t="str">
            <v>CDCMC</v>
          </cell>
          <cell r="H818" t="str">
            <v>FMSGT</v>
          </cell>
          <cell r="I818" t="str">
            <v>FMST</v>
          </cell>
          <cell r="J818" t="str">
            <v>CDCP</v>
          </cell>
          <cell r="K818" t="str">
            <v>CDCMC</v>
          </cell>
          <cell r="L818" t="str">
            <v>DS100</v>
          </cell>
          <cell r="M818" t="str">
            <v>DS</v>
          </cell>
          <cell r="N818" t="str">
            <v>CITI-FG1</v>
          </cell>
          <cell r="O818" t="str">
            <v>CHGE</v>
          </cell>
          <cell r="P818" t="str">
            <v>Materiel CDC ICM</v>
          </cell>
          <cell r="Q818" t="str">
            <v>CHARGE MATERIEL FMSI</v>
          </cell>
          <cell r="R818" t="str">
            <v>AUTRES EQUIPEMENTS DEDIES</v>
          </cell>
          <cell r="S818" t="str">
            <v>ED FAX/TELEX</v>
          </cell>
          <cell r="U818">
            <v>0</v>
          </cell>
          <cell r="V818">
            <v>44.346150000000002</v>
          </cell>
          <cell r="W818" t="str">
            <v>CHG_MA_ED</v>
          </cell>
          <cell r="X818" t="str">
            <v>MAT_ED</v>
          </cell>
          <cell r="Y818" t="str">
            <v>MAT</v>
          </cell>
          <cell r="Z818">
            <v>0</v>
          </cell>
          <cell r="AB818" t="str">
            <v>ED EQUIP.DEDIES  FAX/TELEX</v>
          </cell>
        </row>
        <row r="819">
          <cell r="A819" t="str">
            <v>CDG</v>
          </cell>
          <cell r="B819">
            <v>0</v>
          </cell>
          <cell r="C819" t="str">
            <v>VtilAna</v>
          </cell>
          <cell r="D819" t="str">
            <v>FOR</v>
          </cell>
          <cell r="E819" t="str">
            <v>CHG04_X2838</v>
          </cell>
          <cell r="F819" t="str">
            <v>CDCP</v>
          </cell>
          <cell r="G819" t="str">
            <v>CDCMC</v>
          </cell>
          <cell r="H819" t="str">
            <v>FMSGT</v>
          </cell>
          <cell r="I819" t="str">
            <v>FMST</v>
          </cell>
          <cell r="J819" t="str">
            <v>CDCP</v>
          </cell>
          <cell r="K819" t="str">
            <v>CDCMC</v>
          </cell>
          <cell r="L819" t="str">
            <v>DS300</v>
          </cell>
          <cell r="M819" t="str">
            <v>DS</v>
          </cell>
          <cell r="N819" t="str">
            <v>CITI-FG1</v>
          </cell>
          <cell r="O819" t="str">
            <v>CHGE</v>
          </cell>
          <cell r="P819" t="str">
            <v>Materiel CDC ICM</v>
          </cell>
          <cell r="Q819" t="str">
            <v>CHARGE MATERIEL FMSI</v>
          </cell>
          <cell r="R819" t="str">
            <v>AUTRES EQUIPEMENTS DEDIES</v>
          </cell>
          <cell r="S819" t="str">
            <v>ED FAX/TELEX</v>
          </cell>
          <cell r="U819">
            <v>0</v>
          </cell>
          <cell r="V819">
            <v>25.1343</v>
          </cell>
          <cell r="W819" t="str">
            <v>CHG_MA_ED</v>
          </cell>
          <cell r="X819" t="str">
            <v>MAT_ED</v>
          </cell>
          <cell r="Y819" t="str">
            <v>MAT</v>
          </cell>
          <cell r="Z819">
            <v>0</v>
          </cell>
          <cell r="AB819" t="str">
            <v>ED EQUIP.DEDIES  FAX/TELEX</v>
          </cell>
        </row>
        <row r="820">
          <cell r="A820" t="str">
            <v>CDG</v>
          </cell>
          <cell r="B820">
            <v>0</v>
          </cell>
          <cell r="C820" t="str">
            <v>VtilAna</v>
          </cell>
          <cell r="D820" t="str">
            <v>FOR</v>
          </cell>
          <cell r="E820" t="str">
            <v>CHG04_X2838</v>
          </cell>
          <cell r="F820" t="str">
            <v>CDCP</v>
          </cell>
          <cell r="G820" t="str">
            <v>CDCMC</v>
          </cell>
          <cell r="H820" t="str">
            <v>FMSGT</v>
          </cell>
          <cell r="I820" t="str">
            <v>FMST</v>
          </cell>
          <cell r="J820" t="str">
            <v>CDCP</v>
          </cell>
          <cell r="K820" t="str">
            <v>CDCMC</v>
          </cell>
          <cell r="L820" t="str">
            <v>DS400</v>
          </cell>
          <cell r="M820" t="str">
            <v>DS</v>
          </cell>
          <cell r="N820" t="str">
            <v>CITI-FG1</v>
          </cell>
          <cell r="O820" t="str">
            <v>CHGE</v>
          </cell>
          <cell r="P820" t="str">
            <v>Materiel CDC ICM</v>
          </cell>
          <cell r="Q820" t="str">
            <v>CHARGE MATERIEL FMSI</v>
          </cell>
          <cell r="R820" t="str">
            <v>AUTRES EQUIPEMENTS DEDIES</v>
          </cell>
          <cell r="S820" t="str">
            <v>ED FAX/TELEX</v>
          </cell>
          <cell r="U820">
            <v>0</v>
          </cell>
          <cell r="V820">
            <v>140.98320000000001</v>
          </cell>
          <cell r="W820" t="str">
            <v>CHG_MA_ED</v>
          </cell>
          <cell r="X820" t="str">
            <v>MAT_ED</v>
          </cell>
          <cell r="Y820" t="str">
            <v>MAT</v>
          </cell>
          <cell r="Z820">
            <v>0</v>
          </cell>
          <cell r="AB820" t="str">
            <v>ED EQUIP.DEDIES  FAX/TELEX</v>
          </cell>
        </row>
        <row r="821">
          <cell r="A821" t="str">
            <v>CDG</v>
          </cell>
          <cell r="B821">
            <v>0</v>
          </cell>
          <cell r="C821" t="str">
            <v>VtilAna</v>
          </cell>
          <cell r="D821" t="str">
            <v>FOR</v>
          </cell>
          <cell r="E821" t="str">
            <v>CHG04_X2838</v>
          </cell>
          <cell r="F821" t="str">
            <v>CDCP</v>
          </cell>
          <cell r="G821" t="str">
            <v>CDCMC</v>
          </cell>
          <cell r="H821" t="str">
            <v>FMSGT</v>
          </cell>
          <cell r="I821" t="str">
            <v>FMST</v>
          </cell>
          <cell r="J821" t="str">
            <v>CDCP</v>
          </cell>
          <cell r="K821" t="str">
            <v>CDCMC</v>
          </cell>
          <cell r="L821" t="str">
            <v>DS500</v>
          </cell>
          <cell r="M821" t="str">
            <v>DS</v>
          </cell>
          <cell r="N821" t="str">
            <v>CITI-FG1</v>
          </cell>
          <cell r="O821" t="str">
            <v>CHGE</v>
          </cell>
          <cell r="P821" t="str">
            <v>Materiel CDC ICM</v>
          </cell>
          <cell r="Q821" t="str">
            <v>CHARGE MATERIEL FMSI</v>
          </cell>
          <cell r="R821" t="str">
            <v>AUTRES EQUIPEMENTS DEDIES</v>
          </cell>
          <cell r="S821" t="str">
            <v>ED FAX/TELEX</v>
          </cell>
          <cell r="U821">
            <v>0</v>
          </cell>
          <cell r="V821">
            <v>15.6006</v>
          </cell>
          <cell r="W821" t="str">
            <v>CHG_MA_ED</v>
          </cell>
          <cell r="X821" t="str">
            <v>MAT_ED</v>
          </cell>
          <cell r="Y821" t="str">
            <v>MAT</v>
          </cell>
          <cell r="Z821">
            <v>0</v>
          </cell>
          <cell r="AB821" t="str">
            <v>ED EQUIP.DEDIES  FAX/TELEX</v>
          </cell>
        </row>
        <row r="822">
          <cell r="A822" t="str">
            <v>CDG</v>
          </cell>
          <cell r="B822">
            <v>0</v>
          </cell>
          <cell r="C822" t="str">
            <v>VtilAna</v>
          </cell>
          <cell r="D822" t="str">
            <v>FOR</v>
          </cell>
          <cell r="E822" t="str">
            <v>CHG04_X2838</v>
          </cell>
          <cell r="F822" t="str">
            <v>CDCP</v>
          </cell>
          <cell r="G822" t="str">
            <v>CDCMC</v>
          </cell>
          <cell r="H822" t="str">
            <v>FMSGT</v>
          </cell>
          <cell r="I822" t="str">
            <v>FMST</v>
          </cell>
          <cell r="J822" t="str">
            <v>CDCP</v>
          </cell>
          <cell r="K822" t="str">
            <v>CDCMC</v>
          </cell>
          <cell r="L822" t="str">
            <v>DS600</v>
          </cell>
          <cell r="M822" t="str">
            <v>DS</v>
          </cell>
          <cell r="N822" t="str">
            <v>CITI-FG1</v>
          </cell>
          <cell r="O822" t="str">
            <v>CHGE</v>
          </cell>
          <cell r="P822" t="str">
            <v>Materiel CDC ICM</v>
          </cell>
          <cell r="Q822" t="str">
            <v>CHARGE MATERIEL FMSI</v>
          </cell>
          <cell r="R822" t="str">
            <v>AUTRES EQUIPEMENTS DEDIES</v>
          </cell>
          <cell r="S822" t="str">
            <v>ED FAX/TELEX</v>
          </cell>
          <cell r="U822">
            <v>0</v>
          </cell>
          <cell r="V822">
            <v>50.990850000000002</v>
          </cell>
          <cell r="W822" t="str">
            <v>CHG_MA_ED</v>
          </cell>
          <cell r="X822" t="str">
            <v>MAT_ED</v>
          </cell>
          <cell r="Y822" t="str">
            <v>MAT</v>
          </cell>
          <cell r="Z822">
            <v>0</v>
          </cell>
          <cell r="AB822" t="str">
            <v>ED EQUIP.DEDIES  FAX/TELEX</v>
          </cell>
        </row>
        <row r="823">
          <cell r="A823" t="str">
            <v>CDG</v>
          </cell>
          <cell r="B823">
            <v>0</v>
          </cell>
          <cell r="C823" t="str">
            <v>VtilAna</v>
          </cell>
          <cell r="D823" t="str">
            <v>FOR</v>
          </cell>
          <cell r="E823" t="str">
            <v>CHG04_X2838</v>
          </cell>
          <cell r="F823" t="str">
            <v>CDCP</v>
          </cell>
          <cell r="G823" t="str">
            <v>CDCMC</v>
          </cell>
          <cell r="H823" t="str">
            <v>FMSGT</v>
          </cell>
          <cell r="I823" t="str">
            <v>FMST</v>
          </cell>
          <cell r="J823" t="str">
            <v>CDCP</v>
          </cell>
          <cell r="K823" t="str">
            <v>CDCMC</v>
          </cell>
          <cell r="L823" t="str">
            <v>DS700</v>
          </cell>
          <cell r="M823" t="str">
            <v>DS</v>
          </cell>
          <cell r="N823" t="str">
            <v>CITI-FG1</v>
          </cell>
          <cell r="O823" t="str">
            <v>CHGE</v>
          </cell>
          <cell r="P823" t="str">
            <v>Materiel CDC ICM</v>
          </cell>
          <cell r="Q823" t="str">
            <v>CHARGE MATERIEL FMSI</v>
          </cell>
          <cell r="R823" t="str">
            <v>AUTRES EQUIPEMENTS DEDIES</v>
          </cell>
          <cell r="S823" t="str">
            <v>ED FAX/TELEX</v>
          </cell>
          <cell r="U823">
            <v>0</v>
          </cell>
          <cell r="V823">
            <v>138.672</v>
          </cell>
          <cell r="W823" t="str">
            <v>CHG_MA_ED</v>
          </cell>
          <cell r="X823" t="str">
            <v>MAT_ED</v>
          </cell>
          <cell r="Y823" t="str">
            <v>MAT</v>
          </cell>
          <cell r="Z823">
            <v>0</v>
          </cell>
          <cell r="AB823" t="str">
            <v>ED EQUIP.DEDIES  FAX/TELEX</v>
          </cell>
        </row>
        <row r="824">
          <cell r="A824" t="str">
            <v>CDG</v>
          </cell>
          <cell r="B824">
            <v>0</v>
          </cell>
          <cell r="C824" t="str">
            <v>VtilAna</v>
          </cell>
          <cell r="D824" t="str">
            <v>FOR</v>
          </cell>
          <cell r="E824" t="str">
            <v>CHG04_X2838</v>
          </cell>
          <cell r="F824" t="str">
            <v>CDCP</v>
          </cell>
          <cell r="G824" t="str">
            <v>CDCMC</v>
          </cell>
          <cell r="H824" t="str">
            <v>FMSGT</v>
          </cell>
          <cell r="I824" t="str">
            <v>FMST</v>
          </cell>
          <cell r="J824" t="str">
            <v>CDCP</v>
          </cell>
          <cell r="K824" t="str">
            <v>CDCMC</v>
          </cell>
          <cell r="L824" t="str">
            <v>DS800</v>
          </cell>
          <cell r="M824" t="str">
            <v>DS</v>
          </cell>
          <cell r="N824" t="str">
            <v>CITI-FG1</v>
          </cell>
          <cell r="O824" t="str">
            <v>CHGE</v>
          </cell>
          <cell r="P824" t="str">
            <v>Materiel CDC ICM</v>
          </cell>
          <cell r="Q824" t="str">
            <v>CHARGE MATERIEL FMSI</v>
          </cell>
          <cell r="R824" t="str">
            <v>AUTRES EQUIPEMENTS DEDIES</v>
          </cell>
          <cell r="S824" t="str">
            <v>ED FAX/TELEX</v>
          </cell>
          <cell r="U824">
            <v>0</v>
          </cell>
          <cell r="V824">
            <v>79.880849999999995</v>
          </cell>
          <cell r="W824" t="str">
            <v>CHG_MA_ED</v>
          </cell>
          <cell r="X824" t="str">
            <v>MAT_ED</v>
          </cell>
          <cell r="Y824" t="str">
            <v>MAT</v>
          </cell>
          <cell r="Z824">
            <v>0</v>
          </cell>
          <cell r="AB824" t="str">
            <v>ED EQUIP.DEDIES  FAX/TELEX</v>
          </cell>
        </row>
        <row r="825">
          <cell r="A825" t="str">
            <v>CDG</v>
          </cell>
          <cell r="B825">
            <v>0</v>
          </cell>
          <cell r="C825" t="str">
            <v>VtilAna</v>
          </cell>
          <cell r="D825" t="str">
            <v>FOR</v>
          </cell>
          <cell r="E825" t="str">
            <v>CHG04_X2838</v>
          </cell>
          <cell r="F825" t="str">
            <v>CDCP</v>
          </cell>
          <cell r="G825" t="str">
            <v>CDCMC</v>
          </cell>
          <cell r="H825" t="str">
            <v>FMSGT</v>
          </cell>
          <cell r="I825" t="str">
            <v>FMST</v>
          </cell>
          <cell r="J825" t="str">
            <v>CDCP</v>
          </cell>
          <cell r="K825" t="str">
            <v>CDCMC</v>
          </cell>
          <cell r="L825" t="str">
            <v>DS900</v>
          </cell>
          <cell r="M825" t="str">
            <v>DS</v>
          </cell>
          <cell r="N825" t="str">
            <v>CITI-FG1</v>
          </cell>
          <cell r="O825" t="str">
            <v>CHGE</v>
          </cell>
          <cell r="P825" t="str">
            <v>Materiel CDC ICM</v>
          </cell>
          <cell r="Q825" t="str">
            <v>CHARGE MATERIEL FMSI</v>
          </cell>
          <cell r="R825" t="str">
            <v>AUTRES EQUIPEMENTS DEDIES</v>
          </cell>
          <cell r="S825" t="str">
            <v>ED FAX/TELEX</v>
          </cell>
          <cell r="U825">
            <v>0</v>
          </cell>
          <cell r="V825">
            <v>45.068399999999997</v>
          </cell>
          <cell r="W825" t="str">
            <v>CHG_MA_ED</v>
          </cell>
          <cell r="X825" t="str">
            <v>MAT_ED</v>
          </cell>
          <cell r="Y825" t="str">
            <v>MAT</v>
          </cell>
          <cell r="Z825">
            <v>0</v>
          </cell>
          <cell r="AB825" t="str">
            <v>ED EQUIP.DEDIES  FAX/TELEX</v>
          </cell>
        </row>
        <row r="826">
          <cell r="A826" t="str">
            <v>CDG</v>
          </cell>
          <cell r="B826">
            <v>0</v>
          </cell>
          <cell r="C826" t="str">
            <v>VtilAna</v>
          </cell>
          <cell r="D826" t="str">
            <v>FOR</v>
          </cell>
          <cell r="E826" t="str">
            <v>CHG04_X2838</v>
          </cell>
          <cell r="F826" t="str">
            <v>CDCP</v>
          </cell>
          <cell r="G826" t="str">
            <v>CDCMC</v>
          </cell>
          <cell r="H826" t="str">
            <v>FMSGT</v>
          </cell>
          <cell r="I826" t="str">
            <v>FMST</v>
          </cell>
          <cell r="J826" t="str">
            <v>CDCP</v>
          </cell>
          <cell r="K826" t="str">
            <v>CDCMC</v>
          </cell>
          <cell r="L826" t="str">
            <v>EDA00</v>
          </cell>
          <cell r="M826" t="str">
            <v>EDA</v>
          </cell>
          <cell r="N826" t="str">
            <v>CITI-FG1</v>
          </cell>
          <cell r="O826" t="str">
            <v>CHGE</v>
          </cell>
          <cell r="P826" t="str">
            <v>Materiel CDC ICM</v>
          </cell>
          <cell r="Q826" t="str">
            <v>CHARGE MATERIEL FMSI</v>
          </cell>
          <cell r="R826" t="str">
            <v>AUTRES EQUIPEMENTS DEDIES</v>
          </cell>
          <cell r="S826" t="str">
            <v>ED FAX/TELEX</v>
          </cell>
          <cell r="U826">
            <v>0</v>
          </cell>
          <cell r="V826">
            <v>35.780200000000001</v>
          </cell>
          <cell r="W826" t="str">
            <v>CHG_MA_ED</v>
          </cell>
          <cell r="X826" t="str">
            <v>MAT_ED</v>
          </cell>
          <cell r="Y826" t="str">
            <v>MAT</v>
          </cell>
          <cell r="Z826">
            <v>0</v>
          </cell>
          <cell r="AB826" t="str">
            <v>ED EQUIP.DEDIES  FAX/TELEX</v>
          </cell>
        </row>
        <row r="827">
          <cell r="A827" t="str">
            <v>CDG</v>
          </cell>
          <cell r="B827">
            <v>0</v>
          </cell>
          <cell r="C827" t="str">
            <v>VtilAna</v>
          </cell>
          <cell r="D827" t="str">
            <v>FOR</v>
          </cell>
          <cell r="E827" t="str">
            <v>CHG04_X2838</v>
          </cell>
          <cell r="F827" t="str">
            <v>CDCP</v>
          </cell>
          <cell r="G827" t="str">
            <v>CDCMC</v>
          </cell>
          <cell r="H827" t="str">
            <v>FMSGT</v>
          </cell>
          <cell r="I827" t="str">
            <v>FMST</v>
          </cell>
          <cell r="J827" t="str">
            <v>CDCP</v>
          </cell>
          <cell r="K827" t="str">
            <v>CDCMC</v>
          </cell>
          <cell r="L827" t="str">
            <v>EDA11</v>
          </cell>
          <cell r="M827" t="str">
            <v>EDA</v>
          </cell>
          <cell r="N827" t="str">
            <v>CITI-FG1</v>
          </cell>
          <cell r="O827" t="str">
            <v>CHGE</v>
          </cell>
          <cell r="P827" t="str">
            <v>Materiel CDC ICM</v>
          </cell>
          <cell r="Q827" t="str">
            <v>CHARGE MATERIEL FMSI</v>
          </cell>
          <cell r="R827" t="str">
            <v>AUTRES EQUIPEMENTS DEDIES</v>
          </cell>
          <cell r="S827" t="str">
            <v>ED FAX/TELEX</v>
          </cell>
          <cell r="U827">
            <v>0</v>
          </cell>
          <cell r="V827">
            <v>12.5768</v>
          </cell>
          <cell r="W827" t="str">
            <v>CHG_MA_ED</v>
          </cell>
          <cell r="X827" t="str">
            <v>MAT_ED</v>
          </cell>
          <cell r="Y827" t="str">
            <v>MAT</v>
          </cell>
          <cell r="Z827">
            <v>0</v>
          </cell>
          <cell r="AB827" t="str">
            <v>ED EQUIP.DEDIES  FAX/TELEX</v>
          </cell>
        </row>
        <row r="828">
          <cell r="A828" t="str">
            <v>CDG</v>
          </cell>
          <cell r="B828">
            <v>0</v>
          </cell>
          <cell r="C828" t="str">
            <v>VtilAna</v>
          </cell>
          <cell r="D828" t="str">
            <v>FOR</v>
          </cell>
          <cell r="E828" t="str">
            <v>CHG04_X2838</v>
          </cell>
          <cell r="F828" t="str">
            <v>CDCP</v>
          </cell>
          <cell r="G828" t="str">
            <v>CDCMC</v>
          </cell>
          <cell r="H828" t="str">
            <v>FMSGT</v>
          </cell>
          <cell r="I828" t="str">
            <v>FMST</v>
          </cell>
          <cell r="J828" t="str">
            <v>CDCP</v>
          </cell>
          <cell r="K828" t="str">
            <v>CDCMC</v>
          </cell>
          <cell r="L828" t="str">
            <v>EDA12</v>
          </cell>
          <cell r="M828" t="str">
            <v>EDA</v>
          </cell>
          <cell r="N828" t="str">
            <v>CITI-FG1</v>
          </cell>
          <cell r="O828" t="str">
            <v>CHGE</v>
          </cell>
          <cell r="P828" t="str">
            <v>Materiel CDC ICM</v>
          </cell>
          <cell r="Q828" t="str">
            <v>CHARGE MATERIEL FMSI</v>
          </cell>
          <cell r="R828" t="str">
            <v>AUTRES EQUIPEMENTS DEDIES</v>
          </cell>
          <cell r="S828" t="str">
            <v>ED FAX/TELEX</v>
          </cell>
          <cell r="U828">
            <v>0</v>
          </cell>
          <cell r="V828">
            <v>13.5718</v>
          </cell>
          <cell r="W828" t="str">
            <v>CHG_MA_ED</v>
          </cell>
          <cell r="X828" t="str">
            <v>MAT_ED</v>
          </cell>
          <cell r="Y828" t="str">
            <v>MAT</v>
          </cell>
          <cell r="Z828">
            <v>0</v>
          </cell>
          <cell r="AB828" t="str">
            <v>ED EQUIP.DEDIES  FAX/TELEX</v>
          </cell>
        </row>
        <row r="829">
          <cell r="A829" t="str">
            <v>CDG</v>
          </cell>
          <cell r="B829">
            <v>0</v>
          </cell>
          <cell r="C829" t="str">
            <v>VtilAna</v>
          </cell>
          <cell r="D829" t="str">
            <v>FOR</v>
          </cell>
          <cell r="E829" t="str">
            <v>CHG04_X2838</v>
          </cell>
          <cell r="F829" t="str">
            <v>CDCP</v>
          </cell>
          <cell r="G829" t="str">
            <v>CDCMC</v>
          </cell>
          <cell r="H829" t="str">
            <v>FMSGT</v>
          </cell>
          <cell r="I829" t="str">
            <v>FMST</v>
          </cell>
          <cell r="J829" t="str">
            <v>CDCP</v>
          </cell>
          <cell r="K829" t="str">
            <v>CDCMC</v>
          </cell>
          <cell r="L829" t="str">
            <v>EDA13</v>
          </cell>
          <cell r="M829" t="str">
            <v>EDA</v>
          </cell>
          <cell r="N829" t="str">
            <v>CITI-FG1</v>
          </cell>
          <cell r="O829" t="str">
            <v>CHGE</v>
          </cell>
          <cell r="P829" t="str">
            <v>Materiel CDC ICM</v>
          </cell>
          <cell r="Q829" t="str">
            <v>CHARGE MATERIEL FMSI</v>
          </cell>
          <cell r="R829" t="str">
            <v>AUTRES EQUIPEMENTS DEDIES</v>
          </cell>
          <cell r="S829" t="str">
            <v>ED FAX/TELEX</v>
          </cell>
          <cell r="U829">
            <v>0</v>
          </cell>
          <cell r="V829">
            <v>34.984200000000001</v>
          </cell>
          <cell r="W829" t="str">
            <v>CHG_MA_ED</v>
          </cell>
          <cell r="X829" t="str">
            <v>MAT_ED</v>
          </cell>
          <cell r="Y829" t="str">
            <v>MAT</v>
          </cell>
          <cell r="Z829">
            <v>0</v>
          </cell>
          <cell r="AB829" t="str">
            <v>ED EQUIP.DEDIES  FAX/TELEX</v>
          </cell>
        </row>
        <row r="830">
          <cell r="A830" t="str">
            <v>CDG</v>
          </cell>
          <cell r="B830">
            <v>0</v>
          </cell>
          <cell r="C830" t="str">
            <v>VtilAna</v>
          </cell>
          <cell r="D830" t="str">
            <v>FOR</v>
          </cell>
          <cell r="E830" t="str">
            <v>CHG04_X2838</v>
          </cell>
          <cell r="F830" t="str">
            <v>CDCP</v>
          </cell>
          <cell r="G830" t="str">
            <v>CDCMC</v>
          </cell>
          <cell r="H830" t="str">
            <v>FMSGT</v>
          </cell>
          <cell r="I830" t="str">
            <v>FMST</v>
          </cell>
          <cell r="J830" t="str">
            <v>CDCP</v>
          </cell>
          <cell r="K830" t="str">
            <v>CDCMC</v>
          </cell>
          <cell r="L830" t="str">
            <v>EDA21</v>
          </cell>
          <cell r="M830" t="str">
            <v>EDA</v>
          </cell>
          <cell r="N830" t="str">
            <v>CITI-FG1</v>
          </cell>
          <cell r="O830" t="str">
            <v>CHGE</v>
          </cell>
          <cell r="P830" t="str">
            <v>Materiel CDC ICM</v>
          </cell>
          <cell r="Q830" t="str">
            <v>CHARGE MATERIEL FMSI</v>
          </cell>
          <cell r="R830" t="str">
            <v>AUTRES EQUIPEMENTS DEDIES</v>
          </cell>
          <cell r="S830" t="str">
            <v>ED FAX/TELEX</v>
          </cell>
          <cell r="U830">
            <v>0</v>
          </cell>
          <cell r="V830">
            <v>37.053800000000003</v>
          </cell>
          <cell r="W830" t="str">
            <v>CHG_MA_ED</v>
          </cell>
          <cell r="X830" t="str">
            <v>MAT_ED</v>
          </cell>
          <cell r="Y830" t="str">
            <v>MAT</v>
          </cell>
          <cell r="Z830">
            <v>0</v>
          </cell>
          <cell r="AB830" t="str">
            <v>ED EQUIP.DEDIES  FAX/TELEX</v>
          </cell>
        </row>
        <row r="831">
          <cell r="A831" t="str">
            <v>CDG</v>
          </cell>
          <cell r="B831">
            <v>0</v>
          </cell>
          <cell r="C831" t="str">
            <v>VtilAna</v>
          </cell>
          <cell r="D831" t="str">
            <v>FOR</v>
          </cell>
          <cell r="E831" t="str">
            <v>CHG04_X2838</v>
          </cell>
          <cell r="F831" t="str">
            <v>CDCP</v>
          </cell>
          <cell r="G831" t="str">
            <v>CDCMC</v>
          </cell>
          <cell r="H831" t="str">
            <v>FMSGT</v>
          </cell>
          <cell r="I831" t="str">
            <v>FMST</v>
          </cell>
          <cell r="J831" t="str">
            <v>CDCP</v>
          </cell>
          <cell r="K831" t="str">
            <v>CDCMC</v>
          </cell>
          <cell r="L831" t="str">
            <v>EDA22</v>
          </cell>
          <cell r="M831" t="str">
            <v>EDA</v>
          </cell>
          <cell r="N831" t="str">
            <v>CITI-FG1</v>
          </cell>
          <cell r="O831" t="str">
            <v>CHGE</v>
          </cell>
          <cell r="P831" t="str">
            <v>Materiel CDC ICM</v>
          </cell>
          <cell r="Q831" t="str">
            <v>CHARGE MATERIEL FMSI</v>
          </cell>
          <cell r="R831" t="str">
            <v>AUTRES EQUIPEMENTS DEDIES</v>
          </cell>
          <cell r="S831" t="str">
            <v>ED FAX/TELEX</v>
          </cell>
          <cell r="U831">
            <v>0</v>
          </cell>
          <cell r="V831">
            <v>25.472000000000001</v>
          </cell>
          <cell r="W831" t="str">
            <v>CHG_MA_ED</v>
          </cell>
          <cell r="X831" t="str">
            <v>MAT_ED</v>
          </cell>
          <cell r="Y831" t="str">
            <v>MAT</v>
          </cell>
          <cell r="Z831">
            <v>0</v>
          </cell>
          <cell r="AB831" t="str">
            <v>ED EQUIP.DEDIES  FAX/TELEX</v>
          </cell>
        </row>
        <row r="832">
          <cell r="A832" t="str">
            <v>CDG</v>
          </cell>
          <cell r="B832">
            <v>0</v>
          </cell>
          <cell r="C832" t="str">
            <v>VtilAna</v>
          </cell>
          <cell r="D832" t="str">
            <v>FOR</v>
          </cell>
          <cell r="E832" t="str">
            <v>CHG04_X2838</v>
          </cell>
          <cell r="F832" t="str">
            <v>CDCP</v>
          </cell>
          <cell r="G832" t="str">
            <v>CDCMC</v>
          </cell>
          <cell r="H832" t="str">
            <v>FMSGT</v>
          </cell>
          <cell r="I832" t="str">
            <v>FMST</v>
          </cell>
          <cell r="J832" t="str">
            <v>CDCP</v>
          </cell>
          <cell r="K832" t="str">
            <v>CDCMC</v>
          </cell>
          <cell r="L832" t="str">
            <v>EDA23</v>
          </cell>
          <cell r="M832" t="str">
            <v>EDA</v>
          </cell>
          <cell r="N832" t="str">
            <v>CITI-FG1</v>
          </cell>
          <cell r="O832" t="str">
            <v>CHGE</v>
          </cell>
          <cell r="P832" t="str">
            <v>Materiel CDC ICM</v>
          </cell>
          <cell r="Q832" t="str">
            <v>CHARGE MATERIEL FMSI</v>
          </cell>
          <cell r="R832" t="str">
            <v>AUTRES EQUIPEMENTS DEDIES</v>
          </cell>
          <cell r="S832" t="str">
            <v>ED FAX/TELEX</v>
          </cell>
          <cell r="U832">
            <v>0</v>
          </cell>
          <cell r="V832">
            <v>10.865399999999999</v>
          </cell>
          <cell r="W832" t="str">
            <v>CHG_MA_ED</v>
          </cell>
          <cell r="X832" t="str">
            <v>MAT_ED</v>
          </cell>
          <cell r="Y832" t="str">
            <v>MAT</v>
          </cell>
          <cell r="Z832">
            <v>0</v>
          </cell>
          <cell r="AB832" t="str">
            <v>ED EQUIP.DEDIES  FAX/TELEX</v>
          </cell>
        </row>
        <row r="833">
          <cell r="A833" t="str">
            <v>CDG</v>
          </cell>
          <cell r="B833">
            <v>0</v>
          </cell>
          <cell r="C833" t="str">
            <v>VtilAna</v>
          </cell>
          <cell r="D833" t="str">
            <v>FOR</v>
          </cell>
          <cell r="E833" t="str">
            <v>CHG04_X2838</v>
          </cell>
          <cell r="F833" t="str">
            <v>CDCP</v>
          </cell>
          <cell r="G833" t="str">
            <v>CDCMC</v>
          </cell>
          <cell r="H833" t="str">
            <v>FMSGT</v>
          </cell>
          <cell r="I833" t="str">
            <v>FMST</v>
          </cell>
          <cell r="J833" t="str">
            <v>CDCP</v>
          </cell>
          <cell r="K833" t="str">
            <v>CDCMC</v>
          </cell>
          <cell r="L833" t="str">
            <v>EDA24</v>
          </cell>
          <cell r="M833" t="str">
            <v>EDA</v>
          </cell>
          <cell r="N833" t="str">
            <v>CITI-FG1</v>
          </cell>
          <cell r="O833" t="str">
            <v>CHGE</v>
          </cell>
          <cell r="P833" t="str">
            <v>Materiel CDC ICM</v>
          </cell>
          <cell r="Q833" t="str">
            <v>CHARGE MATERIEL FMSI</v>
          </cell>
          <cell r="R833" t="str">
            <v>AUTRES EQUIPEMENTS DEDIES</v>
          </cell>
          <cell r="S833" t="str">
            <v>ED FAX/TELEX</v>
          </cell>
          <cell r="U833">
            <v>0</v>
          </cell>
          <cell r="V833">
            <v>13.93</v>
          </cell>
          <cell r="W833" t="str">
            <v>CHG_MA_ED</v>
          </cell>
          <cell r="X833" t="str">
            <v>MAT_ED</v>
          </cell>
          <cell r="Y833" t="str">
            <v>MAT</v>
          </cell>
          <cell r="Z833">
            <v>0</v>
          </cell>
          <cell r="AB833" t="str">
            <v>ED EQUIP.DEDIES  FAX/TELEX</v>
          </cell>
        </row>
        <row r="834">
          <cell r="A834" t="str">
            <v>CDG</v>
          </cell>
          <cell r="B834">
            <v>0</v>
          </cell>
          <cell r="C834" t="str">
            <v>VtilAna</v>
          </cell>
          <cell r="D834" t="str">
            <v>FOR</v>
          </cell>
          <cell r="E834" t="str">
            <v>CHG04_X2838</v>
          </cell>
          <cell r="F834" t="str">
            <v>CDCP</v>
          </cell>
          <cell r="G834" t="str">
            <v>CDCMC</v>
          </cell>
          <cell r="H834" t="str">
            <v>FMSGT</v>
          </cell>
          <cell r="I834" t="str">
            <v>FMST</v>
          </cell>
          <cell r="J834" t="str">
            <v>CDCP</v>
          </cell>
          <cell r="K834" t="str">
            <v>CDCMC</v>
          </cell>
          <cell r="L834" t="str">
            <v>EDA25</v>
          </cell>
          <cell r="M834" t="str">
            <v>EDA</v>
          </cell>
          <cell r="N834" t="str">
            <v>CITI-FG1</v>
          </cell>
          <cell r="O834" t="str">
            <v>CHGE</v>
          </cell>
          <cell r="P834" t="str">
            <v>Materiel CDC ICM</v>
          </cell>
          <cell r="Q834" t="str">
            <v>CHARGE MATERIEL FMSI</v>
          </cell>
          <cell r="R834" t="str">
            <v>AUTRES EQUIPEMENTS DEDIES</v>
          </cell>
          <cell r="S834" t="str">
            <v>ED FAX/TELEX</v>
          </cell>
          <cell r="U834">
            <v>0</v>
          </cell>
          <cell r="V834">
            <v>28.2182</v>
          </cell>
          <cell r="W834" t="str">
            <v>CHG_MA_ED</v>
          </cell>
          <cell r="X834" t="str">
            <v>MAT_ED</v>
          </cell>
          <cell r="Y834" t="str">
            <v>MAT</v>
          </cell>
          <cell r="Z834">
            <v>0</v>
          </cell>
          <cell r="AB834" t="str">
            <v>ED EQUIP.DEDIES  FAX/TELEX</v>
          </cell>
        </row>
        <row r="835">
          <cell r="A835" t="str">
            <v>CDG</v>
          </cell>
          <cell r="B835">
            <v>0</v>
          </cell>
          <cell r="C835" t="str">
            <v>VtilAna</v>
          </cell>
          <cell r="D835" t="str">
            <v>FOR</v>
          </cell>
          <cell r="E835" t="str">
            <v>CHG04_X2838</v>
          </cell>
          <cell r="F835" t="str">
            <v>CDCP</v>
          </cell>
          <cell r="G835" t="str">
            <v>CDCMC</v>
          </cell>
          <cell r="H835" t="str">
            <v>FMSGT</v>
          </cell>
          <cell r="I835" t="str">
            <v>FMST</v>
          </cell>
          <cell r="J835" t="str">
            <v>CDCP</v>
          </cell>
          <cell r="K835" t="str">
            <v>CDCMC</v>
          </cell>
          <cell r="L835" t="str">
            <v>EDA31</v>
          </cell>
          <cell r="M835" t="str">
            <v>EDA</v>
          </cell>
          <cell r="N835" t="str">
            <v>CITI-FG1</v>
          </cell>
          <cell r="O835" t="str">
            <v>CHGE</v>
          </cell>
          <cell r="P835" t="str">
            <v>Materiel CDC ICM</v>
          </cell>
          <cell r="Q835" t="str">
            <v>CHARGE MATERIEL FMSI</v>
          </cell>
          <cell r="R835" t="str">
            <v>AUTRES EQUIPEMENTS DEDIES</v>
          </cell>
          <cell r="S835" t="str">
            <v>ED FAX/TELEX</v>
          </cell>
          <cell r="U835">
            <v>0</v>
          </cell>
          <cell r="V835">
            <v>17.5518</v>
          </cell>
          <cell r="W835" t="str">
            <v>CHG_MA_ED</v>
          </cell>
          <cell r="X835" t="str">
            <v>MAT_ED</v>
          </cell>
          <cell r="Y835" t="str">
            <v>MAT</v>
          </cell>
          <cell r="Z835">
            <v>0</v>
          </cell>
          <cell r="AB835" t="str">
            <v>ED EQUIP.DEDIES  FAX/TELEX</v>
          </cell>
        </row>
        <row r="836">
          <cell r="A836" t="str">
            <v>CDG</v>
          </cell>
          <cell r="B836">
            <v>0</v>
          </cell>
          <cell r="C836" t="str">
            <v>VtilAna</v>
          </cell>
          <cell r="D836" t="str">
            <v>FOR</v>
          </cell>
          <cell r="E836" t="str">
            <v>CHG04_X2838</v>
          </cell>
          <cell r="F836" t="str">
            <v>CDCP</v>
          </cell>
          <cell r="G836" t="str">
            <v>CDCMC</v>
          </cell>
          <cell r="H836" t="str">
            <v>FMSGT</v>
          </cell>
          <cell r="I836" t="str">
            <v>FMST</v>
          </cell>
          <cell r="J836" t="str">
            <v>CDCP</v>
          </cell>
          <cell r="K836" t="str">
            <v>CDCMC</v>
          </cell>
          <cell r="L836" t="str">
            <v>EDA32</v>
          </cell>
          <cell r="M836" t="str">
            <v>EDA</v>
          </cell>
          <cell r="N836" t="str">
            <v>CITI-FG1</v>
          </cell>
          <cell r="O836" t="str">
            <v>CHGE</v>
          </cell>
          <cell r="P836" t="str">
            <v>Materiel CDC ICM</v>
          </cell>
          <cell r="Q836" t="str">
            <v>CHARGE MATERIEL FMSI</v>
          </cell>
          <cell r="R836" t="str">
            <v>AUTRES EQUIPEMENTS DEDIES</v>
          </cell>
          <cell r="S836" t="str">
            <v>ED FAX/TELEX</v>
          </cell>
          <cell r="U836">
            <v>0</v>
          </cell>
          <cell r="V836">
            <v>10.188800000000001</v>
          </cell>
          <cell r="W836" t="str">
            <v>CHG_MA_ED</v>
          </cell>
          <cell r="X836" t="str">
            <v>MAT_ED</v>
          </cell>
          <cell r="Y836" t="str">
            <v>MAT</v>
          </cell>
          <cell r="Z836">
            <v>0</v>
          </cell>
          <cell r="AB836" t="str">
            <v>ED EQUIP.DEDIES  FAX/TELEX</v>
          </cell>
        </row>
        <row r="837">
          <cell r="A837" t="str">
            <v>CDG</v>
          </cell>
          <cell r="B837">
            <v>0</v>
          </cell>
          <cell r="C837" t="str">
            <v>VtilAna</v>
          </cell>
          <cell r="D837" t="str">
            <v>FOR</v>
          </cell>
          <cell r="E837" t="str">
            <v>CHG04_X2838</v>
          </cell>
          <cell r="F837" t="str">
            <v>CDCP</v>
          </cell>
          <cell r="G837" t="str">
            <v>CDCMC</v>
          </cell>
          <cell r="H837" t="str">
            <v>FMSGT</v>
          </cell>
          <cell r="I837" t="str">
            <v>FMST</v>
          </cell>
          <cell r="J837" t="str">
            <v>CDCP</v>
          </cell>
          <cell r="K837" t="str">
            <v>CDCMC</v>
          </cell>
          <cell r="L837" t="str">
            <v>EDA40</v>
          </cell>
          <cell r="M837" t="str">
            <v>EDA</v>
          </cell>
          <cell r="N837" t="str">
            <v>CITI-FG1</v>
          </cell>
          <cell r="O837" t="str">
            <v>CHGE</v>
          </cell>
          <cell r="P837" t="str">
            <v>Materiel CDC ICM</v>
          </cell>
          <cell r="Q837" t="str">
            <v>CHARGE MATERIEL FMSI</v>
          </cell>
          <cell r="R837" t="str">
            <v>AUTRES EQUIPEMENTS DEDIES</v>
          </cell>
          <cell r="S837" t="str">
            <v>ED FAX/TELEX</v>
          </cell>
          <cell r="U837">
            <v>0</v>
          </cell>
          <cell r="V837">
            <v>42.227800000000002</v>
          </cell>
          <cell r="W837" t="str">
            <v>CHG_MA_ED</v>
          </cell>
          <cell r="X837" t="str">
            <v>MAT_ED</v>
          </cell>
          <cell r="Y837" t="str">
            <v>MAT</v>
          </cell>
          <cell r="Z837">
            <v>0</v>
          </cell>
          <cell r="AB837" t="str">
            <v>ED EQUIP.DEDIES  FAX/TELEX</v>
          </cell>
        </row>
        <row r="838">
          <cell r="A838" t="str">
            <v>CDG</v>
          </cell>
          <cell r="B838">
            <v>0</v>
          </cell>
          <cell r="C838" t="str">
            <v>VtilAna</v>
          </cell>
          <cell r="D838" t="str">
            <v>FOR</v>
          </cell>
          <cell r="E838" t="str">
            <v>CHG04_X2838</v>
          </cell>
          <cell r="F838" t="str">
            <v>CDCP</v>
          </cell>
          <cell r="G838" t="str">
            <v>CDCMC</v>
          </cell>
          <cell r="H838" t="str">
            <v>FMSGT</v>
          </cell>
          <cell r="I838" t="str">
            <v>FMST</v>
          </cell>
          <cell r="J838" t="str">
            <v>CDCP</v>
          </cell>
          <cell r="K838" t="str">
            <v>CDCMC</v>
          </cell>
          <cell r="L838" t="str">
            <v>EDAR0</v>
          </cell>
          <cell r="M838" t="str">
            <v>EDA</v>
          </cell>
          <cell r="N838" t="str">
            <v>CITI-FG1</v>
          </cell>
          <cell r="O838" t="str">
            <v>CHGE</v>
          </cell>
          <cell r="P838" t="str">
            <v>Materiel CDC ICM</v>
          </cell>
          <cell r="Q838" t="str">
            <v>CHARGE MATERIEL FMSI</v>
          </cell>
          <cell r="R838" t="str">
            <v>AUTRES EQUIPEMENTS DEDIES</v>
          </cell>
          <cell r="S838" t="str">
            <v>ED FAX/TELEX</v>
          </cell>
          <cell r="U838">
            <v>0</v>
          </cell>
          <cell r="V838">
            <v>62.565600000000003</v>
          </cell>
          <cell r="W838" t="str">
            <v>CHG_MA_ED</v>
          </cell>
          <cell r="X838" t="str">
            <v>MAT_ED</v>
          </cell>
          <cell r="Y838" t="str">
            <v>MAT</v>
          </cell>
          <cell r="Z838">
            <v>0</v>
          </cell>
          <cell r="AB838" t="str">
            <v>ED EQUIP.DEDIES  FAX/TELEX</v>
          </cell>
        </row>
        <row r="839">
          <cell r="A839" t="str">
            <v>CDG</v>
          </cell>
          <cell r="B839">
            <v>0</v>
          </cell>
          <cell r="C839" t="str">
            <v>VtilAna</v>
          </cell>
          <cell r="D839" t="str">
            <v>FOR</v>
          </cell>
          <cell r="E839" t="str">
            <v>CHG04_X2838</v>
          </cell>
          <cell r="F839" t="str">
            <v>CDCP</v>
          </cell>
          <cell r="G839" t="str">
            <v>CDCMC</v>
          </cell>
          <cell r="H839" t="str">
            <v>FMSGT</v>
          </cell>
          <cell r="I839" t="str">
            <v>FMST</v>
          </cell>
          <cell r="J839" t="str">
            <v>FKT</v>
          </cell>
          <cell r="K839" t="str">
            <v>CDCMC</v>
          </cell>
          <cell r="L839" t="str">
            <v>FKT_BROK0</v>
          </cell>
          <cell r="M839" t="str">
            <v>FKT</v>
          </cell>
          <cell r="N839" t="str">
            <v>CITI-FG1</v>
          </cell>
          <cell r="O839" t="str">
            <v>CHGE</v>
          </cell>
          <cell r="P839" t="str">
            <v>Materiel CDC ICM</v>
          </cell>
          <cell r="Q839" t="str">
            <v>CHARGE MATERIEL FMSI</v>
          </cell>
          <cell r="R839" t="str">
            <v>AUTRES EQUIPEMENTS DEDIES</v>
          </cell>
          <cell r="S839" t="str">
            <v>ED FAX/TELEX</v>
          </cell>
          <cell r="U839">
            <v>0</v>
          </cell>
          <cell r="V839">
            <v>7.8617499999999998</v>
          </cell>
          <cell r="W839" t="str">
            <v>CHG_MA_ED</v>
          </cell>
          <cell r="X839" t="str">
            <v>MAT_ED</v>
          </cell>
          <cell r="Y839" t="str">
            <v>MAT</v>
          </cell>
          <cell r="Z839">
            <v>0</v>
          </cell>
          <cell r="AB839" t="str">
            <v>ED EQUIP.DEDIES  FAX/TELEX</v>
          </cell>
        </row>
        <row r="840">
          <cell r="A840" t="str">
            <v>CDG</v>
          </cell>
          <cell r="B840">
            <v>0</v>
          </cell>
          <cell r="C840" t="str">
            <v>VtilAna</v>
          </cell>
          <cell r="D840" t="str">
            <v>FOR</v>
          </cell>
          <cell r="E840" t="str">
            <v>CHG04_X2838</v>
          </cell>
          <cell r="F840" t="str">
            <v>CDCP</v>
          </cell>
          <cell r="G840" t="str">
            <v>CDCMC</v>
          </cell>
          <cell r="H840" t="str">
            <v>FMSGT</v>
          </cell>
          <cell r="I840" t="str">
            <v>FMST</v>
          </cell>
          <cell r="J840" t="str">
            <v>FKT</v>
          </cell>
          <cell r="K840" t="str">
            <v>CDCMC</v>
          </cell>
          <cell r="L840" t="str">
            <v>FKT_DS100</v>
          </cell>
          <cell r="M840" t="str">
            <v>FKT</v>
          </cell>
          <cell r="N840" t="str">
            <v>CITI-FG1</v>
          </cell>
          <cell r="O840" t="str">
            <v>CHGE</v>
          </cell>
          <cell r="P840" t="str">
            <v>Materiel CDC ICM</v>
          </cell>
          <cell r="Q840" t="str">
            <v>CHARGE MATERIEL FMSI</v>
          </cell>
          <cell r="R840" t="str">
            <v>AUTRES EQUIPEMENTS DEDIES</v>
          </cell>
          <cell r="S840" t="str">
            <v>ED FAX/TELEX</v>
          </cell>
          <cell r="U840">
            <v>0</v>
          </cell>
          <cell r="V840">
            <v>28.408899999999999</v>
          </cell>
          <cell r="W840" t="str">
            <v>CHG_MA_ED</v>
          </cell>
          <cell r="X840" t="str">
            <v>MAT_ED</v>
          </cell>
          <cell r="Y840" t="str">
            <v>MAT</v>
          </cell>
          <cell r="Z840">
            <v>0</v>
          </cell>
          <cell r="AB840" t="str">
            <v>ED EQUIP.DEDIES  FAX/TELEX</v>
          </cell>
        </row>
        <row r="841">
          <cell r="A841" t="str">
            <v>CDG</v>
          </cell>
          <cell r="B841">
            <v>0</v>
          </cell>
          <cell r="C841" t="str">
            <v>VtilAna</v>
          </cell>
          <cell r="D841" t="str">
            <v>FOR</v>
          </cell>
          <cell r="E841" t="str">
            <v>CHG04_X2838</v>
          </cell>
          <cell r="F841" t="str">
            <v>CDCP</v>
          </cell>
          <cell r="G841" t="str">
            <v>CDCMC</v>
          </cell>
          <cell r="H841" t="str">
            <v>FMSGT</v>
          </cell>
          <cell r="I841" t="str">
            <v>FMST</v>
          </cell>
          <cell r="J841" t="str">
            <v>FKT</v>
          </cell>
          <cell r="K841" t="str">
            <v>CDCMC</v>
          </cell>
          <cell r="L841" t="str">
            <v>FKT_DS500</v>
          </cell>
          <cell r="M841" t="str">
            <v>FKT</v>
          </cell>
          <cell r="N841" t="str">
            <v>CITI-FG1</v>
          </cell>
          <cell r="O841" t="str">
            <v>CHGE</v>
          </cell>
          <cell r="P841" t="str">
            <v>Materiel CDC ICM</v>
          </cell>
          <cell r="Q841" t="str">
            <v>CHARGE MATERIEL FMSI</v>
          </cell>
          <cell r="R841" t="str">
            <v>AUTRES EQUIPEMENTS DEDIES</v>
          </cell>
          <cell r="S841" t="str">
            <v>ED FAX/TELEX</v>
          </cell>
          <cell r="U841">
            <v>0</v>
          </cell>
          <cell r="V841">
            <v>3.9175499999999999</v>
          </cell>
          <cell r="W841" t="str">
            <v>CHG_MA_ED</v>
          </cell>
          <cell r="X841" t="str">
            <v>MAT_ED</v>
          </cell>
          <cell r="Y841" t="str">
            <v>MAT</v>
          </cell>
          <cell r="Z841">
            <v>0</v>
          </cell>
          <cell r="AB841" t="str">
            <v>ED EQUIP.DEDIES  FAX/TELEX</v>
          </cell>
        </row>
        <row r="842">
          <cell r="A842" t="str">
            <v>CDG</v>
          </cell>
          <cell r="B842">
            <v>0</v>
          </cell>
          <cell r="C842" t="str">
            <v>VtilAna</v>
          </cell>
          <cell r="D842" t="str">
            <v>FOR</v>
          </cell>
          <cell r="E842" t="str">
            <v>CHG04_X2838</v>
          </cell>
          <cell r="F842" t="str">
            <v>CDCP</v>
          </cell>
          <cell r="G842" t="str">
            <v>CDCMC</v>
          </cell>
          <cell r="H842" t="str">
            <v>FMSGT</v>
          </cell>
          <cell r="I842" t="str">
            <v>FMST</v>
          </cell>
          <cell r="J842" t="str">
            <v>FKT</v>
          </cell>
          <cell r="K842" t="str">
            <v>CDCMC</v>
          </cell>
          <cell r="L842" t="str">
            <v>FKT_DS600</v>
          </cell>
          <cell r="M842" t="str">
            <v>FKT</v>
          </cell>
          <cell r="N842" t="str">
            <v>CITI-FG1</v>
          </cell>
          <cell r="O842" t="str">
            <v>CHGE</v>
          </cell>
          <cell r="P842" t="str">
            <v>Materiel CDC ICM</v>
          </cell>
          <cell r="Q842" t="str">
            <v>CHARGE MATERIEL FMSI</v>
          </cell>
          <cell r="R842" t="str">
            <v>AUTRES EQUIPEMENTS DEDIES</v>
          </cell>
          <cell r="S842" t="str">
            <v>ED FAX/TELEX</v>
          </cell>
          <cell r="U842">
            <v>0</v>
          </cell>
          <cell r="V842">
            <v>11.752649999999999</v>
          </cell>
          <cell r="W842" t="str">
            <v>CHG_MA_ED</v>
          </cell>
          <cell r="X842" t="str">
            <v>MAT_ED</v>
          </cell>
          <cell r="Y842" t="str">
            <v>MAT</v>
          </cell>
          <cell r="Z842">
            <v>0</v>
          </cell>
          <cell r="AB842" t="str">
            <v>ED EQUIP.DEDIES  FAX/TELEX</v>
          </cell>
        </row>
        <row r="843">
          <cell r="A843" t="str">
            <v>CDG</v>
          </cell>
          <cell r="B843">
            <v>0</v>
          </cell>
          <cell r="C843" t="str">
            <v>VtilAna</v>
          </cell>
          <cell r="D843" t="str">
            <v>FOR</v>
          </cell>
          <cell r="E843" t="str">
            <v>CHG04_X2838</v>
          </cell>
          <cell r="F843" t="str">
            <v>CDCP</v>
          </cell>
          <cell r="G843" t="str">
            <v>CDCMC</v>
          </cell>
          <cell r="H843" t="str">
            <v>FMSGT</v>
          </cell>
          <cell r="I843" t="str">
            <v>FMST</v>
          </cell>
          <cell r="J843" t="str">
            <v>FKT</v>
          </cell>
          <cell r="K843" t="str">
            <v>CDCMC</v>
          </cell>
          <cell r="L843" t="str">
            <v>FKT_DS700</v>
          </cell>
          <cell r="M843" t="str">
            <v>FKT</v>
          </cell>
          <cell r="N843" t="str">
            <v>CITI-FG1</v>
          </cell>
          <cell r="O843" t="str">
            <v>CHGE</v>
          </cell>
          <cell r="P843" t="str">
            <v>Materiel CDC ICM</v>
          </cell>
          <cell r="Q843" t="str">
            <v>CHARGE MATERIEL FMSI</v>
          </cell>
          <cell r="R843" t="str">
            <v>AUTRES EQUIPEMENTS DEDIES</v>
          </cell>
          <cell r="S843" t="str">
            <v>ED FAX/TELEX</v>
          </cell>
          <cell r="U843">
            <v>0</v>
          </cell>
          <cell r="V843">
            <v>9.8071999999999999</v>
          </cell>
          <cell r="W843" t="str">
            <v>CHG_MA_ED</v>
          </cell>
          <cell r="X843" t="str">
            <v>MAT_ED</v>
          </cell>
          <cell r="Y843" t="str">
            <v>MAT</v>
          </cell>
          <cell r="Z843">
            <v>0</v>
          </cell>
          <cell r="AB843" t="str">
            <v>ED EQUIP.DEDIES  FAX/TELEX</v>
          </cell>
        </row>
        <row r="844">
          <cell r="A844" t="str">
            <v>CDG</v>
          </cell>
          <cell r="B844">
            <v>0</v>
          </cell>
          <cell r="C844" t="str">
            <v>VtilAna</v>
          </cell>
          <cell r="D844" t="str">
            <v>FOR</v>
          </cell>
          <cell r="E844" t="str">
            <v>CHG04_X2838</v>
          </cell>
          <cell r="F844" t="str">
            <v>CDCP</v>
          </cell>
          <cell r="G844" t="str">
            <v>CDCMC</v>
          </cell>
          <cell r="H844" t="str">
            <v>FMSGT</v>
          </cell>
          <cell r="I844" t="str">
            <v>FMST</v>
          </cell>
          <cell r="J844" t="str">
            <v>FKT</v>
          </cell>
          <cell r="K844" t="str">
            <v>CDCMC</v>
          </cell>
          <cell r="L844" t="str">
            <v>FKT_DS800</v>
          </cell>
          <cell r="M844" t="str">
            <v>FKT</v>
          </cell>
          <cell r="N844" t="str">
            <v>CITI-FG1</v>
          </cell>
          <cell r="O844" t="str">
            <v>CHGE</v>
          </cell>
          <cell r="P844" t="str">
            <v>Materiel CDC ICM</v>
          </cell>
          <cell r="Q844" t="str">
            <v>CHARGE MATERIEL FMSI</v>
          </cell>
          <cell r="R844" t="str">
            <v>AUTRES EQUIPEMENTS DEDIES</v>
          </cell>
          <cell r="S844" t="str">
            <v>ED FAX/TELEX</v>
          </cell>
          <cell r="U844">
            <v>0</v>
          </cell>
          <cell r="V844">
            <v>9.8071999999999999</v>
          </cell>
          <cell r="W844" t="str">
            <v>CHG_MA_ED</v>
          </cell>
          <cell r="X844" t="str">
            <v>MAT_ED</v>
          </cell>
          <cell r="Y844" t="str">
            <v>MAT</v>
          </cell>
          <cell r="Z844">
            <v>0</v>
          </cell>
          <cell r="AB844" t="str">
            <v>ED EQUIP.DEDIES  FAX/TELEX</v>
          </cell>
        </row>
        <row r="845">
          <cell r="A845" t="str">
            <v>CDG</v>
          </cell>
          <cell r="B845">
            <v>0</v>
          </cell>
          <cell r="C845" t="str">
            <v>VtilAna</v>
          </cell>
          <cell r="D845" t="str">
            <v>FOR</v>
          </cell>
          <cell r="E845" t="str">
            <v>CHG04_X2838</v>
          </cell>
          <cell r="F845" t="str">
            <v>CDCP</v>
          </cell>
          <cell r="G845" t="str">
            <v>CDCMC</v>
          </cell>
          <cell r="H845" t="str">
            <v>FMSGT</v>
          </cell>
          <cell r="I845" t="str">
            <v>FMST</v>
          </cell>
          <cell r="J845" t="str">
            <v>FKT</v>
          </cell>
          <cell r="K845" t="str">
            <v>CDCMC</v>
          </cell>
          <cell r="L845" t="str">
            <v>FKT_EDA11</v>
          </cell>
          <cell r="M845" t="str">
            <v>FKT</v>
          </cell>
          <cell r="N845" t="str">
            <v>CITI-FG1</v>
          </cell>
          <cell r="O845" t="str">
            <v>CHGE</v>
          </cell>
          <cell r="P845" t="str">
            <v>Materiel CDC ICM</v>
          </cell>
          <cell r="Q845" t="str">
            <v>CHARGE MATERIEL FMSI</v>
          </cell>
          <cell r="R845" t="str">
            <v>AUTRES EQUIPEMENTS DEDIES</v>
          </cell>
          <cell r="S845" t="str">
            <v>ED FAX/TELEX</v>
          </cell>
          <cell r="U845">
            <v>0</v>
          </cell>
          <cell r="V845">
            <v>23.505299999999998</v>
          </cell>
          <cell r="W845" t="str">
            <v>CHG_MA_ED</v>
          </cell>
          <cell r="X845" t="str">
            <v>MAT_ED</v>
          </cell>
          <cell r="Y845" t="str">
            <v>MAT</v>
          </cell>
          <cell r="Z845">
            <v>0</v>
          </cell>
          <cell r="AB845" t="str">
            <v>ED EQUIP.DEDIES  FAX/TELEX</v>
          </cell>
        </row>
        <row r="846">
          <cell r="A846" t="str">
            <v>CDG</v>
          </cell>
          <cell r="B846">
            <v>0</v>
          </cell>
          <cell r="C846" t="str">
            <v>VtilAna</v>
          </cell>
          <cell r="D846" t="str">
            <v>FOR</v>
          </cell>
          <cell r="E846" t="str">
            <v>CHG04_X2838</v>
          </cell>
          <cell r="F846" t="str">
            <v>CDCP</v>
          </cell>
          <cell r="G846" t="str">
            <v>CDCMC</v>
          </cell>
          <cell r="H846" t="str">
            <v>FMSGT</v>
          </cell>
          <cell r="I846" t="str">
            <v>FMST</v>
          </cell>
          <cell r="J846" t="str">
            <v>FKT</v>
          </cell>
          <cell r="K846" t="str">
            <v>CDCMC</v>
          </cell>
          <cell r="L846" t="str">
            <v>FKT_EDA31</v>
          </cell>
          <cell r="M846" t="str">
            <v>FKT</v>
          </cell>
          <cell r="N846" t="str">
            <v>CITI-FG1</v>
          </cell>
          <cell r="O846" t="str">
            <v>CHGE</v>
          </cell>
          <cell r="P846" t="str">
            <v>Materiel CDC ICM</v>
          </cell>
          <cell r="Q846" t="str">
            <v>CHARGE MATERIEL FMSI</v>
          </cell>
          <cell r="R846" t="str">
            <v>AUTRES EQUIPEMENTS DEDIES</v>
          </cell>
          <cell r="S846" t="str">
            <v>ED FAX/TELEX</v>
          </cell>
          <cell r="U846">
            <v>0</v>
          </cell>
          <cell r="V846">
            <v>7.8350999999999997</v>
          </cell>
          <cell r="W846" t="str">
            <v>CHG_MA_ED</v>
          </cell>
          <cell r="X846" t="str">
            <v>MAT_ED</v>
          </cell>
          <cell r="Y846" t="str">
            <v>MAT</v>
          </cell>
          <cell r="Z846">
            <v>0</v>
          </cell>
          <cell r="AB846" t="str">
            <v>ED EQUIP.DEDIES  FAX/TELEX</v>
          </cell>
        </row>
        <row r="847">
          <cell r="A847" t="str">
            <v>CDG</v>
          </cell>
          <cell r="B847">
            <v>0</v>
          </cell>
          <cell r="C847" t="str">
            <v>VtilAna</v>
          </cell>
          <cell r="D847" t="str">
            <v>FOR</v>
          </cell>
          <cell r="E847" t="str">
            <v>CHG04_X2838</v>
          </cell>
          <cell r="F847" t="str">
            <v>CDCP</v>
          </cell>
          <cell r="G847" t="str">
            <v>CDCMC</v>
          </cell>
          <cell r="H847" t="str">
            <v>FMSGT</v>
          </cell>
          <cell r="I847" t="str">
            <v>FMST</v>
          </cell>
          <cell r="J847" t="str">
            <v>FKT</v>
          </cell>
          <cell r="K847" t="str">
            <v>CDCMC</v>
          </cell>
          <cell r="L847" t="str">
            <v>FKT_FM000</v>
          </cell>
          <cell r="M847" t="str">
            <v>FKT</v>
          </cell>
          <cell r="N847" t="str">
            <v>CITI-FG1</v>
          </cell>
          <cell r="O847" t="str">
            <v>CHGE</v>
          </cell>
          <cell r="P847" t="str">
            <v>Materiel CDC ICM</v>
          </cell>
          <cell r="Q847" t="str">
            <v>CHARGE MATERIEL FMSI</v>
          </cell>
          <cell r="R847" t="str">
            <v>AUTRES EQUIPEMENTS DEDIES</v>
          </cell>
          <cell r="S847" t="str">
            <v>ED FAX/TELEX</v>
          </cell>
          <cell r="U847">
            <v>0</v>
          </cell>
          <cell r="V847">
            <v>12.7387</v>
          </cell>
          <cell r="W847" t="str">
            <v>CHG_MA_ED</v>
          </cell>
          <cell r="X847" t="str">
            <v>MAT_ED</v>
          </cell>
          <cell r="Y847" t="str">
            <v>MAT</v>
          </cell>
          <cell r="Z847">
            <v>0</v>
          </cell>
          <cell r="AB847" t="str">
            <v>ED EQUIP.DEDIES  FAX/TELEX</v>
          </cell>
        </row>
        <row r="848">
          <cell r="A848" t="str">
            <v>CDG</v>
          </cell>
          <cell r="B848">
            <v>0</v>
          </cell>
          <cell r="C848" t="str">
            <v>VtilAna</v>
          </cell>
          <cell r="D848" t="str">
            <v>FOR</v>
          </cell>
          <cell r="E848" t="str">
            <v>CHG04_X2838</v>
          </cell>
          <cell r="F848" t="str">
            <v>CDCP</v>
          </cell>
          <cell r="G848" t="str">
            <v>CDCMC</v>
          </cell>
          <cell r="H848" t="str">
            <v>FMSGT</v>
          </cell>
          <cell r="I848" t="str">
            <v>FMST</v>
          </cell>
          <cell r="J848" t="str">
            <v>FKT</v>
          </cell>
          <cell r="K848" t="str">
            <v>CDCMC</v>
          </cell>
          <cell r="L848" t="str">
            <v>FKT_FM0DE</v>
          </cell>
          <cell r="M848" t="str">
            <v>FKT</v>
          </cell>
          <cell r="N848" t="str">
            <v>CITI-FG1</v>
          </cell>
          <cell r="O848" t="str">
            <v>CHGE</v>
          </cell>
          <cell r="P848" t="str">
            <v>Materiel CDC ICM</v>
          </cell>
          <cell r="Q848" t="str">
            <v>CHARGE MATERIEL FMSI</v>
          </cell>
          <cell r="R848" t="str">
            <v>AUTRES EQUIPEMENTS DEDIES</v>
          </cell>
          <cell r="S848" t="str">
            <v>ED FAX/TELEX</v>
          </cell>
          <cell r="U848">
            <v>0</v>
          </cell>
          <cell r="V848">
            <v>5.8896499999999996</v>
          </cell>
          <cell r="W848" t="str">
            <v>CHG_MA_ED</v>
          </cell>
          <cell r="X848" t="str">
            <v>MAT_ED</v>
          </cell>
          <cell r="Y848" t="str">
            <v>MAT</v>
          </cell>
          <cell r="Z848">
            <v>0</v>
          </cell>
          <cell r="AB848" t="str">
            <v>ED EQUIP.DEDIES  FAX/TELEX</v>
          </cell>
        </row>
        <row r="849">
          <cell r="A849" t="str">
            <v>CDG</v>
          </cell>
          <cell r="B849">
            <v>0</v>
          </cell>
          <cell r="C849" t="str">
            <v>VtilAna</v>
          </cell>
          <cell r="D849" t="str">
            <v>FOR</v>
          </cell>
          <cell r="E849" t="str">
            <v>CHG04_X2838</v>
          </cell>
          <cell r="F849" t="str">
            <v>CDCP</v>
          </cell>
          <cell r="G849" t="str">
            <v>CDCMC</v>
          </cell>
          <cell r="H849" t="str">
            <v>FMSGT</v>
          </cell>
          <cell r="I849" t="str">
            <v>FMST</v>
          </cell>
          <cell r="J849" t="str">
            <v>FKT</v>
          </cell>
          <cell r="K849" t="str">
            <v>CDCMC</v>
          </cell>
          <cell r="L849" t="str">
            <v>FKT_FMB00</v>
          </cell>
          <cell r="M849" t="str">
            <v>FKT</v>
          </cell>
          <cell r="N849" t="str">
            <v>CITI-FG1</v>
          </cell>
          <cell r="O849" t="str">
            <v>CHGE</v>
          </cell>
          <cell r="P849" t="str">
            <v>Materiel CDC ICM</v>
          </cell>
          <cell r="Q849" t="str">
            <v>CHARGE MATERIEL FMSI</v>
          </cell>
          <cell r="R849" t="str">
            <v>AUTRES EQUIPEMENTS DEDIES</v>
          </cell>
          <cell r="S849" t="str">
            <v>ED FAX/TELEX</v>
          </cell>
          <cell r="U849">
            <v>0</v>
          </cell>
          <cell r="V849">
            <v>3.9175499999999999</v>
          </cell>
          <cell r="W849" t="str">
            <v>CHG_MA_ED</v>
          </cell>
          <cell r="X849" t="str">
            <v>MAT_ED</v>
          </cell>
          <cell r="Y849" t="str">
            <v>MAT</v>
          </cell>
          <cell r="Z849">
            <v>0</v>
          </cell>
          <cell r="AB849" t="str">
            <v>ED EQUIP.DEDIES  FAX/TELEX</v>
          </cell>
        </row>
        <row r="850">
          <cell r="A850" t="str">
            <v>CDG</v>
          </cell>
          <cell r="B850">
            <v>0</v>
          </cell>
          <cell r="C850" t="str">
            <v>VtilAna</v>
          </cell>
          <cell r="D850" t="str">
            <v>FOR</v>
          </cell>
          <cell r="E850" t="str">
            <v>CHG04_X2838</v>
          </cell>
          <cell r="F850" t="str">
            <v>CDCP</v>
          </cell>
          <cell r="G850" t="str">
            <v>CDCMC</v>
          </cell>
          <cell r="H850" t="str">
            <v>FMSGT</v>
          </cell>
          <cell r="I850" t="str">
            <v>FMST</v>
          </cell>
          <cell r="J850" t="str">
            <v>FKT</v>
          </cell>
          <cell r="K850" t="str">
            <v>CDCMC</v>
          </cell>
          <cell r="L850" t="str">
            <v>FKT_FMH00</v>
          </cell>
          <cell r="M850" t="str">
            <v>FKT</v>
          </cell>
          <cell r="N850" t="str">
            <v>CITI-FG1</v>
          </cell>
          <cell r="O850" t="str">
            <v>CHGE</v>
          </cell>
          <cell r="P850" t="str">
            <v>Materiel CDC ICM</v>
          </cell>
          <cell r="Q850" t="str">
            <v>CHARGE MATERIEL FMSI</v>
          </cell>
          <cell r="R850" t="str">
            <v>AUTRES EQUIPEMENTS DEDIES</v>
          </cell>
          <cell r="S850" t="str">
            <v>ED FAX/TELEX</v>
          </cell>
          <cell r="U850">
            <v>0</v>
          </cell>
          <cell r="V850">
            <v>7.8350999999999997</v>
          </cell>
          <cell r="W850" t="str">
            <v>CHG_MA_ED</v>
          </cell>
          <cell r="X850" t="str">
            <v>MAT_ED</v>
          </cell>
          <cell r="Y850" t="str">
            <v>MAT</v>
          </cell>
          <cell r="Z850">
            <v>0</v>
          </cell>
          <cell r="AB850" t="str">
            <v>ED EQUIP.DEDIES  FAX/TELEX</v>
          </cell>
        </row>
        <row r="851">
          <cell r="A851" t="str">
            <v>CDG</v>
          </cell>
          <cell r="B851">
            <v>0</v>
          </cell>
          <cell r="C851" t="str">
            <v>VtilAna</v>
          </cell>
          <cell r="D851" t="str">
            <v>FOR</v>
          </cell>
          <cell r="E851" t="str">
            <v>CHG04_X2838</v>
          </cell>
          <cell r="F851" t="str">
            <v>CDCP</v>
          </cell>
          <cell r="G851" t="str">
            <v>CDCMC</v>
          </cell>
          <cell r="H851" t="str">
            <v>FMSGT</v>
          </cell>
          <cell r="I851" t="str">
            <v>FMST</v>
          </cell>
          <cell r="J851" t="str">
            <v>FKT</v>
          </cell>
          <cell r="K851" t="str">
            <v>CDCMC</v>
          </cell>
          <cell r="L851" t="str">
            <v>FKT_FMP00</v>
          </cell>
          <cell r="M851" t="str">
            <v>FKT</v>
          </cell>
          <cell r="N851" t="str">
            <v>CITI-FG1</v>
          </cell>
          <cell r="O851" t="str">
            <v>CHGE</v>
          </cell>
          <cell r="P851" t="str">
            <v>Materiel CDC ICM</v>
          </cell>
          <cell r="Q851" t="str">
            <v>CHARGE MATERIEL FMSI</v>
          </cell>
          <cell r="R851" t="str">
            <v>AUTRES EQUIPEMENTS DEDIES</v>
          </cell>
          <cell r="S851" t="str">
            <v>ED FAX/TELEX</v>
          </cell>
          <cell r="U851">
            <v>0</v>
          </cell>
          <cell r="V851">
            <v>27.42285</v>
          </cell>
          <cell r="W851" t="str">
            <v>CHG_MA_ED</v>
          </cell>
          <cell r="X851" t="str">
            <v>MAT_ED</v>
          </cell>
          <cell r="Y851" t="str">
            <v>MAT</v>
          </cell>
          <cell r="Z851">
            <v>0</v>
          </cell>
          <cell r="AB851" t="str">
            <v>ED EQUIP.DEDIES  FAX/TELEX</v>
          </cell>
        </row>
        <row r="852">
          <cell r="A852" t="str">
            <v>CDG</v>
          </cell>
          <cell r="B852">
            <v>0</v>
          </cell>
          <cell r="C852" t="str">
            <v>VtilAna</v>
          </cell>
          <cell r="D852" t="str">
            <v>FOR</v>
          </cell>
          <cell r="E852" t="str">
            <v>CHG04_X2838</v>
          </cell>
          <cell r="F852" t="str">
            <v>CDCP</v>
          </cell>
          <cell r="G852" t="str">
            <v>CDCMC</v>
          </cell>
          <cell r="H852" t="str">
            <v>FMSGT</v>
          </cell>
          <cell r="I852" t="str">
            <v>FMST</v>
          </cell>
          <cell r="J852" t="str">
            <v>FKT</v>
          </cell>
          <cell r="K852" t="str">
            <v>CDCMC</v>
          </cell>
          <cell r="L852" t="str">
            <v>FKT_FMR00</v>
          </cell>
          <cell r="M852" t="str">
            <v>FKT</v>
          </cell>
          <cell r="N852" t="str">
            <v>CITI-FG1</v>
          </cell>
          <cell r="O852" t="str">
            <v>CHGE</v>
          </cell>
          <cell r="P852" t="str">
            <v>Materiel CDC ICM</v>
          </cell>
          <cell r="Q852" t="str">
            <v>CHARGE MATERIEL FMSI</v>
          </cell>
          <cell r="R852" t="str">
            <v>AUTRES EQUIPEMENTS DEDIES</v>
          </cell>
          <cell r="S852" t="str">
            <v>ED FAX/TELEX</v>
          </cell>
          <cell r="U852">
            <v>0</v>
          </cell>
          <cell r="V852">
            <v>7.8350999999999997</v>
          </cell>
          <cell r="W852" t="str">
            <v>CHG_MA_ED</v>
          </cell>
          <cell r="X852" t="str">
            <v>MAT_ED</v>
          </cell>
          <cell r="Y852" t="str">
            <v>MAT</v>
          </cell>
          <cell r="Z852">
            <v>0</v>
          </cell>
          <cell r="AB852" t="str">
            <v>ED EQUIP.DEDIES  FAX/TELEX</v>
          </cell>
        </row>
        <row r="853">
          <cell r="A853" t="str">
            <v>CDG</v>
          </cell>
          <cell r="B853">
            <v>0</v>
          </cell>
          <cell r="C853" t="str">
            <v>VtilAna</v>
          </cell>
          <cell r="D853" t="str">
            <v>FOR</v>
          </cell>
          <cell r="E853" t="str">
            <v>CHG04_X2838</v>
          </cell>
          <cell r="F853" t="str">
            <v>CDCP</v>
          </cell>
          <cell r="G853" t="str">
            <v>CDCMC</v>
          </cell>
          <cell r="H853" t="str">
            <v>FMSGT</v>
          </cell>
          <cell r="I853" t="str">
            <v>FMST</v>
          </cell>
          <cell r="J853" t="str">
            <v>FKT</v>
          </cell>
          <cell r="K853" t="str">
            <v>CDCMC</v>
          </cell>
          <cell r="L853" t="str">
            <v>FKT_FMSG3</v>
          </cell>
          <cell r="M853" t="str">
            <v>FKT</v>
          </cell>
          <cell r="N853" t="str">
            <v>CITI-FG1</v>
          </cell>
          <cell r="O853" t="str">
            <v>CHGE</v>
          </cell>
          <cell r="P853" t="str">
            <v>Materiel CDC ICM</v>
          </cell>
          <cell r="Q853" t="str">
            <v>CHARGE MATERIEL FMSI</v>
          </cell>
          <cell r="R853" t="str">
            <v>AUTRES EQUIPEMENTS DEDIES</v>
          </cell>
          <cell r="S853" t="str">
            <v>ED FAX/TELEX</v>
          </cell>
          <cell r="U853">
            <v>0</v>
          </cell>
          <cell r="V853">
            <v>37.230049999999999</v>
          </cell>
          <cell r="W853" t="str">
            <v>CHG_MA_ED</v>
          </cell>
          <cell r="X853" t="str">
            <v>MAT_ED</v>
          </cell>
          <cell r="Y853" t="str">
            <v>MAT</v>
          </cell>
          <cell r="Z853">
            <v>0</v>
          </cell>
          <cell r="AB853" t="str">
            <v>ED EQUIP.DEDIES  FAX/TELEX</v>
          </cell>
        </row>
        <row r="854">
          <cell r="A854" t="str">
            <v>CDG</v>
          </cell>
          <cell r="B854">
            <v>0</v>
          </cell>
          <cell r="C854" t="str">
            <v>VtilAna</v>
          </cell>
          <cell r="D854" t="str">
            <v>FOR</v>
          </cell>
          <cell r="E854" t="str">
            <v>CHG04_X2838</v>
          </cell>
          <cell r="F854" t="str">
            <v>CDCP</v>
          </cell>
          <cell r="G854" t="str">
            <v>CDCMC</v>
          </cell>
          <cell r="H854" t="str">
            <v>FMSGT</v>
          </cell>
          <cell r="I854" t="str">
            <v>FMST</v>
          </cell>
          <cell r="J854" t="str">
            <v>FKT</v>
          </cell>
          <cell r="K854" t="str">
            <v>CDCMC</v>
          </cell>
          <cell r="L854" t="str">
            <v>FKT_FMSG7</v>
          </cell>
          <cell r="M854" t="str">
            <v>FKT</v>
          </cell>
          <cell r="N854" t="str">
            <v>CITI-FG1</v>
          </cell>
          <cell r="O854" t="str">
            <v>CHGE</v>
          </cell>
          <cell r="P854" t="str">
            <v>Materiel CDC ICM</v>
          </cell>
          <cell r="Q854" t="str">
            <v>CHARGE MATERIEL FMSI</v>
          </cell>
          <cell r="R854" t="str">
            <v>AUTRES EQUIPEMENTS DEDIES</v>
          </cell>
          <cell r="S854" t="str">
            <v>ED FAX/TELEX</v>
          </cell>
          <cell r="U854">
            <v>0</v>
          </cell>
          <cell r="V854">
            <v>5.8896499999999996</v>
          </cell>
          <cell r="W854" t="str">
            <v>CHG_MA_ED</v>
          </cell>
          <cell r="X854" t="str">
            <v>MAT_ED</v>
          </cell>
          <cell r="Y854" t="str">
            <v>MAT</v>
          </cell>
          <cell r="Z854">
            <v>0</v>
          </cell>
          <cell r="AB854" t="str">
            <v>ED EQUIP.DEDIES  FAX/TELEX</v>
          </cell>
        </row>
        <row r="855">
          <cell r="A855" t="str">
            <v>CDG</v>
          </cell>
          <cell r="B855">
            <v>0</v>
          </cell>
          <cell r="C855" t="str">
            <v>VtilAna</v>
          </cell>
          <cell r="D855" t="str">
            <v>FOR</v>
          </cell>
          <cell r="E855" t="str">
            <v>CHG04_X2838</v>
          </cell>
          <cell r="F855" t="str">
            <v>CDCP</v>
          </cell>
          <cell r="G855" t="str">
            <v>CDCMC</v>
          </cell>
          <cell r="H855" t="str">
            <v>FMSGT</v>
          </cell>
          <cell r="I855" t="str">
            <v>FMST</v>
          </cell>
          <cell r="J855" t="str">
            <v>FKT</v>
          </cell>
          <cell r="K855" t="str">
            <v>CDCMC</v>
          </cell>
          <cell r="L855" t="str">
            <v>FKT_FMSG8</v>
          </cell>
          <cell r="M855" t="str">
            <v>FKT</v>
          </cell>
          <cell r="N855" t="str">
            <v>CITI-FG1</v>
          </cell>
          <cell r="O855" t="str">
            <v>CHGE</v>
          </cell>
          <cell r="P855" t="str">
            <v>Materiel CDC ICM</v>
          </cell>
          <cell r="Q855" t="str">
            <v>CHARGE MATERIEL FMSI</v>
          </cell>
          <cell r="R855" t="str">
            <v>AUTRES EQUIPEMENTS DEDIES</v>
          </cell>
          <cell r="S855" t="str">
            <v>ED FAX/TELEX</v>
          </cell>
          <cell r="U855">
            <v>0</v>
          </cell>
          <cell r="V855">
            <v>19.58775</v>
          </cell>
          <cell r="W855" t="str">
            <v>CHG_MA_ED</v>
          </cell>
          <cell r="X855" t="str">
            <v>MAT_ED</v>
          </cell>
          <cell r="Y855" t="str">
            <v>MAT</v>
          </cell>
          <cell r="Z855">
            <v>0</v>
          </cell>
          <cell r="AB855" t="str">
            <v>ED EQUIP.DEDIES  FAX/TELEX</v>
          </cell>
        </row>
        <row r="856">
          <cell r="A856" t="str">
            <v>CDG</v>
          </cell>
          <cell r="B856">
            <v>0</v>
          </cell>
          <cell r="C856" t="str">
            <v>VtilAna</v>
          </cell>
          <cell r="D856" t="str">
            <v>FOR</v>
          </cell>
          <cell r="E856" t="str">
            <v>CHG04_X2838</v>
          </cell>
          <cell r="F856" t="str">
            <v>CDCP</v>
          </cell>
          <cell r="G856" t="str">
            <v>CDCMC</v>
          </cell>
          <cell r="H856" t="str">
            <v>FMSGT</v>
          </cell>
          <cell r="I856" t="str">
            <v>FMST</v>
          </cell>
          <cell r="J856" t="str">
            <v>FKT</v>
          </cell>
          <cell r="K856" t="str">
            <v>CDCMC</v>
          </cell>
          <cell r="L856" t="str">
            <v>FKT_FMSI0</v>
          </cell>
          <cell r="M856" t="str">
            <v>FKT</v>
          </cell>
          <cell r="N856" t="str">
            <v>CITI-FG1</v>
          </cell>
          <cell r="O856" t="str">
            <v>CHGE</v>
          </cell>
          <cell r="P856" t="str">
            <v>Materiel CDC ICM</v>
          </cell>
          <cell r="Q856" t="str">
            <v>CHARGE MATERIEL FMSI</v>
          </cell>
          <cell r="R856" t="str">
            <v>AUTRES EQUIPEMENTS DEDIES</v>
          </cell>
          <cell r="S856" t="str">
            <v>ED FAX/TELEX</v>
          </cell>
          <cell r="U856">
            <v>0</v>
          </cell>
          <cell r="V856">
            <v>27.42285</v>
          </cell>
          <cell r="W856" t="str">
            <v>CHG_MA_ED</v>
          </cell>
          <cell r="X856" t="str">
            <v>MAT_ED</v>
          </cell>
          <cell r="Y856" t="str">
            <v>MAT</v>
          </cell>
          <cell r="Z856">
            <v>0</v>
          </cell>
          <cell r="AB856" t="str">
            <v>ED EQUIP.DEDIES  FAX/TELEX</v>
          </cell>
        </row>
        <row r="857">
          <cell r="A857" t="str">
            <v>CDG</v>
          </cell>
          <cell r="B857">
            <v>0</v>
          </cell>
          <cell r="C857" t="str">
            <v>VtilAna</v>
          </cell>
          <cell r="D857" t="str">
            <v>FOR</v>
          </cell>
          <cell r="E857" t="str">
            <v>CHG04_X2838</v>
          </cell>
          <cell r="F857" t="str">
            <v>CDCP</v>
          </cell>
          <cell r="G857" t="str">
            <v>CDCMC</v>
          </cell>
          <cell r="H857" t="str">
            <v>FMSGT</v>
          </cell>
          <cell r="I857" t="str">
            <v>FMST</v>
          </cell>
          <cell r="J857" t="str">
            <v>FKT</v>
          </cell>
          <cell r="K857" t="str">
            <v>CDCMC</v>
          </cell>
          <cell r="L857" t="str">
            <v>FKT_MMG22</v>
          </cell>
          <cell r="M857" t="str">
            <v>FKT</v>
          </cell>
          <cell r="N857" t="str">
            <v>CITI-FG1</v>
          </cell>
          <cell r="O857" t="str">
            <v>CHGE</v>
          </cell>
          <cell r="P857" t="str">
            <v>Materiel CDC ICM</v>
          </cell>
          <cell r="Q857" t="str">
            <v>CHARGE MATERIEL FMSI</v>
          </cell>
          <cell r="R857" t="str">
            <v>AUTRES EQUIPEMENTS DEDIES</v>
          </cell>
          <cell r="S857" t="str">
            <v>ED FAX/TELEX</v>
          </cell>
          <cell r="U857">
            <v>0</v>
          </cell>
          <cell r="V857">
            <v>7.8350999999999997</v>
          </cell>
          <cell r="W857" t="str">
            <v>CHG_MA_ED</v>
          </cell>
          <cell r="X857" t="str">
            <v>MAT_ED</v>
          </cell>
          <cell r="Y857" t="str">
            <v>MAT</v>
          </cell>
          <cell r="Z857">
            <v>0</v>
          </cell>
          <cell r="AB857" t="str">
            <v>ED EQUIP.DEDIES  FAX/TELEX</v>
          </cell>
        </row>
        <row r="858">
          <cell r="A858" t="str">
            <v>CDG</v>
          </cell>
          <cell r="B858">
            <v>0</v>
          </cell>
          <cell r="C858" t="str">
            <v>VtilAna</v>
          </cell>
          <cell r="D858" t="str">
            <v>FOR</v>
          </cell>
          <cell r="E858" t="str">
            <v>CHG04_X2838</v>
          </cell>
          <cell r="F858" t="str">
            <v>CDCP</v>
          </cell>
          <cell r="G858" t="str">
            <v>CDCMC</v>
          </cell>
          <cell r="H858" t="str">
            <v>FMSGT</v>
          </cell>
          <cell r="I858" t="str">
            <v>FMST</v>
          </cell>
          <cell r="J858" t="str">
            <v>CDCP</v>
          </cell>
          <cell r="K858" t="str">
            <v>CDCMC</v>
          </cell>
          <cell r="L858" t="str">
            <v>FM000</v>
          </cell>
          <cell r="M858" t="str">
            <v>FM0</v>
          </cell>
          <cell r="N858" t="str">
            <v>CITI-FG1</v>
          </cell>
          <cell r="O858" t="str">
            <v>CHGE</v>
          </cell>
          <cell r="P858" t="str">
            <v>Materiel CDC ICM</v>
          </cell>
          <cell r="Q858" t="str">
            <v>CHARGE MATERIEL FMSI</v>
          </cell>
          <cell r="R858" t="str">
            <v>AUTRES EQUIPEMENTS DEDIES</v>
          </cell>
          <cell r="S858" t="str">
            <v>ED FAX/TELEX</v>
          </cell>
          <cell r="U858">
            <v>0</v>
          </cell>
          <cell r="V858">
            <v>18.796700000000001</v>
          </cell>
          <cell r="W858" t="str">
            <v>CHG_MA_ED</v>
          </cell>
          <cell r="X858" t="str">
            <v>MAT_ED</v>
          </cell>
          <cell r="Y858" t="str">
            <v>MAT</v>
          </cell>
          <cell r="Z858">
            <v>0</v>
          </cell>
          <cell r="AB858" t="str">
            <v>ED EQUIP.DEDIES  FAX/TELEX</v>
          </cell>
        </row>
        <row r="859">
          <cell r="A859" t="str">
            <v>CDG</v>
          </cell>
          <cell r="B859">
            <v>0</v>
          </cell>
          <cell r="C859" t="str">
            <v>VtilAna</v>
          </cell>
          <cell r="D859" t="str">
            <v>FOR</v>
          </cell>
          <cell r="E859" t="str">
            <v>CHG04_X2838</v>
          </cell>
          <cell r="F859" t="str">
            <v>CDCP</v>
          </cell>
          <cell r="G859" t="str">
            <v>CDCMC</v>
          </cell>
          <cell r="H859" t="str">
            <v>FMSGT</v>
          </cell>
          <cell r="I859" t="str">
            <v>FMST</v>
          </cell>
          <cell r="J859" t="str">
            <v>CDCP</v>
          </cell>
          <cell r="K859" t="str">
            <v>CDCMC</v>
          </cell>
          <cell r="L859" t="str">
            <v>FM0CI</v>
          </cell>
          <cell r="M859" t="str">
            <v>FM0</v>
          </cell>
          <cell r="N859" t="str">
            <v>CITI-FG1</v>
          </cell>
          <cell r="O859" t="str">
            <v>CHGE</v>
          </cell>
          <cell r="P859" t="str">
            <v>Materiel CDC ICM</v>
          </cell>
          <cell r="Q859" t="str">
            <v>CHARGE MATERIEL FMSI</v>
          </cell>
          <cell r="R859" t="str">
            <v>AUTRES EQUIPEMENTS DEDIES</v>
          </cell>
          <cell r="S859" t="str">
            <v>ED FAX/TELEX</v>
          </cell>
          <cell r="U859">
            <v>0</v>
          </cell>
          <cell r="V859">
            <v>49.758150000000001</v>
          </cell>
          <cell r="W859" t="str">
            <v>CHG_MA_ED</v>
          </cell>
          <cell r="X859" t="str">
            <v>MAT_ED</v>
          </cell>
          <cell r="Y859" t="str">
            <v>MAT</v>
          </cell>
          <cell r="Z859">
            <v>0</v>
          </cell>
          <cell r="AB859" t="str">
            <v>ED EQUIP.DEDIES  FAX/TELEX</v>
          </cell>
        </row>
        <row r="860">
          <cell r="A860" t="str">
            <v>CDG</v>
          </cell>
          <cell r="B860">
            <v>0</v>
          </cell>
          <cell r="C860" t="str">
            <v>VtilAna</v>
          </cell>
          <cell r="D860" t="str">
            <v>FOR</v>
          </cell>
          <cell r="E860" t="str">
            <v>CHG04_X2838</v>
          </cell>
          <cell r="F860" t="str">
            <v>CDCP</v>
          </cell>
          <cell r="G860" t="str">
            <v>CDCMC</v>
          </cell>
          <cell r="H860" t="str">
            <v>FMSGT</v>
          </cell>
          <cell r="I860" t="str">
            <v>FMST</v>
          </cell>
          <cell r="J860" t="str">
            <v>CDCP</v>
          </cell>
          <cell r="K860" t="str">
            <v>CDCMC</v>
          </cell>
          <cell r="L860" t="str">
            <v>FM0DE</v>
          </cell>
          <cell r="M860" t="str">
            <v>FM0</v>
          </cell>
          <cell r="N860" t="str">
            <v>CITI-FG1</v>
          </cell>
          <cell r="O860" t="str">
            <v>CHGE</v>
          </cell>
          <cell r="P860" t="str">
            <v>Materiel CDC ICM</v>
          </cell>
          <cell r="Q860" t="str">
            <v>CHARGE MATERIEL FMSI</v>
          </cell>
          <cell r="R860" t="str">
            <v>AUTRES EQUIPEMENTS DEDIES</v>
          </cell>
          <cell r="S860" t="str">
            <v>ED FAX/TELEX</v>
          </cell>
          <cell r="U860">
            <v>0</v>
          </cell>
          <cell r="V860">
            <v>54.945149999999998</v>
          </cell>
          <cell r="W860" t="str">
            <v>CHG_MA_ED</v>
          </cell>
          <cell r="X860" t="str">
            <v>MAT_ED</v>
          </cell>
          <cell r="Y860" t="str">
            <v>MAT</v>
          </cell>
          <cell r="Z860">
            <v>0</v>
          </cell>
          <cell r="AB860" t="str">
            <v>ED EQUIP.DEDIES  FAX/TELEX</v>
          </cell>
        </row>
        <row r="861">
          <cell r="A861" t="str">
            <v>CDG</v>
          </cell>
          <cell r="B861">
            <v>0</v>
          </cell>
          <cell r="C861" t="str">
            <v>VtilAna</v>
          </cell>
          <cell r="D861" t="str">
            <v>FOR</v>
          </cell>
          <cell r="E861" t="str">
            <v>CHG04_X2838</v>
          </cell>
          <cell r="F861" t="str">
            <v>CDCP</v>
          </cell>
          <cell r="G861" t="str">
            <v>CDCMC</v>
          </cell>
          <cell r="H861" t="str">
            <v>FMSGT</v>
          </cell>
          <cell r="I861" t="str">
            <v>FMST</v>
          </cell>
          <cell r="J861" t="str">
            <v>CDCP</v>
          </cell>
          <cell r="K861" t="str">
            <v>CDCMC</v>
          </cell>
          <cell r="L861" t="str">
            <v>FMB00</v>
          </cell>
          <cell r="M861" t="str">
            <v>FMB</v>
          </cell>
          <cell r="N861" t="str">
            <v>CITI-FG1</v>
          </cell>
          <cell r="O861" t="str">
            <v>CHGE</v>
          </cell>
          <cell r="P861" t="str">
            <v>Materiel CDC ICM</v>
          </cell>
          <cell r="Q861" t="str">
            <v>CHARGE MATERIEL FMSI</v>
          </cell>
          <cell r="R861" t="str">
            <v>AUTRES EQUIPEMENTS DEDIES</v>
          </cell>
          <cell r="S861" t="str">
            <v>ED FAX/TELEX</v>
          </cell>
          <cell r="U861">
            <v>0</v>
          </cell>
          <cell r="V861">
            <v>167.5</v>
          </cell>
          <cell r="W861" t="str">
            <v>CHG_MA_ED</v>
          </cell>
          <cell r="X861" t="str">
            <v>MAT_ED</v>
          </cell>
          <cell r="Y861" t="str">
            <v>MAT</v>
          </cell>
          <cell r="Z861">
            <v>0</v>
          </cell>
          <cell r="AB861" t="str">
            <v>ED EQUIP.DEDIES  FAX/TELEX</v>
          </cell>
        </row>
        <row r="862">
          <cell r="A862" t="str">
            <v>CDG</v>
          </cell>
          <cell r="B862">
            <v>0</v>
          </cell>
          <cell r="C862" t="str">
            <v>VtilAna</v>
          </cell>
          <cell r="D862" t="str">
            <v>FOR</v>
          </cell>
          <cell r="E862" t="str">
            <v>CHG04_X2838</v>
          </cell>
          <cell r="F862" t="str">
            <v>CDCP</v>
          </cell>
          <cell r="G862" t="str">
            <v>CDCMC</v>
          </cell>
          <cell r="H862" t="str">
            <v>FMSGT</v>
          </cell>
          <cell r="I862" t="str">
            <v>FMST</v>
          </cell>
          <cell r="J862" t="str">
            <v>CDCP</v>
          </cell>
          <cell r="K862" t="str">
            <v>CDCMC</v>
          </cell>
          <cell r="L862" t="str">
            <v>FMH00</v>
          </cell>
          <cell r="M862" t="str">
            <v>FMH</v>
          </cell>
          <cell r="N862" t="str">
            <v>CITI-FG1</v>
          </cell>
          <cell r="O862" t="str">
            <v>CHGE</v>
          </cell>
          <cell r="P862" t="str">
            <v>Materiel CDC ICM</v>
          </cell>
          <cell r="Q862" t="str">
            <v>CHARGE MATERIEL FMSI</v>
          </cell>
          <cell r="R862" t="str">
            <v>AUTRES EQUIPEMENTS DEDIES</v>
          </cell>
          <cell r="S862" t="str">
            <v>ED FAX/TELEX</v>
          </cell>
          <cell r="U862">
            <v>0</v>
          </cell>
          <cell r="V862">
            <v>94</v>
          </cell>
          <cell r="W862" t="str">
            <v>CHG_MA_ED</v>
          </cell>
          <cell r="X862" t="str">
            <v>MAT_ED</v>
          </cell>
          <cell r="Y862" t="str">
            <v>MAT</v>
          </cell>
          <cell r="Z862">
            <v>0</v>
          </cell>
          <cell r="AB862" t="str">
            <v>ED EQUIP.DEDIES  FAX/TELEX</v>
          </cell>
        </row>
        <row r="863">
          <cell r="A863" t="str">
            <v>CDG</v>
          </cell>
          <cell r="B863">
            <v>0</v>
          </cell>
          <cell r="C863" t="str">
            <v>VtilAna</v>
          </cell>
          <cell r="D863" t="str">
            <v>FOR</v>
          </cell>
          <cell r="E863" t="str">
            <v>CHG04_X2838</v>
          </cell>
          <cell r="F863" t="str">
            <v>CDCP</v>
          </cell>
          <cell r="G863" t="str">
            <v>CDCMC</v>
          </cell>
          <cell r="H863" t="str">
            <v>FMSGT</v>
          </cell>
          <cell r="I863" t="str">
            <v>FMST</v>
          </cell>
          <cell r="J863" t="str">
            <v>CDCP</v>
          </cell>
          <cell r="K863" t="str">
            <v>CDCMC</v>
          </cell>
          <cell r="L863" t="str">
            <v>FMI00</v>
          </cell>
          <cell r="M863" t="str">
            <v>FMI</v>
          </cell>
          <cell r="N863" t="str">
            <v>CITI-FG1</v>
          </cell>
          <cell r="O863" t="str">
            <v>CHGE</v>
          </cell>
          <cell r="P863" t="str">
            <v>Materiel CDC ICM</v>
          </cell>
          <cell r="Q863" t="str">
            <v>CHARGE MATERIEL FMSI</v>
          </cell>
          <cell r="R863" t="str">
            <v>AUTRES EQUIPEMENTS DEDIES</v>
          </cell>
          <cell r="S863" t="str">
            <v>ED FAX/TELEX</v>
          </cell>
          <cell r="U863">
            <v>0</v>
          </cell>
          <cell r="V863">
            <v>54</v>
          </cell>
          <cell r="W863" t="str">
            <v>CHG_MA_ED</v>
          </cell>
          <cell r="X863" t="str">
            <v>MAT_ED</v>
          </cell>
          <cell r="Y863" t="str">
            <v>MAT</v>
          </cell>
          <cell r="Z863">
            <v>0</v>
          </cell>
          <cell r="AB863" t="str">
            <v>ED EQUIP.DEDIES  FAX/TELEX</v>
          </cell>
        </row>
        <row r="864">
          <cell r="A864" t="str">
            <v>CDG</v>
          </cell>
          <cell r="B864">
            <v>0</v>
          </cell>
          <cell r="C864" t="str">
            <v>VtilAna</v>
          </cell>
          <cell r="D864" t="str">
            <v>FOR</v>
          </cell>
          <cell r="E864" t="str">
            <v>CHG04_X2838</v>
          </cell>
          <cell r="F864" t="str">
            <v>CDCP</v>
          </cell>
          <cell r="G864" t="str">
            <v>CDCMC</v>
          </cell>
          <cell r="H864" t="str">
            <v>FMSGT</v>
          </cell>
          <cell r="I864" t="str">
            <v>FMST</v>
          </cell>
          <cell r="J864" t="str">
            <v>CDCP</v>
          </cell>
          <cell r="K864" t="str">
            <v>CDCMC</v>
          </cell>
          <cell r="L864" t="str">
            <v>FMP00</v>
          </cell>
          <cell r="M864" t="str">
            <v>FMP</v>
          </cell>
          <cell r="N864" t="str">
            <v>CITI-FG1</v>
          </cell>
          <cell r="O864" t="str">
            <v>CHGE</v>
          </cell>
          <cell r="P864" t="str">
            <v>Materiel CDC ICM</v>
          </cell>
          <cell r="Q864" t="str">
            <v>CHARGE MATERIEL FMSI</v>
          </cell>
          <cell r="R864" t="str">
            <v>AUTRES EQUIPEMENTS DEDIES</v>
          </cell>
          <cell r="S864" t="str">
            <v>ED FAX/TELEX</v>
          </cell>
          <cell r="U864">
            <v>0</v>
          </cell>
          <cell r="V864">
            <v>1167.5</v>
          </cell>
          <cell r="W864" t="str">
            <v>CHG_MA_ED</v>
          </cell>
          <cell r="X864" t="str">
            <v>MAT_ED</v>
          </cell>
          <cell r="Y864" t="str">
            <v>MAT</v>
          </cell>
          <cell r="Z864">
            <v>0</v>
          </cell>
          <cell r="AB864" t="str">
            <v>ED EQUIP.DEDIES  FAX/TELEX</v>
          </cell>
        </row>
        <row r="865">
          <cell r="A865" t="str">
            <v>CDG</v>
          </cell>
          <cell r="B865">
            <v>0</v>
          </cell>
          <cell r="C865" t="str">
            <v>VtilAna</v>
          </cell>
          <cell r="D865" t="str">
            <v>FOR</v>
          </cell>
          <cell r="E865" t="str">
            <v>CHG04_X2838</v>
          </cell>
          <cell r="F865" t="str">
            <v>CDCP</v>
          </cell>
          <cell r="G865" t="str">
            <v>CDCMC</v>
          </cell>
          <cell r="H865" t="str">
            <v>FMSGT</v>
          </cell>
          <cell r="I865" t="str">
            <v>FMST</v>
          </cell>
          <cell r="J865" t="str">
            <v>CDCP</v>
          </cell>
          <cell r="K865" t="str">
            <v>CDCMC</v>
          </cell>
          <cell r="L865" t="str">
            <v>FMPMO</v>
          </cell>
          <cell r="M865" t="str">
            <v>FMP</v>
          </cell>
          <cell r="N865" t="str">
            <v>CITI-FG1</v>
          </cell>
          <cell r="O865" t="str">
            <v>CHGE</v>
          </cell>
          <cell r="P865" t="str">
            <v>Materiel CDC ICM</v>
          </cell>
          <cell r="Q865" t="str">
            <v>CHARGE MATERIEL FMSI</v>
          </cell>
          <cell r="R865" t="str">
            <v>AUTRES EQUIPEMENTS DEDIES</v>
          </cell>
          <cell r="S865" t="str">
            <v>ED FAX/TELEX</v>
          </cell>
          <cell r="U865">
            <v>0</v>
          </cell>
          <cell r="V865">
            <v>15.5</v>
          </cell>
          <cell r="W865" t="str">
            <v>CHG_MA_ED</v>
          </cell>
          <cell r="X865" t="str">
            <v>MAT_ED</v>
          </cell>
          <cell r="Y865" t="str">
            <v>MAT</v>
          </cell>
          <cell r="Z865">
            <v>0</v>
          </cell>
          <cell r="AB865" t="str">
            <v>ED EQUIP.DEDIES  FAX/TELEX</v>
          </cell>
        </row>
        <row r="866">
          <cell r="A866" t="str">
            <v>CDG</v>
          </cell>
          <cell r="B866">
            <v>0</v>
          </cell>
          <cell r="C866" t="str">
            <v>VtilAna</v>
          </cell>
          <cell r="D866" t="str">
            <v>FOR</v>
          </cell>
          <cell r="E866" t="str">
            <v>CHG04_X2838</v>
          </cell>
          <cell r="F866" t="str">
            <v>CDCP</v>
          </cell>
          <cell r="G866" t="str">
            <v>CDCMC</v>
          </cell>
          <cell r="H866" t="str">
            <v>FMSGT</v>
          </cell>
          <cell r="I866" t="str">
            <v>FMST</v>
          </cell>
          <cell r="J866" t="str">
            <v>CDCP</v>
          </cell>
          <cell r="K866" t="str">
            <v>CDCMC</v>
          </cell>
          <cell r="L866" t="str">
            <v>FMPP0</v>
          </cell>
          <cell r="M866" t="str">
            <v>FMP</v>
          </cell>
          <cell r="N866" t="str">
            <v>CITI-FG1</v>
          </cell>
          <cell r="O866" t="str">
            <v>CHGE</v>
          </cell>
          <cell r="P866" t="str">
            <v>Materiel CDC ICM</v>
          </cell>
          <cell r="Q866" t="str">
            <v>CHARGE MATERIEL FMSI</v>
          </cell>
          <cell r="R866" t="str">
            <v>AUTRES EQUIPEMENTS DEDIES</v>
          </cell>
          <cell r="S866" t="str">
            <v>ED FAX/TELEX</v>
          </cell>
          <cell r="U866">
            <v>0</v>
          </cell>
          <cell r="V866">
            <v>26.5</v>
          </cell>
          <cell r="W866" t="str">
            <v>CHG_MA_ED</v>
          </cell>
          <cell r="X866" t="str">
            <v>MAT_ED</v>
          </cell>
          <cell r="Y866" t="str">
            <v>MAT</v>
          </cell>
          <cell r="Z866">
            <v>0</v>
          </cell>
          <cell r="AB866" t="str">
            <v>ED EQUIP.DEDIES  FAX/TELEX</v>
          </cell>
        </row>
        <row r="867">
          <cell r="A867" t="str">
            <v>CDG</v>
          </cell>
          <cell r="B867">
            <v>0</v>
          </cell>
          <cell r="C867" t="str">
            <v>VtilAna</v>
          </cell>
          <cell r="D867" t="str">
            <v>FOR</v>
          </cell>
          <cell r="E867" t="str">
            <v>CHG04_X2838</v>
          </cell>
          <cell r="F867" t="str">
            <v>CDCP</v>
          </cell>
          <cell r="G867" t="str">
            <v>CDCMC</v>
          </cell>
          <cell r="H867" t="str">
            <v>FMSGT</v>
          </cell>
          <cell r="I867" t="str">
            <v>FMST</v>
          </cell>
          <cell r="J867" t="str">
            <v>CDCP</v>
          </cell>
          <cell r="K867" t="str">
            <v>CDCMC</v>
          </cell>
          <cell r="L867" t="str">
            <v>FMR00</v>
          </cell>
          <cell r="M867" t="str">
            <v>FMR</v>
          </cell>
          <cell r="N867" t="str">
            <v>CITI-FG1</v>
          </cell>
          <cell r="O867" t="str">
            <v>CHGE</v>
          </cell>
          <cell r="P867" t="str">
            <v>Materiel CDC ICM</v>
          </cell>
          <cell r="Q867" t="str">
            <v>CHARGE MATERIEL FMSI</v>
          </cell>
          <cell r="R867" t="str">
            <v>AUTRES EQUIPEMENTS DEDIES</v>
          </cell>
          <cell r="S867" t="str">
            <v>ED FAX/TELEX</v>
          </cell>
          <cell r="U867">
            <v>0</v>
          </cell>
          <cell r="V867">
            <v>125.5</v>
          </cell>
          <cell r="W867" t="str">
            <v>CHG_MA_ED</v>
          </cell>
          <cell r="X867" t="str">
            <v>MAT_ED</v>
          </cell>
          <cell r="Y867" t="str">
            <v>MAT</v>
          </cell>
          <cell r="Z867">
            <v>0</v>
          </cell>
          <cell r="AB867" t="str">
            <v>ED EQUIP.DEDIES  FAX/TELEX</v>
          </cell>
        </row>
        <row r="868">
          <cell r="A868" t="str">
            <v>CDG</v>
          </cell>
          <cell r="B868">
            <v>0</v>
          </cell>
          <cell r="C868" t="str">
            <v>VtilAna</v>
          </cell>
          <cell r="D868" t="str">
            <v>FOR</v>
          </cell>
          <cell r="E868" t="str">
            <v>CHG04_X2838</v>
          </cell>
          <cell r="F868" t="str">
            <v>CDCP</v>
          </cell>
          <cell r="G868" t="str">
            <v>CDCMC</v>
          </cell>
          <cell r="H868" t="str">
            <v>FMSGT</v>
          </cell>
          <cell r="I868" t="str">
            <v>FMST</v>
          </cell>
          <cell r="J868" t="str">
            <v>CDCP</v>
          </cell>
          <cell r="K868" t="str">
            <v>CDCMC</v>
          </cell>
          <cell r="L868" t="str">
            <v>FMSG0</v>
          </cell>
          <cell r="M868" t="str">
            <v>FMSG</v>
          </cell>
          <cell r="N868" t="str">
            <v>CITI-FG1</v>
          </cell>
          <cell r="O868" t="str">
            <v>CHGE</v>
          </cell>
          <cell r="P868" t="str">
            <v>Materiel CDC ICM</v>
          </cell>
          <cell r="Q868" t="str">
            <v>CHARGE MATERIEL FMSI</v>
          </cell>
          <cell r="R868" t="str">
            <v>AUTRES EQUIPEMENTS DEDIES</v>
          </cell>
          <cell r="S868" t="str">
            <v>ED FAX/TELEX</v>
          </cell>
          <cell r="U868">
            <v>0</v>
          </cell>
          <cell r="V868">
            <v>28.552050000000001</v>
          </cell>
          <cell r="W868" t="str">
            <v>CHG_MA_ED</v>
          </cell>
          <cell r="X868" t="str">
            <v>MAT_ED</v>
          </cell>
          <cell r="Y868" t="str">
            <v>MAT</v>
          </cell>
          <cell r="Z868">
            <v>0</v>
          </cell>
          <cell r="AB868" t="str">
            <v>ED EQUIP.DEDIES  FAX/TELEX</v>
          </cell>
        </row>
        <row r="869">
          <cell r="A869" t="str">
            <v>CDG</v>
          </cell>
          <cell r="B869">
            <v>0</v>
          </cell>
          <cell r="C869" t="str">
            <v>VtilAna</v>
          </cell>
          <cell r="D869" t="str">
            <v>FOR</v>
          </cell>
          <cell r="E869" t="str">
            <v>CHG04_X2838</v>
          </cell>
          <cell r="F869" t="str">
            <v>CDCP</v>
          </cell>
          <cell r="G869" t="str">
            <v>CDCMC</v>
          </cell>
          <cell r="H869" t="str">
            <v>FMSGT</v>
          </cell>
          <cell r="I869" t="str">
            <v>FMST</v>
          </cell>
          <cell r="J869" t="str">
            <v>CDCP</v>
          </cell>
          <cell r="K869" t="str">
            <v>CDCMC</v>
          </cell>
          <cell r="L869" t="str">
            <v>FMSG1</v>
          </cell>
          <cell r="M869" t="str">
            <v>FMSG</v>
          </cell>
          <cell r="N869" t="str">
            <v>CITI-FG1</v>
          </cell>
          <cell r="O869" t="str">
            <v>CHGE</v>
          </cell>
          <cell r="P869" t="str">
            <v>Materiel CDC ICM</v>
          </cell>
          <cell r="Q869" t="str">
            <v>CHARGE MATERIEL FMSI</v>
          </cell>
          <cell r="R869" t="str">
            <v>AUTRES EQUIPEMENTS DEDIES</v>
          </cell>
          <cell r="S869" t="str">
            <v>ED FAX/TELEX</v>
          </cell>
          <cell r="U869">
            <v>0</v>
          </cell>
          <cell r="V869">
            <v>31.345700000000001</v>
          </cell>
          <cell r="W869" t="str">
            <v>CHG_MA_ED</v>
          </cell>
          <cell r="X869" t="str">
            <v>MAT_ED</v>
          </cell>
          <cell r="Y869" t="str">
            <v>MAT</v>
          </cell>
          <cell r="Z869">
            <v>0</v>
          </cell>
          <cell r="AB869" t="str">
            <v>ED EQUIP.DEDIES  FAX/TELEX</v>
          </cell>
        </row>
        <row r="870">
          <cell r="A870" t="str">
            <v>CDG</v>
          </cell>
          <cell r="B870">
            <v>0</v>
          </cell>
          <cell r="C870" t="str">
            <v>VtilAna</v>
          </cell>
          <cell r="D870" t="str">
            <v>FOR</v>
          </cell>
          <cell r="E870" t="str">
            <v>CHG04_X2838</v>
          </cell>
          <cell r="F870" t="str">
            <v>CDCP</v>
          </cell>
          <cell r="G870" t="str">
            <v>CDCMC</v>
          </cell>
          <cell r="H870" t="str">
            <v>FMSGT</v>
          </cell>
          <cell r="I870" t="str">
            <v>FMST</v>
          </cell>
          <cell r="J870" t="str">
            <v>CDCP</v>
          </cell>
          <cell r="K870" t="str">
            <v>CDCMC</v>
          </cell>
          <cell r="L870" t="str">
            <v>FMSG2</v>
          </cell>
          <cell r="M870" t="str">
            <v>FMSG</v>
          </cell>
          <cell r="N870" t="str">
            <v>CITI-FG1</v>
          </cell>
          <cell r="O870" t="str">
            <v>CHGE</v>
          </cell>
          <cell r="P870" t="str">
            <v>Materiel CDC ICM</v>
          </cell>
          <cell r="Q870" t="str">
            <v>CHARGE MATERIEL FMSI</v>
          </cell>
          <cell r="R870" t="str">
            <v>AUTRES EQUIPEMENTS DEDIES</v>
          </cell>
          <cell r="S870" t="str">
            <v>ED FAX/TELEX</v>
          </cell>
          <cell r="U870">
            <v>0</v>
          </cell>
          <cell r="V870">
            <v>40.578949999999999</v>
          </cell>
          <cell r="W870" t="str">
            <v>CHG_MA_ED</v>
          </cell>
          <cell r="X870" t="str">
            <v>MAT_ED</v>
          </cell>
          <cell r="Y870" t="str">
            <v>MAT</v>
          </cell>
          <cell r="Z870">
            <v>0</v>
          </cell>
          <cell r="AB870" t="str">
            <v>ED EQUIP.DEDIES  FAX/TELEX</v>
          </cell>
        </row>
        <row r="871">
          <cell r="A871" t="str">
            <v>CDG</v>
          </cell>
          <cell r="B871">
            <v>0</v>
          </cell>
          <cell r="C871" t="str">
            <v>VtilAna</v>
          </cell>
          <cell r="D871" t="str">
            <v>FOR</v>
          </cell>
          <cell r="E871" t="str">
            <v>CHG04_X2838</v>
          </cell>
          <cell r="F871" t="str">
            <v>CDCP</v>
          </cell>
          <cell r="G871" t="str">
            <v>CDCMC</v>
          </cell>
          <cell r="H871" t="str">
            <v>FMSGT</v>
          </cell>
          <cell r="I871" t="str">
            <v>FMST</v>
          </cell>
          <cell r="J871" t="str">
            <v>CDCP</v>
          </cell>
          <cell r="K871" t="str">
            <v>CDCMC</v>
          </cell>
          <cell r="L871" t="str">
            <v>FMSG3</v>
          </cell>
          <cell r="M871" t="str">
            <v>FMSG</v>
          </cell>
          <cell r="N871" t="str">
            <v>CITI-FG1</v>
          </cell>
          <cell r="O871" t="str">
            <v>CHGE</v>
          </cell>
          <cell r="P871" t="str">
            <v>Materiel CDC ICM</v>
          </cell>
          <cell r="Q871" t="str">
            <v>CHARGE MATERIEL FMSI</v>
          </cell>
          <cell r="R871" t="str">
            <v>AUTRES EQUIPEMENTS DEDIES</v>
          </cell>
          <cell r="S871" t="str">
            <v>ED FAX/TELEX</v>
          </cell>
          <cell r="U871">
            <v>0</v>
          </cell>
          <cell r="V871">
            <v>135.6104</v>
          </cell>
          <cell r="W871" t="str">
            <v>CHG_MA_ED</v>
          </cell>
          <cell r="X871" t="str">
            <v>MAT_ED</v>
          </cell>
          <cell r="Y871" t="str">
            <v>MAT</v>
          </cell>
          <cell r="Z871">
            <v>0</v>
          </cell>
          <cell r="AB871" t="str">
            <v>ED EQUIP.DEDIES  FAX/TELEX</v>
          </cell>
        </row>
        <row r="872">
          <cell r="A872" t="str">
            <v>CDG</v>
          </cell>
          <cell r="B872">
            <v>0</v>
          </cell>
          <cell r="C872" t="str">
            <v>VtilAna</v>
          </cell>
          <cell r="D872" t="str">
            <v>FOR</v>
          </cell>
          <cell r="E872" t="str">
            <v>CHG04_X2838</v>
          </cell>
          <cell r="F872" t="str">
            <v>CDCP</v>
          </cell>
          <cell r="G872" t="str">
            <v>CDCMC</v>
          </cell>
          <cell r="H872" t="str">
            <v>FMSGT</v>
          </cell>
          <cell r="I872" t="str">
            <v>FMST</v>
          </cell>
          <cell r="J872" t="str">
            <v>CDCP</v>
          </cell>
          <cell r="K872" t="str">
            <v>CDCMC</v>
          </cell>
          <cell r="L872" t="str">
            <v>FMSG4</v>
          </cell>
          <cell r="M872" t="str">
            <v>FMSG</v>
          </cell>
          <cell r="N872" t="str">
            <v>CITI-FG1</v>
          </cell>
          <cell r="O872" t="str">
            <v>CHGE</v>
          </cell>
          <cell r="P872" t="str">
            <v>Materiel CDC ICM</v>
          </cell>
          <cell r="Q872" t="str">
            <v>CHARGE MATERIEL FMSI</v>
          </cell>
          <cell r="R872" t="str">
            <v>AUTRES EQUIPEMENTS DEDIES</v>
          </cell>
          <cell r="S872" t="str">
            <v>ED FAX/TELEX</v>
          </cell>
          <cell r="U872">
            <v>0</v>
          </cell>
          <cell r="V872">
            <v>91.338149999999999</v>
          </cell>
          <cell r="W872" t="str">
            <v>CHG_MA_ED</v>
          </cell>
          <cell r="X872" t="str">
            <v>MAT_ED</v>
          </cell>
          <cell r="Y872" t="str">
            <v>MAT</v>
          </cell>
          <cell r="Z872">
            <v>0</v>
          </cell>
          <cell r="AB872" t="str">
            <v>ED EQUIP.DEDIES  FAX/TELEX</v>
          </cell>
        </row>
        <row r="873">
          <cell r="A873" t="str">
            <v>CDG</v>
          </cell>
          <cell r="B873">
            <v>0</v>
          </cell>
          <cell r="C873" t="str">
            <v>VtilAna</v>
          </cell>
          <cell r="D873" t="str">
            <v>FOR</v>
          </cell>
          <cell r="E873" t="str">
            <v>CHG04_X2838</v>
          </cell>
          <cell r="F873" t="str">
            <v>CDCP</v>
          </cell>
          <cell r="G873" t="str">
            <v>CDCMC</v>
          </cell>
          <cell r="H873" t="str">
            <v>FMSGT</v>
          </cell>
          <cell r="I873" t="str">
            <v>FMST</v>
          </cell>
          <cell r="J873" t="str">
            <v>CDCP</v>
          </cell>
          <cell r="K873" t="str">
            <v>CDCMC</v>
          </cell>
          <cell r="L873" t="str">
            <v>FMSG5</v>
          </cell>
          <cell r="M873" t="str">
            <v>FMSG</v>
          </cell>
          <cell r="N873" t="str">
            <v>CITI-FG1</v>
          </cell>
          <cell r="O873" t="str">
            <v>CHGE</v>
          </cell>
          <cell r="P873" t="str">
            <v>Materiel CDC ICM</v>
          </cell>
          <cell r="Q873" t="str">
            <v>CHARGE MATERIEL FMSI</v>
          </cell>
          <cell r="R873" t="str">
            <v>AUTRES EQUIPEMENTS DEDIES</v>
          </cell>
          <cell r="S873" t="str">
            <v>ED FAX/TELEX</v>
          </cell>
          <cell r="U873">
            <v>0</v>
          </cell>
          <cell r="V873">
            <v>91.716949999999997</v>
          </cell>
          <cell r="W873" t="str">
            <v>CHG_MA_ED</v>
          </cell>
          <cell r="X873" t="str">
            <v>MAT_ED</v>
          </cell>
          <cell r="Y873" t="str">
            <v>MAT</v>
          </cell>
          <cell r="Z873">
            <v>0</v>
          </cell>
          <cell r="AB873" t="str">
            <v>ED EQUIP.DEDIES  FAX/TELEX</v>
          </cell>
        </row>
        <row r="874">
          <cell r="A874" t="str">
            <v>CDG</v>
          </cell>
          <cell r="B874">
            <v>0</v>
          </cell>
          <cell r="C874" t="str">
            <v>VtilAna</v>
          </cell>
          <cell r="D874" t="str">
            <v>FOR</v>
          </cell>
          <cell r="E874" t="str">
            <v>CHG04_X2838</v>
          </cell>
          <cell r="F874" t="str">
            <v>CDCP</v>
          </cell>
          <cell r="G874" t="str">
            <v>CDCMC</v>
          </cell>
          <cell r="H874" t="str">
            <v>FMSGT</v>
          </cell>
          <cell r="I874" t="str">
            <v>FMST</v>
          </cell>
          <cell r="J874" t="str">
            <v>CDCP</v>
          </cell>
          <cell r="K874" t="str">
            <v>CDCMC</v>
          </cell>
          <cell r="L874" t="str">
            <v>FMSG6</v>
          </cell>
          <cell r="M874" t="str">
            <v>FMSG</v>
          </cell>
          <cell r="N874" t="str">
            <v>CITI-FG1</v>
          </cell>
          <cell r="O874" t="str">
            <v>CHGE</v>
          </cell>
          <cell r="P874" t="str">
            <v>Materiel CDC ICM</v>
          </cell>
          <cell r="Q874" t="str">
            <v>CHARGE MATERIEL FMSI</v>
          </cell>
          <cell r="R874" t="str">
            <v>AUTRES EQUIPEMENTS DEDIES</v>
          </cell>
          <cell r="S874" t="str">
            <v>ED FAX/TELEX</v>
          </cell>
          <cell r="U874">
            <v>0</v>
          </cell>
          <cell r="V874">
            <v>22.3492</v>
          </cell>
          <cell r="W874" t="str">
            <v>CHG_MA_ED</v>
          </cell>
          <cell r="X874" t="str">
            <v>MAT_ED</v>
          </cell>
          <cell r="Y874" t="str">
            <v>MAT</v>
          </cell>
          <cell r="Z874">
            <v>0</v>
          </cell>
          <cell r="AB874" t="str">
            <v>ED EQUIP.DEDIES  FAX/TELEX</v>
          </cell>
        </row>
        <row r="875">
          <cell r="A875" t="str">
            <v>CDG</v>
          </cell>
          <cell r="B875">
            <v>0</v>
          </cell>
          <cell r="C875" t="str">
            <v>VtilAna</v>
          </cell>
          <cell r="D875" t="str">
            <v>FOR</v>
          </cell>
          <cell r="E875" t="str">
            <v>CHG04_X2838</v>
          </cell>
          <cell r="F875" t="str">
            <v>CDCP</v>
          </cell>
          <cell r="G875" t="str">
            <v>CDCMC</v>
          </cell>
          <cell r="H875" t="str">
            <v>FMSGT</v>
          </cell>
          <cell r="I875" t="str">
            <v>FMST</v>
          </cell>
          <cell r="J875" t="str">
            <v>CDCP</v>
          </cell>
          <cell r="K875" t="str">
            <v>CDCMC</v>
          </cell>
          <cell r="L875" t="str">
            <v>FMSG7</v>
          </cell>
          <cell r="M875" t="str">
            <v>FMSG</v>
          </cell>
          <cell r="N875" t="str">
            <v>CITI-FG1</v>
          </cell>
          <cell r="O875" t="str">
            <v>CHGE</v>
          </cell>
          <cell r="P875" t="str">
            <v>Materiel CDC ICM</v>
          </cell>
          <cell r="Q875" t="str">
            <v>CHARGE MATERIEL FMSI</v>
          </cell>
          <cell r="R875" t="str">
            <v>AUTRES EQUIPEMENTS DEDIES</v>
          </cell>
          <cell r="S875" t="str">
            <v>ED FAX/TELEX</v>
          </cell>
          <cell r="U875">
            <v>0</v>
          </cell>
          <cell r="V875">
            <v>32.008600000000001</v>
          </cell>
          <cell r="W875" t="str">
            <v>CHG_MA_ED</v>
          </cell>
          <cell r="X875" t="str">
            <v>MAT_ED</v>
          </cell>
          <cell r="Y875" t="str">
            <v>MAT</v>
          </cell>
          <cell r="Z875">
            <v>0</v>
          </cell>
          <cell r="AB875" t="str">
            <v>ED EQUIP.DEDIES  FAX/TELEX</v>
          </cell>
        </row>
        <row r="876">
          <cell r="A876" t="str">
            <v>CDG</v>
          </cell>
          <cell r="B876">
            <v>0</v>
          </cell>
          <cell r="C876" t="str">
            <v>VtilAna</v>
          </cell>
          <cell r="D876" t="str">
            <v>FOR</v>
          </cell>
          <cell r="E876" t="str">
            <v>CHG04_X2838</v>
          </cell>
          <cell r="F876" t="str">
            <v>CDCP</v>
          </cell>
          <cell r="G876" t="str">
            <v>CDCMC</v>
          </cell>
          <cell r="H876" t="str">
            <v>FMSGT</v>
          </cell>
          <cell r="I876" t="str">
            <v>FMST</v>
          </cell>
          <cell r="J876" t="str">
            <v>CDCP</v>
          </cell>
          <cell r="K876" t="str">
            <v>CDCMC</v>
          </cell>
          <cell r="L876" t="str">
            <v>FMSI0</v>
          </cell>
          <cell r="M876" t="str">
            <v>FMSI</v>
          </cell>
          <cell r="N876" t="str">
            <v>CITI-FG1</v>
          </cell>
          <cell r="O876" t="str">
            <v>CHGE</v>
          </cell>
          <cell r="P876" t="str">
            <v>Materiel CDC ICM</v>
          </cell>
          <cell r="Q876" t="str">
            <v>CHARGE MATERIEL FMSI</v>
          </cell>
          <cell r="R876" t="str">
            <v>AUTRES EQUIPEMENTS DEDIES</v>
          </cell>
          <cell r="S876" t="str">
            <v>ED FAX/TELEX</v>
          </cell>
          <cell r="U876">
            <v>0</v>
          </cell>
          <cell r="V876">
            <v>116</v>
          </cell>
          <cell r="W876" t="str">
            <v>CHG_MA_ED</v>
          </cell>
          <cell r="X876" t="str">
            <v>MAT_ED</v>
          </cell>
          <cell r="Y876" t="str">
            <v>MAT</v>
          </cell>
          <cell r="Z876">
            <v>0</v>
          </cell>
          <cell r="AB876" t="str">
            <v>ED EQUIP.DEDIES  FAX/TELEX</v>
          </cell>
        </row>
        <row r="877">
          <cell r="A877" t="str">
            <v>CDG</v>
          </cell>
          <cell r="B877">
            <v>0</v>
          </cell>
          <cell r="C877" t="str">
            <v>VtilAna</v>
          </cell>
          <cell r="D877" t="str">
            <v>FOR</v>
          </cell>
          <cell r="E877" t="str">
            <v>CHG04_X2838</v>
          </cell>
          <cell r="F877" t="str">
            <v>CDCP</v>
          </cell>
          <cell r="G877" t="str">
            <v>CDCMC</v>
          </cell>
          <cell r="H877" t="str">
            <v>FMSGT</v>
          </cell>
          <cell r="I877" t="str">
            <v>FMST</v>
          </cell>
          <cell r="J877" t="str">
            <v>LDN</v>
          </cell>
          <cell r="K877" t="str">
            <v>CDCMC</v>
          </cell>
          <cell r="L877" t="str">
            <v>LDN_BROK0</v>
          </cell>
          <cell r="M877" t="str">
            <v>LDN</v>
          </cell>
          <cell r="N877" t="str">
            <v>CITI-FG1</v>
          </cell>
          <cell r="O877" t="str">
            <v>CHGE</v>
          </cell>
          <cell r="P877" t="str">
            <v>Materiel CDC ICM</v>
          </cell>
          <cell r="Q877" t="str">
            <v>CHARGE MATERIEL FMSI</v>
          </cell>
          <cell r="R877" t="str">
            <v>AUTRES EQUIPEMENTS DEDIES</v>
          </cell>
          <cell r="S877" t="str">
            <v>ED FAX/TELEX</v>
          </cell>
          <cell r="U877">
            <v>0</v>
          </cell>
          <cell r="V877">
            <v>7.82775</v>
          </cell>
          <cell r="W877" t="str">
            <v>CHG_MA_ED</v>
          </cell>
          <cell r="X877" t="str">
            <v>MAT_ED</v>
          </cell>
          <cell r="Y877" t="str">
            <v>MAT</v>
          </cell>
          <cell r="Z877">
            <v>0</v>
          </cell>
          <cell r="AB877" t="str">
            <v>ED EQUIP.DEDIES  FAX/TELEX</v>
          </cell>
        </row>
        <row r="878">
          <cell r="A878" t="str">
            <v>CDG</v>
          </cell>
          <cell r="B878">
            <v>0</v>
          </cell>
          <cell r="C878" t="str">
            <v>VtilAna</v>
          </cell>
          <cell r="D878" t="str">
            <v>FOR</v>
          </cell>
          <cell r="E878" t="str">
            <v>CHG04_X2838</v>
          </cell>
          <cell r="F878" t="str">
            <v>CDCP</v>
          </cell>
          <cell r="G878" t="str">
            <v>CDCMC</v>
          </cell>
          <cell r="H878" t="str">
            <v>FMSGT</v>
          </cell>
          <cell r="I878" t="str">
            <v>FMST</v>
          </cell>
          <cell r="J878" t="str">
            <v>LDN</v>
          </cell>
          <cell r="K878" t="str">
            <v>CDCMC</v>
          </cell>
          <cell r="L878" t="str">
            <v>LDN_CCS20</v>
          </cell>
          <cell r="M878" t="str">
            <v>LDN</v>
          </cell>
          <cell r="N878" t="str">
            <v>CITI-FG1</v>
          </cell>
          <cell r="O878" t="str">
            <v>CHGE</v>
          </cell>
          <cell r="P878" t="str">
            <v>Materiel CDC ICM</v>
          </cell>
          <cell r="Q878" t="str">
            <v>CHARGE MATERIEL FMSI</v>
          </cell>
          <cell r="R878" t="str">
            <v>AUTRES EQUIPEMENTS DEDIES</v>
          </cell>
          <cell r="S878" t="str">
            <v>ED FAX/TELEX</v>
          </cell>
          <cell r="U878">
            <v>0</v>
          </cell>
          <cell r="V878">
            <v>11.7576</v>
          </cell>
          <cell r="W878" t="str">
            <v>CHG_MA_ED</v>
          </cell>
          <cell r="X878" t="str">
            <v>MAT_ED</v>
          </cell>
          <cell r="Y878" t="str">
            <v>MAT</v>
          </cell>
          <cell r="Z878">
            <v>0</v>
          </cell>
          <cell r="AB878" t="str">
            <v>ED EQUIP.DEDIES  FAX/TELEX</v>
          </cell>
        </row>
        <row r="879">
          <cell r="A879" t="str">
            <v>CDG</v>
          </cell>
          <cell r="B879">
            <v>0</v>
          </cell>
          <cell r="C879" t="str">
            <v>VtilAna</v>
          </cell>
          <cell r="D879" t="str">
            <v>FOR</v>
          </cell>
          <cell r="E879" t="str">
            <v>CHG04_X2838</v>
          </cell>
          <cell r="F879" t="str">
            <v>CDCP</v>
          </cell>
          <cell r="G879" t="str">
            <v>CDCMC</v>
          </cell>
          <cell r="H879" t="str">
            <v>FMSGT</v>
          </cell>
          <cell r="I879" t="str">
            <v>FMST</v>
          </cell>
          <cell r="J879" t="str">
            <v>LDN</v>
          </cell>
          <cell r="K879" t="str">
            <v>CDCMC</v>
          </cell>
          <cell r="L879" t="str">
            <v>LDN_CCS40</v>
          </cell>
          <cell r="M879" t="str">
            <v>LDN</v>
          </cell>
          <cell r="N879" t="str">
            <v>CITI-FG1</v>
          </cell>
          <cell r="O879" t="str">
            <v>CHGE</v>
          </cell>
          <cell r="P879" t="str">
            <v>Materiel CDC ICM</v>
          </cell>
          <cell r="Q879" t="str">
            <v>CHARGE MATERIEL FMSI</v>
          </cell>
          <cell r="R879" t="str">
            <v>AUTRES EQUIPEMENTS DEDIES</v>
          </cell>
          <cell r="S879" t="str">
            <v>ED FAX/TELEX</v>
          </cell>
          <cell r="U879">
            <v>0</v>
          </cell>
          <cell r="V879">
            <v>14.696999999999999</v>
          </cell>
          <cell r="W879" t="str">
            <v>CHG_MA_ED</v>
          </cell>
          <cell r="X879" t="str">
            <v>MAT_ED</v>
          </cell>
          <cell r="Y879" t="str">
            <v>MAT</v>
          </cell>
          <cell r="Z879">
            <v>0</v>
          </cell>
          <cell r="AB879" t="str">
            <v>ED EQUIP.DEDIES  FAX/TELEX</v>
          </cell>
        </row>
        <row r="880">
          <cell r="A880" t="str">
            <v>CDG</v>
          </cell>
          <cell r="B880">
            <v>0</v>
          </cell>
          <cell r="C880" t="str">
            <v>VtilAna</v>
          </cell>
          <cell r="D880" t="str">
            <v>FOR</v>
          </cell>
          <cell r="E880" t="str">
            <v>CHG04_X2838</v>
          </cell>
          <cell r="F880" t="str">
            <v>CDCP</v>
          </cell>
          <cell r="G880" t="str">
            <v>CDCMC</v>
          </cell>
          <cell r="H880" t="str">
            <v>FMSGT</v>
          </cell>
          <cell r="I880" t="str">
            <v>FMST</v>
          </cell>
          <cell r="J880" t="str">
            <v>LDN</v>
          </cell>
          <cell r="K880" t="str">
            <v>CDCMC</v>
          </cell>
          <cell r="L880" t="str">
            <v>LDN_CCS50</v>
          </cell>
          <cell r="M880" t="str">
            <v>LDN</v>
          </cell>
          <cell r="N880" t="str">
            <v>CITI-FG1</v>
          </cell>
          <cell r="O880" t="str">
            <v>CHGE</v>
          </cell>
          <cell r="P880" t="str">
            <v>Materiel CDC ICM</v>
          </cell>
          <cell r="Q880" t="str">
            <v>CHARGE MATERIEL FMSI</v>
          </cell>
          <cell r="R880" t="str">
            <v>AUTRES EQUIPEMENTS DEDIES</v>
          </cell>
          <cell r="S880" t="str">
            <v>ED FAX/TELEX</v>
          </cell>
          <cell r="U880">
            <v>0</v>
          </cell>
          <cell r="V880">
            <v>5.8788</v>
          </cell>
          <cell r="W880" t="str">
            <v>CHG_MA_ED</v>
          </cell>
          <cell r="X880" t="str">
            <v>MAT_ED</v>
          </cell>
          <cell r="Y880" t="str">
            <v>MAT</v>
          </cell>
          <cell r="Z880">
            <v>0</v>
          </cell>
          <cell r="AB880" t="str">
            <v>ED EQUIP.DEDIES  FAX/TELEX</v>
          </cell>
        </row>
        <row r="881">
          <cell r="A881" t="str">
            <v>CDG</v>
          </cell>
          <cell r="B881">
            <v>0</v>
          </cell>
          <cell r="C881" t="str">
            <v>VtilAna</v>
          </cell>
          <cell r="D881" t="str">
            <v>FOR</v>
          </cell>
          <cell r="E881" t="str">
            <v>CHG04_X2838</v>
          </cell>
          <cell r="F881" t="str">
            <v>CDCP</v>
          </cell>
          <cell r="G881" t="str">
            <v>CDCMC</v>
          </cell>
          <cell r="H881" t="str">
            <v>FMSGT</v>
          </cell>
          <cell r="I881" t="str">
            <v>FMST</v>
          </cell>
          <cell r="J881" t="str">
            <v>LDN</v>
          </cell>
          <cell r="K881" t="str">
            <v>CDCMC</v>
          </cell>
          <cell r="L881" t="str">
            <v>LDN_DECM0</v>
          </cell>
          <cell r="M881" t="str">
            <v>LDN</v>
          </cell>
          <cell r="N881" t="str">
            <v>CITI-FG1</v>
          </cell>
          <cell r="O881" t="str">
            <v>CHGE</v>
          </cell>
          <cell r="P881" t="str">
            <v>Materiel CDC ICM</v>
          </cell>
          <cell r="Q881" t="str">
            <v>CHARGE MATERIEL FMSI</v>
          </cell>
          <cell r="R881" t="str">
            <v>AUTRES EQUIPEMENTS DEDIES</v>
          </cell>
          <cell r="S881" t="str">
            <v>ED FAX/TELEX</v>
          </cell>
          <cell r="U881">
            <v>0</v>
          </cell>
          <cell r="V881">
            <v>15.6555</v>
          </cell>
          <cell r="W881" t="str">
            <v>CHG_MA_ED</v>
          </cell>
          <cell r="X881" t="str">
            <v>MAT_ED</v>
          </cell>
          <cell r="Y881" t="str">
            <v>MAT</v>
          </cell>
          <cell r="Z881">
            <v>0</v>
          </cell>
          <cell r="AB881" t="str">
            <v>ED EQUIP.DEDIES  FAX/TELEX</v>
          </cell>
        </row>
        <row r="882">
          <cell r="A882" t="str">
            <v>CDG</v>
          </cell>
          <cell r="B882">
            <v>0</v>
          </cell>
          <cell r="C882" t="str">
            <v>VtilAna</v>
          </cell>
          <cell r="D882" t="str">
            <v>FOR</v>
          </cell>
          <cell r="E882" t="str">
            <v>CHG04_X2838</v>
          </cell>
          <cell r="F882" t="str">
            <v>CDCP</v>
          </cell>
          <cell r="G882" t="str">
            <v>CDCMC</v>
          </cell>
          <cell r="H882" t="str">
            <v>FMSGT</v>
          </cell>
          <cell r="I882" t="str">
            <v>FMST</v>
          </cell>
          <cell r="J882" t="str">
            <v>LDN</v>
          </cell>
          <cell r="K882" t="str">
            <v>CDCMC</v>
          </cell>
          <cell r="L882" t="str">
            <v>LDN_DECM2</v>
          </cell>
          <cell r="M882" t="str">
            <v>LDN</v>
          </cell>
          <cell r="N882" t="str">
            <v>CITI-FG1</v>
          </cell>
          <cell r="O882" t="str">
            <v>CHGE</v>
          </cell>
          <cell r="P882" t="str">
            <v>Materiel CDC ICM</v>
          </cell>
          <cell r="Q882" t="str">
            <v>CHARGE MATERIEL FMSI</v>
          </cell>
          <cell r="R882" t="str">
            <v>AUTRES EQUIPEMENTS DEDIES</v>
          </cell>
          <cell r="S882" t="str">
            <v>ED FAX/TELEX</v>
          </cell>
          <cell r="U882">
            <v>0</v>
          </cell>
          <cell r="V882">
            <v>7.82775</v>
          </cell>
          <cell r="W882" t="str">
            <v>CHG_MA_ED</v>
          </cell>
          <cell r="X882" t="str">
            <v>MAT_ED</v>
          </cell>
          <cell r="Y882" t="str">
            <v>MAT</v>
          </cell>
          <cell r="Z882">
            <v>0</v>
          </cell>
          <cell r="AB882" t="str">
            <v>ED EQUIP.DEDIES  FAX/TELEX</v>
          </cell>
        </row>
        <row r="883">
          <cell r="A883" t="str">
            <v>CDG</v>
          </cell>
          <cell r="B883">
            <v>0</v>
          </cell>
          <cell r="C883" t="str">
            <v>VtilAna</v>
          </cell>
          <cell r="D883" t="str">
            <v>FOR</v>
          </cell>
          <cell r="E883" t="str">
            <v>CHG04_X2838</v>
          </cell>
          <cell r="F883" t="str">
            <v>CDCP</v>
          </cell>
          <cell r="G883" t="str">
            <v>CDCMC</v>
          </cell>
          <cell r="H883" t="str">
            <v>FMSGT</v>
          </cell>
          <cell r="I883" t="str">
            <v>FMST</v>
          </cell>
          <cell r="J883" t="str">
            <v>LDN</v>
          </cell>
          <cell r="K883" t="str">
            <v>CDCMC</v>
          </cell>
          <cell r="L883" t="str">
            <v>LDN_DS400</v>
          </cell>
          <cell r="M883" t="str">
            <v>LDN</v>
          </cell>
          <cell r="N883" t="str">
            <v>CITI-FG1</v>
          </cell>
          <cell r="O883" t="str">
            <v>CHGE</v>
          </cell>
          <cell r="P883" t="str">
            <v>Materiel CDC ICM</v>
          </cell>
          <cell r="Q883" t="str">
            <v>CHARGE MATERIEL FMSI</v>
          </cell>
          <cell r="R883" t="str">
            <v>AUTRES EQUIPEMENTS DEDIES</v>
          </cell>
          <cell r="S883" t="str">
            <v>ED FAX/TELEX</v>
          </cell>
          <cell r="U883">
            <v>0</v>
          </cell>
          <cell r="V883">
            <v>21.534300000000002</v>
          </cell>
          <cell r="W883" t="str">
            <v>CHG_MA_ED</v>
          </cell>
          <cell r="X883" t="str">
            <v>MAT_ED</v>
          </cell>
          <cell r="Y883" t="str">
            <v>MAT</v>
          </cell>
          <cell r="Z883">
            <v>0</v>
          </cell>
          <cell r="AB883" t="str">
            <v>ED EQUIP.DEDIES  FAX/TELEX</v>
          </cell>
        </row>
        <row r="884">
          <cell r="A884" t="str">
            <v>CDG</v>
          </cell>
          <cell r="B884">
            <v>0</v>
          </cell>
          <cell r="C884" t="str">
            <v>VtilAna</v>
          </cell>
          <cell r="D884" t="str">
            <v>FOR</v>
          </cell>
          <cell r="E884" t="str">
            <v>CHG04_X2838</v>
          </cell>
          <cell r="F884" t="str">
            <v>CDCP</v>
          </cell>
          <cell r="G884" t="str">
            <v>CDCMC</v>
          </cell>
          <cell r="H884" t="str">
            <v>FMSGT</v>
          </cell>
          <cell r="I884" t="str">
            <v>FMST</v>
          </cell>
          <cell r="J884" t="str">
            <v>LDN</v>
          </cell>
          <cell r="K884" t="str">
            <v>CDCMC</v>
          </cell>
          <cell r="L884" t="str">
            <v>LDN_DS500</v>
          </cell>
          <cell r="M884" t="str">
            <v>LDN</v>
          </cell>
          <cell r="N884" t="str">
            <v>CITI-FG1</v>
          </cell>
          <cell r="O884" t="str">
            <v>CHGE</v>
          </cell>
          <cell r="P884" t="str">
            <v>Materiel CDC ICM</v>
          </cell>
          <cell r="Q884" t="str">
            <v>CHARGE MATERIEL FMSI</v>
          </cell>
          <cell r="R884" t="str">
            <v>AUTRES EQUIPEMENTS DEDIES</v>
          </cell>
          <cell r="S884" t="str">
            <v>ED FAX/TELEX</v>
          </cell>
          <cell r="U884">
            <v>0</v>
          </cell>
          <cell r="V884">
            <v>3.9298500000000001</v>
          </cell>
          <cell r="W884" t="str">
            <v>CHG_MA_ED</v>
          </cell>
          <cell r="X884" t="str">
            <v>MAT_ED</v>
          </cell>
          <cell r="Y884" t="str">
            <v>MAT</v>
          </cell>
          <cell r="Z884">
            <v>0</v>
          </cell>
          <cell r="AB884" t="str">
            <v>ED EQUIP.DEDIES  FAX/TELEX</v>
          </cell>
        </row>
        <row r="885">
          <cell r="A885" t="str">
            <v>CDG</v>
          </cell>
          <cell r="B885">
            <v>0</v>
          </cell>
          <cell r="C885" t="str">
            <v>VtilAna</v>
          </cell>
          <cell r="D885" t="str">
            <v>FOR</v>
          </cell>
          <cell r="E885" t="str">
            <v>CHG04_X2838</v>
          </cell>
          <cell r="F885" t="str">
            <v>CDCP</v>
          </cell>
          <cell r="G885" t="str">
            <v>CDCMC</v>
          </cell>
          <cell r="H885" t="str">
            <v>FMSGT</v>
          </cell>
          <cell r="I885" t="str">
            <v>FMST</v>
          </cell>
          <cell r="J885" t="str">
            <v>LDN</v>
          </cell>
          <cell r="K885" t="str">
            <v>CDCMC</v>
          </cell>
          <cell r="L885" t="str">
            <v>LDN_DS600</v>
          </cell>
          <cell r="M885" t="str">
            <v>LDN</v>
          </cell>
          <cell r="N885" t="str">
            <v>CITI-FG1</v>
          </cell>
          <cell r="O885" t="str">
            <v>CHGE</v>
          </cell>
          <cell r="P885" t="str">
            <v>Materiel CDC ICM</v>
          </cell>
          <cell r="Q885" t="str">
            <v>CHARGE MATERIEL FMSI</v>
          </cell>
          <cell r="R885" t="str">
            <v>AUTRES EQUIPEMENTS DEDIES</v>
          </cell>
          <cell r="S885" t="str">
            <v>ED FAX/TELEX</v>
          </cell>
          <cell r="U885">
            <v>0</v>
          </cell>
          <cell r="V885">
            <v>11.7576</v>
          </cell>
          <cell r="W885" t="str">
            <v>CHG_MA_ED</v>
          </cell>
          <cell r="X885" t="str">
            <v>MAT_ED</v>
          </cell>
          <cell r="Y885" t="str">
            <v>MAT</v>
          </cell>
          <cell r="Z885">
            <v>0</v>
          </cell>
          <cell r="AB885" t="str">
            <v>ED EQUIP.DEDIES  FAX/TELEX</v>
          </cell>
        </row>
        <row r="886">
          <cell r="A886" t="str">
            <v>CDG</v>
          </cell>
          <cell r="B886">
            <v>0</v>
          </cell>
          <cell r="C886" t="str">
            <v>VtilAna</v>
          </cell>
          <cell r="D886" t="str">
            <v>FOR</v>
          </cell>
          <cell r="E886" t="str">
            <v>CHG04_X2838</v>
          </cell>
          <cell r="F886" t="str">
            <v>CDCP</v>
          </cell>
          <cell r="G886" t="str">
            <v>CDCMC</v>
          </cell>
          <cell r="H886" t="str">
            <v>FMSGT</v>
          </cell>
          <cell r="I886" t="str">
            <v>FMST</v>
          </cell>
          <cell r="J886" t="str">
            <v>LDN</v>
          </cell>
          <cell r="K886" t="str">
            <v>CDCMC</v>
          </cell>
          <cell r="L886" t="str">
            <v>LDN_DS700</v>
          </cell>
          <cell r="M886" t="str">
            <v>LDN</v>
          </cell>
          <cell r="N886" t="str">
            <v>CITI-FG1</v>
          </cell>
          <cell r="O886" t="str">
            <v>CHGE</v>
          </cell>
          <cell r="P886" t="str">
            <v>Materiel CDC ICM</v>
          </cell>
          <cell r="Q886" t="str">
            <v>CHARGE MATERIEL FMSI</v>
          </cell>
          <cell r="R886" t="str">
            <v>AUTRES EQUIPEMENTS DEDIES</v>
          </cell>
          <cell r="S886" t="str">
            <v>ED FAX/TELEX</v>
          </cell>
          <cell r="U886">
            <v>0</v>
          </cell>
          <cell r="V886">
            <v>3.9298500000000001</v>
          </cell>
          <cell r="W886" t="str">
            <v>CHG_MA_ED</v>
          </cell>
          <cell r="X886" t="str">
            <v>MAT_ED</v>
          </cell>
          <cell r="Y886" t="str">
            <v>MAT</v>
          </cell>
          <cell r="Z886">
            <v>0</v>
          </cell>
          <cell r="AB886" t="str">
            <v>ED EQUIP.DEDIES  FAX/TELEX</v>
          </cell>
        </row>
        <row r="887">
          <cell r="A887" t="str">
            <v>CDG</v>
          </cell>
          <cell r="B887">
            <v>0</v>
          </cell>
          <cell r="C887" t="str">
            <v>VtilAna</v>
          </cell>
          <cell r="D887" t="str">
            <v>FOR</v>
          </cell>
          <cell r="E887" t="str">
            <v>CHG04_X2838</v>
          </cell>
          <cell r="F887" t="str">
            <v>CDCP</v>
          </cell>
          <cell r="G887" t="str">
            <v>CDCMC</v>
          </cell>
          <cell r="H887" t="str">
            <v>FMSGT</v>
          </cell>
          <cell r="I887" t="str">
            <v>FMST</v>
          </cell>
          <cell r="J887" t="str">
            <v>LDN</v>
          </cell>
          <cell r="K887" t="str">
            <v>CDCMC</v>
          </cell>
          <cell r="L887" t="str">
            <v>LDN_DS800</v>
          </cell>
          <cell r="M887" t="str">
            <v>LDN</v>
          </cell>
          <cell r="N887" t="str">
            <v>CITI-FG1</v>
          </cell>
          <cell r="O887" t="str">
            <v>CHGE</v>
          </cell>
          <cell r="P887" t="str">
            <v>Materiel CDC ICM</v>
          </cell>
          <cell r="Q887" t="str">
            <v>CHARGE MATERIEL FMSI</v>
          </cell>
          <cell r="R887" t="str">
            <v>AUTRES EQUIPEMENTS DEDIES</v>
          </cell>
          <cell r="S887" t="str">
            <v>ED FAX/TELEX</v>
          </cell>
          <cell r="U887">
            <v>0</v>
          </cell>
          <cell r="V887">
            <v>26.23095</v>
          </cell>
          <cell r="W887" t="str">
            <v>CHG_MA_ED</v>
          </cell>
          <cell r="X887" t="str">
            <v>MAT_ED</v>
          </cell>
          <cell r="Y887" t="str">
            <v>MAT</v>
          </cell>
          <cell r="Z887">
            <v>0</v>
          </cell>
          <cell r="AB887" t="str">
            <v>ED EQUIP.DEDIES  FAX/TELEX</v>
          </cell>
        </row>
        <row r="888">
          <cell r="A888" t="str">
            <v>CDG</v>
          </cell>
          <cell r="B888">
            <v>0</v>
          </cell>
          <cell r="C888" t="str">
            <v>VtilAna</v>
          </cell>
          <cell r="D888" t="str">
            <v>FOR</v>
          </cell>
          <cell r="E888" t="str">
            <v>CHG04_X2838</v>
          </cell>
          <cell r="F888" t="str">
            <v>CDCP</v>
          </cell>
          <cell r="G888" t="str">
            <v>CDCMC</v>
          </cell>
          <cell r="H888" t="str">
            <v>FMSGT</v>
          </cell>
          <cell r="I888" t="str">
            <v>FMST</v>
          </cell>
          <cell r="J888" t="str">
            <v>LDN</v>
          </cell>
          <cell r="K888" t="str">
            <v>CDCMC</v>
          </cell>
          <cell r="L888" t="str">
            <v>LDN_EDA31</v>
          </cell>
          <cell r="M888" t="str">
            <v>LDN</v>
          </cell>
          <cell r="N888" t="str">
            <v>CITI-FG1</v>
          </cell>
          <cell r="O888" t="str">
            <v>CHGE</v>
          </cell>
          <cell r="P888" t="str">
            <v>Materiel CDC ICM</v>
          </cell>
          <cell r="Q888" t="str">
            <v>CHARGE MATERIEL FMSI</v>
          </cell>
          <cell r="R888" t="str">
            <v>AUTRES EQUIPEMENTS DEDIES</v>
          </cell>
          <cell r="S888" t="str">
            <v>ED FAX/TELEX</v>
          </cell>
          <cell r="U888">
            <v>0</v>
          </cell>
          <cell r="V888">
            <v>27.029699999999998</v>
          </cell>
          <cell r="W888" t="str">
            <v>CHG_MA_ED</v>
          </cell>
          <cell r="X888" t="str">
            <v>MAT_ED</v>
          </cell>
          <cell r="Y888" t="str">
            <v>MAT</v>
          </cell>
          <cell r="Z888">
            <v>0</v>
          </cell>
          <cell r="AB888" t="str">
            <v>ED EQUIP.DEDIES  FAX/TELEX</v>
          </cell>
        </row>
        <row r="889">
          <cell r="A889" t="str">
            <v>CDG</v>
          </cell>
          <cell r="B889">
            <v>0</v>
          </cell>
          <cell r="C889" t="str">
            <v>VtilAna</v>
          </cell>
          <cell r="D889" t="str">
            <v>FOR</v>
          </cell>
          <cell r="E889" t="str">
            <v>CHG04_X2838</v>
          </cell>
          <cell r="F889" t="str">
            <v>CDCP</v>
          </cell>
          <cell r="G889" t="str">
            <v>CDCMC</v>
          </cell>
          <cell r="H889" t="str">
            <v>FMSGT</v>
          </cell>
          <cell r="I889" t="str">
            <v>FMST</v>
          </cell>
          <cell r="J889" t="str">
            <v>LDN</v>
          </cell>
          <cell r="K889" t="str">
            <v>CDCMC</v>
          </cell>
          <cell r="L889" t="str">
            <v>LDN_FM000</v>
          </cell>
          <cell r="M889" t="str">
            <v>LDN</v>
          </cell>
          <cell r="N889" t="str">
            <v>CITI-FG1</v>
          </cell>
          <cell r="O889" t="str">
            <v>CHGE</v>
          </cell>
          <cell r="P889" t="str">
            <v>Materiel CDC ICM</v>
          </cell>
          <cell r="Q889" t="str">
            <v>CHARGE MATERIEL FMSI</v>
          </cell>
          <cell r="R889" t="str">
            <v>AUTRES EQUIPEMENTS DEDIES</v>
          </cell>
          <cell r="S889" t="str">
            <v>ED FAX/TELEX</v>
          </cell>
          <cell r="U889">
            <v>0</v>
          </cell>
          <cell r="V889">
            <v>1.56555</v>
          </cell>
          <cell r="W889" t="str">
            <v>CHG_MA_ED</v>
          </cell>
          <cell r="X889" t="str">
            <v>MAT_ED</v>
          </cell>
          <cell r="Y889" t="str">
            <v>MAT</v>
          </cell>
          <cell r="Z889">
            <v>0</v>
          </cell>
          <cell r="AB889" t="str">
            <v>ED EQUIP.DEDIES  FAX/TELEX</v>
          </cell>
        </row>
        <row r="890">
          <cell r="A890" t="str">
            <v>CDG</v>
          </cell>
          <cell r="B890">
            <v>0</v>
          </cell>
          <cell r="C890" t="str">
            <v>VtilAna</v>
          </cell>
          <cell r="D890" t="str">
            <v>FOR</v>
          </cell>
          <cell r="E890" t="str">
            <v>CHG04_X2838</v>
          </cell>
          <cell r="F890" t="str">
            <v>CDCP</v>
          </cell>
          <cell r="G890" t="str">
            <v>CDCMC</v>
          </cell>
          <cell r="H890" t="str">
            <v>FMSGT</v>
          </cell>
          <cell r="I890" t="str">
            <v>FMST</v>
          </cell>
          <cell r="J890" t="str">
            <v>LDN</v>
          </cell>
          <cell r="K890" t="str">
            <v>CDCMC</v>
          </cell>
          <cell r="L890" t="str">
            <v>LDN_FM0DE</v>
          </cell>
          <cell r="M890" t="str">
            <v>LDN</v>
          </cell>
          <cell r="N890" t="str">
            <v>CITI-FG1</v>
          </cell>
          <cell r="O890" t="str">
            <v>CHGE</v>
          </cell>
          <cell r="P890" t="str">
            <v>Materiel CDC ICM</v>
          </cell>
          <cell r="Q890" t="str">
            <v>CHARGE MATERIEL FMSI</v>
          </cell>
          <cell r="R890" t="str">
            <v>AUTRES EQUIPEMENTS DEDIES</v>
          </cell>
          <cell r="S890" t="str">
            <v>ED FAX/TELEX</v>
          </cell>
          <cell r="U890">
            <v>0</v>
          </cell>
          <cell r="V890">
            <v>7.82775</v>
          </cell>
          <cell r="W890" t="str">
            <v>CHG_MA_ED</v>
          </cell>
          <cell r="X890" t="str">
            <v>MAT_ED</v>
          </cell>
          <cell r="Y890" t="str">
            <v>MAT</v>
          </cell>
          <cell r="Z890">
            <v>0</v>
          </cell>
          <cell r="AB890" t="str">
            <v>ED EQUIP.DEDIES  FAX/TELEX</v>
          </cell>
        </row>
        <row r="891">
          <cell r="A891" t="str">
            <v>CDG</v>
          </cell>
          <cell r="B891">
            <v>0</v>
          </cell>
          <cell r="C891" t="str">
            <v>VtilAna</v>
          </cell>
          <cell r="D891" t="str">
            <v>FOR</v>
          </cell>
          <cell r="E891" t="str">
            <v>CHG04_X2838</v>
          </cell>
          <cell r="F891" t="str">
            <v>CDCP</v>
          </cell>
          <cell r="G891" t="str">
            <v>CDCMC</v>
          </cell>
          <cell r="H891" t="str">
            <v>FMSGT</v>
          </cell>
          <cell r="I891" t="str">
            <v>FMST</v>
          </cell>
          <cell r="J891" t="str">
            <v>LDN</v>
          </cell>
          <cell r="K891" t="str">
            <v>CDCMC</v>
          </cell>
          <cell r="L891" t="str">
            <v>LDN_FMSG0</v>
          </cell>
          <cell r="M891" t="str">
            <v>LDN</v>
          </cell>
          <cell r="N891" t="str">
            <v>CITI-FG1</v>
          </cell>
          <cell r="O891" t="str">
            <v>CHGE</v>
          </cell>
          <cell r="P891" t="str">
            <v>Materiel CDC ICM</v>
          </cell>
          <cell r="Q891" t="str">
            <v>CHARGE MATERIEL FMSI</v>
          </cell>
          <cell r="R891" t="str">
            <v>AUTRES EQUIPEMENTS DEDIES</v>
          </cell>
          <cell r="S891" t="str">
            <v>ED FAX/TELEX</v>
          </cell>
          <cell r="U891">
            <v>0</v>
          </cell>
          <cell r="V891">
            <v>3.9298500000000001</v>
          </cell>
          <cell r="W891" t="str">
            <v>CHG_MA_ED</v>
          </cell>
          <cell r="X891" t="str">
            <v>MAT_ED</v>
          </cell>
          <cell r="Y891" t="str">
            <v>MAT</v>
          </cell>
          <cell r="Z891">
            <v>0</v>
          </cell>
          <cell r="AB891" t="str">
            <v>ED EQUIP.DEDIES  FAX/TELEX</v>
          </cell>
        </row>
        <row r="892">
          <cell r="A892" t="str">
            <v>CDG</v>
          </cell>
          <cell r="B892">
            <v>0</v>
          </cell>
          <cell r="C892" t="str">
            <v>VtilAna</v>
          </cell>
          <cell r="D892" t="str">
            <v>FOR</v>
          </cell>
          <cell r="E892" t="str">
            <v>CHG04_X2838</v>
          </cell>
          <cell r="F892" t="str">
            <v>CDCP</v>
          </cell>
          <cell r="G892" t="str">
            <v>CDCMC</v>
          </cell>
          <cell r="H892" t="str">
            <v>FMSGT</v>
          </cell>
          <cell r="I892" t="str">
            <v>FMST</v>
          </cell>
          <cell r="J892" t="str">
            <v>LDN</v>
          </cell>
          <cell r="K892" t="str">
            <v>CDCMC</v>
          </cell>
          <cell r="L892" t="str">
            <v>LDN_FMSG3</v>
          </cell>
          <cell r="M892" t="str">
            <v>LDN</v>
          </cell>
          <cell r="N892" t="str">
            <v>CITI-FG1</v>
          </cell>
          <cell r="O892" t="str">
            <v>CHGE</v>
          </cell>
          <cell r="P892" t="str">
            <v>Materiel CDC ICM</v>
          </cell>
          <cell r="Q892" t="str">
            <v>CHARGE MATERIEL FMSI</v>
          </cell>
          <cell r="R892" t="str">
            <v>AUTRES EQUIPEMENTS DEDIES</v>
          </cell>
          <cell r="S892" t="str">
            <v>ED FAX/TELEX</v>
          </cell>
          <cell r="U892">
            <v>0</v>
          </cell>
          <cell r="V892">
            <v>15.6555</v>
          </cell>
          <cell r="W892" t="str">
            <v>CHG_MA_ED</v>
          </cell>
          <cell r="X892" t="str">
            <v>MAT_ED</v>
          </cell>
          <cell r="Y892" t="str">
            <v>MAT</v>
          </cell>
          <cell r="Z892">
            <v>0</v>
          </cell>
          <cell r="AB892" t="str">
            <v>ED EQUIP.DEDIES  FAX/TELEX</v>
          </cell>
        </row>
        <row r="893">
          <cell r="A893" t="str">
            <v>CDG</v>
          </cell>
          <cell r="B893">
            <v>0</v>
          </cell>
          <cell r="C893" t="str">
            <v>VtilAna</v>
          </cell>
          <cell r="D893" t="str">
            <v>FOR</v>
          </cell>
          <cell r="E893" t="str">
            <v>CHG04_X2838</v>
          </cell>
          <cell r="F893" t="str">
            <v>CDCP</v>
          </cell>
          <cell r="G893" t="str">
            <v>CDCMC</v>
          </cell>
          <cell r="H893" t="str">
            <v>FMSGT</v>
          </cell>
          <cell r="I893" t="str">
            <v>FMST</v>
          </cell>
          <cell r="J893" t="str">
            <v>LDN</v>
          </cell>
          <cell r="K893" t="str">
            <v>CDCMC</v>
          </cell>
          <cell r="L893" t="str">
            <v>LDN_FMSG5</v>
          </cell>
          <cell r="M893" t="str">
            <v>LDN</v>
          </cell>
          <cell r="N893" t="str">
            <v>CITI-FG1</v>
          </cell>
          <cell r="O893" t="str">
            <v>CHGE</v>
          </cell>
          <cell r="P893" t="str">
            <v>Materiel CDC ICM</v>
          </cell>
          <cell r="Q893" t="str">
            <v>CHARGE MATERIEL FMSI</v>
          </cell>
          <cell r="R893" t="str">
            <v>AUTRES EQUIPEMENTS DEDIES</v>
          </cell>
          <cell r="S893" t="str">
            <v>ED FAX/TELEX</v>
          </cell>
          <cell r="U893">
            <v>0</v>
          </cell>
          <cell r="V893">
            <v>10.767150000000001</v>
          </cell>
          <cell r="W893" t="str">
            <v>CHG_MA_ED</v>
          </cell>
          <cell r="X893" t="str">
            <v>MAT_ED</v>
          </cell>
          <cell r="Y893" t="str">
            <v>MAT</v>
          </cell>
          <cell r="Z893">
            <v>0</v>
          </cell>
          <cell r="AB893" t="str">
            <v>ED EQUIP.DEDIES  FAX/TELEX</v>
          </cell>
        </row>
        <row r="894">
          <cell r="A894" t="str">
            <v>CDG</v>
          </cell>
          <cell r="B894">
            <v>0</v>
          </cell>
          <cell r="C894" t="str">
            <v>VtilAna</v>
          </cell>
          <cell r="D894" t="str">
            <v>FOR</v>
          </cell>
          <cell r="E894" t="str">
            <v>CHG04_X2838</v>
          </cell>
          <cell r="F894" t="str">
            <v>CDCP</v>
          </cell>
          <cell r="G894" t="str">
            <v>CDCMC</v>
          </cell>
          <cell r="H894" t="str">
            <v>FMSGT</v>
          </cell>
          <cell r="I894" t="str">
            <v>FMST</v>
          </cell>
          <cell r="J894" t="str">
            <v>LDN</v>
          </cell>
          <cell r="K894" t="str">
            <v>CDCMC</v>
          </cell>
          <cell r="L894" t="str">
            <v>LDN_FMSG7</v>
          </cell>
          <cell r="M894" t="str">
            <v>LDN</v>
          </cell>
          <cell r="N894" t="str">
            <v>CITI-FG1</v>
          </cell>
          <cell r="O894" t="str">
            <v>CHGE</v>
          </cell>
          <cell r="P894" t="str">
            <v>Materiel CDC ICM</v>
          </cell>
          <cell r="Q894" t="str">
            <v>CHARGE MATERIEL FMSI</v>
          </cell>
          <cell r="R894" t="str">
            <v>AUTRES EQUIPEMENTS DEDIES</v>
          </cell>
          <cell r="S894" t="str">
            <v>ED FAX/TELEX</v>
          </cell>
          <cell r="U894">
            <v>0</v>
          </cell>
          <cell r="V894">
            <v>7.82775</v>
          </cell>
          <cell r="W894" t="str">
            <v>CHG_MA_ED</v>
          </cell>
          <cell r="X894" t="str">
            <v>MAT_ED</v>
          </cell>
          <cell r="Y894" t="str">
            <v>MAT</v>
          </cell>
          <cell r="Z894">
            <v>0</v>
          </cell>
          <cell r="AB894" t="str">
            <v>ED EQUIP.DEDIES  FAX/TELEX</v>
          </cell>
        </row>
        <row r="895">
          <cell r="A895" t="str">
            <v>CDG</v>
          </cell>
          <cell r="B895">
            <v>0</v>
          </cell>
          <cell r="C895" t="str">
            <v>VtilAna</v>
          </cell>
          <cell r="D895" t="str">
            <v>FOR</v>
          </cell>
          <cell r="E895" t="str">
            <v>CHG04_X2838</v>
          </cell>
          <cell r="F895" t="str">
            <v>CDCP</v>
          </cell>
          <cell r="G895" t="str">
            <v>CDCMC</v>
          </cell>
          <cell r="H895" t="str">
            <v>FMSGT</v>
          </cell>
          <cell r="I895" t="str">
            <v>FMST</v>
          </cell>
          <cell r="J895" t="str">
            <v>LDN</v>
          </cell>
          <cell r="K895" t="str">
            <v>CDCMC</v>
          </cell>
          <cell r="L895" t="str">
            <v>LDN_FMSGI</v>
          </cell>
          <cell r="M895" t="str">
            <v>LDN</v>
          </cell>
          <cell r="N895" t="str">
            <v>CITI-FG1</v>
          </cell>
          <cell r="O895" t="str">
            <v>CHGE</v>
          </cell>
          <cell r="P895" t="str">
            <v>Materiel CDC ICM</v>
          </cell>
          <cell r="Q895" t="str">
            <v>CHARGE MATERIEL FMSI</v>
          </cell>
          <cell r="R895" t="str">
            <v>AUTRES EQUIPEMENTS DEDIES</v>
          </cell>
          <cell r="S895" t="str">
            <v>ED FAX/TELEX</v>
          </cell>
          <cell r="U895">
            <v>0</v>
          </cell>
          <cell r="V895">
            <v>15.6555</v>
          </cell>
          <cell r="W895" t="str">
            <v>CHG_MA_ED</v>
          </cell>
          <cell r="X895" t="str">
            <v>MAT_ED</v>
          </cell>
          <cell r="Y895" t="str">
            <v>MAT</v>
          </cell>
          <cell r="Z895">
            <v>0</v>
          </cell>
          <cell r="AB895" t="str">
            <v>ED EQUIP.DEDIES  FAX/TELEX</v>
          </cell>
        </row>
        <row r="896">
          <cell r="A896" t="str">
            <v>CDG</v>
          </cell>
          <cell r="B896">
            <v>0</v>
          </cell>
          <cell r="C896" t="str">
            <v>VtilAna</v>
          </cell>
          <cell r="D896" t="str">
            <v>FOR</v>
          </cell>
          <cell r="E896" t="str">
            <v>CHG04_X2838</v>
          </cell>
          <cell r="F896" t="str">
            <v>CDCP</v>
          </cell>
          <cell r="G896" t="str">
            <v>CDCMC</v>
          </cell>
          <cell r="H896" t="str">
            <v>FMSGT</v>
          </cell>
          <cell r="I896" t="str">
            <v>FMST</v>
          </cell>
          <cell r="J896" t="str">
            <v>LDN</v>
          </cell>
          <cell r="K896" t="str">
            <v>CDCMC</v>
          </cell>
          <cell r="L896" t="str">
            <v>LDN_FMSI0</v>
          </cell>
          <cell r="M896" t="str">
            <v>LDN</v>
          </cell>
          <cell r="N896" t="str">
            <v>CITI-FG1</v>
          </cell>
          <cell r="O896" t="str">
            <v>CHGE</v>
          </cell>
          <cell r="P896" t="str">
            <v>Materiel CDC ICM</v>
          </cell>
          <cell r="Q896" t="str">
            <v>CHARGE MATERIEL FMSI</v>
          </cell>
          <cell r="R896" t="str">
            <v>AUTRES EQUIPEMENTS DEDIES</v>
          </cell>
          <cell r="S896" t="str">
            <v>ED FAX/TELEX</v>
          </cell>
          <cell r="U896">
            <v>0</v>
          </cell>
          <cell r="V896">
            <v>15.6555</v>
          </cell>
          <cell r="W896" t="str">
            <v>CHG_MA_ED</v>
          </cell>
          <cell r="X896" t="str">
            <v>MAT_ED</v>
          </cell>
          <cell r="Y896" t="str">
            <v>MAT</v>
          </cell>
          <cell r="Z896">
            <v>0</v>
          </cell>
          <cell r="AB896" t="str">
            <v>ED EQUIP.DEDIES  FAX/TELEX</v>
          </cell>
        </row>
        <row r="897">
          <cell r="A897" t="str">
            <v>CDG</v>
          </cell>
          <cell r="B897">
            <v>0</v>
          </cell>
          <cell r="C897" t="str">
            <v>VtilAna</v>
          </cell>
          <cell r="D897" t="str">
            <v>FOR</v>
          </cell>
          <cell r="E897" t="str">
            <v>CHG04_X2838</v>
          </cell>
          <cell r="F897" t="str">
            <v>CDCP</v>
          </cell>
          <cell r="G897" t="str">
            <v>CDCMC</v>
          </cell>
          <cell r="H897" t="str">
            <v>FMSGT</v>
          </cell>
          <cell r="I897" t="str">
            <v>FMST</v>
          </cell>
          <cell r="J897" t="str">
            <v>LDN</v>
          </cell>
          <cell r="K897" t="str">
            <v>CDCMC</v>
          </cell>
          <cell r="L897" t="str">
            <v>LDN_LDNMO</v>
          </cell>
          <cell r="M897" t="str">
            <v>LDN</v>
          </cell>
          <cell r="N897" t="str">
            <v>CITI-FG1</v>
          </cell>
          <cell r="O897" t="str">
            <v>CHGE</v>
          </cell>
          <cell r="P897" t="str">
            <v>Materiel CDC ICM</v>
          </cell>
          <cell r="Q897" t="str">
            <v>CHARGE MATERIEL FMSI</v>
          </cell>
          <cell r="R897" t="str">
            <v>AUTRES EQUIPEMENTS DEDIES</v>
          </cell>
          <cell r="S897" t="str">
            <v>ED FAX/TELEX</v>
          </cell>
          <cell r="U897">
            <v>0</v>
          </cell>
          <cell r="V897">
            <v>27.4131</v>
          </cell>
          <cell r="W897" t="str">
            <v>CHG_MA_ED</v>
          </cell>
          <cell r="X897" t="str">
            <v>MAT_ED</v>
          </cell>
          <cell r="Y897" t="str">
            <v>MAT</v>
          </cell>
          <cell r="Z897">
            <v>0</v>
          </cell>
          <cell r="AB897" t="str">
            <v>ED EQUIP.DEDIES  FAX/TELEX</v>
          </cell>
        </row>
        <row r="898">
          <cell r="A898" t="str">
            <v>CDG</v>
          </cell>
          <cell r="B898">
            <v>0</v>
          </cell>
          <cell r="C898" t="str">
            <v>VtilAna</v>
          </cell>
          <cell r="D898" t="str">
            <v>FOR</v>
          </cell>
          <cell r="E898" t="str">
            <v>CHG04_X2838</v>
          </cell>
          <cell r="F898" t="str">
            <v>CDCP</v>
          </cell>
          <cell r="G898" t="str">
            <v>CDCMC</v>
          </cell>
          <cell r="H898" t="str">
            <v>FMSGT</v>
          </cell>
          <cell r="I898" t="str">
            <v>FMST</v>
          </cell>
          <cell r="J898" t="str">
            <v>LDN</v>
          </cell>
          <cell r="K898" t="str">
            <v>CDCMC</v>
          </cell>
          <cell r="L898" t="str">
            <v>LDN_LDNST</v>
          </cell>
          <cell r="M898" t="str">
            <v>LDN</v>
          </cell>
          <cell r="N898" t="str">
            <v>CITI-FG1</v>
          </cell>
          <cell r="O898" t="str">
            <v>CHGE</v>
          </cell>
          <cell r="P898" t="str">
            <v>Materiel CDC ICM</v>
          </cell>
          <cell r="Q898" t="str">
            <v>CHARGE MATERIEL FMSI</v>
          </cell>
          <cell r="R898" t="str">
            <v>AUTRES EQUIPEMENTS DEDIES</v>
          </cell>
          <cell r="S898" t="str">
            <v>ED FAX/TELEX</v>
          </cell>
          <cell r="U898">
            <v>0</v>
          </cell>
          <cell r="V898">
            <v>27.4131</v>
          </cell>
          <cell r="W898" t="str">
            <v>CHG_MA_ED</v>
          </cell>
          <cell r="X898" t="str">
            <v>MAT_ED</v>
          </cell>
          <cell r="Y898" t="str">
            <v>MAT</v>
          </cell>
          <cell r="Z898">
            <v>0</v>
          </cell>
          <cell r="AB898" t="str">
            <v>ED EQUIP.DEDIES  FAX/TELEX</v>
          </cell>
        </row>
        <row r="899">
          <cell r="A899" t="str">
            <v>CDG</v>
          </cell>
          <cell r="B899">
            <v>0</v>
          </cell>
          <cell r="C899" t="str">
            <v>VtilAna</v>
          </cell>
          <cell r="D899" t="str">
            <v>FOR</v>
          </cell>
          <cell r="E899" t="str">
            <v>CHG04_X2838</v>
          </cell>
          <cell r="F899" t="str">
            <v>CDCP</v>
          </cell>
          <cell r="G899" t="str">
            <v>CDCMC</v>
          </cell>
          <cell r="H899" t="str">
            <v>FMSGT</v>
          </cell>
          <cell r="I899" t="str">
            <v>FMST</v>
          </cell>
          <cell r="J899" t="str">
            <v>LDN</v>
          </cell>
          <cell r="K899" t="str">
            <v>CDCMC</v>
          </cell>
          <cell r="L899" t="str">
            <v>LDN_STR20</v>
          </cell>
          <cell r="M899" t="str">
            <v>LDN</v>
          </cell>
          <cell r="N899" t="str">
            <v>CITI-FG1</v>
          </cell>
          <cell r="O899" t="str">
            <v>CHGE</v>
          </cell>
          <cell r="P899" t="str">
            <v>Materiel CDC ICM</v>
          </cell>
          <cell r="Q899" t="str">
            <v>CHARGE MATERIEL FMSI</v>
          </cell>
          <cell r="R899" t="str">
            <v>AUTRES EQUIPEMENTS DEDIES</v>
          </cell>
          <cell r="S899" t="str">
            <v>ED FAX/TELEX</v>
          </cell>
          <cell r="U899">
            <v>0</v>
          </cell>
          <cell r="V899">
            <v>27.4131</v>
          </cell>
          <cell r="W899" t="str">
            <v>CHG_MA_ED</v>
          </cell>
          <cell r="X899" t="str">
            <v>MAT_ED</v>
          </cell>
          <cell r="Y899" t="str">
            <v>MAT</v>
          </cell>
          <cell r="Z899">
            <v>0</v>
          </cell>
          <cell r="AB899" t="str">
            <v>ED EQUIP.DEDIES  FAX/TELEX</v>
          </cell>
        </row>
        <row r="900">
          <cell r="A900" t="str">
            <v>CDG</v>
          </cell>
          <cell r="B900">
            <v>0</v>
          </cell>
          <cell r="C900" t="str">
            <v>VtilAna</v>
          </cell>
          <cell r="D900" t="str">
            <v>FOR</v>
          </cell>
          <cell r="E900" t="str">
            <v>CHG04_X2838</v>
          </cell>
          <cell r="F900" t="str">
            <v>CDCP</v>
          </cell>
          <cell r="G900" t="str">
            <v>CDCMC</v>
          </cell>
          <cell r="H900" t="str">
            <v>FMSGT</v>
          </cell>
          <cell r="I900" t="str">
            <v>FMST</v>
          </cell>
          <cell r="J900" t="str">
            <v>CDCP</v>
          </cell>
          <cell r="K900" t="str">
            <v>CDCMC</v>
          </cell>
          <cell r="L900" t="str">
            <v>MMG00</v>
          </cell>
          <cell r="M900" t="str">
            <v>MMG</v>
          </cell>
          <cell r="N900" t="str">
            <v>CITI-FG1</v>
          </cell>
          <cell r="O900" t="str">
            <v>CHGE</v>
          </cell>
          <cell r="P900" t="str">
            <v>Materiel CDC ICM</v>
          </cell>
          <cell r="Q900" t="str">
            <v>CHARGE MATERIEL FMSI</v>
          </cell>
          <cell r="R900" t="str">
            <v>AUTRES EQUIPEMENTS DEDIES</v>
          </cell>
          <cell r="S900" t="str">
            <v>ED FAX/TELEX</v>
          </cell>
          <cell r="U900">
            <v>0</v>
          </cell>
          <cell r="V900">
            <v>58.791150000000002</v>
          </cell>
          <cell r="W900" t="str">
            <v>CHG_MA_ED</v>
          </cell>
          <cell r="X900" t="str">
            <v>MAT_ED</v>
          </cell>
          <cell r="Y900" t="str">
            <v>MAT</v>
          </cell>
          <cell r="Z900">
            <v>0</v>
          </cell>
          <cell r="AB900" t="str">
            <v>ED EQUIP.DEDIES  FAX/TELEX</v>
          </cell>
        </row>
        <row r="901">
          <cell r="A901" t="str">
            <v>CDG</v>
          </cell>
          <cell r="B901">
            <v>0</v>
          </cell>
          <cell r="C901" t="str">
            <v>VtilAna</v>
          </cell>
          <cell r="D901" t="str">
            <v>FOR</v>
          </cell>
          <cell r="E901" t="str">
            <v>CHG04_X2838</v>
          </cell>
          <cell r="F901" t="str">
            <v>CDCP</v>
          </cell>
          <cell r="G901" t="str">
            <v>CDCMC</v>
          </cell>
          <cell r="H901" t="str">
            <v>FMSGT</v>
          </cell>
          <cell r="I901" t="str">
            <v>FMST</v>
          </cell>
          <cell r="J901" t="str">
            <v>CDCP</v>
          </cell>
          <cell r="K901" t="str">
            <v>CDCMC</v>
          </cell>
          <cell r="L901" t="str">
            <v>MMG10</v>
          </cell>
          <cell r="M901" t="str">
            <v>MMG</v>
          </cell>
          <cell r="N901" t="str">
            <v>CITI-FG1</v>
          </cell>
          <cell r="O901" t="str">
            <v>CHGE</v>
          </cell>
          <cell r="P901" t="str">
            <v>Materiel CDC ICM</v>
          </cell>
          <cell r="Q901" t="str">
            <v>CHARGE MATERIEL FMSI</v>
          </cell>
          <cell r="R901" t="str">
            <v>AUTRES EQUIPEMENTS DEDIES</v>
          </cell>
          <cell r="S901" t="str">
            <v>ED FAX/TELEX</v>
          </cell>
          <cell r="U901">
            <v>0</v>
          </cell>
          <cell r="V901">
            <v>23.9787</v>
          </cell>
          <cell r="W901" t="str">
            <v>CHG_MA_ED</v>
          </cell>
          <cell r="X901" t="str">
            <v>MAT_ED</v>
          </cell>
          <cell r="Y901" t="str">
            <v>MAT</v>
          </cell>
          <cell r="Z901">
            <v>0</v>
          </cell>
          <cell r="AB901" t="str">
            <v>ED EQUIP.DEDIES  FAX/TELEX</v>
          </cell>
        </row>
        <row r="902">
          <cell r="A902" t="str">
            <v>CDG</v>
          </cell>
          <cell r="B902">
            <v>0</v>
          </cell>
          <cell r="C902" t="str">
            <v>VtilAna</v>
          </cell>
          <cell r="D902" t="str">
            <v>FOR</v>
          </cell>
          <cell r="E902" t="str">
            <v>CHG04_X2838</v>
          </cell>
          <cell r="F902" t="str">
            <v>CDCP</v>
          </cell>
          <cell r="G902" t="str">
            <v>CDCMC</v>
          </cell>
          <cell r="H902" t="str">
            <v>FMSGT</v>
          </cell>
          <cell r="I902" t="str">
            <v>FMST</v>
          </cell>
          <cell r="J902" t="str">
            <v>CDCP</v>
          </cell>
          <cell r="K902" t="str">
            <v>CDCMC</v>
          </cell>
          <cell r="L902" t="str">
            <v>MMG21</v>
          </cell>
          <cell r="M902" t="str">
            <v>MMG</v>
          </cell>
          <cell r="N902" t="str">
            <v>CITI-FG1</v>
          </cell>
          <cell r="O902" t="str">
            <v>CHGE</v>
          </cell>
          <cell r="P902" t="str">
            <v>Materiel CDC ICM</v>
          </cell>
          <cell r="Q902" t="str">
            <v>CHARGE MATERIEL FMSI</v>
          </cell>
          <cell r="R902" t="str">
            <v>AUTRES EQUIPEMENTS DEDIES</v>
          </cell>
          <cell r="S902" t="str">
            <v>ED FAX/TELEX</v>
          </cell>
          <cell r="U902">
            <v>0</v>
          </cell>
          <cell r="V902">
            <v>13.289400000000001</v>
          </cell>
          <cell r="W902" t="str">
            <v>CHG_MA_ED</v>
          </cell>
          <cell r="X902" t="str">
            <v>MAT_ED</v>
          </cell>
          <cell r="Y902" t="str">
            <v>MAT</v>
          </cell>
          <cell r="Z902">
            <v>0</v>
          </cell>
          <cell r="AB902" t="str">
            <v>ED EQUIP.DEDIES  FAX/TELEX</v>
          </cell>
        </row>
        <row r="903">
          <cell r="A903" t="str">
            <v>CDG</v>
          </cell>
          <cell r="B903">
            <v>0</v>
          </cell>
          <cell r="C903" t="str">
            <v>VtilAna</v>
          </cell>
          <cell r="D903" t="str">
            <v>FOR</v>
          </cell>
          <cell r="E903" t="str">
            <v>CHG04_X2838</v>
          </cell>
          <cell r="F903" t="str">
            <v>CDCP</v>
          </cell>
          <cell r="G903" t="str">
            <v>CDCMC</v>
          </cell>
          <cell r="H903" t="str">
            <v>FMSGT</v>
          </cell>
          <cell r="I903" t="str">
            <v>FMST</v>
          </cell>
          <cell r="J903" t="str">
            <v>CDCP</v>
          </cell>
          <cell r="K903" t="str">
            <v>CDCMC</v>
          </cell>
          <cell r="L903" t="str">
            <v>MMG22</v>
          </cell>
          <cell r="M903" t="str">
            <v>MMG</v>
          </cell>
          <cell r="N903" t="str">
            <v>CITI-FG1</v>
          </cell>
          <cell r="O903" t="str">
            <v>CHGE</v>
          </cell>
          <cell r="P903" t="str">
            <v>Materiel CDC ICM</v>
          </cell>
          <cell r="Q903" t="str">
            <v>CHARGE MATERIEL FMSI</v>
          </cell>
          <cell r="R903" t="str">
            <v>AUTRES EQUIPEMENTS DEDIES</v>
          </cell>
          <cell r="S903" t="str">
            <v>ED FAX/TELEX</v>
          </cell>
          <cell r="U903">
            <v>0</v>
          </cell>
          <cell r="V903">
            <v>36.256950000000003</v>
          </cell>
          <cell r="W903" t="str">
            <v>CHG_MA_ED</v>
          </cell>
          <cell r="X903" t="str">
            <v>MAT_ED</v>
          </cell>
          <cell r="Y903" t="str">
            <v>MAT</v>
          </cell>
          <cell r="Z903">
            <v>0</v>
          </cell>
          <cell r="AB903" t="str">
            <v>ED EQUIP.DEDIES  FAX/TELEX</v>
          </cell>
        </row>
        <row r="904">
          <cell r="A904" t="str">
            <v>CDG</v>
          </cell>
          <cell r="B904">
            <v>0</v>
          </cell>
          <cell r="C904" t="str">
            <v>VtilAna</v>
          </cell>
          <cell r="D904" t="str">
            <v>FOR</v>
          </cell>
          <cell r="E904" t="str">
            <v>CHG04_X2838</v>
          </cell>
          <cell r="F904" t="str">
            <v>CDCP</v>
          </cell>
          <cell r="G904" t="str">
            <v>CDCMC</v>
          </cell>
          <cell r="H904" t="str">
            <v>FMSGT</v>
          </cell>
          <cell r="I904" t="str">
            <v>FMST</v>
          </cell>
          <cell r="J904" t="str">
            <v>CDCP</v>
          </cell>
          <cell r="K904" t="str">
            <v>CDCMC</v>
          </cell>
          <cell r="L904" t="str">
            <v>MMG23</v>
          </cell>
          <cell r="M904" t="str">
            <v>MMG</v>
          </cell>
          <cell r="N904" t="str">
            <v>CITI-FG1</v>
          </cell>
          <cell r="O904" t="str">
            <v>CHGE</v>
          </cell>
          <cell r="P904" t="str">
            <v>Materiel CDC ICM</v>
          </cell>
          <cell r="Q904" t="str">
            <v>CHARGE MATERIEL FMSI</v>
          </cell>
          <cell r="R904" t="str">
            <v>AUTRES EQUIPEMENTS DEDIES</v>
          </cell>
          <cell r="S904" t="str">
            <v>ED FAX/TELEX</v>
          </cell>
          <cell r="U904">
            <v>0</v>
          </cell>
          <cell r="V904">
            <v>31.345649999999999</v>
          </cell>
          <cell r="W904" t="str">
            <v>CHG_MA_ED</v>
          </cell>
          <cell r="X904" t="str">
            <v>MAT_ED</v>
          </cell>
          <cell r="Y904" t="str">
            <v>MAT</v>
          </cell>
          <cell r="Z904">
            <v>0</v>
          </cell>
          <cell r="AB904" t="str">
            <v>ED EQUIP.DEDIES  FAX/TELEX</v>
          </cell>
        </row>
        <row r="905">
          <cell r="A905" t="str">
            <v>CDG</v>
          </cell>
          <cell r="B905">
            <v>0</v>
          </cell>
          <cell r="C905" t="str">
            <v>VtilAna</v>
          </cell>
          <cell r="D905" t="str">
            <v>FOR</v>
          </cell>
          <cell r="E905" t="str">
            <v>CHG04_X2838</v>
          </cell>
          <cell r="F905" t="str">
            <v>CDCP</v>
          </cell>
          <cell r="G905" t="str">
            <v>CDCMC</v>
          </cell>
          <cell r="H905" t="str">
            <v>FMSGT</v>
          </cell>
          <cell r="I905" t="str">
            <v>FMST</v>
          </cell>
          <cell r="J905" t="str">
            <v>CDCP</v>
          </cell>
          <cell r="K905" t="str">
            <v>CDCMC</v>
          </cell>
          <cell r="L905" t="str">
            <v>MMG24</v>
          </cell>
          <cell r="M905" t="str">
            <v>MMG</v>
          </cell>
          <cell r="N905" t="str">
            <v>CITI-FG1</v>
          </cell>
          <cell r="O905" t="str">
            <v>CHGE</v>
          </cell>
          <cell r="P905" t="str">
            <v>Materiel CDC ICM</v>
          </cell>
          <cell r="Q905" t="str">
            <v>CHARGE MATERIEL FMSI</v>
          </cell>
          <cell r="R905" t="str">
            <v>AUTRES EQUIPEMENTS DEDIES</v>
          </cell>
          <cell r="S905" t="str">
            <v>ED FAX/TELEX</v>
          </cell>
          <cell r="U905">
            <v>0</v>
          </cell>
          <cell r="V905">
            <v>16.322849999999999</v>
          </cell>
          <cell r="W905" t="str">
            <v>CHG_MA_ED</v>
          </cell>
          <cell r="X905" t="str">
            <v>MAT_ED</v>
          </cell>
          <cell r="Y905" t="str">
            <v>MAT</v>
          </cell>
          <cell r="Z905">
            <v>0</v>
          </cell>
          <cell r="AB905" t="str">
            <v>ED EQUIP.DEDIES  FAX/TELEX</v>
          </cell>
        </row>
        <row r="906">
          <cell r="A906" t="str">
            <v>CDG</v>
          </cell>
          <cell r="B906">
            <v>0</v>
          </cell>
          <cell r="C906" t="str">
            <v>VtilAna</v>
          </cell>
          <cell r="D906" t="str">
            <v>FOR</v>
          </cell>
          <cell r="E906" t="str">
            <v>CHG04_X2838</v>
          </cell>
          <cell r="F906" t="str">
            <v>CDCP</v>
          </cell>
          <cell r="G906" t="str">
            <v>CDCMC</v>
          </cell>
          <cell r="H906" t="str">
            <v>FMSGT</v>
          </cell>
          <cell r="I906" t="str">
            <v>FMST</v>
          </cell>
          <cell r="J906" t="str">
            <v>CDCP</v>
          </cell>
          <cell r="K906" t="str">
            <v>CDCMC</v>
          </cell>
          <cell r="L906" t="str">
            <v>MMG25</v>
          </cell>
          <cell r="M906" t="str">
            <v>MMG</v>
          </cell>
          <cell r="N906" t="str">
            <v>CITI-FG1</v>
          </cell>
          <cell r="O906" t="str">
            <v>CHGE</v>
          </cell>
          <cell r="P906" t="str">
            <v>Materiel CDC ICM</v>
          </cell>
          <cell r="Q906" t="str">
            <v>CHARGE MATERIEL FMSI</v>
          </cell>
          <cell r="R906" t="str">
            <v>AUTRES EQUIPEMENTS DEDIES</v>
          </cell>
          <cell r="S906" t="str">
            <v>ED FAX/TELEX</v>
          </cell>
          <cell r="U906">
            <v>0</v>
          </cell>
          <cell r="V906">
            <v>7.8003</v>
          </cell>
          <cell r="W906" t="str">
            <v>CHG_MA_ED</v>
          </cell>
          <cell r="X906" t="str">
            <v>MAT_ED</v>
          </cell>
          <cell r="Y906" t="str">
            <v>MAT</v>
          </cell>
          <cell r="Z906">
            <v>0</v>
          </cell>
          <cell r="AB906" t="str">
            <v>ED EQUIP.DEDIES  FAX/TELEX</v>
          </cell>
        </row>
        <row r="907">
          <cell r="A907" t="str">
            <v>CDG</v>
          </cell>
          <cell r="B907">
            <v>0</v>
          </cell>
          <cell r="C907" t="str">
            <v>VtilAna</v>
          </cell>
          <cell r="D907" t="str">
            <v>FOR</v>
          </cell>
          <cell r="E907" t="str">
            <v>CHG04_X2838</v>
          </cell>
          <cell r="F907" t="str">
            <v>CDCP</v>
          </cell>
          <cell r="G907" t="str">
            <v>CDCMC</v>
          </cell>
          <cell r="H907" t="str">
            <v>FMSGT</v>
          </cell>
          <cell r="I907" t="str">
            <v>FMST</v>
          </cell>
          <cell r="J907" t="str">
            <v>CDCP</v>
          </cell>
          <cell r="K907" t="str">
            <v>CDCMC</v>
          </cell>
          <cell r="L907" t="str">
            <v>MMG26</v>
          </cell>
          <cell r="M907" t="str">
            <v>MMG</v>
          </cell>
          <cell r="N907" t="str">
            <v>CITI-FG1</v>
          </cell>
          <cell r="O907" t="str">
            <v>CHGE</v>
          </cell>
          <cell r="P907" t="str">
            <v>Materiel CDC ICM</v>
          </cell>
          <cell r="Q907" t="str">
            <v>CHARGE MATERIEL FMSI</v>
          </cell>
          <cell r="R907" t="str">
            <v>AUTRES EQUIPEMENTS DEDIES</v>
          </cell>
          <cell r="S907" t="str">
            <v>ED FAX/TELEX</v>
          </cell>
          <cell r="U907">
            <v>0</v>
          </cell>
          <cell r="V907">
            <v>32.067900000000002</v>
          </cell>
          <cell r="W907" t="str">
            <v>CHG_MA_ED</v>
          </cell>
          <cell r="X907" t="str">
            <v>MAT_ED</v>
          </cell>
          <cell r="Y907" t="str">
            <v>MAT</v>
          </cell>
          <cell r="Z907">
            <v>0</v>
          </cell>
          <cell r="AB907" t="str">
            <v>ED EQUIP.DEDIES  FAX/TELEX</v>
          </cell>
        </row>
        <row r="908">
          <cell r="A908" t="str">
            <v>CDG</v>
          </cell>
          <cell r="B908">
            <v>0</v>
          </cell>
          <cell r="C908" t="str">
            <v>VtilAna</v>
          </cell>
          <cell r="D908" t="str">
            <v>FOR</v>
          </cell>
          <cell r="E908" t="str">
            <v>CHG04_X2838</v>
          </cell>
          <cell r="F908" t="str">
            <v>CDCP</v>
          </cell>
          <cell r="G908" t="str">
            <v>CDCMC</v>
          </cell>
          <cell r="H908" t="str">
            <v>FMSGT</v>
          </cell>
          <cell r="I908" t="str">
            <v>FMST</v>
          </cell>
          <cell r="J908" t="str">
            <v>CDCP</v>
          </cell>
          <cell r="K908" t="str">
            <v>CDCMC</v>
          </cell>
          <cell r="L908" t="str">
            <v>MMG31</v>
          </cell>
          <cell r="M908" t="str">
            <v>MMG</v>
          </cell>
          <cell r="N908" t="str">
            <v>CITI-FG1</v>
          </cell>
          <cell r="O908" t="str">
            <v>CHGE</v>
          </cell>
          <cell r="P908" t="str">
            <v>Materiel CDC ICM</v>
          </cell>
          <cell r="Q908" t="str">
            <v>CHARGE MATERIEL FMSI</v>
          </cell>
          <cell r="R908" t="str">
            <v>AUTRES EQUIPEMENTS DEDIES</v>
          </cell>
          <cell r="S908" t="str">
            <v>ED FAX/TELEX</v>
          </cell>
          <cell r="U908">
            <v>0</v>
          </cell>
          <cell r="V908">
            <v>43.47945</v>
          </cell>
          <cell r="W908" t="str">
            <v>CHG_MA_ED</v>
          </cell>
          <cell r="X908" t="str">
            <v>MAT_ED</v>
          </cell>
          <cell r="Y908" t="str">
            <v>MAT</v>
          </cell>
          <cell r="Z908">
            <v>0</v>
          </cell>
          <cell r="AB908" t="str">
            <v>ED EQUIP.DEDIES  FAX/TELEX</v>
          </cell>
        </row>
        <row r="909">
          <cell r="A909" t="str">
            <v>CDG</v>
          </cell>
          <cell r="B909">
            <v>0</v>
          </cell>
          <cell r="C909" t="str">
            <v>VtilAna</v>
          </cell>
          <cell r="D909" t="str">
            <v>FOR</v>
          </cell>
          <cell r="E909" t="str">
            <v>CHG04_X2838</v>
          </cell>
          <cell r="F909" t="str">
            <v>CDCP</v>
          </cell>
          <cell r="G909" t="str">
            <v>CDCMC</v>
          </cell>
          <cell r="H909" t="str">
            <v>FMSGT</v>
          </cell>
          <cell r="I909" t="str">
            <v>FMST</v>
          </cell>
          <cell r="J909" t="str">
            <v>CDCP</v>
          </cell>
          <cell r="K909" t="str">
            <v>CDCMC</v>
          </cell>
          <cell r="L909" t="str">
            <v>MMG32</v>
          </cell>
          <cell r="M909" t="str">
            <v>MMG</v>
          </cell>
          <cell r="N909" t="str">
            <v>CITI-FG1</v>
          </cell>
          <cell r="O909" t="str">
            <v>CHGE</v>
          </cell>
          <cell r="P909" t="str">
            <v>Materiel CDC ICM</v>
          </cell>
          <cell r="Q909" t="str">
            <v>CHARGE MATERIEL FMSI</v>
          </cell>
          <cell r="R909" t="str">
            <v>AUTRES EQUIPEMENTS DEDIES</v>
          </cell>
          <cell r="S909" t="str">
            <v>ED FAX/TELEX</v>
          </cell>
          <cell r="U909">
            <v>0</v>
          </cell>
          <cell r="V909">
            <v>26.434349999999998</v>
          </cell>
          <cell r="W909" t="str">
            <v>CHG_MA_ED</v>
          </cell>
          <cell r="X909" t="str">
            <v>MAT_ED</v>
          </cell>
          <cell r="Y909" t="str">
            <v>MAT</v>
          </cell>
          <cell r="Z909">
            <v>0</v>
          </cell>
          <cell r="AB909" t="str">
            <v>ED EQUIP.DEDIES  FAX/TELEX</v>
          </cell>
        </row>
        <row r="910">
          <cell r="A910" t="str">
            <v>CDG</v>
          </cell>
          <cell r="B910">
            <v>0</v>
          </cell>
          <cell r="C910" t="str">
            <v>VtilAna</v>
          </cell>
          <cell r="D910" t="str">
            <v>FOR</v>
          </cell>
          <cell r="E910" t="str">
            <v>CHG04_X2838</v>
          </cell>
          <cell r="F910" t="str">
            <v>CDCP</v>
          </cell>
          <cell r="G910" t="str">
            <v>CDCMC</v>
          </cell>
          <cell r="H910" t="str">
            <v>FMSGT</v>
          </cell>
          <cell r="I910" t="str">
            <v>FMST</v>
          </cell>
          <cell r="J910" t="str">
            <v>CDCP</v>
          </cell>
          <cell r="K910" t="str">
            <v>CDCMC</v>
          </cell>
          <cell r="L910" t="str">
            <v>STR00</v>
          </cell>
          <cell r="M910" t="str">
            <v>STR</v>
          </cell>
          <cell r="N910" t="str">
            <v>CITI-FG1</v>
          </cell>
          <cell r="O910" t="str">
            <v>CHGE</v>
          </cell>
          <cell r="P910" t="str">
            <v>Materiel CDC ICM</v>
          </cell>
          <cell r="Q910" t="str">
            <v>CHARGE MATERIEL FMSI</v>
          </cell>
          <cell r="R910" t="str">
            <v>AUTRES EQUIPEMENTS DEDIES</v>
          </cell>
          <cell r="S910" t="str">
            <v>ED FAX/TELEX</v>
          </cell>
          <cell r="U910">
            <v>0</v>
          </cell>
          <cell r="V910">
            <v>14.445</v>
          </cell>
          <cell r="W910" t="str">
            <v>CHG_MA_ED</v>
          </cell>
          <cell r="X910" t="str">
            <v>MAT_ED</v>
          </cell>
          <cell r="Y910" t="str">
            <v>MAT</v>
          </cell>
          <cell r="Z910">
            <v>0</v>
          </cell>
          <cell r="AB910" t="str">
            <v>ED EQUIP.DEDIES  FAX/TELEX</v>
          </cell>
        </row>
        <row r="911">
          <cell r="A911" t="str">
            <v>CDG</v>
          </cell>
          <cell r="B911">
            <v>0</v>
          </cell>
          <cell r="C911" t="str">
            <v>VtilAna</v>
          </cell>
          <cell r="D911" t="str">
            <v>FOR</v>
          </cell>
          <cell r="E911" t="str">
            <v>CHG04_X2838</v>
          </cell>
          <cell r="F911" t="str">
            <v>CDCP</v>
          </cell>
          <cell r="G911" t="str">
            <v>CDCMC</v>
          </cell>
          <cell r="H911" t="str">
            <v>FMSGT</v>
          </cell>
          <cell r="I911" t="str">
            <v>FMST</v>
          </cell>
          <cell r="J911" t="str">
            <v>CDCP</v>
          </cell>
          <cell r="K911" t="str">
            <v>CDCMC</v>
          </cell>
          <cell r="L911" t="str">
            <v>STR10</v>
          </cell>
          <cell r="M911" t="str">
            <v>STR</v>
          </cell>
          <cell r="N911" t="str">
            <v>CITI-FG1</v>
          </cell>
          <cell r="O911" t="str">
            <v>CHGE</v>
          </cell>
          <cell r="P911" t="str">
            <v>Materiel CDC ICM</v>
          </cell>
          <cell r="Q911" t="str">
            <v>CHARGE MATERIEL FMSI</v>
          </cell>
          <cell r="R911" t="str">
            <v>AUTRES EQUIPEMENTS DEDIES</v>
          </cell>
          <cell r="S911" t="str">
            <v>ED FAX/TELEX</v>
          </cell>
          <cell r="U911">
            <v>0</v>
          </cell>
          <cell r="V911">
            <v>53.157600000000002</v>
          </cell>
          <cell r="W911" t="str">
            <v>CHG_MA_ED</v>
          </cell>
          <cell r="X911" t="str">
            <v>MAT_ED</v>
          </cell>
          <cell r="Y911" t="str">
            <v>MAT</v>
          </cell>
          <cell r="Z911">
            <v>0</v>
          </cell>
          <cell r="AB911" t="str">
            <v>ED EQUIP.DEDIES  FAX/TELEX</v>
          </cell>
        </row>
        <row r="912">
          <cell r="A912" t="str">
            <v>CDG</v>
          </cell>
          <cell r="B912">
            <v>0</v>
          </cell>
          <cell r="C912" t="str">
            <v>VtilAna</v>
          </cell>
          <cell r="D912" t="str">
            <v>FOR</v>
          </cell>
          <cell r="E912" t="str">
            <v>CHG04_X2838</v>
          </cell>
          <cell r="F912" t="str">
            <v>CDCP</v>
          </cell>
          <cell r="G912" t="str">
            <v>CDCMC</v>
          </cell>
          <cell r="H912" t="str">
            <v>FMSGT</v>
          </cell>
          <cell r="I912" t="str">
            <v>FMST</v>
          </cell>
          <cell r="J912" t="str">
            <v>CDCP</v>
          </cell>
          <cell r="K912" t="str">
            <v>CDCMC</v>
          </cell>
          <cell r="L912" t="str">
            <v>STR20</v>
          </cell>
          <cell r="M912" t="str">
            <v>STR</v>
          </cell>
          <cell r="N912" t="str">
            <v>CITI-FG1</v>
          </cell>
          <cell r="O912" t="str">
            <v>CHGE</v>
          </cell>
          <cell r="P912" t="str">
            <v>Materiel CDC ICM</v>
          </cell>
          <cell r="Q912" t="str">
            <v>CHARGE MATERIEL FMSI</v>
          </cell>
          <cell r="R912" t="str">
            <v>AUTRES EQUIPEMENTS DEDIES</v>
          </cell>
          <cell r="S912" t="str">
            <v>ED FAX/TELEX</v>
          </cell>
          <cell r="U912">
            <v>0</v>
          </cell>
          <cell r="V912">
            <v>45.068399999999997</v>
          </cell>
          <cell r="W912" t="str">
            <v>CHG_MA_ED</v>
          </cell>
          <cell r="X912" t="str">
            <v>MAT_ED</v>
          </cell>
          <cell r="Y912" t="str">
            <v>MAT</v>
          </cell>
          <cell r="Z912">
            <v>0</v>
          </cell>
          <cell r="AB912" t="str">
            <v>ED EQUIP.DEDIES  FAX/TELEX</v>
          </cell>
        </row>
        <row r="913">
          <cell r="A913" t="str">
            <v>CDG</v>
          </cell>
          <cell r="B913">
            <v>0</v>
          </cell>
          <cell r="C913" t="str">
            <v>VtilAna</v>
          </cell>
          <cell r="D913" t="str">
            <v>FOR</v>
          </cell>
          <cell r="E913" t="str">
            <v>CHG04_X2838</v>
          </cell>
          <cell r="F913" t="str">
            <v>CDCP</v>
          </cell>
          <cell r="G913" t="str">
            <v>CDCMC</v>
          </cell>
          <cell r="H913" t="str">
            <v>FMSGT</v>
          </cell>
          <cell r="I913" t="str">
            <v>FMST</v>
          </cell>
          <cell r="J913" t="str">
            <v>CDCP</v>
          </cell>
          <cell r="K913" t="str">
            <v>CDCMC</v>
          </cell>
          <cell r="L913" t="str">
            <v>STR30</v>
          </cell>
          <cell r="M913" t="str">
            <v>STR</v>
          </cell>
          <cell r="N913" t="str">
            <v>CITI-FG1</v>
          </cell>
          <cell r="O913" t="str">
            <v>CHGE</v>
          </cell>
          <cell r="P913" t="str">
            <v>Materiel CDC ICM</v>
          </cell>
          <cell r="Q913" t="str">
            <v>CHARGE MATERIEL FMSI</v>
          </cell>
          <cell r="R913" t="str">
            <v>AUTRES EQUIPEMENTS DEDIES</v>
          </cell>
          <cell r="S913" t="str">
            <v>ED FAX/TELEX</v>
          </cell>
          <cell r="U913">
            <v>0</v>
          </cell>
          <cell r="V913">
            <v>64.280249999999995</v>
          </cell>
          <cell r="W913" t="str">
            <v>CHG_MA_ED</v>
          </cell>
          <cell r="X913" t="str">
            <v>MAT_ED</v>
          </cell>
          <cell r="Y913" t="str">
            <v>MAT</v>
          </cell>
          <cell r="Z913">
            <v>0</v>
          </cell>
          <cell r="AB913" t="str">
            <v>ED EQUIP.DEDIES  FAX/TELEX</v>
          </cell>
        </row>
        <row r="914">
          <cell r="A914" t="str">
            <v>CDG</v>
          </cell>
          <cell r="B914">
            <v>0</v>
          </cell>
          <cell r="C914" t="str">
            <v>VtilAna</v>
          </cell>
          <cell r="D914" t="str">
            <v>FOR</v>
          </cell>
          <cell r="E914" t="str">
            <v>CHG04_X2838</v>
          </cell>
          <cell r="F914" t="str">
            <v>CDCP</v>
          </cell>
          <cell r="G914" t="str">
            <v>CDCMC</v>
          </cell>
          <cell r="H914" t="str">
            <v>FMSGT</v>
          </cell>
          <cell r="I914" t="str">
            <v>FMST</v>
          </cell>
          <cell r="J914" t="str">
            <v>TKY</v>
          </cell>
          <cell r="K914" t="str">
            <v>CDCMC</v>
          </cell>
          <cell r="L914" t="str">
            <v>TKY_DS400</v>
          </cell>
          <cell r="M914" t="str">
            <v>TKY</v>
          </cell>
          <cell r="N914" t="str">
            <v>CITI-FG1</v>
          </cell>
          <cell r="O914" t="str">
            <v>CHGE</v>
          </cell>
          <cell r="P914" t="str">
            <v>Materiel CDC ICM</v>
          </cell>
          <cell r="Q914" t="str">
            <v>CHARGE MATERIEL FMSI</v>
          </cell>
          <cell r="R914" t="str">
            <v>AUTRES EQUIPEMENTS DEDIES</v>
          </cell>
          <cell r="S914" t="str">
            <v>ED FAX/TELEX</v>
          </cell>
          <cell r="U914">
            <v>0</v>
          </cell>
          <cell r="V914">
            <v>9.7715499999999995</v>
          </cell>
          <cell r="W914" t="str">
            <v>CHG_MA_ED</v>
          </cell>
          <cell r="X914" t="str">
            <v>MAT_ED</v>
          </cell>
          <cell r="Y914" t="str">
            <v>MAT</v>
          </cell>
          <cell r="Z914">
            <v>0</v>
          </cell>
          <cell r="AB914" t="str">
            <v>ED EQUIP.DEDIES  FAX/TELEX</v>
          </cell>
        </row>
        <row r="915">
          <cell r="A915" t="str">
            <v>CDG</v>
          </cell>
          <cell r="B915">
            <v>0</v>
          </cell>
          <cell r="C915" t="str">
            <v>VtilAna</v>
          </cell>
          <cell r="D915" t="str">
            <v>FOR</v>
          </cell>
          <cell r="E915" t="str">
            <v>CHG04_X2838</v>
          </cell>
          <cell r="F915" t="str">
            <v>CDCP</v>
          </cell>
          <cell r="G915" t="str">
            <v>CDCMC</v>
          </cell>
          <cell r="H915" t="str">
            <v>FMSGT</v>
          </cell>
          <cell r="I915" t="str">
            <v>FMST</v>
          </cell>
          <cell r="J915" t="str">
            <v>TKY</v>
          </cell>
          <cell r="K915" t="str">
            <v>CDCMC</v>
          </cell>
          <cell r="L915" t="str">
            <v>TKY_DS700</v>
          </cell>
          <cell r="M915" t="str">
            <v>TKY</v>
          </cell>
          <cell r="N915" t="str">
            <v>CITI-FG1</v>
          </cell>
          <cell r="O915" t="str">
            <v>CHGE</v>
          </cell>
          <cell r="P915" t="str">
            <v>Materiel CDC ICM</v>
          </cell>
          <cell r="Q915" t="str">
            <v>CHARGE MATERIEL FMSI</v>
          </cell>
          <cell r="R915" t="str">
            <v>AUTRES EQUIPEMENTS DEDIES</v>
          </cell>
          <cell r="S915" t="str">
            <v>ED FAX/TELEX</v>
          </cell>
          <cell r="U915">
            <v>0</v>
          </cell>
          <cell r="V915">
            <v>11.7493</v>
          </cell>
          <cell r="W915" t="str">
            <v>CHG_MA_ED</v>
          </cell>
          <cell r="X915" t="str">
            <v>MAT_ED</v>
          </cell>
          <cell r="Y915" t="str">
            <v>MAT</v>
          </cell>
          <cell r="Z915">
            <v>0</v>
          </cell>
          <cell r="AB915" t="str">
            <v>ED EQUIP.DEDIES  FAX/TELEX</v>
          </cell>
        </row>
        <row r="916">
          <cell r="A916" t="str">
            <v>CDG</v>
          </cell>
          <cell r="B916">
            <v>0</v>
          </cell>
          <cell r="C916" t="str">
            <v>VtilAna</v>
          </cell>
          <cell r="D916" t="str">
            <v>FOR</v>
          </cell>
          <cell r="E916" t="str">
            <v>CHG04_X2838</v>
          </cell>
          <cell r="F916" t="str">
            <v>CDCP</v>
          </cell>
          <cell r="G916" t="str">
            <v>CDCMC</v>
          </cell>
          <cell r="H916" t="str">
            <v>FMSGT</v>
          </cell>
          <cell r="I916" t="str">
            <v>FMST</v>
          </cell>
          <cell r="J916" t="str">
            <v>TKY</v>
          </cell>
          <cell r="K916" t="str">
            <v>CDCMC</v>
          </cell>
          <cell r="L916" t="str">
            <v>TKY_DS800</v>
          </cell>
          <cell r="M916" t="str">
            <v>TKY</v>
          </cell>
          <cell r="N916" t="str">
            <v>CITI-FG1</v>
          </cell>
          <cell r="O916" t="str">
            <v>CHGE</v>
          </cell>
          <cell r="P916" t="str">
            <v>Materiel CDC ICM</v>
          </cell>
          <cell r="Q916" t="str">
            <v>CHARGE MATERIEL FMSI</v>
          </cell>
          <cell r="R916" t="str">
            <v>AUTRES EQUIPEMENTS DEDIES</v>
          </cell>
          <cell r="S916" t="str">
            <v>ED FAX/TELEX</v>
          </cell>
          <cell r="U916">
            <v>0</v>
          </cell>
          <cell r="V916">
            <v>7.8377499999999998</v>
          </cell>
          <cell r="W916" t="str">
            <v>CHG_MA_ED</v>
          </cell>
          <cell r="X916" t="str">
            <v>MAT_ED</v>
          </cell>
          <cell r="Y916" t="str">
            <v>MAT</v>
          </cell>
          <cell r="Z916">
            <v>0</v>
          </cell>
          <cell r="AB916" t="str">
            <v>ED EQUIP.DEDIES  FAX/TELEX</v>
          </cell>
        </row>
        <row r="917">
          <cell r="A917" t="str">
            <v>CDG</v>
          </cell>
          <cell r="B917">
            <v>0</v>
          </cell>
          <cell r="C917" t="str">
            <v>VtilAna</v>
          </cell>
          <cell r="D917" t="str">
            <v>FOR</v>
          </cell>
          <cell r="E917" t="str">
            <v>CHG04_X2838</v>
          </cell>
          <cell r="F917" t="str">
            <v>CDCP</v>
          </cell>
          <cell r="G917" t="str">
            <v>CDCMC</v>
          </cell>
          <cell r="H917" t="str">
            <v>FMSGT</v>
          </cell>
          <cell r="I917" t="str">
            <v>FMST</v>
          </cell>
          <cell r="J917" t="str">
            <v>TKY</v>
          </cell>
          <cell r="K917" t="str">
            <v>CDCMC</v>
          </cell>
          <cell r="L917" t="str">
            <v>TKY_EDA12</v>
          </cell>
          <cell r="M917" t="str">
            <v>TKY</v>
          </cell>
          <cell r="N917" t="str">
            <v>CITI-FG1</v>
          </cell>
          <cell r="O917" t="str">
            <v>CHGE</v>
          </cell>
          <cell r="P917" t="str">
            <v>Materiel CDC ICM</v>
          </cell>
          <cell r="Q917" t="str">
            <v>CHARGE MATERIEL FMSI</v>
          </cell>
          <cell r="R917" t="str">
            <v>AUTRES EQUIPEMENTS DEDIES</v>
          </cell>
          <cell r="S917" t="str">
            <v>ED FAX/TELEX</v>
          </cell>
          <cell r="U917">
            <v>0</v>
          </cell>
          <cell r="V917">
            <v>2.2854000000000001</v>
          </cell>
          <cell r="W917" t="str">
            <v>CHG_MA_ED</v>
          </cell>
          <cell r="X917" t="str">
            <v>MAT_ED</v>
          </cell>
          <cell r="Y917" t="str">
            <v>MAT</v>
          </cell>
          <cell r="Z917">
            <v>0</v>
          </cell>
          <cell r="AB917" t="str">
            <v>ED EQUIP.DEDIES  FAX/TELEX</v>
          </cell>
        </row>
        <row r="918">
          <cell r="A918" t="str">
            <v>CDG</v>
          </cell>
          <cell r="B918">
            <v>0</v>
          </cell>
          <cell r="C918" t="str">
            <v>VtilAna</v>
          </cell>
          <cell r="D918" t="str">
            <v>FOR</v>
          </cell>
          <cell r="E918" t="str">
            <v>CHG04_X2838</v>
          </cell>
          <cell r="F918" t="str">
            <v>CDCP</v>
          </cell>
          <cell r="G918" t="str">
            <v>CDCMC</v>
          </cell>
          <cell r="H918" t="str">
            <v>FMSGT</v>
          </cell>
          <cell r="I918" t="str">
            <v>FMST</v>
          </cell>
          <cell r="J918" t="str">
            <v>TKY</v>
          </cell>
          <cell r="K918" t="str">
            <v>CDCMC</v>
          </cell>
          <cell r="L918" t="str">
            <v>TKY_EDA21</v>
          </cell>
          <cell r="M918" t="str">
            <v>TKY</v>
          </cell>
          <cell r="N918" t="str">
            <v>CITI-FG1</v>
          </cell>
          <cell r="O918" t="str">
            <v>CHGE</v>
          </cell>
          <cell r="P918" t="str">
            <v>Materiel CDC ICM</v>
          </cell>
          <cell r="Q918" t="str">
            <v>CHARGE MATERIEL FMSI</v>
          </cell>
          <cell r="R918" t="str">
            <v>AUTRES EQUIPEMENTS DEDIES</v>
          </cell>
          <cell r="S918" t="str">
            <v>ED FAX/TELEX</v>
          </cell>
          <cell r="U918">
            <v>0</v>
          </cell>
          <cell r="V918">
            <v>11.7493</v>
          </cell>
          <cell r="W918" t="str">
            <v>CHG_MA_ED</v>
          </cell>
          <cell r="X918" t="str">
            <v>MAT_ED</v>
          </cell>
          <cell r="Y918" t="str">
            <v>MAT</v>
          </cell>
          <cell r="Z918">
            <v>0</v>
          </cell>
          <cell r="AB918" t="str">
            <v>ED EQUIP.DEDIES  FAX/TELEX</v>
          </cell>
        </row>
        <row r="919">
          <cell r="A919" t="str">
            <v>CDG</v>
          </cell>
          <cell r="B919">
            <v>0</v>
          </cell>
          <cell r="C919" t="str">
            <v>VtilAna</v>
          </cell>
          <cell r="D919" t="str">
            <v>FOR</v>
          </cell>
          <cell r="E919" t="str">
            <v>CHG04_X2838</v>
          </cell>
          <cell r="F919" t="str">
            <v>CDCP</v>
          </cell>
          <cell r="G919" t="str">
            <v>CDCMC</v>
          </cell>
          <cell r="H919" t="str">
            <v>FMSGT</v>
          </cell>
          <cell r="I919" t="str">
            <v>FMST</v>
          </cell>
          <cell r="J919" t="str">
            <v>TKY</v>
          </cell>
          <cell r="K919" t="str">
            <v>CDCMC</v>
          </cell>
          <cell r="L919" t="str">
            <v>TKY_EDA31</v>
          </cell>
          <cell r="M919" t="str">
            <v>TKY</v>
          </cell>
          <cell r="N919" t="str">
            <v>CITI-FG1</v>
          </cell>
          <cell r="O919" t="str">
            <v>CHGE</v>
          </cell>
          <cell r="P919" t="str">
            <v>Materiel CDC ICM</v>
          </cell>
          <cell r="Q919" t="str">
            <v>CHARGE MATERIEL FMSI</v>
          </cell>
          <cell r="R919" t="str">
            <v>AUTRES EQUIPEMENTS DEDIES</v>
          </cell>
          <cell r="S919" t="str">
            <v>ED FAX/TELEX</v>
          </cell>
          <cell r="U919">
            <v>0</v>
          </cell>
          <cell r="V919">
            <v>6.1969500000000002</v>
          </cell>
          <cell r="W919" t="str">
            <v>CHG_MA_ED</v>
          </cell>
          <cell r="X919" t="str">
            <v>MAT_ED</v>
          </cell>
          <cell r="Y919" t="str">
            <v>MAT</v>
          </cell>
          <cell r="Z919">
            <v>0</v>
          </cell>
          <cell r="AB919" t="str">
            <v>ED EQUIP.DEDIES  FAX/TELEX</v>
          </cell>
        </row>
        <row r="920">
          <cell r="A920" t="str">
            <v>CDG</v>
          </cell>
          <cell r="B920">
            <v>0</v>
          </cell>
          <cell r="C920" t="str">
            <v>VtilAna</v>
          </cell>
          <cell r="D920" t="str">
            <v>FOR</v>
          </cell>
          <cell r="E920" t="str">
            <v>CHG04_X2838</v>
          </cell>
          <cell r="F920" t="str">
            <v>CDCP</v>
          </cell>
          <cell r="G920" t="str">
            <v>CDCMC</v>
          </cell>
          <cell r="H920" t="str">
            <v>FMSGT</v>
          </cell>
          <cell r="I920" t="str">
            <v>FMST</v>
          </cell>
          <cell r="J920" t="str">
            <v>TKY</v>
          </cell>
          <cell r="K920" t="str">
            <v>CDCMC</v>
          </cell>
          <cell r="L920" t="str">
            <v>TKY_FM000</v>
          </cell>
          <cell r="M920" t="str">
            <v>TKY</v>
          </cell>
          <cell r="N920" t="str">
            <v>CITI-FG1</v>
          </cell>
          <cell r="O920" t="str">
            <v>CHGE</v>
          </cell>
          <cell r="P920" t="str">
            <v>Materiel CDC ICM</v>
          </cell>
          <cell r="Q920" t="str">
            <v>CHARGE MATERIEL FMSI</v>
          </cell>
          <cell r="R920" t="str">
            <v>AUTRES EQUIPEMENTS DEDIES</v>
          </cell>
          <cell r="S920" t="str">
            <v>ED FAX/TELEX</v>
          </cell>
          <cell r="U920">
            <v>0</v>
          </cell>
          <cell r="V920">
            <v>11.7493</v>
          </cell>
          <cell r="W920" t="str">
            <v>CHG_MA_ED</v>
          </cell>
          <cell r="X920" t="str">
            <v>MAT_ED</v>
          </cell>
          <cell r="Y920" t="str">
            <v>MAT</v>
          </cell>
          <cell r="Z920">
            <v>0</v>
          </cell>
          <cell r="AB920" t="str">
            <v>ED EQUIP.DEDIES  FAX/TELEX</v>
          </cell>
        </row>
        <row r="921">
          <cell r="A921" t="str">
            <v>CDG</v>
          </cell>
          <cell r="B921">
            <v>0</v>
          </cell>
          <cell r="C921" t="str">
            <v>VtilAna</v>
          </cell>
          <cell r="D921" t="str">
            <v>FOR</v>
          </cell>
          <cell r="E921" t="str">
            <v>CHG04_X2838</v>
          </cell>
          <cell r="F921" t="str">
            <v>CDCP</v>
          </cell>
          <cell r="G921" t="str">
            <v>CDCMC</v>
          </cell>
          <cell r="H921" t="str">
            <v>FMSGT</v>
          </cell>
          <cell r="I921" t="str">
            <v>FMST</v>
          </cell>
          <cell r="J921" t="str">
            <v>TKY</v>
          </cell>
          <cell r="K921" t="str">
            <v>CDCMC</v>
          </cell>
          <cell r="L921" t="str">
            <v>TKY_FM0DE</v>
          </cell>
          <cell r="M921" t="str">
            <v>TKY</v>
          </cell>
          <cell r="N921" t="str">
            <v>CITI-FG1</v>
          </cell>
          <cell r="O921" t="str">
            <v>CHGE</v>
          </cell>
          <cell r="P921" t="str">
            <v>Materiel CDC ICM</v>
          </cell>
          <cell r="Q921" t="str">
            <v>CHARGE MATERIEL FMSI</v>
          </cell>
          <cell r="R921" t="str">
            <v>AUTRES EQUIPEMENTS DEDIES</v>
          </cell>
          <cell r="S921" t="str">
            <v>ED FAX/TELEX</v>
          </cell>
          <cell r="U921">
            <v>0</v>
          </cell>
          <cell r="V921">
            <v>10.767749999999999</v>
          </cell>
          <cell r="W921" t="str">
            <v>CHG_MA_ED</v>
          </cell>
          <cell r="X921" t="str">
            <v>MAT_ED</v>
          </cell>
          <cell r="Y921" t="str">
            <v>MAT</v>
          </cell>
          <cell r="Z921">
            <v>0</v>
          </cell>
          <cell r="AB921" t="str">
            <v>ED EQUIP.DEDIES  FAX/TELEX</v>
          </cell>
        </row>
        <row r="922">
          <cell r="A922" t="str">
            <v>CDG</v>
          </cell>
          <cell r="B922">
            <v>0</v>
          </cell>
          <cell r="C922" t="str">
            <v>VtilAna</v>
          </cell>
          <cell r="D922" t="str">
            <v>FOR</v>
          </cell>
          <cell r="E922" t="str">
            <v>CHG04_X2838</v>
          </cell>
          <cell r="F922" t="str">
            <v>CDCP</v>
          </cell>
          <cell r="G922" t="str">
            <v>CDCMC</v>
          </cell>
          <cell r="H922" t="str">
            <v>FMSGT</v>
          </cell>
          <cell r="I922" t="str">
            <v>FMST</v>
          </cell>
          <cell r="J922" t="str">
            <v>TKY</v>
          </cell>
          <cell r="K922" t="str">
            <v>CDCMC</v>
          </cell>
          <cell r="L922" t="str">
            <v>TKY_FMB00</v>
          </cell>
          <cell r="M922" t="str">
            <v>TKY</v>
          </cell>
          <cell r="N922" t="str">
            <v>CITI-FG1</v>
          </cell>
          <cell r="O922" t="str">
            <v>CHGE</v>
          </cell>
          <cell r="P922" t="str">
            <v>Materiel CDC ICM</v>
          </cell>
          <cell r="Q922" t="str">
            <v>CHARGE MATERIEL FMSI</v>
          </cell>
          <cell r="R922" t="str">
            <v>AUTRES EQUIPEMENTS DEDIES</v>
          </cell>
          <cell r="S922" t="str">
            <v>ED FAX/TELEX</v>
          </cell>
          <cell r="U922">
            <v>0</v>
          </cell>
          <cell r="V922">
            <v>3.9115500000000001</v>
          </cell>
          <cell r="W922" t="str">
            <v>CHG_MA_ED</v>
          </cell>
          <cell r="X922" t="str">
            <v>MAT_ED</v>
          </cell>
          <cell r="Y922" t="str">
            <v>MAT</v>
          </cell>
          <cell r="Z922">
            <v>0</v>
          </cell>
          <cell r="AB922" t="str">
            <v>ED EQUIP.DEDIES  FAX/TELEX</v>
          </cell>
        </row>
        <row r="923">
          <cell r="A923" t="str">
            <v>CDG</v>
          </cell>
          <cell r="B923">
            <v>0</v>
          </cell>
          <cell r="C923" t="str">
            <v>VtilAna</v>
          </cell>
          <cell r="D923" t="str">
            <v>FOR</v>
          </cell>
          <cell r="E923" t="str">
            <v>CHG04_X2838</v>
          </cell>
          <cell r="F923" t="str">
            <v>CDCP</v>
          </cell>
          <cell r="G923" t="str">
            <v>CDCMC</v>
          </cell>
          <cell r="H923" t="str">
            <v>FMSGT</v>
          </cell>
          <cell r="I923" t="str">
            <v>FMST</v>
          </cell>
          <cell r="J923" t="str">
            <v>TKY</v>
          </cell>
          <cell r="K923" t="str">
            <v>CDCMC</v>
          </cell>
          <cell r="L923" t="str">
            <v>TKY_FMH00</v>
          </cell>
          <cell r="M923" t="str">
            <v>TKY</v>
          </cell>
          <cell r="N923" t="str">
            <v>CITI-FG1</v>
          </cell>
          <cell r="O923" t="str">
            <v>CHGE</v>
          </cell>
          <cell r="P923" t="str">
            <v>Materiel CDC ICM</v>
          </cell>
          <cell r="Q923" t="str">
            <v>CHARGE MATERIEL FMSI</v>
          </cell>
          <cell r="R923" t="str">
            <v>AUTRES EQUIPEMENTS DEDIES</v>
          </cell>
          <cell r="S923" t="str">
            <v>ED FAX/TELEX</v>
          </cell>
          <cell r="U923">
            <v>0</v>
          </cell>
          <cell r="V923">
            <v>3.9115500000000001</v>
          </cell>
          <cell r="W923" t="str">
            <v>CHG_MA_ED</v>
          </cell>
          <cell r="X923" t="str">
            <v>MAT_ED</v>
          </cell>
          <cell r="Y923" t="str">
            <v>MAT</v>
          </cell>
          <cell r="Z923">
            <v>0</v>
          </cell>
          <cell r="AB923" t="str">
            <v>ED EQUIP.DEDIES  FAX/TELEX</v>
          </cell>
        </row>
        <row r="924">
          <cell r="A924" t="str">
            <v>CDG</v>
          </cell>
          <cell r="B924">
            <v>0</v>
          </cell>
          <cell r="C924" t="str">
            <v>VtilAna</v>
          </cell>
          <cell r="D924" t="str">
            <v>FOR</v>
          </cell>
          <cell r="E924" t="str">
            <v>CHG04_X2838</v>
          </cell>
          <cell r="F924" t="str">
            <v>CDCP</v>
          </cell>
          <cell r="G924" t="str">
            <v>CDCMC</v>
          </cell>
          <cell r="H924" t="str">
            <v>FMSGT</v>
          </cell>
          <cell r="I924" t="str">
            <v>FMST</v>
          </cell>
          <cell r="J924" t="str">
            <v>TKY</v>
          </cell>
          <cell r="K924" t="str">
            <v>CDCMC</v>
          </cell>
          <cell r="L924" t="str">
            <v>TKY_FMSG3</v>
          </cell>
          <cell r="M924" t="str">
            <v>TKY</v>
          </cell>
          <cell r="N924" t="str">
            <v>CITI-FG1</v>
          </cell>
          <cell r="O924" t="str">
            <v>CHGE</v>
          </cell>
          <cell r="P924" t="str">
            <v>Materiel CDC ICM</v>
          </cell>
          <cell r="Q924" t="str">
            <v>CHARGE MATERIEL FMSI</v>
          </cell>
          <cell r="R924" t="str">
            <v>AUTRES EQUIPEMENTS DEDIES</v>
          </cell>
          <cell r="S924" t="str">
            <v>ED FAX/TELEX</v>
          </cell>
          <cell r="U924">
            <v>0</v>
          </cell>
          <cell r="V924">
            <v>11.7493</v>
          </cell>
          <cell r="W924" t="str">
            <v>CHG_MA_ED</v>
          </cell>
          <cell r="X924" t="str">
            <v>MAT_ED</v>
          </cell>
          <cell r="Y924" t="str">
            <v>MAT</v>
          </cell>
          <cell r="Z924">
            <v>0</v>
          </cell>
          <cell r="AB924" t="str">
            <v>ED EQUIP.DEDIES  FAX/TELEX</v>
          </cell>
        </row>
        <row r="925">
          <cell r="A925" t="str">
            <v>CDG</v>
          </cell>
          <cell r="B925">
            <v>0</v>
          </cell>
          <cell r="C925" t="str">
            <v>VtilAna</v>
          </cell>
          <cell r="D925" t="str">
            <v>FOR</v>
          </cell>
          <cell r="E925" t="str">
            <v>CHG04_X2838</v>
          </cell>
          <cell r="F925" t="str">
            <v>CDCP</v>
          </cell>
          <cell r="G925" t="str">
            <v>CDCMC</v>
          </cell>
          <cell r="H925" t="str">
            <v>FMSGT</v>
          </cell>
          <cell r="I925" t="str">
            <v>FMST</v>
          </cell>
          <cell r="J925" t="str">
            <v>TKY</v>
          </cell>
          <cell r="K925" t="str">
            <v>CDCMC</v>
          </cell>
          <cell r="L925" t="str">
            <v>TKY_FMSG5</v>
          </cell>
          <cell r="M925" t="str">
            <v>TKY</v>
          </cell>
          <cell r="N925" t="str">
            <v>CITI-FG1</v>
          </cell>
          <cell r="O925" t="str">
            <v>CHGE</v>
          </cell>
          <cell r="P925" t="str">
            <v>Materiel CDC ICM</v>
          </cell>
          <cell r="Q925" t="str">
            <v>CHARGE MATERIEL FMSI</v>
          </cell>
          <cell r="R925" t="str">
            <v>AUTRES EQUIPEMENTS DEDIES</v>
          </cell>
          <cell r="S925" t="str">
            <v>ED FAX/TELEX</v>
          </cell>
          <cell r="U925">
            <v>0</v>
          </cell>
          <cell r="V925">
            <v>7.8377499999999998</v>
          </cell>
          <cell r="W925" t="str">
            <v>CHG_MA_ED</v>
          </cell>
          <cell r="X925" t="str">
            <v>MAT_ED</v>
          </cell>
          <cell r="Y925" t="str">
            <v>MAT</v>
          </cell>
          <cell r="Z925">
            <v>0</v>
          </cell>
          <cell r="AB925" t="str">
            <v>ED EQUIP.DEDIES  FAX/TELEX</v>
          </cell>
        </row>
        <row r="926">
          <cell r="A926" t="str">
            <v>CDG</v>
          </cell>
          <cell r="B926">
            <v>0</v>
          </cell>
          <cell r="C926" t="str">
            <v>VtilAna</v>
          </cell>
          <cell r="D926" t="str">
            <v>FOR</v>
          </cell>
          <cell r="E926" t="str">
            <v>CHG04_X2838</v>
          </cell>
          <cell r="F926" t="str">
            <v>CDCP</v>
          </cell>
          <cell r="G926" t="str">
            <v>CDCMC</v>
          </cell>
          <cell r="H926" t="str">
            <v>FMSGT</v>
          </cell>
          <cell r="I926" t="str">
            <v>FMST</v>
          </cell>
          <cell r="J926" t="str">
            <v>TKY</v>
          </cell>
          <cell r="K926" t="str">
            <v>CDCMC</v>
          </cell>
          <cell r="L926" t="str">
            <v>TKY_FMSG7</v>
          </cell>
          <cell r="M926" t="str">
            <v>TKY</v>
          </cell>
          <cell r="N926" t="str">
            <v>CITI-FG1</v>
          </cell>
          <cell r="O926" t="str">
            <v>CHGE</v>
          </cell>
          <cell r="P926" t="str">
            <v>Materiel CDC ICM</v>
          </cell>
          <cell r="Q926" t="str">
            <v>CHARGE MATERIEL FMSI</v>
          </cell>
          <cell r="R926" t="str">
            <v>AUTRES EQUIPEMENTS DEDIES</v>
          </cell>
          <cell r="S926" t="str">
            <v>ED FAX/TELEX</v>
          </cell>
          <cell r="U926">
            <v>0</v>
          </cell>
          <cell r="V926">
            <v>3.9115500000000001</v>
          </cell>
          <cell r="W926" t="str">
            <v>CHG_MA_ED</v>
          </cell>
          <cell r="X926" t="str">
            <v>MAT_ED</v>
          </cell>
          <cell r="Y926" t="str">
            <v>MAT</v>
          </cell>
          <cell r="Z926">
            <v>0</v>
          </cell>
          <cell r="AB926" t="str">
            <v>ED EQUIP.DEDIES  FAX/TELEX</v>
          </cell>
        </row>
        <row r="927">
          <cell r="A927" t="str">
            <v>CDG</v>
          </cell>
          <cell r="B927">
            <v>0</v>
          </cell>
          <cell r="C927" t="str">
            <v>VtilAna</v>
          </cell>
          <cell r="D927" t="str">
            <v>FOR</v>
          </cell>
          <cell r="E927" t="str">
            <v>CHG04_X2838</v>
          </cell>
          <cell r="F927" t="str">
            <v>CDCP</v>
          </cell>
          <cell r="G927" t="str">
            <v>CDCMC</v>
          </cell>
          <cell r="H927" t="str">
            <v>FMSGT</v>
          </cell>
          <cell r="I927" t="str">
            <v>FMST</v>
          </cell>
          <cell r="J927" t="str">
            <v>TKY</v>
          </cell>
          <cell r="K927" t="str">
            <v>CDCMC</v>
          </cell>
          <cell r="L927" t="str">
            <v>TKY_FMSI0</v>
          </cell>
          <cell r="M927" t="str">
            <v>TKY</v>
          </cell>
          <cell r="N927" t="str">
            <v>CITI-FG1</v>
          </cell>
          <cell r="O927" t="str">
            <v>CHGE</v>
          </cell>
          <cell r="P927" t="str">
            <v>Materiel CDC ICM</v>
          </cell>
          <cell r="Q927" t="str">
            <v>CHARGE MATERIEL FMSI</v>
          </cell>
          <cell r="R927" t="str">
            <v>AUTRES EQUIPEMENTS DEDIES</v>
          </cell>
          <cell r="S927" t="str">
            <v>ED FAX/TELEX</v>
          </cell>
          <cell r="U927">
            <v>0</v>
          </cell>
          <cell r="V927">
            <v>11.7493</v>
          </cell>
          <cell r="W927" t="str">
            <v>CHG_MA_ED</v>
          </cell>
          <cell r="X927" t="str">
            <v>MAT_ED</v>
          </cell>
          <cell r="Y927" t="str">
            <v>MAT</v>
          </cell>
          <cell r="Z927">
            <v>0</v>
          </cell>
          <cell r="AB927" t="str">
            <v>ED EQUIP.DEDIES  FAX/TELEX</v>
          </cell>
        </row>
        <row r="928">
          <cell r="A928" t="str">
            <v>CDG</v>
          </cell>
          <cell r="B928">
            <v>0</v>
          </cell>
          <cell r="C928" t="str">
            <v>VtilAna</v>
          </cell>
          <cell r="D928" t="str">
            <v>FOR</v>
          </cell>
          <cell r="E928" t="str">
            <v>CHG04_X2838</v>
          </cell>
          <cell r="F928" t="str">
            <v>CDCP</v>
          </cell>
          <cell r="G928" t="str">
            <v>CDCMC</v>
          </cell>
          <cell r="H928" t="str">
            <v>FMSGT</v>
          </cell>
          <cell r="I928" t="str">
            <v>FMST</v>
          </cell>
          <cell r="J928" t="str">
            <v>TKY</v>
          </cell>
          <cell r="K928" t="str">
            <v>CDCMC</v>
          </cell>
          <cell r="L928" t="str">
            <v>TKY_STR10</v>
          </cell>
          <cell r="M928" t="str">
            <v>TKY</v>
          </cell>
          <cell r="N928" t="str">
            <v>CITI-FG1</v>
          </cell>
          <cell r="O928" t="str">
            <v>CHGE</v>
          </cell>
          <cell r="P928" t="str">
            <v>Materiel CDC ICM</v>
          </cell>
          <cell r="Q928" t="str">
            <v>CHARGE MATERIEL FMSI</v>
          </cell>
          <cell r="R928" t="str">
            <v>AUTRES EQUIPEMENTS DEDIES</v>
          </cell>
          <cell r="S928" t="str">
            <v>ED FAX/TELEX</v>
          </cell>
          <cell r="U928">
            <v>0</v>
          </cell>
          <cell r="V928">
            <v>15.66085</v>
          </cell>
          <cell r="W928" t="str">
            <v>CHG_MA_ED</v>
          </cell>
          <cell r="X928" t="str">
            <v>MAT_ED</v>
          </cell>
          <cell r="Y928" t="str">
            <v>MAT</v>
          </cell>
          <cell r="Z928">
            <v>0</v>
          </cell>
          <cell r="AB928" t="str">
            <v>ED EQUIP.DEDIES  FAX/TELEX</v>
          </cell>
        </row>
        <row r="929">
          <cell r="A929" t="str">
            <v>CDG</v>
          </cell>
          <cell r="B929">
            <v>0</v>
          </cell>
          <cell r="C929" t="str">
            <v>VtilAna</v>
          </cell>
          <cell r="D929" t="str">
            <v>FOR</v>
          </cell>
          <cell r="E929" t="str">
            <v>CHG04_X2838</v>
          </cell>
          <cell r="F929" t="str">
            <v>CDCP</v>
          </cell>
          <cell r="G929" t="str">
            <v>CDCMC</v>
          </cell>
          <cell r="H929" t="str">
            <v>FMSGT</v>
          </cell>
          <cell r="I929" t="str">
            <v>FMST</v>
          </cell>
          <cell r="J929" t="str">
            <v>TKY</v>
          </cell>
          <cell r="K929" t="str">
            <v>CDCMC</v>
          </cell>
          <cell r="L929" t="str">
            <v>TKY_TKYMO</v>
          </cell>
          <cell r="M929" t="str">
            <v>TKY</v>
          </cell>
          <cell r="N929" t="str">
            <v>CITI-FG1</v>
          </cell>
          <cell r="O929" t="str">
            <v>CHGE</v>
          </cell>
          <cell r="P929" t="str">
            <v>Materiel CDC ICM</v>
          </cell>
          <cell r="Q929" t="str">
            <v>CHARGE MATERIEL FMSI</v>
          </cell>
          <cell r="R929" t="str">
            <v>AUTRES EQUIPEMENTS DEDIES</v>
          </cell>
          <cell r="S929" t="str">
            <v>ED FAX/TELEX</v>
          </cell>
          <cell r="U929">
            <v>0</v>
          </cell>
          <cell r="V929">
            <v>11.7493</v>
          </cell>
          <cell r="W929" t="str">
            <v>CHG_MA_ED</v>
          </cell>
          <cell r="X929" t="str">
            <v>MAT_ED</v>
          </cell>
          <cell r="Y929" t="str">
            <v>MAT</v>
          </cell>
          <cell r="Z929">
            <v>0</v>
          </cell>
          <cell r="AB929" t="str">
            <v>ED EQUIP.DEDIES  FAX/TELEX</v>
          </cell>
        </row>
        <row r="930">
          <cell r="A930" t="str">
            <v>CDG</v>
          </cell>
          <cell r="B930">
            <v>0</v>
          </cell>
          <cell r="C930" t="str">
            <v>VtilAna</v>
          </cell>
          <cell r="D930" t="str">
            <v>FOR</v>
          </cell>
          <cell r="E930" t="str">
            <v>CHG04_X2838</v>
          </cell>
          <cell r="F930" t="str">
            <v>CDCP</v>
          </cell>
          <cell r="G930" t="str">
            <v>CDCMC</v>
          </cell>
          <cell r="H930" t="str">
            <v>FMSGT</v>
          </cell>
          <cell r="I930" t="str">
            <v>FMST</v>
          </cell>
          <cell r="J930" t="str">
            <v>TKY</v>
          </cell>
          <cell r="K930" t="str">
            <v>CDCMC</v>
          </cell>
          <cell r="L930" t="str">
            <v>TKY_TKYST</v>
          </cell>
          <cell r="M930" t="str">
            <v>TKY</v>
          </cell>
          <cell r="N930" t="str">
            <v>CITI-FG1</v>
          </cell>
          <cell r="O930" t="str">
            <v>CHGE</v>
          </cell>
          <cell r="P930" t="str">
            <v>Materiel CDC ICM</v>
          </cell>
          <cell r="Q930" t="str">
            <v>CHARGE MATERIEL FMSI</v>
          </cell>
          <cell r="R930" t="str">
            <v>AUTRES EQUIPEMENTS DEDIES</v>
          </cell>
          <cell r="S930" t="str">
            <v>ED FAX/TELEX</v>
          </cell>
          <cell r="U930">
            <v>0</v>
          </cell>
          <cell r="V930">
            <v>3.9115500000000001</v>
          </cell>
          <cell r="W930" t="str">
            <v>CHG_MA_ED</v>
          </cell>
          <cell r="X930" t="str">
            <v>MAT_ED</v>
          </cell>
          <cell r="Y930" t="str">
            <v>MAT</v>
          </cell>
          <cell r="Z930">
            <v>0</v>
          </cell>
          <cell r="AB930" t="str">
            <v>ED EQUIP.DEDIES  FAX/TELEX</v>
          </cell>
        </row>
        <row r="931">
          <cell r="A931" t="str">
            <v>CDG</v>
          </cell>
          <cell r="B931">
            <v>0</v>
          </cell>
          <cell r="C931" t="str">
            <v>VtilAna</v>
          </cell>
          <cell r="D931" t="str">
            <v>FOR</v>
          </cell>
          <cell r="E931" t="str">
            <v>CHG04_X2841</v>
          </cell>
          <cell r="F931" t="str">
            <v>CDCP</v>
          </cell>
          <cell r="G931" t="str">
            <v>CDCMC</v>
          </cell>
          <cell r="H931" t="str">
            <v>FMSGT</v>
          </cell>
          <cell r="I931" t="str">
            <v>FMST</v>
          </cell>
          <cell r="J931" t="str">
            <v>CDCP</v>
          </cell>
          <cell r="K931" t="str">
            <v>CDCMC</v>
          </cell>
          <cell r="L931" t="str">
            <v>FMSGT</v>
          </cell>
          <cell r="M931" t="str">
            <v>FMST</v>
          </cell>
          <cell r="N931" t="str">
            <v>CITI-FG1</v>
          </cell>
          <cell r="O931" t="str">
            <v>CHGE</v>
          </cell>
          <cell r="P931" t="str">
            <v>Materiel CDC ICM</v>
          </cell>
          <cell r="Q931" t="str">
            <v>CHARGE MATERIEL FMSI</v>
          </cell>
          <cell r="R931" t="str">
            <v>AUTRES EQUIPEMENTS DEDIES</v>
          </cell>
          <cell r="S931" t="str">
            <v>ED SERVEURS FEDERAUX HORS SGBD</v>
          </cell>
          <cell r="U931">
            <v>0</v>
          </cell>
          <cell r="V931">
            <v>-17500</v>
          </cell>
          <cell r="W931" t="str">
            <v>CHG_MA_ED</v>
          </cell>
          <cell r="X931" t="str">
            <v>MAT_ED</v>
          </cell>
          <cell r="Y931" t="str">
            <v>MAT</v>
          </cell>
          <cell r="Z931">
            <v>0</v>
          </cell>
          <cell r="AB931" t="str">
            <v>ED SERVEURS FEDERAUX HORS SGBD</v>
          </cell>
        </row>
        <row r="932">
          <cell r="A932" t="str">
            <v>CDG</v>
          </cell>
          <cell r="B932">
            <v>0</v>
          </cell>
          <cell r="C932" t="str">
            <v>VtilAna</v>
          </cell>
          <cell r="D932" t="str">
            <v>FOR</v>
          </cell>
          <cell r="E932" t="str">
            <v>CHG04_X2841</v>
          </cell>
          <cell r="F932" t="str">
            <v>CDCP</v>
          </cell>
          <cell r="G932" t="str">
            <v>CDCMC</v>
          </cell>
          <cell r="H932" t="str">
            <v>FMSGT</v>
          </cell>
          <cell r="I932" t="str">
            <v>FMST</v>
          </cell>
          <cell r="J932" t="str">
            <v>CDCP</v>
          </cell>
          <cell r="K932" t="str">
            <v>CDCMC</v>
          </cell>
          <cell r="L932" t="str">
            <v>FMSGT</v>
          </cell>
          <cell r="M932" t="str">
            <v>FMST</v>
          </cell>
          <cell r="N932" t="str">
            <v>CITI-FG1</v>
          </cell>
          <cell r="O932" t="str">
            <v>CHGE</v>
          </cell>
          <cell r="P932" t="str">
            <v>Materiel CDC ICM</v>
          </cell>
          <cell r="Q932" t="str">
            <v>CHARGE MATERIEL FMSI</v>
          </cell>
          <cell r="R932" t="str">
            <v>AUTRES EQUIPEMENTS DEDIES</v>
          </cell>
          <cell r="S932" t="str">
            <v>ED SERVEURS FEDERAUX HORS SGBD</v>
          </cell>
          <cell r="U932">
            <v>0</v>
          </cell>
          <cell r="V932">
            <v>17500</v>
          </cell>
          <cell r="W932" t="str">
            <v>CHG_MA_ED</v>
          </cell>
          <cell r="X932" t="str">
            <v>MAT_ED</v>
          </cell>
          <cell r="Y932" t="str">
            <v>MAT</v>
          </cell>
          <cell r="Z932">
            <v>0</v>
          </cell>
          <cell r="AB932" t="str">
            <v>ED SERVEURS FEDERAUX HORS SGBD</v>
          </cell>
        </row>
        <row r="933">
          <cell r="A933" t="str">
            <v>CDG</v>
          </cell>
          <cell r="B933">
            <v>0</v>
          </cell>
          <cell r="C933" t="str">
            <v>VtilAna</v>
          </cell>
          <cell r="D933" t="str">
            <v>FOR</v>
          </cell>
          <cell r="E933" t="str">
            <v>CHG04_X2841</v>
          </cell>
          <cell r="F933" t="str">
            <v>CDCP</v>
          </cell>
          <cell r="G933" t="str">
            <v>CDCMC</v>
          </cell>
          <cell r="H933" t="str">
            <v>FMSGT</v>
          </cell>
          <cell r="I933" t="str">
            <v>FMST</v>
          </cell>
          <cell r="J933" t="str">
            <v>CDCP</v>
          </cell>
          <cell r="K933" t="str">
            <v>CDCMC</v>
          </cell>
          <cell r="L933" t="str">
            <v>CCS00</v>
          </cell>
          <cell r="M933" t="str">
            <v>CCS</v>
          </cell>
          <cell r="N933" t="str">
            <v>CITI-FG1</v>
          </cell>
          <cell r="O933" t="str">
            <v>CHGE</v>
          </cell>
          <cell r="P933" t="str">
            <v>Materiel CDC ICM</v>
          </cell>
          <cell r="Q933" t="str">
            <v>CHARGE MATERIEL FMSI</v>
          </cell>
          <cell r="R933" t="str">
            <v>AUTRES EQUIPEMENTS DEDIES</v>
          </cell>
          <cell r="S933" t="str">
            <v>ED SERVEURS FEDERAUX HORS SGBD</v>
          </cell>
          <cell r="U933">
            <v>0</v>
          </cell>
          <cell r="V933">
            <v>59.152275000000003</v>
          </cell>
          <cell r="W933" t="str">
            <v>CHG_MA_ED</v>
          </cell>
          <cell r="X933" t="str">
            <v>MAT_ED</v>
          </cell>
          <cell r="Y933" t="str">
            <v>MAT</v>
          </cell>
          <cell r="Z933">
            <v>0</v>
          </cell>
          <cell r="AB933" t="str">
            <v>ED SERVEURS FEDERAUX HORS SGBD</v>
          </cell>
        </row>
        <row r="934">
          <cell r="A934" t="str">
            <v>CDG</v>
          </cell>
          <cell r="B934">
            <v>0</v>
          </cell>
          <cell r="C934" t="str">
            <v>VtilAna</v>
          </cell>
          <cell r="D934" t="str">
            <v>FOR</v>
          </cell>
          <cell r="E934" t="str">
            <v>CHG04_X2841</v>
          </cell>
          <cell r="F934" t="str">
            <v>CDCP</v>
          </cell>
          <cell r="G934" t="str">
            <v>CDCMC</v>
          </cell>
          <cell r="H934" t="str">
            <v>FMSGT</v>
          </cell>
          <cell r="I934" t="str">
            <v>FMST</v>
          </cell>
          <cell r="J934" t="str">
            <v>CDCP</v>
          </cell>
          <cell r="K934" t="str">
            <v>CDCMC</v>
          </cell>
          <cell r="L934" t="str">
            <v>CCS10</v>
          </cell>
          <cell r="M934" t="str">
            <v>CCS</v>
          </cell>
          <cell r="N934" t="str">
            <v>CITI-FG1</v>
          </cell>
          <cell r="O934" t="str">
            <v>CHGE</v>
          </cell>
          <cell r="P934" t="str">
            <v>Materiel CDC ICM</v>
          </cell>
          <cell r="Q934" t="str">
            <v>CHARGE MATERIEL FMSI</v>
          </cell>
          <cell r="R934" t="str">
            <v>AUTRES EQUIPEMENTS DEDIES</v>
          </cell>
          <cell r="S934" t="str">
            <v>ED SERVEURS FEDERAUX HORS SGBD</v>
          </cell>
          <cell r="U934">
            <v>0</v>
          </cell>
          <cell r="V934">
            <v>176.95124999999999</v>
          </cell>
          <cell r="W934" t="str">
            <v>CHG_MA_ED</v>
          </cell>
          <cell r="X934" t="str">
            <v>MAT_ED</v>
          </cell>
          <cell r="Y934" t="str">
            <v>MAT</v>
          </cell>
          <cell r="Z934">
            <v>0</v>
          </cell>
          <cell r="AB934" t="str">
            <v>ED SERVEURS FEDERAUX HORS SGBD</v>
          </cell>
        </row>
        <row r="935">
          <cell r="A935" t="str">
            <v>CDG</v>
          </cell>
          <cell r="B935">
            <v>0</v>
          </cell>
          <cell r="C935" t="str">
            <v>VtilAna</v>
          </cell>
          <cell r="D935" t="str">
            <v>FOR</v>
          </cell>
          <cell r="E935" t="str">
            <v>CHG04_X2841</v>
          </cell>
          <cell r="F935" t="str">
            <v>CDCP</v>
          </cell>
          <cell r="G935" t="str">
            <v>CDCMC</v>
          </cell>
          <cell r="H935" t="str">
            <v>FMSGT</v>
          </cell>
          <cell r="I935" t="str">
            <v>FMST</v>
          </cell>
          <cell r="J935" t="str">
            <v>CDCP</v>
          </cell>
          <cell r="K935" t="str">
            <v>CDCMC</v>
          </cell>
          <cell r="L935" t="str">
            <v>CCS20</v>
          </cell>
          <cell r="M935" t="str">
            <v>CCS</v>
          </cell>
          <cell r="N935" t="str">
            <v>CITI-FG1</v>
          </cell>
          <cell r="O935" t="str">
            <v>CHGE</v>
          </cell>
          <cell r="P935" t="str">
            <v>Materiel CDC ICM</v>
          </cell>
          <cell r="Q935" t="str">
            <v>CHARGE MATERIEL FMSI</v>
          </cell>
          <cell r="R935" t="str">
            <v>AUTRES EQUIPEMENTS DEDIES</v>
          </cell>
          <cell r="S935" t="str">
            <v>ED SERVEURS FEDERAUX HORS SGBD</v>
          </cell>
          <cell r="U935">
            <v>0</v>
          </cell>
          <cell r="V935">
            <v>123.3603</v>
          </cell>
          <cell r="W935" t="str">
            <v>CHG_MA_ED</v>
          </cell>
          <cell r="X935" t="str">
            <v>MAT_ED</v>
          </cell>
          <cell r="Y935" t="str">
            <v>MAT</v>
          </cell>
          <cell r="Z935">
            <v>0</v>
          </cell>
          <cell r="AB935" t="str">
            <v>ED SERVEURS FEDERAUX HORS SGBD</v>
          </cell>
        </row>
        <row r="936">
          <cell r="A936" t="str">
            <v>CDG</v>
          </cell>
          <cell r="B936">
            <v>0</v>
          </cell>
          <cell r="C936" t="str">
            <v>VtilAna</v>
          </cell>
          <cell r="D936" t="str">
            <v>FOR</v>
          </cell>
          <cell r="E936" t="str">
            <v>CHG04_X2841</v>
          </cell>
          <cell r="F936" t="str">
            <v>CDCP</v>
          </cell>
          <cell r="G936" t="str">
            <v>CDCMC</v>
          </cell>
          <cell r="H936" t="str">
            <v>FMSGT</v>
          </cell>
          <cell r="I936" t="str">
            <v>FMST</v>
          </cell>
          <cell r="J936" t="str">
            <v>CDCP</v>
          </cell>
          <cell r="K936" t="str">
            <v>CDCMC</v>
          </cell>
          <cell r="L936" t="str">
            <v>CCS30</v>
          </cell>
          <cell r="M936" t="str">
            <v>CCS</v>
          </cell>
          <cell r="N936" t="str">
            <v>CITI-FG1</v>
          </cell>
          <cell r="O936" t="str">
            <v>CHGE</v>
          </cell>
          <cell r="P936" t="str">
            <v>Materiel CDC ICM</v>
          </cell>
          <cell r="Q936" t="str">
            <v>CHARGE MATERIEL FMSI</v>
          </cell>
          <cell r="R936" t="str">
            <v>AUTRES EQUIPEMENTS DEDIES</v>
          </cell>
          <cell r="S936" t="str">
            <v>ED SERVEURS FEDERAUX HORS SGBD</v>
          </cell>
          <cell r="U936">
            <v>0</v>
          </cell>
          <cell r="V936">
            <v>192.624075</v>
          </cell>
          <cell r="W936" t="str">
            <v>CHG_MA_ED</v>
          </cell>
          <cell r="X936" t="str">
            <v>MAT_ED</v>
          </cell>
          <cell r="Y936" t="str">
            <v>MAT</v>
          </cell>
          <cell r="Z936">
            <v>0</v>
          </cell>
          <cell r="AB936" t="str">
            <v>ED SERVEURS FEDERAUX HORS SGBD</v>
          </cell>
        </row>
        <row r="937">
          <cell r="A937" t="str">
            <v>CDG</v>
          </cell>
          <cell r="B937">
            <v>0</v>
          </cell>
          <cell r="C937" t="str">
            <v>VtilAna</v>
          </cell>
          <cell r="D937" t="str">
            <v>FOR</v>
          </cell>
          <cell r="E937" t="str">
            <v>CHG04_X2841</v>
          </cell>
          <cell r="F937" t="str">
            <v>CDCP</v>
          </cell>
          <cell r="G937" t="str">
            <v>CDCMC</v>
          </cell>
          <cell r="H937" t="str">
            <v>FMSGT</v>
          </cell>
          <cell r="I937" t="str">
            <v>FMST</v>
          </cell>
          <cell r="J937" t="str">
            <v>CDCP</v>
          </cell>
          <cell r="K937" t="str">
            <v>CDCMC</v>
          </cell>
          <cell r="L937" t="str">
            <v>CORP0</v>
          </cell>
          <cell r="M937" t="str">
            <v>CORP</v>
          </cell>
          <cell r="N937" t="str">
            <v>CITI-FG1</v>
          </cell>
          <cell r="O937" t="str">
            <v>CHGE</v>
          </cell>
          <cell r="P937" t="str">
            <v>Materiel CDC ICM</v>
          </cell>
          <cell r="Q937" t="str">
            <v>CHARGE MATERIEL FMSI</v>
          </cell>
          <cell r="R937" t="str">
            <v>AUTRES EQUIPEMENTS DEDIES</v>
          </cell>
          <cell r="S937" t="str">
            <v>ED SERVEURS FEDERAUX HORS SGBD</v>
          </cell>
          <cell r="U937">
            <v>0</v>
          </cell>
          <cell r="V937">
            <v>400.79759999999999</v>
          </cell>
          <cell r="W937" t="str">
            <v>CHG_MA_ED</v>
          </cell>
          <cell r="X937" t="str">
            <v>MAT_ED</v>
          </cell>
          <cell r="Y937" t="str">
            <v>MAT</v>
          </cell>
          <cell r="Z937">
            <v>0</v>
          </cell>
          <cell r="AB937" t="str">
            <v>ED SERVEURS FEDERAUX HORS SGBD</v>
          </cell>
        </row>
        <row r="938">
          <cell r="A938" t="str">
            <v>CDG</v>
          </cell>
          <cell r="B938">
            <v>0</v>
          </cell>
          <cell r="C938" t="str">
            <v>VtilAna</v>
          </cell>
          <cell r="D938" t="str">
            <v>FOR</v>
          </cell>
          <cell r="E938" t="str">
            <v>CHG04_X2841</v>
          </cell>
          <cell r="F938" t="str">
            <v>CDCP</v>
          </cell>
          <cell r="G938" t="str">
            <v>CDCMC</v>
          </cell>
          <cell r="H938" t="str">
            <v>FMSGT</v>
          </cell>
          <cell r="I938" t="str">
            <v>FMST</v>
          </cell>
          <cell r="J938" t="str">
            <v>CDCP</v>
          </cell>
          <cell r="K938" t="str">
            <v>CDCMC</v>
          </cell>
          <cell r="L938" t="str">
            <v>DECM0</v>
          </cell>
          <cell r="M938" t="str">
            <v>DECM</v>
          </cell>
          <cell r="N938" t="str">
            <v>CITI-FG1</v>
          </cell>
          <cell r="O938" t="str">
            <v>CHGE</v>
          </cell>
          <cell r="P938" t="str">
            <v>Materiel CDC ICM</v>
          </cell>
          <cell r="Q938" t="str">
            <v>CHARGE MATERIEL FMSI</v>
          </cell>
          <cell r="R938" t="str">
            <v>AUTRES EQUIPEMENTS DEDIES</v>
          </cell>
          <cell r="S938" t="str">
            <v>ED SERVEURS FEDERAUX HORS SGBD</v>
          </cell>
          <cell r="U938">
            <v>0</v>
          </cell>
          <cell r="V938">
            <v>188.07390000000001</v>
          </cell>
          <cell r="W938" t="str">
            <v>CHG_MA_ED</v>
          </cell>
          <cell r="X938" t="str">
            <v>MAT_ED</v>
          </cell>
          <cell r="Y938" t="str">
            <v>MAT</v>
          </cell>
          <cell r="Z938">
            <v>0</v>
          </cell>
          <cell r="AB938" t="str">
            <v>ED SERVEURS FEDERAUX HORS SGBD</v>
          </cell>
        </row>
        <row r="939">
          <cell r="A939" t="str">
            <v>CDG</v>
          </cell>
          <cell r="B939">
            <v>0</v>
          </cell>
          <cell r="C939" t="str">
            <v>VtilAna</v>
          </cell>
          <cell r="D939" t="str">
            <v>FOR</v>
          </cell>
          <cell r="E939" t="str">
            <v>CHG04_X2841</v>
          </cell>
          <cell r="F939" t="str">
            <v>CDCP</v>
          </cell>
          <cell r="G939" t="str">
            <v>CDCMC</v>
          </cell>
          <cell r="H939" t="str">
            <v>FMSGT</v>
          </cell>
          <cell r="I939" t="str">
            <v>FMST</v>
          </cell>
          <cell r="J939" t="str">
            <v>CDCP</v>
          </cell>
          <cell r="K939" t="str">
            <v>CDCMC</v>
          </cell>
          <cell r="L939" t="str">
            <v>DECM1</v>
          </cell>
          <cell r="M939" t="str">
            <v>DECM</v>
          </cell>
          <cell r="N939" t="str">
            <v>CITI-FG1</v>
          </cell>
          <cell r="O939" t="str">
            <v>CHGE</v>
          </cell>
          <cell r="P939" t="str">
            <v>Materiel CDC ICM</v>
          </cell>
          <cell r="Q939" t="str">
            <v>CHARGE MATERIEL FMSI</v>
          </cell>
          <cell r="R939" t="str">
            <v>AUTRES EQUIPEMENTS DEDIES</v>
          </cell>
          <cell r="S939" t="str">
            <v>ED SERVEURS FEDERAUX HORS SGBD</v>
          </cell>
          <cell r="U939">
            <v>0</v>
          </cell>
          <cell r="V939">
            <v>45.501750000000001</v>
          </cell>
          <cell r="W939" t="str">
            <v>CHG_MA_ED</v>
          </cell>
          <cell r="X939" t="str">
            <v>MAT_ED</v>
          </cell>
          <cell r="Y939" t="str">
            <v>MAT</v>
          </cell>
          <cell r="Z939">
            <v>0</v>
          </cell>
          <cell r="AB939" t="str">
            <v>ED SERVEURS FEDERAUX HORS SGBD</v>
          </cell>
        </row>
        <row r="940">
          <cell r="A940" t="str">
            <v>CDG</v>
          </cell>
          <cell r="B940">
            <v>0</v>
          </cell>
          <cell r="C940" t="str">
            <v>VtilAna</v>
          </cell>
          <cell r="D940" t="str">
            <v>FOR</v>
          </cell>
          <cell r="E940" t="str">
            <v>CHG04_X2841</v>
          </cell>
          <cell r="F940" t="str">
            <v>CDCP</v>
          </cell>
          <cell r="G940" t="str">
            <v>CDCMC</v>
          </cell>
          <cell r="H940" t="str">
            <v>FMSGT</v>
          </cell>
          <cell r="I940" t="str">
            <v>FMST</v>
          </cell>
          <cell r="J940" t="str">
            <v>CDCP</v>
          </cell>
          <cell r="K940" t="str">
            <v>CDCMC</v>
          </cell>
          <cell r="L940" t="str">
            <v>DECM2</v>
          </cell>
          <cell r="M940" t="str">
            <v>DECM</v>
          </cell>
          <cell r="N940" t="str">
            <v>CITI-FG1</v>
          </cell>
          <cell r="O940" t="str">
            <v>CHGE</v>
          </cell>
          <cell r="P940" t="str">
            <v>Materiel CDC ICM</v>
          </cell>
          <cell r="Q940" t="str">
            <v>CHARGE MATERIEL FMSI</v>
          </cell>
          <cell r="R940" t="str">
            <v>AUTRES EQUIPEMENTS DEDIES</v>
          </cell>
          <cell r="S940" t="str">
            <v>ED SERVEURS FEDERAUX HORS SGBD</v>
          </cell>
          <cell r="U940">
            <v>0</v>
          </cell>
          <cell r="V940">
            <v>274.02165000000002</v>
          </cell>
          <cell r="W940" t="str">
            <v>CHG_MA_ED</v>
          </cell>
          <cell r="X940" t="str">
            <v>MAT_ED</v>
          </cell>
          <cell r="Y940" t="str">
            <v>MAT</v>
          </cell>
          <cell r="Z940">
            <v>0</v>
          </cell>
          <cell r="AB940" t="str">
            <v>ED SERVEURS FEDERAUX HORS SGBD</v>
          </cell>
        </row>
        <row r="941">
          <cell r="A941" t="str">
            <v>CDG</v>
          </cell>
          <cell r="B941">
            <v>0</v>
          </cell>
          <cell r="C941" t="str">
            <v>VtilAna</v>
          </cell>
          <cell r="D941" t="str">
            <v>FOR</v>
          </cell>
          <cell r="E941" t="str">
            <v>CHG04_X2841</v>
          </cell>
          <cell r="F941" t="str">
            <v>CDCP</v>
          </cell>
          <cell r="G941" t="str">
            <v>CDCMC</v>
          </cell>
          <cell r="H941" t="str">
            <v>FMSGT</v>
          </cell>
          <cell r="I941" t="str">
            <v>FMST</v>
          </cell>
          <cell r="J941" t="str">
            <v>CDCP</v>
          </cell>
          <cell r="K941" t="str">
            <v>CDCMC</v>
          </cell>
          <cell r="L941" t="str">
            <v>DECM3</v>
          </cell>
          <cell r="M941" t="str">
            <v>DECM</v>
          </cell>
          <cell r="N941" t="str">
            <v>CITI-FG1</v>
          </cell>
          <cell r="O941" t="str">
            <v>CHGE</v>
          </cell>
          <cell r="P941" t="str">
            <v>Materiel CDC ICM</v>
          </cell>
          <cell r="Q941" t="str">
            <v>CHARGE MATERIEL FMSI</v>
          </cell>
          <cell r="R941" t="str">
            <v>AUTRES EQUIPEMENTS DEDIES</v>
          </cell>
          <cell r="S941" t="str">
            <v>ED SERVEURS FEDERAUX HORS SGBD</v>
          </cell>
          <cell r="U941">
            <v>0</v>
          </cell>
          <cell r="V941">
            <v>149.65020000000001</v>
          </cell>
          <cell r="W941" t="str">
            <v>CHG_MA_ED</v>
          </cell>
          <cell r="X941" t="str">
            <v>MAT_ED</v>
          </cell>
          <cell r="Y941" t="str">
            <v>MAT</v>
          </cell>
          <cell r="Z941">
            <v>0</v>
          </cell>
          <cell r="AB941" t="str">
            <v>ED SERVEURS FEDERAUX HORS SGBD</v>
          </cell>
        </row>
        <row r="942">
          <cell r="A942" t="str">
            <v>CDG</v>
          </cell>
          <cell r="B942">
            <v>0</v>
          </cell>
          <cell r="C942" t="str">
            <v>VtilAna</v>
          </cell>
          <cell r="D942" t="str">
            <v>FOR</v>
          </cell>
          <cell r="E942" t="str">
            <v>CHG04_X2841</v>
          </cell>
          <cell r="F942" t="str">
            <v>CDCP</v>
          </cell>
          <cell r="G942" t="str">
            <v>CDCMC</v>
          </cell>
          <cell r="H942" t="str">
            <v>FMSGT</v>
          </cell>
          <cell r="I942" t="str">
            <v>FMST</v>
          </cell>
          <cell r="J942" t="str">
            <v>CDCP</v>
          </cell>
          <cell r="K942" t="str">
            <v>CDCMC</v>
          </cell>
          <cell r="L942" t="str">
            <v>DS000</v>
          </cell>
          <cell r="M942" t="str">
            <v>DS</v>
          </cell>
          <cell r="N942" t="str">
            <v>CITI-FG1</v>
          </cell>
          <cell r="O942" t="str">
            <v>CHGE</v>
          </cell>
          <cell r="P942" t="str">
            <v>Materiel CDC ICM</v>
          </cell>
          <cell r="Q942" t="str">
            <v>CHARGE MATERIEL FMSI</v>
          </cell>
          <cell r="R942" t="str">
            <v>AUTRES EQUIPEMENTS DEDIES</v>
          </cell>
          <cell r="S942" t="str">
            <v>ED SERVEURS FEDERAUX HORS SGBD</v>
          </cell>
          <cell r="U942">
            <v>0</v>
          </cell>
          <cell r="V942">
            <v>320.53455000000002</v>
          </cell>
          <cell r="W942" t="str">
            <v>CHG_MA_ED</v>
          </cell>
          <cell r="X942" t="str">
            <v>MAT_ED</v>
          </cell>
          <cell r="Y942" t="str">
            <v>MAT</v>
          </cell>
          <cell r="Z942">
            <v>0</v>
          </cell>
          <cell r="AB942" t="str">
            <v>ED SERVEURS FEDERAUX HORS SGBD</v>
          </cell>
        </row>
        <row r="943">
          <cell r="A943" t="str">
            <v>CDG</v>
          </cell>
          <cell r="B943">
            <v>0</v>
          </cell>
          <cell r="C943" t="str">
            <v>VtilAna</v>
          </cell>
          <cell r="D943" t="str">
            <v>FOR</v>
          </cell>
          <cell r="E943" t="str">
            <v>CHG04_X2841</v>
          </cell>
          <cell r="F943" t="str">
            <v>CDCP</v>
          </cell>
          <cell r="G943" t="str">
            <v>CDCMC</v>
          </cell>
          <cell r="H943" t="str">
            <v>FMSGT</v>
          </cell>
          <cell r="I943" t="str">
            <v>FMST</v>
          </cell>
          <cell r="J943" t="str">
            <v>CDCP</v>
          </cell>
          <cell r="K943" t="str">
            <v>CDCMC</v>
          </cell>
          <cell r="L943" t="str">
            <v>DS100</v>
          </cell>
          <cell r="M943" t="str">
            <v>DS</v>
          </cell>
          <cell r="N943" t="str">
            <v>CITI-FG1</v>
          </cell>
          <cell r="O943" t="str">
            <v>CHGE</v>
          </cell>
          <cell r="P943" t="str">
            <v>Materiel CDC ICM</v>
          </cell>
          <cell r="Q943" t="str">
            <v>CHARGE MATERIEL FMSI</v>
          </cell>
          <cell r="R943" t="str">
            <v>AUTRES EQUIPEMENTS DEDIES</v>
          </cell>
          <cell r="S943" t="str">
            <v>ED SERVEURS FEDERAUX HORS SGBD</v>
          </cell>
          <cell r="U943">
            <v>0</v>
          </cell>
          <cell r="V943">
            <v>155.21152499999999</v>
          </cell>
          <cell r="W943" t="str">
            <v>CHG_MA_ED</v>
          </cell>
          <cell r="X943" t="str">
            <v>MAT_ED</v>
          </cell>
          <cell r="Y943" t="str">
            <v>MAT</v>
          </cell>
          <cell r="Z943">
            <v>0</v>
          </cell>
          <cell r="AB943" t="str">
            <v>ED SERVEURS FEDERAUX HORS SGBD</v>
          </cell>
        </row>
        <row r="944">
          <cell r="A944" t="str">
            <v>CDG</v>
          </cell>
          <cell r="B944">
            <v>0</v>
          </cell>
          <cell r="C944" t="str">
            <v>VtilAna</v>
          </cell>
          <cell r="D944" t="str">
            <v>FOR</v>
          </cell>
          <cell r="E944" t="str">
            <v>CHG04_X2841</v>
          </cell>
          <cell r="F944" t="str">
            <v>CDCP</v>
          </cell>
          <cell r="G944" t="str">
            <v>CDCMC</v>
          </cell>
          <cell r="H944" t="str">
            <v>FMSGT</v>
          </cell>
          <cell r="I944" t="str">
            <v>FMST</v>
          </cell>
          <cell r="J944" t="str">
            <v>CDCP</v>
          </cell>
          <cell r="K944" t="str">
            <v>CDCMC</v>
          </cell>
          <cell r="L944" t="str">
            <v>DS300</v>
          </cell>
          <cell r="M944" t="str">
            <v>DS</v>
          </cell>
          <cell r="N944" t="str">
            <v>CITI-FG1</v>
          </cell>
          <cell r="O944" t="str">
            <v>CHGE</v>
          </cell>
          <cell r="P944" t="str">
            <v>Materiel CDC ICM</v>
          </cell>
          <cell r="Q944" t="str">
            <v>CHARGE MATERIEL FMSI</v>
          </cell>
          <cell r="R944" t="str">
            <v>AUTRES EQUIPEMENTS DEDIES</v>
          </cell>
          <cell r="S944" t="str">
            <v>ED SERVEURS FEDERAUX HORS SGBD</v>
          </cell>
          <cell r="U944">
            <v>0</v>
          </cell>
          <cell r="V944">
            <v>87.970050000000001</v>
          </cell>
          <cell r="W944" t="str">
            <v>CHG_MA_ED</v>
          </cell>
          <cell r="X944" t="str">
            <v>MAT_ED</v>
          </cell>
          <cell r="Y944" t="str">
            <v>MAT</v>
          </cell>
          <cell r="Z944">
            <v>0</v>
          </cell>
          <cell r="AB944" t="str">
            <v>ED SERVEURS FEDERAUX HORS SGBD</v>
          </cell>
        </row>
        <row r="945">
          <cell r="A945" t="str">
            <v>CDG</v>
          </cell>
          <cell r="B945">
            <v>0</v>
          </cell>
          <cell r="C945" t="str">
            <v>VtilAna</v>
          </cell>
          <cell r="D945" t="str">
            <v>FOR</v>
          </cell>
          <cell r="E945" t="str">
            <v>CHG04_X2841</v>
          </cell>
          <cell r="F945" t="str">
            <v>CDCP</v>
          </cell>
          <cell r="G945" t="str">
            <v>CDCMC</v>
          </cell>
          <cell r="H945" t="str">
            <v>FMSGT</v>
          </cell>
          <cell r="I945" t="str">
            <v>FMST</v>
          </cell>
          <cell r="J945" t="str">
            <v>CDCP</v>
          </cell>
          <cell r="K945" t="str">
            <v>CDCMC</v>
          </cell>
          <cell r="L945" t="str">
            <v>DS400</v>
          </cell>
          <cell r="M945" t="str">
            <v>DS</v>
          </cell>
          <cell r="N945" t="str">
            <v>CITI-FG1</v>
          </cell>
          <cell r="O945" t="str">
            <v>CHGE</v>
          </cell>
          <cell r="P945" t="str">
            <v>Materiel CDC ICM</v>
          </cell>
          <cell r="Q945" t="str">
            <v>CHARGE MATERIEL FMSI</v>
          </cell>
          <cell r="R945" t="str">
            <v>AUTRES EQUIPEMENTS DEDIES</v>
          </cell>
          <cell r="S945" t="str">
            <v>ED SERVEURS FEDERAUX HORS SGBD</v>
          </cell>
          <cell r="U945">
            <v>0</v>
          </cell>
          <cell r="V945">
            <v>493.44119999999998</v>
          </cell>
          <cell r="W945" t="str">
            <v>CHG_MA_ED</v>
          </cell>
          <cell r="X945" t="str">
            <v>MAT_ED</v>
          </cell>
          <cell r="Y945" t="str">
            <v>MAT</v>
          </cell>
          <cell r="Z945">
            <v>0</v>
          </cell>
          <cell r="AB945" t="str">
            <v>ED SERVEURS FEDERAUX HORS SGBD</v>
          </cell>
        </row>
        <row r="946">
          <cell r="A946" t="str">
            <v>CDG</v>
          </cell>
          <cell r="B946">
            <v>0</v>
          </cell>
          <cell r="C946" t="str">
            <v>VtilAna</v>
          </cell>
          <cell r="D946" t="str">
            <v>FOR</v>
          </cell>
          <cell r="E946" t="str">
            <v>CHG04_X2841</v>
          </cell>
          <cell r="F946" t="str">
            <v>CDCP</v>
          </cell>
          <cell r="G946" t="str">
            <v>CDCMC</v>
          </cell>
          <cell r="H946" t="str">
            <v>FMSGT</v>
          </cell>
          <cell r="I946" t="str">
            <v>FMST</v>
          </cell>
          <cell r="J946" t="str">
            <v>CDCP</v>
          </cell>
          <cell r="K946" t="str">
            <v>CDCMC</v>
          </cell>
          <cell r="L946" t="str">
            <v>DS500</v>
          </cell>
          <cell r="M946" t="str">
            <v>DS</v>
          </cell>
          <cell r="N946" t="str">
            <v>CITI-FG1</v>
          </cell>
          <cell r="O946" t="str">
            <v>CHGE</v>
          </cell>
          <cell r="P946" t="str">
            <v>Materiel CDC ICM</v>
          </cell>
          <cell r="Q946" t="str">
            <v>CHARGE MATERIEL FMSI</v>
          </cell>
          <cell r="R946" t="str">
            <v>AUTRES EQUIPEMENTS DEDIES</v>
          </cell>
          <cell r="S946" t="str">
            <v>ED SERVEURS FEDERAUX HORS SGBD</v>
          </cell>
          <cell r="U946">
            <v>0</v>
          </cell>
          <cell r="V946">
            <v>54.6021</v>
          </cell>
          <cell r="W946" t="str">
            <v>CHG_MA_ED</v>
          </cell>
          <cell r="X946" t="str">
            <v>MAT_ED</v>
          </cell>
          <cell r="Y946" t="str">
            <v>MAT</v>
          </cell>
          <cell r="Z946">
            <v>0</v>
          </cell>
          <cell r="AB946" t="str">
            <v>ED SERVEURS FEDERAUX HORS SGBD</v>
          </cell>
        </row>
        <row r="947">
          <cell r="A947" t="str">
            <v>CDG</v>
          </cell>
          <cell r="B947">
            <v>0</v>
          </cell>
          <cell r="C947" t="str">
            <v>VtilAna</v>
          </cell>
          <cell r="D947" t="str">
            <v>FOR</v>
          </cell>
          <cell r="E947" t="str">
            <v>CHG04_X2841</v>
          </cell>
          <cell r="F947" t="str">
            <v>CDCP</v>
          </cell>
          <cell r="G947" t="str">
            <v>CDCMC</v>
          </cell>
          <cell r="H947" t="str">
            <v>FMSGT</v>
          </cell>
          <cell r="I947" t="str">
            <v>FMST</v>
          </cell>
          <cell r="J947" t="str">
            <v>CDCP</v>
          </cell>
          <cell r="K947" t="str">
            <v>CDCMC</v>
          </cell>
          <cell r="L947" t="str">
            <v>DS600</v>
          </cell>
          <cell r="M947" t="str">
            <v>DS</v>
          </cell>
          <cell r="N947" t="str">
            <v>CITI-FG1</v>
          </cell>
          <cell r="O947" t="str">
            <v>CHGE</v>
          </cell>
          <cell r="P947" t="str">
            <v>Materiel CDC ICM</v>
          </cell>
          <cell r="Q947" t="str">
            <v>CHARGE MATERIEL FMSI</v>
          </cell>
          <cell r="R947" t="str">
            <v>AUTRES EQUIPEMENTS DEDIES</v>
          </cell>
          <cell r="S947" t="str">
            <v>ED SERVEURS FEDERAUX HORS SGBD</v>
          </cell>
          <cell r="U947">
            <v>0</v>
          </cell>
          <cell r="V947">
            <v>178.467975</v>
          </cell>
          <cell r="W947" t="str">
            <v>CHG_MA_ED</v>
          </cell>
          <cell r="X947" t="str">
            <v>MAT_ED</v>
          </cell>
          <cell r="Y947" t="str">
            <v>MAT</v>
          </cell>
          <cell r="Z947">
            <v>0</v>
          </cell>
          <cell r="AB947" t="str">
            <v>ED SERVEURS FEDERAUX HORS SGBD</v>
          </cell>
        </row>
        <row r="948">
          <cell r="A948" t="str">
            <v>CDG</v>
          </cell>
          <cell r="B948">
            <v>0</v>
          </cell>
          <cell r="C948" t="str">
            <v>VtilAna</v>
          </cell>
          <cell r="D948" t="str">
            <v>FOR</v>
          </cell>
          <cell r="E948" t="str">
            <v>CHG04_X2841</v>
          </cell>
          <cell r="F948" t="str">
            <v>CDCP</v>
          </cell>
          <cell r="G948" t="str">
            <v>CDCMC</v>
          </cell>
          <cell r="H948" t="str">
            <v>FMSGT</v>
          </cell>
          <cell r="I948" t="str">
            <v>FMST</v>
          </cell>
          <cell r="J948" t="str">
            <v>CDCP</v>
          </cell>
          <cell r="K948" t="str">
            <v>CDCMC</v>
          </cell>
          <cell r="L948" t="str">
            <v>DS700</v>
          </cell>
          <cell r="M948" t="str">
            <v>DS</v>
          </cell>
          <cell r="N948" t="str">
            <v>CITI-FG1</v>
          </cell>
          <cell r="O948" t="str">
            <v>CHGE</v>
          </cell>
          <cell r="P948" t="str">
            <v>Materiel CDC ICM</v>
          </cell>
          <cell r="Q948" t="str">
            <v>CHARGE MATERIEL FMSI</v>
          </cell>
          <cell r="R948" t="str">
            <v>AUTRES EQUIPEMENTS DEDIES</v>
          </cell>
          <cell r="S948" t="str">
            <v>ED SERVEURS FEDERAUX HORS SGBD</v>
          </cell>
          <cell r="U948">
            <v>0</v>
          </cell>
          <cell r="V948">
            <v>485.35199999999998</v>
          </cell>
          <cell r="W948" t="str">
            <v>CHG_MA_ED</v>
          </cell>
          <cell r="X948" t="str">
            <v>MAT_ED</v>
          </cell>
          <cell r="Y948" t="str">
            <v>MAT</v>
          </cell>
          <cell r="Z948">
            <v>0</v>
          </cell>
          <cell r="AB948" t="str">
            <v>ED SERVEURS FEDERAUX HORS SGBD</v>
          </cell>
        </row>
        <row r="949">
          <cell r="A949" t="str">
            <v>CDG</v>
          </cell>
          <cell r="B949">
            <v>0</v>
          </cell>
          <cell r="C949" t="str">
            <v>VtilAna</v>
          </cell>
          <cell r="D949" t="str">
            <v>FOR</v>
          </cell>
          <cell r="E949" t="str">
            <v>CHG04_X2841</v>
          </cell>
          <cell r="F949" t="str">
            <v>CDCP</v>
          </cell>
          <cell r="G949" t="str">
            <v>CDCMC</v>
          </cell>
          <cell r="H949" t="str">
            <v>FMSGT</v>
          </cell>
          <cell r="I949" t="str">
            <v>FMST</v>
          </cell>
          <cell r="J949" t="str">
            <v>CDCP</v>
          </cell>
          <cell r="K949" t="str">
            <v>CDCMC</v>
          </cell>
          <cell r="L949" t="str">
            <v>DS800</v>
          </cell>
          <cell r="M949" t="str">
            <v>DS</v>
          </cell>
          <cell r="N949" t="str">
            <v>CITI-FG1</v>
          </cell>
          <cell r="O949" t="str">
            <v>CHGE</v>
          </cell>
          <cell r="P949" t="str">
            <v>Materiel CDC ICM</v>
          </cell>
          <cell r="Q949" t="str">
            <v>CHARGE MATERIEL FMSI</v>
          </cell>
          <cell r="R949" t="str">
            <v>AUTRES EQUIPEMENTS DEDIES</v>
          </cell>
          <cell r="S949" t="str">
            <v>ED SERVEURS FEDERAUX HORS SGBD</v>
          </cell>
          <cell r="U949">
            <v>0</v>
          </cell>
          <cell r="V949">
            <v>279.58297499999998</v>
          </cell>
          <cell r="W949" t="str">
            <v>CHG_MA_ED</v>
          </cell>
          <cell r="X949" t="str">
            <v>MAT_ED</v>
          </cell>
          <cell r="Y949" t="str">
            <v>MAT</v>
          </cell>
          <cell r="Z949">
            <v>0</v>
          </cell>
          <cell r="AB949" t="str">
            <v>ED SERVEURS FEDERAUX HORS SGBD</v>
          </cell>
        </row>
        <row r="950">
          <cell r="A950" t="str">
            <v>CDG</v>
          </cell>
          <cell r="B950">
            <v>0</v>
          </cell>
          <cell r="C950" t="str">
            <v>VtilAna</v>
          </cell>
          <cell r="D950" t="str">
            <v>FOR</v>
          </cell>
          <cell r="E950" t="str">
            <v>CHG04_X2841</v>
          </cell>
          <cell r="F950" t="str">
            <v>CDCP</v>
          </cell>
          <cell r="G950" t="str">
            <v>CDCMC</v>
          </cell>
          <cell r="H950" t="str">
            <v>FMSGT</v>
          </cell>
          <cell r="I950" t="str">
            <v>FMST</v>
          </cell>
          <cell r="J950" t="str">
            <v>CDCP</v>
          </cell>
          <cell r="K950" t="str">
            <v>CDCMC</v>
          </cell>
          <cell r="L950" t="str">
            <v>DS900</v>
          </cell>
          <cell r="M950" t="str">
            <v>DS</v>
          </cell>
          <cell r="N950" t="str">
            <v>CITI-FG1</v>
          </cell>
          <cell r="O950" t="str">
            <v>CHGE</v>
          </cell>
          <cell r="P950" t="str">
            <v>Materiel CDC ICM</v>
          </cell>
          <cell r="Q950" t="str">
            <v>CHARGE MATERIEL FMSI</v>
          </cell>
          <cell r="R950" t="str">
            <v>AUTRES EQUIPEMENTS DEDIES</v>
          </cell>
          <cell r="S950" t="str">
            <v>ED SERVEURS FEDERAUX HORS SGBD</v>
          </cell>
          <cell r="U950">
            <v>0</v>
          </cell>
          <cell r="V950">
            <v>157.73939999999999</v>
          </cell>
          <cell r="W950" t="str">
            <v>CHG_MA_ED</v>
          </cell>
          <cell r="X950" t="str">
            <v>MAT_ED</v>
          </cell>
          <cell r="Y950" t="str">
            <v>MAT</v>
          </cell>
          <cell r="Z950">
            <v>0</v>
          </cell>
          <cell r="AB950" t="str">
            <v>ED SERVEURS FEDERAUX HORS SGBD</v>
          </cell>
        </row>
        <row r="951">
          <cell r="A951" t="str">
            <v>CDG</v>
          </cell>
          <cell r="B951">
            <v>0</v>
          </cell>
          <cell r="C951" t="str">
            <v>VtilAna</v>
          </cell>
          <cell r="D951" t="str">
            <v>FOR</v>
          </cell>
          <cell r="E951" t="str">
            <v>CHG04_X2841</v>
          </cell>
          <cell r="F951" t="str">
            <v>CDCP</v>
          </cell>
          <cell r="G951" t="str">
            <v>CDCMC</v>
          </cell>
          <cell r="H951" t="str">
            <v>FMSGT</v>
          </cell>
          <cell r="I951" t="str">
            <v>FMST</v>
          </cell>
          <cell r="J951" t="str">
            <v>CDCP</v>
          </cell>
          <cell r="K951" t="str">
            <v>CDCMC</v>
          </cell>
          <cell r="L951" t="str">
            <v>EDA00</v>
          </cell>
          <cell r="M951" t="str">
            <v>EDA</v>
          </cell>
          <cell r="N951" t="str">
            <v>CITI-FG1</v>
          </cell>
          <cell r="O951" t="str">
            <v>CHGE</v>
          </cell>
          <cell r="P951" t="str">
            <v>Materiel CDC ICM</v>
          </cell>
          <cell r="Q951" t="str">
            <v>CHARGE MATERIEL FMSI</v>
          </cell>
          <cell r="R951" t="str">
            <v>AUTRES EQUIPEMENTS DEDIES</v>
          </cell>
          <cell r="S951" t="str">
            <v>ED SERVEURS FEDERAUX HORS SGBD</v>
          </cell>
          <cell r="U951">
            <v>0</v>
          </cell>
          <cell r="V951">
            <v>125.2307</v>
          </cell>
          <cell r="W951" t="str">
            <v>CHG_MA_ED</v>
          </cell>
          <cell r="X951" t="str">
            <v>MAT_ED</v>
          </cell>
          <cell r="Y951" t="str">
            <v>MAT</v>
          </cell>
          <cell r="Z951">
            <v>0</v>
          </cell>
          <cell r="AB951" t="str">
            <v>ED SERVEURS FEDERAUX HORS SGBD</v>
          </cell>
        </row>
        <row r="952">
          <cell r="A952" t="str">
            <v>CDG</v>
          </cell>
          <cell r="B952">
            <v>0</v>
          </cell>
          <cell r="C952" t="str">
            <v>VtilAna</v>
          </cell>
          <cell r="D952" t="str">
            <v>FOR</v>
          </cell>
          <cell r="E952" t="str">
            <v>CHG04_X2841</v>
          </cell>
          <cell r="F952" t="str">
            <v>CDCP</v>
          </cell>
          <cell r="G952" t="str">
            <v>CDCMC</v>
          </cell>
          <cell r="H952" t="str">
            <v>FMSGT</v>
          </cell>
          <cell r="I952" t="str">
            <v>FMST</v>
          </cell>
          <cell r="J952" t="str">
            <v>CDCP</v>
          </cell>
          <cell r="K952" t="str">
            <v>CDCMC</v>
          </cell>
          <cell r="L952" t="str">
            <v>EDA11</v>
          </cell>
          <cell r="M952" t="str">
            <v>EDA</v>
          </cell>
          <cell r="N952" t="str">
            <v>CITI-FG1</v>
          </cell>
          <cell r="O952" t="str">
            <v>CHGE</v>
          </cell>
          <cell r="P952" t="str">
            <v>Materiel CDC ICM</v>
          </cell>
          <cell r="Q952" t="str">
            <v>CHARGE MATERIEL FMSI</v>
          </cell>
          <cell r="R952" t="str">
            <v>AUTRES EQUIPEMENTS DEDIES</v>
          </cell>
          <cell r="S952" t="str">
            <v>ED SERVEURS FEDERAUX HORS SGBD</v>
          </cell>
          <cell r="U952">
            <v>0</v>
          </cell>
          <cell r="V952">
            <v>44.018799999999999</v>
          </cell>
          <cell r="W952" t="str">
            <v>CHG_MA_ED</v>
          </cell>
          <cell r="X952" t="str">
            <v>MAT_ED</v>
          </cell>
          <cell r="Y952" t="str">
            <v>MAT</v>
          </cell>
          <cell r="Z952">
            <v>0</v>
          </cell>
          <cell r="AB952" t="str">
            <v>ED SERVEURS FEDERAUX HORS SGBD</v>
          </cell>
        </row>
        <row r="953">
          <cell r="A953" t="str">
            <v>CDG</v>
          </cell>
          <cell r="B953">
            <v>0</v>
          </cell>
          <cell r="C953" t="str">
            <v>VtilAna</v>
          </cell>
          <cell r="D953" t="str">
            <v>FOR</v>
          </cell>
          <cell r="E953" t="str">
            <v>CHG04_X2841</v>
          </cell>
          <cell r="F953" t="str">
            <v>CDCP</v>
          </cell>
          <cell r="G953" t="str">
            <v>CDCMC</v>
          </cell>
          <cell r="H953" t="str">
            <v>FMSGT</v>
          </cell>
          <cell r="I953" t="str">
            <v>FMST</v>
          </cell>
          <cell r="J953" t="str">
            <v>CDCP</v>
          </cell>
          <cell r="K953" t="str">
            <v>CDCMC</v>
          </cell>
          <cell r="L953" t="str">
            <v>EDA12</v>
          </cell>
          <cell r="M953" t="str">
            <v>EDA</v>
          </cell>
          <cell r="N953" t="str">
            <v>CITI-FG1</v>
          </cell>
          <cell r="O953" t="str">
            <v>CHGE</v>
          </cell>
          <cell r="P953" t="str">
            <v>Materiel CDC ICM</v>
          </cell>
          <cell r="Q953" t="str">
            <v>CHARGE MATERIEL FMSI</v>
          </cell>
          <cell r="R953" t="str">
            <v>AUTRES EQUIPEMENTS DEDIES</v>
          </cell>
          <cell r="S953" t="str">
            <v>ED SERVEURS FEDERAUX HORS SGBD</v>
          </cell>
          <cell r="U953">
            <v>0</v>
          </cell>
          <cell r="V953">
            <v>47.501300000000001</v>
          </cell>
          <cell r="W953" t="str">
            <v>CHG_MA_ED</v>
          </cell>
          <cell r="X953" t="str">
            <v>MAT_ED</v>
          </cell>
          <cell r="Y953" t="str">
            <v>MAT</v>
          </cell>
          <cell r="Z953">
            <v>0</v>
          </cell>
          <cell r="AB953" t="str">
            <v>ED SERVEURS FEDERAUX HORS SGBD</v>
          </cell>
        </row>
        <row r="954">
          <cell r="A954" t="str">
            <v>CDG</v>
          </cell>
          <cell r="B954">
            <v>0</v>
          </cell>
          <cell r="C954" t="str">
            <v>VtilAna</v>
          </cell>
          <cell r="D954" t="str">
            <v>FOR</v>
          </cell>
          <cell r="E954" t="str">
            <v>CHG04_X2841</v>
          </cell>
          <cell r="F954" t="str">
            <v>CDCP</v>
          </cell>
          <cell r="G954" t="str">
            <v>CDCMC</v>
          </cell>
          <cell r="H954" t="str">
            <v>FMSGT</v>
          </cell>
          <cell r="I954" t="str">
            <v>FMST</v>
          </cell>
          <cell r="J954" t="str">
            <v>CDCP</v>
          </cell>
          <cell r="K954" t="str">
            <v>CDCMC</v>
          </cell>
          <cell r="L954" t="str">
            <v>EDA13</v>
          </cell>
          <cell r="M954" t="str">
            <v>EDA</v>
          </cell>
          <cell r="N954" t="str">
            <v>CITI-FG1</v>
          </cell>
          <cell r="O954" t="str">
            <v>CHGE</v>
          </cell>
          <cell r="P954" t="str">
            <v>Materiel CDC ICM</v>
          </cell>
          <cell r="Q954" t="str">
            <v>CHARGE MATERIEL FMSI</v>
          </cell>
          <cell r="R954" t="str">
            <v>AUTRES EQUIPEMENTS DEDIES</v>
          </cell>
          <cell r="S954" t="str">
            <v>ED SERVEURS FEDERAUX HORS SGBD</v>
          </cell>
          <cell r="U954">
            <v>0</v>
          </cell>
          <cell r="V954">
            <v>122.4447</v>
          </cell>
          <cell r="W954" t="str">
            <v>CHG_MA_ED</v>
          </cell>
          <cell r="X954" t="str">
            <v>MAT_ED</v>
          </cell>
          <cell r="Y954" t="str">
            <v>MAT</v>
          </cell>
          <cell r="Z954">
            <v>0</v>
          </cell>
          <cell r="AB954" t="str">
            <v>ED SERVEURS FEDERAUX HORS SGBD</v>
          </cell>
        </row>
        <row r="955">
          <cell r="A955" t="str">
            <v>CDG</v>
          </cell>
          <cell r="B955">
            <v>0</v>
          </cell>
          <cell r="C955" t="str">
            <v>VtilAna</v>
          </cell>
          <cell r="D955" t="str">
            <v>FOR</v>
          </cell>
          <cell r="E955" t="str">
            <v>CHG04_X2841</v>
          </cell>
          <cell r="F955" t="str">
            <v>CDCP</v>
          </cell>
          <cell r="G955" t="str">
            <v>CDCMC</v>
          </cell>
          <cell r="H955" t="str">
            <v>FMSGT</v>
          </cell>
          <cell r="I955" t="str">
            <v>FMST</v>
          </cell>
          <cell r="J955" t="str">
            <v>CDCP</v>
          </cell>
          <cell r="K955" t="str">
            <v>CDCMC</v>
          </cell>
          <cell r="L955" t="str">
            <v>EDA21</v>
          </cell>
          <cell r="M955" t="str">
            <v>EDA</v>
          </cell>
          <cell r="N955" t="str">
            <v>CITI-FG1</v>
          </cell>
          <cell r="O955" t="str">
            <v>CHGE</v>
          </cell>
          <cell r="P955" t="str">
            <v>Materiel CDC ICM</v>
          </cell>
          <cell r="Q955" t="str">
            <v>CHARGE MATERIEL FMSI</v>
          </cell>
          <cell r="R955" t="str">
            <v>AUTRES EQUIPEMENTS DEDIES</v>
          </cell>
          <cell r="S955" t="str">
            <v>ED SERVEURS FEDERAUX HORS SGBD</v>
          </cell>
          <cell r="U955">
            <v>0</v>
          </cell>
          <cell r="V955">
            <v>129.6883</v>
          </cell>
          <cell r="W955" t="str">
            <v>CHG_MA_ED</v>
          </cell>
          <cell r="X955" t="str">
            <v>MAT_ED</v>
          </cell>
          <cell r="Y955" t="str">
            <v>MAT</v>
          </cell>
          <cell r="Z955">
            <v>0</v>
          </cell>
          <cell r="AB955" t="str">
            <v>ED SERVEURS FEDERAUX HORS SGBD</v>
          </cell>
        </row>
        <row r="956">
          <cell r="A956" t="str">
            <v>CDG</v>
          </cell>
          <cell r="B956">
            <v>0</v>
          </cell>
          <cell r="C956" t="str">
            <v>VtilAna</v>
          </cell>
          <cell r="D956" t="str">
            <v>FOR</v>
          </cell>
          <cell r="E956" t="str">
            <v>CHG04_X2841</v>
          </cell>
          <cell r="F956" t="str">
            <v>CDCP</v>
          </cell>
          <cell r="G956" t="str">
            <v>CDCMC</v>
          </cell>
          <cell r="H956" t="str">
            <v>FMSGT</v>
          </cell>
          <cell r="I956" t="str">
            <v>FMST</v>
          </cell>
          <cell r="J956" t="str">
            <v>CDCP</v>
          </cell>
          <cell r="K956" t="str">
            <v>CDCMC</v>
          </cell>
          <cell r="L956" t="str">
            <v>EDA22</v>
          </cell>
          <cell r="M956" t="str">
            <v>EDA</v>
          </cell>
          <cell r="N956" t="str">
            <v>CITI-FG1</v>
          </cell>
          <cell r="O956" t="str">
            <v>CHGE</v>
          </cell>
          <cell r="P956" t="str">
            <v>Materiel CDC ICM</v>
          </cell>
          <cell r="Q956" t="str">
            <v>CHARGE MATERIEL FMSI</v>
          </cell>
          <cell r="R956" t="str">
            <v>AUTRES EQUIPEMENTS DEDIES</v>
          </cell>
          <cell r="S956" t="str">
            <v>ED SERVEURS FEDERAUX HORS SGBD</v>
          </cell>
          <cell r="U956">
            <v>0</v>
          </cell>
          <cell r="V956">
            <v>89.152000000000001</v>
          </cell>
          <cell r="W956" t="str">
            <v>CHG_MA_ED</v>
          </cell>
          <cell r="X956" t="str">
            <v>MAT_ED</v>
          </cell>
          <cell r="Y956" t="str">
            <v>MAT</v>
          </cell>
          <cell r="Z956">
            <v>0</v>
          </cell>
          <cell r="AB956" t="str">
            <v>ED SERVEURS FEDERAUX HORS SGBD</v>
          </cell>
        </row>
        <row r="957">
          <cell r="A957" t="str">
            <v>CDG</v>
          </cell>
          <cell r="B957">
            <v>0</v>
          </cell>
          <cell r="C957" t="str">
            <v>VtilAna</v>
          </cell>
          <cell r="D957" t="str">
            <v>FOR</v>
          </cell>
          <cell r="E957" t="str">
            <v>CHG04_X2841</v>
          </cell>
          <cell r="F957" t="str">
            <v>CDCP</v>
          </cell>
          <cell r="G957" t="str">
            <v>CDCMC</v>
          </cell>
          <cell r="H957" t="str">
            <v>FMSGT</v>
          </cell>
          <cell r="I957" t="str">
            <v>FMST</v>
          </cell>
          <cell r="J957" t="str">
            <v>CDCP</v>
          </cell>
          <cell r="K957" t="str">
            <v>CDCMC</v>
          </cell>
          <cell r="L957" t="str">
            <v>EDA23</v>
          </cell>
          <cell r="M957" t="str">
            <v>EDA</v>
          </cell>
          <cell r="N957" t="str">
            <v>CITI-FG1</v>
          </cell>
          <cell r="O957" t="str">
            <v>CHGE</v>
          </cell>
          <cell r="P957" t="str">
            <v>Materiel CDC ICM</v>
          </cell>
          <cell r="Q957" t="str">
            <v>CHARGE MATERIEL FMSI</v>
          </cell>
          <cell r="R957" t="str">
            <v>AUTRES EQUIPEMENTS DEDIES</v>
          </cell>
          <cell r="S957" t="str">
            <v>ED SERVEURS FEDERAUX HORS SGBD</v>
          </cell>
          <cell r="U957">
            <v>0</v>
          </cell>
          <cell r="V957">
            <v>38.0289</v>
          </cell>
          <cell r="W957" t="str">
            <v>CHG_MA_ED</v>
          </cell>
          <cell r="X957" t="str">
            <v>MAT_ED</v>
          </cell>
          <cell r="Y957" t="str">
            <v>MAT</v>
          </cell>
          <cell r="Z957">
            <v>0</v>
          </cell>
          <cell r="AB957" t="str">
            <v>ED SERVEURS FEDERAUX HORS SGBD</v>
          </cell>
        </row>
        <row r="958">
          <cell r="A958" t="str">
            <v>CDG</v>
          </cell>
          <cell r="B958">
            <v>0</v>
          </cell>
          <cell r="C958" t="str">
            <v>VtilAna</v>
          </cell>
          <cell r="D958" t="str">
            <v>FOR</v>
          </cell>
          <cell r="E958" t="str">
            <v>CHG04_X2841</v>
          </cell>
          <cell r="F958" t="str">
            <v>CDCP</v>
          </cell>
          <cell r="G958" t="str">
            <v>CDCMC</v>
          </cell>
          <cell r="H958" t="str">
            <v>FMSGT</v>
          </cell>
          <cell r="I958" t="str">
            <v>FMST</v>
          </cell>
          <cell r="J958" t="str">
            <v>CDCP</v>
          </cell>
          <cell r="K958" t="str">
            <v>CDCMC</v>
          </cell>
          <cell r="L958" t="str">
            <v>EDA24</v>
          </cell>
          <cell r="M958" t="str">
            <v>EDA</v>
          </cell>
          <cell r="N958" t="str">
            <v>CITI-FG1</v>
          </cell>
          <cell r="O958" t="str">
            <v>CHGE</v>
          </cell>
          <cell r="P958" t="str">
            <v>Materiel CDC ICM</v>
          </cell>
          <cell r="Q958" t="str">
            <v>CHARGE MATERIEL FMSI</v>
          </cell>
          <cell r="R958" t="str">
            <v>AUTRES EQUIPEMENTS DEDIES</v>
          </cell>
          <cell r="S958" t="str">
            <v>ED SERVEURS FEDERAUX HORS SGBD</v>
          </cell>
          <cell r="U958">
            <v>0</v>
          </cell>
          <cell r="V958">
            <v>48.755000000000003</v>
          </cell>
          <cell r="W958" t="str">
            <v>CHG_MA_ED</v>
          </cell>
          <cell r="X958" t="str">
            <v>MAT_ED</v>
          </cell>
          <cell r="Y958" t="str">
            <v>MAT</v>
          </cell>
          <cell r="Z958">
            <v>0</v>
          </cell>
          <cell r="AB958" t="str">
            <v>ED SERVEURS FEDERAUX HORS SGBD</v>
          </cell>
        </row>
        <row r="959">
          <cell r="A959" t="str">
            <v>CDG</v>
          </cell>
          <cell r="B959">
            <v>0</v>
          </cell>
          <cell r="C959" t="str">
            <v>VtilAna</v>
          </cell>
          <cell r="D959" t="str">
            <v>FOR</v>
          </cell>
          <cell r="E959" t="str">
            <v>CHG04_X2841</v>
          </cell>
          <cell r="F959" t="str">
            <v>CDCP</v>
          </cell>
          <cell r="G959" t="str">
            <v>CDCMC</v>
          </cell>
          <cell r="H959" t="str">
            <v>FMSGT</v>
          </cell>
          <cell r="I959" t="str">
            <v>FMST</v>
          </cell>
          <cell r="J959" t="str">
            <v>CDCP</v>
          </cell>
          <cell r="K959" t="str">
            <v>CDCMC</v>
          </cell>
          <cell r="L959" t="str">
            <v>EDA25</v>
          </cell>
          <cell r="M959" t="str">
            <v>EDA</v>
          </cell>
          <cell r="N959" t="str">
            <v>CITI-FG1</v>
          </cell>
          <cell r="O959" t="str">
            <v>CHGE</v>
          </cell>
          <cell r="P959" t="str">
            <v>Materiel CDC ICM</v>
          </cell>
          <cell r="Q959" t="str">
            <v>CHARGE MATERIEL FMSI</v>
          </cell>
          <cell r="R959" t="str">
            <v>AUTRES EQUIPEMENTS DEDIES</v>
          </cell>
          <cell r="S959" t="str">
            <v>ED SERVEURS FEDERAUX HORS SGBD</v>
          </cell>
          <cell r="U959">
            <v>0</v>
          </cell>
          <cell r="V959">
            <v>98.7637</v>
          </cell>
          <cell r="W959" t="str">
            <v>CHG_MA_ED</v>
          </cell>
          <cell r="X959" t="str">
            <v>MAT_ED</v>
          </cell>
          <cell r="Y959" t="str">
            <v>MAT</v>
          </cell>
          <cell r="Z959">
            <v>0</v>
          </cell>
          <cell r="AB959" t="str">
            <v>ED SERVEURS FEDERAUX HORS SGBD</v>
          </cell>
        </row>
        <row r="960">
          <cell r="A960" t="str">
            <v>CDG</v>
          </cell>
          <cell r="B960">
            <v>0</v>
          </cell>
          <cell r="C960" t="str">
            <v>VtilAna</v>
          </cell>
          <cell r="D960" t="str">
            <v>FOR</v>
          </cell>
          <cell r="E960" t="str">
            <v>CHG04_X2841</v>
          </cell>
          <cell r="F960" t="str">
            <v>CDCP</v>
          </cell>
          <cell r="G960" t="str">
            <v>CDCMC</v>
          </cell>
          <cell r="H960" t="str">
            <v>FMSGT</v>
          </cell>
          <cell r="I960" t="str">
            <v>FMST</v>
          </cell>
          <cell r="J960" t="str">
            <v>CDCP</v>
          </cell>
          <cell r="K960" t="str">
            <v>CDCMC</v>
          </cell>
          <cell r="L960" t="str">
            <v>EDA31</v>
          </cell>
          <cell r="M960" t="str">
            <v>EDA</v>
          </cell>
          <cell r="N960" t="str">
            <v>CITI-FG1</v>
          </cell>
          <cell r="O960" t="str">
            <v>CHGE</v>
          </cell>
          <cell r="P960" t="str">
            <v>Materiel CDC ICM</v>
          </cell>
          <cell r="Q960" t="str">
            <v>CHARGE MATERIEL FMSI</v>
          </cell>
          <cell r="R960" t="str">
            <v>AUTRES EQUIPEMENTS DEDIES</v>
          </cell>
          <cell r="S960" t="str">
            <v>ED SERVEURS FEDERAUX HORS SGBD</v>
          </cell>
          <cell r="U960">
            <v>0</v>
          </cell>
          <cell r="V960">
            <v>61.4313</v>
          </cell>
          <cell r="W960" t="str">
            <v>CHG_MA_ED</v>
          </cell>
          <cell r="X960" t="str">
            <v>MAT_ED</v>
          </cell>
          <cell r="Y960" t="str">
            <v>MAT</v>
          </cell>
          <cell r="Z960">
            <v>0</v>
          </cell>
          <cell r="AB960" t="str">
            <v>ED SERVEURS FEDERAUX HORS SGBD</v>
          </cell>
        </row>
        <row r="961">
          <cell r="A961" t="str">
            <v>CDG</v>
          </cell>
          <cell r="B961">
            <v>0</v>
          </cell>
          <cell r="C961" t="str">
            <v>VtilAna</v>
          </cell>
          <cell r="D961" t="str">
            <v>FOR</v>
          </cell>
          <cell r="E961" t="str">
            <v>CHG04_X2841</v>
          </cell>
          <cell r="F961" t="str">
            <v>CDCP</v>
          </cell>
          <cell r="G961" t="str">
            <v>CDCMC</v>
          </cell>
          <cell r="H961" t="str">
            <v>FMSGT</v>
          </cell>
          <cell r="I961" t="str">
            <v>FMST</v>
          </cell>
          <cell r="J961" t="str">
            <v>CDCP</v>
          </cell>
          <cell r="K961" t="str">
            <v>CDCMC</v>
          </cell>
          <cell r="L961" t="str">
            <v>EDA32</v>
          </cell>
          <cell r="M961" t="str">
            <v>EDA</v>
          </cell>
          <cell r="N961" t="str">
            <v>CITI-FG1</v>
          </cell>
          <cell r="O961" t="str">
            <v>CHGE</v>
          </cell>
          <cell r="P961" t="str">
            <v>Materiel CDC ICM</v>
          </cell>
          <cell r="Q961" t="str">
            <v>CHARGE MATERIEL FMSI</v>
          </cell>
          <cell r="R961" t="str">
            <v>AUTRES EQUIPEMENTS DEDIES</v>
          </cell>
          <cell r="S961" t="str">
            <v>ED SERVEURS FEDERAUX HORS SGBD</v>
          </cell>
          <cell r="U961">
            <v>0</v>
          </cell>
          <cell r="V961">
            <v>35.660800000000002</v>
          </cell>
          <cell r="W961" t="str">
            <v>CHG_MA_ED</v>
          </cell>
          <cell r="X961" t="str">
            <v>MAT_ED</v>
          </cell>
          <cell r="Y961" t="str">
            <v>MAT</v>
          </cell>
          <cell r="Z961">
            <v>0</v>
          </cell>
          <cell r="AB961" t="str">
            <v>ED SERVEURS FEDERAUX HORS SGBD</v>
          </cell>
        </row>
        <row r="962">
          <cell r="A962" t="str">
            <v>CDG</v>
          </cell>
          <cell r="B962">
            <v>0</v>
          </cell>
          <cell r="C962" t="str">
            <v>VtilAna</v>
          </cell>
          <cell r="D962" t="str">
            <v>FOR</v>
          </cell>
          <cell r="E962" t="str">
            <v>CHG04_X2841</v>
          </cell>
          <cell r="F962" t="str">
            <v>CDCP</v>
          </cell>
          <cell r="G962" t="str">
            <v>CDCMC</v>
          </cell>
          <cell r="H962" t="str">
            <v>FMSGT</v>
          </cell>
          <cell r="I962" t="str">
            <v>FMST</v>
          </cell>
          <cell r="J962" t="str">
            <v>CDCP</v>
          </cell>
          <cell r="K962" t="str">
            <v>CDCMC</v>
          </cell>
          <cell r="L962" t="str">
            <v>EDA40</v>
          </cell>
          <cell r="M962" t="str">
            <v>EDA</v>
          </cell>
          <cell r="N962" t="str">
            <v>CITI-FG1</v>
          </cell>
          <cell r="O962" t="str">
            <v>CHGE</v>
          </cell>
          <cell r="P962" t="str">
            <v>Materiel CDC ICM</v>
          </cell>
          <cell r="Q962" t="str">
            <v>CHARGE MATERIEL FMSI</v>
          </cell>
          <cell r="R962" t="str">
            <v>AUTRES EQUIPEMENTS DEDIES</v>
          </cell>
          <cell r="S962" t="str">
            <v>ED SERVEURS FEDERAUX HORS SGBD</v>
          </cell>
          <cell r="U962">
            <v>0</v>
          </cell>
          <cell r="V962">
            <v>147.79730000000001</v>
          </cell>
          <cell r="W962" t="str">
            <v>CHG_MA_ED</v>
          </cell>
          <cell r="X962" t="str">
            <v>MAT_ED</v>
          </cell>
          <cell r="Y962" t="str">
            <v>MAT</v>
          </cell>
          <cell r="Z962">
            <v>0</v>
          </cell>
          <cell r="AB962" t="str">
            <v>ED SERVEURS FEDERAUX HORS SGBD</v>
          </cell>
        </row>
        <row r="963">
          <cell r="A963" t="str">
            <v>CDG</v>
          </cell>
          <cell r="B963">
            <v>0</v>
          </cell>
          <cell r="C963" t="str">
            <v>VtilAna</v>
          </cell>
          <cell r="D963" t="str">
            <v>FOR</v>
          </cell>
          <cell r="E963" t="str">
            <v>CHG04_X2841</v>
          </cell>
          <cell r="F963" t="str">
            <v>CDCP</v>
          </cell>
          <cell r="G963" t="str">
            <v>CDCMC</v>
          </cell>
          <cell r="H963" t="str">
            <v>FMSGT</v>
          </cell>
          <cell r="I963" t="str">
            <v>FMST</v>
          </cell>
          <cell r="J963" t="str">
            <v>CDCP</v>
          </cell>
          <cell r="K963" t="str">
            <v>CDCMC</v>
          </cell>
          <cell r="L963" t="str">
            <v>EDAR0</v>
          </cell>
          <cell r="M963" t="str">
            <v>EDA</v>
          </cell>
          <cell r="N963" t="str">
            <v>CITI-FG1</v>
          </cell>
          <cell r="O963" t="str">
            <v>CHGE</v>
          </cell>
          <cell r="P963" t="str">
            <v>Materiel CDC ICM</v>
          </cell>
          <cell r="Q963" t="str">
            <v>CHARGE MATERIEL FMSI</v>
          </cell>
          <cell r="R963" t="str">
            <v>AUTRES EQUIPEMENTS DEDIES</v>
          </cell>
          <cell r="S963" t="str">
            <v>ED SERVEURS FEDERAUX HORS SGBD</v>
          </cell>
          <cell r="U963">
            <v>0</v>
          </cell>
          <cell r="V963">
            <v>218.9796</v>
          </cell>
          <cell r="W963" t="str">
            <v>CHG_MA_ED</v>
          </cell>
          <cell r="X963" t="str">
            <v>MAT_ED</v>
          </cell>
          <cell r="Y963" t="str">
            <v>MAT</v>
          </cell>
          <cell r="Z963">
            <v>0</v>
          </cell>
          <cell r="AB963" t="str">
            <v>ED SERVEURS FEDERAUX HORS SGBD</v>
          </cell>
        </row>
        <row r="964">
          <cell r="A964" t="str">
            <v>CDG</v>
          </cell>
          <cell r="B964">
            <v>0</v>
          </cell>
          <cell r="C964" t="str">
            <v>VtilAna</v>
          </cell>
          <cell r="D964" t="str">
            <v>FOR</v>
          </cell>
          <cell r="E964" t="str">
            <v>CHG04_X2841</v>
          </cell>
          <cell r="F964" t="str">
            <v>CDCP</v>
          </cell>
          <cell r="G964" t="str">
            <v>CDCMC</v>
          </cell>
          <cell r="H964" t="str">
            <v>FMSGT</v>
          </cell>
          <cell r="I964" t="str">
            <v>FMST</v>
          </cell>
          <cell r="J964" t="str">
            <v>FKT</v>
          </cell>
          <cell r="K964" t="str">
            <v>CDCMC</v>
          </cell>
          <cell r="L964" t="str">
            <v>FKT_BROK0</v>
          </cell>
          <cell r="M964" t="str">
            <v>FKT</v>
          </cell>
          <cell r="N964" t="str">
            <v>CITI-FG1</v>
          </cell>
          <cell r="O964" t="str">
            <v>CHGE</v>
          </cell>
          <cell r="P964" t="str">
            <v>Materiel CDC ICM</v>
          </cell>
          <cell r="Q964" t="str">
            <v>CHARGE MATERIEL FMSI</v>
          </cell>
          <cell r="R964" t="str">
            <v>AUTRES EQUIPEMENTS DEDIES</v>
          </cell>
          <cell r="S964" t="str">
            <v>ED SERVEURS FEDERAUX HORS SGBD</v>
          </cell>
          <cell r="U964">
            <v>0</v>
          </cell>
          <cell r="V964">
            <v>27.516124999999999</v>
          </cell>
          <cell r="W964" t="str">
            <v>CHG_MA_ED</v>
          </cell>
          <cell r="X964" t="str">
            <v>MAT_ED</v>
          </cell>
          <cell r="Y964" t="str">
            <v>MAT</v>
          </cell>
          <cell r="Z964">
            <v>0</v>
          </cell>
          <cell r="AB964" t="str">
            <v>ED SERVEURS FEDERAUX HORS SGBD</v>
          </cell>
        </row>
        <row r="965">
          <cell r="A965" t="str">
            <v>CDG</v>
          </cell>
          <cell r="B965">
            <v>0</v>
          </cell>
          <cell r="C965" t="str">
            <v>VtilAna</v>
          </cell>
          <cell r="D965" t="str">
            <v>FOR</v>
          </cell>
          <cell r="E965" t="str">
            <v>CHG04_X2841</v>
          </cell>
          <cell r="F965" t="str">
            <v>CDCP</v>
          </cell>
          <cell r="G965" t="str">
            <v>CDCMC</v>
          </cell>
          <cell r="H965" t="str">
            <v>FMSGT</v>
          </cell>
          <cell r="I965" t="str">
            <v>FMST</v>
          </cell>
          <cell r="J965" t="str">
            <v>FKT</v>
          </cell>
          <cell r="K965" t="str">
            <v>CDCMC</v>
          </cell>
          <cell r="L965" t="str">
            <v>FKT_DS100</v>
          </cell>
          <cell r="M965" t="str">
            <v>FKT</v>
          </cell>
          <cell r="N965" t="str">
            <v>CITI-FG1</v>
          </cell>
          <cell r="O965" t="str">
            <v>CHGE</v>
          </cell>
          <cell r="P965" t="str">
            <v>Materiel CDC ICM</v>
          </cell>
          <cell r="Q965" t="str">
            <v>CHARGE MATERIEL FMSI</v>
          </cell>
          <cell r="R965" t="str">
            <v>AUTRES EQUIPEMENTS DEDIES</v>
          </cell>
          <cell r="S965" t="str">
            <v>ED SERVEURS FEDERAUX HORS SGBD</v>
          </cell>
          <cell r="U965">
            <v>0</v>
          </cell>
          <cell r="V965">
            <v>99.431150000000002</v>
          </cell>
          <cell r="W965" t="str">
            <v>CHG_MA_ED</v>
          </cell>
          <cell r="X965" t="str">
            <v>MAT_ED</v>
          </cell>
          <cell r="Y965" t="str">
            <v>MAT</v>
          </cell>
          <cell r="Z965">
            <v>0</v>
          </cell>
          <cell r="AB965" t="str">
            <v>ED SERVEURS FEDERAUX HORS SGBD</v>
          </cell>
        </row>
        <row r="966">
          <cell r="A966" t="str">
            <v>CDG</v>
          </cell>
          <cell r="B966">
            <v>0</v>
          </cell>
          <cell r="C966" t="str">
            <v>VtilAna</v>
          </cell>
          <cell r="D966" t="str">
            <v>FOR</v>
          </cell>
          <cell r="E966" t="str">
            <v>CHG04_X2841</v>
          </cell>
          <cell r="F966" t="str">
            <v>CDCP</v>
          </cell>
          <cell r="G966" t="str">
            <v>CDCMC</v>
          </cell>
          <cell r="H966" t="str">
            <v>FMSGT</v>
          </cell>
          <cell r="I966" t="str">
            <v>FMST</v>
          </cell>
          <cell r="J966" t="str">
            <v>FKT</v>
          </cell>
          <cell r="K966" t="str">
            <v>CDCMC</v>
          </cell>
          <cell r="L966" t="str">
            <v>FKT_DS500</v>
          </cell>
          <cell r="M966" t="str">
            <v>FKT</v>
          </cell>
          <cell r="N966" t="str">
            <v>CITI-FG1</v>
          </cell>
          <cell r="O966" t="str">
            <v>CHGE</v>
          </cell>
          <cell r="P966" t="str">
            <v>Materiel CDC ICM</v>
          </cell>
          <cell r="Q966" t="str">
            <v>CHARGE MATERIEL FMSI</v>
          </cell>
          <cell r="R966" t="str">
            <v>AUTRES EQUIPEMENTS DEDIES</v>
          </cell>
          <cell r="S966" t="str">
            <v>ED SERVEURS FEDERAUX HORS SGBD</v>
          </cell>
          <cell r="U966">
            <v>0</v>
          </cell>
          <cell r="V966">
            <v>13.711425</v>
          </cell>
          <cell r="W966" t="str">
            <v>CHG_MA_ED</v>
          </cell>
          <cell r="X966" t="str">
            <v>MAT_ED</v>
          </cell>
          <cell r="Y966" t="str">
            <v>MAT</v>
          </cell>
          <cell r="Z966">
            <v>0</v>
          </cell>
          <cell r="AB966" t="str">
            <v>ED SERVEURS FEDERAUX HORS SGBD</v>
          </cell>
        </row>
        <row r="967">
          <cell r="A967" t="str">
            <v>CDG</v>
          </cell>
          <cell r="B967">
            <v>0</v>
          </cell>
          <cell r="C967" t="str">
            <v>VtilAna</v>
          </cell>
          <cell r="D967" t="str">
            <v>FOR</v>
          </cell>
          <cell r="E967" t="str">
            <v>CHG04_X2841</v>
          </cell>
          <cell r="F967" t="str">
            <v>CDCP</v>
          </cell>
          <cell r="G967" t="str">
            <v>CDCMC</v>
          </cell>
          <cell r="H967" t="str">
            <v>FMSGT</v>
          </cell>
          <cell r="I967" t="str">
            <v>FMST</v>
          </cell>
          <cell r="J967" t="str">
            <v>FKT</v>
          </cell>
          <cell r="K967" t="str">
            <v>CDCMC</v>
          </cell>
          <cell r="L967" t="str">
            <v>FKT_DS600</v>
          </cell>
          <cell r="M967" t="str">
            <v>FKT</v>
          </cell>
          <cell r="N967" t="str">
            <v>CITI-FG1</v>
          </cell>
          <cell r="O967" t="str">
            <v>CHGE</v>
          </cell>
          <cell r="P967" t="str">
            <v>Materiel CDC ICM</v>
          </cell>
          <cell r="Q967" t="str">
            <v>CHARGE MATERIEL FMSI</v>
          </cell>
          <cell r="R967" t="str">
            <v>AUTRES EQUIPEMENTS DEDIES</v>
          </cell>
          <cell r="S967" t="str">
            <v>ED SERVEURS FEDERAUX HORS SGBD</v>
          </cell>
          <cell r="U967">
            <v>0</v>
          </cell>
          <cell r="V967">
            <v>41.134275000000002</v>
          </cell>
          <cell r="W967" t="str">
            <v>CHG_MA_ED</v>
          </cell>
          <cell r="X967" t="str">
            <v>MAT_ED</v>
          </cell>
          <cell r="Y967" t="str">
            <v>MAT</v>
          </cell>
          <cell r="Z967">
            <v>0</v>
          </cell>
          <cell r="AB967" t="str">
            <v>ED SERVEURS FEDERAUX HORS SGBD</v>
          </cell>
        </row>
        <row r="968">
          <cell r="A968" t="str">
            <v>CDG</v>
          </cell>
          <cell r="B968">
            <v>0</v>
          </cell>
          <cell r="C968" t="str">
            <v>VtilAna</v>
          </cell>
          <cell r="D968" t="str">
            <v>FOR</v>
          </cell>
          <cell r="E968" t="str">
            <v>CHG04_X2841</v>
          </cell>
          <cell r="F968" t="str">
            <v>CDCP</v>
          </cell>
          <cell r="G968" t="str">
            <v>CDCMC</v>
          </cell>
          <cell r="H968" t="str">
            <v>FMSGT</v>
          </cell>
          <cell r="I968" t="str">
            <v>FMST</v>
          </cell>
          <cell r="J968" t="str">
            <v>FKT</v>
          </cell>
          <cell r="K968" t="str">
            <v>CDCMC</v>
          </cell>
          <cell r="L968" t="str">
            <v>FKT_DS700</v>
          </cell>
          <cell r="M968" t="str">
            <v>FKT</v>
          </cell>
          <cell r="N968" t="str">
            <v>CITI-FG1</v>
          </cell>
          <cell r="O968" t="str">
            <v>CHGE</v>
          </cell>
          <cell r="P968" t="str">
            <v>Materiel CDC ICM</v>
          </cell>
          <cell r="Q968" t="str">
            <v>CHARGE MATERIEL FMSI</v>
          </cell>
          <cell r="R968" t="str">
            <v>AUTRES EQUIPEMENTS DEDIES</v>
          </cell>
          <cell r="S968" t="str">
            <v>ED SERVEURS FEDERAUX HORS SGBD</v>
          </cell>
          <cell r="U968">
            <v>0</v>
          </cell>
          <cell r="V968">
            <v>34.325200000000002</v>
          </cell>
          <cell r="W968" t="str">
            <v>CHG_MA_ED</v>
          </cell>
          <cell r="X968" t="str">
            <v>MAT_ED</v>
          </cell>
          <cell r="Y968" t="str">
            <v>MAT</v>
          </cell>
          <cell r="Z968">
            <v>0</v>
          </cell>
          <cell r="AB968" t="str">
            <v>ED SERVEURS FEDERAUX HORS SGBD</v>
          </cell>
        </row>
        <row r="969">
          <cell r="A969" t="str">
            <v>CDG</v>
          </cell>
          <cell r="B969">
            <v>0</v>
          </cell>
          <cell r="C969" t="str">
            <v>VtilAna</v>
          </cell>
          <cell r="D969" t="str">
            <v>FOR</v>
          </cell>
          <cell r="E969" t="str">
            <v>CHG04_X2841</v>
          </cell>
          <cell r="F969" t="str">
            <v>CDCP</v>
          </cell>
          <cell r="G969" t="str">
            <v>CDCMC</v>
          </cell>
          <cell r="H969" t="str">
            <v>FMSGT</v>
          </cell>
          <cell r="I969" t="str">
            <v>FMST</v>
          </cell>
          <cell r="J969" t="str">
            <v>FKT</v>
          </cell>
          <cell r="K969" t="str">
            <v>CDCMC</v>
          </cell>
          <cell r="L969" t="str">
            <v>FKT_DS800</v>
          </cell>
          <cell r="M969" t="str">
            <v>FKT</v>
          </cell>
          <cell r="N969" t="str">
            <v>CITI-FG1</v>
          </cell>
          <cell r="O969" t="str">
            <v>CHGE</v>
          </cell>
          <cell r="P969" t="str">
            <v>Materiel CDC ICM</v>
          </cell>
          <cell r="Q969" t="str">
            <v>CHARGE MATERIEL FMSI</v>
          </cell>
          <cell r="R969" t="str">
            <v>AUTRES EQUIPEMENTS DEDIES</v>
          </cell>
          <cell r="S969" t="str">
            <v>ED SERVEURS FEDERAUX HORS SGBD</v>
          </cell>
          <cell r="U969">
            <v>0</v>
          </cell>
          <cell r="V969">
            <v>34.325200000000002</v>
          </cell>
          <cell r="W969" t="str">
            <v>CHG_MA_ED</v>
          </cell>
          <cell r="X969" t="str">
            <v>MAT_ED</v>
          </cell>
          <cell r="Y969" t="str">
            <v>MAT</v>
          </cell>
          <cell r="Z969">
            <v>0</v>
          </cell>
          <cell r="AB969" t="str">
            <v>ED SERVEURS FEDERAUX HORS SGBD</v>
          </cell>
        </row>
        <row r="970">
          <cell r="A970" t="str">
            <v>CDG</v>
          </cell>
          <cell r="B970">
            <v>0</v>
          </cell>
          <cell r="C970" t="str">
            <v>VtilAna</v>
          </cell>
          <cell r="D970" t="str">
            <v>FOR</v>
          </cell>
          <cell r="E970" t="str">
            <v>CHG04_X2841</v>
          </cell>
          <cell r="F970" t="str">
            <v>CDCP</v>
          </cell>
          <cell r="G970" t="str">
            <v>CDCMC</v>
          </cell>
          <cell r="H970" t="str">
            <v>FMSGT</v>
          </cell>
          <cell r="I970" t="str">
            <v>FMST</v>
          </cell>
          <cell r="J970" t="str">
            <v>FKT</v>
          </cell>
          <cell r="K970" t="str">
            <v>CDCMC</v>
          </cell>
          <cell r="L970" t="str">
            <v>FKT_EDA11</v>
          </cell>
          <cell r="M970" t="str">
            <v>FKT</v>
          </cell>
          <cell r="N970" t="str">
            <v>CITI-FG1</v>
          </cell>
          <cell r="O970" t="str">
            <v>CHGE</v>
          </cell>
          <cell r="P970" t="str">
            <v>Materiel CDC ICM</v>
          </cell>
          <cell r="Q970" t="str">
            <v>CHARGE MATERIEL FMSI</v>
          </cell>
          <cell r="R970" t="str">
            <v>AUTRES EQUIPEMENTS DEDIES</v>
          </cell>
          <cell r="S970" t="str">
            <v>ED SERVEURS FEDERAUX HORS SGBD</v>
          </cell>
          <cell r="U970">
            <v>0</v>
          </cell>
          <cell r="V970">
            <v>82.268550000000005</v>
          </cell>
          <cell r="W970" t="str">
            <v>CHG_MA_ED</v>
          </cell>
          <cell r="X970" t="str">
            <v>MAT_ED</v>
          </cell>
          <cell r="Y970" t="str">
            <v>MAT</v>
          </cell>
          <cell r="Z970">
            <v>0</v>
          </cell>
          <cell r="AB970" t="str">
            <v>ED SERVEURS FEDERAUX HORS SGBD</v>
          </cell>
        </row>
        <row r="971">
          <cell r="A971" t="str">
            <v>CDG</v>
          </cell>
          <cell r="B971">
            <v>0</v>
          </cell>
          <cell r="C971" t="str">
            <v>VtilAna</v>
          </cell>
          <cell r="D971" t="str">
            <v>FOR</v>
          </cell>
          <cell r="E971" t="str">
            <v>CHG04_X2841</v>
          </cell>
          <cell r="F971" t="str">
            <v>CDCP</v>
          </cell>
          <cell r="G971" t="str">
            <v>CDCMC</v>
          </cell>
          <cell r="H971" t="str">
            <v>FMSGT</v>
          </cell>
          <cell r="I971" t="str">
            <v>FMST</v>
          </cell>
          <cell r="J971" t="str">
            <v>FKT</v>
          </cell>
          <cell r="K971" t="str">
            <v>CDCMC</v>
          </cell>
          <cell r="L971" t="str">
            <v>FKT_EDA31</v>
          </cell>
          <cell r="M971" t="str">
            <v>FKT</v>
          </cell>
          <cell r="N971" t="str">
            <v>CITI-FG1</v>
          </cell>
          <cell r="O971" t="str">
            <v>CHGE</v>
          </cell>
          <cell r="P971" t="str">
            <v>Materiel CDC ICM</v>
          </cell>
          <cell r="Q971" t="str">
            <v>CHARGE MATERIEL FMSI</v>
          </cell>
          <cell r="R971" t="str">
            <v>AUTRES EQUIPEMENTS DEDIES</v>
          </cell>
          <cell r="S971" t="str">
            <v>ED SERVEURS FEDERAUX HORS SGBD</v>
          </cell>
          <cell r="U971">
            <v>0</v>
          </cell>
          <cell r="V971">
            <v>27.42285</v>
          </cell>
          <cell r="W971" t="str">
            <v>CHG_MA_ED</v>
          </cell>
          <cell r="X971" t="str">
            <v>MAT_ED</v>
          </cell>
          <cell r="Y971" t="str">
            <v>MAT</v>
          </cell>
          <cell r="Z971">
            <v>0</v>
          </cell>
          <cell r="AB971" t="str">
            <v>ED SERVEURS FEDERAUX HORS SGBD</v>
          </cell>
        </row>
        <row r="972">
          <cell r="A972" t="str">
            <v>CDG</v>
          </cell>
          <cell r="B972">
            <v>0</v>
          </cell>
          <cell r="C972" t="str">
            <v>VtilAna</v>
          </cell>
          <cell r="D972" t="str">
            <v>FOR</v>
          </cell>
          <cell r="E972" t="str">
            <v>CHG04_X2841</v>
          </cell>
          <cell r="F972" t="str">
            <v>CDCP</v>
          </cell>
          <cell r="G972" t="str">
            <v>CDCMC</v>
          </cell>
          <cell r="H972" t="str">
            <v>FMSGT</v>
          </cell>
          <cell r="I972" t="str">
            <v>FMST</v>
          </cell>
          <cell r="J972" t="str">
            <v>FKT</v>
          </cell>
          <cell r="K972" t="str">
            <v>CDCMC</v>
          </cell>
          <cell r="L972" t="str">
            <v>FKT_FM000</v>
          </cell>
          <cell r="M972" t="str">
            <v>FKT</v>
          </cell>
          <cell r="N972" t="str">
            <v>CITI-FG1</v>
          </cell>
          <cell r="O972" t="str">
            <v>CHGE</v>
          </cell>
          <cell r="P972" t="str">
            <v>Materiel CDC ICM</v>
          </cell>
          <cell r="Q972" t="str">
            <v>CHARGE MATERIEL FMSI</v>
          </cell>
          <cell r="R972" t="str">
            <v>AUTRES EQUIPEMENTS DEDIES</v>
          </cell>
          <cell r="S972" t="str">
            <v>ED SERVEURS FEDERAUX HORS SGBD</v>
          </cell>
          <cell r="U972">
            <v>0</v>
          </cell>
          <cell r="V972">
            <v>44.585450000000002</v>
          </cell>
          <cell r="W972" t="str">
            <v>CHG_MA_ED</v>
          </cell>
          <cell r="X972" t="str">
            <v>MAT_ED</v>
          </cell>
          <cell r="Y972" t="str">
            <v>MAT</v>
          </cell>
          <cell r="Z972">
            <v>0</v>
          </cell>
          <cell r="AB972" t="str">
            <v>ED SERVEURS FEDERAUX HORS SGBD</v>
          </cell>
        </row>
        <row r="973">
          <cell r="A973" t="str">
            <v>CDG</v>
          </cell>
          <cell r="B973">
            <v>0</v>
          </cell>
          <cell r="C973" t="str">
            <v>VtilAna</v>
          </cell>
          <cell r="D973" t="str">
            <v>FOR</v>
          </cell>
          <cell r="E973" t="str">
            <v>CHG04_X2841</v>
          </cell>
          <cell r="F973" t="str">
            <v>CDCP</v>
          </cell>
          <cell r="G973" t="str">
            <v>CDCMC</v>
          </cell>
          <cell r="H973" t="str">
            <v>FMSGT</v>
          </cell>
          <cell r="I973" t="str">
            <v>FMST</v>
          </cell>
          <cell r="J973" t="str">
            <v>FKT</v>
          </cell>
          <cell r="K973" t="str">
            <v>CDCMC</v>
          </cell>
          <cell r="L973" t="str">
            <v>FKT_FM0DE</v>
          </cell>
          <cell r="M973" t="str">
            <v>FKT</v>
          </cell>
          <cell r="N973" t="str">
            <v>CITI-FG1</v>
          </cell>
          <cell r="O973" t="str">
            <v>CHGE</v>
          </cell>
          <cell r="P973" t="str">
            <v>Materiel CDC ICM</v>
          </cell>
          <cell r="Q973" t="str">
            <v>CHARGE MATERIEL FMSI</v>
          </cell>
          <cell r="R973" t="str">
            <v>AUTRES EQUIPEMENTS DEDIES</v>
          </cell>
          <cell r="S973" t="str">
            <v>ED SERVEURS FEDERAUX HORS SGBD</v>
          </cell>
          <cell r="U973">
            <v>0</v>
          </cell>
          <cell r="V973">
            <v>20.613775</v>
          </cell>
          <cell r="W973" t="str">
            <v>CHG_MA_ED</v>
          </cell>
          <cell r="X973" t="str">
            <v>MAT_ED</v>
          </cell>
          <cell r="Y973" t="str">
            <v>MAT</v>
          </cell>
          <cell r="Z973">
            <v>0</v>
          </cell>
          <cell r="AB973" t="str">
            <v>ED SERVEURS FEDERAUX HORS SGBD</v>
          </cell>
        </row>
        <row r="974">
          <cell r="A974" t="str">
            <v>CDG</v>
          </cell>
          <cell r="B974">
            <v>0</v>
          </cell>
          <cell r="C974" t="str">
            <v>VtilAna</v>
          </cell>
          <cell r="D974" t="str">
            <v>FOR</v>
          </cell>
          <cell r="E974" t="str">
            <v>CHG04_X2841</v>
          </cell>
          <cell r="F974" t="str">
            <v>CDCP</v>
          </cell>
          <cell r="G974" t="str">
            <v>CDCMC</v>
          </cell>
          <cell r="H974" t="str">
            <v>FMSGT</v>
          </cell>
          <cell r="I974" t="str">
            <v>FMST</v>
          </cell>
          <cell r="J974" t="str">
            <v>FKT</v>
          </cell>
          <cell r="K974" t="str">
            <v>CDCMC</v>
          </cell>
          <cell r="L974" t="str">
            <v>FKT_FMB00</v>
          </cell>
          <cell r="M974" t="str">
            <v>FKT</v>
          </cell>
          <cell r="N974" t="str">
            <v>CITI-FG1</v>
          </cell>
          <cell r="O974" t="str">
            <v>CHGE</v>
          </cell>
          <cell r="P974" t="str">
            <v>Materiel CDC ICM</v>
          </cell>
          <cell r="Q974" t="str">
            <v>CHARGE MATERIEL FMSI</v>
          </cell>
          <cell r="R974" t="str">
            <v>AUTRES EQUIPEMENTS DEDIES</v>
          </cell>
          <cell r="S974" t="str">
            <v>ED SERVEURS FEDERAUX HORS SGBD</v>
          </cell>
          <cell r="U974">
            <v>0</v>
          </cell>
          <cell r="V974">
            <v>13.711425</v>
          </cell>
          <cell r="W974" t="str">
            <v>CHG_MA_ED</v>
          </cell>
          <cell r="X974" t="str">
            <v>MAT_ED</v>
          </cell>
          <cell r="Y974" t="str">
            <v>MAT</v>
          </cell>
          <cell r="Z974">
            <v>0</v>
          </cell>
          <cell r="AB974" t="str">
            <v>ED SERVEURS FEDERAUX HORS SGBD</v>
          </cell>
        </row>
        <row r="975">
          <cell r="A975" t="str">
            <v>CDG</v>
          </cell>
          <cell r="B975">
            <v>0</v>
          </cell>
          <cell r="C975" t="str">
            <v>VtilAna</v>
          </cell>
          <cell r="D975" t="str">
            <v>FOR</v>
          </cell>
          <cell r="E975" t="str">
            <v>CHG04_X2841</v>
          </cell>
          <cell r="F975" t="str">
            <v>CDCP</v>
          </cell>
          <cell r="G975" t="str">
            <v>CDCMC</v>
          </cell>
          <cell r="H975" t="str">
            <v>FMSGT</v>
          </cell>
          <cell r="I975" t="str">
            <v>FMST</v>
          </cell>
          <cell r="J975" t="str">
            <v>FKT</v>
          </cell>
          <cell r="K975" t="str">
            <v>CDCMC</v>
          </cell>
          <cell r="L975" t="str">
            <v>FKT_FMH00</v>
          </cell>
          <cell r="M975" t="str">
            <v>FKT</v>
          </cell>
          <cell r="N975" t="str">
            <v>CITI-FG1</v>
          </cell>
          <cell r="O975" t="str">
            <v>CHGE</v>
          </cell>
          <cell r="P975" t="str">
            <v>Materiel CDC ICM</v>
          </cell>
          <cell r="Q975" t="str">
            <v>CHARGE MATERIEL FMSI</v>
          </cell>
          <cell r="R975" t="str">
            <v>AUTRES EQUIPEMENTS DEDIES</v>
          </cell>
          <cell r="S975" t="str">
            <v>ED SERVEURS FEDERAUX HORS SGBD</v>
          </cell>
          <cell r="U975">
            <v>0</v>
          </cell>
          <cell r="V975">
            <v>27.42285</v>
          </cell>
          <cell r="W975" t="str">
            <v>CHG_MA_ED</v>
          </cell>
          <cell r="X975" t="str">
            <v>MAT_ED</v>
          </cell>
          <cell r="Y975" t="str">
            <v>MAT</v>
          </cell>
          <cell r="Z975">
            <v>0</v>
          </cell>
          <cell r="AB975" t="str">
            <v>ED SERVEURS FEDERAUX HORS SGBD</v>
          </cell>
        </row>
        <row r="976">
          <cell r="A976" t="str">
            <v>CDG</v>
          </cell>
          <cell r="B976">
            <v>0</v>
          </cell>
          <cell r="C976" t="str">
            <v>VtilAna</v>
          </cell>
          <cell r="D976" t="str">
            <v>FOR</v>
          </cell>
          <cell r="E976" t="str">
            <v>CHG04_X2841</v>
          </cell>
          <cell r="F976" t="str">
            <v>CDCP</v>
          </cell>
          <cell r="G976" t="str">
            <v>CDCMC</v>
          </cell>
          <cell r="H976" t="str">
            <v>FMSGT</v>
          </cell>
          <cell r="I976" t="str">
            <v>FMST</v>
          </cell>
          <cell r="J976" t="str">
            <v>FKT</v>
          </cell>
          <cell r="K976" t="str">
            <v>CDCMC</v>
          </cell>
          <cell r="L976" t="str">
            <v>FKT_FMP00</v>
          </cell>
          <cell r="M976" t="str">
            <v>FKT</v>
          </cell>
          <cell r="N976" t="str">
            <v>CITI-FG1</v>
          </cell>
          <cell r="O976" t="str">
            <v>CHGE</v>
          </cell>
          <cell r="P976" t="str">
            <v>Materiel CDC ICM</v>
          </cell>
          <cell r="Q976" t="str">
            <v>CHARGE MATERIEL FMSI</v>
          </cell>
          <cell r="R976" t="str">
            <v>AUTRES EQUIPEMENTS DEDIES</v>
          </cell>
          <cell r="S976" t="str">
            <v>ED SERVEURS FEDERAUX HORS SGBD</v>
          </cell>
          <cell r="U976">
            <v>0</v>
          </cell>
          <cell r="V976">
            <v>95.979974999999996</v>
          </cell>
          <cell r="W976" t="str">
            <v>CHG_MA_ED</v>
          </cell>
          <cell r="X976" t="str">
            <v>MAT_ED</v>
          </cell>
          <cell r="Y976" t="str">
            <v>MAT</v>
          </cell>
          <cell r="Z976">
            <v>0</v>
          </cell>
          <cell r="AB976" t="str">
            <v>ED SERVEURS FEDERAUX HORS SGBD</v>
          </cell>
        </row>
        <row r="977">
          <cell r="A977" t="str">
            <v>CDG</v>
          </cell>
          <cell r="B977">
            <v>0</v>
          </cell>
          <cell r="C977" t="str">
            <v>VtilAna</v>
          </cell>
          <cell r="D977" t="str">
            <v>FOR</v>
          </cell>
          <cell r="E977" t="str">
            <v>CHG04_X2841</v>
          </cell>
          <cell r="F977" t="str">
            <v>CDCP</v>
          </cell>
          <cell r="G977" t="str">
            <v>CDCMC</v>
          </cell>
          <cell r="H977" t="str">
            <v>FMSGT</v>
          </cell>
          <cell r="I977" t="str">
            <v>FMST</v>
          </cell>
          <cell r="J977" t="str">
            <v>FKT</v>
          </cell>
          <cell r="K977" t="str">
            <v>CDCMC</v>
          </cell>
          <cell r="L977" t="str">
            <v>FKT_FMR00</v>
          </cell>
          <cell r="M977" t="str">
            <v>FKT</v>
          </cell>
          <cell r="N977" t="str">
            <v>CITI-FG1</v>
          </cell>
          <cell r="O977" t="str">
            <v>CHGE</v>
          </cell>
          <cell r="P977" t="str">
            <v>Materiel CDC ICM</v>
          </cell>
          <cell r="Q977" t="str">
            <v>CHARGE MATERIEL FMSI</v>
          </cell>
          <cell r="R977" t="str">
            <v>AUTRES EQUIPEMENTS DEDIES</v>
          </cell>
          <cell r="S977" t="str">
            <v>ED SERVEURS FEDERAUX HORS SGBD</v>
          </cell>
          <cell r="U977">
            <v>0</v>
          </cell>
          <cell r="V977">
            <v>27.42285</v>
          </cell>
          <cell r="W977" t="str">
            <v>CHG_MA_ED</v>
          </cell>
          <cell r="X977" t="str">
            <v>MAT_ED</v>
          </cell>
          <cell r="Y977" t="str">
            <v>MAT</v>
          </cell>
          <cell r="Z977">
            <v>0</v>
          </cell>
          <cell r="AB977" t="str">
            <v>ED SERVEURS FEDERAUX HORS SGBD</v>
          </cell>
        </row>
        <row r="978">
          <cell r="A978" t="str">
            <v>CDG</v>
          </cell>
          <cell r="B978">
            <v>0</v>
          </cell>
          <cell r="C978" t="str">
            <v>VtilAna</v>
          </cell>
          <cell r="D978" t="str">
            <v>FOR</v>
          </cell>
          <cell r="E978" t="str">
            <v>CHG04_X2841</v>
          </cell>
          <cell r="F978" t="str">
            <v>CDCP</v>
          </cell>
          <cell r="G978" t="str">
            <v>CDCMC</v>
          </cell>
          <cell r="H978" t="str">
            <v>FMSGT</v>
          </cell>
          <cell r="I978" t="str">
            <v>FMST</v>
          </cell>
          <cell r="J978" t="str">
            <v>FKT</v>
          </cell>
          <cell r="K978" t="str">
            <v>CDCMC</v>
          </cell>
          <cell r="L978" t="str">
            <v>FKT_FMSG3</v>
          </cell>
          <cell r="M978" t="str">
            <v>FKT</v>
          </cell>
          <cell r="N978" t="str">
            <v>CITI-FG1</v>
          </cell>
          <cell r="O978" t="str">
            <v>CHGE</v>
          </cell>
          <cell r="P978" t="str">
            <v>Materiel CDC ICM</v>
          </cell>
          <cell r="Q978" t="str">
            <v>CHARGE MATERIEL FMSI</v>
          </cell>
          <cell r="R978" t="str">
            <v>AUTRES EQUIPEMENTS DEDIES</v>
          </cell>
          <cell r="S978" t="str">
            <v>ED SERVEURS FEDERAUX HORS SGBD</v>
          </cell>
          <cell r="U978">
            <v>0</v>
          </cell>
          <cell r="V978">
            <v>130.30517499999999</v>
          </cell>
          <cell r="W978" t="str">
            <v>CHG_MA_ED</v>
          </cell>
          <cell r="X978" t="str">
            <v>MAT_ED</v>
          </cell>
          <cell r="Y978" t="str">
            <v>MAT</v>
          </cell>
          <cell r="Z978">
            <v>0</v>
          </cell>
          <cell r="AB978" t="str">
            <v>ED SERVEURS FEDERAUX HORS SGBD</v>
          </cell>
        </row>
        <row r="979">
          <cell r="A979" t="str">
            <v>CDG</v>
          </cell>
          <cell r="B979">
            <v>0</v>
          </cell>
          <cell r="C979" t="str">
            <v>VtilAna</v>
          </cell>
          <cell r="D979" t="str">
            <v>FOR</v>
          </cell>
          <cell r="E979" t="str">
            <v>CHG04_X2841</v>
          </cell>
          <cell r="F979" t="str">
            <v>CDCP</v>
          </cell>
          <cell r="G979" t="str">
            <v>CDCMC</v>
          </cell>
          <cell r="H979" t="str">
            <v>FMSGT</v>
          </cell>
          <cell r="I979" t="str">
            <v>FMST</v>
          </cell>
          <cell r="J979" t="str">
            <v>FKT</v>
          </cell>
          <cell r="K979" t="str">
            <v>CDCMC</v>
          </cell>
          <cell r="L979" t="str">
            <v>FKT_FMSG7</v>
          </cell>
          <cell r="M979" t="str">
            <v>FKT</v>
          </cell>
          <cell r="N979" t="str">
            <v>CITI-FG1</v>
          </cell>
          <cell r="O979" t="str">
            <v>CHGE</v>
          </cell>
          <cell r="P979" t="str">
            <v>Materiel CDC ICM</v>
          </cell>
          <cell r="Q979" t="str">
            <v>CHARGE MATERIEL FMSI</v>
          </cell>
          <cell r="R979" t="str">
            <v>AUTRES EQUIPEMENTS DEDIES</v>
          </cell>
          <cell r="S979" t="str">
            <v>ED SERVEURS FEDERAUX HORS SGBD</v>
          </cell>
          <cell r="U979">
            <v>0</v>
          </cell>
          <cell r="V979">
            <v>20.613775</v>
          </cell>
          <cell r="W979" t="str">
            <v>CHG_MA_ED</v>
          </cell>
          <cell r="X979" t="str">
            <v>MAT_ED</v>
          </cell>
          <cell r="Y979" t="str">
            <v>MAT</v>
          </cell>
          <cell r="Z979">
            <v>0</v>
          </cell>
          <cell r="AB979" t="str">
            <v>ED SERVEURS FEDERAUX HORS SGBD</v>
          </cell>
        </row>
        <row r="980">
          <cell r="A980" t="str">
            <v>CDG</v>
          </cell>
          <cell r="B980">
            <v>0</v>
          </cell>
          <cell r="C980" t="str">
            <v>VtilAna</v>
          </cell>
          <cell r="D980" t="str">
            <v>FOR</v>
          </cell>
          <cell r="E980" t="str">
            <v>CHG04_X2841</v>
          </cell>
          <cell r="F980" t="str">
            <v>CDCP</v>
          </cell>
          <cell r="G980" t="str">
            <v>CDCMC</v>
          </cell>
          <cell r="H980" t="str">
            <v>FMSGT</v>
          </cell>
          <cell r="I980" t="str">
            <v>FMST</v>
          </cell>
          <cell r="J980" t="str">
            <v>FKT</v>
          </cell>
          <cell r="K980" t="str">
            <v>CDCMC</v>
          </cell>
          <cell r="L980" t="str">
            <v>FKT_FMSG8</v>
          </cell>
          <cell r="M980" t="str">
            <v>FKT</v>
          </cell>
          <cell r="N980" t="str">
            <v>CITI-FG1</v>
          </cell>
          <cell r="O980" t="str">
            <v>CHGE</v>
          </cell>
          <cell r="P980" t="str">
            <v>Materiel CDC ICM</v>
          </cell>
          <cell r="Q980" t="str">
            <v>CHARGE MATERIEL FMSI</v>
          </cell>
          <cell r="R980" t="str">
            <v>AUTRES EQUIPEMENTS DEDIES</v>
          </cell>
          <cell r="S980" t="str">
            <v>ED SERVEURS FEDERAUX HORS SGBD</v>
          </cell>
          <cell r="U980">
            <v>0</v>
          </cell>
          <cell r="V980">
            <v>68.557124999999999</v>
          </cell>
          <cell r="W980" t="str">
            <v>CHG_MA_ED</v>
          </cell>
          <cell r="X980" t="str">
            <v>MAT_ED</v>
          </cell>
          <cell r="Y980" t="str">
            <v>MAT</v>
          </cell>
          <cell r="Z980">
            <v>0</v>
          </cell>
          <cell r="AB980" t="str">
            <v>ED SERVEURS FEDERAUX HORS SGBD</v>
          </cell>
        </row>
        <row r="981">
          <cell r="A981" t="str">
            <v>CDG</v>
          </cell>
          <cell r="B981">
            <v>0</v>
          </cell>
          <cell r="C981" t="str">
            <v>VtilAna</v>
          </cell>
          <cell r="D981" t="str">
            <v>FOR</v>
          </cell>
          <cell r="E981" t="str">
            <v>CHG04_X2841</v>
          </cell>
          <cell r="F981" t="str">
            <v>CDCP</v>
          </cell>
          <cell r="G981" t="str">
            <v>CDCMC</v>
          </cell>
          <cell r="H981" t="str">
            <v>FMSGT</v>
          </cell>
          <cell r="I981" t="str">
            <v>FMST</v>
          </cell>
          <cell r="J981" t="str">
            <v>FKT</v>
          </cell>
          <cell r="K981" t="str">
            <v>CDCMC</v>
          </cell>
          <cell r="L981" t="str">
            <v>FKT_FMSI0</v>
          </cell>
          <cell r="M981" t="str">
            <v>FKT</v>
          </cell>
          <cell r="N981" t="str">
            <v>CITI-FG1</v>
          </cell>
          <cell r="O981" t="str">
            <v>CHGE</v>
          </cell>
          <cell r="P981" t="str">
            <v>Materiel CDC ICM</v>
          </cell>
          <cell r="Q981" t="str">
            <v>CHARGE MATERIEL FMSI</v>
          </cell>
          <cell r="R981" t="str">
            <v>AUTRES EQUIPEMENTS DEDIES</v>
          </cell>
          <cell r="S981" t="str">
            <v>ED SERVEURS FEDERAUX HORS SGBD</v>
          </cell>
          <cell r="U981">
            <v>0</v>
          </cell>
          <cell r="V981">
            <v>95.979974999999996</v>
          </cell>
          <cell r="W981" t="str">
            <v>CHG_MA_ED</v>
          </cell>
          <cell r="X981" t="str">
            <v>MAT_ED</v>
          </cell>
          <cell r="Y981" t="str">
            <v>MAT</v>
          </cell>
          <cell r="Z981">
            <v>0</v>
          </cell>
          <cell r="AB981" t="str">
            <v>ED SERVEURS FEDERAUX HORS SGBD</v>
          </cell>
        </row>
        <row r="982">
          <cell r="A982" t="str">
            <v>CDG</v>
          </cell>
          <cell r="B982">
            <v>0</v>
          </cell>
          <cell r="C982" t="str">
            <v>VtilAna</v>
          </cell>
          <cell r="D982" t="str">
            <v>FOR</v>
          </cell>
          <cell r="E982" t="str">
            <v>CHG04_X2841</v>
          </cell>
          <cell r="F982" t="str">
            <v>CDCP</v>
          </cell>
          <cell r="G982" t="str">
            <v>CDCMC</v>
          </cell>
          <cell r="H982" t="str">
            <v>FMSGT</v>
          </cell>
          <cell r="I982" t="str">
            <v>FMST</v>
          </cell>
          <cell r="J982" t="str">
            <v>FKT</v>
          </cell>
          <cell r="K982" t="str">
            <v>CDCMC</v>
          </cell>
          <cell r="L982" t="str">
            <v>FKT_MMG22</v>
          </cell>
          <cell r="M982" t="str">
            <v>FKT</v>
          </cell>
          <cell r="N982" t="str">
            <v>CITI-FG1</v>
          </cell>
          <cell r="O982" t="str">
            <v>CHGE</v>
          </cell>
          <cell r="P982" t="str">
            <v>Materiel CDC ICM</v>
          </cell>
          <cell r="Q982" t="str">
            <v>CHARGE MATERIEL FMSI</v>
          </cell>
          <cell r="R982" t="str">
            <v>AUTRES EQUIPEMENTS DEDIES</v>
          </cell>
          <cell r="S982" t="str">
            <v>ED SERVEURS FEDERAUX HORS SGBD</v>
          </cell>
          <cell r="U982">
            <v>0</v>
          </cell>
          <cell r="V982">
            <v>27.42285</v>
          </cell>
          <cell r="W982" t="str">
            <v>CHG_MA_ED</v>
          </cell>
          <cell r="X982" t="str">
            <v>MAT_ED</v>
          </cell>
          <cell r="Y982" t="str">
            <v>MAT</v>
          </cell>
          <cell r="Z982">
            <v>0</v>
          </cell>
          <cell r="AB982" t="str">
            <v>ED SERVEURS FEDERAUX HORS SGBD</v>
          </cell>
        </row>
        <row r="983">
          <cell r="A983" t="str">
            <v>CDG</v>
          </cell>
          <cell r="B983">
            <v>0</v>
          </cell>
          <cell r="C983" t="str">
            <v>VtilAna</v>
          </cell>
          <cell r="D983" t="str">
            <v>FOR</v>
          </cell>
          <cell r="E983" t="str">
            <v>CHG04_X2841</v>
          </cell>
          <cell r="F983" t="str">
            <v>CDCP</v>
          </cell>
          <cell r="G983" t="str">
            <v>CDCMC</v>
          </cell>
          <cell r="H983" t="str">
            <v>FMSGT</v>
          </cell>
          <cell r="I983" t="str">
            <v>FMST</v>
          </cell>
          <cell r="J983" t="str">
            <v>CDCP</v>
          </cell>
          <cell r="K983" t="str">
            <v>CDCMC</v>
          </cell>
          <cell r="L983" t="str">
            <v>FM000</v>
          </cell>
          <cell r="M983" t="str">
            <v>FM0</v>
          </cell>
          <cell r="N983" t="str">
            <v>CITI-FG1</v>
          </cell>
          <cell r="O983" t="str">
            <v>CHGE</v>
          </cell>
          <cell r="P983" t="str">
            <v>Materiel CDC ICM</v>
          </cell>
          <cell r="Q983" t="str">
            <v>CHARGE MATERIEL FMSI</v>
          </cell>
          <cell r="R983" t="str">
            <v>AUTRES EQUIPEMENTS DEDIES</v>
          </cell>
          <cell r="S983" t="str">
            <v>ED SERVEURS FEDERAUX HORS SGBD</v>
          </cell>
          <cell r="U983">
            <v>0</v>
          </cell>
          <cell r="V983">
            <v>65.788449999999997</v>
          </cell>
          <cell r="W983" t="str">
            <v>CHG_MA_ED</v>
          </cell>
          <cell r="X983" t="str">
            <v>MAT_ED</v>
          </cell>
          <cell r="Y983" t="str">
            <v>MAT</v>
          </cell>
          <cell r="Z983">
            <v>0</v>
          </cell>
          <cell r="AB983" t="str">
            <v>ED SERVEURS FEDERAUX HORS SGBD</v>
          </cell>
        </row>
        <row r="984">
          <cell r="A984" t="str">
            <v>CDG</v>
          </cell>
          <cell r="B984">
            <v>0</v>
          </cell>
          <cell r="C984" t="str">
            <v>VtilAna</v>
          </cell>
          <cell r="D984" t="str">
            <v>FOR</v>
          </cell>
          <cell r="E984" t="str">
            <v>CHG04_X2841</v>
          </cell>
          <cell r="F984" t="str">
            <v>CDCP</v>
          </cell>
          <cell r="G984" t="str">
            <v>CDCMC</v>
          </cell>
          <cell r="H984" t="str">
            <v>FMSGT</v>
          </cell>
          <cell r="I984" t="str">
            <v>FMST</v>
          </cell>
          <cell r="J984" t="str">
            <v>CDCP</v>
          </cell>
          <cell r="K984" t="str">
            <v>CDCMC</v>
          </cell>
          <cell r="L984" t="str">
            <v>FM0CI</v>
          </cell>
          <cell r="M984" t="str">
            <v>FM0</v>
          </cell>
          <cell r="N984" t="str">
            <v>CITI-FG1</v>
          </cell>
          <cell r="O984" t="str">
            <v>CHGE</v>
          </cell>
          <cell r="P984" t="str">
            <v>Materiel CDC ICM</v>
          </cell>
          <cell r="Q984" t="str">
            <v>CHARGE MATERIEL FMSI</v>
          </cell>
          <cell r="R984" t="str">
            <v>AUTRES EQUIPEMENTS DEDIES</v>
          </cell>
          <cell r="S984" t="str">
            <v>ED SERVEURS FEDERAUX HORS SGBD</v>
          </cell>
          <cell r="U984">
            <v>0</v>
          </cell>
          <cell r="V984">
            <v>174.153525</v>
          </cell>
          <cell r="W984" t="str">
            <v>CHG_MA_ED</v>
          </cell>
          <cell r="X984" t="str">
            <v>MAT_ED</v>
          </cell>
          <cell r="Y984" t="str">
            <v>MAT</v>
          </cell>
          <cell r="Z984">
            <v>0</v>
          </cell>
          <cell r="AB984" t="str">
            <v>ED SERVEURS FEDERAUX HORS SGBD</v>
          </cell>
        </row>
        <row r="985">
          <cell r="A985" t="str">
            <v>CDG</v>
          </cell>
          <cell r="B985">
            <v>0</v>
          </cell>
          <cell r="C985" t="str">
            <v>VtilAna</v>
          </cell>
          <cell r="D985" t="str">
            <v>FOR</v>
          </cell>
          <cell r="E985" t="str">
            <v>CHG04_X2841</v>
          </cell>
          <cell r="F985" t="str">
            <v>CDCP</v>
          </cell>
          <cell r="G985" t="str">
            <v>CDCMC</v>
          </cell>
          <cell r="H985" t="str">
            <v>FMSGT</v>
          </cell>
          <cell r="I985" t="str">
            <v>FMST</v>
          </cell>
          <cell r="J985" t="str">
            <v>CDCP</v>
          </cell>
          <cell r="K985" t="str">
            <v>CDCMC</v>
          </cell>
          <cell r="L985" t="str">
            <v>FM0DE</v>
          </cell>
          <cell r="M985" t="str">
            <v>FM0</v>
          </cell>
          <cell r="N985" t="str">
            <v>CITI-FG1</v>
          </cell>
          <cell r="O985" t="str">
            <v>CHGE</v>
          </cell>
          <cell r="P985" t="str">
            <v>Materiel CDC ICM</v>
          </cell>
          <cell r="Q985" t="str">
            <v>CHARGE MATERIEL FMSI</v>
          </cell>
          <cell r="R985" t="str">
            <v>AUTRES EQUIPEMENTS DEDIES</v>
          </cell>
          <cell r="S985" t="str">
            <v>ED SERVEURS FEDERAUX HORS SGBD</v>
          </cell>
          <cell r="U985">
            <v>0</v>
          </cell>
          <cell r="V985">
            <v>192.30802499999999</v>
          </cell>
          <cell r="W985" t="str">
            <v>CHG_MA_ED</v>
          </cell>
          <cell r="X985" t="str">
            <v>MAT_ED</v>
          </cell>
          <cell r="Y985" t="str">
            <v>MAT</v>
          </cell>
          <cell r="Z985">
            <v>0</v>
          </cell>
          <cell r="AB985" t="str">
            <v>ED SERVEURS FEDERAUX HORS SGBD</v>
          </cell>
        </row>
        <row r="986">
          <cell r="A986" t="str">
            <v>CDG</v>
          </cell>
          <cell r="B986">
            <v>0</v>
          </cell>
          <cell r="C986" t="str">
            <v>VtilAna</v>
          </cell>
          <cell r="D986" t="str">
            <v>FOR</v>
          </cell>
          <cell r="E986" t="str">
            <v>CHG04_X2841</v>
          </cell>
          <cell r="F986" t="str">
            <v>CDCP</v>
          </cell>
          <cell r="G986" t="str">
            <v>CDCMC</v>
          </cell>
          <cell r="H986" t="str">
            <v>FMSGT</v>
          </cell>
          <cell r="I986" t="str">
            <v>FMST</v>
          </cell>
          <cell r="J986" t="str">
            <v>CDCP</v>
          </cell>
          <cell r="K986" t="str">
            <v>CDCMC</v>
          </cell>
          <cell r="L986" t="str">
            <v>FMB00</v>
          </cell>
          <cell r="M986" t="str">
            <v>FMB</v>
          </cell>
          <cell r="N986" t="str">
            <v>CITI-FG1</v>
          </cell>
          <cell r="O986" t="str">
            <v>CHGE</v>
          </cell>
          <cell r="P986" t="str">
            <v>Materiel CDC ICM</v>
          </cell>
          <cell r="Q986" t="str">
            <v>CHARGE MATERIEL FMSI</v>
          </cell>
          <cell r="R986" t="str">
            <v>AUTRES EQUIPEMENTS DEDIES</v>
          </cell>
          <cell r="S986" t="str">
            <v>ED SERVEURS FEDERAUX HORS SGBD</v>
          </cell>
          <cell r="U986">
            <v>0</v>
          </cell>
          <cell r="V986">
            <v>586.25</v>
          </cell>
          <cell r="W986" t="str">
            <v>CHG_MA_ED</v>
          </cell>
          <cell r="X986" t="str">
            <v>MAT_ED</v>
          </cell>
          <cell r="Y986" t="str">
            <v>MAT</v>
          </cell>
          <cell r="Z986">
            <v>0</v>
          </cell>
          <cell r="AB986" t="str">
            <v>ED SERVEURS FEDERAUX HORS SGBD</v>
          </cell>
        </row>
        <row r="987">
          <cell r="A987" t="str">
            <v>CDG</v>
          </cell>
          <cell r="B987">
            <v>0</v>
          </cell>
          <cell r="C987" t="str">
            <v>VtilAna</v>
          </cell>
          <cell r="D987" t="str">
            <v>FOR</v>
          </cell>
          <cell r="E987" t="str">
            <v>CHG04_X2841</v>
          </cell>
          <cell r="F987" t="str">
            <v>CDCP</v>
          </cell>
          <cell r="G987" t="str">
            <v>CDCMC</v>
          </cell>
          <cell r="H987" t="str">
            <v>FMSGT</v>
          </cell>
          <cell r="I987" t="str">
            <v>FMST</v>
          </cell>
          <cell r="J987" t="str">
            <v>CDCP</v>
          </cell>
          <cell r="K987" t="str">
            <v>CDCMC</v>
          </cell>
          <cell r="L987" t="str">
            <v>FMH00</v>
          </cell>
          <cell r="M987" t="str">
            <v>FMH</v>
          </cell>
          <cell r="N987" t="str">
            <v>CITI-FG1</v>
          </cell>
          <cell r="O987" t="str">
            <v>CHGE</v>
          </cell>
          <cell r="P987" t="str">
            <v>Materiel CDC ICM</v>
          </cell>
          <cell r="Q987" t="str">
            <v>CHARGE MATERIEL FMSI</v>
          </cell>
          <cell r="R987" t="str">
            <v>AUTRES EQUIPEMENTS DEDIES</v>
          </cell>
          <cell r="S987" t="str">
            <v>ED SERVEURS FEDERAUX HORS SGBD</v>
          </cell>
          <cell r="U987">
            <v>0</v>
          </cell>
          <cell r="V987">
            <v>329</v>
          </cell>
          <cell r="W987" t="str">
            <v>CHG_MA_ED</v>
          </cell>
          <cell r="X987" t="str">
            <v>MAT_ED</v>
          </cell>
          <cell r="Y987" t="str">
            <v>MAT</v>
          </cell>
          <cell r="Z987">
            <v>0</v>
          </cell>
          <cell r="AB987" t="str">
            <v>ED SERVEURS FEDERAUX HORS SGBD</v>
          </cell>
        </row>
        <row r="988">
          <cell r="A988" t="str">
            <v>CDG</v>
          </cell>
          <cell r="B988">
            <v>0</v>
          </cell>
          <cell r="C988" t="str">
            <v>VtilAna</v>
          </cell>
          <cell r="D988" t="str">
            <v>FOR</v>
          </cell>
          <cell r="E988" t="str">
            <v>CHG04_X2841</v>
          </cell>
          <cell r="F988" t="str">
            <v>CDCP</v>
          </cell>
          <cell r="G988" t="str">
            <v>CDCMC</v>
          </cell>
          <cell r="H988" t="str">
            <v>FMSGT</v>
          </cell>
          <cell r="I988" t="str">
            <v>FMST</v>
          </cell>
          <cell r="J988" t="str">
            <v>CDCP</v>
          </cell>
          <cell r="K988" t="str">
            <v>CDCMC</v>
          </cell>
          <cell r="L988" t="str">
            <v>FMI00</v>
          </cell>
          <cell r="M988" t="str">
            <v>FMI</v>
          </cell>
          <cell r="N988" t="str">
            <v>CITI-FG1</v>
          </cell>
          <cell r="O988" t="str">
            <v>CHGE</v>
          </cell>
          <cell r="P988" t="str">
            <v>Materiel CDC ICM</v>
          </cell>
          <cell r="Q988" t="str">
            <v>CHARGE MATERIEL FMSI</v>
          </cell>
          <cell r="R988" t="str">
            <v>AUTRES EQUIPEMENTS DEDIES</v>
          </cell>
          <cell r="S988" t="str">
            <v>ED SERVEURS FEDERAUX HORS SGBD</v>
          </cell>
          <cell r="U988">
            <v>0</v>
          </cell>
          <cell r="V988">
            <v>189</v>
          </cell>
          <cell r="W988" t="str">
            <v>CHG_MA_ED</v>
          </cell>
          <cell r="X988" t="str">
            <v>MAT_ED</v>
          </cell>
          <cell r="Y988" t="str">
            <v>MAT</v>
          </cell>
          <cell r="Z988">
            <v>0</v>
          </cell>
          <cell r="AB988" t="str">
            <v>ED SERVEURS FEDERAUX HORS SGBD</v>
          </cell>
        </row>
        <row r="989">
          <cell r="A989" t="str">
            <v>CDG</v>
          </cell>
          <cell r="B989">
            <v>0</v>
          </cell>
          <cell r="C989" t="str">
            <v>VtilAna</v>
          </cell>
          <cell r="D989" t="str">
            <v>FOR</v>
          </cell>
          <cell r="E989" t="str">
            <v>CHG04_X2841</v>
          </cell>
          <cell r="F989" t="str">
            <v>CDCP</v>
          </cell>
          <cell r="G989" t="str">
            <v>CDCMC</v>
          </cell>
          <cell r="H989" t="str">
            <v>FMSGT</v>
          </cell>
          <cell r="I989" t="str">
            <v>FMST</v>
          </cell>
          <cell r="J989" t="str">
            <v>CDCP</v>
          </cell>
          <cell r="K989" t="str">
            <v>CDCMC</v>
          </cell>
          <cell r="L989" t="str">
            <v>FMP00</v>
          </cell>
          <cell r="M989" t="str">
            <v>FMP</v>
          </cell>
          <cell r="N989" t="str">
            <v>CITI-FG1</v>
          </cell>
          <cell r="O989" t="str">
            <v>CHGE</v>
          </cell>
          <cell r="P989" t="str">
            <v>Materiel CDC ICM</v>
          </cell>
          <cell r="Q989" t="str">
            <v>CHARGE MATERIEL FMSI</v>
          </cell>
          <cell r="R989" t="str">
            <v>AUTRES EQUIPEMENTS DEDIES</v>
          </cell>
          <cell r="S989" t="str">
            <v>ED SERVEURS FEDERAUX HORS SGBD</v>
          </cell>
          <cell r="U989">
            <v>0</v>
          </cell>
          <cell r="V989">
            <v>4086.25</v>
          </cell>
          <cell r="W989" t="str">
            <v>CHG_MA_ED</v>
          </cell>
          <cell r="X989" t="str">
            <v>MAT_ED</v>
          </cell>
          <cell r="Y989" t="str">
            <v>MAT</v>
          </cell>
          <cell r="Z989">
            <v>0</v>
          </cell>
          <cell r="AB989" t="str">
            <v>ED SERVEURS FEDERAUX HORS SGBD</v>
          </cell>
        </row>
        <row r="990">
          <cell r="A990" t="str">
            <v>CDG</v>
          </cell>
          <cell r="B990">
            <v>0</v>
          </cell>
          <cell r="C990" t="str">
            <v>VtilAna</v>
          </cell>
          <cell r="D990" t="str">
            <v>FOR</v>
          </cell>
          <cell r="E990" t="str">
            <v>CHG04_X2841</v>
          </cell>
          <cell r="F990" t="str">
            <v>CDCP</v>
          </cell>
          <cell r="G990" t="str">
            <v>CDCMC</v>
          </cell>
          <cell r="H990" t="str">
            <v>FMSGT</v>
          </cell>
          <cell r="I990" t="str">
            <v>FMST</v>
          </cell>
          <cell r="J990" t="str">
            <v>CDCP</v>
          </cell>
          <cell r="K990" t="str">
            <v>CDCMC</v>
          </cell>
          <cell r="L990" t="str">
            <v>FMPMO</v>
          </cell>
          <cell r="M990" t="str">
            <v>FMP</v>
          </cell>
          <cell r="N990" t="str">
            <v>CITI-FG1</v>
          </cell>
          <cell r="O990" t="str">
            <v>CHGE</v>
          </cell>
          <cell r="P990" t="str">
            <v>Materiel CDC ICM</v>
          </cell>
          <cell r="Q990" t="str">
            <v>CHARGE MATERIEL FMSI</v>
          </cell>
          <cell r="R990" t="str">
            <v>AUTRES EQUIPEMENTS DEDIES</v>
          </cell>
          <cell r="S990" t="str">
            <v>ED SERVEURS FEDERAUX HORS SGBD</v>
          </cell>
          <cell r="U990">
            <v>0</v>
          </cell>
          <cell r="V990">
            <v>54.25</v>
          </cell>
          <cell r="W990" t="str">
            <v>CHG_MA_ED</v>
          </cell>
          <cell r="X990" t="str">
            <v>MAT_ED</v>
          </cell>
          <cell r="Y990" t="str">
            <v>MAT</v>
          </cell>
          <cell r="Z990">
            <v>0</v>
          </cell>
          <cell r="AB990" t="str">
            <v>ED SERVEURS FEDERAUX HORS SGBD</v>
          </cell>
        </row>
        <row r="991">
          <cell r="A991" t="str">
            <v>CDG</v>
          </cell>
          <cell r="B991">
            <v>0</v>
          </cell>
          <cell r="C991" t="str">
            <v>VtilAna</v>
          </cell>
          <cell r="D991" t="str">
            <v>FOR</v>
          </cell>
          <cell r="E991" t="str">
            <v>CHG04_X2841</v>
          </cell>
          <cell r="F991" t="str">
            <v>CDCP</v>
          </cell>
          <cell r="G991" t="str">
            <v>CDCMC</v>
          </cell>
          <cell r="H991" t="str">
            <v>FMSGT</v>
          </cell>
          <cell r="I991" t="str">
            <v>FMST</v>
          </cell>
          <cell r="J991" t="str">
            <v>CDCP</v>
          </cell>
          <cell r="K991" t="str">
            <v>CDCMC</v>
          </cell>
          <cell r="L991" t="str">
            <v>FMPP0</v>
          </cell>
          <cell r="M991" t="str">
            <v>FMP</v>
          </cell>
          <cell r="N991" t="str">
            <v>CITI-FG1</v>
          </cell>
          <cell r="O991" t="str">
            <v>CHGE</v>
          </cell>
          <cell r="P991" t="str">
            <v>Materiel CDC ICM</v>
          </cell>
          <cell r="Q991" t="str">
            <v>CHARGE MATERIEL FMSI</v>
          </cell>
          <cell r="R991" t="str">
            <v>AUTRES EQUIPEMENTS DEDIES</v>
          </cell>
          <cell r="S991" t="str">
            <v>ED SERVEURS FEDERAUX HORS SGBD</v>
          </cell>
          <cell r="U991">
            <v>0</v>
          </cell>
          <cell r="V991">
            <v>92.75</v>
          </cell>
          <cell r="W991" t="str">
            <v>CHG_MA_ED</v>
          </cell>
          <cell r="X991" t="str">
            <v>MAT_ED</v>
          </cell>
          <cell r="Y991" t="str">
            <v>MAT</v>
          </cell>
          <cell r="Z991">
            <v>0</v>
          </cell>
          <cell r="AB991" t="str">
            <v>ED SERVEURS FEDERAUX HORS SGBD</v>
          </cell>
        </row>
        <row r="992">
          <cell r="A992" t="str">
            <v>CDG</v>
          </cell>
          <cell r="B992">
            <v>0</v>
          </cell>
          <cell r="C992" t="str">
            <v>VtilAna</v>
          </cell>
          <cell r="D992" t="str">
            <v>FOR</v>
          </cell>
          <cell r="E992" t="str">
            <v>CHG04_X2841</v>
          </cell>
          <cell r="F992" t="str">
            <v>CDCP</v>
          </cell>
          <cell r="G992" t="str">
            <v>CDCMC</v>
          </cell>
          <cell r="H992" t="str">
            <v>FMSGT</v>
          </cell>
          <cell r="I992" t="str">
            <v>FMST</v>
          </cell>
          <cell r="J992" t="str">
            <v>CDCP</v>
          </cell>
          <cell r="K992" t="str">
            <v>CDCMC</v>
          </cell>
          <cell r="L992" t="str">
            <v>FMR00</v>
          </cell>
          <cell r="M992" t="str">
            <v>FMR</v>
          </cell>
          <cell r="N992" t="str">
            <v>CITI-FG1</v>
          </cell>
          <cell r="O992" t="str">
            <v>CHGE</v>
          </cell>
          <cell r="P992" t="str">
            <v>Materiel CDC ICM</v>
          </cell>
          <cell r="Q992" t="str">
            <v>CHARGE MATERIEL FMSI</v>
          </cell>
          <cell r="R992" t="str">
            <v>AUTRES EQUIPEMENTS DEDIES</v>
          </cell>
          <cell r="S992" t="str">
            <v>ED SERVEURS FEDERAUX HORS SGBD</v>
          </cell>
          <cell r="U992">
            <v>0</v>
          </cell>
          <cell r="V992">
            <v>439.25</v>
          </cell>
          <cell r="W992" t="str">
            <v>CHG_MA_ED</v>
          </cell>
          <cell r="X992" t="str">
            <v>MAT_ED</v>
          </cell>
          <cell r="Y992" t="str">
            <v>MAT</v>
          </cell>
          <cell r="Z992">
            <v>0</v>
          </cell>
          <cell r="AB992" t="str">
            <v>ED SERVEURS FEDERAUX HORS SGBD</v>
          </cell>
        </row>
        <row r="993">
          <cell r="A993" t="str">
            <v>CDG</v>
          </cell>
          <cell r="B993">
            <v>0</v>
          </cell>
          <cell r="C993" t="str">
            <v>VtilAna</v>
          </cell>
          <cell r="D993" t="str">
            <v>FOR</v>
          </cell>
          <cell r="E993" t="str">
            <v>CHG04_X2841</v>
          </cell>
          <cell r="F993" t="str">
            <v>CDCP</v>
          </cell>
          <cell r="G993" t="str">
            <v>CDCMC</v>
          </cell>
          <cell r="H993" t="str">
            <v>FMSGT</v>
          </cell>
          <cell r="I993" t="str">
            <v>FMST</v>
          </cell>
          <cell r="J993" t="str">
            <v>CDCP</v>
          </cell>
          <cell r="K993" t="str">
            <v>CDCMC</v>
          </cell>
          <cell r="L993" t="str">
            <v>FMSG0</v>
          </cell>
          <cell r="M993" t="str">
            <v>FMSG</v>
          </cell>
          <cell r="N993" t="str">
            <v>CITI-FG1</v>
          </cell>
          <cell r="O993" t="str">
            <v>CHGE</v>
          </cell>
          <cell r="P993" t="str">
            <v>Materiel CDC ICM</v>
          </cell>
          <cell r="Q993" t="str">
            <v>CHARGE MATERIEL FMSI</v>
          </cell>
          <cell r="R993" t="str">
            <v>AUTRES EQUIPEMENTS DEDIES</v>
          </cell>
          <cell r="S993" t="str">
            <v>ED SERVEURS FEDERAUX HORS SGBD</v>
          </cell>
          <cell r="U993">
            <v>0</v>
          </cell>
          <cell r="V993">
            <v>99.932175000000001</v>
          </cell>
          <cell r="W993" t="str">
            <v>CHG_MA_ED</v>
          </cell>
          <cell r="X993" t="str">
            <v>MAT_ED</v>
          </cell>
          <cell r="Y993" t="str">
            <v>MAT</v>
          </cell>
          <cell r="Z993">
            <v>0</v>
          </cell>
          <cell r="AB993" t="str">
            <v>ED SERVEURS FEDERAUX HORS SGBD</v>
          </cell>
        </row>
        <row r="994">
          <cell r="A994" t="str">
            <v>CDG</v>
          </cell>
          <cell r="B994">
            <v>0</v>
          </cell>
          <cell r="C994" t="str">
            <v>VtilAna</v>
          </cell>
          <cell r="D994" t="str">
            <v>FOR</v>
          </cell>
          <cell r="E994" t="str">
            <v>CHG04_X2841</v>
          </cell>
          <cell r="F994" t="str">
            <v>CDCP</v>
          </cell>
          <cell r="G994" t="str">
            <v>CDCMC</v>
          </cell>
          <cell r="H994" t="str">
            <v>FMSGT</v>
          </cell>
          <cell r="I994" t="str">
            <v>FMST</v>
          </cell>
          <cell r="J994" t="str">
            <v>CDCP</v>
          </cell>
          <cell r="K994" t="str">
            <v>CDCMC</v>
          </cell>
          <cell r="L994" t="str">
            <v>FMSG1</v>
          </cell>
          <cell r="M994" t="str">
            <v>FMSG</v>
          </cell>
          <cell r="N994" t="str">
            <v>CITI-FG1</v>
          </cell>
          <cell r="O994" t="str">
            <v>CHGE</v>
          </cell>
          <cell r="P994" t="str">
            <v>Materiel CDC ICM</v>
          </cell>
          <cell r="Q994" t="str">
            <v>CHARGE MATERIEL FMSI</v>
          </cell>
          <cell r="R994" t="str">
            <v>AUTRES EQUIPEMENTS DEDIES</v>
          </cell>
          <cell r="S994" t="str">
            <v>ED SERVEURS FEDERAUX HORS SGBD</v>
          </cell>
          <cell r="U994">
            <v>0</v>
          </cell>
          <cell r="V994">
            <v>109.70995000000001</v>
          </cell>
          <cell r="W994" t="str">
            <v>CHG_MA_ED</v>
          </cell>
          <cell r="X994" t="str">
            <v>MAT_ED</v>
          </cell>
          <cell r="Y994" t="str">
            <v>MAT</v>
          </cell>
          <cell r="Z994">
            <v>0</v>
          </cell>
          <cell r="AB994" t="str">
            <v>ED SERVEURS FEDERAUX HORS SGBD</v>
          </cell>
        </row>
        <row r="995">
          <cell r="A995" t="str">
            <v>CDG</v>
          </cell>
          <cell r="B995">
            <v>0</v>
          </cell>
          <cell r="C995" t="str">
            <v>VtilAna</v>
          </cell>
          <cell r="D995" t="str">
            <v>FOR</v>
          </cell>
          <cell r="E995" t="str">
            <v>CHG04_X2841</v>
          </cell>
          <cell r="F995" t="str">
            <v>CDCP</v>
          </cell>
          <cell r="G995" t="str">
            <v>CDCMC</v>
          </cell>
          <cell r="H995" t="str">
            <v>FMSGT</v>
          </cell>
          <cell r="I995" t="str">
            <v>FMST</v>
          </cell>
          <cell r="J995" t="str">
            <v>CDCP</v>
          </cell>
          <cell r="K995" t="str">
            <v>CDCMC</v>
          </cell>
          <cell r="L995" t="str">
            <v>FMSG2</v>
          </cell>
          <cell r="M995" t="str">
            <v>FMSG</v>
          </cell>
          <cell r="N995" t="str">
            <v>CITI-FG1</v>
          </cell>
          <cell r="O995" t="str">
            <v>CHGE</v>
          </cell>
          <cell r="P995" t="str">
            <v>Materiel CDC ICM</v>
          </cell>
          <cell r="Q995" t="str">
            <v>CHARGE MATERIEL FMSI</v>
          </cell>
          <cell r="R995" t="str">
            <v>AUTRES EQUIPEMENTS DEDIES</v>
          </cell>
          <cell r="S995" t="str">
            <v>ED SERVEURS FEDERAUX HORS SGBD</v>
          </cell>
          <cell r="U995">
            <v>0</v>
          </cell>
          <cell r="V995">
            <v>142.02632500000001</v>
          </cell>
          <cell r="W995" t="str">
            <v>CHG_MA_ED</v>
          </cell>
          <cell r="X995" t="str">
            <v>MAT_ED</v>
          </cell>
          <cell r="Y995" t="str">
            <v>MAT</v>
          </cell>
          <cell r="Z995">
            <v>0</v>
          </cell>
          <cell r="AB995" t="str">
            <v>ED SERVEURS FEDERAUX HORS SGBD</v>
          </cell>
        </row>
        <row r="996">
          <cell r="A996" t="str">
            <v>CDG</v>
          </cell>
          <cell r="B996">
            <v>0</v>
          </cell>
          <cell r="C996" t="str">
            <v>VtilAna</v>
          </cell>
          <cell r="D996" t="str">
            <v>FOR</v>
          </cell>
          <cell r="E996" t="str">
            <v>CHG04_X2841</v>
          </cell>
          <cell r="F996" t="str">
            <v>CDCP</v>
          </cell>
          <cell r="G996" t="str">
            <v>CDCMC</v>
          </cell>
          <cell r="H996" t="str">
            <v>FMSGT</v>
          </cell>
          <cell r="I996" t="str">
            <v>FMST</v>
          </cell>
          <cell r="J996" t="str">
            <v>CDCP</v>
          </cell>
          <cell r="K996" t="str">
            <v>CDCMC</v>
          </cell>
          <cell r="L996" t="str">
            <v>FMSG3</v>
          </cell>
          <cell r="M996" t="str">
            <v>FMSG</v>
          </cell>
          <cell r="N996" t="str">
            <v>CITI-FG1</v>
          </cell>
          <cell r="O996" t="str">
            <v>CHGE</v>
          </cell>
          <cell r="P996" t="str">
            <v>Materiel CDC ICM</v>
          </cell>
          <cell r="Q996" t="str">
            <v>CHARGE MATERIEL FMSI</v>
          </cell>
          <cell r="R996" t="str">
            <v>AUTRES EQUIPEMENTS DEDIES</v>
          </cell>
          <cell r="S996" t="str">
            <v>ED SERVEURS FEDERAUX HORS SGBD</v>
          </cell>
          <cell r="U996">
            <v>0</v>
          </cell>
          <cell r="V996">
            <v>474.63639999999998</v>
          </cell>
          <cell r="W996" t="str">
            <v>CHG_MA_ED</v>
          </cell>
          <cell r="X996" t="str">
            <v>MAT_ED</v>
          </cell>
          <cell r="Y996" t="str">
            <v>MAT</v>
          </cell>
          <cell r="Z996">
            <v>0</v>
          </cell>
          <cell r="AB996" t="str">
            <v>ED SERVEURS FEDERAUX HORS SGBD</v>
          </cell>
        </row>
        <row r="997">
          <cell r="A997" t="str">
            <v>CDG</v>
          </cell>
          <cell r="B997">
            <v>0</v>
          </cell>
          <cell r="C997" t="str">
            <v>VtilAna</v>
          </cell>
          <cell r="D997" t="str">
            <v>FOR</v>
          </cell>
          <cell r="E997" t="str">
            <v>CHG04_X2841</v>
          </cell>
          <cell r="F997" t="str">
            <v>CDCP</v>
          </cell>
          <cell r="G997" t="str">
            <v>CDCMC</v>
          </cell>
          <cell r="H997" t="str">
            <v>FMSGT</v>
          </cell>
          <cell r="I997" t="str">
            <v>FMST</v>
          </cell>
          <cell r="J997" t="str">
            <v>CDCP</v>
          </cell>
          <cell r="K997" t="str">
            <v>CDCMC</v>
          </cell>
          <cell r="L997" t="str">
            <v>FMSG4</v>
          </cell>
          <cell r="M997" t="str">
            <v>FMSG</v>
          </cell>
          <cell r="N997" t="str">
            <v>CITI-FG1</v>
          </cell>
          <cell r="O997" t="str">
            <v>CHGE</v>
          </cell>
          <cell r="P997" t="str">
            <v>Materiel CDC ICM</v>
          </cell>
          <cell r="Q997" t="str">
            <v>CHARGE MATERIEL FMSI</v>
          </cell>
          <cell r="R997" t="str">
            <v>AUTRES EQUIPEMENTS DEDIES</v>
          </cell>
          <cell r="S997" t="str">
            <v>ED SERVEURS FEDERAUX HORS SGBD</v>
          </cell>
          <cell r="U997">
            <v>0</v>
          </cell>
          <cell r="V997">
            <v>319.68352499999997</v>
          </cell>
          <cell r="W997" t="str">
            <v>CHG_MA_ED</v>
          </cell>
          <cell r="X997" t="str">
            <v>MAT_ED</v>
          </cell>
          <cell r="Y997" t="str">
            <v>MAT</v>
          </cell>
          <cell r="Z997">
            <v>0</v>
          </cell>
          <cell r="AB997" t="str">
            <v>ED SERVEURS FEDERAUX HORS SGBD</v>
          </cell>
        </row>
        <row r="998">
          <cell r="A998" t="str">
            <v>CDG</v>
          </cell>
          <cell r="B998">
            <v>0</v>
          </cell>
          <cell r="C998" t="str">
            <v>VtilAna</v>
          </cell>
          <cell r="D998" t="str">
            <v>FOR</v>
          </cell>
          <cell r="E998" t="str">
            <v>CHG04_X2841</v>
          </cell>
          <cell r="F998" t="str">
            <v>CDCP</v>
          </cell>
          <cell r="G998" t="str">
            <v>CDCMC</v>
          </cell>
          <cell r="H998" t="str">
            <v>FMSGT</v>
          </cell>
          <cell r="I998" t="str">
            <v>FMST</v>
          </cell>
          <cell r="J998" t="str">
            <v>CDCP</v>
          </cell>
          <cell r="K998" t="str">
            <v>CDCMC</v>
          </cell>
          <cell r="L998" t="str">
            <v>FMSG5</v>
          </cell>
          <cell r="M998" t="str">
            <v>FMSG</v>
          </cell>
          <cell r="N998" t="str">
            <v>CITI-FG1</v>
          </cell>
          <cell r="O998" t="str">
            <v>CHGE</v>
          </cell>
          <cell r="P998" t="str">
            <v>Materiel CDC ICM</v>
          </cell>
          <cell r="Q998" t="str">
            <v>CHARGE MATERIEL FMSI</v>
          </cell>
          <cell r="R998" t="str">
            <v>AUTRES EQUIPEMENTS DEDIES</v>
          </cell>
          <cell r="S998" t="str">
            <v>ED SERVEURS FEDERAUX HORS SGBD</v>
          </cell>
          <cell r="U998">
            <v>0</v>
          </cell>
          <cell r="V998">
            <v>321.00932499999999</v>
          </cell>
          <cell r="W998" t="str">
            <v>CHG_MA_ED</v>
          </cell>
          <cell r="X998" t="str">
            <v>MAT_ED</v>
          </cell>
          <cell r="Y998" t="str">
            <v>MAT</v>
          </cell>
          <cell r="Z998">
            <v>0</v>
          </cell>
          <cell r="AB998" t="str">
            <v>ED SERVEURS FEDERAUX HORS SGBD</v>
          </cell>
        </row>
        <row r="999">
          <cell r="A999" t="str">
            <v>CDG</v>
          </cell>
          <cell r="B999">
            <v>0</v>
          </cell>
          <cell r="C999" t="str">
            <v>VtilAna</v>
          </cell>
          <cell r="D999" t="str">
            <v>FOR</v>
          </cell>
          <cell r="E999" t="str">
            <v>CHG04_X2841</v>
          </cell>
          <cell r="F999" t="str">
            <v>CDCP</v>
          </cell>
          <cell r="G999" t="str">
            <v>CDCMC</v>
          </cell>
          <cell r="H999" t="str">
            <v>FMSGT</v>
          </cell>
          <cell r="I999" t="str">
            <v>FMST</v>
          </cell>
          <cell r="J999" t="str">
            <v>CDCP</v>
          </cell>
          <cell r="K999" t="str">
            <v>CDCMC</v>
          </cell>
          <cell r="L999" t="str">
            <v>FMSG6</v>
          </cell>
          <cell r="M999" t="str">
            <v>FMSG</v>
          </cell>
          <cell r="N999" t="str">
            <v>CITI-FG1</v>
          </cell>
          <cell r="O999" t="str">
            <v>CHGE</v>
          </cell>
          <cell r="P999" t="str">
            <v>Materiel CDC ICM</v>
          </cell>
          <cell r="Q999" t="str">
            <v>CHARGE MATERIEL FMSI</v>
          </cell>
          <cell r="R999" t="str">
            <v>AUTRES EQUIPEMENTS DEDIES</v>
          </cell>
          <cell r="S999" t="str">
            <v>ED SERVEURS FEDERAUX HORS SGBD</v>
          </cell>
          <cell r="U999">
            <v>0</v>
          </cell>
          <cell r="V999">
            <v>78.222200000000001</v>
          </cell>
          <cell r="W999" t="str">
            <v>CHG_MA_ED</v>
          </cell>
          <cell r="X999" t="str">
            <v>MAT_ED</v>
          </cell>
          <cell r="Y999" t="str">
            <v>MAT</v>
          </cell>
          <cell r="Z999">
            <v>0</v>
          </cell>
          <cell r="AB999" t="str">
            <v>ED SERVEURS FEDERAUX HORS SGBD</v>
          </cell>
        </row>
        <row r="1000">
          <cell r="A1000" t="str">
            <v>CDG</v>
          </cell>
          <cell r="B1000">
            <v>0</v>
          </cell>
          <cell r="C1000" t="str">
            <v>VtilAna</v>
          </cell>
          <cell r="D1000" t="str">
            <v>FOR</v>
          </cell>
          <cell r="E1000" t="str">
            <v>CHG04_X2841</v>
          </cell>
          <cell r="F1000" t="str">
            <v>CDCP</v>
          </cell>
          <cell r="G1000" t="str">
            <v>CDCMC</v>
          </cell>
          <cell r="H1000" t="str">
            <v>FMSGT</v>
          </cell>
          <cell r="I1000" t="str">
            <v>FMST</v>
          </cell>
          <cell r="J1000" t="str">
            <v>CDCP</v>
          </cell>
          <cell r="K1000" t="str">
            <v>CDCMC</v>
          </cell>
          <cell r="L1000" t="str">
            <v>FMSG7</v>
          </cell>
          <cell r="M1000" t="str">
            <v>FMSG</v>
          </cell>
          <cell r="N1000" t="str">
            <v>CITI-FG1</v>
          </cell>
          <cell r="O1000" t="str">
            <v>CHGE</v>
          </cell>
          <cell r="P1000" t="str">
            <v>Materiel CDC ICM</v>
          </cell>
          <cell r="Q1000" t="str">
            <v>CHARGE MATERIEL FMSI</v>
          </cell>
          <cell r="R1000" t="str">
            <v>AUTRES EQUIPEMENTS DEDIES</v>
          </cell>
          <cell r="S1000" t="str">
            <v>ED SERVEURS FEDERAUX HORS SGBD</v>
          </cell>
          <cell r="U1000">
            <v>0</v>
          </cell>
          <cell r="V1000">
            <v>112.0301</v>
          </cell>
          <cell r="W1000" t="str">
            <v>CHG_MA_ED</v>
          </cell>
          <cell r="X1000" t="str">
            <v>MAT_ED</v>
          </cell>
          <cell r="Y1000" t="str">
            <v>MAT</v>
          </cell>
          <cell r="Z1000">
            <v>0</v>
          </cell>
          <cell r="AB1000" t="str">
            <v>ED SERVEURS FEDERAUX HORS SGBD</v>
          </cell>
        </row>
        <row r="1001">
          <cell r="A1001" t="str">
            <v>CDG</v>
          </cell>
          <cell r="B1001">
            <v>0</v>
          </cell>
          <cell r="C1001" t="str">
            <v>VtilAna</v>
          </cell>
          <cell r="D1001" t="str">
            <v>FOR</v>
          </cell>
          <cell r="E1001" t="str">
            <v>CHG04_X2841</v>
          </cell>
          <cell r="F1001" t="str">
            <v>CDCP</v>
          </cell>
          <cell r="G1001" t="str">
            <v>CDCMC</v>
          </cell>
          <cell r="H1001" t="str">
            <v>FMSGT</v>
          </cell>
          <cell r="I1001" t="str">
            <v>FMST</v>
          </cell>
          <cell r="J1001" t="str">
            <v>CDCP</v>
          </cell>
          <cell r="K1001" t="str">
            <v>CDCMC</v>
          </cell>
          <cell r="L1001" t="str">
            <v>FMSI0</v>
          </cell>
          <cell r="M1001" t="str">
            <v>FMSI</v>
          </cell>
          <cell r="N1001" t="str">
            <v>CITI-FG1</v>
          </cell>
          <cell r="O1001" t="str">
            <v>CHGE</v>
          </cell>
          <cell r="P1001" t="str">
            <v>Materiel CDC ICM</v>
          </cell>
          <cell r="Q1001" t="str">
            <v>CHARGE MATERIEL FMSI</v>
          </cell>
          <cell r="R1001" t="str">
            <v>AUTRES EQUIPEMENTS DEDIES</v>
          </cell>
          <cell r="S1001" t="str">
            <v>ED SERVEURS FEDERAUX HORS SGBD</v>
          </cell>
          <cell r="U1001">
            <v>0</v>
          </cell>
          <cell r="V1001">
            <v>406</v>
          </cell>
          <cell r="W1001" t="str">
            <v>CHG_MA_ED</v>
          </cell>
          <cell r="X1001" t="str">
            <v>MAT_ED</v>
          </cell>
          <cell r="Y1001" t="str">
            <v>MAT</v>
          </cell>
          <cell r="Z1001">
            <v>0</v>
          </cell>
          <cell r="AB1001" t="str">
            <v>ED SERVEURS FEDERAUX HORS SGBD</v>
          </cell>
        </row>
        <row r="1002">
          <cell r="A1002" t="str">
            <v>CDG</v>
          </cell>
          <cell r="B1002">
            <v>0</v>
          </cell>
          <cell r="C1002" t="str">
            <v>VtilAna</v>
          </cell>
          <cell r="D1002" t="str">
            <v>FOR</v>
          </cell>
          <cell r="E1002" t="str">
            <v>CHG04_X2841</v>
          </cell>
          <cell r="F1002" t="str">
            <v>CDCP</v>
          </cell>
          <cell r="G1002" t="str">
            <v>CDCMC</v>
          </cell>
          <cell r="H1002" t="str">
            <v>FMSGT</v>
          </cell>
          <cell r="I1002" t="str">
            <v>FMST</v>
          </cell>
          <cell r="J1002" t="str">
            <v>LDN</v>
          </cell>
          <cell r="K1002" t="str">
            <v>CDCMC</v>
          </cell>
          <cell r="L1002" t="str">
            <v>LDN_BROK0</v>
          </cell>
          <cell r="M1002" t="str">
            <v>LDN</v>
          </cell>
          <cell r="N1002" t="str">
            <v>CITI-FG1</v>
          </cell>
          <cell r="O1002" t="str">
            <v>CHGE</v>
          </cell>
          <cell r="P1002" t="str">
            <v>Materiel CDC ICM</v>
          </cell>
          <cell r="Q1002" t="str">
            <v>CHARGE MATERIEL FMSI</v>
          </cell>
          <cell r="R1002" t="str">
            <v>AUTRES EQUIPEMENTS DEDIES</v>
          </cell>
          <cell r="S1002" t="str">
            <v>ED SERVEURS FEDERAUX HORS SGBD</v>
          </cell>
          <cell r="U1002">
            <v>0</v>
          </cell>
          <cell r="V1002">
            <v>27.397124999999999</v>
          </cell>
          <cell r="W1002" t="str">
            <v>CHG_MA_ED</v>
          </cell>
          <cell r="X1002" t="str">
            <v>MAT_ED</v>
          </cell>
          <cell r="Y1002" t="str">
            <v>MAT</v>
          </cell>
          <cell r="Z1002">
            <v>0</v>
          </cell>
          <cell r="AB1002" t="str">
            <v>ED SERVEURS FEDERAUX HORS SGBD</v>
          </cell>
        </row>
        <row r="1003">
          <cell r="A1003" t="str">
            <v>CDG</v>
          </cell>
          <cell r="B1003">
            <v>0</v>
          </cell>
          <cell r="C1003" t="str">
            <v>VtilAna</v>
          </cell>
          <cell r="D1003" t="str">
            <v>FOR</v>
          </cell>
          <cell r="E1003" t="str">
            <v>CHG04_X2841</v>
          </cell>
          <cell r="F1003" t="str">
            <v>CDCP</v>
          </cell>
          <cell r="G1003" t="str">
            <v>CDCMC</v>
          </cell>
          <cell r="H1003" t="str">
            <v>FMSGT</v>
          </cell>
          <cell r="I1003" t="str">
            <v>FMST</v>
          </cell>
          <cell r="J1003" t="str">
            <v>LDN</v>
          </cell>
          <cell r="K1003" t="str">
            <v>CDCMC</v>
          </cell>
          <cell r="L1003" t="str">
            <v>LDN_CCS20</v>
          </cell>
          <cell r="M1003" t="str">
            <v>LDN</v>
          </cell>
          <cell r="N1003" t="str">
            <v>CITI-FG1</v>
          </cell>
          <cell r="O1003" t="str">
            <v>CHGE</v>
          </cell>
          <cell r="P1003" t="str">
            <v>Materiel CDC ICM</v>
          </cell>
          <cell r="Q1003" t="str">
            <v>CHARGE MATERIEL FMSI</v>
          </cell>
          <cell r="R1003" t="str">
            <v>AUTRES EQUIPEMENTS DEDIES</v>
          </cell>
          <cell r="S1003" t="str">
            <v>ED SERVEURS FEDERAUX HORS SGBD</v>
          </cell>
          <cell r="U1003">
            <v>0</v>
          </cell>
          <cell r="V1003">
            <v>41.151600000000002</v>
          </cell>
          <cell r="W1003" t="str">
            <v>CHG_MA_ED</v>
          </cell>
          <cell r="X1003" t="str">
            <v>MAT_ED</v>
          </cell>
          <cell r="Y1003" t="str">
            <v>MAT</v>
          </cell>
          <cell r="Z1003">
            <v>0</v>
          </cell>
          <cell r="AB1003" t="str">
            <v>ED SERVEURS FEDERAUX HORS SGBD</v>
          </cell>
        </row>
        <row r="1004">
          <cell r="A1004" t="str">
            <v>CDG</v>
          </cell>
          <cell r="B1004">
            <v>0</v>
          </cell>
          <cell r="C1004" t="str">
            <v>VtilAna</v>
          </cell>
          <cell r="D1004" t="str">
            <v>FOR</v>
          </cell>
          <cell r="E1004" t="str">
            <v>CHG04_X2841</v>
          </cell>
          <cell r="F1004" t="str">
            <v>CDCP</v>
          </cell>
          <cell r="G1004" t="str">
            <v>CDCMC</v>
          </cell>
          <cell r="H1004" t="str">
            <v>FMSGT</v>
          </cell>
          <cell r="I1004" t="str">
            <v>FMST</v>
          </cell>
          <cell r="J1004" t="str">
            <v>LDN</v>
          </cell>
          <cell r="K1004" t="str">
            <v>CDCMC</v>
          </cell>
          <cell r="L1004" t="str">
            <v>LDN_CCS40</v>
          </cell>
          <cell r="M1004" t="str">
            <v>LDN</v>
          </cell>
          <cell r="N1004" t="str">
            <v>CITI-FG1</v>
          </cell>
          <cell r="O1004" t="str">
            <v>CHGE</v>
          </cell>
          <cell r="P1004" t="str">
            <v>Materiel CDC ICM</v>
          </cell>
          <cell r="Q1004" t="str">
            <v>CHARGE MATERIEL FMSI</v>
          </cell>
          <cell r="R1004" t="str">
            <v>AUTRES EQUIPEMENTS DEDIES</v>
          </cell>
          <cell r="S1004" t="str">
            <v>ED SERVEURS FEDERAUX HORS SGBD</v>
          </cell>
          <cell r="U1004">
            <v>0</v>
          </cell>
          <cell r="V1004">
            <v>51.439500000000002</v>
          </cell>
          <cell r="W1004" t="str">
            <v>CHG_MA_ED</v>
          </cell>
          <cell r="X1004" t="str">
            <v>MAT_ED</v>
          </cell>
          <cell r="Y1004" t="str">
            <v>MAT</v>
          </cell>
          <cell r="Z1004">
            <v>0</v>
          </cell>
          <cell r="AB1004" t="str">
            <v>ED SERVEURS FEDERAUX HORS SGBD</v>
          </cell>
        </row>
        <row r="1005">
          <cell r="A1005" t="str">
            <v>CDG</v>
          </cell>
          <cell r="B1005">
            <v>0</v>
          </cell>
          <cell r="C1005" t="str">
            <v>VtilAna</v>
          </cell>
          <cell r="D1005" t="str">
            <v>FOR</v>
          </cell>
          <cell r="E1005" t="str">
            <v>CHG04_X2841</v>
          </cell>
          <cell r="F1005" t="str">
            <v>CDCP</v>
          </cell>
          <cell r="G1005" t="str">
            <v>CDCMC</v>
          </cell>
          <cell r="H1005" t="str">
            <v>FMSGT</v>
          </cell>
          <cell r="I1005" t="str">
            <v>FMST</v>
          </cell>
          <cell r="J1005" t="str">
            <v>LDN</v>
          </cell>
          <cell r="K1005" t="str">
            <v>CDCMC</v>
          </cell>
          <cell r="L1005" t="str">
            <v>LDN_CCS50</v>
          </cell>
          <cell r="M1005" t="str">
            <v>LDN</v>
          </cell>
          <cell r="N1005" t="str">
            <v>CITI-FG1</v>
          </cell>
          <cell r="O1005" t="str">
            <v>CHGE</v>
          </cell>
          <cell r="P1005" t="str">
            <v>Materiel CDC ICM</v>
          </cell>
          <cell r="Q1005" t="str">
            <v>CHARGE MATERIEL FMSI</v>
          </cell>
          <cell r="R1005" t="str">
            <v>AUTRES EQUIPEMENTS DEDIES</v>
          </cell>
          <cell r="S1005" t="str">
            <v>ED SERVEURS FEDERAUX HORS SGBD</v>
          </cell>
          <cell r="U1005">
            <v>0</v>
          </cell>
          <cell r="V1005">
            <v>20.575800000000001</v>
          </cell>
          <cell r="W1005" t="str">
            <v>CHG_MA_ED</v>
          </cell>
          <cell r="X1005" t="str">
            <v>MAT_ED</v>
          </cell>
          <cell r="Y1005" t="str">
            <v>MAT</v>
          </cell>
          <cell r="Z1005">
            <v>0</v>
          </cell>
          <cell r="AB1005" t="str">
            <v>ED SERVEURS FEDERAUX HORS SGBD</v>
          </cell>
        </row>
        <row r="1006">
          <cell r="A1006" t="str">
            <v>CDG</v>
          </cell>
          <cell r="B1006">
            <v>0</v>
          </cell>
          <cell r="C1006" t="str">
            <v>VtilAna</v>
          </cell>
          <cell r="D1006" t="str">
            <v>FOR</v>
          </cell>
          <cell r="E1006" t="str">
            <v>CHG04_X2841</v>
          </cell>
          <cell r="F1006" t="str">
            <v>CDCP</v>
          </cell>
          <cell r="G1006" t="str">
            <v>CDCMC</v>
          </cell>
          <cell r="H1006" t="str">
            <v>FMSGT</v>
          </cell>
          <cell r="I1006" t="str">
            <v>FMST</v>
          </cell>
          <cell r="J1006" t="str">
            <v>LDN</v>
          </cell>
          <cell r="K1006" t="str">
            <v>CDCMC</v>
          </cell>
          <cell r="L1006" t="str">
            <v>LDN_DECM0</v>
          </cell>
          <cell r="M1006" t="str">
            <v>LDN</v>
          </cell>
          <cell r="N1006" t="str">
            <v>CITI-FG1</v>
          </cell>
          <cell r="O1006" t="str">
            <v>CHGE</v>
          </cell>
          <cell r="P1006" t="str">
            <v>Materiel CDC ICM</v>
          </cell>
          <cell r="Q1006" t="str">
            <v>CHARGE MATERIEL FMSI</v>
          </cell>
          <cell r="R1006" t="str">
            <v>AUTRES EQUIPEMENTS DEDIES</v>
          </cell>
          <cell r="S1006" t="str">
            <v>ED SERVEURS FEDERAUX HORS SGBD</v>
          </cell>
          <cell r="U1006">
            <v>0</v>
          </cell>
          <cell r="V1006">
            <v>54.794249999999998</v>
          </cell>
          <cell r="W1006" t="str">
            <v>CHG_MA_ED</v>
          </cell>
          <cell r="X1006" t="str">
            <v>MAT_ED</v>
          </cell>
          <cell r="Y1006" t="str">
            <v>MAT</v>
          </cell>
          <cell r="Z1006">
            <v>0</v>
          </cell>
          <cell r="AB1006" t="str">
            <v>ED SERVEURS FEDERAUX HORS SGBD</v>
          </cell>
        </row>
        <row r="1007">
          <cell r="A1007" t="str">
            <v>CDG</v>
          </cell>
          <cell r="B1007">
            <v>0</v>
          </cell>
          <cell r="C1007" t="str">
            <v>VtilAna</v>
          </cell>
          <cell r="D1007" t="str">
            <v>FOR</v>
          </cell>
          <cell r="E1007" t="str">
            <v>CHG04_X2841</v>
          </cell>
          <cell r="F1007" t="str">
            <v>CDCP</v>
          </cell>
          <cell r="G1007" t="str">
            <v>CDCMC</v>
          </cell>
          <cell r="H1007" t="str">
            <v>FMSGT</v>
          </cell>
          <cell r="I1007" t="str">
            <v>FMST</v>
          </cell>
          <cell r="J1007" t="str">
            <v>LDN</v>
          </cell>
          <cell r="K1007" t="str">
            <v>CDCMC</v>
          </cell>
          <cell r="L1007" t="str">
            <v>LDN_DECM2</v>
          </cell>
          <cell r="M1007" t="str">
            <v>LDN</v>
          </cell>
          <cell r="N1007" t="str">
            <v>CITI-FG1</v>
          </cell>
          <cell r="O1007" t="str">
            <v>CHGE</v>
          </cell>
          <cell r="P1007" t="str">
            <v>Materiel CDC ICM</v>
          </cell>
          <cell r="Q1007" t="str">
            <v>CHARGE MATERIEL FMSI</v>
          </cell>
          <cell r="R1007" t="str">
            <v>AUTRES EQUIPEMENTS DEDIES</v>
          </cell>
          <cell r="S1007" t="str">
            <v>ED SERVEURS FEDERAUX HORS SGBD</v>
          </cell>
          <cell r="U1007">
            <v>0</v>
          </cell>
          <cell r="V1007">
            <v>27.397124999999999</v>
          </cell>
          <cell r="W1007" t="str">
            <v>CHG_MA_ED</v>
          </cell>
          <cell r="X1007" t="str">
            <v>MAT_ED</v>
          </cell>
          <cell r="Y1007" t="str">
            <v>MAT</v>
          </cell>
          <cell r="Z1007">
            <v>0</v>
          </cell>
          <cell r="AB1007" t="str">
            <v>ED SERVEURS FEDERAUX HORS SGBD</v>
          </cell>
        </row>
        <row r="1008">
          <cell r="A1008" t="str">
            <v>CDG</v>
          </cell>
          <cell r="B1008">
            <v>0</v>
          </cell>
          <cell r="C1008" t="str">
            <v>VtilAna</v>
          </cell>
          <cell r="D1008" t="str">
            <v>FOR</v>
          </cell>
          <cell r="E1008" t="str">
            <v>CHG04_X2841</v>
          </cell>
          <cell r="F1008" t="str">
            <v>CDCP</v>
          </cell>
          <cell r="G1008" t="str">
            <v>CDCMC</v>
          </cell>
          <cell r="H1008" t="str">
            <v>FMSGT</v>
          </cell>
          <cell r="I1008" t="str">
            <v>FMST</v>
          </cell>
          <cell r="J1008" t="str">
            <v>LDN</v>
          </cell>
          <cell r="K1008" t="str">
            <v>CDCMC</v>
          </cell>
          <cell r="L1008" t="str">
            <v>LDN_DS100</v>
          </cell>
          <cell r="M1008" t="str">
            <v>LDN</v>
          </cell>
          <cell r="N1008" t="str">
            <v>CITI-FG1</v>
          </cell>
          <cell r="O1008" t="str">
            <v>CHGE</v>
          </cell>
          <cell r="P1008" t="str">
            <v>Materiel CDC ICM</v>
          </cell>
          <cell r="Q1008" t="str">
            <v>CHARGE MATERIEL FMSI</v>
          </cell>
          <cell r="R1008" t="str">
            <v>AUTRES EQUIPEMENTS DEDIES</v>
          </cell>
          <cell r="S1008" t="str">
            <v>ED SERVEURS FEDERAUX HORS SGBD</v>
          </cell>
          <cell r="U1008">
            <v>0</v>
          </cell>
          <cell r="V1008">
            <v>1.11825</v>
          </cell>
          <cell r="W1008" t="str">
            <v>CHG_MA_ED</v>
          </cell>
          <cell r="X1008" t="str">
            <v>MAT_ED</v>
          </cell>
          <cell r="Y1008" t="str">
            <v>MAT</v>
          </cell>
          <cell r="Z1008">
            <v>0</v>
          </cell>
          <cell r="AB1008" t="str">
            <v>ED SERVEURS FEDERAUX HORS SGBD</v>
          </cell>
        </row>
        <row r="1009">
          <cell r="A1009" t="str">
            <v>CDG</v>
          </cell>
          <cell r="B1009">
            <v>0</v>
          </cell>
          <cell r="C1009" t="str">
            <v>VtilAna</v>
          </cell>
          <cell r="D1009" t="str">
            <v>FOR</v>
          </cell>
          <cell r="E1009" t="str">
            <v>CHG04_X2841</v>
          </cell>
          <cell r="F1009" t="str">
            <v>CDCP</v>
          </cell>
          <cell r="G1009" t="str">
            <v>CDCMC</v>
          </cell>
          <cell r="H1009" t="str">
            <v>FMSGT</v>
          </cell>
          <cell r="I1009" t="str">
            <v>FMST</v>
          </cell>
          <cell r="J1009" t="str">
            <v>LDN</v>
          </cell>
          <cell r="K1009" t="str">
            <v>CDCMC</v>
          </cell>
          <cell r="L1009" t="str">
            <v>LDN_DS400</v>
          </cell>
          <cell r="M1009" t="str">
            <v>LDN</v>
          </cell>
          <cell r="N1009" t="str">
            <v>CITI-FG1</v>
          </cell>
          <cell r="O1009" t="str">
            <v>CHGE</v>
          </cell>
          <cell r="P1009" t="str">
            <v>Materiel CDC ICM</v>
          </cell>
          <cell r="Q1009" t="str">
            <v>CHARGE MATERIEL FMSI</v>
          </cell>
          <cell r="R1009" t="str">
            <v>AUTRES EQUIPEMENTS DEDIES</v>
          </cell>
          <cell r="S1009" t="str">
            <v>ED SERVEURS FEDERAUX HORS SGBD</v>
          </cell>
          <cell r="U1009">
            <v>0</v>
          </cell>
          <cell r="V1009">
            <v>75.370050000000006</v>
          </cell>
          <cell r="W1009" t="str">
            <v>CHG_MA_ED</v>
          </cell>
          <cell r="X1009" t="str">
            <v>MAT_ED</v>
          </cell>
          <cell r="Y1009" t="str">
            <v>MAT</v>
          </cell>
          <cell r="Z1009">
            <v>0</v>
          </cell>
          <cell r="AB1009" t="str">
            <v>ED SERVEURS FEDERAUX HORS SGBD</v>
          </cell>
        </row>
        <row r="1010">
          <cell r="A1010" t="str">
            <v>CDG</v>
          </cell>
          <cell r="B1010">
            <v>0</v>
          </cell>
          <cell r="C1010" t="str">
            <v>VtilAna</v>
          </cell>
          <cell r="D1010" t="str">
            <v>FOR</v>
          </cell>
          <cell r="E1010" t="str">
            <v>CHG04_X2841</v>
          </cell>
          <cell r="F1010" t="str">
            <v>CDCP</v>
          </cell>
          <cell r="G1010" t="str">
            <v>CDCMC</v>
          </cell>
          <cell r="H1010" t="str">
            <v>FMSGT</v>
          </cell>
          <cell r="I1010" t="str">
            <v>FMST</v>
          </cell>
          <cell r="J1010" t="str">
            <v>LDN</v>
          </cell>
          <cell r="K1010" t="str">
            <v>CDCMC</v>
          </cell>
          <cell r="L1010" t="str">
            <v>LDN_DS500</v>
          </cell>
          <cell r="M1010" t="str">
            <v>LDN</v>
          </cell>
          <cell r="N1010" t="str">
            <v>CITI-FG1</v>
          </cell>
          <cell r="O1010" t="str">
            <v>CHGE</v>
          </cell>
          <cell r="P1010" t="str">
            <v>Materiel CDC ICM</v>
          </cell>
          <cell r="Q1010" t="str">
            <v>CHARGE MATERIEL FMSI</v>
          </cell>
          <cell r="R1010" t="str">
            <v>AUTRES EQUIPEMENTS DEDIES</v>
          </cell>
          <cell r="S1010" t="str">
            <v>ED SERVEURS FEDERAUX HORS SGBD</v>
          </cell>
          <cell r="U1010">
            <v>0</v>
          </cell>
          <cell r="V1010">
            <v>13.754474999999999</v>
          </cell>
          <cell r="W1010" t="str">
            <v>CHG_MA_ED</v>
          </cell>
          <cell r="X1010" t="str">
            <v>MAT_ED</v>
          </cell>
          <cell r="Y1010" t="str">
            <v>MAT</v>
          </cell>
          <cell r="Z1010">
            <v>0</v>
          </cell>
          <cell r="AB1010" t="str">
            <v>ED SERVEURS FEDERAUX HORS SGBD</v>
          </cell>
        </row>
        <row r="1011">
          <cell r="A1011" t="str">
            <v>CDG</v>
          </cell>
          <cell r="B1011">
            <v>0</v>
          </cell>
          <cell r="C1011" t="str">
            <v>VtilAna</v>
          </cell>
          <cell r="D1011" t="str">
            <v>FOR</v>
          </cell>
          <cell r="E1011" t="str">
            <v>CHG04_X2841</v>
          </cell>
          <cell r="F1011" t="str">
            <v>CDCP</v>
          </cell>
          <cell r="G1011" t="str">
            <v>CDCMC</v>
          </cell>
          <cell r="H1011" t="str">
            <v>FMSGT</v>
          </cell>
          <cell r="I1011" t="str">
            <v>FMST</v>
          </cell>
          <cell r="J1011" t="str">
            <v>LDN</v>
          </cell>
          <cell r="K1011" t="str">
            <v>CDCMC</v>
          </cell>
          <cell r="L1011" t="str">
            <v>LDN_DS600</v>
          </cell>
          <cell r="M1011" t="str">
            <v>LDN</v>
          </cell>
          <cell r="N1011" t="str">
            <v>CITI-FG1</v>
          </cell>
          <cell r="O1011" t="str">
            <v>CHGE</v>
          </cell>
          <cell r="P1011" t="str">
            <v>Materiel CDC ICM</v>
          </cell>
          <cell r="Q1011" t="str">
            <v>CHARGE MATERIEL FMSI</v>
          </cell>
          <cell r="R1011" t="str">
            <v>AUTRES EQUIPEMENTS DEDIES</v>
          </cell>
          <cell r="S1011" t="str">
            <v>ED SERVEURS FEDERAUX HORS SGBD</v>
          </cell>
          <cell r="U1011">
            <v>0</v>
          </cell>
          <cell r="V1011">
            <v>41.151600000000002</v>
          </cell>
          <cell r="W1011" t="str">
            <v>CHG_MA_ED</v>
          </cell>
          <cell r="X1011" t="str">
            <v>MAT_ED</v>
          </cell>
          <cell r="Y1011" t="str">
            <v>MAT</v>
          </cell>
          <cell r="Z1011">
            <v>0</v>
          </cell>
          <cell r="AB1011" t="str">
            <v>ED SERVEURS FEDERAUX HORS SGBD</v>
          </cell>
        </row>
        <row r="1012">
          <cell r="A1012" t="str">
            <v>CDG</v>
          </cell>
          <cell r="B1012">
            <v>0</v>
          </cell>
          <cell r="C1012" t="str">
            <v>VtilAna</v>
          </cell>
          <cell r="D1012" t="str">
            <v>FOR</v>
          </cell>
          <cell r="E1012" t="str">
            <v>CHG04_X2841</v>
          </cell>
          <cell r="F1012" t="str">
            <v>CDCP</v>
          </cell>
          <cell r="G1012" t="str">
            <v>CDCMC</v>
          </cell>
          <cell r="H1012" t="str">
            <v>FMSGT</v>
          </cell>
          <cell r="I1012" t="str">
            <v>FMST</v>
          </cell>
          <cell r="J1012" t="str">
            <v>LDN</v>
          </cell>
          <cell r="K1012" t="str">
            <v>CDCMC</v>
          </cell>
          <cell r="L1012" t="str">
            <v>LDN_DS700</v>
          </cell>
          <cell r="M1012" t="str">
            <v>LDN</v>
          </cell>
          <cell r="N1012" t="str">
            <v>CITI-FG1</v>
          </cell>
          <cell r="O1012" t="str">
            <v>CHGE</v>
          </cell>
          <cell r="P1012" t="str">
            <v>Materiel CDC ICM</v>
          </cell>
          <cell r="Q1012" t="str">
            <v>CHARGE MATERIEL FMSI</v>
          </cell>
          <cell r="R1012" t="str">
            <v>AUTRES EQUIPEMENTS DEDIES</v>
          </cell>
          <cell r="S1012" t="str">
            <v>ED SERVEURS FEDERAUX HORS SGBD</v>
          </cell>
          <cell r="U1012">
            <v>0</v>
          </cell>
          <cell r="V1012">
            <v>13.754474999999999</v>
          </cell>
          <cell r="W1012" t="str">
            <v>CHG_MA_ED</v>
          </cell>
          <cell r="X1012" t="str">
            <v>MAT_ED</v>
          </cell>
          <cell r="Y1012" t="str">
            <v>MAT</v>
          </cell>
          <cell r="Z1012">
            <v>0</v>
          </cell>
          <cell r="AB1012" t="str">
            <v>ED SERVEURS FEDERAUX HORS SGBD</v>
          </cell>
        </row>
        <row r="1013">
          <cell r="A1013" t="str">
            <v>CDG</v>
          </cell>
          <cell r="B1013">
            <v>0</v>
          </cell>
          <cell r="C1013" t="str">
            <v>VtilAna</v>
          </cell>
          <cell r="D1013" t="str">
            <v>FOR</v>
          </cell>
          <cell r="E1013" t="str">
            <v>CHG04_X2841</v>
          </cell>
          <cell r="F1013" t="str">
            <v>CDCP</v>
          </cell>
          <cell r="G1013" t="str">
            <v>CDCMC</v>
          </cell>
          <cell r="H1013" t="str">
            <v>FMSGT</v>
          </cell>
          <cell r="I1013" t="str">
            <v>FMST</v>
          </cell>
          <cell r="J1013" t="str">
            <v>LDN</v>
          </cell>
          <cell r="K1013" t="str">
            <v>CDCMC</v>
          </cell>
          <cell r="L1013" t="str">
            <v>LDN_DS800</v>
          </cell>
          <cell r="M1013" t="str">
            <v>LDN</v>
          </cell>
          <cell r="N1013" t="str">
            <v>CITI-FG1</v>
          </cell>
          <cell r="O1013" t="str">
            <v>CHGE</v>
          </cell>
          <cell r="P1013" t="str">
            <v>Materiel CDC ICM</v>
          </cell>
          <cell r="Q1013" t="str">
            <v>CHARGE MATERIEL FMSI</v>
          </cell>
          <cell r="R1013" t="str">
            <v>AUTRES EQUIPEMENTS DEDIES</v>
          </cell>
          <cell r="S1013" t="str">
            <v>ED SERVEURS FEDERAUX HORS SGBD</v>
          </cell>
          <cell r="U1013">
            <v>0</v>
          </cell>
          <cell r="V1013">
            <v>91.808324999999996</v>
          </cell>
          <cell r="W1013" t="str">
            <v>CHG_MA_ED</v>
          </cell>
          <cell r="X1013" t="str">
            <v>MAT_ED</v>
          </cell>
          <cell r="Y1013" t="str">
            <v>MAT</v>
          </cell>
          <cell r="Z1013">
            <v>0</v>
          </cell>
          <cell r="AB1013" t="str">
            <v>ED SERVEURS FEDERAUX HORS SGBD</v>
          </cell>
        </row>
        <row r="1014">
          <cell r="A1014" t="str">
            <v>CDG</v>
          </cell>
          <cell r="B1014">
            <v>0</v>
          </cell>
          <cell r="C1014" t="str">
            <v>VtilAna</v>
          </cell>
          <cell r="D1014" t="str">
            <v>FOR</v>
          </cell>
          <cell r="E1014" t="str">
            <v>CHG04_X2841</v>
          </cell>
          <cell r="F1014" t="str">
            <v>CDCP</v>
          </cell>
          <cell r="G1014" t="str">
            <v>CDCMC</v>
          </cell>
          <cell r="H1014" t="str">
            <v>FMSGT</v>
          </cell>
          <cell r="I1014" t="str">
            <v>FMST</v>
          </cell>
          <cell r="J1014" t="str">
            <v>LDN</v>
          </cell>
          <cell r="K1014" t="str">
            <v>CDCMC</v>
          </cell>
          <cell r="L1014" t="str">
            <v>LDN_EDA31</v>
          </cell>
          <cell r="M1014" t="str">
            <v>LDN</v>
          </cell>
          <cell r="N1014" t="str">
            <v>CITI-FG1</v>
          </cell>
          <cell r="O1014" t="str">
            <v>CHGE</v>
          </cell>
          <cell r="P1014" t="str">
            <v>Materiel CDC ICM</v>
          </cell>
          <cell r="Q1014" t="str">
            <v>CHARGE MATERIEL FMSI</v>
          </cell>
          <cell r="R1014" t="str">
            <v>AUTRES EQUIPEMENTS DEDIES</v>
          </cell>
          <cell r="S1014" t="str">
            <v>ED SERVEURS FEDERAUX HORS SGBD</v>
          </cell>
          <cell r="U1014">
            <v>0</v>
          </cell>
          <cell r="V1014">
            <v>94.603949999999998</v>
          </cell>
          <cell r="W1014" t="str">
            <v>CHG_MA_ED</v>
          </cell>
          <cell r="X1014" t="str">
            <v>MAT_ED</v>
          </cell>
          <cell r="Y1014" t="str">
            <v>MAT</v>
          </cell>
          <cell r="Z1014">
            <v>0</v>
          </cell>
          <cell r="AB1014" t="str">
            <v>ED SERVEURS FEDERAUX HORS SGBD</v>
          </cell>
        </row>
        <row r="1015">
          <cell r="A1015" t="str">
            <v>CDG</v>
          </cell>
          <cell r="B1015">
            <v>0</v>
          </cell>
          <cell r="C1015" t="str">
            <v>VtilAna</v>
          </cell>
          <cell r="D1015" t="str">
            <v>FOR</v>
          </cell>
          <cell r="E1015" t="str">
            <v>CHG04_X2841</v>
          </cell>
          <cell r="F1015" t="str">
            <v>CDCP</v>
          </cell>
          <cell r="G1015" t="str">
            <v>CDCMC</v>
          </cell>
          <cell r="H1015" t="str">
            <v>FMSGT</v>
          </cell>
          <cell r="I1015" t="str">
            <v>FMST</v>
          </cell>
          <cell r="J1015" t="str">
            <v>LDN</v>
          </cell>
          <cell r="K1015" t="str">
            <v>CDCMC</v>
          </cell>
          <cell r="L1015" t="str">
            <v>LDN_FM000</v>
          </cell>
          <cell r="M1015" t="str">
            <v>LDN</v>
          </cell>
          <cell r="N1015" t="str">
            <v>CITI-FG1</v>
          </cell>
          <cell r="O1015" t="str">
            <v>CHGE</v>
          </cell>
          <cell r="P1015" t="str">
            <v>Materiel CDC ICM</v>
          </cell>
          <cell r="Q1015" t="str">
            <v>CHARGE MATERIEL FMSI</v>
          </cell>
          <cell r="R1015" t="str">
            <v>AUTRES EQUIPEMENTS DEDIES</v>
          </cell>
          <cell r="S1015" t="str">
            <v>ED SERVEURS FEDERAUX HORS SGBD</v>
          </cell>
          <cell r="U1015">
            <v>0</v>
          </cell>
          <cell r="V1015">
            <v>5.479425</v>
          </cell>
          <cell r="W1015" t="str">
            <v>CHG_MA_ED</v>
          </cell>
          <cell r="X1015" t="str">
            <v>MAT_ED</v>
          </cell>
          <cell r="Y1015" t="str">
            <v>MAT</v>
          </cell>
          <cell r="Z1015">
            <v>0</v>
          </cell>
          <cell r="AB1015" t="str">
            <v>ED SERVEURS FEDERAUX HORS SGBD</v>
          </cell>
        </row>
        <row r="1016">
          <cell r="A1016" t="str">
            <v>CDG</v>
          </cell>
          <cell r="B1016">
            <v>0</v>
          </cell>
          <cell r="C1016" t="str">
            <v>VtilAna</v>
          </cell>
          <cell r="D1016" t="str">
            <v>FOR</v>
          </cell>
          <cell r="E1016" t="str">
            <v>CHG04_X2841</v>
          </cell>
          <cell r="F1016" t="str">
            <v>CDCP</v>
          </cell>
          <cell r="G1016" t="str">
            <v>CDCMC</v>
          </cell>
          <cell r="H1016" t="str">
            <v>FMSGT</v>
          </cell>
          <cell r="I1016" t="str">
            <v>FMST</v>
          </cell>
          <cell r="J1016" t="str">
            <v>LDN</v>
          </cell>
          <cell r="K1016" t="str">
            <v>CDCMC</v>
          </cell>
          <cell r="L1016" t="str">
            <v>LDN_FM0DE</v>
          </cell>
          <cell r="M1016" t="str">
            <v>LDN</v>
          </cell>
          <cell r="N1016" t="str">
            <v>CITI-FG1</v>
          </cell>
          <cell r="O1016" t="str">
            <v>CHGE</v>
          </cell>
          <cell r="P1016" t="str">
            <v>Materiel CDC ICM</v>
          </cell>
          <cell r="Q1016" t="str">
            <v>CHARGE MATERIEL FMSI</v>
          </cell>
          <cell r="R1016" t="str">
            <v>AUTRES EQUIPEMENTS DEDIES</v>
          </cell>
          <cell r="S1016" t="str">
            <v>ED SERVEURS FEDERAUX HORS SGBD</v>
          </cell>
          <cell r="U1016">
            <v>0</v>
          </cell>
          <cell r="V1016">
            <v>27.397124999999999</v>
          </cell>
          <cell r="W1016" t="str">
            <v>CHG_MA_ED</v>
          </cell>
          <cell r="X1016" t="str">
            <v>MAT_ED</v>
          </cell>
          <cell r="Y1016" t="str">
            <v>MAT</v>
          </cell>
          <cell r="Z1016">
            <v>0</v>
          </cell>
          <cell r="AB1016" t="str">
            <v>ED SERVEURS FEDERAUX HORS SGBD</v>
          </cell>
        </row>
        <row r="1017">
          <cell r="A1017" t="str">
            <v>CDG</v>
          </cell>
          <cell r="B1017">
            <v>0</v>
          </cell>
          <cell r="C1017" t="str">
            <v>VtilAna</v>
          </cell>
          <cell r="D1017" t="str">
            <v>FOR</v>
          </cell>
          <cell r="E1017" t="str">
            <v>CHG04_X2841</v>
          </cell>
          <cell r="F1017" t="str">
            <v>CDCP</v>
          </cell>
          <cell r="G1017" t="str">
            <v>CDCMC</v>
          </cell>
          <cell r="H1017" t="str">
            <v>FMSGT</v>
          </cell>
          <cell r="I1017" t="str">
            <v>FMST</v>
          </cell>
          <cell r="J1017" t="str">
            <v>LDN</v>
          </cell>
          <cell r="K1017" t="str">
            <v>CDCMC</v>
          </cell>
          <cell r="L1017" t="str">
            <v>LDN_FMSG0</v>
          </cell>
          <cell r="M1017" t="str">
            <v>LDN</v>
          </cell>
          <cell r="N1017" t="str">
            <v>CITI-FG1</v>
          </cell>
          <cell r="O1017" t="str">
            <v>CHGE</v>
          </cell>
          <cell r="P1017" t="str">
            <v>Materiel CDC ICM</v>
          </cell>
          <cell r="Q1017" t="str">
            <v>CHARGE MATERIEL FMSI</v>
          </cell>
          <cell r="R1017" t="str">
            <v>AUTRES EQUIPEMENTS DEDIES</v>
          </cell>
          <cell r="S1017" t="str">
            <v>ED SERVEURS FEDERAUX HORS SGBD</v>
          </cell>
          <cell r="U1017">
            <v>0</v>
          </cell>
          <cell r="V1017">
            <v>13.754474999999999</v>
          </cell>
          <cell r="W1017" t="str">
            <v>CHG_MA_ED</v>
          </cell>
          <cell r="X1017" t="str">
            <v>MAT_ED</v>
          </cell>
          <cell r="Y1017" t="str">
            <v>MAT</v>
          </cell>
          <cell r="Z1017">
            <v>0</v>
          </cell>
          <cell r="AB1017" t="str">
            <v>ED SERVEURS FEDERAUX HORS SGBD</v>
          </cell>
        </row>
        <row r="1018">
          <cell r="A1018" t="str">
            <v>CDG</v>
          </cell>
          <cell r="B1018">
            <v>0</v>
          </cell>
          <cell r="C1018" t="str">
            <v>VtilAna</v>
          </cell>
          <cell r="D1018" t="str">
            <v>FOR</v>
          </cell>
          <cell r="E1018" t="str">
            <v>CHG04_X2841</v>
          </cell>
          <cell r="F1018" t="str">
            <v>CDCP</v>
          </cell>
          <cell r="G1018" t="str">
            <v>CDCMC</v>
          </cell>
          <cell r="H1018" t="str">
            <v>FMSGT</v>
          </cell>
          <cell r="I1018" t="str">
            <v>FMST</v>
          </cell>
          <cell r="J1018" t="str">
            <v>LDN</v>
          </cell>
          <cell r="K1018" t="str">
            <v>CDCMC</v>
          </cell>
          <cell r="L1018" t="str">
            <v>LDN_FMSG3</v>
          </cell>
          <cell r="M1018" t="str">
            <v>LDN</v>
          </cell>
          <cell r="N1018" t="str">
            <v>CITI-FG1</v>
          </cell>
          <cell r="O1018" t="str">
            <v>CHGE</v>
          </cell>
          <cell r="P1018" t="str">
            <v>Materiel CDC ICM</v>
          </cell>
          <cell r="Q1018" t="str">
            <v>CHARGE MATERIEL FMSI</v>
          </cell>
          <cell r="R1018" t="str">
            <v>AUTRES EQUIPEMENTS DEDIES</v>
          </cell>
          <cell r="S1018" t="str">
            <v>ED SERVEURS FEDERAUX HORS SGBD</v>
          </cell>
          <cell r="U1018">
            <v>0</v>
          </cell>
          <cell r="V1018">
            <v>54.794249999999998</v>
          </cell>
          <cell r="W1018" t="str">
            <v>CHG_MA_ED</v>
          </cell>
          <cell r="X1018" t="str">
            <v>MAT_ED</v>
          </cell>
          <cell r="Y1018" t="str">
            <v>MAT</v>
          </cell>
          <cell r="Z1018">
            <v>0</v>
          </cell>
          <cell r="AB1018" t="str">
            <v>ED SERVEURS FEDERAUX HORS SGBD</v>
          </cell>
        </row>
        <row r="1019">
          <cell r="A1019" t="str">
            <v>CDG</v>
          </cell>
          <cell r="B1019">
            <v>0</v>
          </cell>
          <cell r="C1019" t="str">
            <v>VtilAna</v>
          </cell>
          <cell r="D1019" t="str">
            <v>FOR</v>
          </cell>
          <cell r="E1019" t="str">
            <v>CHG04_X2841</v>
          </cell>
          <cell r="F1019" t="str">
            <v>CDCP</v>
          </cell>
          <cell r="G1019" t="str">
            <v>CDCMC</v>
          </cell>
          <cell r="H1019" t="str">
            <v>FMSGT</v>
          </cell>
          <cell r="I1019" t="str">
            <v>FMST</v>
          </cell>
          <cell r="J1019" t="str">
            <v>LDN</v>
          </cell>
          <cell r="K1019" t="str">
            <v>CDCMC</v>
          </cell>
          <cell r="L1019" t="str">
            <v>LDN_FMSG5</v>
          </cell>
          <cell r="M1019" t="str">
            <v>LDN</v>
          </cell>
          <cell r="N1019" t="str">
            <v>CITI-FG1</v>
          </cell>
          <cell r="O1019" t="str">
            <v>CHGE</v>
          </cell>
          <cell r="P1019" t="str">
            <v>Materiel CDC ICM</v>
          </cell>
          <cell r="Q1019" t="str">
            <v>CHARGE MATERIEL FMSI</v>
          </cell>
          <cell r="R1019" t="str">
            <v>AUTRES EQUIPEMENTS DEDIES</v>
          </cell>
          <cell r="S1019" t="str">
            <v>ED SERVEURS FEDERAUX HORS SGBD</v>
          </cell>
          <cell r="U1019">
            <v>0</v>
          </cell>
          <cell r="V1019">
            <v>37.685025000000003</v>
          </cell>
          <cell r="W1019" t="str">
            <v>CHG_MA_ED</v>
          </cell>
          <cell r="X1019" t="str">
            <v>MAT_ED</v>
          </cell>
          <cell r="Y1019" t="str">
            <v>MAT</v>
          </cell>
          <cell r="Z1019">
            <v>0</v>
          </cell>
          <cell r="AB1019" t="str">
            <v>ED SERVEURS FEDERAUX HORS SGBD</v>
          </cell>
        </row>
        <row r="1020">
          <cell r="A1020" t="str">
            <v>CDG</v>
          </cell>
          <cell r="B1020">
            <v>0</v>
          </cell>
          <cell r="C1020" t="str">
            <v>VtilAna</v>
          </cell>
          <cell r="D1020" t="str">
            <v>FOR</v>
          </cell>
          <cell r="E1020" t="str">
            <v>CHG04_X2841</v>
          </cell>
          <cell r="F1020" t="str">
            <v>CDCP</v>
          </cell>
          <cell r="G1020" t="str">
            <v>CDCMC</v>
          </cell>
          <cell r="H1020" t="str">
            <v>FMSGT</v>
          </cell>
          <cell r="I1020" t="str">
            <v>FMST</v>
          </cell>
          <cell r="J1020" t="str">
            <v>LDN</v>
          </cell>
          <cell r="K1020" t="str">
            <v>CDCMC</v>
          </cell>
          <cell r="L1020" t="str">
            <v>LDN_FMSG7</v>
          </cell>
          <cell r="M1020" t="str">
            <v>LDN</v>
          </cell>
          <cell r="N1020" t="str">
            <v>CITI-FG1</v>
          </cell>
          <cell r="O1020" t="str">
            <v>CHGE</v>
          </cell>
          <cell r="P1020" t="str">
            <v>Materiel CDC ICM</v>
          </cell>
          <cell r="Q1020" t="str">
            <v>CHARGE MATERIEL FMSI</v>
          </cell>
          <cell r="R1020" t="str">
            <v>AUTRES EQUIPEMENTS DEDIES</v>
          </cell>
          <cell r="S1020" t="str">
            <v>ED SERVEURS FEDERAUX HORS SGBD</v>
          </cell>
          <cell r="U1020">
            <v>0</v>
          </cell>
          <cell r="V1020">
            <v>27.397124999999999</v>
          </cell>
          <cell r="W1020" t="str">
            <v>CHG_MA_ED</v>
          </cell>
          <cell r="X1020" t="str">
            <v>MAT_ED</v>
          </cell>
          <cell r="Y1020" t="str">
            <v>MAT</v>
          </cell>
          <cell r="Z1020">
            <v>0</v>
          </cell>
          <cell r="AB1020" t="str">
            <v>ED SERVEURS FEDERAUX HORS SGBD</v>
          </cell>
        </row>
        <row r="1021">
          <cell r="A1021" t="str">
            <v>CDG</v>
          </cell>
          <cell r="B1021">
            <v>0</v>
          </cell>
          <cell r="C1021" t="str">
            <v>VtilAna</v>
          </cell>
          <cell r="D1021" t="str">
            <v>FOR</v>
          </cell>
          <cell r="E1021" t="str">
            <v>CHG04_X2841</v>
          </cell>
          <cell r="F1021" t="str">
            <v>CDCP</v>
          </cell>
          <cell r="G1021" t="str">
            <v>CDCMC</v>
          </cell>
          <cell r="H1021" t="str">
            <v>FMSGT</v>
          </cell>
          <cell r="I1021" t="str">
            <v>FMST</v>
          </cell>
          <cell r="J1021" t="str">
            <v>LDN</v>
          </cell>
          <cell r="K1021" t="str">
            <v>CDCMC</v>
          </cell>
          <cell r="L1021" t="str">
            <v>LDN_FMSGI</v>
          </cell>
          <cell r="M1021" t="str">
            <v>LDN</v>
          </cell>
          <cell r="N1021" t="str">
            <v>CITI-FG1</v>
          </cell>
          <cell r="O1021" t="str">
            <v>CHGE</v>
          </cell>
          <cell r="P1021" t="str">
            <v>Materiel CDC ICM</v>
          </cell>
          <cell r="Q1021" t="str">
            <v>CHARGE MATERIEL FMSI</v>
          </cell>
          <cell r="R1021" t="str">
            <v>AUTRES EQUIPEMENTS DEDIES</v>
          </cell>
          <cell r="S1021" t="str">
            <v>ED SERVEURS FEDERAUX HORS SGBD</v>
          </cell>
          <cell r="U1021">
            <v>0</v>
          </cell>
          <cell r="V1021">
            <v>54.794249999999998</v>
          </cell>
          <cell r="W1021" t="str">
            <v>CHG_MA_ED</v>
          </cell>
          <cell r="X1021" t="str">
            <v>MAT_ED</v>
          </cell>
          <cell r="Y1021" t="str">
            <v>MAT</v>
          </cell>
          <cell r="Z1021">
            <v>0</v>
          </cell>
          <cell r="AB1021" t="str">
            <v>ED SERVEURS FEDERAUX HORS SGBD</v>
          </cell>
        </row>
        <row r="1022">
          <cell r="A1022" t="str">
            <v>CDG</v>
          </cell>
          <cell r="B1022">
            <v>0</v>
          </cell>
          <cell r="C1022" t="str">
            <v>VtilAna</v>
          </cell>
          <cell r="D1022" t="str">
            <v>FOR</v>
          </cell>
          <cell r="E1022" t="str">
            <v>CHG04_X2841</v>
          </cell>
          <cell r="F1022" t="str">
            <v>CDCP</v>
          </cell>
          <cell r="G1022" t="str">
            <v>CDCMC</v>
          </cell>
          <cell r="H1022" t="str">
            <v>FMSGT</v>
          </cell>
          <cell r="I1022" t="str">
            <v>FMST</v>
          </cell>
          <cell r="J1022" t="str">
            <v>LDN</v>
          </cell>
          <cell r="K1022" t="str">
            <v>CDCMC</v>
          </cell>
          <cell r="L1022" t="str">
            <v>LDN_FMSI0</v>
          </cell>
          <cell r="M1022" t="str">
            <v>LDN</v>
          </cell>
          <cell r="N1022" t="str">
            <v>CITI-FG1</v>
          </cell>
          <cell r="O1022" t="str">
            <v>CHGE</v>
          </cell>
          <cell r="P1022" t="str">
            <v>Materiel CDC ICM</v>
          </cell>
          <cell r="Q1022" t="str">
            <v>CHARGE MATERIEL FMSI</v>
          </cell>
          <cell r="R1022" t="str">
            <v>AUTRES EQUIPEMENTS DEDIES</v>
          </cell>
          <cell r="S1022" t="str">
            <v>ED SERVEURS FEDERAUX HORS SGBD</v>
          </cell>
          <cell r="U1022">
            <v>0</v>
          </cell>
          <cell r="V1022">
            <v>54.794249999999998</v>
          </cell>
          <cell r="W1022" t="str">
            <v>CHG_MA_ED</v>
          </cell>
          <cell r="X1022" t="str">
            <v>MAT_ED</v>
          </cell>
          <cell r="Y1022" t="str">
            <v>MAT</v>
          </cell>
          <cell r="Z1022">
            <v>0</v>
          </cell>
          <cell r="AB1022" t="str">
            <v>ED SERVEURS FEDERAUX HORS SGBD</v>
          </cell>
        </row>
        <row r="1023">
          <cell r="A1023" t="str">
            <v>CDG</v>
          </cell>
          <cell r="B1023">
            <v>0</v>
          </cell>
          <cell r="C1023" t="str">
            <v>VtilAna</v>
          </cell>
          <cell r="D1023" t="str">
            <v>FOR</v>
          </cell>
          <cell r="E1023" t="str">
            <v>CHG04_X2841</v>
          </cell>
          <cell r="F1023" t="str">
            <v>CDCP</v>
          </cell>
          <cell r="G1023" t="str">
            <v>CDCMC</v>
          </cell>
          <cell r="H1023" t="str">
            <v>FMSGT</v>
          </cell>
          <cell r="I1023" t="str">
            <v>FMST</v>
          </cell>
          <cell r="J1023" t="str">
            <v>LDN</v>
          </cell>
          <cell r="K1023" t="str">
            <v>CDCMC</v>
          </cell>
          <cell r="L1023" t="str">
            <v>LDN_LDNMO</v>
          </cell>
          <cell r="M1023" t="str">
            <v>LDN</v>
          </cell>
          <cell r="N1023" t="str">
            <v>CITI-FG1</v>
          </cell>
          <cell r="O1023" t="str">
            <v>CHGE</v>
          </cell>
          <cell r="P1023" t="str">
            <v>Materiel CDC ICM</v>
          </cell>
          <cell r="Q1023" t="str">
            <v>CHARGE MATERIEL FMSI</v>
          </cell>
          <cell r="R1023" t="str">
            <v>AUTRES EQUIPEMENTS DEDIES</v>
          </cell>
          <cell r="S1023" t="str">
            <v>ED SERVEURS FEDERAUX HORS SGBD</v>
          </cell>
          <cell r="U1023">
            <v>0</v>
          </cell>
          <cell r="V1023">
            <v>95.945849999999993</v>
          </cell>
          <cell r="W1023" t="str">
            <v>CHG_MA_ED</v>
          </cell>
          <cell r="X1023" t="str">
            <v>MAT_ED</v>
          </cell>
          <cell r="Y1023" t="str">
            <v>MAT</v>
          </cell>
          <cell r="Z1023">
            <v>0</v>
          </cell>
          <cell r="AB1023" t="str">
            <v>ED SERVEURS FEDERAUX HORS SGBD</v>
          </cell>
        </row>
        <row r="1024">
          <cell r="A1024" t="str">
            <v>CDG</v>
          </cell>
          <cell r="B1024">
            <v>0</v>
          </cell>
          <cell r="C1024" t="str">
            <v>VtilAna</v>
          </cell>
          <cell r="D1024" t="str">
            <v>FOR</v>
          </cell>
          <cell r="E1024" t="str">
            <v>CHG04_X2841</v>
          </cell>
          <cell r="F1024" t="str">
            <v>CDCP</v>
          </cell>
          <cell r="G1024" t="str">
            <v>CDCMC</v>
          </cell>
          <cell r="H1024" t="str">
            <v>FMSGT</v>
          </cell>
          <cell r="I1024" t="str">
            <v>FMST</v>
          </cell>
          <cell r="J1024" t="str">
            <v>LDN</v>
          </cell>
          <cell r="K1024" t="str">
            <v>CDCMC</v>
          </cell>
          <cell r="L1024" t="str">
            <v>LDN_LDNST</v>
          </cell>
          <cell r="M1024" t="str">
            <v>LDN</v>
          </cell>
          <cell r="N1024" t="str">
            <v>CITI-FG1</v>
          </cell>
          <cell r="O1024" t="str">
            <v>CHGE</v>
          </cell>
          <cell r="P1024" t="str">
            <v>Materiel CDC ICM</v>
          </cell>
          <cell r="Q1024" t="str">
            <v>CHARGE MATERIEL FMSI</v>
          </cell>
          <cell r="R1024" t="str">
            <v>AUTRES EQUIPEMENTS DEDIES</v>
          </cell>
          <cell r="S1024" t="str">
            <v>ED SERVEURS FEDERAUX HORS SGBD</v>
          </cell>
          <cell r="U1024">
            <v>0</v>
          </cell>
          <cell r="V1024">
            <v>95.945849999999993</v>
          </cell>
          <cell r="W1024" t="str">
            <v>CHG_MA_ED</v>
          </cell>
          <cell r="X1024" t="str">
            <v>MAT_ED</v>
          </cell>
          <cell r="Y1024" t="str">
            <v>MAT</v>
          </cell>
          <cell r="Z1024">
            <v>0</v>
          </cell>
          <cell r="AB1024" t="str">
            <v>ED SERVEURS FEDERAUX HORS SGBD</v>
          </cell>
        </row>
        <row r="1025">
          <cell r="A1025" t="str">
            <v>CDG</v>
          </cell>
          <cell r="B1025">
            <v>0</v>
          </cell>
          <cell r="C1025" t="str">
            <v>VtilAna</v>
          </cell>
          <cell r="D1025" t="str">
            <v>FOR</v>
          </cell>
          <cell r="E1025" t="str">
            <v>CHG04_X2841</v>
          </cell>
          <cell r="F1025" t="str">
            <v>CDCP</v>
          </cell>
          <cell r="G1025" t="str">
            <v>CDCMC</v>
          </cell>
          <cell r="H1025" t="str">
            <v>FMSGT</v>
          </cell>
          <cell r="I1025" t="str">
            <v>FMST</v>
          </cell>
          <cell r="J1025" t="str">
            <v>LDN</v>
          </cell>
          <cell r="K1025" t="str">
            <v>CDCMC</v>
          </cell>
          <cell r="L1025" t="str">
            <v>LDN_STR20</v>
          </cell>
          <cell r="M1025" t="str">
            <v>LDN</v>
          </cell>
          <cell r="N1025" t="str">
            <v>CITI-FG1</v>
          </cell>
          <cell r="O1025" t="str">
            <v>CHGE</v>
          </cell>
          <cell r="P1025" t="str">
            <v>Materiel CDC ICM</v>
          </cell>
          <cell r="Q1025" t="str">
            <v>CHARGE MATERIEL FMSI</v>
          </cell>
          <cell r="R1025" t="str">
            <v>AUTRES EQUIPEMENTS DEDIES</v>
          </cell>
          <cell r="S1025" t="str">
            <v>ED SERVEURS FEDERAUX HORS SGBD</v>
          </cell>
          <cell r="U1025">
            <v>0</v>
          </cell>
          <cell r="V1025">
            <v>95.945849999999993</v>
          </cell>
          <cell r="W1025" t="str">
            <v>CHG_MA_ED</v>
          </cell>
          <cell r="X1025" t="str">
            <v>MAT_ED</v>
          </cell>
          <cell r="Y1025" t="str">
            <v>MAT</v>
          </cell>
          <cell r="Z1025">
            <v>0</v>
          </cell>
          <cell r="AB1025" t="str">
            <v>ED SERVEURS FEDERAUX HORS SGBD</v>
          </cell>
        </row>
        <row r="1026">
          <cell r="A1026" t="str">
            <v>CDG</v>
          </cell>
          <cell r="B1026">
            <v>0</v>
          </cell>
          <cell r="C1026" t="str">
            <v>VtilAna</v>
          </cell>
          <cell r="D1026" t="str">
            <v>FOR</v>
          </cell>
          <cell r="E1026" t="str">
            <v>CHG04_X2841</v>
          </cell>
          <cell r="F1026" t="str">
            <v>CDCP</v>
          </cell>
          <cell r="G1026" t="str">
            <v>CDCMC</v>
          </cell>
          <cell r="H1026" t="str">
            <v>FMSGT</v>
          </cell>
          <cell r="I1026" t="str">
            <v>FMST</v>
          </cell>
          <cell r="J1026" t="str">
            <v>CDCP</v>
          </cell>
          <cell r="K1026" t="str">
            <v>CDCMC</v>
          </cell>
          <cell r="L1026" t="str">
            <v>MMG00</v>
          </cell>
          <cell r="M1026" t="str">
            <v>MMG</v>
          </cell>
          <cell r="N1026" t="str">
            <v>CITI-FG1</v>
          </cell>
          <cell r="O1026" t="str">
            <v>CHGE</v>
          </cell>
          <cell r="P1026" t="str">
            <v>Materiel CDC ICM</v>
          </cell>
          <cell r="Q1026" t="str">
            <v>CHARGE MATERIEL FMSI</v>
          </cell>
          <cell r="R1026" t="str">
            <v>AUTRES EQUIPEMENTS DEDIES</v>
          </cell>
          <cell r="S1026" t="str">
            <v>ED SERVEURS FEDERAUX HORS SGBD</v>
          </cell>
          <cell r="U1026">
            <v>0</v>
          </cell>
          <cell r="V1026">
            <v>205.769025</v>
          </cell>
          <cell r="W1026" t="str">
            <v>CHG_MA_ED</v>
          </cell>
          <cell r="X1026" t="str">
            <v>MAT_ED</v>
          </cell>
          <cell r="Y1026" t="str">
            <v>MAT</v>
          </cell>
          <cell r="Z1026">
            <v>0</v>
          </cell>
          <cell r="AB1026" t="str">
            <v>ED SERVEURS FEDERAUX HORS SGBD</v>
          </cell>
        </row>
        <row r="1027">
          <cell r="A1027" t="str">
            <v>CDG</v>
          </cell>
          <cell r="B1027">
            <v>0</v>
          </cell>
          <cell r="C1027" t="str">
            <v>VtilAna</v>
          </cell>
          <cell r="D1027" t="str">
            <v>FOR</v>
          </cell>
          <cell r="E1027" t="str">
            <v>CHG04_X2841</v>
          </cell>
          <cell r="F1027" t="str">
            <v>CDCP</v>
          </cell>
          <cell r="G1027" t="str">
            <v>CDCMC</v>
          </cell>
          <cell r="H1027" t="str">
            <v>FMSGT</v>
          </cell>
          <cell r="I1027" t="str">
            <v>FMST</v>
          </cell>
          <cell r="J1027" t="str">
            <v>CDCP</v>
          </cell>
          <cell r="K1027" t="str">
            <v>CDCMC</v>
          </cell>
          <cell r="L1027" t="str">
            <v>MMG10</v>
          </cell>
          <cell r="M1027" t="str">
            <v>MMG</v>
          </cell>
          <cell r="N1027" t="str">
            <v>CITI-FG1</v>
          </cell>
          <cell r="O1027" t="str">
            <v>CHGE</v>
          </cell>
          <cell r="P1027" t="str">
            <v>Materiel CDC ICM</v>
          </cell>
          <cell r="Q1027" t="str">
            <v>CHARGE MATERIEL FMSI</v>
          </cell>
          <cell r="R1027" t="str">
            <v>AUTRES EQUIPEMENTS DEDIES</v>
          </cell>
          <cell r="S1027" t="str">
            <v>ED SERVEURS FEDERAUX HORS SGBD</v>
          </cell>
          <cell r="U1027">
            <v>0</v>
          </cell>
          <cell r="V1027">
            <v>83.925449999999998</v>
          </cell>
          <cell r="W1027" t="str">
            <v>CHG_MA_ED</v>
          </cell>
          <cell r="X1027" t="str">
            <v>MAT_ED</v>
          </cell>
          <cell r="Y1027" t="str">
            <v>MAT</v>
          </cell>
          <cell r="Z1027">
            <v>0</v>
          </cell>
          <cell r="AB1027" t="str">
            <v>ED SERVEURS FEDERAUX HORS SGBD</v>
          </cell>
        </row>
        <row r="1028">
          <cell r="A1028" t="str">
            <v>CDG</v>
          </cell>
          <cell r="B1028">
            <v>0</v>
          </cell>
          <cell r="C1028" t="str">
            <v>VtilAna</v>
          </cell>
          <cell r="D1028" t="str">
            <v>FOR</v>
          </cell>
          <cell r="E1028" t="str">
            <v>CHG04_X2841</v>
          </cell>
          <cell r="F1028" t="str">
            <v>CDCP</v>
          </cell>
          <cell r="G1028" t="str">
            <v>CDCMC</v>
          </cell>
          <cell r="H1028" t="str">
            <v>FMSGT</v>
          </cell>
          <cell r="I1028" t="str">
            <v>FMST</v>
          </cell>
          <cell r="J1028" t="str">
            <v>CDCP</v>
          </cell>
          <cell r="K1028" t="str">
            <v>CDCMC</v>
          </cell>
          <cell r="L1028" t="str">
            <v>MMG21</v>
          </cell>
          <cell r="M1028" t="str">
            <v>MMG</v>
          </cell>
          <cell r="N1028" t="str">
            <v>CITI-FG1</v>
          </cell>
          <cell r="O1028" t="str">
            <v>CHGE</v>
          </cell>
          <cell r="P1028" t="str">
            <v>Materiel CDC ICM</v>
          </cell>
          <cell r="Q1028" t="str">
            <v>CHARGE MATERIEL FMSI</v>
          </cell>
          <cell r="R1028" t="str">
            <v>AUTRES EQUIPEMENTS DEDIES</v>
          </cell>
          <cell r="S1028" t="str">
            <v>ED SERVEURS FEDERAUX HORS SGBD</v>
          </cell>
          <cell r="U1028">
            <v>0</v>
          </cell>
          <cell r="V1028">
            <v>46.512900000000002</v>
          </cell>
          <cell r="W1028" t="str">
            <v>CHG_MA_ED</v>
          </cell>
          <cell r="X1028" t="str">
            <v>MAT_ED</v>
          </cell>
          <cell r="Y1028" t="str">
            <v>MAT</v>
          </cell>
          <cell r="Z1028">
            <v>0</v>
          </cell>
          <cell r="AB1028" t="str">
            <v>ED SERVEURS FEDERAUX HORS SGBD</v>
          </cell>
        </row>
        <row r="1029">
          <cell r="A1029" t="str">
            <v>CDG</v>
          </cell>
          <cell r="B1029">
            <v>0</v>
          </cell>
          <cell r="C1029" t="str">
            <v>VtilAna</v>
          </cell>
          <cell r="D1029" t="str">
            <v>FOR</v>
          </cell>
          <cell r="E1029" t="str">
            <v>CHG04_X2841</v>
          </cell>
          <cell r="F1029" t="str">
            <v>CDCP</v>
          </cell>
          <cell r="G1029" t="str">
            <v>CDCMC</v>
          </cell>
          <cell r="H1029" t="str">
            <v>FMSGT</v>
          </cell>
          <cell r="I1029" t="str">
            <v>FMST</v>
          </cell>
          <cell r="J1029" t="str">
            <v>CDCP</v>
          </cell>
          <cell r="K1029" t="str">
            <v>CDCMC</v>
          </cell>
          <cell r="L1029" t="str">
            <v>MMG22</v>
          </cell>
          <cell r="M1029" t="str">
            <v>MMG</v>
          </cell>
          <cell r="N1029" t="str">
            <v>CITI-FG1</v>
          </cell>
          <cell r="O1029" t="str">
            <v>CHGE</v>
          </cell>
          <cell r="P1029" t="str">
            <v>Materiel CDC ICM</v>
          </cell>
          <cell r="Q1029" t="str">
            <v>CHARGE MATERIEL FMSI</v>
          </cell>
          <cell r="R1029" t="str">
            <v>AUTRES EQUIPEMENTS DEDIES</v>
          </cell>
          <cell r="S1029" t="str">
            <v>ED SERVEURS FEDERAUX HORS SGBD</v>
          </cell>
          <cell r="U1029">
            <v>0</v>
          </cell>
          <cell r="V1029">
            <v>126.899325</v>
          </cell>
          <cell r="W1029" t="str">
            <v>CHG_MA_ED</v>
          </cell>
          <cell r="X1029" t="str">
            <v>MAT_ED</v>
          </cell>
          <cell r="Y1029" t="str">
            <v>MAT</v>
          </cell>
          <cell r="Z1029">
            <v>0</v>
          </cell>
          <cell r="AB1029" t="str">
            <v>ED SERVEURS FEDERAUX HORS SGBD</v>
          </cell>
        </row>
        <row r="1030">
          <cell r="A1030" t="str">
            <v>CDG</v>
          </cell>
          <cell r="B1030">
            <v>0</v>
          </cell>
          <cell r="C1030" t="str">
            <v>VtilAna</v>
          </cell>
          <cell r="D1030" t="str">
            <v>FOR</v>
          </cell>
          <cell r="E1030" t="str">
            <v>CHG04_X2841</v>
          </cell>
          <cell r="F1030" t="str">
            <v>CDCP</v>
          </cell>
          <cell r="G1030" t="str">
            <v>CDCMC</v>
          </cell>
          <cell r="H1030" t="str">
            <v>FMSGT</v>
          </cell>
          <cell r="I1030" t="str">
            <v>FMST</v>
          </cell>
          <cell r="J1030" t="str">
            <v>CDCP</v>
          </cell>
          <cell r="K1030" t="str">
            <v>CDCMC</v>
          </cell>
          <cell r="L1030" t="str">
            <v>MMG23</v>
          </cell>
          <cell r="M1030" t="str">
            <v>MMG</v>
          </cell>
          <cell r="N1030" t="str">
            <v>CITI-FG1</v>
          </cell>
          <cell r="O1030" t="str">
            <v>CHGE</v>
          </cell>
          <cell r="P1030" t="str">
            <v>Materiel CDC ICM</v>
          </cell>
          <cell r="Q1030" t="str">
            <v>CHARGE MATERIEL FMSI</v>
          </cell>
          <cell r="R1030" t="str">
            <v>AUTRES EQUIPEMENTS DEDIES</v>
          </cell>
          <cell r="S1030" t="str">
            <v>ED SERVEURS FEDERAUX HORS SGBD</v>
          </cell>
          <cell r="U1030">
            <v>0</v>
          </cell>
          <cell r="V1030">
            <v>109.70977499999999</v>
          </cell>
          <cell r="W1030" t="str">
            <v>CHG_MA_ED</v>
          </cell>
          <cell r="X1030" t="str">
            <v>MAT_ED</v>
          </cell>
          <cell r="Y1030" t="str">
            <v>MAT</v>
          </cell>
          <cell r="Z1030">
            <v>0</v>
          </cell>
          <cell r="AB1030" t="str">
            <v>ED SERVEURS FEDERAUX HORS SGBD</v>
          </cell>
        </row>
        <row r="1031">
          <cell r="A1031" t="str">
            <v>CDG</v>
          </cell>
          <cell r="B1031">
            <v>0</v>
          </cell>
          <cell r="C1031" t="str">
            <v>VtilAna</v>
          </cell>
          <cell r="D1031" t="str">
            <v>FOR</v>
          </cell>
          <cell r="E1031" t="str">
            <v>CHG04_X2841</v>
          </cell>
          <cell r="F1031" t="str">
            <v>CDCP</v>
          </cell>
          <cell r="G1031" t="str">
            <v>CDCMC</v>
          </cell>
          <cell r="H1031" t="str">
            <v>FMSGT</v>
          </cell>
          <cell r="I1031" t="str">
            <v>FMST</v>
          </cell>
          <cell r="J1031" t="str">
            <v>CDCP</v>
          </cell>
          <cell r="K1031" t="str">
            <v>CDCMC</v>
          </cell>
          <cell r="L1031" t="str">
            <v>MMG24</v>
          </cell>
          <cell r="M1031" t="str">
            <v>MMG</v>
          </cell>
          <cell r="N1031" t="str">
            <v>CITI-FG1</v>
          </cell>
          <cell r="O1031" t="str">
            <v>CHGE</v>
          </cell>
          <cell r="P1031" t="str">
            <v>Materiel CDC ICM</v>
          </cell>
          <cell r="Q1031" t="str">
            <v>CHARGE MATERIEL FMSI</v>
          </cell>
          <cell r="R1031" t="str">
            <v>AUTRES EQUIPEMENTS DEDIES</v>
          </cell>
          <cell r="S1031" t="str">
            <v>ED SERVEURS FEDERAUX HORS SGBD</v>
          </cell>
          <cell r="U1031">
            <v>0</v>
          </cell>
          <cell r="V1031">
            <v>57.129975000000002</v>
          </cell>
          <cell r="W1031" t="str">
            <v>CHG_MA_ED</v>
          </cell>
          <cell r="X1031" t="str">
            <v>MAT_ED</v>
          </cell>
          <cell r="Y1031" t="str">
            <v>MAT</v>
          </cell>
          <cell r="Z1031">
            <v>0</v>
          </cell>
          <cell r="AB1031" t="str">
            <v>ED SERVEURS FEDERAUX HORS SGBD</v>
          </cell>
        </row>
        <row r="1032">
          <cell r="A1032" t="str">
            <v>CDG</v>
          </cell>
          <cell r="B1032">
            <v>0</v>
          </cell>
          <cell r="C1032" t="str">
            <v>VtilAna</v>
          </cell>
          <cell r="D1032" t="str">
            <v>FOR</v>
          </cell>
          <cell r="E1032" t="str">
            <v>CHG04_X2841</v>
          </cell>
          <cell r="F1032" t="str">
            <v>CDCP</v>
          </cell>
          <cell r="G1032" t="str">
            <v>CDCMC</v>
          </cell>
          <cell r="H1032" t="str">
            <v>FMSGT</v>
          </cell>
          <cell r="I1032" t="str">
            <v>FMST</v>
          </cell>
          <cell r="J1032" t="str">
            <v>CDCP</v>
          </cell>
          <cell r="K1032" t="str">
            <v>CDCMC</v>
          </cell>
          <cell r="L1032" t="str">
            <v>MMG25</v>
          </cell>
          <cell r="M1032" t="str">
            <v>MMG</v>
          </cell>
          <cell r="N1032" t="str">
            <v>CITI-FG1</v>
          </cell>
          <cell r="O1032" t="str">
            <v>CHGE</v>
          </cell>
          <cell r="P1032" t="str">
            <v>Materiel CDC ICM</v>
          </cell>
          <cell r="Q1032" t="str">
            <v>CHARGE MATERIEL FMSI</v>
          </cell>
          <cell r="R1032" t="str">
            <v>AUTRES EQUIPEMENTS DEDIES</v>
          </cell>
          <cell r="S1032" t="str">
            <v>ED SERVEURS FEDERAUX HORS SGBD</v>
          </cell>
          <cell r="U1032">
            <v>0</v>
          </cell>
          <cell r="V1032">
            <v>27.30105</v>
          </cell>
          <cell r="W1032" t="str">
            <v>CHG_MA_ED</v>
          </cell>
          <cell r="X1032" t="str">
            <v>MAT_ED</v>
          </cell>
          <cell r="Y1032" t="str">
            <v>MAT</v>
          </cell>
          <cell r="Z1032">
            <v>0</v>
          </cell>
          <cell r="AB1032" t="str">
            <v>ED SERVEURS FEDERAUX HORS SGBD</v>
          </cell>
        </row>
        <row r="1033">
          <cell r="A1033" t="str">
            <v>CDG</v>
          </cell>
          <cell r="B1033">
            <v>0</v>
          </cell>
          <cell r="C1033" t="str">
            <v>VtilAna</v>
          </cell>
          <cell r="D1033" t="str">
            <v>FOR</v>
          </cell>
          <cell r="E1033" t="str">
            <v>CHG04_X2841</v>
          </cell>
          <cell r="F1033" t="str">
            <v>CDCP</v>
          </cell>
          <cell r="G1033" t="str">
            <v>CDCMC</v>
          </cell>
          <cell r="H1033" t="str">
            <v>FMSGT</v>
          </cell>
          <cell r="I1033" t="str">
            <v>FMST</v>
          </cell>
          <cell r="J1033" t="str">
            <v>CDCP</v>
          </cell>
          <cell r="K1033" t="str">
            <v>CDCMC</v>
          </cell>
          <cell r="L1033" t="str">
            <v>MMG26</v>
          </cell>
          <cell r="M1033" t="str">
            <v>MMG</v>
          </cell>
          <cell r="N1033" t="str">
            <v>CITI-FG1</v>
          </cell>
          <cell r="O1033" t="str">
            <v>CHGE</v>
          </cell>
          <cell r="P1033" t="str">
            <v>Materiel CDC ICM</v>
          </cell>
          <cell r="Q1033" t="str">
            <v>CHARGE MATERIEL FMSI</v>
          </cell>
          <cell r="R1033" t="str">
            <v>AUTRES EQUIPEMENTS DEDIES</v>
          </cell>
          <cell r="S1033" t="str">
            <v>ED SERVEURS FEDERAUX HORS SGBD</v>
          </cell>
          <cell r="U1033">
            <v>0</v>
          </cell>
          <cell r="V1033">
            <v>112.23765</v>
          </cell>
          <cell r="W1033" t="str">
            <v>CHG_MA_ED</v>
          </cell>
          <cell r="X1033" t="str">
            <v>MAT_ED</v>
          </cell>
          <cell r="Y1033" t="str">
            <v>MAT</v>
          </cell>
          <cell r="Z1033">
            <v>0</v>
          </cell>
          <cell r="AB1033" t="str">
            <v>ED SERVEURS FEDERAUX HORS SGBD</v>
          </cell>
        </row>
        <row r="1034">
          <cell r="A1034" t="str">
            <v>CDG</v>
          </cell>
          <cell r="B1034">
            <v>0</v>
          </cell>
          <cell r="C1034" t="str">
            <v>VtilAna</v>
          </cell>
          <cell r="D1034" t="str">
            <v>FOR</v>
          </cell>
          <cell r="E1034" t="str">
            <v>CHG04_X2841</v>
          </cell>
          <cell r="F1034" t="str">
            <v>CDCP</v>
          </cell>
          <cell r="G1034" t="str">
            <v>CDCMC</v>
          </cell>
          <cell r="H1034" t="str">
            <v>FMSGT</v>
          </cell>
          <cell r="I1034" t="str">
            <v>FMST</v>
          </cell>
          <cell r="J1034" t="str">
            <v>CDCP</v>
          </cell>
          <cell r="K1034" t="str">
            <v>CDCMC</v>
          </cell>
          <cell r="L1034" t="str">
            <v>MMG31</v>
          </cell>
          <cell r="M1034" t="str">
            <v>MMG</v>
          </cell>
          <cell r="N1034" t="str">
            <v>CITI-FG1</v>
          </cell>
          <cell r="O1034" t="str">
            <v>CHGE</v>
          </cell>
          <cell r="P1034" t="str">
            <v>Materiel CDC ICM</v>
          </cell>
          <cell r="Q1034" t="str">
            <v>CHARGE MATERIEL FMSI</v>
          </cell>
          <cell r="R1034" t="str">
            <v>AUTRES EQUIPEMENTS DEDIES</v>
          </cell>
          <cell r="S1034" t="str">
            <v>ED SERVEURS FEDERAUX HORS SGBD</v>
          </cell>
          <cell r="U1034">
            <v>0</v>
          </cell>
          <cell r="V1034">
            <v>152.17807500000001</v>
          </cell>
          <cell r="W1034" t="str">
            <v>CHG_MA_ED</v>
          </cell>
          <cell r="X1034" t="str">
            <v>MAT_ED</v>
          </cell>
          <cell r="Y1034" t="str">
            <v>MAT</v>
          </cell>
          <cell r="Z1034">
            <v>0</v>
          </cell>
          <cell r="AB1034" t="str">
            <v>ED SERVEURS FEDERAUX HORS SGBD</v>
          </cell>
        </row>
        <row r="1035">
          <cell r="A1035" t="str">
            <v>CDG</v>
          </cell>
          <cell r="B1035">
            <v>0</v>
          </cell>
          <cell r="C1035" t="str">
            <v>VtilAna</v>
          </cell>
          <cell r="D1035" t="str">
            <v>FOR</v>
          </cell>
          <cell r="E1035" t="str">
            <v>CHG04_X2841</v>
          </cell>
          <cell r="F1035" t="str">
            <v>CDCP</v>
          </cell>
          <cell r="G1035" t="str">
            <v>CDCMC</v>
          </cell>
          <cell r="H1035" t="str">
            <v>FMSGT</v>
          </cell>
          <cell r="I1035" t="str">
            <v>FMST</v>
          </cell>
          <cell r="J1035" t="str">
            <v>CDCP</v>
          </cell>
          <cell r="K1035" t="str">
            <v>CDCMC</v>
          </cell>
          <cell r="L1035" t="str">
            <v>MMG32</v>
          </cell>
          <cell r="M1035" t="str">
            <v>MMG</v>
          </cell>
          <cell r="N1035" t="str">
            <v>CITI-FG1</v>
          </cell>
          <cell r="O1035" t="str">
            <v>CHGE</v>
          </cell>
          <cell r="P1035" t="str">
            <v>Materiel CDC ICM</v>
          </cell>
          <cell r="Q1035" t="str">
            <v>CHARGE MATERIEL FMSI</v>
          </cell>
          <cell r="R1035" t="str">
            <v>AUTRES EQUIPEMENTS DEDIES</v>
          </cell>
          <cell r="S1035" t="str">
            <v>ED SERVEURS FEDERAUX HORS SGBD</v>
          </cell>
          <cell r="U1035">
            <v>0</v>
          </cell>
          <cell r="V1035">
            <v>92.520224999999996</v>
          </cell>
          <cell r="W1035" t="str">
            <v>CHG_MA_ED</v>
          </cell>
          <cell r="X1035" t="str">
            <v>MAT_ED</v>
          </cell>
          <cell r="Y1035" t="str">
            <v>MAT</v>
          </cell>
          <cell r="Z1035">
            <v>0</v>
          </cell>
          <cell r="AB1035" t="str">
            <v>ED SERVEURS FEDERAUX HORS SGBD</v>
          </cell>
        </row>
        <row r="1036">
          <cell r="A1036" t="str">
            <v>CDG</v>
          </cell>
          <cell r="B1036">
            <v>0</v>
          </cell>
          <cell r="C1036" t="str">
            <v>VtilAna</v>
          </cell>
          <cell r="D1036" t="str">
            <v>FOR</v>
          </cell>
          <cell r="E1036" t="str">
            <v>CHG04_X2841</v>
          </cell>
          <cell r="F1036" t="str">
            <v>CDCP</v>
          </cell>
          <cell r="G1036" t="str">
            <v>CDCMC</v>
          </cell>
          <cell r="H1036" t="str">
            <v>FMSGT</v>
          </cell>
          <cell r="I1036" t="str">
            <v>FMST</v>
          </cell>
          <cell r="J1036" t="str">
            <v>CDCP</v>
          </cell>
          <cell r="K1036" t="str">
            <v>CDCMC</v>
          </cell>
          <cell r="L1036" t="str">
            <v>STR00</v>
          </cell>
          <cell r="M1036" t="str">
            <v>STR</v>
          </cell>
          <cell r="N1036" t="str">
            <v>CITI-FG1</v>
          </cell>
          <cell r="O1036" t="str">
            <v>CHGE</v>
          </cell>
          <cell r="P1036" t="str">
            <v>Materiel CDC ICM</v>
          </cell>
          <cell r="Q1036" t="str">
            <v>CHARGE MATERIEL FMSI</v>
          </cell>
          <cell r="R1036" t="str">
            <v>AUTRES EQUIPEMENTS DEDIES</v>
          </cell>
          <cell r="S1036" t="str">
            <v>ED SERVEURS FEDERAUX HORS SGBD</v>
          </cell>
          <cell r="U1036">
            <v>0</v>
          </cell>
          <cell r="V1036">
            <v>50.557499999999997</v>
          </cell>
          <cell r="W1036" t="str">
            <v>CHG_MA_ED</v>
          </cell>
          <cell r="X1036" t="str">
            <v>MAT_ED</v>
          </cell>
          <cell r="Y1036" t="str">
            <v>MAT</v>
          </cell>
          <cell r="Z1036">
            <v>0</v>
          </cell>
          <cell r="AB1036" t="str">
            <v>ED SERVEURS FEDERAUX HORS SGBD</v>
          </cell>
        </row>
        <row r="1037">
          <cell r="A1037" t="str">
            <v>CDG</v>
          </cell>
          <cell r="B1037">
            <v>0</v>
          </cell>
          <cell r="C1037" t="str">
            <v>VtilAna</v>
          </cell>
          <cell r="D1037" t="str">
            <v>FOR</v>
          </cell>
          <cell r="E1037" t="str">
            <v>CHG04_X2841</v>
          </cell>
          <cell r="F1037" t="str">
            <v>CDCP</v>
          </cell>
          <cell r="G1037" t="str">
            <v>CDCMC</v>
          </cell>
          <cell r="H1037" t="str">
            <v>FMSGT</v>
          </cell>
          <cell r="I1037" t="str">
            <v>FMST</v>
          </cell>
          <cell r="J1037" t="str">
            <v>CDCP</v>
          </cell>
          <cell r="K1037" t="str">
            <v>CDCMC</v>
          </cell>
          <cell r="L1037" t="str">
            <v>STR10</v>
          </cell>
          <cell r="M1037" t="str">
            <v>STR</v>
          </cell>
          <cell r="N1037" t="str">
            <v>CITI-FG1</v>
          </cell>
          <cell r="O1037" t="str">
            <v>CHGE</v>
          </cell>
          <cell r="P1037" t="str">
            <v>Materiel CDC ICM</v>
          </cell>
          <cell r="Q1037" t="str">
            <v>CHARGE MATERIEL FMSI</v>
          </cell>
          <cell r="R1037" t="str">
            <v>AUTRES EQUIPEMENTS DEDIES</v>
          </cell>
          <cell r="S1037" t="str">
            <v>ED SERVEURS FEDERAUX HORS SGBD</v>
          </cell>
          <cell r="U1037">
            <v>0</v>
          </cell>
          <cell r="V1037">
            <v>186.05160000000001</v>
          </cell>
          <cell r="W1037" t="str">
            <v>CHG_MA_ED</v>
          </cell>
          <cell r="X1037" t="str">
            <v>MAT_ED</v>
          </cell>
          <cell r="Y1037" t="str">
            <v>MAT</v>
          </cell>
          <cell r="Z1037">
            <v>0</v>
          </cell>
          <cell r="AB1037" t="str">
            <v>ED SERVEURS FEDERAUX HORS SGBD</v>
          </cell>
        </row>
        <row r="1038">
          <cell r="A1038" t="str">
            <v>CDG</v>
          </cell>
          <cell r="B1038">
            <v>0</v>
          </cell>
          <cell r="C1038" t="str">
            <v>VtilAna</v>
          </cell>
          <cell r="D1038" t="str">
            <v>FOR</v>
          </cell>
          <cell r="E1038" t="str">
            <v>CHG04_X2841</v>
          </cell>
          <cell r="F1038" t="str">
            <v>CDCP</v>
          </cell>
          <cell r="G1038" t="str">
            <v>CDCMC</v>
          </cell>
          <cell r="H1038" t="str">
            <v>FMSGT</v>
          </cell>
          <cell r="I1038" t="str">
            <v>FMST</v>
          </cell>
          <cell r="J1038" t="str">
            <v>CDCP</v>
          </cell>
          <cell r="K1038" t="str">
            <v>CDCMC</v>
          </cell>
          <cell r="L1038" t="str">
            <v>STR20</v>
          </cell>
          <cell r="M1038" t="str">
            <v>STR</v>
          </cell>
          <cell r="N1038" t="str">
            <v>CITI-FG1</v>
          </cell>
          <cell r="O1038" t="str">
            <v>CHGE</v>
          </cell>
          <cell r="P1038" t="str">
            <v>Materiel CDC ICM</v>
          </cell>
          <cell r="Q1038" t="str">
            <v>CHARGE MATERIEL FMSI</v>
          </cell>
          <cell r="R1038" t="str">
            <v>AUTRES EQUIPEMENTS DEDIES</v>
          </cell>
          <cell r="S1038" t="str">
            <v>ED SERVEURS FEDERAUX HORS SGBD</v>
          </cell>
          <cell r="U1038">
            <v>0</v>
          </cell>
          <cell r="V1038">
            <v>157.73939999999999</v>
          </cell>
          <cell r="W1038" t="str">
            <v>CHG_MA_ED</v>
          </cell>
          <cell r="X1038" t="str">
            <v>MAT_ED</v>
          </cell>
          <cell r="Y1038" t="str">
            <v>MAT</v>
          </cell>
          <cell r="Z1038">
            <v>0</v>
          </cell>
          <cell r="AB1038" t="str">
            <v>ED SERVEURS FEDERAUX HORS SGBD</v>
          </cell>
        </row>
        <row r="1039">
          <cell r="A1039" t="str">
            <v>CDG</v>
          </cell>
          <cell r="B1039">
            <v>0</v>
          </cell>
          <cell r="C1039" t="str">
            <v>VtilAna</v>
          </cell>
          <cell r="D1039" t="str">
            <v>FOR</v>
          </cell>
          <cell r="E1039" t="str">
            <v>CHG04_X2841</v>
          </cell>
          <cell r="F1039" t="str">
            <v>CDCP</v>
          </cell>
          <cell r="G1039" t="str">
            <v>CDCMC</v>
          </cell>
          <cell r="H1039" t="str">
            <v>FMSGT</v>
          </cell>
          <cell r="I1039" t="str">
            <v>FMST</v>
          </cell>
          <cell r="J1039" t="str">
            <v>CDCP</v>
          </cell>
          <cell r="K1039" t="str">
            <v>CDCMC</v>
          </cell>
          <cell r="L1039" t="str">
            <v>STR30</v>
          </cell>
          <cell r="M1039" t="str">
            <v>STR</v>
          </cell>
          <cell r="N1039" t="str">
            <v>CITI-FG1</v>
          </cell>
          <cell r="O1039" t="str">
            <v>CHGE</v>
          </cell>
          <cell r="P1039" t="str">
            <v>Materiel CDC ICM</v>
          </cell>
          <cell r="Q1039" t="str">
            <v>CHARGE MATERIEL FMSI</v>
          </cell>
          <cell r="R1039" t="str">
            <v>AUTRES EQUIPEMENTS DEDIES</v>
          </cell>
          <cell r="S1039" t="str">
            <v>ED SERVEURS FEDERAUX HORS SGBD</v>
          </cell>
          <cell r="U1039">
            <v>0</v>
          </cell>
          <cell r="V1039">
            <v>224.980875</v>
          </cell>
          <cell r="W1039" t="str">
            <v>CHG_MA_ED</v>
          </cell>
          <cell r="X1039" t="str">
            <v>MAT_ED</v>
          </cell>
          <cell r="Y1039" t="str">
            <v>MAT</v>
          </cell>
          <cell r="Z1039">
            <v>0</v>
          </cell>
          <cell r="AB1039" t="str">
            <v>ED SERVEURS FEDERAUX HORS SGBD</v>
          </cell>
        </row>
        <row r="1040">
          <cell r="A1040" t="str">
            <v>CDG</v>
          </cell>
          <cell r="B1040">
            <v>0</v>
          </cell>
          <cell r="C1040" t="str">
            <v>VtilAna</v>
          </cell>
          <cell r="D1040" t="str">
            <v>FOR</v>
          </cell>
          <cell r="E1040" t="str">
            <v>CHG04_X2841</v>
          </cell>
          <cell r="F1040" t="str">
            <v>CDCP</v>
          </cell>
          <cell r="G1040" t="str">
            <v>CDCMC</v>
          </cell>
          <cell r="H1040" t="str">
            <v>FMSGT</v>
          </cell>
          <cell r="I1040" t="str">
            <v>FMST</v>
          </cell>
          <cell r="J1040" t="str">
            <v>TKY</v>
          </cell>
          <cell r="K1040" t="str">
            <v>CDCMC</v>
          </cell>
          <cell r="L1040" t="str">
            <v>TKY_DS400</v>
          </cell>
          <cell r="M1040" t="str">
            <v>TKY</v>
          </cell>
          <cell r="N1040" t="str">
            <v>CITI-FG1</v>
          </cell>
          <cell r="O1040" t="str">
            <v>CHGE</v>
          </cell>
          <cell r="P1040" t="str">
            <v>Materiel CDC ICM</v>
          </cell>
          <cell r="Q1040" t="str">
            <v>CHARGE MATERIEL FMSI</v>
          </cell>
          <cell r="R1040" t="str">
            <v>AUTRES EQUIPEMENTS DEDIES</v>
          </cell>
          <cell r="S1040" t="str">
            <v>ED SERVEURS FEDERAUX HORS SGBD</v>
          </cell>
          <cell r="U1040">
            <v>0</v>
          </cell>
          <cell r="V1040">
            <v>34.200425000000003</v>
          </cell>
          <cell r="W1040" t="str">
            <v>CHG_MA_ED</v>
          </cell>
          <cell r="X1040" t="str">
            <v>MAT_ED</v>
          </cell>
          <cell r="Y1040" t="str">
            <v>MAT</v>
          </cell>
          <cell r="Z1040">
            <v>0</v>
          </cell>
          <cell r="AB1040" t="str">
            <v>ED SERVEURS FEDERAUX HORS SGBD</v>
          </cell>
        </row>
        <row r="1041">
          <cell r="A1041" t="str">
            <v>CDG</v>
          </cell>
          <cell r="B1041">
            <v>0</v>
          </cell>
          <cell r="C1041" t="str">
            <v>VtilAna</v>
          </cell>
          <cell r="D1041" t="str">
            <v>FOR</v>
          </cell>
          <cell r="E1041" t="str">
            <v>CHG04_X2841</v>
          </cell>
          <cell r="F1041" t="str">
            <v>CDCP</v>
          </cell>
          <cell r="G1041" t="str">
            <v>CDCMC</v>
          </cell>
          <cell r="H1041" t="str">
            <v>FMSGT</v>
          </cell>
          <cell r="I1041" t="str">
            <v>FMST</v>
          </cell>
          <cell r="J1041" t="str">
            <v>TKY</v>
          </cell>
          <cell r="K1041" t="str">
            <v>CDCMC</v>
          </cell>
          <cell r="L1041" t="str">
            <v>TKY_DS700</v>
          </cell>
          <cell r="M1041" t="str">
            <v>TKY</v>
          </cell>
          <cell r="N1041" t="str">
            <v>CITI-FG1</v>
          </cell>
          <cell r="O1041" t="str">
            <v>CHGE</v>
          </cell>
          <cell r="P1041" t="str">
            <v>Materiel CDC ICM</v>
          </cell>
          <cell r="Q1041" t="str">
            <v>CHARGE MATERIEL FMSI</v>
          </cell>
          <cell r="R1041" t="str">
            <v>AUTRES EQUIPEMENTS DEDIES</v>
          </cell>
          <cell r="S1041" t="str">
            <v>ED SERVEURS FEDERAUX HORS SGBD</v>
          </cell>
          <cell r="U1041">
            <v>0</v>
          </cell>
          <cell r="V1041">
            <v>41.122549999999997</v>
          </cell>
          <cell r="W1041" t="str">
            <v>CHG_MA_ED</v>
          </cell>
          <cell r="X1041" t="str">
            <v>MAT_ED</v>
          </cell>
          <cell r="Y1041" t="str">
            <v>MAT</v>
          </cell>
          <cell r="Z1041">
            <v>0</v>
          </cell>
          <cell r="AB1041" t="str">
            <v>ED SERVEURS FEDERAUX HORS SGBD</v>
          </cell>
        </row>
        <row r="1042">
          <cell r="A1042" t="str">
            <v>CDG</v>
          </cell>
          <cell r="B1042">
            <v>0</v>
          </cell>
          <cell r="C1042" t="str">
            <v>VtilAna</v>
          </cell>
          <cell r="D1042" t="str">
            <v>FOR</v>
          </cell>
          <cell r="E1042" t="str">
            <v>CHG04_X2841</v>
          </cell>
          <cell r="F1042" t="str">
            <v>CDCP</v>
          </cell>
          <cell r="G1042" t="str">
            <v>CDCMC</v>
          </cell>
          <cell r="H1042" t="str">
            <v>FMSGT</v>
          </cell>
          <cell r="I1042" t="str">
            <v>FMST</v>
          </cell>
          <cell r="J1042" t="str">
            <v>TKY</v>
          </cell>
          <cell r="K1042" t="str">
            <v>CDCMC</v>
          </cell>
          <cell r="L1042" t="str">
            <v>TKY_DS800</v>
          </cell>
          <cell r="M1042" t="str">
            <v>TKY</v>
          </cell>
          <cell r="N1042" t="str">
            <v>CITI-FG1</v>
          </cell>
          <cell r="O1042" t="str">
            <v>CHGE</v>
          </cell>
          <cell r="P1042" t="str">
            <v>Materiel CDC ICM</v>
          </cell>
          <cell r="Q1042" t="str">
            <v>CHARGE MATERIEL FMSI</v>
          </cell>
          <cell r="R1042" t="str">
            <v>AUTRES EQUIPEMENTS DEDIES</v>
          </cell>
          <cell r="S1042" t="str">
            <v>ED SERVEURS FEDERAUX HORS SGBD</v>
          </cell>
          <cell r="U1042">
            <v>0</v>
          </cell>
          <cell r="V1042">
            <v>27.432124999999999</v>
          </cell>
          <cell r="W1042" t="str">
            <v>CHG_MA_ED</v>
          </cell>
          <cell r="X1042" t="str">
            <v>MAT_ED</v>
          </cell>
          <cell r="Y1042" t="str">
            <v>MAT</v>
          </cell>
          <cell r="Z1042">
            <v>0</v>
          </cell>
          <cell r="AB1042" t="str">
            <v>ED SERVEURS FEDERAUX HORS SGBD</v>
          </cell>
        </row>
        <row r="1043">
          <cell r="A1043" t="str">
            <v>CDG</v>
          </cell>
          <cell r="B1043">
            <v>0</v>
          </cell>
          <cell r="C1043" t="str">
            <v>VtilAna</v>
          </cell>
          <cell r="D1043" t="str">
            <v>FOR</v>
          </cell>
          <cell r="E1043" t="str">
            <v>CHG04_X2841</v>
          </cell>
          <cell r="F1043" t="str">
            <v>CDCP</v>
          </cell>
          <cell r="G1043" t="str">
            <v>CDCMC</v>
          </cell>
          <cell r="H1043" t="str">
            <v>FMSGT</v>
          </cell>
          <cell r="I1043" t="str">
            <v>FMST</v>
          </cell>
          <cell r="J1043" t="str">
            <v>TKY</v>
          </cell>
          <cell r="K1043" t="str">
            <v>CDCMC</v>
          </cell>
          <cell r="L1043" t="str">
            <v>TKY_EDA12</v>
          </cell>
          <cell r="M1043" t="str">
            <v>TKY</v>
          </cell>
          <cell r="N1043" t="str">
            <v>CITI-FG1</v>
          </cell>
          <cell r="O1043" t="str">
            <v>CHGE</v>
          </cell>
          <cell r="P1043" t="str">
            <v>Materiel CDC ICM</v>
          </cell>
          <cell r="Q1043" t="str">
            <v>CHARGE MATERIEL FMSI</v>
          </cell>
          <cell r="R1043" t="str">
            <v>AUTRES EQUIPEMENTS DEDIES</v>
          </cell>
          <cell r="S1043" t="str">
            <v>ED SERVEURS FEDERAUX HORS SGBD</v>
          </cell>
          <cell r="U1043">
            <v>0</v>
          </cell>
          <cell r="V1043">
            <v>7.9988999999999999</v>
          </cell>
          <cell r="W1043" t="str">
            <v>CHG_MA_ED</v>
          </cell>
          <cell r="X1043" t="str">
            <v>MAT_ED</v>
          </cell>
          <cell r="Y1043" t="str">
            <v>MAT</v>
          </cell>
          <cell r="Z1043">
            <v>0</v>
          </cell>
          <cell r="AB1043" t="str">
            <v>ED SERVEURS FEDERAUX HORS SGBD</v>
          </cell>
        </row>
        <row r="1044">
          <cell r="A1044" t="str">
            <v>CDG</v>
          </cell>
          <cell r="B1044">
            <v>0</v>
          </cell>
          <cell r="C1044" t="str">
            <v>VtilAna</v>
          </cell>
          <cell r="D1044" t="str">
            <v>FOR</v>
          </cell>
          <cell r="E1044" t="str">
            <v>CHG04_X2841</v>
          </cell>
          <cell r="F1044" t="str">
            <v>CDCP</v>
          </cell>
          <cell r="G1044" t="str">
            <v>CDCMC</v>
          </cell>
          <cell r="H1044" t="str">
            <v>FMSGT</v>
          </cell>
          <cell r="I1044" t="str">
            <v>FMST</v>
          </cell>
          <cell r="J1044" t="str">
            <v>TKY</v>
          </cell>
          <cell r="K1044" t="str">
            <v>CDCMC</v>
          </cell>
          <cell r="L1044" t="str">
            <v>TKY_EDA21</v>
          </cell>
          <cell r="M1044" t="str">
            <v>TKY</v>
          </cell>
          <cell r="N1044" t="str">
            <v>CITI-FG1</v>
          </cell>
          <cell r="O1044" t="str">
            <v>CHGE</v>
          </cell>
          <cell r="P1044" t="str">
            <v>Materiel CDC ICM</v>
          </cell>
          <cell r="Q1044" t="str">
            <v>CHARGE MATERIEL FMSI</v>
          </cell>
          <cell r="R1044" t="str">
            <v>AUTRES EQUIPEMENTS DEDIES</v>
          </cell>
          <cell r="S1044" t="str">
            <v>ED SERVEURS FEDERAUX HORS SGBD</v>
          </cell>
          <cell r="U1044">
            <v>0</v>
          </cell>
          <cell r="V1044">
            <v>41.122549999999997</v>
          </cell>
          <cell r="W1044" t="str">
            <v>CHG_MA_ED</v>
          </cell>
          <cell r="X1044" t="str">
            <v>MAT_ED</v>
          </cell>
          <cell r="Y1044" t="str">
            <v>MAT</v>
          </cell>
          <cell r="Z1044">
            <v>0</v>
          </cell>
          <cell r="AB1044" t="str">
            <v>ED SERVEURS FEDERAUX HORS SGBD</v>
          </cell>
        </row>
        <row r="1045">
          <cell r="A1045" t="str">
            <v>CDG</v>
          </cell>
          <cell r="B1045">
            <v>0</v>
          </cell>
          <cell r="C1045" t="str">
            <v>VtilAna</v>
          </cell>
          <cell r="D1045" t="str">
            <v>FOR</v>
          </cell>
          <cell r="E1045" t="str">
            <v>CHG04_X2841</v>
          </cell>
          <cell r="F1045" t="str">
            <v>CDCP</v>
          </cell>
          <cell r="G1045" t="str">
            <v>CDCMC</v>
          </cell>
          <cell r="H1045" t="str">
            <v>FMSGT</v>
          </cell>
          <cell r="I1045" t="str">
            <v>FMST</v>
          </cell>
          <cell r="J1045" t="str">
            <v>TKY</v>
          </cell>
          <cell r="K1045" t="str">
            <v>CDCMC</v>
          </cell>
          <cell r="L1045" t="str">
            <v>TKY_EDA31</v>
          </cell>
          <cell r="M1045" t="str">
            <v>TKY</v>
          </cell>
          <cell r="N1045" t="str">
            <v>CITI-FG1</v>
          </cell>
          <cell r="O1045" t="str">
            <v>CHGE</v>
          </cell>
          <cell r="P1045" t="str">
            <v>Materiel CDC ICM</v>
          </cell>
          <cell r="Q1045" t="str">
            <v>CHARGE MATERIEL FMSI</v>
          </cell>
          <cell r="R1045" t="str">
            <v>AUTRES EQUIPEMENTS DEDIES</v>
          </cell>
          <cell r="S1045" t="str">
            <v>ED SERVEURS FEDERAUX HORS SGBD</v>
          </cell>
          <cell r="U1045">
            <v>0</v>
          </cell>
          <cell r="V1045">
            <v>21.689325</v>
          </cell>
          <cell r="W1045" t="str">
            <v>CHG_MA_ED</v>
          </cell>
          <cell r="X1045" t="str">
            <v>MAT_ED</v>
          </cell>
          <cell r="Y1045" t="str">
            <v>MAT</v>
          </cell>
          <cell r="Z1045">
            <v>0</v>
          </cell>
          <cell r="AB1045" t="str">
            <v>ED SERVEURS FEDERAUX HORS SGBD</v>
          </cell>
        </row>
        <row r="1046">
          <cell r="A1046" t="str">
            <v>CDG</v>
          </cell>
          <cell r="B1046">
            <v>0</v>
          </cell>
          <cell r="C1046" t="str">
            <v>VtilAna</v>
          </cell>
          <cell r="D1046" t="str">
            <v>FOR</v>
          </cell>
          <cell r="E1046" t="str">
            <v>CHG04_X2841</v>
          </cell>
          <cell r="F1046" t="str">
            <v>CDCP</v>
          </cell>
          <cell r="G1046" t="str">
            <v>CDCMC</v>
          </cell>
          <cell r="H1046" t="str">
            <v>FMSGT</v>
          </cell>
          <cell r="I1046" t="str">
            <v>FMST</v>
          </cell>
          <cell r="J1046" t="str">
            <v>TKY</v>
          </cell>
          <cell r="K1046" t="str">
            <v>CDCMC</v>
          </cell>
          <cell r="L1046" t="str">
            <v>TKY_FM000</v>
          </cell>
          <cell r="M1046" t="str">
            <v>TKY</v>
          </cell>
          <cell r="N1046" t="str">
            <v>CITI-FG1</v>
          </cell>
          <cell r="O1046" t="str">
            <v>CHGE</v>
          </cell>
          <cell r="P1046" t="str">
            <v>Materiel CDC ICM</v>
          </cell>
          <cell r="Q1046" t="str">
            <v>CHARGE MATERIEL FMSI</v>
          </cell>
          <cell r="R1046" t="str">
            <v>AUTRES EQUIPEMENTS DEDIES</v>
          </cell>
          <cell r="S1046" t="str">
            <v>ED SERVEURS FEDERAUX HORS SGBD</v>
          </cell>
          <cell r="U1046">
            <v>0</v>
          </cell>
          <cell r="V1046">
            <v>41.122549999999997</v>
          </cell>
          <cell r="W1046" t="str">
            <v>CHG_MA_ED</v>
          </cell>
          <cell r="X1046" t="str">
            <v>MAT_ED</v>
          </cell>
          <cell r="Y1046" t="str">
            <v>MAT</v>
          </cell>
          <cell r="Z1046">
            <v>0</v>
          </cell>
          <cell r="AB1046" t="str">
            <v>ED SERVEURS FEDERAUX HORS SGBD</v>
          </cell>
        </row>
        <row r="1047">
          <cell r="A1047" t="str">
            <v>CDG</v>
          </cell>
          <cell r="B1047">
            <v>0</v>
          </cell>
          <cell r="C1047" t="str">
            <v>VtilAna</v>
          </cell>
          <cell r="D1047" t="str">
            <v>FOR</v>
          </cell>
          <cell r="E1047" t="str">
            <v>CHG04_X2841</v>
          </cell>
          <cell r="F1047" t="str">
            <v>CDCP</v>
          </cell>
          <cell r="G1047" t="str">
            <v>CDCMC</v>
          </cell>
          <cell r="H1047" t="str">
            <v>FMSGT</v>
          </cell>
          <cell r="I1047" t="str">
            <v>FMST</v>
          </cell>
          <cell r="J1047" t="str">
            <v>TKY</v>
          </cell>
          <cell r="K1047" t="str">
            <v>CDCMC</v>
          </cell>
          <cell r="L1047" t="str">
            <v>TKY_FM0DE</v>
          </cell>
          <cell r="M1047" t="str">
            <v>TKY</v>
          </cell>
          <cell r="N1047" t="str">
            <v>CITI-FG1</v>
          </cell>
          <cell r="O1047" t="str">
            <v>CHGE</v>
          </cell>
          <cell r="P1047" t="str">
            <v>Materiel CDC ICM</v>
          </cell>
          <cell r="Q1047" t="str">
            <v>CHARGE MATERIEL FMSI</v>
          </cell>
          <cell r="R1047" t="str">
            <v>AUTRES EQUIPEMENTS DEDIES</v>
          </cell>
          <cell r="S1047" t="str">
            <v>ED SERVEURS FEDERAUX HORS SGBD</v>
          </cell>
          <cell r="U1047">
            <v>0</v>
          </cell>
          <cell r="V1047">
            <v>37.687125000000002</v>
          </cell>
          <cell r="W1047" t="str">
            <v>CHG_MA_ED</v>
          </cell>
          <cell r="X1047" t="str">
            <v>MAT_ED</v>
          </cell>
          <cell r="Y1047" t="str">
            <v>MAT</v>
          </cell>
          <cell r="Z1047">
            <v>0</v>
          </cell>
          <cell r="AB1047" t="str">
            <v>ED SERVEURS FEDERAUX HORS SGBD</v>
          </cell>
        </row>
        <row r="1048">
          <cell r="A1048" t="str">
            <v>CDG</v>
          </cell>
          <cell r="B1048">
            <v>0</v>
          </cell>
          <cell r="C1048" t="str">
            <v>VtilAna</v>
          </cell>
          <cell r="D1048" t="str">
            <v>FOR</v>
          </cell>
          <cell r="E1048" t="str">
            <v>CHG04_X2841</v>
          </cell>
          <cell r="F1048" t="str">
            <v>CDCP</v>
          </cell>
          <cell r="G1048" t="str">
            <v>CDCMC</v>
          </cell>
          <cell r="H1048" t="str">
            <v>FMSGT</v>
          </cell>
          <cell r="I1048" t="str">
            <v>FMST</v>
          </cell>
          <cell r="J1048" t="str">
            <v>TKY</v>
          </cell>
          <cell r="K1048" t="str">
            <v>CDCMC</v>
          </cell>
          <cell r="L1048" t="str">
            <v>TKY_FMB00</v>
          </cell>
          <cell r="M1048" t="str">
            <v>TKY</v>
          </cell>
          <cell r="N1048" t="str">
            <v>CITI-FG1</v>
          </cell>
          <cell r="O1048" t="str">
            <v>CHGE</v>
          </cell>
          <cell r="P1048" t="str">
            <v>Materiel CDC ICM</v>
          </cell>
          <cell r="Q1048" t="str">
            <v>CHARGE MATERIEL FMSI</v>
          </cell>
          <cell r="R1048" t="str">
            <v>AUTRES EQUIPEMENTS DEDIES</v>
          </cell>
          <cell r="S1048" t="str">
            <v>ED SERVEURS FEDERAUX HORS SGBD</v>
          </cell>
          <cell r="U1048">
            <v>0</v>
          </cell>
          <cell r="V1048">
            <v>13.690424999999999</v>
          </cell>
          <cell r="W1048" t="str">
            <v>CHG_MA_ED</v>
          </cell>
          <cell r="X1048" t="str">
            <v>MAT_ED</v>
          </cell>
          <cell r="Y1048" t="str">
            <v>MAT</v>
          </cell>
          <cell r="Z1048">
            <v>0</v>
          </cell>
          <cell r="AB1048" t="str">
            <v>ED SERVEURS FEDERAUX HORS SGBD</v>
          </cell>
        </row>
        <row r="1049">
          <cell r="A1049" t="str">
            <v>CDG</v>
          </cell>
          <cell r="B1049">
            <v>0</v>
          </cell>
          <cell r="C1049" t="str">
            <v>VtilAna</v>
          </cell>
          <cell r="D1049" t="str">
            <v>FOR</v>
          </cell>
          <cell r="E1049" t="str">
            <v>CHG04_X2841</v>
          </cell>
          <cell r="F1049" t="str">
            <v>CDCP</v>
          </cell>
          <cell r="G1049" t="str">
            <v>CDCMC</v>
          </cell>
          <cell r="H1049" t="str">
            <v>FMSGT</v>
          </cell>
          <cell r="I1049" t="str">
            <v>FMST</v>
          </cell>
          <cell r="J1049" t="str">
            <v>TKY</v>
          </cell>
          <cell r="K1049" t="str">
            <v>CDCMC</v>
          </cell>
          <cell r="L1049" t="str">
            <v>TKY_FMH00</v>
          </cell>
          <cell r="M1049" t="str">
            <v>TKY</v>
          </cell>
          <cell r="N1049" t="str">
            <v>CITI-FG1</v>
          </cell>
          <cell r="O1049" t="str">
            <v>CHGE</v>
          </cell>
          <cell r="P1049" t="str">
            <v>Materiel CDC ICM</v>
          </cell>
          <cell r="Q1049" t="str">
            <v>CHARGE MATERIEL FMSI</v>
          </cell>
          <cell r="R1049" t="str">
            <v>AUTRES EQUIPEMENTS DEDIES</v>
          </cell>
          <cell r="S1049" t="str">
            <v>ED SERVEURS FEDERAUX HORS SGBD</v>
          </cell>
          <cell r="U1049">
            <v>0</v>
          </cell>
          <cell r="V1049">
            <v>13.690424999999999</v>
          </cell>
          <cell r="W1049" t="str">
            <v>CHG_MA_ED</v>
          </cell>
          <cell r="X1049" t="str">
            <v>MAT_ED</v>
          </cell>
          <cell r="Y1049" t="str">
            <v>MAT</v>
          </cell>
          <cell r="Z1049">
            <v>0</v>
          </cell>
          <cell r="AB1049" t="str">
            <v>ED SERVEURS FEDERAUX HORS SGBD</v>
          </cell>
        </row>
        <row r="1050">
          <cell r="A1050" t="str">
            <v>CDG</v>
          </cell>
          <cell r="B1050">
            <v>0</v>
          </cell>
          <cell r="C1050" t="str">
            <v>VtilAna</v>
          </cell>
          <cell r="D1050" t="str">
            <v>FOR</v>
          </cell>
          <cell r="E1050" t="str">
            <v>CHG04_X2841</v>
          </cell>
          <cell r="F1050" t="str">
            <v>CDCP</v>
          </cell>
          <cell r="G1050" t="str">
            <v>CDCMC</v>
          </cell>
          <cell r="H1050" t="str">
            <v>FMSGT</v>
          </cell>
          <cell r="I1050" t="str">
            <v>FMST</v>
          </cell>
          <cell r="J1050" t="str">
            <v>TKY</v>
          </cell>
          <cell r="K1050" t="str">
            <v>CDCMC</v>
          </cell>
          <cell r="L1050" t="str">
            <v>TKY_FMSG3</v>
          </cell>
          <cell r="M1050" t="str">
            <v>TKY</v>
          </cell>
          <cell r="N1050" t="str">
            <v>CITI-FG1</v>
          </cell>
          <cell r="O1050" t="str">
            <v>CHGE</v>
          </cell>
          <cell r="P1050" t="str">
            <v>Materiel CDC ICM</v>
          </cell>
          <cell r="Q1050" t="str">
            <v>CHARGE MATERIEL FMSI</v>
          </cell>
          <cell r="R1050" t="str">
            <v>AUTRES EQUIPEMENTS DEDIES</v>
          </cell>
          <cell r="S1050" t="str">
            <v>ED SERVEURS FEDERAUX HORS SGBD</v>
          </cell>
          <cell r="U1050">
            <v>0</v>
          </cell>
          <cell r="V1050">
            <v>41.122549999999997</v>
          </cell>
          <cell r="W1050" t="str">
            <v>CHG_MA_ED</v>
          </cell>
          <cell r="X1050" t="str">
            <v>MAT_ED</v>
          </cell>
          <cell r="Y1050" t="str">
            <v>MAT</v>
          </cell>
          <cell r="Z1050">
            <v>0</v>
          </cell>
          <cell r="AB1050" t="str">
            <v>ED SERVEURS FEDERAUX HORS SGBD</v>
          </cell>
        </row>
        <row r="1051">
          <cell r="A1051" t="str">
            <v>CDG</v>
          </cell>
          <cell r="B1051">
            <v>0</v>
          </cell>
          <cell r="C1051" t="str">
            <v>VtilAna</v>
          </cell>
          <cell r="D1051" t="str">
            <v>FOR</v>
          </cell>
          <cell r="E1051" t="str">
            <v>CHG04_X2841</v>
          </cell>
          <cell r="F1051" t="str">
            <v>CDCP</v>
          </cell>
          <cell r="G1051" t="str">
            <v>CDCMC</v>
          </cell>
          <cell r="H1051" t="str">
            <v>FMSGT</v>
          </cell>
          <cell r="I1051" t="str">
            <v>FMST</v>
          </cell>
          <cell r="J1051" t="str">
            <v>TKY</v>
          </cell>
          <cell r="K1051" t="str">
            <v>CDCMC</v>
          </cell>
          <cell r="L1051" t="str">
            <v>TKY_FMSG5</v>
          </cell>
          <cell r="M1051" t="str">
            <v>TKY</v>
          </cell>
          <cell r="N1051" t="str">
            <v>CITI-FG1</v>
          </cell>
          <cell r="O1051" t="str">
            <v>CHGE</v>
          </cell>
          <cell r="P1051" t="str">
            <v>Materiel CDC ICM</v>
          </cell>
          <cell r="Q1051" t="str">
            <v>CHARGE MATERIEL FMSI</v>
          </cell>
          <cell r="R1051" t="str">
            <v>AUTRES EQUIPEMENTS DEDIES</v>
          </cell>
          <cell r="S1051" t="str">
            <v>ED SERVEURS FEDERAUX HORS SGBD</v>
          </cell>
          <cell r="U1051">
            <v>0</v>
          </cell>
          <cell r="V1051">
            <v>27.432124999999999</v>
          </cell>
          <cell r="W1051" t="str">
            <v>CHG_MA_ED</v>
          </cell>
          <cell r="X1051" t="str">
            <v>MAT_ED</v>
          </cell>
          <cell r="Y1051" t="str">
            <v>MAT</v>
          </cell>
          <cell r="Z1051">
            <v>0</v>
          </cell>
          <cell r="AB1051" t="str">
            <v>ED SERVEURS FEDERAUX HORS SGBD</v>
          </cell>
        </row>
        <row r="1052">
          <cell r="A1052" t="str">
            <v>CDG</v>
          </cell>
          <cell r="B1052">
            <v>0</v>
          </cell>
          <cell r="C1052" t="str">
            <v>VtilAna</v>
          </cell>
          <cell r="D1052" t="str">
            <v>FOR</v>
          </cell>
          <cell r="E1052" t="str">
            <v>CHG04_X2841</v>
          </cell>
          <cell r="F1052" t="str">
            <v>CDCP</v>
          </cell>
          <cell r="G1052" t="str">
            <v>CDCMC</v>
          </cell>
          <cell r="H1052" t="str">
            <v>FMSGT</v>
          </cell>
          <cell r="I1052" t="str">
            <v>FMST</v>
          </cell>
          <cell r="J1052" t="str">
            <v>TKY</v>
          </cell>
          <cell r="K1052" t="str">
            <v>CDCMC</v>
          </cell>
          <cell r="L1052" t="str">
            <v>TKY_FMSG7</v>
          </cell>
          <cell r="M1052" t="str">
            <v>TKY</v>
          </cell>
          <cell r="N1052" t="str">
            <v>CITI-FG1</v>
          </cell>
          <cell r="O1052" t="str">
            <v>CHGE</v>
          </cell>
          <cell r="P1052" t="str">
            <v>Materiel CDC ICM</v>
          </cell>
          <cell r="Q1052" t="str">
            <v>CHARGE MATERIEL FMSI</v>
          </cell>
          <cell r="R1052" t="str">
            <v>AUTRES EQUIPEMENTS DEDIES</v>
          </cell>
          <cell r="S1052" t="str">
            <v>ED SERVEURS FEDERAUX HORS SGBD</v>
          </cell>
          <cell r="U1052">
            <v>0</v>
          </cell>
          <cell r="V1052">
            <v>13.690424999999999</v>
          </cell>
          <cell r="W1052" t="str">
            <v>CHG_MA_ED</v>
          </cell>
          <cell r="X1052" t="str">
            <v>MAT_ED</v>
          </cell>
          <cell r="Y1052" t="str">
            <v>MAT</v>
          </cell>
          <cell r="Z1052">
            <v>0</v>
          </cell>
          <cell r="AB1052" t="str">
            <v>ED SERVEURS FEDERAUX HORS SGBD</v>
          </cell>
        </row>
        <row r="1053">
          <cell r="A1053" t="str">
            <v>CDG</v>
          </cell>
          <cell r="B1053">
            <v>0</v>
          </cell>
          <cell r="C1053" t="str">
            <v>VtilAna</v>
          </cell>
          <cell r="D1053" t="str">
            <v>FOR</v>
          </cell>
          <cell r="E1053" t="str">
            <v>CHG04_X2841</v>
          </cell>
          <cell r="F1053" t="str">
            <v>CDCP</v>
          </cell>
          <cell r="G1053" t="str">
            <v>CDCMC</v>
          </cell>
          <cell r="H1053" t="str">
            <v>FMSGT</v>
          </cell>
          <cell r="I1053" t="str">
            <v>FMST</v>
          </cell>
          <cell r="J1053" t="str">
            <v>TKY</v>
          </cell>
          <cell r="K1053" t="str">
            <v>CDCMC</v>
          </cell>
          <cell r="L1053" t="str">
            <v>TKY_FMSI0</v>
          </cell>
          <cell r="M1053" t="str">
            <v>TKY</v>
          </cell>
          <cell r="N1053" t="str">
            <v>CITI-FG1</v>
          </cell>
          <cell r="O1053" t="str">
            <v>CHGE</v>
          </cell>
          <cell r="P1053" t="str">
            <v>Materiel CDC ICM</v>
          </cell>
          <cell r="Q1053" t="str">
            <v>CHARGE MATERIEL FMSI</v>
          </cell>
          <cell r="R1053" t="str">
            <v>AUTRES EQUIPEMENTS DEDIES</v>
          </cell>
          <cell r="S1053" t="str">
            <v>ED SERVEURS FEDERAUX HORS SGBD</v>
          </cell>
          <cell r="U1053">
            <v>0</v>
          </cell>
          <cell r="V1053">
            <v>41.122549999999997</v>
          </cell>
          <cell r="W1053" t="str">
            <v>CHG_MA_ED</v>
          </cell>
          <cell r="X1053" t="str">
            <v>MAT_ED</v>
          </cell>
          <cell r="Y1053" t="str">
            <v>MAT</v>
          </cell>
          <cell r="Z1053">
            <v>0</v>
          </cell>
          <cell r="AB1053" t="str">
            <v>ED SERVEURS FEDERAUX HORS SGBD</v>
          </cell>
        </row>
        <row r="1054">
          <cell r="A1054" t="str">
            <v>CDG</v>
          </cell>
          <cell r="B1054">
            <v>0</v>
          </cell>
          <cell r="C1054" t="str">
            <v>VtilAna</v>
          </cell>
          <cell r="D1054" t="str">
            <v>FOR</v>
          </cell>
          <cell r="E1054" t="str">
            <v>CHG04_X2841</v>
          </cell>
          <cell r="F1054" t="str">
            <v>CDCP</v>
          </cell>
          <cell r="G1054" t="str">
            <v>CDCMC</v>
          </cell>
          <cell r="H1054" t="str">
            <v>FMSGT</v>
          </cell>
          <cell r="I1054" t="str">
            <v>FMST</v>
          </cell>
          <cell r="J1054" t="str">
            <v>TKY</v>
          </cell>
          <cell r="K1054" t="str">
            <v>CDCMC</v>
          </cell>
          <cell r="L1054" t="str">
            <v>TKY_STR10</v>
          </cell>
          <cell r="M1054" t="str">
            <v>TKY</v>
          </cell>
          <cell r="N1054" t="str">
            <v>CITI-FG1</v>
          </cell>
          <cell r="O1054" t="str">
            <v>CHGE</v>
          </cell>
          <cell r="P1054" t="str">
            <v>Materiel CDC ICM</v>
          </cell>
          <cell r="Q1054" t="str">
            <v>CHARGE MATERIEL FMSI</v>
          </cell>
          <cell r="R1054" t="str">
            <v>AUTRES EQUIPEMENTS DEDIES</v>
          </cell>
          <cell r="S1054" t="str">
            <v>ED SERVEURS FEDERAUX HORS SGBD</v>
          </cell>
          <cell r="U1054">
            <v>0</v>
          </cell>
          <cell r="V1054">
            <v>54.812975000000002</v>
          </cell>
          <cell r="W1054" t="str">
            <v>CHG_MA_ED</v>
          </cell>
          <cell r="X1054" t="str">
            <v>MAT_ED</v>
          </cell>
          <cell r="Y1054" t="str">
            <v>MAT</v>
          </cell>
          <cell r="Z1054">
            <v>0</v>
          </cell>
          <cell r="AB1054" t="str">
            <v>ED SERVEURS FEDERAUX HORS SGBD</v>
          </cell>
        </row>
        <row r="1055">
          <cell r="A1055" t="str">
            <v>CDG</v>
          </cell>
          <cell r="B1055">
            <v>0</v>
          </cell>
          <cell r="C1055" t="str">
            <v>VtilAna</v>
          </cell>
          <cell r="D1055" t="str">
            <v>FOR</v>
          </cell>
          <cell r="E1055" t="str">
            <v>CHG04_X2841</v>
          </cell>
          <cell r="F1055" t="str">
            <v>CDCP</v>
          </cell>
          <cell r="G1055" t="str">
            <v>CDCMC</v>
          </cell>
          <cell r="H1055" t="str">
            <v>FMSGT</v>
          </cell>
          <cell r="I1055" t="str">
            <v>FMST</v>
          </cell>
          <cell r="J1055" t="str">
            <v>TKY</v>
          </cell>
          <cell r="K1055" t="str">
            <v>CDCMC</v>
          </cell>
          <cell r="L1055" t="str">
            <v>TKY_TKYMO</v>
          </cell>
          <cell r="M1055" t="str">
            <v>TKY</v>
          </cell>
          <cell r="N1055" t="str">
            <v>CITI-FG1</v>
          </cell>
          <cell r="O1055" t="str">
            <v>CHGE</v>
          </cell>
          <cell r="P1055" t="str">
            <v>Materiel CDC ICM</v>
          </cell>
          <cell r="Q1055" t="str">
            <v>CHARGE MATERIEL FMSI</v>
          </cell>
          <cell r="R1055" t="str">
            <v>AUTRES EQUIPEMENTS DEDIES</v>
          </cell>
          <cell r="S1055" t="str">
            <v>ED SERVEURS FEDERAUX HORS SGBD</v>
          </cell>
          <cell r="U1055">
            <v>0</v>
          </cell>
          <cell r="V1055">
            <v>41.122549999999997</v>
          </cell>
          <cell r="W1055" t="str">
            <v>CHG_MA_ED</v>
          </cell>
          <cell r="X1055" t="str">
            <v>MAT_ED</v>
          </cell>
          <cell r="Y1055" t="str">
            <v>MAT</v>
          </cell>
          <cell r="Z1055">
            <v>0</v>
          </cell>
          <cell r="AB1055" t="str">
            <v>ED SERVEURS FEDERAUX HORS SGBD</v>
          </cell>
        </row>
        <row r="1056">
          <cell r="A1056" t="str">
            <v>CDG</v>
          </cell>
          <cell r="B1056">
            <v>0</v>
          </cell>
          <cell r="C1056" t="str">
            <v>VtilAna</v>
          </cell>
          <cell r="D1056" t="str">
            <v>FOR</v>
          </cell>
          <cell r="E1056" t="str">
            <v>CHG04_X2841</v>
          </cell>
          <cell r="F1056" t="str">
            <v>CDCP</v>
          </cell>
          <cell r="G1056" t="str">
            <v>CDCMC</v>
          </cell>
          <cell r="H1056" t="str">
            <v>FMSGT</v>
          </cell>
          <cell r="I1056" t="str">
            <v>FMST</v>
          </cell>
          <cell r="J1056" t="str">
            <v>TKY</v>
          </cell>
          <cell r="K1056" t="str">
            <v>CDCMC</v>
          </cell>
          <cell r="L1056" t="str">
            <v>TKY_TKYST</v>
          </cell>
          <cell r="M1056" t="str">
            <v>TKY</v>
          </cell>
          <cell r="N1056" t="str">
            <v>CITI-FG1</v>
          </cell>
          <cell r="O1056" t="str">
            <v>CHGE</v>
          </cell>
          <cell r="P1056" t="str">
            <v>Materiel CDC ICM</v>
          </cell>
          <cell r="Q1056" t="str">
            <v>CHARGE MATERIEL FMSI</v>
          </cell>
          <cell r="R1056" t="str">
            <v>AUTRES EQUIPEMENTS DEDIES</v>
          </cell>
          <cell r="S1056" t="str">
            <v>ED SERVEURS FEDERAUX HORS SGBD</v>
          </cell>
          <cell r="U1056">
            <v>0</v>
          </cell>
          <cell r="V1056">
            <v>13.690424999999999</v>
          </cell>
          <cell r="W1056" t="str">
            <v>CHG_MA_ED</v>
          </cell>
          <cell r="X1056" t="str">
            <v>MAT_ED</v>
          </cell>
          <cell r="Y1056" t="str">
            <v>MAT</v>
          </cell>
          <cell r="Z1056">
            <v>0</v>
          </cell>
          <cell r="AB1056" t="str">
            <v>ED SERVEURS FEDERAUX HORS SGBD</v>
          </cell>
        </row>
        <row r="1057">
          <cell r="A1057" t="str">
            <v>CDG</v>
          </cell>
          <cell r="B1057">
            <v>0</v>
          </cell>
          <cell r="C1057" t="str">
            <v>VtilAna</v>
          </cell>
          <cell r="D1057" t="str">
            <v>FOR</v>
          </cell>
          <cell r="E1057" t="str">
            <v>CHG04_X2842</v>
          </cell>
          <cell r="F1057" t="str">
            <v>CDCP</v>
          </cell>
          <cell r="G1057" t="str">
            <v>CDCMC</v>
          </cell>
          <cell r="H1057" t="str">
            <v>FMSGT</v>
          </cell>
          <cell r="I1057" t="str">
            <v>FMST</v>
          </cell>
          <cell r="J1057" t="str">
            <v>CDCP</v>
          </cell>
          <cell r="K1057" t="str">
            <v>CDCMC</v>
          </cell>
          <cell r="L1057" t="str">
            <v>FMSGT</v>
          </cell>
          <cell r="M1057" t="str">
            <v>FMST</v>
          </cell>
          <cell r="N1057" t="str">
            <v>CITI-FG1</v>
          </cell>
          <cell r="O1057" t="str">
            <v>CHGE</v>
          </cell>
          <cell r="P1057" t="str">
            <v>Materiel CDC ICM</v>
          </cell>
          <cell r="Q1057" t="str">
            <v>CHARGE MATERIEL FMSI</v>
          </cell>
          <cell r="R1057" t="str">
            <v>AUTRES EQUIPEMENTS DEDIES</v>
          </cell>
          <cell r="S1057" t="str">
            <v>ED SERVEURS FEDERAUX SGBD</v>
          </cell>
          <cell r="U1057">
            <v>0</v>
          </cell>
          <cell r="V1057">
            <v>-5000</v>
          </cell>
          <cell r="W1057" t="str">
            <v>CHG_MA_ED</v>
          </cell>
          <cell r="X1057" t="str">
            <v>MAT_ED</v>
          </cell>
          <cell r="Y1057" t="str">
            <v>MAT</v>
          </cell>
          <cell r="Z1057">
            <v>0</v>
          </cell>
          <cell r="AB1057" t="str">
            <v>ED SERVEURS FEDERAUX SGBD</v>
          </cell>
        </row>
        <row r="1058">
          <cell r="A1058" t="str">
            <v>CDG</v>
          </cell>
          <cell r="B1058">
            <v>0</v>
          </cell>
          <cell r="C1058" t="str">
            <v>VtilAna</v>
          </cell>
          <cell r="D1058" t="str">
            <v>FOR</v>
          </cell>
          <cell r="E1058" t="str">
            <v>CHG04_X2842</v>
          </cell>
          <cell r="F1058" t="str">
            <v>CDCP</v>
          </cell>
          <cell r="G1058" t="str">
            <v>CDCMC</v>
          </cell>
          <cell r="H1058" t="str">
            <v>FMSGT</v>
          </cell>
          <cell r="I1058" t="str">
            <v>FMST</v>
          </cell>
          <cell r="J1058" t="str">
            <v>CDCP</v>
          </cell>
          <cell r="K1058" t="str">
            <v>CDCMC</v>
          </cell>
          <cell r="L1058" t="str">
            <v>FMSGT</v>
          </cell>
          <cell r="M1058" t="str">
            <v>FMST</v>
          </cell>
          <cell r="N1058" t="str">
            <v>CITI-FG1</v>
          </cell>
          <cell r="O1058" t="str">
            <v>CHGE</v>
          </cell>
          <cell r="P1058" t="str">
            <v>Materiel CDC ICM</v>
          </cell>
          <cell r="Q1058" t="str">
            <v>CHARGE MATERIEL FMSI</v>
          </cell>
          <cell r="R1058" t="str">
            <v>AUTRES EQUIPEMENTS DEDIES</v>
          </cell>
          <cell r="S1058" t="str">
            <v>ED SERVEURS FEDERAUX SGBD</v>
          </cell>
          <cell r="U1058">
            <v>0</v>
          </cell>
          <cell r="V1058">
            <v>5000</v>
          </cell>
          <cell r="W1058" t="str">
            <v>CHG_MA_ED</v>
          </cell>
          <cell r="X1058" t="str">
            <v>MAT_ED</v>
          </cell>
          <cell r="Y1058" t="str">
            <v>MAT</v>
          </cell>
          <cell r="Z1058">
            <v>0</v>
          </cell>
          <cell r="AB1058" t="str">
            <v>ED SERVEURS FEDERAUX SGBD</v>
          </cell>
        </row>
        <row r="1059">
          <cell r="A1059" t="str">
            <v>CDG</v>
          </cell>
          <cell r="B1059">
            <v>0</v>
          </cell>
          <cell r="C1059" t="str">
            <v>VtilAna</v>
          </cell>
          <cell r="D1059" t="str">
            <v>FOR</v>
          </cell>
          <cell r="E1059" t="str">
            <v>CHG04_X2842</v>
          </cell>
          <cell r="F1059" t="str">
            <v>CDCP</v>
          </cell>
          <cell r="G1059" t="str">
            <v>CDCMC</v>
          </cell>
          <cell r="H1059" t="str">
            <v>FMSGT</v>
          </cell>
          <cell r="I1059" t="str">
            <v>FMST</v>
          </cell>
          <cell r="J1059" t="str">
            <v>CDCP</v>
          </cell>
          <cell r="K1059" t="str">
            <v>CDCMC</v>
          </cell>
          <cell r="L1059" t="str">
            <v>CCS00</v>
          </cell>
          <cell r="M1059" t="str">
            <v>CCS</v>
          </cell>
          <cell r="N1059" t="str">
            <v>CITI-FG1</v>
          </cell>
          <cell r="O1059" t="str">
            <v>CHGE</v>
          </cell>
          <cell r="P1059" t="str">
            <v>Materiel CDC ICM</v>
          </cell>
          <cell r="Q1059" t="str">
            <v>CHARGE MATERIEL FMSI</v>
          </cell>
          <cell r="R1059" t="str">
            <v>AUTRES EQUIPEMENTS DEDIES</v>
          </cell>
          <cell r="S1059" t="str">
            <v>ED SERVEURS FEDERAUX SGBD</v>
          </cell>
          <cell r="U1059">
            <v>0</v>
          </cell>
          <cell r="V1059">
            <v>16.900649999999999</v>
          </cell>
          <cell r="W1059" t="str">
            <v>CHG_MA_ED</v>
          </cell>
          <cell r="X1059" t="str">
            <v>MAT_ED</v>
          </cell>
          <cell r="Y1059" t="str">
            <v>MAT</v>
          </cell>
          <cell r="Z1059">
            <v>0</v>
          </cell>
          <cell r="AB1059" t="str">
            <v>ED SERVEURS FEDERAUX SGBD</v>
          </cell>
        </row>
        <row r="1060">
          <cell r="A1060" t="str">
            <v>CDG</v>
          </cell>
          <cell r="B1060">
            <v>0</v>
          </cell>
          <cell r="C1060" t="str">
            <v>VtilAna</v>
          </cell>
          <cell r="D1060" t="str">
            <v>FOR</v>
          </cell>
          <cell r="E1060" t="str">
            <v>CHG04_X2842</v>
          </cell>
          <cell r="F1060" t="str">
            <v>CDCP</v>
          </cell>
          <cell r="G1060" t="str">
            <v>CDCMC</v>
          </cell>
          <cell r="H1060" t="str">
            <v>FMSGT</v>
          </cell>
          <cell r="I1060" t="str">
            <v>FMST</v>
          </cell>
          <cell r="J1060" t="str">
            <v>CDCP</v>
          </cell>
          <cell r="K1060" t="str">
            <v>CDCMC</v>
          </cell>
          <cell r="L1060" t="str">
            <v>CCS10</v>
          </cell>
          <cell r="M1060" t="str">
            <v>CCS</v>
          </cell>
          <cell r="N1060" t="str">
            <v>CITI-FG1</v>
          </cell>
          <cell r="O1060" t="str">
            <v>CHGE</v>
          </cell>
          <cell r="P1060" t="str">
            <v>Materiel CDC ICM</v>
          </cell>
          <cell r="Q1060" t="str">
            <v>CHARGE MATERIEL FMSI</v>
          </cell>
          <cell r="R1060" t="str">
            <v>AUTRES EQUIPEMENTS DEDIES</v>
          </cell>
          <cell r="S1060" t="str">
            <v>ED SERVEURS FEDERAUX SGBD</v>
          </cell>
          <cell r="U1060">
            <v>0</v>
          </cell>
          <cell r="V1060">
            <v>50.557499999999997</v>
          </cell>
          <cell r="W1060" t="str">
            <v>CHG_MA_ED</v>
          </cell>
          <cell r="X1060" t="str">
            <v>MAT_ED</v>
          </cell>
          <cell r="Y1060" t="str">
            <v>MAT</v>
          </cell>
          <cell r="Z1060">
            <v>0</v>
          </cell>
          <cell r="AB1060" t="str">
            <v>ED SERVEURS FEDERAUX SGBD</v>
          </cell>
        </row>
        <row r="1061">
          <cell r="A1061" t="str">
            <v>CDG</v>
          </cell>
          <cell r="B1061">
            <v>0</v>
          </cell>
          <cell r="C1061" t="str">
            <v>VtilAna</v>
          </cell>
          <cell r="D1061" t="str">
            <v>FOR</v>
          </cell>
          <cell r="E1061" t="str">
            <v>CHG04_X2842</v>
          </cell>
          <cell r="F1061" t="str">
            <v>CDCP</v>
          </cell>
          <cell r="G1061" t="str">
            <v>CDCMC</v>
          </cell>
          <cell r="H1061" t="str">
            <v>FMSGT</v>
          </cell>
          <cell r="I1061" t="str">
            <v>FMST</v>
          </cell>
          <cell r="J1061" t="str">
            <v>CDCP</v>
          </cell>
          <cell r="K1061" t="str">
            <v>CDCMC</v>
          </cell>
          <cell r="L1061" t="str">
            <v>CCS20</v>
          </cell>
          <cell r="M1061" t="str">
            <v>CCS</v>
          </cell>
          <cell r="N1061" t="str">
            <v>CITI-FG1</v>
          </cell>
          <cell r="O1061" t="str">
            <v>CHGE</v>
          </cell>
          <cell r="P1061" t="str">
            <v>Materiel CDC ICM</v>
          </cell>
          <cell r="Q1061" t="str">
            <v>CHARGE MATERIEL FMSI</v>
          </cell>
          <cell r="R1061" t="str">
            <v>AUTRES EQUIPEMENTS DEDIES</v>
          </cell>
          <cell r="S1061" t="str">
            <v>ED SERVEURS FEDERAUX SGBD</v>
          </cell>
          <cell r="U1061">
            <v>0</v>
          </cell>
          <cell r="V1061">
            <v>35.245800000000003</v>
          </cell>
          <cell r="W1061" t="str">
            <v>CHG_MA_ED</v>
          </cell>
          <cell r="X1061" t="str">
            <v>MAT_ED</v>
          </cell>
          <cell r="Y1061" t="str">
            <v>MAT</v>
          </cell>
          <cell r="Z1061">
            <v>0</v>
          </cell>
          <cell r="AB1061" t="str">
            <v>ED SERVEURS FEDERAUX SGBD</v>
          </cell>
        </row>
        <row r="1062">
          <cell r="A1062" t="str">
            <v>CDG</v>
          </cell>
          <cell r="B1062">
            <v>0</v>
          </cell>
          <cell r="C1062" t="str">
            <v>VtilAna</v>
          </cell>
          <cell r="D1062" t="str">
            <v>FOR</v>
          </cell>
          <cell r="E1062" t="str">
            <v>CHG04_X2842</v>
          </cell>
          <cell r="F1062" t="str">
            <v>CDCP</v>
          </cell>
          <cell r="G1062" t="str">
            <v>CDCMC</v>
          </cell>
          <cell r="H1062" t="str">
            <v>FMSGT</v>
          </cell>
          <cell r="I1062" t="str">
            <v>FMST</v>
          </cell>
          <cell r="J1062" t="str">
            <v>CDCP</v>
          </cell>
          <cell r="K1062" t="str">
            <v>CDCMC</v>
          </cell>
          <cell r="L1062" t="str">
            <v>CCS30</v>
          </cell>
          <cell r="M1062" t="str">
            <v>CCS</v>
          </cell>
          <cell r="N1062" t="str">
            <v>CITI-FG1</v>
          </cell>
          <cell r="O1062" t="str">
            <v>CHGE</v>
          </cell>
          <cell r="P1062" t="str">
            <v>Materiel CDC ICM</v>
          </cell>
          <cell r="Q1062" t="str">
            <v>CHARGE MATERIEL FMSI</v>
          </cell>
          <cell r="R1062" t="str">
            <v>AUTRES EQUIPEMENTS DEDIES</v>
          </cell>
          <cell r="S1062" t="str">
            <v>ED SERVEURS FEDERAUX SGBD</v>
          </cell>
          <cell r="U1062">
            <v>0</v>
          </cell>
          <cell r="V1062">
            <v>55.035449999999997</v>
          </cell>
          <cell r="W1062" t="str">
            <v>CHG_MA_ED</v>
          </cell>
          <cell r="X1062" t="str">
            <v>MAT_ED</v>
          </cell>
          <cell r="Y1062" t="str">
            <v>MAT</v>
          </cell>
          <cell r="Z1062">
            <v>0</v>
          </cell>
          <cell r="AB1062" t="str">
            <v>ED SERVEURS FEDERAUX SGBD</v>
          </cell>
        </row>
        <row r="1063">
          <cell r="A1063" t="str">
            <v>CDG</v>
          </cell>
          <cell r="B1063">
            <v>0</v>
          </cell>
          <cell r="C1063" t="str">
            <v>VtilAna</v>
          </cell>
          <cell r="D1063" t="str">
            <v>FOR</v>
          </cell>
          <cell r="E1063" t="str">
            <v>CHG04_X2842</v>
          </cell>
          <cell r="F1063" t="str">
            <v>CDCP</v>
          </cell>
          <cell r="G1063" t="str">
            <v>CDCMC</v>
          </cell>
          <cell r="H1063" t="str">
            <v>FMSGT</v>
          </cell>
          <cell r="I1063" t="str">
            <v>FMST</v>
          </cell>
          <cell r="J1063" t="str">
            <v>CDCP</v>
          </cell>
          <cell r="K1063" t="str">
            <v>CDCMC</v>
          </cell>
          <cell r="L1063" t="str">
            <v>CORP0</v>
          </cell>
          <cell r="M1063" t="str">
            <v>CORP</v>
          </cell>
          <cell r="N1063" t="str">
            <v>CITI-FG1</v>
          </cell>
          <cell r="O1063" t="str">
            <v>CHGE</v>
          </cell>
          <cell r="P1063" t="str">
            <v>Materiel CDC ICM</v>
          </cell>
          <cell r="Q1063" t="str">
            <v>CHARGE MATERIEL FMSI</v>
          </cell>
          <cell r="R1063" t="str">
            <v>AUTRES EQUIPEMENTS DEDIES</v>
          </cell>
          <cell r="S1063" t="str">
            <v>ED SERVEURS FEDERAUX SGBD</v>
          </cell>
          <cell r="U1063">
            <v>0</v>
          </cell>
          <cell r="V1063">
            <v>114.5136</v>
          </cell>
          <cell r="W1063" t="str">
            <v>CHG_MA_ED</v>
          </cell>
          <cell r="X1063" t="str">
            <v>MAT_ED</v>
          </cell>
          <cell r="Y1063" t="str">
            <v>MAT</v>
          </cell>
          <cell r="Z1063">
            <v>0</v>
          </cell>
          <cell r="AB1063" t="str">
            <v>ED SERVEURS FEDERAUX SGBD</v>
          </cell>
        </row>
        <row r="1064">
          <cell r="A1064" t="str">
            <v>CDG</v>
          </cell>
          <cell r="B1064">
            <v>0</v>
          </cell>
          <cell r="C1064" t="str">
            <v>VtilAna</v>
          </cell>
          <cell r="D1064" t="str">
            <v>FOR</v>
          </cell>
          <cell r="E1064" t="str">
            <v>CHG04_X2842</v>
          </cell>
          <cell r="F1064" t="str">
            <v>CDCP</v>
          </cell>
          <cell r="G1064" t="str">
            <v>CDCMC</v>
          </cell>
          <cell r="H1064" t="str">
            <v>FMSGT</v>
          </cell>
          <cell r="I1064" t="str">
            <v>FMST</v>
          </cell>
          <cell r="J1064" t="str">
            <v>CDCP</v>
          </cell>
          <cell r="K1064" t="str">
            <v>CDCMC</v>
          </cell>
          <cell r="L1064" t="str">
            <v>DECM0</v>
          </cell>
          <cell r="M1064" t="str">
            <v>DECM</v>
          </cell>
          <cell r="N1064" t="str">
            <v>CITI-FG1</v>
          </cell>
          <cell r="O1064" t="str">
            <v>CHGE</v>
          </cell>
          <cell r="P1064" t="str">
            <v>Materiel CDC ICM</v>
          </cell>
          <cell r="Q1064" t="str">
            <v>CHARGE MATERIEL FMSI</v>
          </cell>
          <cell r="R1064" t="str">
            <v>AUTRES EQUIPEMENTS DEDIES</v>
          </cell>
          <cell r="S1064" t="str">
            <v>ED SERVEURS FEDERAUX SGBD</v>
          </cell>
          <cell r="U1064">
            <v>0</v>
          </cell>
          <cell r="V1064">
            <v>53.735399999999998</v>
          </cell>
          <cell r="W1064" t="str">
            <v>CHG_MA_ED</v>
          </cell>
          <cell r="X1064" t="str">
            <v>MAT_ED</v>
          </cell>
          <cell r="Y1064" t="str">
            <v>MAT</v>
          </cell>
          <cell r="Z1064">
            <v>0</v>
          </cell>
          <cell r="AB1064" t="str">
            <v>ED SERVEURS FEDERAUX SGBD</v>
          </cell>
        </row>
        <row r="1065">
          <cell r="A1065" t="str">
            <v>CDG</v>
          </cell>
          <cell r="B1065">
            <v>0</v>
          </cell>
          <cell r="C1065" t="str">
            <v>VtilAna</v>
          </cell>
          <cell r="D1065" t="str">
            <v>FOR</v>
          </cell>
          <cell r="E1065" t="str">
            <v>CHG04_X2842</v>
          </cell>
          <cell r="F1065" t="str">
            <v>CDCP</v>
          </cell>
          <cell r="G1065" t="str">
            <v>CDCMC</v>
          </cell>
          <cell r="H1065" t="str">
            <v>FMSGT</v>
          </cell>
          <cell r="I1065" t="str">
            <v>FMST</v>
          </cell>
          <cell r="J1065" t="str">
            <v>CDCP</v>
          </cell>
          <cell r="K1065" t="str">
            <v>CDCMC</v>
          </cell>
          <cell r="L1065" t="str">
            <v>DECM1</v>
          </cell>
          <cell r="M1065" t="str">
            <v>DECM</v>
          </cell>
          <cell r="N1065" t="str">
            <v>CITI-FG1</v>
          </cell>
          <cell r="O1065" t="str">
            <v>CHGE</v>
          </cell>
          <cell r="P1065" t="str">
            <v>Materiel CDC ICM</v>
          </cell>
          <cell r="Q1065" t="str">
            <v>CHARGE MATERIEL FMSI</v>
          </cell>
          <cell r="R1065" t="str">
            <v>AUTRES EQUIPEMENTS DEDIES</v>
          </cell>
          <cell r="S1065" t="str">
            <v>ED SERVEURS FEDERAUX SGBD</v>
          </cell>
          <cell r="U1065">
            <v>0</v>
          </cell>
          <cell r="V1065">
            <v>13.000500000000001</v>
          </cell>
          <cell r="W1065" t="str">
            <v>CHG_MA_ED</v>
          </cell>
          <cell r="X1065" t="str">
            <v>MAT_ED</v>
          </cell>
          <cell r="Y1065" t="str">
            <v>MAT</v>
          </cell>
          <cell r="Z1065">
            <v>0</v>
          </cell>
          <cell r="AB1065" t="str">
            <v>ED SERVEURS FEDERAUX SGBD</v>
          </cell>
        </row>
        <row r="1066">
          <cell r="A1066" t="str">
            <v>CDG</v>
          </cell>
          <cell r="B1066">
            <v>0</v>
          </cell>
          <cell r="C1066" t="str">
            <v>VtilAna</v>
          </cell>
          <cell r="D1066" t="str">
            <v>FOR</v>
          </cell>
          <cell r="E1066" t="str">
            <v>CHG04_X2842</v>
          </cell>
          <cell r="F1066" t="str">
            <v>CDCP</v>
          </cell>
          <cell r="G1066" t="str">
            <v>CDCMC</v>
          </cell>
          <cell r="H1066" t="str">
            <v>FMSGT</v>
          </cell>
          <cell r="I1066" t="str">
            <v>FMST</v>
          </cell>
          <cell r="J1066" t="str">
            <v>CDCP</v>
          </cell>
          <cell r="K1066" t="str">
            <v>CDCMC</v>
          </cell>
          <cell r="L1066" t="str">
            <v>DECM2</v>
          </cell>
          <cell r="M1066" t="str">
            <v>DECM</v>
          </cell>
          <cell r="N1066" t="str">
            <v>CITI-FG1</v>
          </cell>
          <cell r="O1066" t="str">
            <v>CHGE</v>
          </cell>
          <cell r="P1066" t="str">
            <v>Materiel CDC ICM</v>
          </cell>
          <cell r="Q1066" t="str">
            <v>CHARGE MATERIEL FMSI</v>
          </cell>
          <cell r="R1066" t="str">
            <v>AUTRES EQUIPEMENTS DEDIES</v>
          </cell>
          <cell r="S1066" t="str">
            <v>ED SERVEURS FEDERAUX SGBD</v>
          </cell>
          <cell r="U1066">
            <v>0</v>
          </cell>
          <cell r="V1066">
            <v>78.291899999999998</v>
          </cell>
          <cell r="W1066" t="str">
            <v>CHG_MA_ED</v>
          </cell>
          <cell r="X1066" t="str">
            <v>MAT_ED</v>
          </cell>
          <cell r="Y1066" t="str">
            <v>MAT</v>
          </cell>
          <cell r="Z1066">
            <v>0</v>
          </cell>
          <cell r="AB1066" t="str">
            <v>ED SERVEURS FEDERAUX SGBD</v>
          </cell>
        </row>
        <row r="1067">
          <cell r="A1067" t="str">
            <v>CDG</v>
          </cell>
          <cell r="B1067">
            <v>0</v>
          </cell>
          <cell r="C1067" t="str">
            <v>VtilAna</v>
          </cell>
          <cell r="D1067" t="str">
            <v>FOR</v>
          </cell>
          <cell r="E1067" t="str">
            <v>CHG04_X2842</v>
          </cell>
          <cell r="F1067" t="str">
            <v>CDCP</v>
          </cell>
          <cell r="G1067" t="str">
            <v>CDCMC</v>
          </cell>
          <cell r="H1067" t="str">
            <v>FMSGT</v>
          </cell>
          <cell r="I1067" t="str">
            <v>FMST</v>
          </cell>
          <cell r="J1067" t="str">
            <v>CDCP</v>
          </cell>
          <cell r="K1067" t="str">
            <v>CDCMC</v>
          </cell>
          <cell r="L1067" t="str">
            <v>DECM3</v>
          </cell>
          <cell r="M1067" t="str">
            <v>DECM</v>
          </cell>
          <cell r="N1067" t="str">
            <v>CITI-FG1</v>
          </cell>
          <cell r="O1067" t="str">
            <v>CHGE</v>
          </cell>
          <cell r="P1067" t="str">
            <v>Materiel CDC ICM</v>
          </cell>
          <cell r="Q1067" t="str">
            <v>CHARGE MATERIEL FMSI</v>
          </cell>
          <cell r="R1067" t="str">
            <v>AUTRES EQUIPEMENTS DEDIES</v>
          </cell>
          <cell r="S1067" t="str">
            <v>ED SERVEURS FEDERAUX SGBD</v>
          </cell>
          <cell r="U1067">
            <v>0</v>
          </cell>
          <cell r="V1067">
            <v>42.757199999999997</v>
          </cell>
          <cell r="W1067" t="str">
            <v>CHG_MA_ED</v>
          </cell>
          <cell r="X1067" t="str">
            <v>MAT_ED</v>
          </cell>
          <cell r="Y1067" t="str">
            <v>MAT</v>
          </cell>
          <cell r="Z1067">
            <v>0</v>
          </cell>
          <cell r="AB1067" t="str">
            <v>ED SERVEURS FEDERAUX SGBD</v>
          </cell>
        </row>
        <row r="1068">
          <cell r="A1068" t="str">
            <v>CDG</v>
          </cell>
          <cell r="B1068">
            <v>0</v>
          </cell>
          <cell r="C1068" t="str">
            <v>VtilAna</v>
          </cell>
          <cell r="D1068" t="str">
            <v>FOR</v>
          </cell>
          <cell r="E1068" t="str">
            <v>CHG04_X2842</v>
          </cell>
          <cell r="F1068" t="str">
            <v>CDCP</v>
          </cell>
          <cell r="G1068" t="str">
            <v>CDCMC</v>
          </cell>
          <cell r="H1068" t="str">
            <v>FMSGT</v>
          </cell>
          <cell r="I1068" t="str">
            <v>FMST</v>
          </cell>
          <cell r="J1068" t="str">
            <v>CDCP</v>
          </cell>
          <cell r="K1068" t="str">
            <v>CDCMC</v>
          </cell>
          <cell r="L1068" t="str">
            <v>DS000</v>
          </cell>
          <cell r="M1068" t="str">
            <v>DS</v>
          </cell>
          <cell r="N1068" t="str">
            <v>CITI-FG1</v>
          </cell>
          <cell r="O1068" t="str">
            <v>CHGE</v>
          </cell>
          <cell r="P1068" t="str">
            <v>Materiel CDC ICM</v>
          </cell>
          <cell r="Q1068" t="str">
            <v>CHARGE MATERIEL FMSI</v>
          </cell>
          <cell r="R1068" t="str">
            <v>AUTRES EQUIPEMENTS DEDIES</v>
          </cell>
          <cell r="S1068" t="str">
            <v>ED SERVEURS FEDERAUX SGBD</v>
          </cell>
          <cell r="U1068">
            <v>0</v>
          </cell>
          <cell r="V1068">
            <v>91.581299999999999</v>
          </cell>
          <cell r="W1068" t="str">
            <v>CHG_MA_ED</v>
          </cell>
          <cell r="X1068" t="str">
            <v>MAT_ED</v>
          </cell>
          <cell r="Y1068" t="str">
            <v>MAT</v>
          </cell>
          <cell r="Z1068">
            <v>0</v>
          </cell>
          <cell r="AB1068" t="str">
            <v>ED SERVEURS FEDERAUX SGBD</v>
          </cell>
        </row>
        <row r="1069">
          <cell r="A1069" t="str">
            <v>CDG</v>
          </cell>
          <cell r="B1069">
            <v>0</v>
          </cell>
          <cell r="C1069" t="str">
            <v>VtilAna</v>
          </cell>
          <cell r="D1069" t="str">
            <v>FOR</v>
          </cell>
          <cell r="E1069" t="str">
            <v>CHG04_X2842</v>
          </cell>
          <cell r="F1069" t="str">
            <v>CDCP</v>
          </cell>
          <cell r="G1069" t="str">
            <v>CDCMC</v>
          </cell>
          <cell r="H1069" t="str">
            <v>FMSGT</v>
          </cell>
          <cell r="I1069" t="str">
            <v>FMST</v>
          </cell>
          <cell r="J1069" t="str">
            <v>CDCP</v>
          </cell>
          <cell r="K1069" t="str">
            <v>CDCMC</v>
          </cell>
          <cell r="L1069" t="str">
            <v>DS100</v>
          </cell>
          <cell r="M1069" t="str">
            <v>DS</v>
          </cell>
          <cell r="N1069" t="str">
            <v>CITI-FG1</v>
          </cell>
          <cell r="O1069" t="str">
            <v>CHGE</v>
          </cell>
          <cell r="P1069" t="str">
            <v>Materiel CDC ICM</v>
          </cell>
          <cell r="Q1069" t="str">
            <v>CHARGE MATERIEL FMSI</v>
          </cell>
          <cell r="R1069" t="str">
            <v>AUTRES EQUIPEMENTS DEDIES</v>
          </cell>
          <cell r="S1069" t="str">
            <v>ED SERVEURS FEDERAUX SGBD</v>
          </cell>
          <cell r="U1069">
            <v>0</v>
          </cell>
          <cell r="V1069">
            <v>44.346150000000002</v>
          </cell>
          <cell r="W1069" t="str">
            <v>CHG_MA_ED</v>
          </cell>
          <cell r="X1069" t="str">
            <v>MAT_ED</v>
          </cell>
          <cell r="Y1069" t="str">
            <v>MAT</v>
          </cell>
          <cell r="Z1069">
            <v>0</v>
          </cell>
          <cell r="AB1069" t="str">
            <v>ED SERVEURS FEDERAUX SGBD</v>
          </cell>
        </row>
        <row r="1070">
          <cell r="A1070" t="str">
            <v>CDG</v>
          </cell>
          <cell r="B1070">
            <v>0</v>
          </cell>
          <cell r="C1070" t="str">
            <v>VtilAna</v>
          </cell>
          <cell r="D1070" t="str">
            <v>FOR</v>
          </cell>
          <cell r="E1070" t="str">
            <v>CHG04_X2842</v>
          </cell>
          <cell r="F1070" t="str">
            <v>CDCP</v>
          </cell>
          <cell r="G1070" t="str">
            <v>CDCMC</v>
          </cell>
          <cell r="H1070" t="str">
            <v>FMSGT</v>
          </cell>
          <cell r="I1070" t="str">
            <v>FMST</v>
          </cell>
          <cell r="J1070" t="str">
            <v>CDCP</v>
          </cell>
          <cell r="K1070" t="str">
            <v>CDCMC</v>
          </cell>
          <cell r="L1070" t="str">
            <v>DS300</v>
          </cell>
          <cell r="M1070" t="str">
            <v>DS</v>
          </cell>
          <cell r="N1070" t="str">
            <v>CITI-FG1</v>
          </cell>
          <cell r="O1070" t="str">
            <v>CHGE</v>
          </cell>
          <cell r="P1070" t="str">
            <v>Materiel CDC ICM</v>
          </cell>
          <cell r="Q1070" t="str">
            <v>CHARGE MATERIEL FMSI</v>
          </cell>
          <cell r="R1070" t="str">
            <v>AUTRES EQUIPEMENTS DEDIES</v>
          </cell>
          <cell r="S1070" t="str">
            <v>ED SERVEURS FEDERAUX SGBD</v>
          </cell>
          <cell r="U1070">
            <v>0</v>
          </cell>
          <cell r="V1070">
            <v>25.1343</v>
          </cell>
          <cell r="W1070" t="str">
            <v>CHG_MA_ED</v>
          </cell>
          <cell r="X1070" t="str">
            <v>MAT_ED</v>
          </cell>
          <cell r="Y1070" t="str">
            <v>MAT</v>
          </cell>
          <cell r="Z1070">
            <v>0</v>
          </cell>
          <cell r="AB1070" t="str">
            <v>ED SERVEURS FEDERAUX SGBD</v>
          </cell>
        </row>
        <row r="1071">
          <cell r="A1071" t="str">
            <v>CDG</v>
          </cell>
          <cell r="B1071">
            <v>0</v>
          </cell>
          <cell r="C1071" t="str">
            <v>VtilAna</v>
          </cell>
          <cell r="D1071" t="str">
            <v>FOR</v>
          </cell>
          <cell r="E1071" t="str">
            <v>CHG04_X2842</v>
          </cell>
          <cell r="F1071" t="str">
            <v>CDCP</v>
          </cell>
          <cell r="G1071" t="str">
            <v>CDCMC</v>
          </cell>
          <cell r="H1071" t="str">
            <v>FMSGT</v>
          </cell>
          <cell r="I1071" t="str">
            <v>FMST</v>
          </cell>
          <cell r="J1071" t="str">
            <v>CDCP</v>
          </cell>
          <cell r="K1071" t="str">
            <v>CDCMC</v>
          </cell>
          <cell r="L1071" t="str">
            <v>DS400</v>
          </cell>
          <cell r="M1071" t="str">
            <v>DS</v>
          </cell>
          <cell r="N1071" t="str">
            <v>CITI-FG1</v>
          </cell>
          <cell r="O1071" t="str">
            <v>CHGE</v>
          </cell>
          <cell r="P1071" t="str">
            <v>Materiel CDC ICM</v>
          </cell>
          <cell r="Q1071" t="str">
            <v>CHARGE MATERIEL FMSI</v>
          </cell>
          <cell r="R1071" t="str">
            <v>AUTRES EQUIPEMENTS DEDIES</v>
          </cell>
          <cell r="S1071" t="str">
            <v>ED SERVEURS FEDERAUX SGBD</v>
          </cell>
          <cell r="U1071">
            <v>0</v>
          </cell>
          <cell r="V1071">
            <v>140.98320000000001</v>
          </cell>
          <cell r="W1071" t="str">
            <v>CHG_MA_ED</v>
          </cell>
          <cell r="X1071" t="str">
            <v>MAT_ED</v>
          </cell>
          <cell r="Y1071" t="str">
            <v>MAT</v>
          </cell>
          <cell r="Z1071">
            <v>0</v>
          </cell>
          <cell r="AB1071" t="str">
            <v>ED SERVEURS FEDERAUX SGBD</v>
          </cell>
        </row>
        <row r="1072">
          <cell r="A1072" t="str">
            <v>CDG</v>
          </cell>
          <cell r="B1072">
            <v>0</v>
          </cell>
          <cell r="C1072" t="str">
            <v>VtilAna</v>
          </cell>
          <cell r="D1072" t="str">
            <v>FOR</v>
          </cell>
          <cell r="E1072" t="str">
            <v>CHG04_X2842</v>
          </cell>
          <cell r="F1072" t="str">
            <v>CDCP</v>
          </cell>
          <cell r="G1072" t="str">
            <v>CDCMC</v>
          </cell>
          <cell r="H1072" t="str">
            <v>FMSGT</v>
          </cell>
          <cell r="I1072" t="str">
            <v>FMST</v>
          </cell>
          <cell r="J1072" t="str">
            <v>CDCP</v>
          </cell>
          <cell r="K1072" t="str">
            <v>CDCMC</v>
          </cell>
          <cell r="L1072" t="str">
            <v>DS500</v>
          </cell>
          <cell r="M1072" t="str">
            <v>DS</v>
          </cell>
          <cell r="N1072" t="str">
            <v>CITI-FG1</v>
          </cell>
          <cell r="O1072" t="str">
            <v>CHGE</v>
          </cell>
          <cell r="P1072" t="str">
            <v>Materiel CDC ICM</v>
          </cell>
          <cell r="Q1072" t="str">
            <v>CHARGE MATERIEL FMSI</v>
          </cell>
          <cell r="R1072" t="str">
            <v>AUTRES EQUIPEMENTS DEDIES</v>
          </cell>
          <cell r="S1072" t="str">
            <v>ED SERVEURS FEDERAUX SGBD</v>
          </cell>
          <cell r="U1072">
            <v>0</v>
          </cell>
          <cell r="V1072">
            <v>15.6006</v>
          </cell>
          <cell r="W1072" t="str">
            <v>CHG_MA_ED</v>
          </cell>
          <cell r="X1072" t="str">
            <v>MAT_ED</v>
          </cell>
          <cell r="Y1072" t="str">
            <v>MAT</v>
          </cell>
          <cell r="Z1072">
            <v>0</v>
          </cell>
          <cell r="AB1072" t="str">
            <v>ED SERVEURS FEDERAUX SGBD</v>
          </cell>
        </row>
        <row r="1073">
          <cell r="A1073" t="str">
            <v>CDG</v>
          </cell>
          <cell r="B1073">
            <v>0</v>
          </cell>
          <cell r="C1073" t="str">
            <v>VtilAna</v>
          </cell>
          <cell r="D1073" t="str">
            <v>FOR</v>
          </cell>
          <cell r="E1073" t="str">
            <v>CHG04_X2842</v>
          </cell>
          <cell r="F1073" t="str">
            <v>CDCP</v>
          </cell>
          <cell r="G1073" t="str">
            <v>CDCMC</v>
          </cell>
          <cell r="H1073" t="str">
            <v>FMSGT</v>
          </cell>
          <cell r="I1073" t="str">
            <v>FMST</v>
          </cell>
          <cell r="J1073" t="str">
            <v>CDCP</v>
          </cell>
          <cell r="K1073" t="str">
            <v>CDCMC</v>
          </cell>
          <cell r="L1073" t="str">
            <v>DS600</v>
          </cell>
          <cell r="M1073" t="str">
            <v>DS</v>
          </cell>
          <cell r="N1073" t="str">
            <v>CITI-FG1</v>
          </cell>
          <cell r="O1073" t="str">
            <v>CHGE</v>
          </cell>
          <cell r="P1073" t="str">
            <v>Materiel CDC ICM</v>
          </cell>
          <cell r="Q1073" t="str">
            <v>CHARGE MATERIEL FMSI</v>
          </cell>
          <cell r="R1073" t="str">
            <v>AUTRES EQUIPEMENTS DEDIES</v>
          </cell>
          <cell r="S1073" t="str">
            <v>ED SERVEURS FEDERAUX SGBD</v>
          </cell>
          <cell r="U1073">
            <v>0</v>
          </cell>
          <cell r="V1073">
            <v>50.990850000000002</v>
          </cell>
          <cell r="W1073" t="str">
            <v>CHG_MA_ED</v>
          </cell>
          <cell r="X1073" t="str">
            <v>MAT_ED</v>
          </cell>
          <cell r="Y1073" t="str">
            <v>MAT</v>
          </cell>
          <cell r="Z1073">
            <v>0</v>
          </cell>
          <cell r="AB1073" t="str">
            <v>ED SERVEURS FEDERAUX SGBD</v>
          </cell>
        </row>
        <row r="1074">
          <cell r="A1074" t="str">
            <v>CDG</v>
          </cell>
          <cell r="B1074">
            <v>0</v>
          </cell>
          <cell r="C1074" t="str">
            <v>VtilAna</v>
          </cell>
          <cell r="D1074" t="str">
            <v>FOR</v>
          </cell>
          <cell r="E1074" t="str">
            <v>CHG04_X2842</v>
          </cell>
          <cell r="F1074" t="str">
            <v>CDCP</v>
          </cell>
          <cell r="G1074" t="str">
            <v>CDCMC</v>
          </cell>
          <cell r="H1074" t="str">
            <v>FMSGT</v>
          </cell>
          <cell r="I1074" t="str">
            <v>FMST</v>
          </cell>
          <cell r="J1074" t="str">
            <v>CDCP</v>
          </cell>
          <cell r="K1074" t="str">
            <v>CDCMC</v>
          </cell>
          <cell r="L1074" t="str">
            <v>DS700</v>
          </cell>
          <cell r="M1074" t="str">
            <v>DS</v>
          </cell>
          <cell r="N1074" t="str">
            <v>CITI-FG1</v>
          </cell>
          <cell r="O1074" t="str">
            <v>CHGE</v>
          </cell>
          <cell r="P1074" t="str">
            <v>Materiel CDC ICM</v>
          </cell>
          <cell r="Q1074" t="str">
            <v>CHARGE MATERIEL FMSI</v>
          </cell>
          <cell r="R1074" t="str">
            <v>AUTRES EQUIPEMENTS DEDIES</v>
          </cell>
          <cell r="S1074" t="str">
            <v>ED SERVEURS FEDERAUX SGBD</v>
          </cell>
          <cell r="U1074">
            <v>0</v>
          </cell>
          <cell r="V1074">
            <v>138.672</v>
          </cell>
          <cell r="W1074" t="str">
            <v>CHG_MA_ED</v>
          </cell>
          <cell r="X1074" t="str">
            <v>MAT_ED</v>
          </cell>
          <cell r="Y1074" t="str">
            <v>MAT</v>
          </cell>
          <cell r="Z1074">
            <v>0</v>
          </cell>
          <cell r="AB1074" t="str">
            <v>ED SERVEURS FEDERAUX SGBD</v>
          </cell>
        </row>
        <row r="1075">
          <cell r="A1075" t="str">
            <v>CDG</v>
          </cell>
          <cell r="B1075">
            <v>0</v>
          </cell>
          <cell r="C1075" t="str">
            <v>VtilAna</v>
          </cell>
          <cell r="D1075" t="str">
            <v>FOR</v>
          </cell>
          <cell r="E1075" t="str">
            <v>CHG04_X2842</v>
          </cell>
          <cell r="F1075" t="str">
            <v>CDCP</v>
          </cell>
          <cell r="G1075" t="str">
            <v>CDCMC</v>
          </cell>
          <cell r="H1075" t="str">
            <v>FMSGT</v>
          </cell>
          <cell r="I1075" t="str">
            <v>FMST</v>
          </cell>
          <cell r="J1075" t="str">
            <v>CDCP</v>
          </cell>
          <cell r="K1075" t="str">
            <v>CDCMC</v>
          </cell>
          <cell r="L1075" t="str">
            <v>DS800</v>
          </cell>
          <cell r="M1075" t="str">
            <v>DS</v>
          </cell>
          <cell r="N1075" t="str">
            <v>CITI-FG1</v>
          </cell>
          <cell r="O1075" t="str">
            <v>CHGE</v>
          </cell>
          <cell r="P1075" t="str">
            <v>Materiel CDC ICM</v>
          </cell>
          <cell r="Q1075" t="str">
            <v>CHARGE MATERIEL FMSI</v>
          </cell>
          <cell r="R1075" t="str">
            <v>AUTRES EQUIPEMENTS DEDIES</v>
          </cell>
          <cell r="S1075" t="str">
            <v>ED SERVEURS FEDERAUX SGBD</v>
          </cell>
          <cell r="U1075">
            <v>0</v>
          </cell>
          <cell r="V1075">
            <v>79.880849999999995</v>
          </cell>
          <cell r="W1075" t="str">
            <v>CHG_MA_ED</v>
          </cell>
          <cell r="X1075" t="str">
            <v>MAT_ED</v>
          </cell>
          <cell r="Y1075" t="str">
            <v>MAT</v>
          </cell>
          <cell r="Z1075">
            <v>0</v>
          </cell>
          <cell r="AB1075" t="str">
            <v>ED SERVEURS FEDERAUX SGBD</v>
          </cell>
        </row>
        <row r="1076">
          <cell r="A1076" t="str">
            <v>CDG</v>
          </cell>
          <cell r="B1076">
            <v>0</v>
          </cell>
          <cell r="C1076" t="str">
            <v>VtilAna</v>
          </cell>
          <cell r="D1076" t="str">
            <v>FOR</v>
          </cell>
          <cell r="E1076" t="str">
            <v>CHG04_X2842</v>
          </cell>
          <cell r="F1076" t="str">
            <v>CDCP</v>
          </cell>
          <cell r="G1076" t="str">
            <v>CDCMC</v>
          </cell>
          <cell r="H1076" t="str">
            <v>FMSGT</v>
          </cell>
          <cell r="I1076" t="str">
            <v>FMST</v>
          </cell>
          <cell r="J1076" t="str">
            <v>CDCP</v>
          </cell>
          <cell r="K1076" t="str">
            <v>CDCMC</v>
          </cell>
          <cell r="L1076" t="str">
            <v>DS900</v>
          </cell>
          <cell r="M1076" t="str">
            <v>DS</v>
          </cell>
          <cell r="N1076" t="str">
            <v>CITI-FG1</v>
          </cell>
          <cell r="O1076" t="str">
            <v>CHGE</v>
          </cell>
          <cell r="P1076" t="str">
            <v>Materiel CDC ICM</v>
          </cell>
          <cell r="Q1076" t="str">
            <v>CHARGE MATERIEL FMSI</v>
          </cell>
          <cell r="R1076" t="str">
            <v>AUTRES EQUIPEMENTS DEDIES</v>
          </cell>
          <cell r="S1076" t="str">
            <v>ED SERVEURS FEDERAUX SGBD</v>
          </cell>
          <cell r="U1076">
            <v>0</v>
          </cell>
          <cell r="V1076">
            <v>45.068399999999997</v>
          </cell>
          <cell r="W1076" t="str">
            <v>CHG_MA_ED</v>
          </cell>
          <cell r="X1076" t="str">
            <v>MAT_ED</v>
          </cell>
          <cell r="Y1076" t="str">
            <v>MAT</v>
          </cell>
          <cell r="Z1076">
            <v>0</v>
          </cell>
          <cell r="AB1076" t="str">
            <v>ED SERVEURS FEDERAUX SGBD</v>
          </cell>
        </row>
        <row r="1077">
          <cell r="A1077" t="str">
            <v>CDG</v>
          </cell>
          <cell r="B1077">
            <v>0</v>
          </cell>
          <cell r="C1077" t="str">
            <v>VtilAna</v>
          </cell>
          <cell r="D1077" t="str">
            <v>FOR</v>
          </cell>
          <cell r="E1077" t="str">
            <v>CHG04_X2842</v>
          </cell>
          <cell r="F1077" t="str">
            <v>CDCP</v>
          </cell>
          <cell r="G1077" t="str">
            <v>CDCMC</v>
          </cell>
          <cell r="H1077" t="str">
            <v>FMSGT</v>
          </cell>
          <cell r="I1077" t="str">
            <v>FMST</v>
          </cell>
          <cell r="J1077" t="str">
            <v>CDCP</v>
          </cell>
          <cell r="K1077" t="str">
            <v>CDCMC</v>
          </cell>
          <cell r="L1077" t="str">
            <v>EDA00</v>
          </cell>
          <cell r="M1077" t="str">
            <v>EDA</v>
          </cell>
          <cell r="N1077" t="str">
            <v>CITI-FG1</v>
          </cell>
          <cell r="O1077" t="str">
            <v>CHGE</v>
          </cell>
          <cell r="P1077" t="str">
            <v>Materiel CDC ICM</v>
          </cell>
          <cell r="Q1077" t="str">
            <v>CHARGE MATERIEL FMSI</v>
          </cell>
          <cell r="R1077" t="str">
            <v>AUTRES EQUIPEMENTS DEDIES</v>
          </cell>
          <cell r="S1077" t="str">
            <v>ED SERVEURS FEDERAUX SGBD</v>
          </cell>
          <cell r="U1077">
            <v>0</v>
          </cell>
          <cell r="V1077">
            <v>35.780200000000001</v>
          </cell>
          <cell r="W1077" t="str">
            <v>CHG_MA_ED</v>
          </cell>
          <cell r="X1077" t="str">
            <v>MAT_ED</v>
          </cell>
          <cell r="Y1077" t="str">
            <v>MAT</v>
          </cell>
          <cell r="Z1077">
            <v>0</v>
          </cell>
          <cell r="AB1077" t="str">
            <v>ED SERVEURS FEDERAUX SGBD</v>
          </cell>
        </row>
        <row r="1078">
          <cell r="A1078" t="str">
            <v>CDG</v>
          </cell>
          <cell r="B1078">
            <v>0</v>
          </cell>
          <cell r="C1078" t="str">
            <v>VtilAna</v>
          </cell>
          <cell r="D1078" t="str">
            <v>FOR</v>
          </cell>
          <cell r="E1078" t="str">
            <v>CHG04_X2842</v>
          </cell>
          <cell r="F1078" t="str">
            <v>CDCP</v>
          </cell>
          <cell r="G1078" t="str">
            <v>CDCMC</v>
          </cell>
          <cell r="H1078" t="str">
            <v>FMSGT</v>
          </cell>
          <cell r="I1078" t="str">
            <v>FMST</v>
          </cell>
          <cell r="J1078" t="str">
            <v>CDCP</v>
          </cell>
          <cell r="K1078" t="str">
            <v>CDCMC</v>
          </cell>
          <cell r="L1078" t="str">
            <v>EDA11</v>
          </cell>
          <cell r="M1078" t="str">
            <v>EDA</v>
          </cell>
          <cell r="N1078" t="str">
            <v>CITI-FG1</v>
          </cell>
          <cell r="O1078" t="str">
            <v>CHGE</v>
          </cell>
          <cell r="P1078" t="str">
            <v>Materiel CDC ICM</v>
          </cell>
          <cell r="Q1078" t="str">
            <v>CHARGE MATERIEL FMSI</v>
          </cell>
          <cell r="R1078" t="str">
            <v>AUTRES EQUIPEMENTS DEDIES</v>
          </cell>
          <cell r="S1078" t="str">
            <v>ED SERVEURS FEDERAUX SGBD</v>
          </cell>
          <cell r="U1078">
            <v>0</v>
          </cell>
          <cell r="V1078">
            <v>12.5768</v>
          </cell>
          <cell r="W1078" t="str">
            <v>CHG_MA_ED</v>
          </cell>
          <cell r="X1078" t="str">
            <v>MAT_ED</v>
          </cell>
          <cell r="Y1078" t="str">
            <v>MAT</v>
          </cell>
          <cell r="Z1078">
            <v>0</v>
          </cell>
          <cell r="AB1078" t="str">
            <v>ED SERVEURS FEDERAUX SGBD</v>
          </cell>
        </row>
        <row r="1079">
          <cell r="A1079" t="str">
            <v>CDG</v>
          </cell>
          <cell r="B1079">
            <v>0</v>
          </cell>
          <cell r="C1079" t="str">
            <v>VtilAna</v>
          </cell>
          <cell r="D1079" t="str">
            <v>FOR</v>
          </cell>
          <cell r="E1079" t="str">
            <v>CHG04_X2842</v>
          </cell>
          <cell r="F1079" t="str">
            <v>CDCP</v>
          </cell>
          <cell r="G1079" t="str">
            <v>CDCMC</v>
          </cell>
          <cell r="H1079" t="str">
            <v>FMSGT</v>
          </cell>
          <cell r="I1079" t="str">
            <v>FMST</v>
          </cell>
          <cell r="J1079" t="str">
            <v>CDCP</v>
          </cell>
          <cell r="K1079" t="str">
            <v>CDCMC</v>
          </cell>
          <cell r="L1079" t="str">
            <v>EDA12</v>
          </cell>
          <cell r="M1079" t="str">
            <v>EDA</v>
          </cell>
          <cell r="N1079" t="str">
            <v>CITI-FG1</v>
          </cell>
          <cell r="O1079" t="str">
            <v>CHGE</v>
          </cell>
          <cell r="P1079" t="str">
            <v>Materiel CDC ICM</v>
          </cell>
          <cell r="Q1079" t="str">
            <v>CHARGE MATERIEL FMSI</v>
          </cell>
          <cell r="R1079" t="str">
            <v>AUTRES EQUIPEMENTS DEDIES</v>
          </cell>
          <cell r="S1079" t="str">
            <v>ED SERVEURS FEDERAUX SGBD</v>
          </cell>
          <cell r="U1079">
            <v>0</v>
          </cell>
          <cell r="V1079">
            <v>13.5718</v>
          </cell>
          <cell r="W1079" t="str">
            <v>CHG_MA_ED</v>
          </cell>
          <cell r="X1079" t="str">
            <v>MAT_ED</v>
          </cell>
          <cell r="Y1079" t="str">
            <v>MAT</v>
          </cell>
          <cell r="Z1079">
            <v>0</v>
          </cell>
          <cell r="AB1079" t="str">
            <v>ED SERVEURS FEDERAUX SGBD</v>
          </cell>
        </row>
        <row r="1080">
          <cell r="A1080" t="str">
            <v>CDG</v>
          </cell>
          <cell r="B1080">
            <v>0</v>
          </cell>
          <cell r="C1080" t="str">
            <v>VtilAna</v>
          </cell>
          <cell r="D1080" t="str">
            <v>FOR</v>
          </cell>
          <cell r="E1080" t="str">
            <v>CHG04_X2842</v>
          </cell>
          <cell r="F1080" t="str">
            <v>CDCP</v>
          </cell>
          <cell r="G1080" t="str">
            <v>CDCMC</v>
          </cell>
          <cell r="H1080" t="str">
            <v>FMSGT</v>
          </cell>
          <cell r="I1080" t="str">
            <v>FMST</v>
          </cell>
          <cell r="J1080" t="str">
            <v>CDCP</v>
          </cell>
          <cell r="K1080" t="str">
            <v>CDCMC</v>
          </cell>
          <cell r="L1080" t="str">
            <v>EDA13</v>
          </cell>
          <cell r="M1080" t="str">
            <v>EDA</v>
          </cell>
          <cell r="N1080" t="str">
            <v>CITI-FG1</v>
          </cell>
          <cell r="O1080" t="str">
            <v>CHGE</v>
          </cell>
          <cell r="P1080" t="str">
            <v>Materiel CDC ICM</v>
          </cell>
          <cell r="Q1080" t="str">
            <v>CHARGE MATERIEL FMSI</v>
          </cell>
          <cell r="R1080" t="str">
            <v>AUTRES EQUIPEMENTS DEDIES</v>
          </cell>
          <cell r="S1080" t="str">
            <v>ED SERVEURS FEDERAUX SGBD</v>
          </cell>
          <cell r="U1080">
            <v>0</v>
          </cell>
          <cell r="V1080">
            <v>34.984200000000001</v>
          </cell>
          <cell r="W1080" t="str">
            <v>CHG_MA_ED</v>
          </cell>
          <cell r="X1080" t="str">
            <v>MAT_ED</v>
          </cell>
          <cell r="Y1080" t="str">
            <v>MAT</v>
          </cell>
          <cell r="Z1080">
            <v>0</v>
          </cell>
          <cell r="AB1080" t="str">
            <v>ED SERVEURS FEDERAUX SGBD</v>
          </cell>
        </row>
        <row r="1081">
          <cell r="A1081" t="str">
            <v>CDG</v>
          </cell>
          <cell r="B1081">
            <v>0</v>
          </cell>
          <cell r="C1081" t="str">
            <v>VtilAna</v>
          </cell>
          <cell r="D1081" t="str">
            <v>FOR</v>
          </cell>
          <cell r="E1081" t="str">
            <v>CHG04_X2842</v>
          </cell>
          <cell r="F1081" t="str">
            <v>CDCP</v>
          </cell>
          <cell r="G1081" t="str">
            <v>CDCMC</v>
          </cell>
          <cell r="H1081" t="str">
            <v>FMSGT</v>
          </cell>
          <cell r="I1081" t="str">
            <v>FMST</v>
          </cell>
          <cell r="J1081" t="str">
            <v>CDCP</v>
          </cell>
          <cell r="K1081" t="str">
            <v>CDCMC</v>
          </cell>
          <cell r="L1081" t="str">
            <v>EDA21</v>
          </cell>
          <cell r="M1081" t="str">
            <v>EDA</v>
          </cell>
          <cell r="N1081" t="str">
            <v>CITI-FG1</v>
          </cell>
          <cell r="O1081" t="str">
            <v>CHGE</v>
          </cell>
          <cell r="P1081" t="str">
            <v>Materiel CDC ICM</v>
          </cell>
          <cell r="Q1081" t="str">
            <v>CHARGE MATERIEL FMSI</v>
          </cell>
          <cell r="R1081" t="str">
            <v>AUTRES EQUIPEMENTS DEDIES</v>
          </cell>
          <cell r="S1081" t="str">
            <v>ED SERVEURS FEDERAUX SGBD</v>
          </cell>
          <cell r="U1081">
            <v>0</v>
          </cell>
          <cell r="V1081">
            <v>37.053800000000003</v>
          </cell>
          <cell r="W1081" t="str">
            <v>CHG_MA_ED</v>
          </cell>
          <cell r="X1081" t="str">
            <v>MAT_ED</v>
          </cell>
          <cell r="Y1081" t="str">
            <v>MAT</v>
          </cell>
          <cell r="Z1081">
            <v>0</v>
          </cell>
          <cell r="AB1081" t="str">
            <v>ED SERVEURS FEDERAUX SGBD</v>
          </cell>
        </row>
        <row r="1082">
          <cell r="A1082" t="str">
            <v>CDG</v>
          </cell>
          <cell r="B1082">
            <v>0</v>
          </cell>
          <cell r="C1082" t="str">
            <v>VtilAna</v>
          </cell>
          <cell r="D1082" t="str">
            <v>FOR</v>
          </cell>
          <cell r="E1082" t="str">
            <v>CHG04_X2842</v>
          </cell>
          <cell r="F1082" t="str">
            <v>CDCP</v>
          </cell>
          <cell r="G1082" t="str">
            <v>CDCMC</v>
          </cell>
          <cell r="H1082" t="str">
            <v>FMSGT</v>
          </cell>
          <cell r="I1082" t="str">
            <v>FMST</v>
          </cell>
          <cell r="J1082" t="str">
            <v>CDCP</v>
          </cell>
          <cell r="K1082" t="str">
            <v>CDCMC</v>
          </cell>
          <cell r="L1082" t="str">
            <v>EDA22</v>
          </cell>
          <cell r="M1082" t="str">
            <v>EDA</v>
          </cell>
          <cell r="N1082" t="str">
            <v>CITI-FG1</v>
          </cell>
          <cell r="O1082" t="str">
            <v>CHGE</v>
          </cell>
          <cell r="P1082" t="str">
            <v>Materiel CDC ICM</v>
          </cell>
          <cell r="Q1082" t="str">
            <v>CHARGE MATERIEL FMSI</v>
          </cell>
          <cell r="R1082" t="str">
            <v>AUTRES EQUIPEMENTS DEDIES</v>
          </cell>
          <cell r="S1082" t="str">
            <v>ED SERVEURS FEDERAUX SGBD</v>
          </cell>
          <cell r="U1082">
            <v>0</v>
          </cell>
          <cell r="V1082">
            <v>25.472000000000001</v>
          </cell>
          <cell r="W1082" t="str">
            <v>CHG_MA_ED</v>
          </cell>
          <cell r="X1082" t="str">
            <v>MAT_ED</v>
          </cell>
          <cell r="Y1082" t="str">
            <v>MAT</v>
          </cell>
          <cell r="Z1082">
            <v>0</v>
          </cell>
          <cell r="AB1082" t="str">
            <v>ED SERVEURS FEDERAUX SGBD</v>
          </cell>
        </row>
        <row r="1083">
          <cell r="A1083" t="str">
            <v>CDG</v>
          </cell>
          <cell r="B1083">
            <v>0</v>
          </cell>
          <cell r="C1083" t="str">
            <v>VtilAna</v>
          </cell>
          <cell r="D1083" t="str">
            <v>FOR</v>
          </cell>
          <cell r="E1083" t="str">
            <v>CHG04_X2842</v>
          </cell>
          <cell r="F1083" t="str">
            <v>CDCP</v>
          </cell>
          <cell r="G1083" t="str">
            <v>CDCMC</v>
          </cell>
          <cell r="H1083" t="str">
            <v>FMSGT</v>
          </cell>
          <cell r="I1083" t="str">
            <v>FMST</v>
          </cell>
          <cell r="J1083" t="str">
            <v>CDCP</v>
          </cell>
          <cell r="K1083" t="str">
            <v>CDCMC</v>
          </cell>
          <cell r="L1083" t="str">
            <v>EDA23</v>
          </cell>
          <cell r="M1083" t="str">
            <v>EDA</v>
          </cell>
          <cell r="N1083" t="str">
            <v>CITI-FG1</v>
          </cell>
          <cell r="O1083" t="str">
            <v>CHGE</v>
          </cell>
          <cell r="P1083" t="str">
            <v>Materiel CDC ICM</v>
          </cell>
          <cell r="Q1083" t="str">
            <v>CHARGE MATERIEL FMSI</v>
          </cell>
          <cell r="R1083" t="str">
            <v>AUTRES EQUIPEMENTS DEDIES</v>
          </cell>
          <cell r="S1083" t="str">
            <v>ED SERVEURS FEDERAUX SGBD</v>
          </cell>
          <cell r="U1083">
            <v>0</v>
          </cell>
          <cell r="V1083">
            <v>10.865399999999999</v>
          </cell>
          <cell r="W1083" t="str">
            <v>CHG_MA_ED</v>
          </cell>
          <cell r="X1083" t="str">
            <v>MAT_ED</v>
          </cell>
          <cell r="Y1083" t="str">
            <v>MAT</v>
          </cell>
          <cell r="Z1083">
            <v>0</v>
          </cell>
          <cell r="AB1083" t="str">
            <v>ED SERVEURS FEDERAUX SGBD</v>
          </cell>
        </row>
        <row r="1084">
          <cell r="A1084" t="str">
            <v>CDG</v>
          </cell>
          <cell r="B1084">
            <v>0</v>
          </cell>
          <cell r="C1084" t="str">
            <v>VtilAna</v>
          </cell>
          <cell r="D1084" t="str">
            <v>FOR</v>
          </cell>
          <cell r="E1084" t="str">
            <v>CHG04_X2842</v>
          </cell>
          <cell r="F1084" t="str">
            <v>CDCP</v>
          </cell>
          <cell r="G1084" t="str">
            <v>CDCMC</v>
          </cell>
          <cell r="H1084" t="str">
            <v>FMSGT</v>
          </cell>
          <cell r="I1084" t="str">
            <v>FMST</v>
          </cell>
          <cell r="J1084" t="str">
            <v>CDCP</v>
          </cell>
          <cell r="K1084" t="str">
            <v>CDCMC</v>
          </cell>
          <cell r="L1084" t="str">
            <v>EDA24</v>
          </cell>
          <cell r="M1084" t="str">
            <v>EDA</v>
          </cell>
          <cell r="N1084" t="str">
            <v>CITI-FG1</v>
          </cell>
          <cell r="O1084" t="str">
            <v>CHGE</v>
          </cell>
          <cell r="P1084" t="str">
            <v>Materiel CDC ICM</v>
          </cell>
          <cell r="Q1084" t="str">
            <v>CHARGE MATERIEL FMSI</v>
          </cell>
          <cell r="R1084" t="str">
            <v>AUTRES EQUIPEMENTS DEDIES</v>
          </cell>
          <cell r="S1084" t="str">
            <v>ED SERVEURS FEDERAUX SGBD</v>
          </cell>
          <cell r="U1084">
            <v>0</v>
          </cell>
          <cell r="V1084">
            <v>13.93</v>
          </cell>
          <cell r="W1084" t="str">
            <v>CHG_MA_ED</v>
          </cell>
          <cell r="X1084" t="str">
            <v>MAT_ED</v>
          </cell>
          <cell r="Y1084" t="str">
            <v>MAT</v>
          </cell>
          <cell r="Z1084">
            <v>0</v>
          </cell>
          <cell r="AB1084" t="str">
            <v>ED SERVEURS FEDERAUX SGBD</v>
          </cell>
        </row>
        <row r="1085">
          <cell r="A1085" t="str">
            <v>CDG</v>
          </cell>
          <cell r="B1085">
            <v>0</v>
          </cell>
          <cell r="C1085" t="str">
            <v>VtilAna</v>
          </cell>
          <cell r="D1085" t="str">
            <v>FOR</v>
          </cell>
          <cell r="E1085" t="str">
            <v>CHG04_X2842</v>
          </cell>
          <cell r="F1085" t="str">
            <v>CDCP</v>
          </cell>
          <cell r="G1085" t="str">
            <v>CDCMC</v>
          </cell>
          <cell r="H1085" t="str">
            <v>FMSGT</v>
          </cell>
          <cell r="I1085" t="str">
            <v>FMST</v>
          </cell>
          <cell r="J1085" t="str">
            <v>CDCP</v>
          </cell>
          <cell r="K1085" t="str">
            <v>CDCMC</v>
          </cell>
          <cell r="L1085" t="str">
            <v>EDA25</v>
          </cell>
          <cell r="M1085" t="str">
            <v>EDA</v>
          </cell>
          <cell r="N1085" t="str">
            <v>CITI-FG1</v>
          </cell>
          <cell r="O1085" t="str">
            <v>CHGE</v>
          </cell>
          <cell r="P1085" t="str">
            <v>Materiel CDC ICM</v>
          </cell>
          <cell r="Q1085" t="str">
            <v>CHARGE MATERIEL FMSI</v>
          </cell>
          <cell r="R1085" t="str">
            <v>AUTRES EQUIPEMENTS DEDIES</v>
          </cell>
          <cell r="S1085" t="str">
            <v>ED SERVEURS FEDERAUX SGBD</v>
          </cell>
          <cell r="U1085">
            <v>0</v>
          </cell>
          <cell r="V1085">
            <v>28.2182</v>
          </cell>
          <cell r="W1085" t="str">
            <v>CHG_MA_ED</v>
          </cell>
          <cell r="X1085" t="str">
            <v>MAT_ED</v>
          </cell>
          <cell r="Y1085" t="str">
            <v>MAT</v>
          </cell>
          <cell r="Z1085">
            <v>0</v>
          </cell>
          <cell r="AB1085" t="str">
            <v>ED SERVEURS FEDERAUX SGBD</v>
          </cell>
        </row>
        <row r="1086">
          <cell r="A1086" t="str">
            <v>CDG</v>
          </cell>
          <cell r="B1086">
            <v>0</v>
          </cell>
          <cell r="C1086" t="str">
            <v>VtilAna</v>
          </cell>
          <cell r="D1086" t="str">
            <v>FOR</v>
          </cell>
          <cell r="E1086" t="str">
            <v>CHG04_X2842</v>
          </cell>
          <cell r="F1086" t="str">
            <v>CDCP</v>
          </cell>
          <cell r="G1086" t="str">
            <v>CDCMC</v>
          </cell>
          <cell r="H1086" t="str">
            <v>FMSGT</v>
          </cell>
          <cell r="I1086" t="str">
            <v>FMST</v>
          </cell>
          <cell r="J1086" t="str">
            <v>CDCP</v>
          </cell>
          <cell r="K1086" t="str">
            <v>CDCMC</v>
          </cell>
          <cell r="L1086" t="str">
            <v>EDA31</v>
          </cell>
          <cell r="M1086" t="str">
            <v>EDA</v>
          </cell>
          <cell r="N1086" t="str">
            <v>CITI-FG1</v>
          </cell>
          <cell r="O1086" t="str">
            <v>CHGE</v>
          </cell>
          <cell r="P1086" t="str">
            <v>Materiel CDC ICM</v>
          </cell>
          <cell r="Q1086" t="str">
            <v>CHARGE MATERIEL FMSI</v>
          </cell>
          <cell r="R1086" t="str">
            <v>AUTRES EQUIPEMENTS DEDIES</v>
          </cell>
          <cell r="S1086" t="str">
            <v>ED SERVEURS FEDERAUX SGBD</v>
          </cell>
          <cell r="U1086">
            <v>0</v>
          </cell>
          <cell r="V1086">
            <v>17.5518</v>
          </cell>
          <cell r="W1086" t="str">
            <v>CHG_MA_ED</v>
          </cell>
          <cell r="X1086" t="str">
            <v>MAT_ED</v>
          </cell>
          <cell r="Y1086" t="str">
            <v>MAT</v>
          </cell>
          <cell r="Z1086">
            <v>0</v>
          </cell>
          <cell r="AB1086" t="str">
            <v>ED SERVEURS FEDERAUX SGBD</v>
          </cell>
        </row>
        <row r="1087">
          <cell r="A1087" t="str">
            <v>CDG</v>
          </cell>
          <cell r="B1087">
            <v>0</v>
          </cell>
          <cell r="C1087" t="str">
            <v>VtilAna</v>
          </cell>
          <cell r="D1087" t="str">
            <v>FOR</v>
          </cell>
          <cell r="E1087" t="str">
            <v>CHG04_X2842</v>
          </cell>
          <cell r="F1087" t="str">
            <v>CDCP</v>
          </cell>
          <cell r="G1087" t="str">
            <v>CDCMC</v>
          </cell>
          <cell r="H1087" t="str">
            <v>FMSGT</v>
          </cell>
          <cell r="I1087" t="str">
            <v>FMST</v>
          </cell>
          <cell r="J1087" t="str">
            <v>CDCP</v>
          </cell>
          <cell r="K1087" t="str">
            <v>CDCMC</v>
          </cell>
          <cell r="L1087" t="str">
            <v>EDA32</v>
          </cell>
          <cell r="M1087" t="str">
            <v>EDA</v>
          </cell>
          <cell r="N1087" t="str">
            <v>CITI-FG1</v>
          </cell>
          <cell r="O1087" t="str">
            <v>CHGE</v>
          </cell>
          <cell r="P1087" t="str">
            <v>Materiel CDC ICM</v>
          </cell>
          <cell r="Q1087" t="str">
            <v>CHARGE MATERIEL FMSI</v>
          </cell>
          <cell r="R1087" t="str">
            <v>AUTRES EQUIPEMENTS DEDIES</v>
          </cell>
          <cell r="S1087" t="str">
            <v>ED SERVEURS FEDERAUX SGBD</v>
          </cell>
          <cell r="U1087">
            <v>0</v>
          </cell>
          <cell r="V1087">
            <v>10.188800000000001</v>
          </cell>
          <cell r="W1087" t="str">
            <v>CHG_MA_ED</v>
          </cell>
          <cell r="X1087" t="str">
            <v>MAT_ED</v>
          </cell>
          <cell r="Y1087" t="str">
            <v>MAT</v>
          </cell>
          <cell r="Z1087">
            <v>0</v>
          </cell>
          <cell r="AB1087" t="str">
            <v>ED SERVEURS FEDERAUX SGBD</v>
          </cell>
        </row>
        <row r="1088">
          <cell r="A1088" t="str">
            <v>CDG</v>
          </cell>
          <cell r="B1088">
            <v>0</v>
          </cell>
          <cell r="C1088" t="str">
            <v>VtilAna</v>
          </cell>
          <cell r="D1088" t="str">
            <v>FOR</v>
          </cell>
          <cell r="E1088" t="str">
            <v>CHG04_X2842</v>
          </cell>
          <cell r="F1088" t="str">
            <v>CDCP</v>
          </cell>
          <cell r="G1088" t="str">
            <v>CDCMC</v>
          </cell>
          <cell r="H1088" t="str">
            <v>FMSGT</v>
          </cell>
          <cell r="I1088" t="str">
            <v>FMST</v>
          </cell>
          <cell r="J1088" t="str">
            <v>CDCP</v>
          </cell>
          <cell r="K1088" t="str">
            <v>CDCMC</v>
          </cell>
          <cell r="L1088" t="str">
            <v>EDA40</v>
          </cell>
          <cell r="M1088" t="str">
            <v>EDA</v>
          </cell>
          <cell r="N1088" t="str">
            <v>CITI-FG1</v>
          </cell>
          <cell r="O1088" t="str">
            <v>CHGE</v>
          </cell>
          <cell r="P1088" t="str">
            <v>Materiel CDC ICM</v>
          </cell>
          <cell r="Q1088" t="str">
            <v>CHARGE MATERIEL FMSI</v>
          </cell>
          <cell r="R1088" t="str">
            <v>AUTRES EQUIPEMENTS DEDIES</v>
          </cell>
          <cell r="S1088" t="str">
            <v>ED SERVEURS FEDERAUX SGBD</v>
          </cell>
          <cell r="U1088">
            <v>0</v>
          </cell>
          <cell r="V1088">
            <v>42.227800000000002</v>
          </cell>
          <cell r="W1088" t="str">
            <v>CHG_MA_ED</v>
          </cell>
          <cell r="X1088" t="str">
            <v>MAT_ED</v>
          </cell>
          <cell r="Y1088" t="str">
            <v>MAT</v>
          </cell>
          <cell r="Z1088">
            <v>0</v>
          </cell>
          <cell r="AB1088" t="str">
            <v>ED SERVEURS FEDERAUX SGBD</v>
          </cell>
        </row>
        <row r="1089">
          <cell r="A1089" t="str">
            <v>CDG</v>
          </cell>
          <cell r="B1089">
            <v>0</v>
          </cell>
          <cell r="C1089" t="str">
            <v>VtilAna</v>
          </cell>
          <cell r="D1089" t="str">
            <v>FOR</v>
          </cell>
          <cell r="E1089" t="str">
            <v>CHG04_X2842</v>
          </cell>
          <cell r="F1089" t="str">
            <v>CDCP</v>
          </cell>
          <cell r="G1089" t="str">
            <v>CDCMC</v>
          </cell>
          <cell r="H1089" t="str">
            <v>FMSGT</v>
          </cell>
          <cell r="I1089" t="str">
            <v>FMST</v>
          </cell>
          <cell r="J1089" t="str">
            <v>CDCP</v>
          </cell>
          <cell r="K1089" t="str">
            <v>CDCMC</v>
          </cell>
          <cell r="L1089" t="str">
            <v>EDAR0</v>
          </cell>
          <cell r="M1089" t="str">
            <v>EDA</v>
          </cell>
          <cell r="N1089" t="str">
            <v>CITI-FG1</v>
          </cell>
          <cell r="O1089" t="str">
            <v>CHGE</v>
          </cell>
          <cell r="P1089" t="str">
            <v>Materiel CDC ICM</v>
          </cell>
          <cell r="Q1089" t="str">
            <v>CHARGE MATERIEL FMSI</v>
          </cell>
          <cell r="R1089" t="str">
            <v>AUTRES EQUIPEMENTS DEDIES</v>
          </cell>
          <cell r="S1089" t="str">
            <v>ED SERVEURS FEDERAUX SGBD</v>
          </cell>
          <cell r="U1089">
            <v>0</v>
          </cell>
          <cell r="V1089">
            <v>62.565600000000003</v>
          </cell>
          <cell r="W1089" t="str">
            <v>CHG_MA_ED</v>
          </cell>
          <cell r="X1089" t="str">
            <v>MAT_ED</v>
          </cell>
          <cell r="Y1089" t="str">
            <v>MAT</v>
          </cell>
          <cell r="Z1089">
            <v>0</v>
          </cell>
          <cell r="AB1089" t="str">
            <v>ED SERVEURS FEDERAUX SGBD</v>
          </cell>
        </row>
        <row r="1090">
          <cell r="A1090" t="str">
            <v>CDG</v>
          </cell>
          <cell r="B1090">
            <v>0</v>
          </cell>
          <cell r="C1090" t="str">
            <v>VtilAna</v>
          </cell>
          <cell r="D1090" t="str">
            <v>FOR</v>
          </cell>
          <cell r="E1090" t="str">
            <v>CHG04_X2842</v>
          </cell>
          <cell r="F1090" t="str">
            <v>CDCP</v>
          </cell>
          <cell r="G1090" t="str">
            <v>CDCMC</v>
          </cell>
          <cell r="H1090" t="str">
            <v>FMSGT</v>
          </cell>
          <cell r="I1090" t="str">
            <v>FMST</v>
          </cell>
          <cell r="J1090" t="str">
            <v>FKT</v>
          </cell>
          <cell r="K1090" t="str">
            <v>CDCMC</v>
          </cell>
          <cell r="L1090" t="str">
            <v>FKT_BROK0</v>
          </cell>
          <cell r="M1090" t="str">
            <v>FKT</v>
          </cell>
          <cell r="N1090" t="str">
            <v>CITI-FG1</v>
          </cell>
          <cell r="O1090" t="str">
            <v>CHGE</v>
          </cell>
          <cell r="P1090" t="str">
            <v>Materiel CDC ICM</v>
          </cell>
          <cell r="Q1090" t="str">
            <v>CHARGE MATERIEL FMSI</v>
          </cell>
          <cell r="R1090" t="str">
            <v>AUTRES EQUIPEMENTS DEDIES</v>
          </cell>
          <cell r="S1090" t="str">
            <v>ED SERVEURS FEDERAUX SGBD</v>
          </cell>
          <cell r="U1090">
            <v>0</v>
          </cell>
          <cell r="V1090">
            <v>7.8617499999999998</v>
          </cell>
          <cell r="W1090" t="str">
            <v>CHG_MA_ED</v>
          </cell>
          <cell r="X1090" t="str">
            <v>MAT_ED</v>
          </cell>
          <cell r="Y1090" t="str">
            <v>MAT</v>
          </cell>
          <cell r="Z1090">
            <v>0</v>
          </cell>
          <cell r="AB1090" t="str">
            <v>ED SERVEURS FEDERAUX SGBD</v>
          </cell>
        </row>
        <row r="1091">
          <cell r="A1091" t="str">
            <v>CDG</v>
          </cell>
          <cell r="B1091">
            <v>0</v>
          </cell>
          <cell r="C1091" t="str">
            <v>VtilAna</v>
          </cell>
          <cell r="D1091" t="str">
            <v>FOR</v>
          </cell>
          <cell r="E1091" t="str">
            <v>CHG04_X2842</v>
          </cell>
          <cell r="F1091" t="str">
            <v>CDCP</v>
          </cell>
          <cell r="G1091" t="str">
            <v>CDCMC</v>
          </cell>
          <cell r="H1091" t="str">
            <v>FMSGT</v>
          </cell>
          <cell r="I1091" t="str">
            <v>FMST</v>
          </cell>
          <cell r="J1091" t="str">
            <v>FKT</v>
          </cell>
          <cell r="K1091" t="str">
            <v>CDCMC</v>
          </cell>
          <cell r="L1091" t="str">
            <v>FKT_DS100</v>
          </cell>
          <cell r="M1091" t="str">
            <v>FKT</v>
          </cell>
          <cell r="N1091" t="str">
            <v>CITI-FG1</v>
          </cell>
          <cell r="O1091" t="str">
            <v>CHGE</v>
          </cell>
          <cell r="P1091" t="str">
            <v>Materiel CDC ICM</v>
          </cell>
          <cell r="Q1091" t="str">
            <v>CHARGE MATERIEL FMSI</v>
          </cell>
          <cell r="R1091" t="str">
            <v>AUTRES EQUIPEMENTS DEDIES</v>
          </cell>
          <cell r="S1091" t="str">
            <v>ED SERVEURS FEDERAUX SGBD</v>
          </cell>
          <cell r="U1091">
            <v>0</v>
          </cell>
          <cell r="V1091">
            <v>28.408899999999999</v>
          </cell>
          <cell r="W1091" t="str">
            <v>CHG_MA_ED</v>
          </cell>
          <cell r="X1091" t="str">
            <v>MAT_ED</v>
          </cell>
          <cell r="Y1091" t="str">
            <v>MAT</v>
          </cell>
          <cell r="Z1091">
            <v>0</v>
          </cell>
          <cell r="AB1091" t="str">
            <v>ED SERVEURS FEDERAUX SGBD</v>
          </cell>
        </row>
        <row r="1092">
          <cell r="A1092" t="str">
            <v>CDG</v>
          </cell>
          <cell r="B1092">
            <v>0</v>
          </cell>
          <cell r="C1092" t="str">
            <v>VtilAna</v>
          </cell>
          <cell r="D1092" t="str">
            <v>FOR</v>
          </cell>
          <cell r="E1092" t="str">
            <v>CHG04_X2842</v>
          </cell>
          <cell r="F1092" t="str">
            <v>CDCP</v>
          </cell>
          <cell r="G1092" t="str">
            <v>CDCMC</v>
          </cell>
          <cell r="H1092" t="str">
            <v>FMSGT</v>
          </cell>
          <cell r="I1092" t="str">
            <v>FMST</v>
          </cell>
          <cell r="J1092" t="str">
            <v>FKT</v>
          </cell>
          <cell r="K1092" t="str">
            <v>CDCMC</v>
          </cell>
          <cell r="L1092" t="str">
            <v>FKT_DS500</v>
          </cell>
          <cell r="M1092" t="str">
            <v>FKT</v>
          </cell>
          <cell r="N1092" t="str">
            <v>CITI-FG1</v>
          </cell>
          <cell r="O1092" t="str">
            <v>CHGE</v>
          </cell>
          <cell r="P1092" t="str">
            <v>Materiel CDC ICM</v>
          </cell>
          <cell r="Q1092" t="str">
            <v>CHARGE MATERIEL FMSI</v>
          </cell>
          <cell r="R1092" t="str">
            <v>AUTRES EQUIPEMENTS DEDIES</v>
          </cell>
          <cell r="S1092" t="str">
            <v>ED SERVEURS FEDERAUX SGBD</v>
          </cell>
          <cell r="U1092">
            <v>0</v>
          </cell>
          <cell r="V1092">
            <v>3.9175499999999999</v>
          </cell>
          <cell r="W1092" t="str">
            <v>CHG_MA_ED</v>
          </cell>
          <cell r="X1092" t="str">
            <v>MAT_ED</v>
          </cell>
          <cell r="Y1092" t="str">
            <v>MAT</v>
          </cell>
          <cell r="Z1092">
            <v>0</v>
          </cell>
          <cell r="AB1092" t="str">
            <v>ED SERVEURS FEDERAUX SGBD</v>
          </cell>
        </row>
        <row r="1093">
          <cell r="A1093" t="str">
            <v>CDG</v>
          </cell>
          <cell r="B1093">
            <v>0</v>
          </cell>
          <cell r="C1093" t="str">
            <v>VtilAna</v>
          </cell>
          <cell r="D1093" t="str">
            <v>FOR</v>
          </cell>
          <cell r="E1093" t="str">
            <v>CHG04_X2842</v>
          </cell>
          <cell r="F1093" t="str">
            <v>CDCP</v>
          </cell>
          <cell r="G1093" t="str">
            <v>CDCMC</v>
          </cell>
          <cell r="H1093" t="str">
            <v>FMSGT</v>
          </cell>
          <cell r="I1093" t="str">
            <v>FMST</v>
          </cell>
          <cell r="J1093" t="str">
            <v>FKT</v>
          </cell>
          <cell r="K1093" t="str">
            <v>CDCMC</v>
          </cell>
          <cell r="L1093" t="str">
            <v>FKT_DS600</v>
          </cell>
          <cell r="M1093" t="str">
            <v>FKT</v>
          </cell>
          <cell r="N1093" t="str">
            <v>CITI-FG1</v>
          </cell>
          <cell r="O1093" t="str">
            <v>CHGE</v>
          </cell>
          <cell r="P1093" t="str">
            <v>Materiel CDC ICM</v>
          </cell>
          <cell r="Q1093" t="str">
            <v>CHARGE MATERIEL FMSI</v>
          </cell>
          <cell r="R1093" t="str">
            <v>AUTRES EQUIPEMENTS DEDIES</v>
          </cell>
          <cell r="S1093" t="str">
            <v>ED SERVEURS FEDERAUX SGBD</v>
          </cell>
          <cell r="U1093">
            <v>0</v>
          </cell>
          <cell r="V1093">
            <v>11.752649999999999</v>
          </cell>
          <cell r="W1093" t="str">
            <v>CHG_MA_ED</v>
          </cell>
          <cell r="X1093" t="str">
            <v>MAT_ED</v>
          </cell>
          <cell r="Y1093" t="str">
            <v>MAT</v>
          </cell>
          <cell r="Z1093">
            <v>0</v>
          </cell>
          <cell r="AB1093" t="str">
            <v>ED SERVEURS FEDERAUX SGBD</v>
          </cell>
        </row>
        <row r="1094">
          <cell r="A1094" t="str">
            <v>CDG</v>
          </cell>
          <cell r="B1094">
            <v>0</v>
          </cell>
          <cell r="C1094" t="str">
            <v>VtilAna</v>
          </cell>
          <cell r="D1094" t="str">
            <v>FOR</v>
          </cell>
          <cell r="E1094" t="str">
            <v>CHG04_X2842</v>
          </cell>
          <cell r="F1094" t="str">
            <v>CDCP</v>
          </cell>
          <cell r="G1094" t="str">
            <v>CDCMC</v>
          </cell>
          <cell r="H1094" t="str">
            <v>FMSGT</v>
          </cell>
          <cell r="I1094" t="str">
            <v>FMST</v>
          </cell>
          <cell r="J1094" t="str">
            <v>FKT</v>
          </cell>
          <cell r="K1094" t="str">
            <v>CDCMC</v>
          </cell>
          <cell r="L1094" t="str">
            <v>FKT_DS700</v>
          </cell>
          <cell r="M1094" t="str">
            <v>FKT</v>
          </cell>
          <cell r="N1094" t="str">
            <v>CITI-FG1</v>
          </cell>
          <cell r="O1094" t="str">
            <v>CHGE</v>
          </cell>
          <cell r="P1094" t="str">
            <v>Materiel CDC ICM</v>
          </cell>
          <cell r="Q1094" t="str">
            <v>CHARGE MATERIEL FMSI</v>
          </cell>
          <cell r="R1094" t="str">
            <v>AUTRES EQUIPEMENTS DEDIES</v>
          </cell>
          <cell r="S1094" t="str">
            <v>ED SERVEURS FEDERAUX SGBD</v>
          </cell>
          <cell r="U1094">
            <v>0</v>
          </cell>
          <cell r="V1094">
            <v>9.8071999999999999</v>
          </cell>
          <cell r="W1094" t="str">
            <v>CHG_MA_ED</v>
          </cell>
          <cell r="X1094" t="str">
            <v>MAT_ED</v>
          </cell>
          <cell r="Y1094" t="str">
            <v>MAT</v>
          </cell>
          <cell r="Z1094">
            <v>0</v>
          </cell>
          <cell r="AB1094" t="str">
            <v>ED SERVEURS FEDERAUX SGBD</v>
          </cell>
        </row>
        <row r="1095">
          <cell r="A1095" t="str">
            <v>CDG</v>
          </cell>
          <cell r="B1095">
            <v>0</v>
          </cell>
          <cell r="C1095" t="str">
            <v>VtilAna</v>
          </cell>
          <cell r="D1095" t="str">
            <v>FOR</v>
          </cell>
          <cell r="E1095" t="str">
            <v>CHG04_X2842</v>
          </cell>
          <cell r="F1095" t="str">
            <v>CDCP</v>
          </cell>
          <cell r="G1095" t="str">
            <v>CDCMC</v>
          </cell>
          <cell r="H1095" t="str">
            <v>FMSGT</v>
          </cell>
          <cell r="I1095" t="str">
            <v>FMST</v>
          </cell>
          <cell r="J1095" t="str">
            <v>FKT</v>
          </cell>
          <cell r="K1095" t="str">
            <v>CDCMC</v>
          </cell>
          <cell r="L1095" t="str">
            <v>FKT_DS800</v>
          </cell>
          <cell r="M1095" t="str">
            <v>FKT</v>
          </cell>
          <cell r="N1095" t="str">
            <v>CITI-FG1</v>
          </cell>
          <cell r="O1095" t="str">
            <v>CHGE</v>
          </cell>
          <cell r="P1095" t="str">
            <v>Materiel CDC ICM</v>
          </cell>
          <cell r="Q1095" t="str">
            <v>CHARGE MATERIEL FMSI</v>
          </cell>
          <cell r="R1095" t="str">
            <v>AUTRES EQUIPEMENTS DEDIES</v>
          </cell>
          <cell r="S1095" t="str">
            <v>ED SERVEURS FEDERAUX SGBD</v>
          </cell>
          <cell r="U1095">
            <v>0</v>
          </cell>
          <cell r="V1095">
            <v>9.8071999999999999</v>
          </cell>
          <cell r="W1095" t="str">
            <v>CHG_MA_ED</v>
          </cell>
          <cell r="X1095" t="str">
            <v>MAT_ED</v>
          </cell>
          <cell r="Y1095" t="str">
            <v>MAT</v>
          </cell>
          <cell r="Z1095">
            <v>0</v>
          </cell>
          <cell r="AB1095" t="str">
            <v>ED SERVEURS FEDERAUX SGBD</v>
          </cell>
        </row>
        <row r="1096">
          <cell r="A1096" t="str">
            <v>CDG</v>
          </cell>
          <cell r="B1096">
            <v>0</v>
          </cell>
          <cell r="C1096" t="str">
            <v>VtilAna</v>
          </cell>
          <cell r="D1096" t="str">
            <v>FOR</v>
          </cell>
          <cell r="E1096" t="str">
            <v>CHG04_X2842</v>
          </cell>
          <cell r="F1096" t="str">
            <v>CDCP</v>
          </cell>
          <cell r="G1096" t="str">
            <v>CDCMC</v>
          </cell>
          <cell r="H1096" t="str">
            <v>FMSGT</v>
          </cell>
          <cell r="I1096" t="str">
            <v>FMST</v>
          </cell>
          <cell r="J1096" t="str">
            <v>FKT</v>
          </cell>
          <cell r="K1096" t="str">
            <v>CDCMC</v>
          </cell>
          <cell r="L1096" t="str">
            <v>FKT_EDA11</v>
          </cell>
          <cell r="M1096" t="str">
            <v>FKT</v>
          </cell>
          <cell r="N1096" t="str">
            <v>CITI-FG1</v>
          </cell>
          <cell r="O1096" t="str">
            <v>CHGE</v>
          </cell>
          <cell r="P1096" t="str">
            <v>Materiel CDC ICM</v>
          </cell>
          <cell r="Q1096" t="str">
            <v>CHARGE MATERIEL FMSI</v>
          </cell>
          <cell r="R1096" t="str">
            <v>AUTRES EQUIPEMENTS DEDIES</v>
          </cell>
          <cell r="S1096" t="str">
            <v>ED SERVEURS FEDERAUX SGBD</v>
          </cell>
          <cell r="U1096">
            <v>0</v>
          </cell>
          <cell r="V1096">
            <v>23.505299999999998</v>
          </cell>
          <cell r="W1096" t="str">
            <v>CHG_MA_ED</v>
          </cell>
          <cell r="X1096" t="str">
            <v>MAT_ED</v>
          </cell>
          <cell r="Y1096" t="str">
            <v>MAT</v>
          </cell>
          <cell r="Z1096">
            <v>0</v>
          </cell>
          <cell r="AB1096" t="str">
            <v>ED SERVEURS FEDERAUX SGBD</v>
          </cell>
        </row>
        <row r="1097">
          <cell r="A1097" t="str">
            <v>CDG</v>
          </cell>
          <cell r="B1097">
            <v>0</v>
          </cell>
          <cell r="C1097" t="str">
            <v>VtilAna</v>
          </cell>
          <cell r="D1097" t="str">
            <v>FOR</v>
          </cell>
          <cell r="E1097" t="str">
            <v>CHG04_X2842</v>
          </cell>
          <cell r="F1097" t="str">
            <v>CDCP</v>
          </cell>
          <cell r="G1097" t="str">
            <v>CDCMC</v>
          </cell>
          <cell r="H1097" t="str">
            <v>FMSGT</v>
          </cell>
          <cell r="I1097" t="str">
            <v>FMST</v>
          </cell>
          <cell r="J1097" t="str">
            <v>FKT</v>
          </cell>
          <cell r="K1097" t="str">
            <v>CDCMC</v>
          </cell>
          <cell r="L1097" t="str">
            <v>FKT_EDA31</v>
          </cell>
          <cell r="M1097" t="str">
            <v>FKT</v>
          </cell>
          <cell r="N1097" t="str">
            <v>CITI-FG1</v>
          </cell>
          <cell r="O1097" t="str">
            <v>CHGE</v>
          </cell>
          <cell r="P1097" t="str">
            <v>Materiel CDC ICM</v>
          </cell>
          <cell r="Q1097" t="str">
            <v>CHARGE MATERIEL FMSI</v>
          </cell>
          <cell r="R1097" t="str">
            <v>AUTRES EQUIPEMENTS DEDIES</v>
          </cell>
          <cell r="S1097" t="str">
            <v>ED SERVEURS FEDERAUX SGBD</v>
          </cell>
          <cell r="U1097">
            <v>0</v>
          </cell>
          <cell r="V1097">
            <v>7.8350999999999997</v>
          </cell>
          <cell r="W1097" t="str">
            <v>CHG_MA_ED</v>
          </cell>
          <cell r="X1097" t="str">
            <v>MAT_ED</v>
          </cell>
          <cell r="Y1097" t="str">
            <v>MAT</v>
          </cell>
          <cell r="Z1097">
            <v>0</v>
          </cell>
          <cell r="AB1097" t="str">
            <v>ED SERVEURS FEDERAUX SGBD</v>
          </cell>
        </row>
        <row r="1098">
          <cell r="A1098" t="str">
            <v>CDG</v>
          </cell>
          <cell r="B1098">
            <v>0</v>
          </cell>
          <cell r="C1098" t="str">
            <v>VtilAna</v>
          </cell>
          <cell r="D1098" t="str">
            <v>FOR</v>
          </cell>
          <cell r="E1098" t="str">
            <v>CHG04_X2842</v>
          </cell>
          <cell r="F1098" t="str">
            <v>CDCP</v>
          </cell>
          <cell r="G1098" t="str">
            <v>CDCMC</v>
          </cell>
          <cell r="H1098" t="str">
            <v>FMSGT</v>
          </cell>
          <cell r="I1098" t="str">
            <v>FMST</v>
          </cell>
          <cell r="J1098" t="str">
            <v>FKT</v>
          </cell>
          <cell r="K1098" t="str">
            <v>CDCMC</v>
          </cell>
          <cell r="L1098" t="str">
            <v>FKT_FM000</v>
          </cell>
          <cell r="M1098" t="str">
            <v>FKT</v>
          </cell>
          <cell r="N1098" t="str">
            <v>CITI-FG1</v>
          </cell>
          <cell r="O1098" t="str">
            <v>CHGE</v>
          </cell>
          <cell r="P1098" t="str">
            <v>Materiel CDC ICM</v>
          </cell>
          <cell r="Q1098" t="str">
            <v>CHARGE MATERIEL FMSI</v>
          </cell>
          <cell r="R1098" t="str">
            <v>AUTRES EQUIPEMENTS DEDIES</v>
          </cell>
          <cell r="S1098" t="str">
            <v>ED SERVEURS FEDERAUX SGBD</v>
          </cell>
          <cell r="U1098">
            <v>0</v>
          </cell>
          <cell r="V1098">
            <v>12.7387</v>
          </cell>
          <cell r="W1098" t="str">
            <v>CHG_MA_ED</v>
          </cell>
          <cell r="X1098" t="str">
            <v>MAT_ED</v>
          </cell>
          <cell r="Y1098" t="str">
            <v>MAT</v>
          </cell>
          <cell r="Z1098">
            <v>0</v>
          </cell>
          <cell r="AB1098" t="str">
            <v>ED SERVEURS FEDERAUX SGBD</v>
          </cell>
        </row>
        <row r="1099">
          <cell r="A1099" t="str">
            <v>CDG</v>
          </cell>
          <cell r="B1099">
            <v>0</v>
          </cell>
          <cell r="C1099" t="str">
            <v>VtilAna</v>
          </cell>
          <cell r="D1099" t="str">
            <v>FOR</v>
          </cell>
          <cell r="E1099" t="str">
            <v>CHG04_X2842</v>
          </cell>
          <cell r="F1099" t="str">
            <v>CDCP</v>
          </cell>
          <cell r="G1099" t="str">
            <v>CDCMC</v>
          </cell>
          <cell r="H1099" t="str">
            <v>FMSGT</v>
          </cell>
          <cell r="I1099" t="str">
            <v>FMST</v>
          </cell>
          <cell r="J1099" t="str">
            <v>FKT</v>
          </cell>
          <cell r="K1099" t="str">
            <v>CDCMC</v>
          </cell>
          <cell r="L1099" t="str">
            <v>FKT_FM0DE</v>
          </cell>
          <cell r="M1099" t="str">
            <v>FKT</v>
          </cell>
          <cell r="N1099" t="str">
            <v>CITI-FG1</v>
          </cell>
          <cell r="O1099" t="str">
            <v>CHGE</v>
          </cell>
          <cell r="P1099" t="str">
            <v>Materiel CDC ICM</v>
          </cell>
          <cell r="Q1099" t="str">
            <v>CHARGE MATERIEL FMSI</v>
          </cell>
          <cell r="R1099" t="str">
            <v>AUTRES EQUIPEMENTS DEDIES</v>
          </cell>
          <cell r="S1099" t="str">
            <v>ED SERVEURS FEDERAUX SGBD</v>
          </cell>
          <cell r="U1099">
            <v>0</v>
          </cell>
          <cell r="V1099">
            <v>5.8896499999999996</v>
          </cell>
          <cell r="W1099" t="str">
            <v>CHG_MA_ED</v>
          </cell>
          <cell r="X1099" t="str">
            <v>MAT_ED</v>
          </cell>
          <cell r="Y1099" t="str">
            <v>MAT</v>
          </cell>
          <cell r="Z1099">
            <v>0</v>
          </cell>
          <cell r="AB1099" t="str">
            <v>ED SERVEURS FEDERAUX SGBD</v>
          </cell>
        </row>
        <row r="1100">
          <cell r="A1100" t="str">
            <v>CDG</v>
          </cell>
          <cell r="B1100">
            <v>0</v>
          </cell>
          <cell r="C1100" t="str">
            <v>VtilAna</v>
          </cell>
          <cell r="D1100" t="str">
            <v>FOR</v>
          </cell>
          <cell r="E1100" t="str">
            <v>CHG04_X2842</v>
          </cell>
          <cell r="F1100" t="str">
            <v>CDCP</v>
          </cell>
          <cell r="G1100" t="str">
            <v>CDCMC</v>
          </cell>
          <cell r="H1100" t="str">
            <v>FMSGT</v>
          </cell>
          <cell r="I1100" t="str">
            <v>FMST</v>
          </cell>
          <cell r="J1100" t="str">
            <v>FKT</v>
          </cell>
          <cell r="K1100" t="str">
            <v>CDCMC</v>
          </cell>
          <cell r="L1100" t="str">
            <v>FKT_FMB00</v>
          </cell>
          <cell r="M1100" t="str">
            <v>FKT</v>
          </cell>
          <cell r="N1100" t="str">
            <v>CITI-FG1</v>
          </cell>
          <cell r="O1100" t="str">
            <v>CHGE</v>
          </cell>
          <cell r="P1100" t="str">
            <v>Materiel CDC ICM</v>
          </cell>
          <cell r="Q1100" t="str">
            <v>CHARGE MATERIEL FMSI</v>
          </cell>
          <cell r="R1100" t="str">
            <v>AUTRES EQUIPEMENTS DEDIES</v>
          </cell>
          <cell r="S1100" t="str">
            <v>ED SERVEURS FEDERAUX SGBD</v>
          </cell>
          <cell r="U1100">
            <v>0</v>
          </cell>
          <cell r="V1100">
            <v>3.9175499999999999</v>
          </cell>
          <cell r="W1100" t="str">
            <v>CHG_MA_ED</v>
          </cell>
          <cell r="X1100" t="str">
            <v>MAT_ED</v>
          </cell>
          <cell r="Y1100" t="str">
            <v>MAT</v>
          </cell>
          <cell r="Z1100">
            <v>0</v>
          </cell>
          <cell r="AB1100" t="str">
            <v>ED SERVEURS FEDERAUX SGBD</v>
          </cell>
        </row>
        <row r="1101">
          <cell r="A1101" t="str">
            <v>CDG</v>
          </cell>
          <cell r="B1101">
            <v>0</v>
          </cell>
          <cell r="C1101" t="str">
            <v>VtilAna</v>
          </cell>
          <cell r="D1101" t="str">
            <v>FOR</v>
          </cell>
          <cell r="E1101" t="str">
            <v>CHG04_X2842</v>
          </cell>
          <cell r="F1101" t="str">
            <v>CDCP</v>
          </cell>
          <cell r="G1101" t="str">
            <v>CDCMC</v>
          </cell>
          <cell r="H1101" t="str">
            <v>FMSGT</v>
          </cell>
          <cell r="I1101" t="str">
            <v>FMST</v>
          </cell>
          <cell r="J1101" t="str">
            <v>FKT</v>
          </cell>
          <cell r="K1101" t="str">
            <v>CDCMC</v>
          </cell>
          <cell r="L1101" t="str">
            <v>FKT_FMH00</v>
          </cell>
          <cell r="M1101" t="str">
            <v>FKT</v>
          </cell>
          <cell r="N1101" t="str">
            <v>CITI-FG1</v>
          </cell>
          <cell r="O1101" t="str">
            <v>CHGE</v>
          </cell>
          <cell r="P1101" t="str">
            <v>Materiel CDC ICM</v>
          </cell>
          <cell r="Q1101" t="str">
            <v>CHARGE MATERIEL FMSI</v>
          </cell>
          <cell r="R1101" t="str">
            <v>AUTRES EQUIPEMENTS DEDIES</v>
          </cell>
          <cell r="S1101" t="str">
            <v>ED SERVEURS FEDERAUX SGBD</v>
          </cell>
          <cell r="U1101">
            <v>0</v>
          </cell>
          <cell r="V1101">
            <v>7.8350999999999997</v>
          </cell>
          <cell r="W1101" t="str">
            <v>CHG_MA_ED</v>
          </cell>
          <cell r="X1101" t="str">
            <v>MAT_ED</v>
          </cell>
          <cell r="Y1101" t="str">
            <v>MAT</v>
          </cell>
          <cell r="Z1101">
            <v>0</v>
          </cell>
          <cell r="AB1101" t="str">
            <v>ED SERVEURS FEDERAUX SGBD</v>
          </cell>
        </row>
        <row r="1102">
          <cell r="A1102" t="str">
            <v>CDG</v>
          </cell>
          <cell r="B1102">
            <v>0</v>
          </cell>
          <cell r="C1102" t="str">
            <v>VtilAna</v>
          </cell>
          <cell r="D1102" t="str">
            <v>FOR</v>
          </cell>
          <cell r="E1102" t="str">
            <v>CHG04_X2842</v>
          </cell>
          <cell r="F1102" t="str">
            <v>CDCP</v>
          </cell>
          <cell r="G1102" t="str">
            <v>CDCMC</v>
          </cell>
          <cell r="H1102" t="str">
            <v>FMSGT</v>
          </cell>
          <cell r="I1102" t="str">
            <v>FMST</v>
          </cell>
          <cell r="J1102" t="str">
            <v>FKT</v>
          </cell>
          <cell r="K1102" t="str">
            <v>CDCMC</v>
          </cell>
          <cell r="L1102" t="str">
            <v>FKT_FMP00</v>
          </cell>
          <cell r="M1102" t="str">
            <v>FKT</v>
          </cell>
          <cell r="N1102" t="str">
            <v>CITI-FG1</v>
          </cell>
          <cell r="O1102" t="str">
            <v>CHGE</v>
          </cell>
          <cell r="P1102" t="str">
            <v>Materiel CDC ICM</v>
          </cell>
          <cell r="Q1102" t="str">
            <v>CHARGE MATERIEL FMSI</v>
          </cell>
          <cell r="R1102" t="str">
            <v>AUTRES EQUIPEMENTS DEDIES</v>
          </cell>
          <cell r="S1102" t="str">
            <v>ED SERVEURS FEDERAUX SGBD</v>
          </cell>
          <cell r="U1102">
            <v>0</v>
          </cell>
          <cell r="V1102">
            <v>27.42285</v>
          </cell>
          <cell r="W1102" t="str">
            <v>CHG_MA_ED</v>
          </cell>
          <cell r="X1102" t="str">
            <v>MAT_ED</v>
          </cell>
          <cell r="Y1102" t="str">
            <v>MAT</v>
          </cell>
          <cell r="Z1102">
            <v>0</v>
          </cell>
          <cell r="AB1102" t="str">
            <v>ED SERVEURS FEDERAUX SGBD</v>
          </cell>
        </row>
        <row r="1103">
          <cell r="A1103" t="str">
            <v>CDG</v>
          </cell>
          <cell r="B1103">
            <v>0</v>
          </cell>
          <cell r="C1103" t="str">
            <v>VtilAna</v>
          </cell>
          <cell r="D1103" t="str">
            <v>FOR</v>
          </cell>
          <cell r="E1103" t="str">
            <v>CHG04_X2842</v>
          </cell>
          <cell r="F1103" t="str">
            <v>CDCP</v>
          </cell>
          <cell r="G1103" t="str">
            <v>CDCMC</v>
          </cell>
          <cell r="H1103" t="str">
            <v>FMSGT</v>
          </cell>
          <cell r="I1103" t="str">
            <v>FMST</v>
          </cell>
          <cell r="J1103" t="str">
            <v>FKT</v>
          </cell>
          <cell r="K1103" t="str">
            <v>CDCMC</v>
          </cell>
          <cell r="L1103" t="str">
            <v>FKT_FMR00</v>
          </cell>
          <cell r="M1103" t="str">
            <v>FKT</v>
          </cell>
          <cell r="N1103" t="str">
            <v>CITI-FG1</v>
          </cell>
          <cell r="O1103" t="str">
            <v>CHGE</v>
          </cell>
          <cell r="P1103" t="str">
            <v>Materiel CDC ICM</v>
          </cell>
          <cell r="Q1103" t="str">
            <v>CHARGE MATERIEL FMSI</v>
          </cell>
          <cell r="R1103" t="str">
            <v>AUTRES EQUIPEMENTS DEDIES</v>
          </cell>
          <cell r="S1103" t="str">
            <v>ED SERVEURS FEDERAUX SGBD</v>
          </cell>
          <cell r="U1103">
            <v>0</v>
          </cell>
          <cell r="V1103">
            <v>7.8350999999999997</v>
          </cell>
          <cell r="W1103" t="str">
            <v>CHG_MA_ED</v>
          </cell>
          <cell r="X1103" t="str">
            <v>MAT_ED</v>
          </cell>
          <cell r="Y1103" t="str">
            <v>MAT</v>
          </cell>
          <cell r="Z1103">
            <v>0</v>
          </cell>
          <cell r="AB1103" t="str">
            <v>ED SERVEURS FEDERAUX SGBD</v>
          </cell>
        </row>
        <row r="1104">
          <cell r="A1104" t="str">
            <v>CDG</v>
          </cell>
          <cell r="B1104">
            <v>0</v>
          </cell>
          <cell r="C1104" t="str">
            <v>VtilAna</v>
          </cell>
          <cell r="D1104" t="str">
            <v>FOR</v>
          </cell>
          <cell r="E1104" t="str">
            <v>CHG04_X2842</v>
          </cell>
          <cell r="F1104" t="str">
            <v>CDCP</v>
          </cell>
          <cell r="G1104" t="str">
            <v>CDCMC</v>
          </cell>
          <cell r="H1104" t="str">
            <v>FMSGT</v>
          </cell>
          <cell r="I1104" t="str">
            <v>FMST</v>
          </cell>
          <cell r="J1104" t="str">
            <v>FKT</v>
          </cell>
          <cell r="K1104" t="str">
            <v>CDCMC</v>
          </cell>
          <cell r="L1104" t="str">
            <v>FKT_FMSG3</v>
          </cell>
          <cell r="M1104" t="str">
            <v>FKT</v>
          </cell>
          <cell r="N1104" t="str">
            <v>CITI-FG1</v>
          </cell>
          <cell r="O1104" t="str">
            <v>CHGE</v>
          </cell>
          <cell r="P1104" t="str">
            <v>Materiel CDC ICM</v>
          </cell>
          <cell r="Q1104" t="str">
            <v>CHARGE MATERIEL FMSI</v>
          </cell>
          <cell r="R1104" t="str">
            <v>AUTRES EQUIPEMENTS DEDIES</v>
          </cell>
          <cell r="S1104" t="str">
            <v>ED SERVEURS FEDERAUX SGBD</v>
          </cell>
          <cell r="U1104">
            <v>0</v>
          </cell>
          <cell r="V1104">
            <v>37.230049999999999</v>
          </cell>
          <cell r="W1104" t="str">
            <v>CHG_MA_ED</v>
          </cell>
          <cell r="X1104" t="str">
            <v>MAT_ED</v>
          </cell>
          <cell r="Y1104" t="str">
            <v>MAT</v>
          </cell>
          <cell r="Z1104">
            <v>0</v>
          </cell>
          <cell r="AB1104" t="str">
            <v>ED SERVEURS FEDERAUX SGBD</v>
          </cell>
        </row>
        <row r="1105">
          <cell r="A1105" t="str">
            <v>CDG</v>
          </cell>
          <cell r="B1105">
            <v>0</v>
          </cell>
          <cell r="C1105" t="str">
            <v>VtilAna</v>
          </cell>
          <cell r="D1105" t="str">
            <v>FOR</v>
          </cell>
          <cell r="E1105" t="str">
            <v>CHG04_X2842</v>
          </cell>
          <cell r="F1105" t="str">
            <v>CDCP</v>
          </cell>
          <cell r="G1105" t="str">
            <v>CDCMC</v>
          </cell>
          <cell r="H1105" t="str">
            <v>FMSGT</v>
          </cell>
          <cell r="I1105" t="str">
            <v>FMST</v>
          </cell>
          <cell r="J1105" t="str">
            <v>FKT</v>
          </cell>
          <cell r="K1105" t="str">
            <v>CDCMC</v>
          </cell>
          <cell r="L1105" t="str">
            <v>FKT_FMSG7</v>
          </cell>
          <cell r="M1105" t="str">
            <v>FKT</v>
          </cell>
          <cell r="N1105" t="str">
            <v>CITI-FG1</v>
          </cell>
          <cell r="O1105" t="str">
            <v>CHGE</v>
          </cell>
          <cell r="P1105" t="str">
            <v>Materiel CDC ICM</v>
          </cell>
          <cell r="Q1105" t="str">
            <v>CHARGE MATERIEL FMSI</v>
          </cell>
          <cell r="R1105" t="str">
            <v>AUTRES EQUIPEMENTS DEDIES</v>
          </cell>
          <cell r="S1105" t="str">
            <v>ED SERVEURS FEDERAUX SGBD</v>
          </cell>
          <cell r="U1105">
            <v>0</v>
          </cell>
          <cell r="V1105">
            <v>5.8896499999999996</v>
          </cell>
          <cell r="W1105" t="str">
            <v>CHG_MA_ED</v>
          </cell>
          <cell r="X1105" t="str">
            <v>MAT_ED</v>
          </cell>
          <cell r="Y1105" t="str">
            <v>MAT</v>
          </cell>
          <cell r="Z1105">
            <v>0</v>
          </cell>
          <cell r="AB1105" t="str">
            <v>ED SERVEURS FEDERAUX SGBD</v>
          </cell>
        </row>
        <row r="1106">
          <cell r="A1106" t="str">
            <v>CDG</v>
          </cell>
          <cell r="B1106">
            <v>0</v>
          </cell>
          <cell r="C1106" t="str">
            <v>VtilAna</v>
          </cell>
          <cell r="D1106" t="str">
            <v>FOR</v>
          </cell>
          <cell r="E1106" t="str">
            <v>CHG04_X2842</v>
          </cell>
          <cell r="F1106" t="str">
            <v>CDCP</v>
          </cell>
          <cell r="G1106" t="str">
            <v>CDCMC</v>
          </cell>
          <cell r="H1106" t="str">
            <v>FMSGT</v>
          </cell>
          <cell r="I1106" t="str">
            <v>FMST</v>
          </cell>
          <cell r="J1106" t="str">
            <v>FKT</v>
          </cell>
          <cell r="K1106" t="str">
            <v>CDCMC</v>
          </cell>
          <cell r="L1106" t="str">
            <v>FKT_FMSG8</v>
          </cell>
          <cell r="M1106" t="str">
            <v>FKT</v>
          </cell>
          <cell r="N1106" t="str">
            <v>CITI-FG1</v>
          </cell>
          <cell r="O1106" t="str">
            <v>CHGE</v>
          </cell>
          <cell r="P1106" t="str">
            <v>Materiel CDC ICM</v>
          </cell>
          <cell r="Q1106" t="str">
            <v>CHARGE MATERIEL FMSI</v>
          </cell>
          <cell r="R1106" t="str">
            <v>AUTRES EQUIPEMENTS DEDIES</v>
          </cell>
          <cell r="S1106" t="str">
            <v>ED SERVEURS FEDERAUX SGBD</v>
          </cell>
          <cell r="U1106">
            <v>0</v>
          </cell>
          <cell r="V1106">
            <v>19.58775</v>
          </cell>
          <cell r="W1106" t="str">
            <v>CHG_MA_ED</v>
          </cell>
          <cell r="X1106" t="str">
            <v>MAT_ED</v>
          </cell>
          <cell r="Y1106" t="str">
            <v>MAT</v>
          </cell>
          <cell r="Z1106">
            <v>0</v>
          </cell>
          <cell r="AB1106" t="str">
            <v>ED SERVEURS FEDERAUX SGBD</v>
          </cell>
        </row>
        <row r="1107">
          <cell r="A1107" t="str">
            <v>CDG</v>
          </cell>
          <cell r="B1107">
            <v>0</v>
          </cell>
          <cell r="C1107" t="str">
            <v>VtilAna</v>
          </cell>
          <cell r="D1107" t="str">
            <v>FOR</v>
          </cell>
          <cell r="E1107" t="str">
            <v>CHG04_X2842</v>
          </cell>
          <cell r="F1107" t="str">
            <v>CDCP</v>
          </cell>
          <cell r="G1107" t="str">
            <v>CDCMC</v>
          </cell>
          <cell r="H1107" t="str">
            <v>FMSGT</v>
          </cell>
          <cell r="I1107" t="str">
            <v>FMST</v>
          </cell>
          <cell r="J1107" t="str">
            <v>FKT</v>
          </cell>
          <cell r="K1107" t="str">
            <v>CDCMC</v>
          </cell>
          <cell r="L1107" t="str">
            <v>FKT_FMSI0</v>
          </cell>
          <cell r="M1107" t="str">
            <v>FKT</v>
          </cell>
          <cell r="N1107" t="str">
            <v>CITI-FG1</v>
          </cell>
          <cell r="O1107" t="str">
            <v>CHGE</v>
          </cell>
          <cell r="P1107" t="str">
            <v>Materiel CDC ICM</v>
          </cell>
          <cell r="Q1107" t="str">
            <v>CHARGE MATERIEL FMSI</v>
          </cell>
          <cell r="R1107" t="str">
            <v>AUTRES EQUIPEMENTS DEDIES</v>
          </cell>
          <cell r="S1107" t="str">
            <v>ED SERVEURS FEDERAUX SGBD</v>
          </cell>
          <cell r="U1107">
            <v>0</v>
          </cell>
          <cell r="V1107">
            <v>27.42285</v>
          </cell>
          <cell r="W1107" t="str">
            <v>CHG_MA_ED</v>
          </cell>
          <cell r="X1107" t="str">
            <v>MAT_ED</v>
          </cell>
          <cell r="Y1107" t="str">
            <v>MAT</v>
          </cell>
          <cell r="Z1107">
            <v>0</v>
          </cell>
          <cell r="AB1107" t="str">
            <v>ED SERVEURS FEDERAUX SGBD</v>
          </cell>
        </row>
        <row r="1108">
          <cell r="A1108" t="str">
            <v>CDG</v>
          </cell>
          <cell r="B1108">
            <v>0</v>
          </cell>
          <cell r="C1108" t="str">
            <v>VtilAna</v>
          </cell>
          <cell r="D1108" t="str">
            <v>FOR</v>
          </cell>
          <cell r="E1108" t="str">
            <v>CHG04_X2842</v>
          </cell>
          <cell r="F1108" t="str">
            <v>CDCP</v>
          </cell>
          <cell r="G1108" t="str">
            <v>CDCMC</v>
          </cell>
          <cell r="H1108" t="str">
            <v>FMSGT</v>
          </cell>
          <cell r="I1108" t="str">
            <v>FMST</v>
          </cell>
          <cell r="J1108" t="str">
            <v>FKT</v>
          </cell>
          <cell r="K1108" t="str">
            <v>CDCMC</v>
          </cell>
          <cell r="L1108" t="str">
            <v>FKT_MMG22</v>
          </cell>
          <cell r="M1108" t="str">
            <v>FKT</v>
          </cell>
          <cell r="N1108" t="str">
            <v>CITI-FG1</v>
          </cell>
          <cell r="O1108" t="str">
            <v>CHGE</v>
          </cell>
          <cell r="P1108" t="str">
            <v>Materiel CDC ICM</v>
          </cell>
          <cell r="Q1108" t="str">
            <v>CHARGE MATERIEL FMSI</v>
          </cell>
          <cell r="R1108" t="str">
            <v>AUTRES EQUIPEMENTS DEDIES</v>
          </cell>
          <cell r="S1108" t="str">
            <v>ED SERVEURS FEDERAUX SGBD</v>
          </cell>
          <cell r="U1108">
            <v>0</v>
          </cell>
          <cell r="V1108">
            <v>7.8350999999999997</v>
          </cell>
          <cell r="W1108" t="str">
            <v>CHG_MA_ED</v>
          </cell>
          <cell r="X1108" t="str">
            <v>MAT_ED</v>
          </cell>
          <cell r="Y1108" t="str">
            <v>MAT</v>
          </cell>
          <cell r="Z1108">
            <v>0</v>
          </cell>
          <cell r="AB1108" t="str">
            <v>ED SERVEURS FEDERAUX SGBD</v>
          </cell>
        </row>
        <row r="1109">
          <cell r="A1109" t="str">
            <v>CDG</v>
          </cell>
          <cell r="B1109">
            <v>0</v>
          </cell>
          <cell r="C1109" t="str">
            <v>VtilAna</v>
          </cell>
          <cell r="D1109" t="str">
            <v>FOR</v>
          </cell>
          <cell r="E1109" t="str">
            <v>CHG04_X2842</v>
          </cell>
          <cell r="F1109" t="str">
            <v>CDCP</v>
          </cell>
          <cell r="G1109" t="str">
            <v>CDCMC</v>
          </cell>
          <cell r="H1109" t="str">
            <v>FMSGT</v>
          </cell>
          <cell r="I1109" t="str">
            <v>FMST</v>
          </cell>
          <cell r="J1109" t="str">
            <v>CDCP</v>
          </cell>
          <cell r="K1109" t="str">
            <v>CDCMC</v>
          </cell>
          <cell r="L1109" t="str">
            <v>FM000</v>
          </cell>
          <cell r="M1109" t="str">
            <v>FM0</v>
          </cell>
          <cell r="N1109" t="str">
            <v>CITI-FG1</v>
          </cell>
          <cell r="O1109" t="str">
            <v>CHGE</v>
          </cell>
          <cell r="P1109" t="str">
            <v>Materiel CDC ICM</v>
          </cell>
          <cell r="Q1109" t="str">
            <v>CHARGE MATERIEL FMSI</v>
          </cell>
          <cell r="R1109" t="str">
            <v>AUTRES EQUIPEMENTS DEDIES</v>
          </cell>
          <cell r="S1109" t="str">
            <v>ED SERVEURS FEDERAUX SGBD</v>
          </cell>
          <cell r="U1109">
            <v>0</v>
          </cell>
          <cell r="V1109">
            <v>18.796700000000001</v>
          </cell>
          <cell r="W1109" t="str">
            <v>CHG_MA_ED</v>
          </cell>
          <cell r="X1109" t="str">
            <v>MAT_ED</v>
          </cell>
          <cell r="Y1109" t="str">
            <v>MAT</v>
          </cell>
          <cell r="Z1109">
            <v>0</v>
          </cell>
          <cell r="AB1109" t="str">
            <v>ED SERVEURS FEDERAUX SGBD</v>
          </cell>
        </row>
        <row r="1110">
          <cell r="A1110" t="str">
            <v>CDG</v>
          </cell>
          <cell r="B1110">
            <v>0</v>
          </cell>
          <cell r="C1110" t="str">
            <v>VtilAna</v>
          </cell>
          <cell r="D1110" t="str">
            <v>FOR</v>
          </cell>
          <cell r="E1110" t="str">
            <v>CHG04_X2842</v>
          </cell>
          <cell r="F1110" t="str">
            <v>CDCP</v>
          </cell>
          <cell r="G1110" t="str">
            <v>CDCMC</v>
          </cell>
          <cell r="H1110" t="str">
            <v>FMSGT</v>
          </cell>
          <cell r="I1110" t="str">
            <v>FMST</v>
          </cell>
          <cell r="J1110" t="str">
            <v>CDCP</v>
          </cell>
          <cell r="K1110" t="str">
            <v>CDCMC</v>
          </cell>
          <cell r="L1110" t="str">
            <v>FM0CI</v>
          </cell>
          <cell r="M1110" t="str">
            <v>FM0</v>
          </cell>
          <cell r="N1110" t="str">
            <v>CITI-FG1</v>
          </cell>
          <cell r="O1110" t="str">
            <v>CHGE</v>
          </cell>
          <cell r="P1110" t="str">
            <v>Materiel CDC ICM</v>
          </cell>
          <cell r="Q1110" t="str">
            <v>CHARGE MATERIEL FMSI</v>
          </cell>
          <cell r="R1110" t="str">
            <v>AUTRES EQUIPEMENTS DEDIES</v>
          </cell>
          <cell r="S1110" t="str">
            <v>ED SERVEURS FEDERAUX SGBD</v>
          </cell>
          <cell r="U1110">
            <v>0</v>
          </cell>
          <cell r="V1110">
            <v>49.758150000000001</v>
          </cell>
          <cell r="W1110" t="str">
            <v>CHG_MA_ED</v>
          </cell>
          <cell r="X1110" t="str">
            <v>MAT_ED</v>
          </cell>
          <cell r="Y1110" t="str">
            <v>MAT</v>
          </cell>
          <cell r="Z1110">
            <v>0</v>
          </cell>
          <cell r="AB1110" t="str">
            <v>ED SERVEURS FEDERAUX SGBD</v>
          </cell>
        </row>
        <row r="1111">
          <cell r="A1111" t="str">
            <v>CDG</v>
          </cell>
          <cell r="B1111">
            <v>0</v>
          </cell>
          <cell r="C1111" t="str">
            <v>VtilAna</v>
          </cell>
          <cell r="D1111" t="str">
            <v>FOR</v>
          </cell>
          <cell r="E1111" t="str">
            <v>CHG04_X2842</v>
          </cell>
          <cell r="F1111" t="str">
            <v>CDCP</v>
          </cell>
          <cell r="G1111" t="str">
            <v>CDCMC</v>
          </cell>
          <cell r="H1111" t="str">
            <v>FMSGT</v>
          </cell>
          <cell r="I1111" t="str">
            <v>FMST</v>
          </cell>
          <cell r="J1111" t="str">
            <v>CDCP</v>
          </cell>
          <cell r="K1111" t="str">
            <v>CDCMC</v>
          </cell>
          <cell r="L1111" t="str">
            <v>FM0DE</v>
          </cell>
          <cell r="M1111" t="str">
            <v>FM0</v>
          </cell>
          <cell r="N1111" t="str">
            <v>CITI-FG1</v>
          </cell>
          <cell r="O1111" t="str">
            <v>CHGE</v>
          </cell>
          <cell r="P1111" t="str">
            <v>Materiel CDC ICM</v>
          </cell>
          <cell r="Q1111" t="str">
            <v>CHARGE MATERIEL FMSI</v>
          </cell>
          <cell r="R1111" t="str">
            <v>AUTRES EQUIPEMENTS DEDIES</v>
          </cell>
          <cell r="S1111" t="str">
            <v>ED SERVEURS FEDERAUX SGBD</v>
          </cell>
          <cell r="U1111">
            <v>0</v>
          </cell>
          <cell r="V1111">
            <v>54.945149999999998</v>
          </cell>
          <cell r="W1111" t="str">
            <v>CHG_MA_ED</v>
          </cell>
          <cell r="X1111" t="str">
            <v>MAT_ED</v>
          </cell>
          <cell r="Y1111" t="str">
            <v>MAT</v>
          </cell>
          <cell r="Z1111">
            <v>0</v>
          </cell>
          <cell r="AB1111" t="str">
            <v>ED SERVEURS FEDERAUX SGBD</v>
          </cell>
        </row>
        <row r="1112">
          <cell r="A1112" t="str">
            <v>CDG</v>
          </cell>
          <cell r="B1112">
            <v>0</v>
          </cell>
          <cell r="C1112" t="str">
            <v>VtilAna</v>
          </cell>
          <cell r="D1112" t="str">
            <v>FOR</v>
          </cell>
          <cell r="E1112" t="str">
            <v>CHG04_X2842</v>
          </cell>
          <cell r="F1112" t="str">
            <v>CDCP</v>
          </cell>
          <cell r="G1112" t="str">
            <v>CDCMC</v>
          </cell>
          <cell r="H1112" t="str">
            <v>FMSGT</v>
          </cell>
          <cell r="I1112" t="str">
            <v>FMST</v>
          </cell>
          <cell r="J1112" t="str">
            <v>CDCP</v>
          </cell>
          <cell r="K1112" t="str">
            <v>CDCMC</v>
          </cell>
          <cell r="L1112" t="str">
            <v>FMB00</v>
          </cell>
          <cell r="M1112" t="str">
            <v>FMB</v>
          </cell>
          <cell r="N1112" t="str">
            <v>CITI-FG1</v>
          </cell>
          <cell r="O1112" t="str">
            <v>CHGE</v>
          </cell>
          <cell r="P1112" t="str">
            <v>Materiel CDC ICM</v>
          </cell>
          <cell r="Q1112" t="str">
            <v>CHARGE MATERIEL FMSI</v>
          </cell>
          <cell r="R1112" t="str">
            <v>AUTRES EQUIPEMENTS DEDIES</v>
          </cell>
          <cell r="S1112" t="str">
            <v>ED SERVEURS FEDERAUX SGBD</v>
          </cell>
          <cell r="U1112">
            <v>0</v>
          </cell>
          <cell r="V1112">
            <v>167.5</v>
          </cell>
          <cell r="W1112" t="str">
            <v>CHG_MA_ED</v>
          </cell>
          <cell r="X1112" t="str">
            <v>MAT_ED</v>
          </cell>
          <cell r="Y1112" t="str">
            <v>MAT</v>
          </cell>
          <cell r="Z1112">
            <v>0</v>
          </cell>
          <cell r="AB1112" t="str">
            <v>ED SERVEURS FEDERAUX SGBD</v>
          </cell>
        </row>
        <row r="1113">
          <cell r="A1113" t="str">
            <v>CDG</v>
          </cell>
          <cell r="B1113">
            <v>0</v>
          </cell>
          <cell r="C1113" t="str">
            <v>VtilAna</v>
          </cell>
          <cell r="D1113" t="str">
            <v>FOR</v>
          </cell>
          <cell r="E1113" t="str">
            <v>CHG04_X2842</v>
          </cell>
          <cell r="F1113" t="str">
            <v>CDCP</v>
          </cell>
          <cell r="G1113" t="str">
            <v>CDCMC</v>
          </cell>
          <cell r="H1113" t="str">
            <v>FMSGT</v>
          </cell>
          <cell r="I1113" t="str">
            <v>FMST</v>
          </cell>
          <cell r="J1113" t="str">
            <v>CDCP</v>
          </cell>
          <cell r="K1113" t="str">
            <v>CDCMC</v>
          </cell>
          <cell r="L1113" t="str">
            <v>FMH00</v>
          </cell>
          <cell r="M1113" t="str">
            <v>FMH</v>
          </cell>
          <cell r="N1113" t="str">
            <v>CITI-FG1</v>
          </cell>
          <cell r="O1113" t="str">
            <v>CHGE</v>
          </cell>
          <cell r="P1113" t="str">
            <v>Materiel CDC ICM</v>
          </cell>
          <cell r="Q1113" t="str">
            <v>CHARGE MATERIEL FMSI</v>
          </cell>
          <cell r="R1113" t="str">
            <v>AUTRES EQUIPEMENTS DEDIES</v>
          </cell>
          <cell r="S1113" t="str">
            <v>ED SERVEURS FEDERAUX SGBD</v>
          </cell>
          <cell r="U1113">
            <v>0</v>
          </cell>
          <cell r="V1113">
            <v>94</v>
          </cell>
          <cell r="W1113" t="str">
            <v>CHG_MA_ED</v>
          </cell>
          <cell r="X1113" t="str">
            <v>MAT_ED</v>
          </cell>
          <cell r="Y1113" t="str">
            <v>MAT</v>
          </cell>
          <cell r="Z1113">
            <v>0</v>
          </cell>
          <cell r="AB1113" t="str">
            <v>ED SERVEURS FEDERAUX SGBD</v>
          </cell>
        </row>
        <row r="1114">
          <cell r="A1114" t="str">
            <v>CDG</v>
          </cell>
          <cell r="B1114">
            <v>0</v>
          </cell>
          <cell r="C1114" t="str">
            <v>VtilAna</v>
          </cell>
          <cell r="D1114" t="str">
            <v>FOR</v>
          </cell>
          <cell r="E1114" t="str">
            <v>CHG04_X2842</v>
          </cell>
          <cell r="F1114" t="str">
            <v>CDCP</v>
          </cell>
          <cell r="G1114" t="str">
            <v>CDCMC</v>
          </cell>
          <cell r="H1114" t="str">
            <v>FMSGT</v>
          </cell>
          <cell r="I1114" t="str">
            <v>FMST</v>
          </cell>
          <cell r="J1114" t="str">
            <v>CDCP</v>
          </cell>
          <cell r="K1114" t="str">
            <v>CDCMC</v>
          </cell>
          <cell r="L1114" t="str">
            <v>FMI00</v>
          </cell>
          <cell r="M1114" t="str">
            <v>FMI</v>
          </cell>
          <cell r="N1114" t="str">
            <v>CITI-FG1</v>
          </cell>
          <cell r="O1114" t="str">
            <v>CHGE</v>
          </cell>
          <cell r="P1114" t="str">
            <v>Materiel CDC ICM</v>
          </cell>
          <cell r="Q1114" t="str">
            <v>CHARGE MATERIEL FMSI</v>
          </cell>
          <cell r="R1114" t="str">
            <v>AUTRES EQUIPEMENTS DEDIES</v>
          </cell>
          <cell r="S1114" t="str">
            <v>ED SERVEURS FEDERAUX SGBD</v>
          </cell>
          <cell r="U1114">
            <v>0</v>
          </cell>
          <cell r="V1114">
            <v>54</v>
          </cell>
          <cell r="W1114" t="str">
            <v>CHG_MA_ED</v>
          </cell>
          <cell r="X1114" t="str">
            <v>MAT_ED</v>
          </cell>
          <cell r="Y1114" t="str">
            <v>MAT</v>
          </cell>
          <cell r="Z1114">
            <v>0</v>
          </cell>
          <cell r="AB1114" t="str">
            <v>ED SERVEURS FEDERAUX SGBD</v>
          </cell>
        </row>
        <row r="1115">
          <cell r="A1115" t="str">
            <v>CDG</v>
          </cell>
          <cell r="B1115">
            <v>0</v>
          </cell>
          <cell r="C1115" t="str">
            <v>VtilAna</v>
          </cell>
          <cell r="D1115" t="str">
            <v>FOR</v>
          </cell>
          <cell r="E1115" t="str">
            <v>CHG04_X2842</v>
          </cell>
          <cell r="F1115" t="str">
            <v>CDCP</v>
          </cell>
          <cell r="G1115" t="str">
            <v>CDCMC</v>
          </cell>
          <cell r="H1115" t="str">
            <v>FMSGT</v>
          </cell>
          <cell r="I1115" t="str">
            <v>FMST</v>
          </cell>
          <cell r="J1115" t="str">
            <v>CDCP</v>
          </cell>
          <cell r="K1115" t="str">
            <v>CDCMC</v>
          </cell>
          <cell r="L1115" t="str">
            <v>FMP00</v>
          </cell>
          <cell r="M1115" t="str">
            <v>FMP</v>
          </cell>
          <cell r="N1115" t="str">
            <v>CITI-FG1</v>
          </cell>
          <cell r="O1115" t="str">
            <v>CHGE</v>
          </cell>
          <cell r="P1115" t="str">
            <v>Materiel CDC ICM</v>
          </cell>
          <cell r="Q1115" t="str">
            <v>CHARGE MATERIEL FMSI</v>
          </cell>
          <cell r="R1115" t="str">
            <v>AUTRES EQUIPEMENTS DEDIES</v>
          </cell>
          <cell r="S1115" t="str">
            <v>ED SERVEURS FEDERAUX SGBD</v>
          </cell>
          <cell r="U1115">
            <v>0</v>
          </cell>
          <cell r="V1115">
            <v>1167.5</v>
          </cell>
          <cell r="W1115" t="str">
            <v>CHG_MA_ED</v>
          </cell>
          <cell r="X1115" t="str">
            <v>MAT_ED</v>
          </cell>
          <cell r="Y1115" t="str">
            <v>MAT</v>
          </cell>
          <cell r="Z1115">
            <v>0</v>
          </cell>
          <cell r="AB1115" t="str">
            <v>ED SERVEURS FEDERAUX SGBD</v>
          </cell>
        </row>
        <row r="1116">
          <cell r="A1116" t="str">
            <v>CDG</v>
          </cell>
          <cell r="B1116">
            <v>0</v>
          </cell>
          <cell r="C1116" t="str">
            <v>VtilAna</v>
          </cell>
          <cell r="D1116" t="str">
            <v>FOR</v>
          </cell>
          <cell r="E1116" t="str">
            <v>CHG04_X2842</v>
          </cell>
          <cell r="F1116" t="str">
            <v>CDCP</v>
          </cell>
          <cell r="G1116" t="str">
            <v>CDCMC</v>
          </cell>
          <cell r="H1116" t="str">
            <v>FMSGT</v>
          </cell>
          <cell r="I1116" t="str">
            <v>FMST</v>
          </cell>
          <cell r="J1116" t="str">
            <v>CDCP</v>
          </cell>
          <cell r="K1116" t="str">
            <v>CDCMC</v>
          </cell>
          <cell r="L1116" t="str">
            <v>FMPMO</v>
          </cell>
          <cell r="M1116" t="str">
            <v>FMP</v>
          </cell>
          <cell r="N1116" t="str">
            <v>CITI-FG1</v>
          </cell>
          <cell r="O1116" t="str">
            <v>CHGE</v>
          </cell>
          <cell r="P1116" t="str">
            <v>Materiel CDC ICM</v>
          </cell>
          <cell r="Q1116" t="str">
            <v>CHARGE MATERIEL FMSI</v>
          </cell>
          <cell r="R1116" t="str">
            <v>AUTRES EQUIPEMENTS DEDIES</v>
          </cell>
          <cell r="S1116" t="str">
            <v>ED SERVEURS FEDERAUX SGBD</v>
          </cell>
          <cell r="U1116">
            <v>0</v>
          </cell>
          <cell r="V1116">
            <v>15.5</v>
          </cell>
          <cell r="W1116" t="str">
            <v>CHG_MA_ED</v>
          </cell>
          <cell r="X1116" t="str">
            <v>MAT_ED</v>
          </cell>
          <cell r="Y1116" t="str">
            <v>MAT</v>
          </cell>
          <cell r="Z1116">
            <v>0</v>
          </cell>
          <cell r="AB1116" t="str">
            <v>ED SERVEURS FEDERAUX SGBD</v>
          </cell>
        </row>
        <row r="1117">
          <cell r="A1117" t="str">
            <v>CDG</v>
          </cell>
          <cell r="B1117">
            <v>0</v>
          </cell>
          <cell r="C1117" t="str">
            <v>VtilAna</v>
          </cell>
          <cell r="D1117" t="str">
            <v>FOR</v>
          </cell>
          <cell r="E1117" t="str">
            <v>CHG04_X2842</v>
          </cell>
          <cell r="F1117" t="str">
            <v>CDCP</v>
          </cell>
          <cell r="G1117" t="str">
            <v>CDCMC</v>
          </cell>
          <cell r="H1117" t="str">
            <v>FMSGT</v>
          </cell>
          <cell r="I1117" t="str">
            <v>FMST</v>
          </cell>
          <cell r="J1117" t="str">
            <v>CDCP</v>
          </cell>
          <cell r="K1117" t="str">
            <v>CDCMC</v>
          </cell>
          <cell r="L1117" t="str">
            <v>FMPP0</v>
          </cell>
          <cell r="M1117" t="str">
            <v>FMP</v>
          </cell>
          <cell r="N1117" t="str">
            <v>CITI-FG1</v>
          </cell>
          <cell r="O1117" t="str">
            <v>CHGE</v>
          </cell>
          <cell r="P1117" t="str">
            <v>Materiel CDC ICM</v>
          </cell>
          <cell r="Q1117" t="str">
            <v>CHARGE MATERIEL FMSI</v>
          </cell>
          <cell r="R1117" t="str">
            <v>AUTRES EQUIPEMENTS DEDIES</v>
          </cell>
          <cell r="S1117" t="str">
            <v>ED SERVEURS FEDERAUX SGBD</v>
          </cell>
          <cell r="U1117">
            <v>0</v>
          </cell>
          <cell r="V1117">
            <v>26.5</v>
          </cell>
          <cell r="W1117" t="str">
            <v>CHG_MA_ED</v>
          </cell>
          <cell r="X1117" t="str">
            <v>MAT_ED</v>
          </cell>
          <cell r="Y1117" t="str">
            <v>MAT</v>
          </cell>
          <cell r="Z1117">
            <v>0</v>
          </cell>
          <cell r="AB1117" t="str">
            <v>ED SERVEURS FEDERAUX SGBD</v>
          </cell>
        </row>
        <row r="1118">
          <cell r="A1118" t="str">
            <v>CDG</v>
          </cell>
          <cell r="B1118">
            <v>0</v>
          </cell>
          <cell r="C1118" t="str">
            <v>VtilAna</v>
          </cell>
          <cell r="D1118" t="str">
            <v>FOR</v>
          </cell>
          <cell r="E1118" t="str">
            <v>CHG04_X2842</v>
          </cell>
          <cell r="F1118" t="str">
            <v>CDCP</v>
          </cell>
          <cell r="G1118" t="str">
            <v>CDCMC</v>
          </cell>
          <cell r="H1118" t="str">
            <v>FMSGT</v>
          </cell>
          <cell r="I1118" t="str">
            <v>FMST</v>
          </cell>
          <cell r="J1118" t="str">
            <v>CDCP</v>
          </cell>
          <cell r="K1118" t="str">
            <v>CDCMC</v>
          </cell>
          <cell r="L1118" t="str">
            <v>FMR00</v>
          </cell>
          <cell r="M1118" t="str">
            <v>FMR</v>
          </cell>
          <cell r="N1118" t="str">
            <v>CITI-FG1</v>
          </cell>
          <cell r="O1118" t="str">
            <v>CHGE</v>
          </cell>
          <cell r="P1118" t="str">
            <v>Materiel CDC ICM</v>
          </cell>
          <cell r="Q1118" t="str">
            <v>CHARGE MATERIEL FMSI</v>
          </cell>
          <cell r="R1118" t="str">
            <v>AUTRES EQUIPEMENTS DEDIES</v>
          </cell>
          <cell r="S1118" t="str">
            <v>ED SERVEURS FEDERAUX SGBD</v>
          </cell>
          <cell r="U1118">
            <v>0</v>
          </cell>
          <cell r="V1118">
            <v>125.5</v>
          </cell>
          <cell r="W1118" t="str">
            <v>CHG_MA_ED</v>
          </cell>
          <cell r="X1118" t="str">
            <v>MAT_ED</v>
          </cell>
          <cell r="Y1118" t="str">
            <v>MAT</v>
          </cell>
          <cell r="Z1118">
            <v>0</v>
          </cell>
          <cell r="AB1118" t="str">
            <v>ED SERVEURS FEDERAUX SGBD</v>
          </cell>
        </row>
        <row r="1119">
          <cell r="A1119" t="str">
            <v>CDG</v>
          </cell>
          <cell r="B1119">
            <v>0</v>
          </cell>
          <cell r="C1119" t="str">
            <v>VtilAna</v>
          </cell>
          <cell r="D1119" t="str">
            <v>FOR</v>
          </cell>
          <cell r="E1119" t="str">
            <v>CHG04_X2842</v>
          </cell>
          <cell r="F1119" t="str">
            <v>CDCP</v>
          </cell>
          <cell r="G1119" t="str">
            <v>CDCMC</v>
          </cell>
          <cell r="H1119" t="str">
            <v>FMSGT</v>
          </cell>
          <cell r="I1119" t="str">
            <v>FMST</v>
          </cell>
          <cell r="J1119" t="str">
            <v>CDCP</v>
          </cell>
          <cell r="K1119" t="str">
            <v>CDCMC</v>
          </cell>
          <cell r="L1119" t="str">
            <v>FMSG0</v>
          </cell>
          <cell r="M1119" t="str">
            <v>FMSG</v>
          </cell>
          <cell r="N1119" t="str">
            <v>CITI-FG1</v>
          </cell>
          <cell r="O1119" t="str">
            <v>CHGE</v>
          </cell>
          <cell r="P1119" t="str">
            <v>Materiel CDC ICM</v>
          </cell>
          <cell r="Q1119" t="str">
            <v>CHARGE MATERIEL FMSI</v>
          </cell>
          <cell r="R1119" t="str">
            <v>AUTRES EQUIPEMENTS DEDIES</v>
          </cell>
          <cell r="S1119" t="str">
            <v>ED SERVEURS FEDERAUX SGBD</v>
          </cell>
          <cell r="U1119">
            <v>0</v>
          </cell>
          <cell r="V1119">
            <v>28.552050000000001</v>
          </cell>
          <cell r="W1119" t="str">
            <v>CHG_MA_ED</v>
          </cell>
          <cell r="X1119" t="str">
            <v>MAT_ED</v>
          </cell>
          <cell r="Y1119" t="str">
            <v>MAT</v>
          </cell>
          <cell r="Z1119">
            <v>0</v>
          </cell>
          <cell r="AB1119" t="str">
            <v>ED SERVEURS FEDERAUX SGBD</v>
          </cell>
        </row>
        <row r="1120">
          <cell r="A1120" t="str">
            <v>CDG</v>
          </cell>
          <cell r="B1120">
            <v>0</v>
          </cell>
          <cell r="C1120" t="str">
            <v>VtilAna</v>
          </cell>
          <cell r="D1120" t="str">
            <v>FOR</v>
          </cell>
          <cell r="E1120" t="str">
            <v>CHG04_X2842</v>
          </cell>
          <cell r="F1120" t="str">
            <v>CDCP</v>
          </cell>
          <cell r="G1120" t="str">
            <v>CDCMC</v>
          </cell>
          <cell r="H1120" t="str">
            <v>FMSGT</v>
          </cell>
          <cell r="I1120" t="str">
            <v>FMST</v>
          </cell>
          <cell r="J1120" t="str">
            <v>CDCP</v>
          </cell>
          <cell r="K1120" t="str">
            <v>CDCMC</v>
          </cell>
          <cell r="L1120" t="str">
            <v>FMSG1</v>
          </cell>
          <cell r="M1120" t="str">
            <v>FMSG</v>
          </cell>
          <cell r="N1120" t="str">
            <v>CITI-FG1</v>
          </cell>
          <cell r="O1120" t="str">
            <v>CHGE</v>
          </cell>
          <cell r="P1120" t="str">
            <v>Materiel CDC ICM</v>
          </cell>
          <cell r="Q1120" t="str">
            <v>CHARGE MATERIEL FMSI</v>
          </cell>
          <cell r="R1120" t="str">
            <v>AUTRES EQUIPEMENTS DEDIES</v>
          </cell>
          <cell r="S1120" t="str">
            <v>ED SERVEURS FEDERAUX SGBD</v>
          </cell>
          <cell r="U1120">
            <v>0</v>
          </cell>
          <cell r="V1120">
            <v>31.345700000000001</v>
          </cell>
          <cell r="W1120" t="str">
            <v>CHG_MA_ED</v>
          </cell>
          <cell r="X1120" t="str">
            <v>MAT_ED</v>
          </cell>
          <cell r="Y1120" t="str">
            <v>MAT</v>
          </cell>
          <cell r="Z1120">
            <v>0</v>
          </cell>
          <cell r="AB1120" t="str">
            <v>ED SERVEURS FEDERAUX SGBD</v>
          </cell>
        </row>
        <row r="1121">
          <cell r="A1121" t="str">
            <v>CDG</v>
          </cell>
          <cell r="B1121">
            <v>0</v>
          </cell>
          <cell r="C1121" t="str">
            <v>VtilAna</v>
          </cell>
          <cell r="D1121" t="str">
            <v>FOR</v>
          </cell>
          <cell r="E1121" t="str">
            <v>CHG04_X2842</v>
          </cell>
          <cell r="F1121" t="str">
            <v>CDCP</v>
          </cell>
          <cell r="G1121" t="str">
            <v>CDCMC</v>
          </cell>
          <cell r="H1121" t="str">
            <v>FMSGT</v>
          </cell>
          <cell r="I1121" t="str">
            <v>FMST</v>
          </cell>
          <cell r="J1121" t="str">
            <v>CDCP</v>
          </cell>
          <cell r="K1121" t="str">
            <v>CDCMC</v>
          </cell>
          <cell r="L1121" t="str">
            <v>FMSG2</v>
          </cell>
          <cell r="M1121" t="str">
            <v>FMSG</v>
          </cell>
          <cell r="N1121" t="str">
            <v>CITI-FG1</v>
          </cell>
          <cell r="O1121" t="str">
            <v>CHGE</v>
          </cell>
          <cell r="P1121" t="str">
            <v>Materiel CDC ICM</v>
          </cell>
          <cell r="Q1121" t="str">
            <v>CHARGE MATERIEL FMSI</v>
          </cell>
          <cell r="R1121" t="str">
            <v>AUTRES EQUIPEMENTS DEDIES</v>
          </cell>
          <cell r="S1121" t="str">
            <v>ED SERVEURS FEDERAUX SGBD</v>
          </cell>
          <cell r="U1121">
            <v>0</v>
          </cell>
          <cell r="V1121">
            <v>40.578949999999999</v>
          </cell>
          <cell r="W1121" t="str">
            <v>CHG_MA_ED</v>
          </cell>
          <cell r="X1121" t="str">
            <v>MAT_ED</v>
          </cell>
          <cell r="Y1121" t="str">
            <v>MAT</v>
          </cell>
          <cell r="Z1121">
            <v>0</v>
          </cell>
          <cell r="AB1121" t="str">
            <v>ED SERVEURS FEDERAUX SGBD</v>
          </cell>
        </row>
        <row r="1122">
          <cell r="A1122" t="str">
            <v>CDG</v>
          </cell>
          <cell r="B1122">
            <v>0</v>
          </cell>
          <cell r="C1122" t="str">
            <v>VtilAna</v>
          </cell>
          <cell r="D1122" t="str">
            <v>FOR</v>
          </cell>
          <cell r="E1122" t="str">
            <v>CHG04_X2842</v>
          </cell>
          <cell r="F1122" t="str">
            <v>CDCP</v>
          </cell>
          <cell r="G1122" t="str">
            <v>CDCMC</v>
          </cell>
          <cell r="H1122" t="str">
            <v>FMSGT</v>
          </cell>
          <cell r="I1122" t="str">
            <v>FMST</v>
          </cell>
          <cell r="J1122" t="str">
            <v>CDCP</v>
          </cell>
          <cell r="K1122" t="str">
            <v>CDCMC</v>
          </cell>
          <cell r="L1122" t="str">
            <v>FMSG3</v>
          </cell>
          <cell r="M1122" t="str">
            <v>FMSG</v>
          </cell>
          <cell r="N1122" t="str">
            <v>CITI-FG1</v>
          </cell>
          <cell r="O1122" t="str">
            <v>CHGE</v>
          </cell>
          <cell r="P1122" t="str">
            <v>Materiel CDC ICM</v>
          </cell>
          <cell r="Q1122" t="str">
            <v>CHARGE MATERIEL FMSI</v>
          </cell>
          <cell r="R1122" t="str">
            <v>AUTRES EQUIPEMENTS DEDIES</v>
          </cell>
          <cell r="S1122" t="str">
            <v>ED SERVEURS FEDERAUX SGBD</v>
          </cell>
          <cell r="U1122">
            <v>0</v>
          </cell>
          <cell r="V1122">
            <v>135.6104</v>
          </cell>
          <cell r="W1122" t="str">
            <v>CHG_MA_ED</v>
          </cell>
          <cell r="X1122" t="str">
            <v>MAT_ED</v>
          </cell>
          <cell r="Y1122" t="str">
            <v>MAT</v>
          </cell>
          <cell r="Z1122">
            <v>0</v>
          </cell>
          <cell r="AB1122" t="str">
            <v>ED SERVEURS FEDERAUX SGBD</v>
          </cell>
        </row>
        <row r="1123">
          <cell r="A1123" t="str">
            <v>CDG</v>
          </cell>
          <cell r="B1123">
            <v>0</v>
          </cell>
          <cell r="C1123" t="str">
            <v>VtilAna</v>
          </cell>
          <cell r="D1123" t="str">
            <v>FOR</v>
          </cell>
          <cell r="E1123" t="str">
            <v>CHG04_X2842</v>
          </cell>
          <cell r="F1123" t="str">
            <v>CDCP</v>
          </cell>
          <cell r="G1123" t="str">
            <v>CDCMC</v>
          </cell>
          <cell r="H1123" t="str">
            <v>FMSGT</v>
          </cell>
          <cell r="I1123" t="str">
            <v>FMST</v>
          </cell>
          <cell r="J1123" t="str">
            <v>CDCP</v>
          </cell>
          <cell r="K1123" t="str">
            <v>CDCMC</v>
          </cell>
          <cell r="L1123" t="str">
            <v>FMSG4</v>
          </cell>
          <cell r="M1123" t="str">
            <v>FMSG</v>
          </cell>
          <cell r="N1123" t="str">
            <v>CITI-FG1</v>
          </cell>
          <cell r="O1123" t="str">
            <v>CHGE</v>
          </cell>
          <cell r="P1123" t="str">
            <v>Materiel CDC ICM</v>
          </cell>
          <cell r="Q1123" t="str">
            <v>CHARGE MATERIEL FMSI</v>
          </cell>
          <cell r="R1123" t="str">
            <v>AUTRES EQUIPEMENTS DEDIES</v>
          </cell>
          <cell r="S1123" t="str">
            <v>ED SERVEURS FEDERAUX SGBD</v>
          </cell>
          <cell r="U1123">
            <v>0</v>
          </cell>
          <cell r="V1123">
            <v>91.338149999999999</v>
          </cell>
          <cell r="W1123" t="str">
            <v>CHG_MA_ED</v>
          </cell>
          <cell r="X1123" t="str">
            <v>MAT_ED</v>
          </cell>
          <cell r="Y1123" t="str">
            <v>MAT</v>
          </cell>
          <cell r="Z1123">
            <v>0</v>
          </cell>
          <cell r="AB1123" t="str">
            <v>ED SERVEURS FEDERAUX SGBD</v>
          </cell>
        </row>
        <row r="1124">
          <cell r="A1124" t="str">
            <v>CDG</v>
          </cell>
          <cell r="B1124">
            <v>0</v>
          </cell>
          <cell r="C1124" t="str">
            <v>VtilAna</v>
          </cell>
          <cell r="D1124" t="str">
            <v>FOR</v>
          </cell>
          <cell r="E1124" t="str">
            <v>CHG04_X2842</v>
          </cell>
          <cell r="F1124" t="str">
            <v>CDCP</v>
          </cell>
          <cell r="G1124" t="str">
            <v>CDCMC</v>
          </cell>
          <cell r="H1124" t="str">
            <v>FMSGT</v>
          </cell>
          <cell r="I1124" t="str">
            <v>FMST</v>
          </cell>
          <cell r="J1124" t="str">
            <v>CDCP</v>
          </cell>
          <cell r="K1124" t="str">
            <v>CDCMC</v>
          </cell>
          <cell r="L1124" t="str">
            <v>FMSG5</v>
          </cell>
          <cell r="M1124" t="str">
            <v>FMSG</v>
          </cell>
          <cell r="N1124" t="str">
            <v>CITI-FG1</v>
          </cell>
          <cell r="O1124" t="str">
            <v>CHGE</v>
          </cell>
          <cell r="P1124" t="str">
            <v>Materiel CDC ICM</v>
          </cell>
          <cell r="Q1124" t="str">
            <v>CHARGE MATERIEL FMSI</v>
          </cell>
          <cell r="R1124" t="str">
            <v>AUTRES EQUIPEMENTS DEDIES</v>
          </cell>
          <cell r="S1124" t="str">
            <v>ED SERVEURS FEDERAUX SGBD</v>
          </cell>
          <cell r="U1124">
            <v>0</v>
          </cell>
          <cell r="V1124">
            <v>91.716949999999997</v>
          </cell>
          <cell r="W1124" t="str">
            <v>CHG_MA_ED</v>
          </cell>
          <cell r="X1124" t="str">
            <v>MAT_ED</v>
          </cell>
          <cell r="Y1124" t="str">
            <v>MAT</v>
          </cell>
          <cell r="Z1124">
            <v>0</v>
          </cell>
          <cell r="AB1124" t="str">
            <v>ED SERVEURS FEDERAUX SGBD</v>
          </cell>
        </row>
        <row r="1125">
          <cell r="A1125" t="str">
            <v>CDG</v>
          </cell>
          <cell r="B1125">
            <v>0</v>
          </cell>
          <cell r="C1125" t="str">
            <v>VtilAna</v>
          </cell>
          <cell r="D1125" t="str">
            <v>FOR</v>
          </cell>
          <cell r="E1125" t="str">
            <v>CHG04_X2842</v>
          </cell>
          <cell r="F1125" t="str">
            <v>CDCP</v>
          </cell>
          <cell r="G1125" t="str">
            <v>CDCMC</v>
          </cell>
          <cell r="H1125" t="str">
            <v>FMSGT</v>
          </cell>
          <cell r="I1125" t="str">
            <v>FMST</v>
          </cell>
          <cell r="J1125" t="str">
            <v>CDCP</v>
          </cell>
          <cell r="K1125" t="str">
            <v>CDCMC</v>
          </cell>
          <cell r="L1125" t="str">
            <v>FMSG6</v>
          </cell>
          <cell r="M1125" t="str">
            <v>FMSG</v>
          </cell>
          <cell r="N1125" t="str">
            <v>CITI-FG1</v>
          </cell>
          <cell r="O1125" t="str">
            <v>CHGE</v>
          </cell>
          <cell r="P1125" t="str">
            <v>Materiel CDC ICM</v>
          </cell>
          <cell r="Q1125" t="str">
            <v>CHARGE MATERIEL FMSI</v>
          </cell>
          <cell r="R1125" t="str">
            <v>AUTRES EQUIPEMENTS DEDIES</v>
          </cell>
          <cell r="S1125" t="str">
            <v>ED SERVEURS FEDERAUX SGBD</v>
          </cell>
          <cell r="U1125">
            <v>0</v>
          </cell>
          <cell r="V1125">
            <v>22.3492</v>
          </cell>
          <cell r="W1125" t="str">
            <v>CHG_MA_ED</v>
          </cell>
          <cell r="X1125" t="str">
            <v>MAT_ED</v>
          </cell>
          <cell r="Y1125" t="str">
            <v>MAT</v>
          </cell>
          <cell r="Z1125">
            <v>0</v>
          </cell>
          <cell r="AB1125" t="str">
            <v>ED SERVEURS FEDERAUX SGBD</v>
          </cell>
        </row>
        <row r="1126">
          <cell r="A1126" t="str">
            <v>CDG</v>
          </cell>
          <cell r="B1126">
            <v>0</v>
          </cell>
          <cell r="C1126" t="str">
            <v>VtilAna</v>
          </cell>
          <cell r="D1126" t="str">
            <v>FOR</v>
          </cell>
          <cell r="E1126" t="str">
            <v>CHG04_X2842</v>
          </cell>
          <cell r="F1126" t="str">
            <v>CDCP</v>
          </cell>
          <cell r="G1126" t="str">
            <v>CDCMC</v>
          </cell>
          <cell r="H1126" t="str">
            <v>FMSGT</v>
          </cell>
          <cell r="I1126" t="str">
            <v>FMST</v>
          </cell>
          <cell r="J1126" t="str">
            <v>CDCP</v>
          </cell>
          <cell r="K1126" t="str">
            <v>CDCMC</v>
          </cell>
          <cell r="L1126" t="str">
            <v>FMSG7</v>
          </cell>
          <cell r="M1126" t="str">
            <v>FMSG</v>
          </cell>
          <cell r="N1126" t="str">
            <v>CITI-FG1</v>
          </cell>
          <cell r="O1126" t="str">
            <v>CHGE</v>
          </cell>
          <cell r="P1126" t="str">
            <v>Materiel CDC ICM</v>
          </cell>
          <cell r="Q1126" t="str">
            <v>CHARGE MATERIEL FMSI</v>
          </cell>
          <cell r="R1126" t="str">
            <v>AUTRES EQUIPEMENTS DEDIES</v>
          </cell>
          <cell r="S1126" t="str">
            <v>ED SERVEURS FEDERAUX SGBD</v>
          </cell>
          <cell r="U1126">
            <v>0</v>
          </cell>
          <cell r="V1126">
            <v>32.008600000000001</v>
          </cell>
          <cell r="W1126" t="str">
            <v>CHG_MA_ED</v>
          </cell>
          <cell r="X1126" t="str">
            <v>MAT_ED</v>
          </cell>
          <cell r="Y1126" t="str">
            <v>MAT</v>
          </cell>
          <cell r="Z1126">
            <v>0</v>
          </cell>
          <cell r="AB1126" t="str">
            <v>ED SERVEURS FEDERAUX SGBD</v>
          </cell>
        </row>
        <row r="1127">
          <cell r="A1127" t="str">
            <v>CDG</v>
          </cell>
          <cell r="B1127">
            <v>0</v>
          </cell>
          <cell r="C1127" t="str">
            <v>VtilAna</v>
          </cell>
          <cell r="D1127" t="str">
            <v>FOR</v>
          </cell>
          <cell r="E1127" t="str">
            <v>CHG04_X2842</v>
          </cell>
          <cell r="F1127" t="str">
            <v>CDCP</v>
          </cell>
          <cell r="G1127" t="str">
            <v>CDCMC</v>
          </cell>
          <cell r="H1127" t="str">
            <v>FMSGT</v>
          </cell>
          <cell r="I1127" t="str">
            <v>FMST</v>
          </cell>
          <cell r="J1127" t="str">
            <v>CDCP</v>
          </cell>
          <cell r="K1127" t="str">
            <v>CDCMC</v>
          </cell>
          <cell r="L1127" t="str">
            <v>FMSI0</v>
          </cell>
          <cell r="M1127" t="str">
            <v>FMSI</v>
          </cell>
          <cell r="N1127" t="str">
            <v>CITI-FG1</v>
          </cell>
          <cell r="O1127" t="str">
            <v>CHGE</v>
          </cell>
          <cell r="P1127" t="str">
            <v>Materiel CDC ICM</v>
          </cell>
          <cell r="Q1127" t="str">
            <v>CHARGE MATERIEL FMSI</v>
          </cell>
          <cell r="R1127" t="str">
            <v>AUTRES EQUIPEMENTS DEDIES</v>
          </cell>
          <cell r="S1127" t="str">
            <v>ED SERVEURS FEDERAUX SGBD</v>
          </cell>
          <cell r="U1127">
            <v>0</v>
          </cell>
          <cell r="V1127">
            <v>116</v>
          </cell>
          <cell r="W1127" t="str">
            <v>CHG_MA_ED</v>
          </cell>
          <cell r="X1127" t="str">
            <v>MAT_ED</v>
          </cell>
          <cell r="Y1127" t="str">
            <v>MAT</v>
          </cell>
          <cell r="Z1127">
            <v>0</v>
          </cell>
          <cell r="AB1127" t="str">
            <v>ED SERVEURS FEDERAUX SGBD</v>
          </cell>
        </row>
        <row r="1128">
          <cell r="A1128" t="str">
            <v>CDG</v>
          </cell>
          <cell r="B1128">
            <v>0</v>
          </cell>
          <cell r="C1128" t="str">
            <v>VtilAna</v>
          </cell>
          <cell r="D1128" t="str">
            <v>FOR</v>
          </cell>
          <cell r="E1128" t="str">
            <v>CHG04_X2842</v>
          </cell>
          <cell r="F1128" t="str">
            <v>CDCP</v>
          </cell>
          <cell r="G1128" t="str">
            <v>CDCMC</v>
          </cell>
          <cell r="H1128" t="str">
            <v>FMSGT</v>
          </cell>
          <cell r="I1128" t="str">
            <v>FMST</v>
          </cell>
          <cell r="J1128" t="str">
            <v>LDN</v>
          </cell>
          <cell r="K1128" t="str">
            <v>CDCMC</v>
          </cell>
          <cell r="L1128" t="str">
            <v>LDN_BROK0</v>
          </cell>
          <cell r="M1128" t="str">
            <v>LDN</v>
          </cell>
          <cell r="N1128" t="str">
            <v>CITI-FG1</v>
          </cell>
          <cell r="O1128" t="str">
            <v>CHGE</v>
          </cell>
          <cell r="P1128" t="str">
            <v>Materiel CDC ICM</v>
          </cell>
          <cell r="Q1128" t="str">
            <v>CHARGE MATERIEL FMSI</v>
          </cell>
          <cell r="R1128" t="str">
            <v>AUTRES EQUIPEMENTS DEDIES</v>
          </cell>
          <cell r="S1128" t="str">
            <v>ED SERVEURS FEDERAUX SGBD</v>
          </cell>
          <cell r="U1128">
            <v>0</v>
          </cell>
          <cell r="V1128">
            <v>7.82775</v>
          </cell>
          <cell r="W1128" t="str">
            <v>CHG_MA_ED</v>
          </cell>
          <cell r="X1128" t="str">
            <v>MAT_ED</v>
          </cell>
          <cell r="Y1128" t="str">
            <v>MAT</v>
          </cell>
          <cell r="Z1128">
            <v>0</v>
          </cell>
          <cell r="AB1128" t="str">
            <v>ED SERVEURS FEDERAUX SGBD</v>
          </cell>
        </row>
        <row r="1129">
          <cell r="A1129" t="str">
            <v>CDG</v>
          </cell>
          <cell r="B1129">
            <v>0</v>
          </cell>
          <cell r="C1129" t="str">
            <v>VtilAna</v>
          </cell>
          <cell r="D1129" t="str">
            <v>FOR</v>
          </cell>
          <cell r="E1129" t="str">
            <v>CHG04_X2842</v>
          </cell>
          <cell r="F1129" t="str">
            <v>CDCP</v>
          </cell>
          <cell r="G1129" t="str">
            <v>CDCMC</v>
          </cell>
          <cell r="H1129" t="str">
            <v>FMSGT</v>
          </cell>
          <cell r="I1129" t="str">
            <v>FMST</v>
          </cell>
          <cell r="J1129" t="str">
            <v>LDN</v>
          </cell>
          <cell r="K1129" t="str">
            <v>CDCMC</v>
          </cell>
          <cell r="L1129" t="str">
            <v>LDN_CCS20</v>
          </cell>
          <cell r="M1129" t="str">
            <v>LDN</v>
          </cell>
          <cell r="N1129" t="str">
            <v>CITI-FG1</v>
          </cell>
          <cell r="O1129" t="str">
            <v>CHGE</v>
          </cell>
          <cell r="P1129" t="str">
            <v>Materiel CDC ICM</v>
          </cell>
          <cell r="Q1129" t="str">
            <v>CHARGE MATERIEL FMSI</v>
          </cell>
          <cell r="R1129" t="str">
            <v>AUTRES EQUIPEMENTS DEDIES</v>
          </cell>
          <cell r="S1129" t="str">
            <v>ED SERVEURS FEDERAUX SGBD</v>
          </cell>
          <cell r="U1129">
            <v>0</v>
          </cell>
          <cell r="V1129">
            <v>11.7576</v>
          </cell>
          <cell r="W1129" t="str">
            <v>CHG_MA_ED</v>
          </cell>
          <cell r="X1129" t="str">
            <v>MAT_ED</v>
          </cell>
          <cell r="Y1129" t="str">
            <v>MAT</v>
          </cell>
          <cell r="Z1129">
            <v>0</v>
          </cell>
          <cell r="AB1129" t="str">
            <v>ED SERVEURS FEDERAUX SGBD</v>
          </cell>
        </row>
        <row r="1130">
          <cell r="A1130" t="str">
            <v>CDG</v>
          </cell>
          <cell r="B1130">
            <v>0</v>
          </cell>
          <cell r="C1130" t="str">
            <v>VtilAna</v>
          </cell>
          <cell r="D1130" t="str">
            <v>FOR</v>
          </cell>
          <cell r="E1130" t="str">
            <v>CHG04_X2842</v>
          </cell>
          <cell r="F1130" t="str">
            <v>CDCP</v>
          </cell>
          <cell r="G1130" t="str">
            <v>CDCMC</v>
          </cell>
          <cell r="H1130" t="str">
            <v>FMSGT</v>
          </cell>
          <cell r="I1130" t="str">
            <v>FMST</v>
          </cell>
          <cell r="J1130" t="str">
            <v>LDN</v>
          </cell>
          <cell r="K1130" t="str">
            <v>CDCMC</v>
          </cell>
          <cell r="L1130" t="str">
            <v>LDN_CCS40</v>
          </cell>
          <cell r="M1130" t="str">
            <v>LDN</v>
          </cell>
          <cell r="N1130" t="str">
            <v>CITI-FG1</v>
          </cell>
          <cell r="O1130" t="str">
            <v>CHGE</v>
          </cell>
          <cell r="P1130" t="str">
            <v>Materiel CDC ICM</v>
          </cell>
          <cell r="Q1130" t="str">
            <v>CHARGE MATERIEL FMSI</v>
          </cell>
          <cell r="R1130" t="str">
            <v>AUTRES EQUIPEMENTS DEDIES</v>
          </cell>
          <cell r="S1130" t="str">
            <v>ED SERVEURS FEDERAUX SGBD</v>
          </cell>
          <cell r="U1130">
            <v>0</v>
          </cell>
          <cell r="V1130">
            <v>14.696999999999999</v>
          </cell>
          <cell r="W1130" t="str">
            <v>CHG_MA_ED</v>
          </cell>
          <cell r="X1130" t="str">
            <v>MAT_ED</v>
          </cell>
          <cell r="Y1130" t="str">
            <v>MAT</v>
          </cell>
          <cell r="Z1130">
            <v>0</v>
          </cell>
          <cell r="AB1130" t="str">
            <v>ED SERVEURS FEDERAUX SGBD</v>
          </cell>
        </row>
        <row r="1131">
          <cell r="A1131" t="str">
            <v>CDG</v>
          </cell>
          <cell r="B1131">
            <v>0</v>
          </cell>
          <cell r="C1131" t="str">
            <v>VtilAna</v>
          </cell>
          <cell r="D1131" t="str">
            <v>FOR</v>
          </cell>
          <cell r="E1131" t="str">
            <v>CHG04_X2842</v>
          </cell>
          <cell r="F1131" t="str">
            <v>CDCP</v>
          </cell>
          <cell r="G1131" t="str">
            <v>CDCMC</v>
          </cell>
          <cell r="H1131" t="str">
            <v>FMSGT</v>
          </cell>
          <cell r="I1131" t="str">
            <v>FMST</v>
          </cell>
          <cell r="J1131" t="str">
            <v>LDN</v>
          </cell>
          <cell r="K1131" t="str">
            <v>CDCMC</v>
          </cell>
          <cell r="L1131" t="str">
            <v>LDN_CCS50</v>
          </cell>
          <cell r="M1131" t="str">
            <v>LDN</v>
          </cell>
          <cell r="N1131" t="str">
            <v>CITI-FG1</v>
          </cell>
          <cell r="O1131" t="str">
            <v>CHGE</v>
          </cell>
          <cell r="P1131" t="str">
            <v>Materiel CDC ICM</v>
          </cell>
          <cell r="Q1131" t="str">
            <v>CHARGE MATERIEL FMSI</v>
          </cell>
          <cell r="R1131" t="str">
            <v>AUTRES EQUIPEMENTS DEDIES</v>
          </cell>
          <cell r="S1131" t="str">
            <v>ED SERVEURS FEDERAUX SGBD</v>
          </cell>
          <cell r="U1131">
            <v>0</v>
          </cell>
          <cell r="V1131">
            <v>5.8788</v>
          </cell>
          <cell r="W1131" t="str">
            <v>CHG_MA_ED</v>
          </cell>
          <cell r="X1131" t="str">
            <v>MAT_ED</v>
          </cell>
          <cell r="Y1131" t="str">
            <v>MAT</v>
          </cell>
          <cell r="Z1131">
            <v>0</v>
          </cell>
          <cell r="AB1131" t="str">
            <v>ED SERVEURS FEDERAUX SGBD</v>
          </cell>
        </row>
        <row r="1132">
          <cell r="A1132" t="str">
            <v>CDG</v>
          </cell>
          <cell r="B1132">
            <v>0</v>
          </cell>
          <cell r="C1132" t="str">
            <v>VtilAna</v>
          </cell>
          <cell r="D1132" t="str">
            <v>FOR</v>
          </cell>
          <cell r="E1132" t="str">
            <v>CHG04_X2842</v>
          </cell>
          <cell r="F1132" t="str">
            <v>CDCP</v>
          </cell>
          <cell r="G1132" t="str">
            <v>CDCMC</v>
          </cell>
          <cell r="H1132" t="str">
            <v>FMSGT</v>
          </cell>
          <cell r="I1132" t="str">
            <v>FMST</v>
          </cell>
          <cell r="J1132" t="str">
            <v>LDN</v>
          </cell>
          <cell r="K1132" t="str">
            <v>CDCMC</v>
          </cell>
          <cell r="L1132" t="str">
            <v>LDN_DECM0</v>
          </cell>
          <cell r="M1132" t="str">
            <v>LDN</v>
          </cell>
          <cell r="N1132" t="str">
            <v>CITI-FG1</v>
          </cell>
          <cell r="O1132" t="str">
            <v>CHGE</v>
          </cell>
          <cell r="P1132" t="str">
            <v>Materiel CDC ICM</v>
          </cell>
          <cell r="Q1132" t="str">
            <v>CHARGE MATERIEL FMSI</v>
          </cell>
          <cell r="R1132" t="str">
            <v>AUTRES EQUIPEMENTS DEDIES</v>
          </cell>
          <cell r="S1132" t="str">
            <v>ED SERVEURS FEDERAUX SGBD</v>
          </cell>
          <cell r="U1132">
            <v>0</v>
          </cell>
          <cell r="V1132">
            <v>15.6555</v>
          </cell>
          <cell r="W1132" t="str">
            <v>CHG_MA_ED</v>
          </cell>
          <cell r="X1132" t="str">
            <v>MAT_ED</v>
          </cell>
          <cell r="Y1132" t="str">
            <v>MAT</v>
          </cell>
          <cell r="Z1132">
            <v>0</v>
          </cell>
          <cell r="AB1132" t="str">
            <v>ED SERVEURS FEDERAUX SGBD</v>
          </cell>
        </row>
        <row r="1133">
          <cell r="A1133" t="str">
            <v>CDG</v>
          </cell>
          <cell r="B1133">
            <v>0</v>
          </cell>
          <cell r="C1133" t="str">
            <v>VtilAna</v>
          </cell>
          <cell r="D1133" t="str">
            <v>FOR</v>
          </cell>
          <cell r="E1133" t="str">
            <v>CHG04_X2842</v>
          </cell>
          <cell r="F1133" t="str">
            <v>CDCP</v>
          </cell>
          <cell r="G1133" t="str">
            <v>CDCMC</v>
          </cell>
          <cell r="H1133" t="str">
            <v>FMSGT</v>
          </cell>
          <cell r="I1133" t="str">
            <v>FMST</v>
          </cell>
          <cell r="J1133" t="str">
            <v>LDN</v>
          </cell>
          <cell r="K1133" t="str">
            <v>CDCMC</v>
          </cell>
          <cell r="L1133" t="str">
            <v>LDN_DECM2</v>
          </cell>
          <cell r="M1133" t="str">
            <v>LDN</v>
          </cell>
          <cell r="N1133" t="str">
            <v>CITI-FG1</v>
          </cell>
          <cell r="O1133" t="str">
            <v>CHGE</v>
          </cell>
          <cell r="P1133" t="str">
            <v>Materiel CDC ICM</v>
          </cell>
          <cell r="Q1133" t="str">
            <v>CHARGE MATERIEL FMSI</v>
          </cell>
          <cell r="R1133" t="str">
            <v>AUTRES EQUIPEMENTS DEDIES</v>
          </cell>
          <cell r="S1133" t="str">
            <v>ED SERVEURS FEDERAUX SGBD</v>
          </cell>
          <cell r="U1133">
            <v>0</v>
          </cell>
          <cell r="V1133">
            <v>7.82775</v>
          </cell>
          <cell r="W1133" t="str">
            <v>CHG_MA_ED</v>
          </cell>
          <cell r="X1133" t="str">
            <v>MAT_ED</v>
          </cell>
          <cell r="Y1133" t="str">
            <v>MAT</v>
          </cell>
          <cell r="Z1133">
            <v>0</v>
          </cell>
          <cell r="AB1133" t="str">
            <v>ED SERVEURS FEDERAUX SGBD</v>
          </cell>
        </row>
        <row r="1134">
          <cell r="A1134" t="str">
            <v>CDG</v>
          </cell>
          <cell r="B1134">
            <v>0</v>
          </cell>
          <cell r="C1134" t="str">
            <v>VtilAna</v>
          </cell>
          <cell r="D1134" t="str">
            <v>FOR</v>
          </cell>
          <cell r="E1134" t="str">
            <v>CHG04_X2842</v>
          </cell>
          <cell r="F1134" t="str">
            <v>CDCP</v>
          </cell>
          <cell r="G1134" t="str">
            <v>CDCMC</v>
          </cell>
          <cell r="H1134" t="str">
            <v>FMSGT</v>
          </cell>
          <cell r="I1134" t="str">
            <v>FMST</v>
          </cell>
          <cell r="J1134" t="str">
            <v>LDN</v>
          </cell>
          <cell r="K1134" t="str">
            <v>CDCMC</v>
          </cell>
          <cell r="L1134" t="str">
            <v>LDN_DS400</v>
          </cell>
          <cell r="M1134" t="str">
            <v>LDN</v>
          </cell>
          <cell r="N1134" t="str">
            <v>CITI-FG1</v>
          </cell>
          <cell r="O1134" t="str">
            <v>CHGE</v>
          </cell>
          <cell r="P1134" t="str">
            <v>Materiel CDC ICM</v>
          </cell>
          <cell r="Q1134" t="str">
            <v>CHARGE MATERIEL FMSI</v>
          </cell>
          <cell r="R1134" t="str">
            <v>AUTRES EQUIPEMENTS DEDIES</v>
          </cell>
          <cell r="S1134" t="str">
            <v>ED SERVEURS FEDERAUX SGBD</v>
          </cell>
          <cell r="U1134">
            <v>0</v>
          </cell>
          <cell r="V1134">
            <v>21.534300000000002</v>
          </cell>
          <cell r="W1134" t="str">
            <v>CHG_MA_ED</v>
          </cell>
          <cell r="X1134" t="str">
            <v>MAT_ED</v>
          </cell>
          <cell r="Y1134" t="str">
            <v>MAT</v>
          </cell>
          <cell r="Z1134">
            <v>0</v>
          </cell>
          <cell r="AB1134" t="str">
            <v>ED SERVEURS FEDERAUX SGBD</v>
          </cell>
        </row>
        <row r="1135">
          <cell r="A1135" t="str">
            <v>CDG</v>
          </cell>
          <cell r="B1135">
            <v>0</v>
          </cell>
          <cell r="C1135" t="str">
            <v>VtilAna</v>
          </cell>
          <cell r="D1135" t="str">
            <v>FOR</v>
          </cell>
          <cell r="E1135" t="str">
            <v>CHG04_X2842</v>
          </cell>
          <cell r="F1135" t="str">
            <v>CDCP</v>
          </cell>
          <cell r="G1135" t="str">
            <v>CDCMC</v>
          </cell>
          <cell r="H1135" t="str">
            <v>FMSGT</v>
          </cell>
          <cell r="I1135" t="str">
            <v>FMST</v>
          </cell>
          <cell r="J1135" t="str">
            <v>LDN</v>
          </cell>
          <cell r="K1135" t="str">
            <v>CDCMC</v>
          </cell>
          <cell r="L1135" t="str">
            <v>LDN_DS500</v>
          </cell>
          <cell r="M1135" t="str">
            <v>LDN</v>
          </cell>
          <cell r="N1135" t="str">
            <v>CITI-FG1</v>
          </cell>
          <cell r="O1135" t="str">
            <v>CHGE</v>
          </cell>
          <cell r="P1135" t="str">
            <v>Materiel CDC ICM</v>
          </cell>
          <cell r="Q1135" t="str">
            <v>CHARGE MATERIEL FMSI</v>
          </cell>
          <cell r="R1135" t="str">
            <v>AUTRES EQUIPEMENTS DEDIES</v>
          </cell>
          <cell r="S1135" t="str">
            <v>ED SERVEURS FEDERAUX SGBD</v>
          </cell>
          <cell r="U1135">
            <v>0</v>
          </cell>
          <cell r="V1135">
            <v>3.9298500000000001</v>
          </cell>
          <cell r="W1135" t="str">
            <v>CHG_MA_ED</v>
          </cell>
          <cell r="X1135" t="str">
            <v>MAT_ED</v>
          </cell>
          <cell r="Y1135" t="str">
            <v>MAT</v>
          </cell>
          <cell r="Z1135">
            <v>0</v>
          </cell>
          <cell r="AB1135" t="str">
            <v>ED SERVEURS FEDERAUX SGBD</v>
          </cell>
        </row>
        <row r="1136">
          <cell r="A1136" t="str">
            <v>CDG</v>
          </cell>
          <cell r="B1136">
            <v>0</v>
          </cell>
          <cell r="C1136" t="str">
            <v>VtilAna</v>
          </cell>
          <cell r="D1136" t="str">
            <v>FOR</v>
          </cell>
          <cell r="E1136" t="str">
            <v>CHG04_X2842</v>
          </cell>
          <cell r="F1136" t="str">
            <v>CDCP</v>
          </cell>
          <cell r="G1136" t="str">
            <v>CDCMC</v>
          </cell>
          <cell r="H1136" t="str">
            <v>FMSGT</v>
          </cell>
          <cell r="I1136" t="str">
            <v>FMST</v>
          </cell>
          <cell r="J1136" t="str">
            <v>LDN</v>
          </cell>
          <cell r="K1136" t="str">
            <v>CDCMC</v>
          </cell>
          <cell r="L1136" t="str">
            <v>LDN_DS600</v>
          </cell>
          <cell r="M1136" t="str">
            <v>LDN</v>
          </cell>
          <cell r="N1136" t="str">
            <v>CITI-FG1</v>
          </cell>
          <cell r="O1136" t="str">
            <v>CHGE</v>
          </cell>
          <cell r="P1136" t="str">
            <v>Materiel CDC ICM</v>
          </cell>
          <cell r="Q1136" t="str">
            <v>CHARGE MATERIEL FMSI</v>
          </cell>
          <cell r="R1136" t="str">
            <v>AUTRES EQUIPEMENTS DEDIES</v>
          </cell>
          <cell r="S1136" t="str">
            <v>ED SERVEURS FEDERAUX SGBD</v>
          </cell>
          <cell r="U1136">
            <v>0</v>
          </cell>
          <cell r="V1136">
            <v>11.7576</v>
          </cell>
          <cell r="W1136" t="str">
            <v>CHG_MA_ED</v>
          </cell>
          <cell r="X1136" t="str">
            <v>MAT_ED</v>
          </cell>
          <cell r="Y1136" t="str">
            <v>MAT</v>
          </cell>
          <cell r="Z1136">
            <v>0</v>
          </cell>
          <cell r="AB1136" t="str">
            <v>ED SERVEURS FEDERAUX SGBD</v>
          </cell>
        </row>
        <row r="1137">
          <cell r="A1137" t="str">
            <v>CDG</v>
          </cell>
          <cell r="B1137">
            <v>0</v>
          </cell>
          <cell r="C1137" t="str">
            <v>VtilAna</v>
          </cell>
          <cell r="D1137" t="str">
            <v>FOR</v>
          </cell>
          <cell r="E1137" t="str">
            <v>CHG04_X2842</v>
          </cell>
          <cell r="F1137" t="str">
            <v>CDCP</v>
          </cell>
          <cell r="G1137" t="str">
            <v>CDCMC</v>
          </cell>
          <cell r="H1137" t="str">
            <v>FMSGT</v>
          </cell>
          <cell r="I1137" t="str">
            <v>FMST</v>
          </cell>
          <cell r="J1137" t="str">
            <v>LDN</v>
          </cell>
          <cell r="K1137" t="str">
            <v>CDCMC</v>
          </cell>
          <cell r="L1137" t="str">
            <v>LDN_DS700</v>
          </cell>
          <cell r="M1137" t="str">
            <v>LDN</v>
          </cell>
          <cell r="N1137" t="str">
            <v>CITI-FG1</v>
          </cell>
          <cell r="O1137" t="str">
            <v>CHGE</v>
          </cell>
          <cell r="P1137" t="str">
            <v>Materiel CDC ICM</v>
          </cell>
          <cell r="Q1137" t="str">
            <v>CHARGE MATERIEL FMSI</v>
          </cell>
          <cell r="R1137" t="str">
            <v>AUTRES EQUIPEMENTS DEDIES</v>
          </cell>
          <cell r="S1137" t="str">
            <v>ED SERVEURS FEDERAUX SGBD</v>
          </cell>
          <cell r="U1137">
            <v>0</v>
          </cell>
          <cell r="V1137">
            <v>3.9298500000000001</v>
          </cell>
          <cell r="W1137" t="str">
            <v>CHG_MA_ED</v>
          </cell>
          <cell r="X1137" t="str">
            <v>MAT_ED</v>
          </cell>
          <cell r="Y1137" t="str">
            <v>MAT</v>
          </cell>
          <cell r="Z1137">
            <v>0</v>
          </cell>
          <cell r="AB1137" t="str">
            <v>ED SERVEURS FEDERAUX SGBD</v>
          </cell>
        </row>
        <row r="1138">
          <cell r="A1138" t="str">
            <v>CDG</v>
          </cell>
          <cell r="B1138">
            <v>0</v>
          </cell>
          <cell r="C1138" t="str">
            <v>VtilAna</v>
          </cell>
          <cell r="D1138" t="str">
            <v>FOR</v>
          </cell>
          <cell r="E1138" t="str">
            <v>CHG04_X2842</v>
          </cell>
          <cell r="F1138" t="str">
            <v>CDCP</v>
          </cell>
          <cell r="G1138" t="str">
            <v>CDCMC</v>
          </cell>
          <cell r="H1138" t="str">
            <v>FMSGT</v>
          </cell>
          <cell r="I1138" t="str">
            <v>FMST</v>
          </cell>
          <cell r="J1138" t="str">
            <v>LDN</v>
          </cell>
          <cell r="K1138" t="str">
            <v>CDCMC</v>
          </cell>
          <cell r="L1138" t="str">
            <v>LDN_DS800</v>
          </cell>
          <cell r="M1138" t="str">
            <v>LDN</v>
          </cell>
          <cell r="N1138" t="str">
            <v>CITI-FG1</v>
          </cell>
          <cell r="O1138" t="str">
            <v>CHGE</v>
          </cell>
          <cell r="P1138" t="str">
            <v>Materiel CDC ICM</v>
          </cell>
          <cell r="Q1138" t="str">
            <v>CHARGE MATERIEL FMSI</v>
          </cell>
          <cell r="R1138" t="str">
            <v>AUTRES EQUIPEMENTS DEDIES</v>
          </cell>
          <cell r="S1138" t="str">
            <v>ED SERVEURS FEDERAUX SGBD</v>
          </cell>
          <cell r="U1138">
            <v>0</v>
          </cell>
          <cell r="V1138">
            <v>26.23095</v>
          </cell>
          <cell r="W1138" t="str">
            <v>CHG_MA_ED</v>
          </cell>
          <cell r="X1138" t="str">
            <v>MAT_ED</v>
          </cell>
          <cell r="Y1138" t="str">
            <v>MAT</v>
          </cell>
          <cell r="Z1138">
            <v>0</v>
          </cell>
          <cell r="AB1138" t="str">
            <v>ED SERVEURS FEDERAUX SGBD</v>
          </cell>
        </row>
        <row r="1139">
          <cell r="A1139" t="str">
            <v>CDG</v>
          </cell>
          <cell r="B1139">
            <v>0</v>
          </cell>
          <cell r="C1139" t="str">
            <v>VtilAna</v>
          </cell>
          <cell r="D1139" t="str">
            <v>FOR</v>
          </cell>
          <cell r="E1139" t="str">
            <v>CHG04_X2842</v>
          </cell>
          <cell r="F1139" t="str">
            <v>CDCP</v>
          </cell>
          <cell r="G1139" t="str">
            <v>CDCMC</v>
          </cell>
          <cell r="H1139" t="str">
            <v>FMSGT</v>
          </cell>
          <cell r="I1139" t="str">
            <v>FMST</v>
          </cell>
          <cell r="J1139" t="str">
            <v>LDN</v>
          </cell>
          <cell r="K1139" t="str">
            <v>CDCMC</v>
          </cell>
          <cell r="L1139" t="str">
            <v>LDN_EDA31</v>
          </cell>
          <cell r="M1139" t="str">
            <v>LDN</v>
          </cell>
          <cell r="N1139" t="str">
            <v>CITI-FG1</v>
          </cell>
          <cell r="O1139" t="str">
            <v>CHGE</v>
          </cell>
          <cell r="P1139" t="str">
            <v>Materiel CDC ICM</v>
          </cell>
          <cell r="Q1139" t="str">
            <v>CHARGE MATERIEL FMSI</v>
          </cell>
          <cell r="R1139" t="str">
            <v>AUTRES EQUIPEMENTS DEDIES</v>
          </cell>
          <cell r="S1139" t="str">
            <v>ED SERVEURS FEDERAUX SGBD</v>
          </cell>
          <cell r="U1139">
            <v>0</v>
          </cell>
          <cell r="V1139">
            <v>27.029699999999998</v>
          </cell>
          <cell r="W1139" t="str">
            <v>CHG_MA_ED</v>
          </cell>
          <cell r="X1139" t="str">
            <v>MAT_ED</v>
          </cell>
          <cell r="Y1139" t="str">
            <v>MAT</v>
          </cell>
          <cell r="Z1139">
            <v>0</v>
          </cell>
          <cell r="AB1139" t="str">
            <v>ED SERVEURS FEDERAUX SGBD</v>
          </cell>
        </row>
        <row r="1140">
          <cell r="A1140" t="str">
            <v>CDG</v>
          </cell>
          <cell r="B1140">
            <v>0</v>
          </cell>
          <cell r="C1140" t="str">
            <v>VtilAna</v>
          </cell>
          <cell r="D1140" t="str">
            <v>FOR</v>
          </cell>
          <cell r="E1140" t="str">
            <v>CHG04_X2842</v>
          </cell>
          <cell r="F1140" t="str">
            <v>CDCP</v>
          </cell>
          <cell r="G1140" t="str">
            <v>CDCMC</v>
          </cell>
          <cell r="H1140" t="str">
            <v>FMSGT</v>
          </cell>
          <cell r="I1140" t="str">
            <v>FMST</v>
          </cell>
          <cell r="J1140" t="str">
            <v>LDN</v>
          </cell>
          <cell r="K1140" t="str">
            <v>CDCMC</v>
          </cell>
          <cell r="L1140" t="str">
            <v>LDN_FM000</v>
          </cell>
          <cell r="M1140" t="str">
            <v>LDN</v>
          </cell>
          <cell r="N1140" t="str">
            <v>CITI-FG1</v>
          </cell>
          <cell r="O1140" t="str">
            <v>CHGE</v>
          </cell>
          <cell r="P1140" t="str">
            <v>Materiel CDC ICM</v>
          </cell>
          <cell r="Q1140" t="str">
            <v>CHARGE MATERIEL FMSI</v>
          </cell>
          <cell r="R1140" t="str">
            <v>AUTRES EQUIPEMENTS DEDIES</v>
          </cell>
          <cell r="S1140" t="str">
            <v>ED SERVEURS FEDERAUX SGBD</v>
          </cell>
          <cell r="U1140">
            <v>0</v>
          </cell>
          <cell r="V1140">
            <v>1.56555</v>
          </cell>
          <cell r="W1140" t="str">
            <v>CHG_MA_ED</v>
          </cell>
          <cell r="X1140" t="str">
            <v>MAT_ED</v>
          </cell>
          <cell r="Y1140" t="str">
            <v>MAT</v>
          </cell>
          <cell r="Z1140">
            <v>0</v>
          </cell>
          <cell r="AB1140" t="str">
            <v>ED SERVEURS FEDERAUX SGBD</v>
          </cell>
        </row>
        <row r="1141">
          <cell r="A1141" t="str">
            <v>CDG</v>
          </cell>
          <cell r="B1141">
            <v>0</v>
          </cell>
          <cell r="C1141" t="str">
            <v>VtilAna</v>
          </cell>
          <cell r="D1141" t="str">
            <v>FOR</v>
          </cell>
          <cell r="E1141" t="str">
            <v>CHG04_X2842</v>
          </cell>
          <cell r="F1141" t="str">
            <v>CDCP</v>
          </cell>
          <cell r="G1141" t="str">
            <v>CDCMC</v>
          </cell>
          <cell r="H1141" t="str">
            <v>FMSGT</v>
          </cell>
          <cell r="I1141" t="str">
            <v>FMST</v>
          </cell>
          <cell r="J1141" t="str">
            <v>LDN</v>
          </cell>
          <cell r="K1141" t="str">
            <v>CDCMC</v>
          </cell>
          <cell r="L1141" t="str">
            <v>LDN_FM0DE</v>
          </cell>
          <cell r="M1141" t="str">
            <v>LDN</v>
          </cell>
          <cell r="N1141" t="str">
            <v>CITI-FG1</v>
          </cell>
          <cell r="O1141" t="str">
            <v>CHGE</v>
          </cell>
          <cell r="P1141" t="str">
            <v>Materiel CDC ICM</v>
          </cell>
          <cell r="Q1141" t="str">
            <v>CHARGE MATERIEL FMSI</v>
          </cell>
          <cell r="R1141" t="str">
            <v>AUTRES EQUIPEMENTS DEDIES</v>
          </cell>
          <cell r="S1141" t="str">
            <v>ED SERVEURS FEDERAUX SGBD</v>
          </cell>
          <cell r="U1141">
            <v>0</v>
          </cell>
          <cell r="V1141">
            <v>7.82775</v>
          </cell>
          <cell r="W1141" t="str">
            <v>CHG_MA_ED</v>
          </cell>
          <cell r="X1141" t="str">
            <v>MAT_ED</v>
          </cell>
          <cell r="Y1141" t="str">
            <v>MAT</v>
          </cell>
          <cell r="Z1141">
            <v>0</v>
          </cell>
          <cell r="AB1141" t="str">
            <v>ED SERVEURS FEDERAUX SGBD</v>
          </cell>
        </row>
        <row r="1142">
          <cell r="A1142" t="str">
            <v>CDG</v>
          </cell>
          <cell r="B1142">
            <v>0</v>
          </cell>
          <cell r="C1142" t="str">
            <v>VtilAna</v>
          </cell>
          <cell r="D1142" t="str">
            <v>FOR</v>
          </cell>
          <cell r="E1142" t="str">
            <v>CHG04_X2842</v>
          </cell>
          <cell r="F1142" t="str">
            <v>CDCP</v>
          </cell>
          <cell r="G1142" t="str">
            <v>CDCMC</v>
          </cell>
          <cell r="H1142" t="str">
            <v>FMSGT</v>
          </cell>
          <cell r="I1142" t="str">
            <v>FMST</v>
          </cell>
          <cell r="J1142" t="str">
            <v>LDN</v>
          </cell>
          <cell r="K1142" t="str">
            <v>CDCMC</v>
          </cell>
          <cell r="L1142" t="str">
            <v>LDN_FMSG0</v>
          </cell>
          <cell r="M1142" t="str">
            <v>LDN</v>
          </cell>
          <cell r="N1142" t="str">
            <v>CITI-FG1</v>
          </cell>
          <cell r="O1142" t="str">
            <v>CHGE</v>
          </cell>
          <cell r="P1142" t="str">
            <v>Materiel CDC ICM</v>
          </cell>
          <cell r="Q1142" t="str">
            <v>CHARGE MATERIEL FMSI</v>
          </cell>
          <cell r="R1142" t="str">
            <v>AUTRES EQUIPEMENTS DEDIES</v>
          </cell>
          <cell r="S1142" t="str">
            <v>ED SERVEURS FEDERAUX SGBD</v>
          </cell>
          <cell r="U1142">
            <v>0</v>
          </cell>
          <cell r="V1142">
            <v>3.9298500000000001</v>
          </cell>
          <cell r="W1142" t="str">
            <v>CHG_MA_ED</v>
          </cell>
          <cell r="X1142" t="str">
            <v>MAT_ED</v>
          </cell>
          <cell r="Y1142" t="str">
            <v>MAT</v>
          </cell>
          <cell r="Z1142">
            <v>0</v>
          </cell>
          <cell r="AB1142" t="str">
            <v>ED SERVEURS FEDERAUX SGBD</v>
          </cell>
        </row>
        <row r="1143">
          <cell r="A1143" t="str">
            <v>CDG</v>
          </cell>
          <cell r="B1143">
            <v>0</v>
          </cell>
          <cell r="C1143" t="str">
            <v>VtilAna</v>
          </cell>
          <cell r="D1143" t="str">
            <v>FOR</v>
          </cell>
          <cell r="E1143" t="str">
            <v>CHG04_X2842</v>
          </cell>
          <cell r="F1143" t="str">
            <v>CDCP</v>
          </cell>
          <cell r="G1143" t="str">
            <v>CDCMC</v>
          </cell>
          <cell r="H1143" t="str">
            <v>FMSGT</v>
          </cell>
          <cell r="I1143" t="str">
            <v>FMST</v>
          </cell>
          <cell r="J1143" t="str">
            <v>LDN</v>
          </cell>
          <cell r="K1143" t="str">
            <v>CDCMC</v>
          </cell>
          <cell r="L1143" t="str">
            <v>LDN_FMSG3</v>
          </cell>
          <cell r="M1143" t="str">
            <v>LDN</v>
          </cell>
          <cell r="N1143" t="str">
            <v>CITI-FG1</v>
          </cell>
          <cell r="O1143" t="str">
            <v>CHGE</v>
          </cell>
          <cell r="P1143" t="str">
            <v>Materiel CDC ICM</v>
          </cell>
          <cell r="Q1143" t="str">
            <v>CHARGE MATERIEL FMSI</v>
          </cell>
          <cell r="R1143" t="str">
            <v>AUTRES EQUIPEMENTS DEDIES</v>
          </cell>
          <cell r="S1143" t="str">
            <v>ED SERVEURS FEDERAUX SGBD</v>
          </cell>
          <cell r="U1143">
            <v>0</v>
          </cell>
          <cell r="V1143">
            <v>15.6555</v>
          </cell>
          <cell r="W1143" t="str">
            <v>CHG_MA_ED</v>
          </cell>
          <cell r="X1143" t="str">
            <v>MAT_ED</v>
          </cell>
          <cell r="Y1143" t="str">
            <v>MAT</v>
          </cell>
          <cell r="Z1143">
            <v>0</v>
          </cell>
          <cell r="AB1143" t="str">
            <v>ED SERVEURS FEDERAUX SGBD</v>
          </cell>
        </row>
        <row r="1144">
          <cell r="A1144" t="str">
            <v>CDG</v>
          </cell>
          <cell r="B1144">
            <v>0</v>
          </cell>
          <cell r="C1144" t="str">
            <v>VtilAna</v>
          </cell>
          <cell r="D1144" t="str">
            <v>FOR</v>
          </cell>
          <cell r="E1144" t="str">
            <v>CHG04_X2842</v>
          </cell>
          <cell r="F1144" t="str">
            <v>CDCP</v>
          </cell>
          <cell r="G1144" t="str">
            <v>CDCMC</v>
          </cell>
          <cell r="H1144" t="str">
            <v>FMSGT</v>
          </cell>
          <cell r="I1144" t="str">
            <v>FMST</v>
          </cell>
          <cell r="J1144" t="str">
            <v>LDN</v>
          </cell>
          <cell r="K1144" t="str">
            <v>CDCMC</v>
          </cell>
          <cell r="L1144" t="str">
            <v>LDN_FMSG5</v>
          </cell>
          <cell r="M1144" t="str">
            <v>LDN</v>
          </cell>
          <cell r="N1144" t="str">
            <v>CITI-FG1</v>
          </cell>
          <cell r="O1144" t="str">
            <v>CHGE</v>
          </cell>
          <cell r="P1144" t="str">
            <v>Materiel CDC ICM</v>
          </cell>
          <cell r="Q1144" t="str">
            <v>CHARGE MATERIEL FMSI</v>
          </cell>
          <cell r="R1144" t="str">
            <v>AUTRES EQUIPEMENTS DEDIES</v>
          </cell>
          <cell r="S1144" t="str">
            <v>ED SERVEURS FEDERAUX SGBD</v>
          </cell>
          <cell r="U1144">
            <v>0</v>
          </cell>
          <cell r="V1144">
            <v>10.767150000000001</v>
          </cell>
          <cell r="W1144" t="str">
            <v>CHG_MA_ED</v>
          </cell>
          <cell r="X1144" t="str">
            <v>MAT_ED</v>
          </cell>
          <cell r="Y1144" t="str">
            <v>MAT</v>
          </cell>
          <cell r="Z1144">
            <v>0</v>
          </cell>
          <cell r="AB1144" t="str">
            <v>ED SERVEURS FEDERAUX SGBD</v>
          </cell>
        </row>
        <row r="1145">
          <cell r="A1145" t="str">
            <v>CDG</v>
          </cell>
          <cell r="B1145">
            <v>0</v>
          </cell>
          <cell r="C1145" t="str">
            <v>VtilAna</v>
          </cell>
          <cell r="D1145" t="str">
            <v>FOR</v>
          </cell>
          <cell r="E1145" t="str">
            <v>CHG04_X2842</v>
          </cell>
          <cell r="F1145" t="str">
            <v>CDCP</v>
          </cell>
          <cell r="G1145" t="str">
            <v>CDCMC</v>
          </cell>
          <cell r="H1145" t="str">
            <v>FMSGT</v>
          </cell>
          <cell r="I1145" t="str">
            <v>FMST</v>
          </cell>
          <cell r="J1145" t="str">
            <v>LDN</v>
          </cell>
          <cell r="K1145" t="str">
            <v>CDCMC</v>
          </cell>
          <cell r="L1145" t="str">
            <v>LDN_FMSG7</v>
          </cell>
          <cell r="M1145" t="str">
            <v>LDN</v>
          </cell>
          <cell r="N1145" t="str">
            <v>CITI-FG1</v>
          </cell>
          <cell r="O1145" t="str">
            <v>CHGE</v>
          </cell>
          <cell r="P1145" t="str">
            <v>Materiel CDC ICM</v>
          </cell>
          <cell r="Q1145" t="str">
            <v>CHARGE MATERIEL FMSI</v>
          </cell>
          <cell r="R1145" t="str">
            <v>AUTRES EQUIPEMENTS DEDIES</v>
          </cell>
          <cell r="S1145" t="str">
            <v>ED SERVEURS FEDERAUX SGBD</v>
          </cell>
          <cell r="U1145">
            <v>0</v>
          </cell>
          <cell r="V1145">
            <v>7.82775</v>
          </cell>
          <cell r="W1145" t="str">
            <v>CHG_MA_ED</v>
          </cell>
          <cell r="X1145" t="str">
            <v>MAT_ED</v>
          </cell>
          <cell r="Y1145" t="str">
            <v>MAT</v>
          </cell>
          <cell r="Z1145">
            <v>0</v>
          </cell>
          <cell r="AB1145" t="str">
            <v>ED SERVEURS FEDERAUX SGBD</v>
          </cell>
        </row>
        <row r="1146">
          <cell r="A1146" t="str">
            <v>CDG</v>
          </cell>
          <cell r="B1146">
            <v>0</v>
          </cell>
          <cell r="C1146" t="str">
            <v>VtilAna</v>
          </cell>
          <cell r="D1146" t="str">
            <v>FOR</v>
          </cell>
          <cell r="E1146" t="str">
            <v>CHG04_X2842</v>
          </cell>
          <cell r="F1146" t="str">
            <v>CDCP</v>
          </cell>
          <cell r="G1146" t="str">
            <v>CDCMC</v>
          </cell>
          <cell r="H1146" t="str">
            <v>FMSGT</v>
          </cell>
          <cell r="I1146" t="str">
            <v>FMST</v>
          </cell>
          <cell r="J1146" t="str">
            <v>LDN</v>
          </cell>
          <cell r="K1146" t="str">
            <v>CDCMC</v>
          </cell>
          <cell r="L1146" t="str">
            <v>LDN_FMSGI</v>
          </cell>
          <cell r="M1146" t="str">
            <v>LDN</v>
          </cell>
          <cell r="N1146" t="str">
            <v>CITI-FG1</v>
          </cell>
          <cell r="O1146" t="str">
            <v>CHGE</v>
          </cell>
          <cell r="P1146" t="str">
            <v>Materiel CDC ICM</v>
          </cell>
          <cell r="Q1146" t="str">
            <v>CHARGE MATERIEL FMSI</v>
          </cell>
          <cell r="R1146" t="str">
            <v>AUTRES EQUIPEMENTS DEDIES</v>
          </cell>
          <cell r="S1146" t="str">
            <v>ED SERVEURS FEDERAUX SGBD</v>
          </cell>
          <cell r="U1146">
            <v>0</v>
          </cell>
          <cell r="V1146">
            <v>15.6555</v>
          </cell>
          <cell r="W1146" t="str">
            <v>CHG_MA_ED</v>
          </cell>
          <cell r="X1146" t="str">
            <v>MAT_ED</v>
          </cell>
          <cell r="Y1146" t="str">
            <v>MAT</v>
          </cell>
          <cell r="Z1146">
            <v>0</v>
          </cell>
          <cell r="AB1146" t="str">
            <v>ED SERVEURS FEDERAUX SGBD</v>
          </cell>
        </row>
        <row r="1147">
          <cell r="A1147" t="str">
            <v>CDG</v>
          </cell>
          <cell r="B1147">
            <v>0</v>
          </cell>
          <cell r="C1147" t="str">
            <v>VtilAna</v>
          </cell>
          <cell r="D1147" t="str">
            <v>FOR</v>
          </cell>
          <cell r="E1147" t="str">
            <v>CHG04_X2842</v>
          </cell>
          <cell r="F1147" t="str">
            <v>CDCP</v>
          </cell>
          <cell r="G1147" t="str">
            <v>CDCMC</v>
          </cell>
          <cell r="H1147" t="str">
            <v>FMSGT</v>
          </cell>
          <cell r="I1147" t="str">
            <v>FMST</v>
          </cell>
          <cell r="J1147" t="str">
            <v>LDN</v>
          </cell>
          <cell r="K1147" t="str">
            <v>CDCMC</v>
          </cell>
          <cell r="L1147" t="str">
            <v>LDN_FMSI0</v>
          </cell>
          <cell r="M1147" t="str">
            <v>LDN</v>
          </cell>
          <cell r="N1147" t="str">
            <v>CITI-FG1</v>
          </cell>
          <cell r="O1147" t="str">
            <v>CHGE</v>
          </cell>
          <cell r="P1147" t="str">
            <v>Materiel CDC ICM</v>
          </cell>
          <cell r="Q1147" t="str">
            <v>CHARGE MATERIEL FMSI</v>
          </cell>
          <cell r="R1147" t="str">
            <v>AUTRES EQUIPEMENTS DEDIES</v>
          </cell>
          <cell r="S1147" t="str">
            <v>ED SERVEURS FEDERAUX SGBD</v>
          </cell>
          <cell r="U1147">
            <v>0</v>
          </cell>
          <cell r="V1147">
            <v>15.6555</v>
          </cell>
          <cell r="W1147" t="str">
            <v>CHG_MA_ED</v>
          </cell>
          <cell r="X1147" t="str">
            <v>MAT_ED</v>
          </cell>
          <cell r="Y1147" t="str">
            <v>MAT</v>
          </cell>
          <cell r="Z1147">
            <v>0</v>
          </cell>
          <cell r="AB1147" t="str">
            <v>ED SERVEURS FEDERAUX SGBD</v>
          </cell>
        </row>
        <row r="1148">
          <cell r="A1148" t="str">
            <v>CDG</v>
          </cell>
          <cell r="B1148">
            <v>0</v>
          </cell>
          <cell r="C1148" t="str">
            <v>VtilAna</v>
          </cell>
          <cell r="D1148" t="str">
            <v>FOR</v>
          </cell>
          <cell r="E1148" t="str">
            <v>CHG04_X2842</v>
          </cell>
          <cell r="F1148" t="str">
            <v>CDCP</v>
          </cell>
          <cell r="G1148" t="str">
            <v>CDCMC</v>
          </cell>
          <cell r="H1148" t="str">
            <v>FMSGT</v>
          </cell>
          <cell r="I1148" t="str">
            <v>FMST</v>
          </cell>
          <cell r="J1148" t="str">
            <v>LDN</v>
          </cell>
          <cell r="K1148" t="str">
            <v>CDCMC</v>
          </cell>
          <cell r="L1148" t="str">
            <v>LDN_LDNMO</v>
          </cell>
          <cell r="M1148" t="str">
            <v>LDN</v>
          </cell>
          <cell r="N1148" t="str">
            <v>CITI-FG1</v>
          </cell>
          <cell r="O1148" t="str">
            <v>CHGE</v>
          </cell>
          <cell r="P1148" t="str">
            <v>Materiel CDC ICM</v>
          </cell>
          <cell r="Q1148" t="str">
            <v>CHARGE MATERIEL FMSI</v>
          </cell>
          <cell r="R1148" t="str">
            <v>AUTRES EQUIPEMENTS DEDIES</v>
          </cell>
          <cell r="S1148" t="str">
            <v>ED SERVEURS FEDERAUX SGBD</v>
          </cell>
          <cell r="U1148">
            <v>0</v>
          </cell>
          <cell r="V1148">
            <v>27.4131</v>
          </cell>
          <cell r="W1148" t="str">
            <v>CHG_MA_ED</v>
          </cell>
          <cell r="X1148" t="str">
            <v>MAT_ED</v>
          </cell>
          <cell r="Y1148" t="str">
            <v>MAT</v>
          </cell>
          <cell r="Z1148">
            <v>0</v>
          </cell>
          <cell r="AB1148" t="str">
            <v>ED SERVEURS FEDERAUX SGBD</v>
          </cell>
        </row>
        <row r="1149">
          <cell r="A1149" t="str">
            <v>CDG</v>
          </cell>
          <cell r="B1149">
            <v>0</v>
          </cell>
          <cell r="C1149" t="str">
            <v>VtilAna</v>
          </cell>
          <cell r="D1149" t="str">
            <v>FOR</v>
          </cell>
          <cell r="E1149" t="str">
            <v>CHG04_X2842</v>
          </cell>
          <cell r="F1149" t="str">
            <v>CDCP</v>
          </cell>
          <cell r="G1149" t="str">
            <v>CDCMC</v>
          </cell>
          <cell r="H1149" t="str">
            <v>FMSGT</v>
          </cell>
          <cell r="I1149" t="str">
            <v>FMST</v>
          </cell>
          <cell r="J1149" t="str">
            <v>LDN</v>
          </cell>
          <cell r="K1149" t="str">
            <v>CDCMC</v>
          </cell>
          <cell r="L1149" t="str">
            <v>LDN_LDNST</v>
          </cell>
          <cell r="M1149" t="str">
            <v>LDN</v>
          </cell>
          <cell r="N1149" t="str">
            <v>CITI-FG1</v>
          </cell>
          <cell r="O1149" t="str">
            <v>CHGE</v>
          </cell>
          <cell r="P1149" t="str">
            <v>Materiel CDC ICM</v>
          </cell>
          <cell r="Q1149" t="str">
            <v>CHARGE MATERIEL FMSI</v>
          </cell>
          <cell r="R1149" t="str">
            <v>AUTRES EQUIPEMENTS DEDIES</v>
          </cell>
          <cell r="S1149" t="str">
            <v>ED SERVEURS FEDERAUX SGBD</v>
          </cell>
          <cell r="U1149">
            <v>0</v>
          </cell>
          <cell r="V1149">
            <v>27.4131</v>
          </cell>
          <cell r="W1149" t="str">
            <v>CHG_MA_ED</v>
          </cell>
          <cell r="X1149" t="str">
            <v>MAT_ED</v>
          </cell>
          <cell r="Y1149" t="str">
            <v>MAT</v>
          </cell>
          <cell r="Z1149">
            <v>0</v>
          </cell>
          <cell r="AB1149" t="str">
            <v>ED SERVEURS FEDERAUX SGBD</v>
          </cell>
        </row>
        <row r="1150">
          <cell r="A1150" t="str">
            <v>CDG</v>
          </cell>
          <cell r="B1150">
            <v>0</v>
          </cell>
          <cell r="C1150" t="str">
            <v>VtilAna</v>
          </cell>
          <cell r="D1150" t="str">
            <v>FOR</v>
          </cell>
          <cell r="E1150" t="str">
            <v>CHG04_X2842</v>
          </cell>
          <cell r="F1150" t="str">
            <v>CDCP</v>
          </cell>
          <cell r="G1150" t="str">
            <v>CDCMC</v>
          </cell>
          <cell r="H1150" t="str">
            <v>FMSGT</v>
          </cell>
          <cell r="I1150" t="str">
            <v>FMST</v>
          </cell>
          <cell r="J1150" t="str">
            <v>LDN</v>
          </cell>
          <cell r="K1150" t="str">
            <v>CDCMC</v>
          </cell>
          <cell r="L1150" t="str">
            <v>LDN_STR20</v>
          </cell>
          <cell r="M1150" t="str">
            <v>LDN</v>
          </cell>
          <cell r="N1150" t="str">
            <v>CITI-FG1</v>
          </cell>
          <cell r="O1150" t="str">
            <v>CHGE</v>
          </cell>
          <cell r="P1150" t="str">
            <v>Materiel CDC ICM</v>
          </cell>
          <cell r="Q1150" t="str">
            <v>CHARGE MATERIEL FMSI</v>
          </cell>
          <cell r="R1150" t="str">
            <v>AUTRES EQUIPEMENTS DEDIES</v>
          </cell>
          <cell r="S1150" t="str">
            <v>ED SERVEURS FEDERAUX SGBD</v>
          </cell>
          <cell r="U1150">
            <v>0</v>
          </cell>
          <cell r="V1150">
            <v>27.4131</v>
          </cell>
          <cell r="W1150" t="str">
            <v>CHG_MA_ED</v>
          </cell>
          <cell r="X1150" t="str">
            <v>MAT_ED</v>
          </cell>
          <cell r="Y1150" t="str">
            <v>MAT</v>
          </cell>
          <cell r="Z1150">
            <v>0</v>
          </cell>
          <cell r="AB1150" t="str">
            <v>ED SERVEURS FEDERAUX SGBD</v>
          </cell>
        </row>
        <row r="1151">
          <cell r="A1151" t="str">
            <v>CDG</v>
          </cell>
          <cell r="B1151">
            <v>0</v>
          </cell>
          <cell r="C1151" t="str">
            <v>VtilAna</v>
          </cell>
          <cell r="D1151" t="str">
            <v>FOR</v>
          </cell>
          <cell r="E1151" t="str">
            <v>CHG04_X2842</v>
          </cell>
          <cell r="F1151" t="str">
            <v>CDCP</v>
          </cell>
          <cell r="G1151" t="str">
            <v>CDCMC</v>
          </cell>
          <cell r="H1151" t="str">
            <v>FMSGT</v>
          </cell>
          <cell r="I1151" t="str">
            <v>FMST</v>
          </cell>
          <cell r="J1151" t="str">
            <v>CDCP</v>
          </cell>
          <cell r="K1151" t="str">
            <v>CDCMC</v>
          </cell>
          <cell r="L1151" t="str">
            <v>MMG00</v>
          </cell>
          <cell r="M1151" t="str">
            <v>MMG</v>
          </cell>
          <cell r="N1151" t="str">
            <v>CITI-FG1</v>
          </cell>
          <cell r="O1151" t="str">
            <v>CHGE</v>
          </cell>
          <cell r="P1151" t="str">
            <v>Materiel CDC ICM</v>
          </cell>
          <cell r="Q1151" t="str">
            <v>CHARGE MATERIEL FMSI</v>
          </cell>
          <cell r="R1151" t="str">
            <v>AUTRES EQUIPEMENTS DEDIES</v>
          </cell>
          <cell r="S1151" t="str">
            <v>ED SERVEURS FEDERAUX SGBD</v>
          </cell>
          <cell r="U1151">
            <v>0</v>
          </cell>
          <cell r="V1151">
            <v>58.791150000000002</v>
          </cell>
          <cell r="W1151" t="str">
            <v>CHG_MA_ED</v>
          </cell>
          <cell r="X1151" t="str">
            <v>MAT_ED</v>
          </cell>
          <cell r="Y1151" t="str">
            <v>MAT</v>
          </cell>
          <cell r="Z1151">
            <v>0</v>
          </cell>
          <cell r="AB1151" t="str">
            <v>ED SERVEURS FEDERAUX SGBD</v>
          </cell>
        </row>
        <row r="1152">
          <cell r="A1152" t="str">
            <v>CDG</v>
          </cell>
          <cell r="B1152">
            <v>0</v>
          </cell>
          <cell r="C1152" t="str">
            <v>VtilAna</v>
          </cell>
          <cell r="D1152" t="str">
            <v>FOR</v>
          </cell>
          <cell r="E1152" t="str">
            <v>CHG04_X2842</v>
          </cell>
          <cell r="F1152" t="str">
            <v>CDCP</v>
          </cell>
          <cell r="G1152" t="str">
            <v>CDCMC</v>
          </cell>
          <cell r="H1152" t="str">
            <v>FMSGT</v>
          </cell>
          <cell r="I1152" t="str">
            <v>FMST</v>
          </cell>
          <cell r="J1152" t="str">
            <v>CDCP</v>
          </cell>
          <cell r="K1152" t="str">
            <v>CDCMC</v>
          </cell>
          <cell r="L1152" t="str">
            <v>MMG10</v>
          </cell>
          <cell r="M1152" t="str">
            <v>MMG</v>
          </cell>
          <cell r="N1152" t="str">
            <v>CITI-FG1</v>
          </cell>
          <cell r="O1152" t="str">
            <v>CHGE</v>
          </cell>
          <cell r="P1152" t="str">
            <v>Materiel CDC ICM</v>
          </cell>
          <cell r="Q1152" t="str">
            <v>CHARGE MATERIEL FMSI</v>
          </cell>
          <cell r="R1152" t="str">
            <v>AUTRES EQUIPEMENTS DEDIES</v>
          </cell>
          <cell r="S1152" t="str">
            <v>ED SERVEURS FEDERAUX SGBD</v>
          </cell>
          <cell r="U1152">
            <v>0</v>
          </cell>
          <cell r="V1152">
            <v>23.9787</v>
          </cell>
          <cell r="W1152" t="str">
            <v>CHG_MA_ED</v>
          </cell>
          <cell r="X1152" t="str">
            <v>MAT_ED</v>
          </cell>
          <cell r="Y1152" t="str">
            <v>MAT</v>
          </cell>
          <cell r="Z1152">
            <v>0</v>
          </cell>
          <cell r="AB1152" t="str">
            <v>ED SERVEURS FEDERAUX SGBD</v>
          </cell>
        </row>
        <row r="1153">
          <cell r="A1153" t="str">
            <v>CDG</v>
          </cell>
          <cell r="B1153">
            <v>0</v>
          </cell>
          <cell r="C1153" t="str">
            <v>VtilAna</v>
          </cell>
          <cell r="D1153" t="str">
            <v>FOR</v>
          </cell>
          <cell r="E1153" t="str">
            <v>CHG04_X2842</v>
          </cell>
          <cell r="F1153" t="str">
            <v>CDCP</v>
          </cell>
          <cell r="G1153" t="str">
            <v>CDCMC</v>
          </cell>
          <cell r="H1153" t="str">
            <v>FMSGT</v>
          </cell>
          <cell r="I1153" t="str">
            <v>FMST</v>
          </cell>
          <cell r="J1153" t="str">
            <v>CDCP</v>
          </cell>
          <cell r="K1153" t="str">
            <v>CDCMC</v>
          </cell>
          <cell r="L1153" t="str">
            <v>MMG21</v>
          </cell>
          <cell r="M1153" t="str">
            <v>MMG</v>
          </cell>
          <cell r="N1153" t="str">
            <v>CITI-FG1</v>
          </cell>
          <cell r="O1153" t="str">
            <v>CHGE</v>
          </cell>
          <cell r="P1153" t="str">
            <v>Materiel CDC ICM</v>
          </cell>
          <cell r="Q1153" t="str">
            <v>CHARGE MATERIEL FMSI</v>
          </cell>
          <cell r="R1153" t="str">
            <v>AUTRES EQUIPEMENTS DEDIES</v>
          </cell>
          <cell r="S1153" t="str">
            <v>ED SERVEURS FEDERAUX SGBD</v>
          </cell>
          <cell r="U1153">
            <v>0</v>
          </cell>
          <cell r="V1153">
            <v>13.289400000000001</v>
          </cell>
          <cell r="W1153" t="str">
            <v>CHG_MA_ED</v>
          </cell>
          <cell r="X1153" t="str">
            <v>MAT_ED</v>
          </cell>
          <cell r="Y1153" t="str">
            <v>MAT</v>
          </cell>
          <cell r="Z1153">
            <v>0</v>
          </cell>
          <cell r="AB1153" t="str">
            <v>ED SERVEURS FEDERAUX SGBD</v>
          </cell>
        </row>
        <row r="1154">
          <cell r="A1154" t="str">
            <v>CDG</v>
          </cell>
          <cell r="B1154">
            <v>0</v>
          </cell>
          <cell r="C1154" t="str">
            <v>VtilAna</v>
          </cell>
          <cell r="D1154" t="str">
            <v>FOR</v>
          </cell>
          <cell r="E1154" t="str">
            <v>CHG04_X2842</v>
          </cell>
          <cell r="F1154" t="str">
            <v>CDCP</v>
          </cell>
          <cell r="G1154" t="str">
            <v>CDCMC</v>
          </cell>
          <cell r="H1154" t="str">
            <v>FMSGT</v>
          </cell>
          <cell r="I1154" t="str">
            <v>FMST</v>
          </cell>
          <cell r="J1154" t="str">
            <v>CDCP</v>
          </cell>
          <cell r="K1154" t="str">
            <v>CDCMC</v>
          </cell>
          <cell r="L1154" t="str">
            <v>MMG22</v>
          </cell>
          <cell r="M1154" t="str">
            <v>MMG</v>
          </cell>
          <cell r="N1154" t="str">
            <v>CITI-FG1</v>
          </cell>
          <cell r="O1154" t="str">
            <v>CHGE</v>
          </cell>
          <cell r="P1154" t="str">
            <v>Materiel CDC ICM</v>
          </cell>
          <cell r="Q1154" t="str">
            <v>CHARGE MATERIEL FMSI</v>
          </cell>
          <cell r="R1154" t="str">
            <v>AUTRES EQUIPEMENTS DEDIES</v>
          </cell>
          <cell r="S1154" t="str">
            <v>ED SERVEURS FEDERAUX SGBD</v>
          </cell>
          <cell r="U1154">
            <v>0</v>
          </cell>
          <cell r="V1154">
            <v>36.256950000000003</v>
          </cell>
          <cell r="W1154" t="str">
            <v>CHG_MA_ED</v>
          </cell>
          <cell r="X1154" t="str">
            <v>MAT_ED</v>
          </cell>
          <cell r="Y1154" t="str">
            <v>MAT</v>
          </cell>
          <cell r="Z1154">
            <v>0</v>
          </cell>
          <cell r="AB1154" t="str">
            <v>ED SERVEURS FEDERAUX SGBD</v>
          </cell>
        </row>
        <row r="1155">
          <cell r="A1155" t="str">
            <v>CDG</v>
          </cell>
          <cell r="B1155">
            <v>0</v>
          </cell>
          <cell r="C1155" t="str">
            <v>VtilAna</v>
          </cell>
          <cell r="D1155" t="str">
            <v>FOR</v>
          </cell>
          <cell r="E1155" t="str">
            <v>CHG04_X2842</v>
          </cell>
          <cell r="F1155" t="str">
            <v>CDCP</v>
          </cell>
          <cell r="G1155" t="str">
            <v>CDCMC</v>
          </cell>
          <cell r="H1155" t="str">
            <v>FMSGT</v>
          </cell>
          <cell r="I1155" t="str">
            <v>FMST</v>
          </cell>
          <cell r="J1155" t="str">
            <v>CDCP</v>
          </cell>
          <cell r="K1155" t="str">
            <v>CDCMC</v>
          </cell>
          <cell r="L1155" t="str">
            <v>MMG23</v>
          </cell>
          <cell r="M1155" t="str">
            <v>MMG</v>
          </cell>
          <cell r="N1155" t="str">
            <v>CITI-FG1</v>
          </cell>
          <cell r="O1155" t="str">
            <v>CHGE</v>
          </cell>
          <cell r="P1155" t="str">
            <v>Materiel CDC ICM</v>
          </cell>
          <cell r="Q1155" t="str">
            <v>CHARGE MATERIEL FMSI</v>
          </cell>
          <cell r="R1155" t="str">
            <v>AUTRES EQUIPEMENTS DEDIES</v>
          </cell>
          <cell r="S1155" t="str">
            <v>ED SERVEURS FEDERAUX SGBD</v>
          </cell>
          <cell r="U1155">
            <v>0</v>
          </cell>
          <cell r="V1155">
            <v>31.345649999999999</v>
          </cell>
          <cell r="W1155" t="str">
            <v>CHG_MA_ED</v>
          </cell>
          <cell r="X1155" t="str">
            <v>MAT_ED</v>
          </cell>
          <cell r="Y1155" t="str">
            <v>MAT</v>
          </cell>
          <cell r="Z1155">
            <v>0</v>
          </cell>
          <cell r="AB1155" t="str">
            <v>ED SERVEURS FEDERAUX SGBD</v>
          </cell>
        </row>
        <row r="1156">
          <cell r="A1156" t="str">
            <v>CDG</v>
          </cell>
          <cell r="B1156">
            <v>0</v>
          </cell>
          <cell r="C1156" t="str">
            <v>VtilAna</v>
          </cell>
          <cell r="D1156" t="str">
            <v>FOR</v>
          </cell>
          <cell r="E1156" t="str">
            <v>CHG04_X2842</v>
          </cell>
          <cell r="F1156" t="str">
            <v>CDCP</v>
          </cell>
          <cell r="G1156" t="str">
            <v>CDCMC</v>
          </cell>
          <cell r="H1156" t="str">
            <v>FMSGT</v>
          </cell>
          <cell r="I1156" t="str">
            <v>FMST</v>
          </cell>
          <cell r="J1156" t="str">
            <v>CDCP</v>
          </cell>
          <cell r="K1156" t="str">
            <v>CDCMC</v>
          </cell>
          <cell r="L1156" t="str">
            <v>MMG24</v>
          </cell>
          <cell r="M1156" t="str">
            <v>MMG</v>
          </cell>
          <cell r="N1156" t="str">
            <v>CITI-FG1</v>
          </cell>
          <cell r="O1156" t="str">
            <v>CHGE</v>
          </cell>
          <cell r="P1156" t="str">
            <v>Materiel CDC ICM</v>
          </cell>
          <cell r="Q1156" t="str">
            <v>CHARGE MATERIEL FMSI</v>
          </cell>
          <cell r="R1156" t="str">
            <v>AUTRES EQUIPEMENTS DEDIES</v>
          </cell>
          <cell r="S1156" t="str">
            <v>ED SERVEURS FEDERAUX SGBD</v>
          </cell>
          <cell r="U1156">
            <v>0</v>
          </cell>
          <cell r="V1156">
            <v>16.322849999999999</v>
          </cell>
          <cell r="W1156" t="str">
            <v>CHG_MA_ED</v>
          </cell>
          <cell r="X1156" t="str">
            <v>MAT_ED</v>
          </cell>
          <cell r="Y1156" t="str">
            <v>MAT</v>
          </cell>
          <cell r="Z1156">
            <v>0</v>
          </cell>
          <cell r="AB1156" t="str">
            <v>ED SERVEURS FEDERAUX SGBD</v>
          </cell>
        </row>
        <row r="1157">
          <cell r="A1157" t="str">
            <v>CDG</v>
          </cell>
          <cell r="B1157">
            <v>0</v>
          </cell>
          <cell r="C1157" t="str">
            <v>VtilAna</v>
          </cell>
          <cell r="D1157" t="str">
            <v>FOR</v>
          </cell>
          <cell r="E1157" t="str">
            <v>CHG04_X2842</v>
          </cell>
          <cell r="F1157" t="str">
            <v>CDCP</v>
          </cell>
          <cell r="G1157" t="str">
            <v>CDCMC</v>
          </cell>
          <cell r="H1157" t="str">
            <v>FMSGT</v>
          </cell>
          <cell r="I1157" t="str">
            <v>FMST</v>
          </cell>
          <cell r="J1157" t="str">
            <v>CDCP</v>
          </cell>
          <cell r="K1157" t="str">
            <v>CDCMC</v>
          </cell>
          <cell r="L1157" t="str">
            <v>MMG25</v>
          </cell>
          <cell r="M1157" t="str">
            <v>MMG</v>
          </cell>
          <cell r="N1157" t="str">
            <v>CITI-FG1</v>
          </cell>
          <cell r="O1157" t="str">
            <v>CHGE</v>
          </cell>
          <cell r="P1157" t="str">
            <v>Materiel CDC ICM</v>
          </cell>
          <cell r="Q1157" t="str">
            <v>CHARGE MATERIEL FMSI</v>
          </cell>
          <cell r="R1157" t="str">
            <v>AUTRES EQUIPEMENTS DEDIES</v>
          </cell>
          <cell r="S1157" t="str">
            <v>ED SERVEURS FEDERAUX SGBD</v>
          </cell>
          <cell r="U1157">
            <v>0</v>
          </cell>
          <cell r="V1157">
            <v>7.8003</v>
          </cell>
          <cell r="W1157" t="str">
            <v>CHG_MA_ED</v>
          </cell>
          <cell r="X1157" t="str">
            <v>MAT_ED</v>
          </cell>
          <cell r="Y1157" t="str">
            <v>MAT</v>
          </cell>
          <cell r="Z1157">
            <v>0</v>
          </cell>
          <cell r="AB1157" t="str">
            <v>ED SERVEURS FEDERAUX SGBD</v>
          </cell>
        </row>
        <row r="1158">
          <cell r="A1158" t="str">
            <v>CDG</v>
          </cell>
          <cell r="B1158">
            <v>0</v>
          </cell>
          <cell r="C1158" t="str">
            <v>VtilAna</v>
          </cell>
          <cell r="D1158" t="str">
            <v>FOR</v>
          </cell>
          <cell r="E1158" t="str">
            <v>CHG04_X2842</v>
          </cell>
          <cell r="F1158" t="str">
            <v>CDCP</v>
          </cell>
          <cell r="G1158" t="str">
            <v>CDCMC</v>
          </cell>
          <cell r="H1158" t="str">
            <v>FMSGT</v>
          </cell>
          <cell r="I1158" t="str">
            <v>FMST</v>
          </cell>
          <cell r="J1158" t="str">
            <v>CDCP</v>
          </cell>
          <cell r="K1158" t="str">
            <v>CDCMC</v>
          </cell>
          <cell r="L1158" t="str">
            <v>MMG26</v>
          </cell>
          <cell r="M1158" t="str">
            <v>MMG</v>
          </cell>
          <cell r="N1158" t="str">
            <v>CITI-FG1</v>
          </cell>
          <cell r="O1158" t="str">
            <v>CHGE</v>
          </cell>
          <cell r="P1158" t="str">
            <v>Materiel CDC ICM</v>
          </cell>
          <cell r="Q1158" t="str">
            <v>CHARGE MATERIEL FMSI</v>
          </cell>
          <cell r="R1158" t="str">
            <v>AUTRES EQUIPEMENTS DEDIES</v>
          </cell>
          <cell r="S1158" t="str">
            <v>ED SERVEURS FEDERAUX SGBD</v>
          </cell>
          <cell r="U1158">
            <v>0</v>
          </cell>
          <cell r="V1158">
            <v>32.067900000000002</v>
          </cell>
          <cell r="W1158" t="str">
            <v>CHG_MA_ED</v>
          </cell>
          <cell r="X1158" t="str">
            <v>MAT_ED</v>
          </cell>
          <cell r="Y1158" t="str">
            <v>MAT</v>
          </cell>
          <cell r="Z1158">
            <v>0</v>
          </cell>
          <cell r="AB1158" t="str">
            <v>ED SERVEURS FEDERAUX SGBD</v>
          </cell>
        </row>
        <row r="1159">
          <cell r="A1159" t="str">
            <v>CDG</v>
          </cell>
          <cell r="B1159">
            <v>0</v>
          </cell>
          <cell r="C1159" t="str">
            <v>VtilAna</v>
          </cell>
          <cell r="D1159" t="str">
            <v>FOR</v>
          </cell>
          <cell r="E1159" t="str">
            <v>CHG04_X2842</v>
          </cell>
          <cell r="F1159" t="str">
            <v>CDCP</v>
          </cell>
          <cell r="G1159" t="str">
            <v>CDCMC</v>
          </cell>
          <cell r="H1159" t="str">
            <v>FMSGT</v>
          </cell>
          <cell r="I1159" t="str">
            <v>FMST</v>
          </cell>
          <cell r="J1159" t="str">
            <v>CDCP</v>
          </cell>
          <cell r="K1159" t="str">
            <v>CDCMC</v>
          </cell>
          <cell r="L1159" t="str">
            <v>MMG31</v>
          </cell>
          <cell r="M1159" t="str">
            <v>MMG</v>
          </cell>
          <cell r="N1159" t="str">
            <v>CITI-FG1</v>
          </cell>
          <cell r="O1159" t="str">
            <v>CHGE</v>
          </cell>
          <cell r="P1159" t="str">
            <v>Materiel CDC ICM</v>
          </cell>
          <cell r="Q1159" t="str">
            <v>CHARGE MATERIEL FMSI</v>
          </cell>
          <cell r="R1159" t="str">
            <v>AUTRES EQUIPEMENTS DEDIES</v>
          </cell>
          <cell r="S1159" t="str">
            <v>ED SERVEURS FEDERAUX SGBD</v>
          </cell>
          <cell r="U1159">
            <v>0</v>
          </cell>
          <cell r="V1159">
            <v>43.47945</v>
          </cell>
          <cell r="W1159" t="str">
            <v>CHG_MA_ED</v>
          </cell>
          <cell r="X1159" t="str">
            <v>MAT_ED</v>
          </cell>
          <cell r="Y1159" t="str">
            <v>MAT</v>
          </cell>
          <cell r="Z1159">
            <v>0</v>
          </cell>
          <cell r="AB1159" t="str">
            <v>ED SERVEURS FEDERAUX SGBD</v>
          </cell>
        </row>
        <row r="1160">
          <cell r="A1160" t="str">
            <v>CDG</v>
          </cell>
          <cell r="B1160">
            <v>0</v>
          </cell>
          <cell r="C1160" t="str">
            <v>VtilAna</v>
          </cell>
          <cell r="D1160" t="str">
            <v>FOR</v>
          </cell>
          <cell r="E1160" t="str">
            <v>CHG04_X2842</v>
          </cell>
          <cell r="F1160" t="str">
            <v>CDCP</v>
          </cell>
          <cell r="G1160" t="str">
            <v>CDCMC</v>
          </cell>
          <cell r="H1160" t="str">
            <v>FMSGT</v>
          </cell>
          <cell r="I1160" t="str">
            <v>FMST</v>
          </cell>
          <cell r="J1160" t="str">
            <v>CDCP</v>
          </cell>
          <cell r="K1160" t="str">
            <v>CDCMC</v>
          </cell>
          <cell r="L1160" t="str">
            <v>MMG32</v>
          </cell>
          <cell r="M1160" t="str">
            <v>MMG</v>
          </cell>
          <cell r="N1160" t="str">
            <v>CITI-FG1</v>
          </cell>
          <cell r="O1160" t="str">
            <v>CHGE</v>
          </cell>
          <cell r="P1160" t="str">
            <v>Materiel CDC ICM</v>
          </cell>
          <cell r="Q1160" t="str">
            <v>CHARGE MATERIEL FMSI</v>
          </cell>
          <cell r="R1160" t="str">
            <v>AUTRES EQUIPEMENTS DEDIES</v>
          </cell>
          <cell r="S1160" t="str">
            <v>ED SERVEURS FEDERAUX SGBD</v>
          </cell>
          <cell r="U1160">
            <v>0</v>
          </cell>
          <cell r="V1160">
            <v>26.434349999999998</v>
          </cell>
          <cell r="W1160" t="str">
            <v>CHG_MA_ED</v>
          </cell>
          <cell r="X1160" t="str">
            <v>MAT_ED</v>
          </cell>
          <cell r="Y1160" t="str">
            <v>MAT</v>
          </cell>
          <cell r="Z1160">
            <v>0</v>
          </cell>
          <cell r="AB1160" t="str">
            <v>ED SERVEURS FEDERAUX SGBD</v>
          </cell>
        </row>
        <row r="1161">
          <cell r="A1161" t="str">
            <v>CDG</v>
          </cell>
          <cell r="B1161">
            <v>0</v>
          </cell>
          <cell r="C1161" t="str">
            <v>VtilAna</v>
          </cell>
          <cell r="D1161" t="str">
            <v>FOR</v>
          </cell>
          <cell r="E1161" t="str">
            <v>CHG04_X2842</v>
          </cell>
          <cell r="F1161" t="str">
            <v>CDCP</v>
          </cell>
          <cell r="G1161" t="str">
            <v>CDCMC</v>
          </cell>
          <cell r="H1161" t="str">
            <v>FMSGT</v>
          </cell>
          <cell r="I1161" t="str">
            <v>FMST</v>
          </cell>
          <cell r="J1161" t="str">
            <v>CDCP</v>
          </cell>
          <cell r="K1161" t="str">
            <v>CDCMC</v>
          </cell>
          <cell r="L1161" t="str">
            <v>STR00</v>
          </cell>
          <cell r="M1161" t="str">
            <v>STR</v>
          </cell>
          <cell r="N1161" t="str">
            <v>CITI-FG1</v>
          </cell>
          <cell r="O1161" t="str">
            <v>CHGE</v>
          </cell>
          <cell r="P1161" t="str">
            <v>Materiel CDC ICM</v>
          </cell>
          <cell r="Q1161" t="str">
            <v>CHARGE MATERIEL FMSI</v>
          </cell>
          <cell r="R1161" t="str">
            <v>AUTRES EQUIPEMENTS DEDIES</v>
          </cell>
          <cell r="S1161" t="str">
            <v>ED SERVEURS FEDERAUX SGBD</v>
          </cell>
          <cell r="U1161">
            <v>0</v>
          </cell>
          <cell r="V1161">
            <v>14.445</v>
          </cell>
          <cell r="W1161" t="str">
            <v>CHG_MA_ED</v>
          </cell>
          <cell r="X1161" t="str">
            <v>MAT_ED</v>
          </cell>
          <cell r="Y1161" t="str">
            <v>MAT</v>
          </cell>
          <cell r="Z1161">
            <v>0</v>
          </cell>
          <cell r="AB1161" t="str">
            <v>ED SERVEURS FEDERAUX SGBD</v>
          </cell>
        </row>
        <row r="1162">
          <cell r="A1162" t="str">
            <v>CDG</v>
          </cell>
          <cell r="B1162">
            <v>0</v>
          </cell>
          <cell r="C1162" t="str">
            <v>VtilAna</v>
          </cell>
          <cell r="D1162" t="str">
            <v>FOR</v>
          </cell>
          <cell r="E1162" t="str">
            <v>CHG04_X2842</v>
          </cell>
          <cell r="F1162" t="str">
            <v>CDCP</v>
          </cell>
          <cell r="G1162" t="str">
            <v>CDCMC</v>
          </cell>
          <cell r="H1162" t="str">
            <v>FMSGT</v>
          </cell>
          <cell r="I1162" t="str">
            <v>FMST</v>
          </cell>
          <cell r="J1162" t="str">
            <v>CDCP</v>
          </cell>
          <cell r="K1162" t="str">
            <v>CDCMC</v>
          </cell>
          <cell r="L1162" t="str">
            <v>STR10</v>
          </cell>
          <cell r="M1162" t="str">
            <v>STR</v>
          </cell>
          <cell r="N1162" t="str">
            <v>CITI-FG1</v>
          </cell>
          <cell r="O1162" t="str">
            <v>CHGE</v>
          </cell>
          <cell r="P1162" t="str">
            <v>Materiel CDC ICM</v>
          </cell>
          <cell r="Q1162" t="str">
            <v>CHARGE MATERIEL FMSI</v>
          </cell>
          <cell r="R1162" t="str">
            <v>AUTRES EQUIPEMENTS DEDIES</v>
          </cell>
          <cell r="S1162" t="str">
            <v>ED SERVEURS FEDERAUX SGBD</v>
          </cell>
          <cell r="U1162">
            <v>0</v>
          </cell>
          <cell r="V1162">
            <v>53.157600000000002</v>
          </cell>
          <cell r="W1162" t="str">
            <v>CHG_MA_ED</v>
          </cell>
          <cell r="X1162" t="str">
            <v>MAT_ED</v>
          </cell>
          <cell r="Y1162" t="str">
            <v>MAT</v>
          </cell>
          <cell r="Z1162">
            <v>0</v>
          </cell>
          <cell r="AB1162" t="str">
            <v>ED SERVEURS FEDERAUX SGBD</v>
          </cell>
        </row>
        <row r="1163">
          <cell r="A1163" t="str">
            <v>CDG</v>
          </cell>
          <cell r="B1163">
            <v>0</v>
          </cell>
          <cell r="C1163" t="str">
            <v>VtilAna</v>
          </cell>
          <cell r="D1163" t="str">
            <v>FOR</v>
          </cell>
          <cell r="E1163" t="str">
            <v>CHG04_X2842</v>
          </cell>
          <cell r="F1163" t="str">
            <v>CDCP</v>
          </cell>
          <cell r="G1163" t="str">
            <v>CDCMC</v>
          </cell>
          <cell r="H1163" t="str">
            <v>FMSGT</v>
          </cell>
          <cell r="I1163" t="str">
            <v>FMST</v>
          </cell>
          <cell r="J1163" t="str">
            <v>CDCP</v>
          </cell>
          <cell r="K1163" t="str">
            <v>CDCMC</v>
          </cell>
          <cell r="L1163" t="str">
            <v>STR20</v>
          </cell>
          <cell r="M1163" t="str">
            <v>STR</v>
          </cell>
          <cell r="N1163" t="str">
            <v>CITI-FG1</v>
          </cell>
          <cell r="O1163" t="str">
            <v>CHGE</v>
          </cell>
          <cell r="P1163" t="str">
            <v>Materiel CDC ICM</v>
          </cell>
          <cell r="Q1163" t="str">
            <v>CHARGE MATERIEL FMSI</v>
          </cell>
          <cell r="R1163" t="str">
            <v>AUTRES EQUIPEMENTS DEDIES</v>
          </cell>
          <cell r="S1163" t="str">
            <v>ED SERVEURS FEDERAUX SGBD</v>
          </cell>
          <cell r="U1163">
            <v>0</v>
          </cell>
          <cell r="V1163">
            <v>45.068399999999997</v>
          </cell>
          <cell r="W1163" t="str">
            <v>CHG_MA_ED</v>
          </cell>
          <cell r="X1163" t="str">
            <v>MAT_ED</v>
          </cell>
          <cell r="Y1163" t="str">
            <v>MAT</v>
          </cell>
          <cell r="Z1163">
            <v>0</v>
          </cell>
          <cell r="AB1163" t="str">
            <v>ED SERVEURS FEDERAUX SGBD</v>
          </cell>
        </row>
        <row r="1164">
          <cell r="A1164" t="str">
            <v>CDG</v>
          </cell>
          <cell r="B1164">
            <v>0</v>
          </cell>
          <cell r="C1164" t="str">
            <v>VtilAna</v>
          </cell>
          <cell r="D1164" t="str">
            <v>FOR</v>
          </cell>
          <cell r="E1164" t="str">
            <v>CHG04_X2842</v>
          </cell>
          <cell r="F1164" t="str">
            <v>CDCP</v>
          </cell>
          <cell r="G1164" t="str">
            <v>CDCMC</v>
          </cell>
          <cell r="H1164" t="str">
            <v>FMSGT</v>
          </cell>
          <cell r="I1164" t="str">
            <v>FMST</v>
          </cell>
          <cell r="J1164" t="str">
            <v>CDCP</v>
          </cell>
          <cell r="K1164" t="str">
            <v>CDCMC</v>
          </cell>
          <cell r="L1164" t="str">
            <v>STR30</v>
          </cell>
          <cell r="M1164" t="str">
            <v>STR</v>
          </cell>
          <cell r="N1164" t="str">
            <v>CITI-FG1</v>
          </cell>
          <cell r="O1164" t="str">
            <v>CHGE</v>
          </cell>
          <cell r="P1164" t="str">
            <v>Materiel CDC ICM</v>
          </cell>
          <cell r="Q1164" t="str">
            <v>CHARGE MATERIEL FMSI</v>
          </cell>
          <cell r="R1164" t="str">
            <v>AUTRES EQUIPEMENTS DEDIES</v>
          </cell>
          <cell r="S1164" t="str">
            <v>ED SERVEURS FEDERAUX SGBD</v>
          </cell>
          <cell r="U1164">
            <v>0</v>
          </cell>
          <cell r="V1164">
            <v>64.280249999999995</v>
          </cell>
          <cell r="W1164" t="str">
            <v>CHG_MA_ED</v>
          </cell>
          <cell r="X1164" t="str">
            <v>MAT_ED</v>
          </cell>
          <cell r="Y1164" t="str">
            <v>MAT</v>
          </cell>
          <cell r="Z1164">
            <v>0</v>
          </cell>
          <cell r="AB1164" t="str">
            <v>ED SERVEURS FEDERAUX SGBD</v>
          </cell>
        </row>
        <row r="1165">
          <cell r="A1165" t="str">
            <v>CDG</v>
          </cell>
          <cell r="B1165">
            <v>0</v>
          </cell>
          <cell r="C1165" t="str">
            <v>VtilAna</v>
          </cell>
          <cell r="D1165" t="str">
            <v>FOR</v>
          </cell>
          <cell r="E1165" t="str">
            <v>CHG04_X2842</v>
          </cell>
          <cell r="F1165" t="str">
            <v>CDCP</v>
          </cell>
          <cell r="G1165" t="str">
            <v>CDCMC</v>
          </cell>
          <cell r="H1165" t="str">
            <v>FMSGT</v>
          </cell>
          <cell r="I1165" t="str">
            <v>FMST</v>
          </cell>
          <cell r="J1165" t="str">
            <v>TKY</v>
          </cell>
          <cell r="K1165" t="str">
            <v>CDCMC</v>
          </cell>
          <cell r="L1165" t="str">
            <v>TKY_DS400</v>
          </cell>
          <cell r="M1165" t="str">
            <v>TKY</v>
          </cell>
          <cell r="N1165" t="str">
            <v>CITI-FG1</v>
          </cell>
          <cell r="O1165" t="str">
            <v>CHGE</v>
          </cell>
          <cell r="P1165" t="str">
            <v>Materiel CDC ICM</v>
          </cell>
          <cell r="Q1165" t="str">
            <v>CHARGE MATERIEL FMSI</v>
          </cell>
          <cell r="R1165" t="str">
            <v>AUTRES EQUIPEMENTS DEDIES</v>
          </cell>
          <cell r="S1165" t="str">
            <v>ED SERVEURS FEDERAUX SGBD</v>
          </cell>
          <cell r="U1165">
            <v>0</v>
          </cell>
          <cell r="V1165">
            <v>9.7715499999999995</v>
          </cell>
          <cell r="W1165" t="str">
            <v>CHG_MA_ED</v>
          </cell>
          <cell r="X1165" t="str">
            <v>MAT_ED</v>
          </cell>
          <cell r="Y1165" t="str">
            <v>MAT</v>
          </cell>
          <cell r="Z1165">
            <v>0</v>
          </cell>
          <cell r="AB1165" t="str">
            <v>ED SERVEURS FEDERAUX SGBD</v>
          </cell>
        </row>
        <row r="1166">
          <cell r="A1166" t="str">
            <v>CDG</v>
          </cell>
          <cell r="B1166">
            <v>0</v>
          </cell>
          <cell r="C1166" t="str">
            <v>VtilAna</v>
          </cell>
          <cell r="D1166" t="str">
            <v>FOR</v>
          </cell>
          <cell r="E1166" t="str">
            <v>CHG04_X2842</v>
          </cell>
          <cell r="F1166" t="str">
            <v>CDCP</v>
          </cell>
          <cell r="G1166" t="str">
            <v>CDCMC</v>
          </cell>
          <cell r="H1166" t="str">
            <v>FMSGT</v>
          </cell>
          <cell r="I1166" t="str">
            <v>FMST</v>
          </cell>
          <cell r="J1166" t="str">
            <v>TKY</v>
          </cell>
          <cell r="K1166" t="str">
            <v>CDCMC</v>
          </cell>
          <cell r="L1166" t="str">
            <v>TKY_DS700</v>
          </cell>
          <cell r="M1166" t="str">
            <v>TKY</v>
          </cell>
          <cell r="N1166" t="str">
            <v>CITI-FG1</v>
          </cell>
          <cell r="O1166" t="str">
            <v>CHGE</v>
          </cell>
          <cell r="P1166" t="str">
            <v>Materiel CDC ICM</v>
          </cell>
          <cell r="Q1166" t="str">
            <v>CHARGE MATERIEL FMSI</v>
          </cell>
          <cell r="R1166" t="str">
            <v>AUTRES EQUIPEMENTS DEDIES</v>
          </cell>
          <cell r="S1166" t="str">
            <v>ED SERVEURS FEDERAUX SGBD</v>
          </cell>
          <cell r="U1166">
            <v>0</v>
          </cell>
          <cell r="V1166">
            <v>11.7493</v>
          </cell>
          <cell r="W1166" t="str">
            <v>CHG_MA_ED</v>
          </cell>
          <cell r="X1166" t="str">
            <v>MAT_ED</v>
          </cell>
          <cell r="Y1166" t="str">
            <v>MAT</v>
          </cell>
          <cell r="Z1166">
            <v>0</v>
          </cell>
          <cell r="AB1166" t="str">
            <v>ED SERVEURS FEDERAUX SGBD</v>
          </cell>
        </row>
        <row r="1167">
          <cell r="A1167" t="str">
            <v>CDG</v>
          </cell>
          <cell r="B1167">
            <v>0</v>
          </cell>
          <cell r="C1167" t="str">
            <v>VtilAna</v>
          </cell>
          <cell r="D1167" t="str">
            <v>FOR</v>
          </cell>
          <cell r="E1167" t="str">
            <v>CHG04_X2842</v>
          </cell>
          <cell r="F1167" t="str">
            <v>CDCP</v>
          </cell>
          <cell r="G1167" t="str">
            <v>CDCMC</v>
          </cell>
          <cell r="H1167" t="str">
            <v>FMSGT</v>
          </cell>
          <cell r="I1167" t="str">
            <v>FMST</v>
          </cell>
          <cell r="J1167" t="str">
            <v>TKY</v>
          </cell>
          <cell r="K1167" t="str">
            <v>CDCMC</v>
          </cell>
          <cell r="L1167" t="str">
            <v>TKY_DS800</v>
          </cell>
          <cell r="M1167" t="str">
            <v>TKY</v>
          </cell>
          <cell r="N1167" t="str">
            <v>CITI-FG1</v>
          </cell>
          <cell r="O1167" t="str">
            <v>CHGE</v>
          </cell>
          <cell r="P1167" t="str">
            <v>Materiel CDC ICM</v>
          </cell>
          <cell r="Q1167" t="str">
            <v>CHARGE MATERIEL FMSI</v>
          </cell>
          <cell r="R1167" t="str">
            <v>AUTRES EQUIPEMENTS DEDIES</v>
          </cell>
          <cell r="S1167" t="str">
            <v>ED SERVEURS FEDERAUX SGBD</v>
          </cell>
          <cell r="U1167">
            <v>0</v>
          </cell>
          <cell r="V1167">
            <v>7.8377499999999998</v>
          </cell>
          <cell r="W1167" t="str">
            <v>CHG_MA_ED</v>
          </cell>
          <cell r="X1167" t="str">
            <v>MAT_ED</v>
          </cell>
          <cell r="Y1167" t="str">
            <v>MAT</v>
          </cell>
          <cell r="Z1167">
            <v>0</v>
          </cell>
          <cell r="AB1167" t="str">
            <v>ED SERVEURS FEDERAUX SGBD</v>
          </cell>
        </row>
        <row r="1168">
          <cell r="A1168" t="str">
            <v>CDG</v>
          </cell>
          <cell r="B1168">
            <v>0</v>
          </cell>
          <cell r="C1168" t="str">
            <v>VtilAna</v>
          </cell>
          <cell r="D1168" t="str">
            <v>FOR</v>
          </cell>
          <cell r="E1168" t="str">
            <v>CHG04_X2842</v>
          </cell>
          <cell r="F1168" t="str">
            <v>CDCP</v>
          </cell>
          <cell r="G1168" t="str">
            <v>CDCMC</v>
          </cell>
          <cell r="H1168" t="str">
            <v>FMSGT</v>
          </cell>
          <cell r="I1168" t="str">
            <v>FMST</v>
          </cell>
          <cell r="J1168" t="str">
            <v>TKY</v>
          </cell>
          <cell r="K1168" t="str">
            <v>CDCMC</v>
          </cell>
          <cell r="L1168" t="str">
            <v>TKY_EDA12</v>
          </cell>
          <cell r="M1168" t="str">
            <v>TKY</v>
          </cell>
          <cell r="N1168" t="str">
            <v>CITI-FG1</v>
          </cell>
          <cell r="O1168" t="str">
            <v>CHGE</v>
          </cell>
          <cell r="P1168" t="str">
            <v>Materiel CDC ICM</v>
          </cell>
          <cell r="Q1168" t="str">
            <v>CHARGE MATERIEL FMSI</v>
          </cell>
          <cell r="R1168" t="str">
            <v>AUTRES EQUIPEMENTS DEDIES</v>
          </cell>
          <cell r="S1168" t="str">
            <v>ED SERVEURS FEDERAUX SGBD</v>
          </cell>
          <cell r="U1168">
            <v>0</v>
          </cell>
          <cell r="V1168">
            <v>2.2854000000000001</v>
          </cell>
          <cell r="W1168" t="str">
            <v>CHG_MA_ED</v>
          </cell>
          <cell r="X1168" t="str">
            <v>MAT_ED</v>
          </cell>
          <cell r="Y1168" t="str">
            <v>MAT</v>
          </cell>
          <cell r="Z1168">
            <v>0</v>
          </cell>
          <cell r="AB1168" t="str">
            <v>ED SERVEURS FEDERAUX SGBD</v>
          </cell>
        </row>
        <row r="1169">
          <cell r="A1169" t="str">
            <v>CDG</v>
          </cell>
          <cell r="B1169">
            <v>0</v>
          </cell>
          <cell r="C1169" t="str">
            <v>VtilAna</v>
          </cell>
          <cell r="D1169" t="str">
            <v>FOR</v>
          </cell>
          <cell r="E1169" t="str">
            <v>CHG04_X2842</v>
          </cell>
          <cell r="F1169" t="str">
            <v>CDCP</v>
          </cell>
          <cell r="G1169" t="str">
            <v>CDCMC</v>
          </cell>
          <cell r="H1169" t="str">
            <v>FMSGT</v>
          </cell>
          <cell r="I1169" t="str">
            <v>FMST</v>
          </cell>
          <cell r="J1169" t="str">
            <v>TKY</v>
          </cell>
          <cell r="K1169" t="str">
            <v>CDCMC</v>
          </cell>
          <cell r="L1169" t="str">
            <v>TKY_EDA21</v>
          </cell>
          <cell r="M1169" t="str">
            <v>TKY</v>
          </cell>
          <cell r="N1169" t="str">
            <v>CITI-FG1</v>
          </cell>
          <cell r="O1169" t="str">
            <v>CHGE</v>
          </cell>
          <cell r="P1169" t="str">
            <v>Materiel CDC ICM</v>
          </cell>
          <cell r="Q1169" t="str">
            <v>CHARGE MATERIEL FMSI</v>
          </cell>
          <cell r="R1169" t="str">
            <v>AUTRES EQUIPEMENTS DEDIES</v>
          </cell>
          <cell r="S1169" t="str">
            <v>ED SERVEURS FEDERAUX SGBD</v>
          </cell>
          <cell r="U1169">
            <v>0</v>
          </cell>
          <cell r="V1169">
            <v>11.7493</v>
          </cell>
          <cell r="W1169" t="str">
            <v>CHG_MA_ED</v>
          </cell>
          <cell r="X1169" t="str">
            <v>MAT_ED</v>
          </cell>
          <cell r="Y1169" t="str">
            <v>MAT</v>
          </cell>
          <cell r="Z1169">
            <v>0</v>
          </cell>
          <cell r="AB1169" t="str">
            <v>ED SERVEURS FEDERAUX SGBD</v>
          </cell>
        </row>
        <row r="1170">
          <cell r="A1170" t="str">
            <v>CDG</v>
          </cell>
          <cell r="B1170">
            <v>0</v>
          </cell>
          <cell r="C1170" t="str">
            <v>VtilAna</v>
          </cell>
          <cell r="D1170" t="str">
            <v>FOR</v>
          </cell>
          <cell r="E1170" t="str">
            <v>CHG04_X2842</v>
          </cell>
          <cell r="F1170" t="str">
            <v>CDCP</v>
          </cell>
          <cell r="G1170" t="str">
            <v>CDCMC</v>
          </cell>
          <cell r="H1170" t="str">
            <v>FMSGT</v>
          </cell>
          <cell r="I1170" t="str">
            <v>FMST</v>
          </cell>
          <cell r="J1170" t="str">
            <v>TKY</v>
          </cell>
          <cell r="K1170" t="str">
            <v>CDCMC</v>
          </cell>
          <cell r="L1170" t="str">
            <v>TKY_EDA31</v>
          </cell>
          <cell r="M1170" t="str">
            <v>TKY</v>
          </cell>
          <cell r="N1170" t="str">
            <v>CITI-FG1</v>
          </cell>
          <cell r="O1170" t="str">
            <v>CHGE</v>
          </cell>
          <cell r="P1170" t="str">
            <v>Materiel CDC ICM</v>
          </cell>
          <cell r="Q1170" t="str">
            <v>CHARGE MATERIEL FMSI</v>
          </cell>
          <cell r="R1170" t="str">
            <v>AUTRES EQUIPEMENTS DEDIES</v>
          </cell>
          <cell r="S1170" t="str">
            <v>ED SERVEURS FEDERAUX SGBD</v>
          </cell>
          <cell r="U1170">
            <v>0</v>
          </cell>
          <cell r="V1170">
            <v>6.1969500000000002</v>
          </cell>
          <cell r="W1170" t="str">
            <v>CHG_MA_ED</v>
          </cell>
          <cell r="X1170" t="str">
            <v>MAT_ED</v>
          </cell>
          <cell r="Y1170" t="str">
            <v>MAT</v>
          </cell>
          <cell r="Z1170">
            <v>0</v>
          </cell>
          <cell r="AB1170" t="str">
            <v>ED SERVEURS FEDERAUX SGBD</v>
          </cell>
        </row>
        <row r="1171">
          <cell r="A1171" t="str">
            <v>CDG</v>
          </cell>
          <cell r="B1171">
            <v>0</v>
          </cell>
          <cell r="C1171" t="str">
            <v>VtilAna</v>
          </cell>
          <cell r="D1171" t="str">
            <v>FOR</v>
          </cell>
          <cell r="E1171" t="str">
            <v>CHG04_X2842</v>
          </cell>
          <cell r="F1171" t="str">
            <v>CDCP</v>
          </cell>
          <cell r="G1171" t="str">
            <v>CDCMC</v>
          </cell>
          <cell r="H1171" t="str">
            <v>FMSGT</v>
          </cell>
          <cell r="I1171" t="str">
            <v>FMST</v>
          </cell>
          <cell r="J1171" t="str">
            <v>TKY</v>
          </cell>
          <cell r="K1171" t="str">
            <v>CDCMC</v>
          </cell>
          <cell r="L1171" t="str">
            <v>TKY_FM000</v>
          </cell>
          <cell r="M1171" t="str">
            <v>TKY</v>
          </cell>
          <cell r="N1171" t="str">
            <v>CITI-FG1</v>
          </cell>
          <cell r="O1171" t="str">
            <v>CHGE</v>
          </cell>
          <cell r="P1171" t="str">
            <v>Materiel CDC ICM</v>
          </cell>
          <cell r="Q1171" t="str">
            <v>CHARGE MATERIEL FMSI</v>
          </cell>
          <cell r="R1171" t="str">
            <v>AUTRES EQUIPEMENTS DEDIES</v>
          </cell>
          <cell r="S1171" t="str">
            <v>ED SERVEURS FEDERAUX SGBD</v>
          </cell>
          <cell r="U1171">
            <v>0</v>
          </cell>
          <cell r="V1171">
            <v>11.7493</v>
          </cell>
          <cell r="W1171" t="str">
            <v>CHG_MA_ED</v>
          </cell>
          <cell r="X1171" t="str">
            <v>MAT_ED</v>
          </cell>
          <cell r="Y1171" t="str">
            <v>MAT</v>
          </cell>
          <cell r="Z1171">
            <v>0</v>
          </cell>
          <cell r="AB1171" t="str">
            <v>ED SERVEURS FEDERAUX SGBD</v>
          </cell>
        </row>
        <row r="1172">
          <cell r="A1172" t="str">
            <v>CDG</v>
          </cell>
          <cell r="B1172">
            <v>0</v>
          </cell>
          <cell r="C1172" t="str">
            <v>VtilAna</v>
          </cell>
          <cell r="D1172" t="str">
            <v>FOR</v>
          </cell>
          <cell r="E1172" t="str">
            <v>CHG04_X2842</v>
          </cell>
          <cell r="F1172" t="str">
            <v>CDCP</v>
          </cell>
          <cell r="G1172" t="str">
            <v>CDCMC</v>
          </cell>
          <cell r="H1172" t="str">
            <v>FMSGT</v>
          </cell>
          <cell r="I1172" t="str">
            <v>FMST</v>
          </cell>
          <cell r="J1172" t="str">
            <v>TKY</v>
          </cell>
          <cell r="K1172" t="str">
            <v>CDCMC</v>
          </cell>
          <cell r="L1172" t="str">
            <v>TKY_FM0DE</v>
          </cell>
          <cell r="M1172" t="str">
            <v>TKY</v>
          </cell>
          <cell r="N1172" t="str">
            <v>CITI-FG1</v>
          </cell>
          <cell r="O1172" t="str">
            <v>CHGE</v>
          </cell>
          <cell r="P1172" t="str">
            <v>Materiel CDC ICM</v>
          </cell>
          <cell r="Q1172" t="str">
            <v>CHARGE MATERIEL FMSI</v>
          </cell>
          <cell r="R1172" t="str">
            <v>AUTRES EQUIPEMENTS DEDIES</v>
          </cell>
          <cell r="S1172" t="str">
            <v>ED SERVEURS FEDERAUX SGBD</v>
          </cell>
          <cell r="U1172">
            <v>0</v>
          </cell>
          <cell r="V1172">
            <v>10.767749999999999</v>
          </cell>
          <cell r="W1172" t="str">
            <v>CHG_MA_ED</v>
          </cell>
          <cell r="X1172" t="str">
            <v>MAT_ED</v>
          </cell>
          <cell r="Y1172" t="str">
            <v>MAT</v>
          </cell>
          <cell r="Z1172">
            <v>0</v>
          </cell>
          <cell r="AB1172" t="str">
            <v>ED SERVEURS FEDERAUX SGBD</v>
          </cell>
        </row>
        <row r="1173">
          <cell r="A1173" t="str">
            <v>CDG</v>
          </cell>
          <cell r="B1173">
            <v>0</v>
          </cell>
          <cell r="C1173" t="str">
            <v>VtilAna</v>
          </cell>
          <cell r="D1173" t="str">
            <v>FOR</v>
          </cell>
          <cell r="E1173" t="str">
            <v>CHG04_X2842</v>
          </cell>
          <cell r="F1173" t="str">
            <v>CDCP</v>
          </cell>
          <cell r="G1173" t="str">
            <v>CDCMC</v>
          </cell>
          <cell r="H1173" t="str">
            <v>FMSGT</v>
          </cell>
          <cell r="I1173" t="str">
            <v>FMST</v>
          </cell>
          <cell r="J1173" t="str">
            <v>TKY</v>
          </cell>
          <cell r="K1173" t="str">
            <v>CDCMC</v>
          </cell>
          <cell r="L1173" t="str">
            <v>TKY_FMB00</v>
          </cell>
          <cell r="M1173" t="str">
            <v>TKY</v>
          </cell>
          <cell r="N1173" t="str">
            <v>CITI-FG1</v>
          </cell>
          <cell r="O1173" t="str">
            <v>CHGE</v>
          </cell>
          <cell r="P1173" t="str">
            <v>Materiel CDC ICM</v>
          </cell>
          <cell r="Q1173" t="str">
            <v>CHARGE MATERIEL FMSI</v>
          </cell>
          <cell r="R1173" t="str">
            <v>AUTRES EQUIPEMENTS DEDIES</v>
          </cell>
          <cell r="S1173" t="str">
            <v>ED SERVEURS FEDERAUX SGBD</v>
          </cell>
          <cell r="U1173">
            <v>0</v>
          </cell>
          <cell r="V1173">
            <v>3.9115500000000001</v>
          </cell>
          <cell r="W1173" t="str">
            <v>CHG_MA_ED</v>
          </cell>
          <cell r="X1173" t="str">
            <v>MAT_ED</v>
          </cell>
          <cell r="Y1173" t="str">
            <v>MAT</v>
          </cell>
          <cell r="Z1173">
            <v>0</v>
          </cell>
          <cell r="AB1173" t="str">
            <v>ED SERVEURS FEDERAUX SGBD</v>
          </cell>
        </row>
        <row r="1174">
          <cell r="A1174" t="str">
            <v>CDG</v>
          </cell>
          <cell r="B1174">
            <v>0</v>
          </cell>
          <cell r="C1174" t="str">
            <v>VtilAna</v>
          </cell>
          <cell r="D1174" t="str">
            <v>FOR</v>
          </cell>
          <cell r="E1174" t="str">
            <v>CHG04_X2842</v>
          </cell>
          <cell r="F1174" t="str">
            <v>CDCP</v>
          </cell>
          <cell r="G1174" t="str">
            <v>CDCMC</v>
          </cell>
          <cell r="H1174" t="str">
            <v>FMSGT</v>
          </cell>
          <cell r="I1174" t="str">
            <v>FMST</v>
          </cell>
          <cell r="J1174" t="str">
            <v>TKY</v>
          </cell>
          <cell r="K1174" t="str">
            <v>CDCMC</v>
          </cell>
          <cell r="L1174" t="str">
            <v>TKY_FMH00</v>
          </cell>
          <cell r="M1174" t="str">
            <v>TKY</v>
          </cell>
          <cell r="N1174" t="str">
            <v>CITI-FG1</v>
          </cell>
          <cell r="O1174" t="str">
            <v>CHGE</v>
          </cell>
          <cell r="P1174" t="str">
            <v>Materiel CDC ICM</v>
          </cell>
          <cell r="Q1174" t="str">
            <v>CHARGE MATERIEL FMSI</v>
          </cell>
          <cell r="R1174" t="str">
            <v>AUTRES EQUIPEMENTS DEDIES</v>
          </cell>
          <cell r="S1174" t="str">
            <v>ED SERVEURS FEDERAUX SGBD</v>
          </cell>
          <cell r="U1174">
            <v>0</v>
          </cell>
          <cell r="V1174">
            <v>3.9115500000000001</v>
          </cell>
          <cell r="W1174" t="str">
            <v>CHG_MA_ED</v>
          </cell>
          <cell r="X1174" t="str">
            <v>MAT_ED</v>
          </cell>
          <cell r="Y1174" t="str">
            <v>MAT</v>
          </cell>
          <cell r="Z1174">
            <v>0</v>
          </cell>
          <cell r="AB1174" t="str">
            <v>ED SERVEURS FEDERAUX SGBD</v>
          </cell>
        </row>
        <row r="1175">
          <cell r="A1175" t="str">
            <v>CDG</v>
          </cell>
          <cell r="B1175">
            <v>0</v>
          </cell>
          <cell r="C1175" t="str">
            <v>VtilAna</v>
          </cell>
          <cell r="D1175" t="str">
            <v>FOR</v>
          </cell>
          <cell r="E1175" t="str">
            <v>CHG04_X2842</v>
          </cell>
          <cell r="F1175" t="str">
            <v>CDCP</v>
          </cell>
          <cell r="G1175" t="str">
            <v>CDCMC</v>
          </cell>
          <cell r="H1175" t="str">
            <v>FMSGT</v>
          </cell>
          <cell r="I1175" t="str">
            <v>FMST</v>
          </cell>
          <cell r="J1175" t="str">
            <v>TKY</v>
          </cell>
          <cell r="K1175" t="str">
            <v>CDCMC</v>
          </cell>
          <cell r="L1175" t="str">
            <v>TKY_FMSG3</v>
          </cell>
          <cell r="M1175" t="str">
            <v>TKY</v>
          </cell>
          <cell r="N1175" t="str">
            <v>CITI-FG1</v>
          </cell>
          <cell r="O1175" t="str">
            <v>CHGE</v>
          </cell>
          <cell r="P1175" t="str">
            <v>Materiel CDC ICM</v>
          </cell>
          <cell r="Q1175" t="str">
            <v>CHARGE MATERIEL FMSI</v>
          </cell>
          <cell r="R1175" t="str">
            <v>AUTRES EQUIPEMENTS DEDIES</v>
          </cell>
          <cell r="S1175" t="str">
            <v>ED SERVEURS FEDERAUX SGBD</v>
          </cell>
          <cell r="U1175">
            <v>0</v>
          </cell>
          <cell r="V1175">
            <v>11.7493</v>
          </cell>
          <cell r="W1175" t="str">
            <v>CHG_MA_ED</v>
          </cell>
          <cell r="X1175" t="str">
            <v>MAT_ED</v>
          </cell>
          <cell r="Y1175" t="str">
            <v>MAT</v>
          </cell>
          <cell r="Z1175">
            <v>0</v>
          </cell>
          <cell r="AB1175" t="str">
            <v>ED SERVEURS FEDERAUX SGBD</v>
          </cell>
        </row>
        <row r="1176">
          <cell r="A1176" t="str">
            <v>CDG</v>
          </cell>
          <cell r="B1176">
            <v>0</v>
          </cell>
          <cell r="C1176" t="str">
            <v>VtilAna</v>
          </cell>
          <cell r="D1176" t="str">
            <v>FOR</v>
          </cell>
          <cell r="E1176" t="str">
            <v>CHG04_X2842</v>
          </cell>
          <cell r="F1176" t="str">
            <v>CDCP</v>
          </cell>
          <cell r="G1176" t="str">
            <v>CDCMC</v>
          </cell>
          <cell r="H1176" t="str">
            <v>FMSGT</v>
          </cell>
          <cell r="I1176" t="str">
            <v>FMST</v>
          </cell>
          <cell r="J1176" t="str">
            <v>TKY</v>
          </cell>
          <cell r="K1176" t="str">
            <v>CDCMC</v>
          </cell>
          <cell r="L1176" t="str">
            <v>TKY_FMSG5</v>
          </cell>
          <cell r="M1176" t="str">
            <v>TKY</v>
          </cell>
          <cell r="N1176" t="str">
            <v>CITI-FG1</v>
          </cell>
          <cell r="O1176" t="str">
            <v>CHGE</v>
          </cell>
          <cell r="P1176" t="str">
            <v>Materiel CDC ICM</v>
          </cell>
          <cell r="Q1176" t="str">
            <v>CHARGE MATERIEL FMSI</v>
          </cell>
          <cell r="R1176" t="str">
            <v>AUTRES EQUIPEMENTS DEDIES</v>
          </cell>
          <cell r="S1176" t="str">
            <v>ED SERVEURS FEDERAUX SGBD</v>
          </cell>
          <cell r="U1176">
            <v>0</v>
          </cell>
          <cell r="V1176">
            <v>7.8377499999999998</v>
          </cell>
          <cell r="W1176" t="str">
            <v>CHG_MA_ED</v>
          </cell>
          <cell r="X1176" t="str">
            <v>MAT_ED</v>
          </cell>
          <cell r="Y1176" t="str">
            <v>MAT</v>
          </cell>
          <cell r="Z1176">
            <v>0</v>
          </cell>
          <cell r="AB1176" t="str">
            <v>ED SERVEURS FEDERAUX SGBD</v>
          </cell>
        </row>
        <row r="1177">
          <cell r="A1177" t="str">
            <v>CDG</v>
          </cell>
          <cell r="B1177">
            <v>0</v>
          </cell>
          <cell r="C1177" t="str">
            <v>VtilAna</v>
          </cell>
          <cell r="D1177" t="str">
            <v>FOR</v>
          </cell>
          <cell r="E1177" t="str">
            <v>CHG04_X2842</v>
          </cell>
          <cell r="F1177" t="str">
            <v>CDCP</v>
          </cell>
          <cell r="G1177" t="str">
            <v>CDCMC</v>
          </cell>
          <cell r="H1177" t="str">
            <v>FMSGT</v>
          </cell>
          <cell r="I1177" t="str">
            <v>FMST</v>
          </cell>
          <cell r="J1177" t="str">
            <v>TKY</v>
          </cell>
          <cell r="K1177" t="str">
            <v>CDCMC</v>
          </cell>
          <cell r="L1177" t="str">
            <v>TKY_FMSG7</v>
          </cell>
          <cell r="M1177" t="str">
            <v>TKY</v>
          </cell>
          <cell r="N1177" t="str">
            <v>CITI-FG1</v>
          </cell>
          <cell r="O1177" t="str">
            <v>CHGE</v>
          </cell>
          <cell r="P1177" t="str">
            <v>Materiel CDC ICM</v>
          </cell>
          <cell r="Q1177" t="str">
            <v>CHARGE MATERIEL FMSI</v>
          </cell>
          <cell r="R1177" t="str">
            <v>AUTRES EQUIPEMENTS DEDIES</v>
          </cell>
          <cell r="S1177" t="str">
            <v>ED SERVEURS FEDERAUX SGBD</v>
          </cell>
          <cell r="U1177">
            <v>0</v>
          </cell>
          <cell r="V1177">
            <v>3.9115500000000001</v>
          </cell>
          <cell r="W1177" t="str">
            <v>CHG_MA_ED</v>
          </cell>
          <cell r="X1177" t="str">
            <v>MAT_ED</v>
          </cell>
          <cell r="Y1177" t="str">
            <v>MAT</v>
          </cell>
          <cell r="Z1177">
            <v>0</v>
          </cell>
          <cell r="AB1177" t="str">
            <v>ED SERVEURS FEDERAUX SGBD</v>
          </cell>
        </row>
        <row r="1178">
          <cell r="A1178" t="str">
            <v>CDG</v>
          </cell>
          <cell r="B1178">
            <v>0</v>
          </cell>
          <cell r="C1178" t="str">
            <v>VtilAna</v>
          </cell>
          <cell r="D1178" t="str">
            <v>FOR</v>
          </cell>
          <cell r="E1178" t="str">
            <v>CHG04_X2842</v>
          </cell>
          <cell r="F1178" t="str">
            <v>CDCP</v>
          </cell>
          <cell r="G1178" t="str">
            <v>CDCMC</v>
          </cell>
          <cell r="H1178" t="str">
            <v>FMSGT</v>
          </cell>
          <cell r="I1178" t="str">
            <v>FMST</v>
          </cell>
          <cell r="J1178" t="str">
            <v>TKY</v>
          </cell>
          <cell r="K1178" t="str">
            <v>CDCMC</v>
          </cell>
          <cell r="L1178" t="str">
            <v>TKY_FMSI0</v>
          </cell>
          <cell r="M1178" t="str">
            <v>TKY</v>
          </cell>
          <cell r="N1178" t="str">
            <v>CITI-FG1</v>
          </cell>
          <cell r="O1178" t="str">
            <v>CHGE</v>
          </cell>
          <cell r="P1178" t="str">
            <v>Materiel CDC ICM</v>
          </cell>
          <cell r="Q1178" t="str">
            <v>CHARGE MATERIEL FMSI</v>
          </cell>
          <cell r="R1178" t="str">
            <v>AUTRES EQUIPEMENTS DEDIES</v>
          </cell>
          <cell r="S1178" t="str">
            <v>ED SERVEURS FEDERAUX SGBD</v>
          </cell>
          <cell r="U1178">
            <v>0</v>
          </cell>
          <cell r="V1178">
            <v>11.7493</v>
          </cell>
          <cell r="W1178" t="str">
            <v>CHG_MA_ED</v>
          </cell>
          <cell r="X1178" t="str">
            <v>MAT_ED</v>
          </cell>
          <cell r="Y1178" t="str">
            <v>MAT</v>
          </cell>
          <cell r="Z1178">
            <v>0</v>
          </cell>
          <cell r="AB1178" t="str">
            <v>ED SERVEURS FEDERAUX SGBD</v>
          </cell>
        </row>
        <row r="1179">
          <cell r="A1179" t="str">
            <v>CDG</v>
          </cell>
          <cell r="B1179">
            <v>0</v>
          </cell>
          <cell r="C1179" t="str">
            <v>VtilAna</v>
          </cell>
          <cell r="D1179" t="str">
            <v>FOR</v>
          </cell>
          <cell r="E1179" t="str">
            <v>CHG04_X2842</v>
          </cell>
          <cell r="F1179" t="str">
            <v>CDCP</v>
          </cell>
          <cell r="G1179" t="str">
            <v>CDCMC</v>
          </cell>
          <cell r="H1179" t="str">
            <v>FMSGT</v>
          </cell>
          <cell r="I1179" t="str">
            <v>FMST</v>
          </cell>
          <cell r="J1179" t="str">
            <v>TKY</v>
          </cell>
          <cell r="K1179" t="str">
            <v>CDCMC</v>
          </cell>
          <cell r="L1179" t="str">
            <v>TKY_STR10</v>
          </cell>
          <cell r="M1179" t="str">
            <v>TKY</v>
          </cell>
          <cell r="N1179" t="str">
            <v>CITI-FG1</v>
          </cell>
          <cell r="O1179" t="str">
            <v>CHGE</v>
          </cell>
          <cell r="P1179" t="str">
            <v>Materiel CDC ICM</v>
          </cell>
          <cell r="Q1179" t="str">
            <v>CHARGE MATERIEL FMSI</v>
          </cell>
          <cell r="R1179" t="str">
            <v>AUTRES EQUIPEMENTS DEDIES</v>
          </cell>
          <cell r="S1179" t="str">
            <v>ED SERVEURS FEDERAUX SGBD</v>
          </cell>
          <cell r="U1179">
            <v>0</v>
          </cell>
          <cell r="V1179">
            <v>15.66085</v>
          </cell>
          <cell r="W1179" t="str">
            <v>CHG_MA_ED</v>
          </cell>
          <cell r="X1179" t="str">
            <v>MAT_ED</v>
          </cell>
          <cell r="Y1179" t="str">
            <v>MAT</v>
          </cell>
          <cell r="Z1179">
            <v>0</v>
          </cell>
          <cell r="AB1179" t="str">
            <v>ED SERVEURS FEDERAUX SGBD</v>
          </cell>
        </row>
        <row r="1180">
          <cell r="A1180" t="str">
            <v>CDG</v>
          </cell>
          <cell r="B1180">
            <v>0</v>
          </cell>
          <cell r="C1180" t="str">
            <v>VtilAna</v>
          </cell>
          <cell r="D1180" t="str">
            <v>FOR</v>
          </cell>
          <cell r="E1180" t="str">
            <v>CHG04_X2842</v>
          </cell>
          <cell r="F1180" t="str">
            <v>CDCP</v>
          </cell>
          <cell r="G1180" t="str">
            <v>CDCMC</v>
          </cell>
          <cell r="H1180" t="str">
            <v>FMSGT</v>
          </cell>
          <cell r="I1180" t="str">
            <v>FMST</v>
          </cell>
          <cell r="J1180" t="str">
            <v>TKY</v>
          </cell>
          <cell r="K1180" t="str">
            <v>CDCMC</v>
          </cell>
          <cell r="L1180" t="str">
            <v>TKY_TKYMO</v>
          </cell>
          <cell r="M1180" t="str">
            <v>TKY</v>
          </cell>
          <cell r="N1180" t="str">
            <v>CITI-FG1</v>
          </cell>
          <cell r="O1180" t="str">
            <v>CHGE</v>
          </cell>
          <cell r="P1180" t="str">
            <v>Materiel CDC ICM</v>
          </cell>
          <cell r="Q1180" t="str">
            <v>CHARGE MATERIEL FMSI</v>
          </cell>
          <cell r="R1180" t="str">
            <v>AUTRES EQUIPEMENTS DEDIES</v>
          </cell>
          <cell r="S1180" t="str">
            <v>ED SERVEURS FEDERAUX SGBD</v>
          </cell>
          <cell r="U1180">
            <v>0</v>
          </cell>
          <cell r="V1180">
            <v>11.7493</v>
          </cell>
          <cell r="W1180" t="str">
            <v>CHG_MA_ED</v>
          </cell>
          <cell r="X1180" t="str">
            <v>MAT_ED</v>
          </cell>
          <cell r="Y1180" t="str">
            <v>MAT</v>
          </cell>
          <cell r="Z1180">
            <v>0</v>
          </cell>
          <cell r="AB1180" t="str">
            <v>ED SERVEURS FEDERAUX SGBD</v>
          </cell>
        </row>
        <row r="1181">
          <cell r="A1181" t="str">
            <v>CDG</v>
          </cell>
          <cell r="B1181">
            <v>0</v>
          </cell>
          <cell r="C1181" t="str">
            <v>VtilAna</v>
          </cell>
          <cell r="D1181" t="str">
            <v>FOR</v>
          </cell>
          <cell r="E1181" t="str">
            <v>CHG04_X2842</v>
          </cell>
          <cell r="F1181" t="str">
            <v>CDCP</v>
          </cell>
          <cell r="G1181" t="str">
            <v>CDCMC</v>
          </cell>
          <cell r="H1181" t="str">
            <v>FMSGT</v>
          </cell>
          <cell r="I1181" t="str">
            <v>FMST</v>
          </cell>
          <cell r="J1181" t="str">
            <v>TKY</v>
          </cell>
          <cell r="K1181" t="str">
            <v>CDCMC</v>
          </cell>
          <cell r="L1181" t="str">
            <v>TKY_TKYST</v>
          </cell>
          <cell r="M1181" t="str">
            <v>TKY</v>
          </cell>
          <cell r="N1181" t="str">
            <v>CITI-FG1</v>
          </cell>
          <cell r="O1181" t="str">
            <v>CHGE</v>
          </cell>
          <cell r="P1181" t="str">
            <v>Materiel CDC ICM</v>
          </cell>
          <cell r="Q1181" t="str">
            <v>CHARGE MATERIEL FMSI</v>
          </cell>
          <cell r="R1181" t="str">
            <v>AUTRES EQUIPEMENTS DEDIES</v>
          </cell>
          <cell r="S1181" t="str">
            <v>ED SERVEURS FEDERAUX SGBD</v>
          </cell>
          <cell r="U1181">
            <v>0</v>
          </cell>
          <cell r="V1181">
            <v>3.9115500000000001</v>
          </cell>
          <cell r="W1181" t="str">
            <v>CHG_MA_ED</v>
          </cell>
          <cell r="X1181" t="str">
            <v>MAT_ED</v>
          </cell>
          <cell r="Y1181" t="str">
            <v>MAT</v>
          </cell>
          <cell r="Z1181">
            <v>0</v>
          </cell>
          <cell r="AB1181" t="str">
            <v>ED SERVEURS FEDERAUX SGBD</v>
          </cell>
        </row>
        <row r="1182">
          <cell r="A1182" t="str">
            <v>CDG</v>
          </cell>
          <cell r="B1182">
            <v>0</v>
          </cell>
          <cell r="C1182" t="str">
            <v>CtDirect</v>
          </cell>
          <cell r="D1182" t="str">
            <v>FOR</v>
          </cell>
          <cell r="E1182" t="str">
            <v>CHG04_X2900</v>
          </cell>
          <cell r="F1182" t="str">
            <v>CDCP</v>
          </cell>
          <cell r="G1182" t="str">
            <v>CDCMC</v>
          </cell>
          <cell r="H1182" t="str">
            <v>DECM0</v>
          </cell>
          <cell r="I1182" t="str">
            <v>DECM</v>
          </cell>
          <cell r="J1182" t="str">
            <v>CDCP</v>
          </cell>
          <cell r="K1182" t="str">
            <v>CDCMC</v>
          </cell>
          <cell r="L1182" t="str">
            <v>DECM0</v>
          </cell>
          <cell r="M1182" t="str">
            <v>DECM</v>
          </cell>
          <cell r="N1182" t="str">
            <v>CITI-MF</v>
          </cell>
          <cell r="O1182" t="str">
            <v>CHGE</v>
          </cell>
          <cell r="P1182" t="str">
            <v>Materiel CDC ICM</v>
          </cell>
          <cell r="Q1182" t="str">
            <v>CHARGE MATERIEL FMSI</v>
          </cell>
          <cell r="R1182" t="str">
            <v>AUTRES EQUIPEMENTS DEDIES</v>
          </cell>
          <cell r="S1182" t="str">
            <v>EQUIPEMENTS DEDIES</v>
          </cell>
          <cell r="U1182">
            <v>0</v>
          </cell>
          <cell r="V1182">
            <v>6000</v>
          </cell>
          <cell r="W1182" t="str">
            <v>CHG_MA_ED</v>
          </cell>
          <cell r="X1182" t="str">
            <v>MAT_ED</v>
          </cell>
          <cell r="Y1182" t="str">
            <v>MAT</v>
          </cell>
          <cell r="Z1182">
            <v>0</v>
          </cell>
          <cell r="AA1182" t="str">
            <v>MOE</v>
          </cell>
          <cell r="AB1182" t="str">
            <v>ED EQUIPEMENTS DEDIES DECM</v>
          </cell>
        </row>
        <row r="1183">
          <cell r="A1183" t="str">
            <v>CDG</v>
          </cell>
          <cell r="B1183">
            <v>0</v>
          </cell>
          <cell r="C1183" t="str">
            <v>CtDirect</v>
          </cell>
          <cell r="D1183" t="str">
            <v>FOR</v>
          </cell>
          <cell r="E1183" t="str">
            <v>CHG04_X2908</v>
          </cell>
          <cell r="F1183" t="str">
            <v>CDCP</v>
          </cell>
          <cell r="G1183" t="str">
            <v>CDCMC</v>
          </cell>
          <cell r="H1183" t="str">
            <v>DECM0</v>
          </cell>
          <cell r="I1183" t="str">
            <v>DECM</v>
          </cell>
          <cell r="J1183" t="str">
            <v>CDCP</v>
          </cell>
          <cell r="K1183" t="str">
            <v>CDCMC</v>
          </cell>
          <cell r="L1183" t="str">
            <v>DECM0</v>
          </cell>
          <cell r="M1183" t="str">
            <v>DECM</v>
          </cell>
          <cell r="N1183" t="str">
            <v>CITI-MF</v>
          </cell>
          <cell r="O1183" t="str">
            <v>CHGE</v>
          </cell>
          <cell r="P1183" t="str">
            <v>Materiel CDC ICM</v>
          </cell>
          <cell r="Q1183" t="str">
            <v>CHARGE MATERIEL FMSI</v>
          </cell>
          <cell r="R1183" t="str">
            <v>AUTRES EQUIPEMENTS DEDIES</v>
          </cell>
          <cell r="S1183" t="str">
            <v>EQUIPEMENTS DEDIES</v>
          </cell>
          <cell r="U1183">
            <v>0</v>
          </cell>
          <cell r="V1183">
            <v>600</v>
          </cell>
          <cell r="W1183" t="str">
            <v>CHG_MA_ED</v>
          </cell>
          <cell r="X1183" t="str">
            <v>MAT_ED</v>
          </cell>
          <cell r="Y1183" t="str">
            <v>MAT</v>
          </cell>
          <cell r="Z1183">
            <v>0</v>
          </cell>
          <cell r="AA1183" t="str">
            <v>MOE</v>
          </cell>
          <cell r="AB1183" t="str">
            <v>ED EQUIPEMENTS DEDIES DECM</v>
          </cell>
        </row>
        <row r="1184">
          <cell r="A1184" t="str">
            <v>CDG</v>
          </cell>
          <cell r="B1184">
            <v>0</v>
          </cell>
          <cell r="C1184" t="str">
            <v>CtDirect</v>
          </cell>
          <cell r="D1184" t="str">
            <v>FOR</v>
          </cell>
          <cell r="E1184" t="str">
            <v>CHG04_X2909</v>
          </cell>
          <cell r="F1184" t="str">
            <v>CDCP</v>
          </cell>
          <cell r="G1184" t="str">
            <v>CDCMC</v>
          </cell>
          <cell r="H1184" t="str">
            <v>MMG00</v>
          </cell>
          <cell r="I1184" t="str">
            <v>MMG</v>
          </cell>
          <cell r="J1184" t="str">
            <v>CDCP</v>
          </cell>
          <cell r="K1184" t="str">
            <v>CDCMC</v>
          </cell>
          <cell r="L1184" t="str">
            <v>MMG00</v>
          </cell>
          <cell r="M1184" t="str">
            <v>MMG</v>
          </cell>
          <cell r="N1184" t="str">
            <v>CITI-MF</v>
          </cell>
          <cell r="O1184" t="str">
            <v>CHGE</v>
          </cell>
          <cell r="P1184" t="str">
            <v>Materiel CDC ICM</v>
          </cell>
          <cell r="Q1184" t="str">
            <v>CHARGE MATERIEL FMSI</v>
          </cell>
          <cell r="R1184" t="str">
            <v>AUTRES EQUIPEMENTS DEDIES</v>
          </cell>
          <cell r="S1184" t="str">
            <v>EQUIPEMENTS DEDIES</v>
          </cell>
          <cell r="U1184">
            <v>0</v>
          </cell>
          <cell r="V1184">
            <v>1000</v>
          </cell>
          <cell r="W1184" t="str">
            <v>CHG_MA_ED</v>
          </cell>
          <cell r="X1184" t="str">
            <v>MAT_ED</v>
          </cell>
          <cell r="Y1184" t="str">
            <v>MAT</v>
          </cell>
          <cell r="Z1184">
            <v>0</v>
          </cell>
          <cell r="AA1184" t="str">
            <v>MOE</v>
          </cell>
          <cell r="AB1184" t="str">
            <v>ED EQUIPEMENTS DEDIES MMG</v>
          </cell>
        </row>
        <row r="1185">
          <cell r="A1185" t="str">
            <v>CDG</v>
          </cell>
          <cell r="B1185">
            <v>0</v>
          </cell>
          <cell r="C1185" t="str">
            <v>CtDirect</v>
          </cell>
          <cell r="D1185" t="str">
            <v>FOR</v>
          </cell>
          <cell r="E1185" t="str">
            <v>CHG04_X2910</v>
          </cell>
          <cell r="F1185" t="str">
            <v>CDCP</v>
          </cell>
          <cell r="G1185" t="str">
            <v>CDCMC</v>
          </cell>
          <cell r="H1185" t="str">
            <v>DS000</v>
          </cell>
          <cell r="I1185" t="str">
            <v>DS</v>
          </cell>
          <cell r="J1185" t="str">
            <v>CDCP</v>
          </cell>
          <cell r="K1185" t="str">
            <v>CDCMC</v>
          </cell>
          <cell r="L1185" t="str">
            <v>DS000</v>
          </cell>
          <cell r="M1185" t="str">
            <v>DS</v>
          </cell>
          <cell r="N1185" t="str">
            <v>CITI-MF</v>
          </cell>
          <cell r="O1185" t="str">
            <v>CHGE</v>
          </cell>
          <cell r="P1185" t="str">
            <v>Materiel CDC ICM</v>
          </cell>
          <cell r="Q1185" t="str">
            <v>CHARGE MATERIEL FMSI</v>
          </cell>
          <cell r="R1185" t="str">
            <v>AUTRES EQUIPEMENTS DEDIES</v>
          </cell>
          <cell r="S1185" t="str">
            <v>EQUIPEMENTS DEDIES</v>
          </cell>
          <cell r="U1185">
            <v>0</v>
          </cell>
          <cell r="V1185">
            <v>1800</v>
          </cell>
          <cell r="W1185" t="str">
            <v>CHG_MA_ED</v>
          </cell>
          <cell r="X1185" t="str">
            <v>MAT_ED</v>
          </cell>
          <cell r="Y1185" t="str">
            <v>MAT</v>
          </cell>
          <cell r="Z1185">
            <v>0</v>
          </cell>
          <cell r="AA1185" t="str">
            <v>MOE</v>
          </cell>
          <cell r="AB1185" t="str">
            <v>ED EQUIPEMENTS DEDIES SDS</v>
          </cell>
        </row>
        <row r="1186">
          <cell r="A1186" t="str">
            <v>CDG</v>
          </cell>
          <cell r="B1186">
            <v>0</v>
          </cell>
          <cell r="C1186" t="str">
            <v>CtDirect</v>
          </cell>
          <cell r="D1186" t="str">
            <v>FOR</v>
          </cell>
          <cell r="E1186" t="str">
            <v>CHG04_X2911</v>
          </cell>
          <cell r="F1186" t="str">
            <v>CDCP</v>
          </cell>
          <cell r="G1186" t="str">
            <v>CDCMC</v>
          </cell>
          <cell r="H1186" t="str">
            <v>STR00</v>
          </cell>
          <cell r="I1186" t="str">
            <v>STR</v>
          </cell>
          <cell r="J1186" t="str">
            <v>CDCP</v>
          </cell>
          <cell r="K1186" t="str">
            <v>CDCMC</v>
          </cell>
          <cell r="L1186" t="str">
            <v>STR00</v>
          </cell>
          <cell r="M1186" t="str">
            <v>STR</v>
          </cell>
          <cell r="N1186" t="str">
            <v>CITI-MF</v>
          </cell>
          <cell r="O1186" t="str">
            <v>CHGE</v>
          </cell>
          <cell r="P1186" t="str">
            <v>Materiel CDC ICM</v>
          </cell>
          <cell r="Q1186" t="str">
            <v>CHARGE MATERIEL FMSI</v>
          </cell>
          <cell r="R1186" t="str">
            <v>AUTRES EQUIPEMENTS DEDIES</v>
          </cell>
          <cell r="S1186" t="str">
            <v>EQUIPEMENTS DEDIES</v>
          </cell>
          <cell r="U1186">
            <v>0</v>
          </cell>
          <cell r="V1186">
            <v>600</v>
          </cell>
          <cell r="W1186" t="str">
            <v>CHG_MA_ED</v>
          </cell>
          <cell r="X1186" t="str">
            <v>MAT_ED</v>
          </cell>
          <cell r="Y1186" t="str">
            <v>MAT</v>
          </cell>
          <cell r="Z1186">
            <v>0</v>
          </cell>
          <cell r="AA1186" t="str">
            <v>MOE</v>
          </cell>
          <cell r="AB1186" t="str">
            <v>ED EQUIPEMENTS DEDIES STR</v>
          </cell>
        </row>
        <row r="1187">
          <cell r="A1187" t="str">
            <v>CDG</v>
          </cell>
          <cell r="B1187">
            <v>0</v>
          </cell>
          <cell r="C1187" t="str">
            <v>VtilAna</v>
          </cell>
          <cell r="D1187" t="str">
            <v>FOR</v>
          </cell>
          <cell r="E1187" t="str">
            <v>CHG04_X3080</v>
          </cell>
          <cell r="F1187" t="str">
            <v>CDCP</v>
          </cell>
          <cell r="G1187" t="str">
            <v>CDCMC</v>
          </cell>
          <cell r="H1187" t="str">
            <v>MMG00</v>
          </cell>
          <cell r="I1187" t="str">
            <v>MMG</v>
          </cell>
          <cell r="J1187" t="str">
            <v>CDCP</v>
          </cell>
          <cell r="K1187" t="str">
            <v>CDCMC</v>
          </cell>
          <cell r="L1187" t="str">
            <v>MMG00</v>
          </cell>
          <cell r="M1187" t="str">
            <v>MMG</v>
          </cell>
          <cell r="N1187" t="str">
            <v>CITI-ME</v>
          </cell>
          <cell r="O1187" t="str">
            <v>CHGE</v>
          </cell>
          <cell r="P1187" t="str">
            <v>Materiel CDC ICM</v>
          </cell>
          <cell r="Q1187" t="str">
            <v>CHARGE MATERIEL FMSI</v>
          </cell>
          <cell r="R1187" t="str">
            <v>SUMMIT BONDS MIDDLE OFFICE</v>
          </cell>
          <cell r="S1187" t="str">
            <v>SUMMIT VALMOB M/O</v>
          </cell>
          <cell r="U1187">
            <v>0</v>
          </cell>
          <cell r="V1187">
            <v>-12000</v>
          </cell>
          <cell r="W1187" t="str">
            <v>CHG_MA_ED</v>
          </cell>
          <cell r="X1187" t="str">
            <v>MAT_ED</v>
          </cell>
          <cell r="Y1187" t="str">
            <v>MAT</v>
          </cell>
          <cell r="Z1187">
            <v>0</v>
          </cell>
          <cell r="AB1187" t="str">
            <v>ED EQUIP. DEDIES ETOOLKIT SUMMIT</v>
          </cell>
        </row>
        <row r="1188">
          <cell r="A1188" t="str">
            <v>CDG</v>
          </cell>
          <cell r="B1188">
            <v>0</v>
          </cell>
          <cell r="C1188" t="str">
            <v>VtilAna</v>
          </cell>
          <cell r="D1188" t="str">
            <v>FOR</v>
          </cell>
          <cell r="E1188" t="str">
            <v>CHG04_X3080</v>
          </cell>
          <cell r="F1188" t="str">
            <v>CDCP</v>
          </cell>
          <cell r="G1188" t="str">
            <v>CDCMC</v>
          </cell>
          <cell r="H1188" t="str">
            <v>MMG00</v>
          </cell>
          <cell r="I1188" t="str">
            <v>MMG</v>
          </cell>
          <cell r="J1188" t="str">
            <v>CDCP</v>
          </cell>
          <cell r="K1188" t="str">
            <v>CDCMC</v>
          </cell>
          <cell r="L1188" t="str">
            <v>MMG00</v>
          </cell>
          <cell r="M1188" t="str">
            <v>MMG</v>
          </cell>
          <cell r="N1188" t="str">
            <v>CITI-ME</v>
          </cell>
          <cell r="O1188" t="str">
            <v>CHGE</v>
          </cell>
          <cell r="P1188" t="str">
            <v>Materiel CDC ICM</v>
          </cell>
          <cell r="Q1188" t="str">
            <v>CHARGE MATERIEL FMSI</v>
          </cell>
          <cell r="R1188" t="str">
            <v>SUMMIT BONDS MIDDLE OFFICE</v>
          </cell>
          <cell r="S1188" t="str">
            <v>SUMMIT VALMOB M/O</v>
          </cell>
          <cell r="U1188">
            <v>0</v>
          </cell>
          <cell r="V1188">
            <v>12000</v>
          </cell>
          <cell r="W1188" t="str">
            <v>CHG_MA_ED</v>
          </cell>
          <cell r="X1188" t="str">
            <v>MAT_ED</v>
          </cell>
          <cell r="Y1188" t="str">
            <v>MAT</v>
          </cell>
          <cell r="Z1188">
            <v>0</v>
          </cell>
          <cell r="AB1188" t="str">
            <v>ED EQUIP. DEDIES ETOOLKIT SUMMIT</v>
          </cell>
        </row>
        <row r="1189">
          <cell r="A1189" t="str">
            <v>CDG</v>
          </cell>
          <cell r="B1189">
            <v>0</v>
          </cell>
          <cell r="C1189" t="str">
            <v>VtilAna</v>
          </cell>
          <cell r="D1189" t="str">
            <v>FOR</v>
          </cell>
          <cell r="E1189" t="str">
            <v>CHG04_X3080</v>
          </cell>
          <cell r="F1189" t="str">
            <v>CDCP</v>
          </cell>
          <cell r="G1189" t="str">
            <v>CDCMC</v>
          </cell>
          <cell r="H1189" t="str">
            <v>MMG00</v>
          </cell>
          <cell r="I1189" t="str">
            <v>MMG</v>
          </cell>
          <cell r="J1189" t="str">
            <v>CDCP</v>
          </cell>
          <cell r="K1189" t="str">
            <v>CDCMC</v>
          </cell>
          <cell r="L1189" t="str">
            <v>CCS10</v>
          </cell>
          <cell r="M1189" t="str">
            <v>CCS</v>
          </cell>
          <cell r="N1189" t="str">
            <v>CITI-ME</v>
          </cell>
          <cell r="O1189" t="str">
            <v>CHGE</v>
          </cell>
          <cell r="P1189" t="str">
            <v>Materiel CDC ICM</v>
          </cell>
          <cell r="Q1189" t="str">
            <v>CHARGE MATERIEL FMSI</v>
          </cell>
          <cell r="R1189" t="str">
            <v>SUMMIT BONDS MIDDLE OFFICE</v>
          </cell>
          <cell r="S1189" t="str">
            <v>SUMMIT VALMOB M/O</v>
          </cell>
          <cell r="U1189">
            <v>0</v>
          </cell>
          <cell r="V1189">
            <v>1592.4</v>
          </cell>
          <cell r="W1189" t="str">
            <v>CHG_MA_ED</v>
          </cell>
          <cell r="X1189" t="str">
            <v>MAT_ED</v>
          </cell>
          <cell r="Y1189" t="str">
            <v>MAT</v>
          </cell>
          <cell r="Z1189">
            <v>0</v>
          </cell>
          <cell r="AB1189" t="str">
            <v>ED EQUIP. DEDIES ETOOLKIT SUMMIT</v>
          </cell>
        </row>
        <row r="1190">
          <cell r="A1190" t="str">
            <v>CDG</v>
          </cell>
          <cell r="B1190">
            <v>0</v>
          </cell>
          <cell r="C1190" t="str">
            <v>VtilAna</v>
          </cell>
          <cell r="D1190" t="str">
            <v>FOR</v>
          </cell>
          <cell r="E1190" t="str">
            <v>CHG04_X3080</v>
          </cell>
          <cell r="F1190" t="str">
            <v>CDCP</v>
          </cell>
          <cell r="G1190" t="str">
            <v>CDCMC</v>
          </cell>
          <cell r="H1190" t="str">
            <v>MMG00</v>
          </cell>
          <cell r="I1190" t="str">
            <v>MMG</v>
          </cell>
          <cell r="J1190" t="str">
            <v>CDCP</v>
          </cell>
          <cell r="K1190" t="str">
            <v>CDCMC</v>
          </cell>
          <cell r="L1190" t="str">
            <v>CCS20</v>
          </cell>
          <cell r="M1190" t="str">
            <v>CCS</v>
          </cell>
          <cell r="N1190" t="str">
            <v>CITI-ME</v>
          </cell>
          <cell r="O1190" t="str">
            <v>CHGE</v>
          </cell>
          <cell r="P1190" t="str">
            <v>Materiel CDC ICM</v>
          </cell>
          <cell r="Q1190" t="str">
            <v>CHARGE MATERIEL FMSI</v>
          </cell>
          <cell r="R1190" t="str">
            <v>SUMMIT BONDS MIDDLE OFFICE</v>
          </cell>
          <cell r="S1190" t="str">
            <v>SUMMIT VALMOB M/O</v>
          </cell>
          <cell r="U1190">
            <v>0</v>
          </cell>
          <cell r="V1190">
            <v>163.19999999999999</v>
          </cell>
          <cell r="W1190" t="str">
            <v>CHG_MA_ED</v>
          </cell>
          <cell r="X1190" t="str">
            <v>MAT_ED</v>
          </cell>
          <cell r="Y1190" t="str">
            <v>MAT</v>
          </cell>
          <cell r="Z1190">
            <v>0</v>
          </cell>
          <cell r="AB1190" t="str">
            <v>ED EQUIP. DEDIES ETOOLKIT SUMMIT</v>
          </cell>
        </row>
        <row r="1191">
          <cell r="A1191" t="str">
            <v>CDG</v>
          </cell>
          <cell r="B1191">
            <v>0</v>
          </cell>
          <cell r="C1191" t="str">
            <v>VtilAna</v>
          </cell>
          <cell r="D1191" t="str">
            <v>FOR</v>
          </cell>
          <cell r="E1191" t="str">
            <v>CHG04_X3080</v>
          </cell>
          <cell r="F1191" t="str">
            <v>CDCP</v>
          </cell>
          <cell r="G1191" t="str">
            <v>CDCMC</v>
          </cell>
          <cell r="H1191" t="str">
            <v>MMG00</v>
          </cell>
          <cell r="I1191" t="str">
            <v>MMG</v>
          </cell>
          <cell r="J1191" t="str">
            <v>CDCP</v>
          </cell>
          <cell r="K1191" t="str">
            <v>CDCMC</v>
          </cell>
          <cell r="L1191" t="str">
            <v>CCS30</v>
          </cell>
          <cell r="M1191" t="str">
            <v>CCS</v>
          </cell>
          <cell r="N1191" t="str">
            <v>CITI-ME</v>
          </cell>
          <cell r="O1191" t="str">
            <v>CHGE</v>
          </cell>
          <cell r="P1191" t="str">
            <v>Materiel CDC ICM</v>
          </cell>
          <cell r="Q1191" t="str">
            <v>CHARGE MATERIEL FMSI</v>
          </cell>
          <cell r="R1191" t="str">
            <v>SUMMIT BONDS MIDDLE OFFICE</v>
          </cell>
          <cell r="S1191" t="str">
            <v>SUMMIT VALMOB M/O</v>
          </cell>
          <cell r="U1191">
            <v>0</v>
          </cell>
          <cell r="V1191">
            <v>474</v>
          </cell>
          <cell r="W1191" t="str">
            <v>CHG_MA_ED</v>
          </cell>
          <cell r="X1191" t="str">
            <v>MAT_ED</v>
          </cell>
          <cell r="Y1191" t="str">
            <v>MAT</v>
          </cell>
          <cell r="Z1191">
            <v>0</v>
          </cell>
          <cell r="AB1191" t="str">
            <v>ED EQUIP. DEDIES ETOOLKIT SUMMIT</v>
          </cell>
        </row>
        <row r="1192">
          <cell r="A1192" t="str">
            <v>CDG</v>
          </cell>
          <cell r="B1192">
            <v>0</v>
          </cell>
          <cell r="C1192" t="str">
            <v>VtilAna</v>
          </cell>
          <cell r="D1192" t="str">
            <v>FOR</v>
          </cell>
          <cell r="E1192" t="str">
            <v>CHG04_X3080</v>
          </cell>
          <cell r="F1192" t="str">
            <v>CDCP</v>
          </cell>
          <cell r="G1192" t="str">
            <v>CDCMC</v>
          </cell>
          <cell r="H1192" t="str">
            <v>MMG00</v>
          </cell>
          <cell r="I1192" t="str">
            <v>MMG</v>
          </cell>
          <cell r="J1192" t="str">
            <v>CDCP</v>
          </cell>
          <cell r="K1192" t="str">
            <v>CDCMC</v>
          </cell>
          <cell r="L1192" t="str">
            <v>DECM0</v>
          </cell>
          <cell r="M1192" t="str">
            <v>DECM</v>
          </cell>
          <cell r="N1192" t="str">
            <v>CITI-ME</v>
          </cell>
          <cell r="O1192" t="str">
            <v>CHGE</v>
          </cell>
          <cell r="P1192" t="str">
            <v>Materiel CDC ICM</v>
          </cell>
          <cell r="Q1192" t="str">
            <v>CHARGE MATERIEL FMSI</v>
          </cell>
          <cell r="R1192" t="str">
            <v>SUMMIT BONDS MIDDLE OFFICE</v>
          </cell>
          <cell r="S1192" t="str">
            <v>SUMMIT VALMOB M/O</v>
          </cell>
          <cell r="U1192">
            <v>0</v>
          </cell>
          <cell r="V1192">
            <v>230.4</v>
          </cell>
          <cell r="W1192" t="str">
            <v>CHG_MA_ED</v>
          </cell>
          <cell r="X1192" t="str">
            <v>MAT_ED</v>
          </cell>
          <cell r="Y1192" t="str">
            <v>MAT</v>
          </cell>
          <cell r="Z1192">
            <v>0</v>
          </cell>
          <cell r="AB1192" t="str">
            <v>ED EQUIP. DEDIES ETOOLKIT SUMMIT</v>
          </cell>
        </row>
        <row r="1193">
          <cell r="A1193" t="str">
            <v>CDG</v>
          </cell>
          <cell r="B1193">
            <v>0</v>
          </cell>
          <cell r="C1193" t="str">
            <v>VtilAna</v>
          </cell>
          <cell r="D1193" t="str">
            <v>FOR</v>
          </cell>
          <cell r="E1193" t="str">
            <v>CHG04_X3080</v>
          </cell>
          <cell r="F1193" t="str">
            <v>CDCP</v>
          </cell>
          <cell r="G1193" t="str">
            <v>CDCMC</v>
          </cell>
          <cell r="H1193" t="str">
            <v>MMG00</v>
          </cell>
          <cell r="I1193" t="str">
            <v>MMG</v>
          </cell>
          <cell r="J1193" t="str">
            <v>CDCP</v>
          </cell>
          <cell r="K1193" t="str">
            <v>CDCMC</v>
          </cell>
          <cell r="L1193" t="str">
            <v>DS100</v>
          </cell>
          <cell r="M1193" t="str">
            <v>DS</v>
          </cell>
          <cell r="N1193" t="str">
            <v>CITI-ME</v>
          </cell>
          <cell r="O1193" t="str">
            <v>CHGE</v>
          </cell>
          <cell r="P1193" t="str">
            <v>Materiel CDC ICM</v>
          </cell>
          <cell r="Q1193" t="str">
            <v>CHARGE MATERIEL FMSI</v>
          </cell>
          <cell r="R1193" t="str">
            <v>SUMMIT BONDS MIDDLE OFFICE</v>
          </cell>
          <cell r="S1193" t="str">
            <v>SUMMIT VALMOB M/O</v>
          </cell>
          <cell r="U1193">
            <v>0</v>
          </cell>
          <cell r="V1193">
            <v>590.4</v>
          </cell>
          <cell r="W1193" t="str">
            <v>CHG_MA_ED</v>
          </cell>
          <cell r="X1193" t="str">
            <v>MAT_ED</v>
          </cell>
          <cell r="Y1193" t="str">
            <v>MAT</v>
          </cell>
          <cell r="Z1193">
            <v>0</v>
          </cell>
          <cell r="AB1193" t="str">
            <v>ED EQUIP. DEDIES ETOOLKIT SUMMIT</v>
          </cell>
        </row>
        <row r="1194">
          <cell r="A1194" t="str">
            <v>CDG</v>
          </cell>
          <cell r="B1194">
            <v>0</v>
          </cell>
          <cell r="C1194" t="str">
            <v>VtilAna</v>
          </cell>
          <cell r="D1194" t="str">
            <v>FOR</v>
          </cell>
          <cell r="E1194" t="str">
            <v>CHG04_X3080</v>
          </cell>
          <cell r="F1194" t="str">
            <v>CDCP</v>
          </cell>
          <cell r="G1194" t="str">
            <v>CDCMC</v>
          </cell>
          <cell r="H1194" t="str">
            <v>MMG00</v>
          </cell>
          <cell r="I1194" t="str">
            <v>MMG</v>
          </cell>
          <cell r="J1194" t="str">
            <v>CDCP</v>
          </cell>
          <cell r="K1194" t="str">
            <v>CDCMC</v>
          </cell>
          <cell r="L1194" t="str">
            <v>DS300</v>
          </cell>
          <cell r="M1194" t="str">
            <v>DS</v>
          </cell>
          <cell r="N1194" t="str">
            <v>CITI-ME</v>
          </cell>
          <cell r="O1194" t="str">
            <v>CHGE</v>
          </cell>
          <cell r="P1194" t="str">
            <v>Materiel CDC ICM</v>
          </cell>
          <cell r="Q1194" t="str">
            <v>CHARGE MATERIEL FMSI</v>
          </cell>
          <cell r="R1194" t="str">
            <v>SUMMIT BONDS MIDDLE OFFICE</v>
          </cell>
          <cell r="S1194" t="str">
            <v>SUMMIT VALMOB M/O</v>
          </cell>
          <cell r="U1194">
            <v>0</v>
          </cell>
          <cell r="V1194">
            <v>224.4</v>
          </cell>
          <cell r="W1194" t="str">
            <v>CHG_MA_ED</v>
          </cell>
          <cell r="X1194" t="str">
            <v>MAT_ED</v>
          </cell>
          <cell r="Y1194" t="str">
            <v>MAT</v>
          </cell>
          <cell r="Z1194">
            <v>0</v>
          </cell>
          <cell r="AB1194" t="str">
            <v>ED EQUIP. DEDIES ETOOLKIT SUMMIT</v>
          </cell>
        </row>
        <row r="1195">
          <cell r="A1195" t="str">
            <v>CDG</v>
          </cell>
          <cell r="B1195">
            <v>0</v>
          </cell>
          <cell r="C1195" t="str">
            <v>VtilAna</v>
          </cell>
          <cell r="D1195" t="str">
            <v>FOR</v>
          </cell>
          <cell r="E1195" t="str">
            <v>CHG04_X3080</v>
          </cell>
          <cell r="F1195" t="str">
            <v>CDCP</v>
          </cell>
          <cell r="G1195" t="str">
            <v>CDCMC</v>
          </cell>
          <cell r="H1195" t="str">
            <v>MMG00</v>
          </cell>
          <cell r="I1195" t="str">
            <v>MMG</v>
          </cell>
          <cell r="J1195" t="str">
            <v>CDCP</v>
          </cell>
          <cell r="K1195" t="str">
            <v>CDCMC</v>
          </cell>
          <cell r="L1195" t="str">
            <v>DS400</v>
          </cell>
          <cell r="M1195" t="str">
            <v>DS</v>
          </cell>
          <cell r="N1195" t="str">
            <v>CITI-ME</v>
          </cell>
          <cell r="O1195" t="str">
            <v>CHGE</v>
          </cell>
          <cell r="P1195" t="str">
            <v>Materiel CDC ICM</v>
          </cell>
          <cell r="Q1195" t="str">
            <v>CHARGE MATERIEL FMSI</v>
          </cell>
          <cell r="R1195" t="str">
            <v>SUMMIT BONDS MIDDLE OFFICE</v>
          </cell>
          <cell r="S1195" t="str">
            <v>SUMMIT VALMOB M/O</v>
          </cell>
          <cell r="U1195">
            <v>0</v>
          </cell>
          <cell r="V1195">
            <v>265.2</v>
          </cell>
          <cell r="W1195" t="str">
            <v>CHG_MA_ED</v>
          </cell>
          <cell r="X1195" t="str">
            <v>MAT_ED</v>
          </cell>
          <cell r="Y1195" t="str">
            <v>MAT</v>
          </cell>
          <cell r="Z1195">
            <v>0</v>
          </cell>
          <cell r="AB1195" t="str">
            <v>ED EQUIP. DEDIES ETOOLKIT SUMMIT</v>
          </cell>
        </row>
        <row r="1196">
          <cell r="A1196" t="str">
            <v>CDG</v>
          </cell>
          <cell r="B1196">
            <v>0</v>
          </cell>
          <cell r="C1196" t="str">
            <v>VtilAna</v>
          </cell>
          <cell r="D1196" t="str">
            <v>FOR</v>
          </cell>
          <cell r="E1196" t="str">
            <v>CHG04_X3080</v>
          </cell>
          <cell r="F1196" t="str">
            <v>CDCP</v>
          </cell>
          <cell r="G1196" t="str">
            <v>CDCMC</v>
          </cell>
          <cell r="H1196" t="str">
            <v>MMG00</v>
          </cell>
          <cell r="I1196" t="str">
            <v>MMG</v>
          </cell>
          <cell r="J1196" t="str">
            <v>FKT</v>
          </cell>
          <cell r="K1196" t="str">
            <v>CDCMC</v>
          </cell>
          <cell r="L1196" t="str">
            <v>FKT_DS100</v>
          </cell>
          <cell r="M1196" t="str">
            <v>FKT</v>
          </cell>
          <cell r="N1196" t="str">
            <v>CITI-ME</v>
          </cell>
          <cell r="O1196" t="str">
            <v>CHGE</v>
          </cell>
          <cell r="P1196" t="str">
            <v>Materiel CDC ICM</v>
          </cell>
          <cell r="Q1196" t="str">
            <v>CHARGE MATERIEL FMSI</v>
          </cell>
          <cell r="R1196" t="str">
            <v>SUMMIT BONDS MIDDLE OFFICE</v>
          </cell>
          <cell r="S1196" t="str">
            <v>SUMMIT VALMOB M/O</v>
          </cell>
          <cell r="U1196">
            <v>0</v>
          </cell>
          <cell r="V1196">
            <v>992.4</v>
          </cell>
          <cell r="W1196" t="str">
            <v>CHG_MA_ED</v>
          </cell>
          <cell r="X1196" t="str">
            <v>MAT_ED</v>
          </cell>
          <cell r="Y1196" t="str">
            <v>MAT</v>
          </cell>
          <cell r="Z1196">
            <v>0</v>
          </cell>
          <cell r="AB1196" t="str">
            <v>ED EQUIP. DEDIES ETOOLKIT SUMMIT</v>
          </cell>
        </row>
        <row r="1197">
          <cell r="A1197" t="str">
            <v>CDG</v>
          </cell>
          <cell r="B1197">
            <v>0</v>
          </cell>
          <cell r="C1197" t="str">
            <v>VtilAna</v>
          </cell>
          <cell r="D1197" t="str">
            <v>FOR</v>
          </cell>
          <cell r="E1197" t="str">
            <v>CHG04_X3080</v>
          </cell>
          <cell r="F1197" t="str">
            <v>CDCP</v>
          </cell>
          <cell r="G1197" t="str">
            <v>CDCMC</v>
          </cell>
          <cell r="H1197" t="str">
            <v>MMG00</v>
          </cell>
          <cell r="I1197" t="str">
            <v>MMG</v>
          </cell>
          <cell r="J1197" t="str">
            <v>FKT</v>
          </cell>
          <cell r="K1197" t="str">
            <v>CDCMC</v>
          </cell>
          <cell r="L1197" t="str">
            <v>FKT_MMG22</v>
          </cell>
          <cell r="M1197" t="str">
            <v>FKT</v>
          </cell>
          <cell r="N1197" t="str">
            <v>CITI-ME</v>
          </cell>
          <cell r="O1197" t="str">
            <v>CHGE</v>
          </cell>
          <cell r="P1197" t="str">
            <v>Materiel CDC ICM</v>
          </cell>
          <cell r="Q1197" t="str">
            <v>CHARGE MATERIEL FMSI</v>
          </cell>
          <cell r="R1197" t="str">
            <v>SUMMIT BONDS MIDDLE OFFICE</v>
          </cell>
          <cell r="S1197" t="str">
            <v>SUMMIT VALMOB M/O</v>
          </cell>
          <cell r="U1197">
            <v>0</v>
          </cell>
          <cell r="V1197">
            <v>279.60000000000002</v>
          </cell>
          <cell r="W1197" t="str">
            <v>CHG_MA_ED</v>
          </cell>
          <cell r="X1197" t="str">
            <v>MAT_ED</v>
          </cell>
          <cell r="Y1197" t="str">
            <v>MAT</v>
          </cell>
          <cell r="Z1197">
            <v>0</v>
          </cell>
          <cell r="AB1197" t="str">
            <v>ED EQUIP. DEDIES ETOOLKIT SUMMIT</v>
          </cell>
        </row>
        <row r="1198">
          <cell r="A1198" t="str">
            <v>CDG</v>
          </cell>
          <cell r="B1198">
            <v>0</v>
          </cell>
          <cell r="C1198" t="str">
            <v>VtilAna</v>
          </cell>
          <cell r="D1198" t="str">
            <v>FOR</v>
          </cell>
          <cell r="E1198" t="str">
            <v>CHG04_X3080</v>
          </cell>
          <cell r="F1198" t="str">
            <v>CDCP</v>
          </cell>
          <cell r="G1198" t="str">
            <v>CDCMC</v>
          </cell>
          <cell r="H1198" t="str">
            <v>MMG00</v>
          </cell>
          <cell r="I1198" t="str">
            <v>MMG</v>
          </cell>
          <cell r="J1198" t="str">
            <v>LDN</v>
          </cell>
          <cell r="K1198" t="str">
            <v>CDCMC</v>
          </cell>
          <cell r="L1198" t="str">
            <v>LDN_CCS40</v>
          </cell>
          <cell r="M1198" t="str">
            <v>LDN</v>
          </cell>
          <cell r="N1198" t="str">
            <v>CITI-ME</v>
          </cell>
          <cell r="O1198" t="str">
            <v>CHGE</v>
          </cell>
          <cell r="P1198" t="str">
            <v>Materiel CDC ICM</v>
          </cell>
          <cell r="Q1198" t="str">
            <v>CHARGE MATERIEL FMSI</v>
          </cell>
          <cell r="R1198" t="str">
            <v>SUMMIT BONDS MIDDLE OFFICE</v>
          </cell>
          <cell r="S1198" t="str">
            <v>SUMMIT VALMOB M/O</v>
          </cell>
          <cell r="U1198">
            <v>0</v>
          </cell>
          <cell r="V1198">
            <v>309.60000000000002</v>
          </cell>
          <cell r="W1198" t="str">
            <v>CHG_MA_ED</v>
          </cell>
          <cell r="X1198" t="str">
            <v>MAT_ED</v>
          </cell>
          <cell r="Y1198" t="str">
            <v>MAT</v>
          </cell>
          <cell r="Z1198">
            <v>0</v>
          </cell>
          <cell r="AB1198" t="str">
            <v>ED EQUIP. DEDIES ETOOLKIT SUMMIT</v>
          </cell>
        </row>
        <row r="1199">
          <cell r="A1199" t="str">
            <v>CDG</v>
          </cell>
          <cell r="B1199">
            <v>0</v>
          </cell>
          <cell r="C1199" t="str">
            <v>VtilAna</v>
          </cell>
          <cell r="D1199" t="str">
            <v>FOR</v>
          </cell>
          <cell r="E1199" t="str">
            <v>CHG04_X3080</v>
          </cell>
          <cell r="F1199" t="str">
            <v>CDCP</v>
          </cell>
          <cell r="G1199" t="str">
            <v>CDCMC</v>
          </cell>
          <cell r="H1199" t="str">
            <v>MMG00</v>
          </cell>
          <cell r="I1199" t="str">
            <v>MMG</v>
          </cell>
          <cell r="J1199" t="str">
            <v>LDN</v>
          </cell>
          <cell r="K1199" t="str">
            <v>CDCMC</v>
          </cell>
          <cell r="L1199" t="str">
            <v>LDN_DECM0</v>
          </cell>
          <cell r="M1199" t="str">
            <v>LDN</v>
          </cell>
          <cell r="N1199" t="str">
            <v>CITI-ME</v>
          </cell>
          <cell r="O1199" t="str">
            <v>CHGE</v>
          </cell>
          <cell r="P1199" t="str">
            <v>Materiel CDC ICM</v>
          </cell>
          <cell r="Q1199" t="str">
            <v>CHARGE MATERIEL FMSI</v>
          </cell>
          <cell r="R1199" t="str">
            <v>SUMMIT BONDS MIDDLE OFFICE</v>
          </cell>
          <cell r="S1199" t="str">
            <v>SUMMIT VALMOB M/O</v>
          </cell>
          <cell r="U1199">
            <v>0</v>
          </cell>
          <cell r="V1199">
            <v>183.6</v>
          </cell>
          <cell r="W1199" t="str">
            <v>CHG_MA_ED</v>
          </cell>
          <cell r="X1199" t="str">
            <v>MAT_ED</v>
          </cell>
          <cell r="Y1199" t="str">
            <v>MAT</v>
          </cell>
          <cell r="Z1199">
            <v>0</v>
          </cell>
          <cell r="AB1199" t="str">
            <v>ED EQUIP. DEDIES ETOOLKIT SUMMIT</v>
          </cell>
        </row>
        <row r="1200">
          <cell r="A1200" t="str">
            <v>CDG</v>
          </cell>
          <cell r="B1200">
            <v>0</v>
          </cell>
          <cell r="C1200" t="str">
            <v>VtilAna</v>
          </cell>
          <cell r="D1200" t="str">
            <v>FOR</v>
          </cell>
          <cell r="E1200" t="str">
            <v>CHG04_X3080</v>
          </cell>
          <cell r="F1200" t="str">
            <v>CDCP</v>
          </cell>
          <cell r="G1200" t="str">
            <v>CDCMC</v>
          </cell>
          <cell r="H1200" t="str">
            <v>MMG00</v>
          </cell>
          <cell r="I1200" t="str">
            <v>MMG</v>
          </cell>
          <cell r="J1200" t="str">
            <v>LDN</v>
          </cell>
          <cell r="K1200" t="str">
            <v>CDCMC</v>
          </cell>
          <cell r="L1200" t="str">
            <v>LDN_DS100</v>
          </cell>
          <cell r="M1200" t="str">
            <v>LDN</v>
          </cell>
          <cell r="N1200" t="str">
            <v>CITI-ME</v>
          </cell>
          <cell r="O1200" t="str">
            <v>CHGE</v>
          </cell>
          <cell r="P1200" t="str">
            <v>Materiel CDC ICM</v>
          </cell>
          <cell r="Q1200" t="str">
            <v>CHARGE MATERIEL FMSI</v>
          </cell>
          <cell r="R1200" t="str">
            <v>SUMMIT BONDS MIDDLE OFFICE</v>
          </cell>
          <cell r="S1200" t="str">
            <v>SUMMIT VALMOB M/O</v>
          </cell>
          <cell r="U1200">
            <v>0</v>
          </cell>
          <cell r="V1200">
            <v>249.6</v>
          </cell>
          <cell r="W1200" t="str">
            <v>CHG_MA_ED</v>
          </cell>
          <cell r="X1200" t="str">
            <v>MAT_ED</v>
          </cell>
          <cell r="Y1200" t="str">
            <v>MAT</v>
          </cell>
          <cell r="Z1200">
            <v>0</v>
          </cell>
          <cell r="AB1200" t="str">
            <v>ED EQUIP. DEDIES ETOOLKIT SUMMIT</v>
          </cell>
        </row>
        <row r="1201">
          <cell r="A1201" t="str">
            <v>CDG</v>
          </cell>
          <cell r="B1201">
            <v>0</v>
          </cell>
          <cell r="C1201" t="str">
            <v>VtilAna</v>
          </cell>
          <cell r="D1201" t="str">
            <v>FOR</v>
          </cell>
          <cell r="E1201" t="str">
            <v>CHG04_X3080</v>
          </cell>
          <cell r="F1201" t="str">
            <v>CDCP</v>
          </cell>
          <cell r="G1201" t="str">
            <v>CDCMC</v>
          </cell>
          <cell r="H1201" t="str">
            <v>MMG00</v>
          </cell>
          <cell r="I1201" t="str">
            <v>MMG</v>
          </cell>
          <cell r="J1201" t="str">
            <v>LDN</v>
          </cell>
          <cell r="K1201" t="str">
            <v>CDCMC</v>
          </cell>
          <cell r="L1201" t="str">
            <v>LDN_DS400</v>
          </cell>
          <cell r="M1201" t="str">
            <v>LDN</v>
          </cell>
          <cell r="N1201" t="str">
            <v>CITI-ME</v>
          </cell>
          <cell r="O1201" t="str">
            <v>CHGE</v>
          </cell>
          <cell r="P1201" t="str">
            <v>Materiel CDC ICM</v>
          </cell>
          <cell r="Q1201" t="str">
            <v>CHARGE MATERIEL FMSI</v>
          </cell>
          <cell r="R1201" t="str">
            <v>SUMMIT BONDS MIDDLE OFFICE</v>
          </cell>
          <cell r="S1201" t="str">
            <v>SUMMIT VALMOB M/O</v>
          </cell>
          <cell r="U1201">
            <v>0</v>
          </cell>
          <cell r="V1201">
            <v>139.19999999999999</v>
          </cell>
          <cell r="W1201" t="str">
            <v>CHG_MA_ED</v>
          </cell>
          <cell r="X1201" t="str">
            <v>MAT_ED</v>
          </cell>
          <cell r="Y1201" t="str">
            <v>MAT</v>
          </cell>
          <cell r="Z1201">
            <v>0</v>
          </cell>
          <cell r="AB1201" t="str">
            <v>ED EQUIP. DEDIES ETOOLKIT SUMMIT</v>
          </cell>
        </row>
        <row r="1202">
          <cell r="A1202" t="str">
            <v>CDG</v>
          </cell>
          <cell r="B1202">
            <v>0</v>
          </cell>
          <cell r="C1202" t="str">
            <v>VtilAna</v>
          </cell>
          <cell r="D1202" t="str">
            <v>FOR</v>
          </cell>
          <cell r="E1202" t="str">
            <v>CHG04_X3080</v>
          </cell>
          <cell r="F1202" t="str">
            <v>CDCP</v>
          </cell>
          <cell r="G1202" t="str">
            <v>CDCMC</v>
          </cell>
          <cell r="H1202" t="str">
            <v>MMG00</v>
          </cell>
          <cell r="I1202" t="str">
            <v>MMG</v>
          </cell>
          <cell r="J1202" t="str">
            <v>CDCP</v>
          </cell>
          <cell r="K1202" t="str">
            <v>CDCMC</v>
          </cell>
          <cell r="L1202" t="str">
            <v>MMG10</v>
          </cell>
          <cell r="M1202" t="str">
            <v>MMG</v>
          </cell>
          <cell r="N1202" t="str">
            <v>CITI-ME</v>
          </cell>
          <cell r="O1202" t="str">
            <v>CHGE</v>
          </cell>
          <cell r="P1202" t="str">
            <v>Materiel CDC ICM</v>
          </cell>
          <cell r="Q1202" t="str">
            <v>CHARGE MATERIEL FMSI</v>
          </cell>
          <cell r="R1202" t="str">
            <v>SUMMIT BONDS MIDDLE OFFICE</v>
          </cell>
          <cell r="S1202" t="str">
            <v>SUMMIT VALMOB M/O</v>
          </cell>
          <cell r="U1202">
            <v>0</v>
          </cell>
          <cell r="V1202">
            <v>561.6</v>
          </cell>
          <cell r="W1202" t="str">
            <v>CHG_MA_ED</v>
          </cell>
          <cell r="X1202" t="str">
            <v>MAT_ED</v>
          </cell>
          <cell r="Y1202" t="str">
            <v>MAT</v>
          </cell>
          <cell r="Z1202">
            <v>0</v>
          </cell>
          <cell r="AB1202" t="str">
            <v>ED EQUIP. DEDIES ETOOLKIT SUMMIT</v>
          </cell>
        </row>
        <row r="1203">
          <cell r="A1203" t="str">
            <v>CDG</v>
          </cell>
          <cell r="B1203">
            <v>0</v>
          </cell>
          <cell r="C1203" t="str">
            <v>VtilAna</v>
          </cell>
          <cell r="D1203" t="str">
            <v>FOR</v>
          </cell>
          <cell r="E1203" t="str">
            <v>CHG04_X3080</v>
          </cell>
          <cell r="F1203" t="str">
            <v>CDCP</v>
          </cell>
          <cell r="G1203" t="str">
            <v>CDCMC</v>
          </cell>
          <cell r="H1203" t="str">
            <v>MMG00</v>
          </cell>
          <cell r="I1203" t="str">
            <v>MMG</v>
          </cell>
          <cell r="J1203" t="str">
            <v>CDCP</v>
          </cell>
          <cell r="K1203" t="str">
            <v>CDCMC</v>
          </cell>
          <cell r="L1203" t="str">
            <v>MMG22</v>
          </cell>
          <cell r="M1203" t="str">
            <v>MMG</v>
          </cell>
          <cell r="N1203" t="str">
            <v>CITI-ME</v>
          </cell>
          <cell r="O1203" t="str">
            <v>CHGE</v>
          </cell>
          <cell r="P1203" t="str">
            <v>Materiel CDC ICM</v>
          </cell>
          <cell r="Q1203" t="str">
            <v>CHARGE MATERIEL FMSI</v>
          </cell>
          <cell r="R1203" t="str">
            <v>SUMMIT BONDS MIDDLE OFFICE</v>
          </cell>
          <cell r="S1203" t="str">
            <v>SUMMIT VALMOB M/O</v>
          </cell>
          <cell r="U1203">
            <v>0</v>
          </cell>
          <cell r="V1203">
            <v>1332</v>
          </cell>
          <cell r="W1203" t="str">
            <v>CHG_MA_ED</v>
          </cell>
          <cell r="X1203" t="str">
            <v>MAT_ED</v>
          </cell>
          <cell r="Y1203" t="str">
            <v>MAT</v>
          </cell>
          <cell r="Z1203">
            <v>0</v>
          </cell>
          <cell r="AB1203" t="str">
            <v>ED EQUIP. DEDIES ETOOLKIT SUMMIT</v>
          </cell>
        </row>
        <row r="1204">
          <cell r="A1204" t="str">
            <v>CDG</v>
          </cell>
          <cell r="B1204">
            <v>0</v>
          </cell>
          <cell r="C1204" t="str">
            <v>VtilAna</v>
          </cell>
          <cell r="D1204" t="str">
            <v>FOR</v>
          </cell>
          <cell r="E1204" t="str">
            <v>CHG04_X3080</v>
          </cell>
          <cell r="F1204" t="str">
            <v>CDCP</v>
          </cell>
          <cell r="G1204" t="str">
            <v>CDCMC</v>
          </cell>
          <cell r="H1204" t="str">
            <v>MMG00</v>
          </cell>
          <cell r="I1204" t="str">
            <v>MMG</v>
          </cell>
          <cell r="J1204" t="str">
            <v>CDCP</v>
          </cell>
          <cell r="K1204" t="str">
            <v>CDCMC</v>
          </cell>
          <cell r="L1204" t="str">
            <v>MMG23</v>
          </cell>
          <cell r="M1204" t="str">
            <v>MMG</v>
          </cell>
          <cell r="N1204" t="str">
            <v>CITI-ME</v>
          </cell>
          <cell r="O1204" t="str">
            <v>CHGE</v>
          </cell>
          <cell r="P1204" t="str">
            <v>Materiel CDC ICM</v>
          </cell>
          <cell r="Q1204" t="str">
            <v>CHARGE MATERIEL FMSI</v>
          </cell>
          <cell r="R1204" t="str">
            <v>SUMMIT BONDS MIDDLE OFFICE</v>
          </cell>
          <cell r="S1204" t="str">
            <v>SUMMIT VALMOB M/O</v>
          </cell>
          <cell r="U1204">
            <v>0</v>
          </cell>
          <cell r="V1204">
            <v>412.8</v>
          </cell>
          <cell r="W1204" t="str">
            <v>CHG_MA_ED</v>
          </cell>
          <cell r="X1204" t="str">
            <v>MAT_ED</v>
          </cell>
          <cell r="Y1204" t="str">
            <v>MAT</v>
          </cell>
          <cell r="Z1204">
            <v>0</v>
          </cell>
          <cell r="AB1204" t="str">
            <v>ED EQUIP. DEDIES ETOOLKIT SUMMIT</v>
          </cell>
        </row>
        <row r="1205">
          <cell r="A1205" t="str">
            <v>CDG</v>
          </cell>
          <cell r="B1205">
            <v>0</v>
          </cell>
          <cell r="C1205" t="str">
            <v>VtilAna</v>
          </cell>
          <cell r="D1205" t="str">
            <v>FOR</v>
          </cell>
          <cell r="E1205" t="str">
            <v>CHG04_X3080</v>
          </cell>
          <cell r="F1205" t="str">
            <v>CDCP</v>
          </cell>
          <cell r="G1205" t="str">
            <v>CDCMC</v>
          </cell>
          <cell r="H1205" t="str">
            <v>MMG00</v>
          </cell>
          <cell r="I1205" t="str">
            <v>MMG</v>
          </cell>
          <cell r="J1205" t="str">
            <v>CDCP</v>
          </cell>
          <cell r="K1205" t="str">
            <v>CDCMC</v>
          </cell>
          <cell r="L1205" t="str">
            <v>MMG24</v>
          </cell>
          <cell r="M1205" t="str">
            <v>MMG</v>
          </cell>
          <cell r="N1205" t="str">
            <v>CITI-ME</v>
          </cell>
          <cell r="O1205" t="str">
            <v>CHGE</v>
          </cell>
          <cell r="P1205" t="str">
            <v>Materiel CDC ICM</v>
          </cell>
          <cell r="Q1205" t="str">
            <v>CHARGE MATERIEL FMSI</v>
          </cell>
          <cell r="R1205" t="str">
            <v>SUMMIT BONDS MIDDLE OFFICE</v>
          </cell>
          <cell r="S1205" t="str">
            <v>SUMMIT VALMOB M/O</v>
          </cell>
          <cell r="U1205">
            <v>0</v>
          </cell>
          <cell r="V1205">
            <v>346.8</v>
          </cell>
          <cell r="W1205" t="str">
            <v>CHG_MA_ED</v>
          </cell>
          <cell r="X1205" t="str">
            <v>MAT_ED</v>
          </cell>
          <cell r="Y1205" t="str">
            <v>MAT</v>
          </cell>
          <cell r="Z1205">
            <v>0</v>
          </cell>
          <cell r="AB1205" t="str">
            <v>ED EQUIP. DEDIES ETOOLKIT SUMMIT</v>
          </cell>
        </row>
        <row r="1206">
          <cell r="A1206" t="str">
            <v>CDG</v>
          </cell>
          <cell r="B1206">
            <v>0</v>
          </cell>
          <cell r="C1206" t="str">
            <v>VtilAna</v>
          </cell>
          <cell r="D1206" t="str">
            <v>FOR</v>
          </cell>
          <cell r="E1206" t="str">
            <v>CHG04_X3080</v>
          </cell>
          <cell r="F1206" t="str">
            <v>CDCP</v>
          </cell>
          <cell r="G1206" t="str">
            <v>CDCMC</v>
          </cell>
          <cell r="H1206" t="str">
            <v>MMG00</v>
          </cell>
          <cell r="I1206" t="str">
            <v>MMG</v>
          </cell>
          <cell r="J1206" t="str">
            <v>CDCP</v>
          </cell>
          <cell r="K1206" t="str">
            <v>CDCMC</v>
          </cell>
          <cell r="L1206" t="str">
            <v>MMG26</v>
          </cell>
          <cell r="M1206" t="str">
            <v>MMG</v>
          </cell>
          <cell r="N1206" t="str">
            <v>CITI-ME</v>
          </cell>
          <cell r="O1206" t="str">
            <v>CHGE</v>
          </cell>
          <cell r="P1206" t="str">
            <v>Materiel CDC ICM</v>
          </cell>
          <cell r="Q1206" t="str">
            <v>CHARGE MATERIEL FMSI</v>
          </cell>
          <cell r="R1206" t="str">
            <v>SUMMIT BONDS MIDDLE OFFICE</v>
          </cell>
          <cell r="S1206" t="str">
            <v>SUMMIT VALMOB M/O</v>
          </cell>
          <cell r="U1206">
            <v>0</v>
          </cell>
          <cell r="V1206">
            <v>291.60000000000002</v>
          </cell>
          <cell r="W1206" t="str">
            <v>CHG_MA_ED</v>
          </cell>
          <cell r="X1206" t="str">
            <v>MAT_ED</v>
          </cell>
          <cell r="Y1206" t="str">
            <v>MAT</v>
          </cell>
          <cell r="Z1206">
            <v>0</v>
          </cell>
          <cell r="AB1206" t="str">
            <v>ED EQUIP. DEDIES ETOOLKIT SUMMIT</v>
          </cell>
        </row>
        <row r="1207">
          <cell r="A1207" t="str">
            <v>CDG</v>
          </cell>
          <cell r="B1207">
            <v>0</v>
          </cell>
          <cell r="C1207" t="str">
            <v>VtilAna</v>
          </cell>
          <cell r="D1207" t="str">
            <v>FOR</v>
          </cell>
          <cell r="E1207" t="str">
            <v>CHG04_X3080</v>
          </cell>
          <cell r="F1207" t="str">
            <v>CDCP</v>
          </cell>
          <cell r="G1207" t="str">
            <v>CDCMC</v>
          </cell>
          <cell r="H1207" t="str">
            <v>MMG00</v>
          </cell>
          <cell r="I1207" t="str">
            <v>MMG</v>
          </cell>
          <cell r="J1207" t="str">
            <v>CDCP</v>
          </cell>
          <cell r="K1207" t="str">
            <v>CDCMC</v>
          </cell>
          <cell r="L1207" t="str">
            <v>MMG31</v>
          </cell>
          <cell r="M1207" t="str">
            <v>MMG</v>
          </cell>
          <cell r="N1207" t="str">
            <v>CITI-ME</v>
          </cell>
          <cell r="O1207" t="str">
            <v>CHGE</v>
          </cell>
          <cell r="P1207" t="str">
            <v>Materiel CDC ICM</v>
          </cell>
          <cell r="Q1207" t="str">
            <v>CHARGE MATERIEL FMSI</v>
          </cell>
          <cell r="R1207" t="str">
            <v>SUMMIT BONDS MIDDLE OFFICE</v>
          </cell>
          <cell r="S1207" t="str">
            <v>SUMMIT VALMOB M/O</v>
          </cell>
          <cell r="U1207">
            <v>0</v>
          </cell>
          <cell r="V1207">
            <v>2287.1999999999998</v>
          </cell>
          <cell r="W1207" t="str">
            <v>CHG_MA_ED</v>
          </cell>
          <cell r="X1207" t="str">
            <v>MAT_ED</v>
          </cell>
          <cell r="Y1207" t="str">
            <v>MAT</v>
          </cell>
          <cell r="Z1207">
            <v>0</v>
          </cell>
          <cell r="AB1207" t="str">
            <v>ED EQUIP. DEDIES ETOOLKIT SUMMIT</v>
          </cell>
        </row>
        <row r="1208">
          <cell r="A1208" t="str">
            <v>CDG</v>
          </cell>
          <cell r="B1208">
            <v>0</v>
          </cell>
          <cell r="C1208" t="str">
            <v>VtilAna</v>
          </cell>
          <cell r="D1208" t="str">
            <v>FOR</v>
          </cell>
          <cell r="E1208" t="str">
            <v>CHG04_X3080</v>
          </cell>
          <cell r="F1208" t="str">
            <v>CDCP</v>
          </cell>
          <cell r="G1208" t="str">
            <v>CDCMC</v>
          </cell>
          <cell r="H1208" t="str">
            <v>MMG00</v>
          </cell>
          <cell r="I1208" t="str">
            <v>MMG</v>
          </cell>
          <cell r="J1208" t="str">
            <v>CDCP</v>
          </cell>
          <cell r="K1208" t="str">
            <v>CDCMC</v>
          </cell>
          <cell r="L1208" t="str">
            <v>MMG32</v>
          </cell>
          <cell r="M1208" t="str">
            <v>MMG</v>
          </cell>
          <cell r="N1208" t="str">
            <v>CITI-ME</v>
          </cell>
          <cell r="O1208" t="str">
            <v>CHGE</v>
          </cell>
          <cell r="P1208" t="str">
            <v>Materiel CDC ICM</v>
          </cell>
          <cell r="Q1208" t="str">
            <v>CHARGE MATERIEL FMSI</v>
          </cell>
          <cell r="R1208" t="str">
            <v>SUMMIT BONDS MIDDLE OFFICE</v>
          </cell>
          <cell r="S1208" t="str">
            <v>SUMMIT VALMOB M/O</v>
          </cell>
          <cell r="U1208">
            <v>0</v>
          </cell>
          <cell r="V1208">
            <v>794.4</v>
          </cell>
          <cell r="W1208" t="str">
            <v>CHG_MA_ED</v>
          </cell>
          <cell r="X1208" t="str">
            <v>MAT_ED</v>
          </cell>
          <cell r="Y1208" t="str">
            <v>MAT</v>
          </cell>
          <cell r="Z1208">
            <v>0</v>
          </cell>
          <cell r="AB1208" t="str">
            <v>ED EQUIP. DEDIES ETOOLKIT SUMMIT</v>
          </cell>
        </row>
        <row r="1209">
          <cell r="A1209" t="str">
            <v>CDG</v>
          </cell>
          <cell r="B1209">
            <v>0</v>
          </cell>
          <cell r="C1209" t="str">
            <v>VtilAna</v>
          </cell>
          <cell r="D1209" t="str">
            <v>FOR</v>
          </cell>
          <cell r="E1209" t="str">
            <v>CHG04_X3080</v>
          </cell>
          <cell r="F1209" t="str">
            <v>CDCP</v>
          </cell>
          <cell r="G1209" t="str">
            <v>CDCMC</v>
          </cell>
          <cell r="H1209" t="str">
            <v>MMG00</v>
          </cell>
          <cell r="I1209" t="str">
            <v>MMG</v>
          </cell>
          <cell r="J1209" t="str">
            <v>CDCP</v>
          </cell>
          <cell r="K1209" t="str">
            <v>CDCMC</v>
          </cell>
          <cell r="L1209" t="str">
            <v>STR10</v>
          </cell>
          <cell r="M1209" t="str">
            <v>STR</v>
          </cell>
          <cell r="N1209" t="str">
            <v>CITI-ME</v>
          </cell>
          <cell r="O1209" t="str">
            <v>CHGE</v>
          </cell>
          <cell r="P1209" t="str">
            <v>Materiel CDC ICM</v>
          </cell>
          <cell r="Q1209" t="str">
            <v>CHARGE MATERIEL FMSI</v>
          </cell>
          <cell r="R1209" t="str">
            <v>SUMMIT BONDS MIDDLE OFFICE</v>
          </cell>
          <cell r="S1209" t="str">
            <v>SUMMIT VALMOB M/O</v>
          </cell>
          <cell r="U1209">
            <v>0</v>
          </cell>
          <cell r="V1209">
            <v>139.19999999999999</v>
          </cell>
          <cell r="W1209" t="str">
            <v>CHG_MA_ED</v>
          </cell>
          <cell r="X1209" t="str">
            <v>MAT_ED</v>
          </cell>
          <cell r="Y1209" t="str">
            <v>MAT</v>
          </cell>
          <cell r="Z1209">
            <v>0</v>
          </cell>
          <cell r="AB1209" t="str">
            <v>ED EQUIP. DEDIES ETOOLKIT SUMMIT</v>
          </cell>
        </row>
        <row r="1210">
          <cell r="A1210" t="str">
            <v>CDG</v>
          </cell>
          <cell r="B1210">
            <v>0</v>
          </cell>
          <cell r="C1210" t="str">
            <v>VtilAna</v>
          </cell>
          <cell r="D1210" t="str">
            <v>FOR</v>
          </cell>
          <cell r="E1210" t="str">
            <v>CHG04_X3080</v>
          </cell>
          <cell r="F1210" t="str">
            <v>CDCP</v>
          </cell>
          <cell r="G1210" t="str">
            <v>CDCMC</v>
          </cell>
          <cell r="H1210" t="str">
            <v>MMG00</v>
          </cell>
          <cell r="I1210" t="str">
            <v>MMG</v>
          </cell>
          <cell r="J1210" t="str">
            <v>TKY</v>
          </cell>
          <cell r="K1210" t="str">
            <v>CDCMC</v>
          </cell>
          <cell r="L1210" t="str">
            <v>TKY_DS400</v>
          </cell>
          <cell r="M1210" t="str">
            <v>TKY</v>
          </cell>
          <cell r="N1210" t="str">
            <v>CITI-ME</v>
          </cell>
          <cell r="O1210" t="str">
            <v>CHGE</v>
          </cell>
          <cell r="P1210" t="str">
            <v>Materiel CDC ICM</v>
          </cell>
          <cell r="Q1210" t="str">
            <v>CHARGE MATERIEL FMSI</v>
          </cell>
          <cell r="R1210" t="str">
            <v>SUMMIT BONDS MIDDLE OFFICE</v>
          </cell>
          <cell r="S1210" t="str">
            <v>SUMMIT VALMOB M/O</v>
          </cell>
          <cell r="U1210">
            <v>0</v>
          </cell>
          <cell r="V1210">
            <v>140.4</v>
          </cell>
          <cell r="W1210" t="str">
            <v>CHG_MA_ED</v>
          </cell>
          <cell r="X1210" t="str">
            <v>MAT_ED</v>
          </cell>
          <cell r="Y1210" t="str">
            <v>MAT</v>
          </cell>
          <cell r="Z1210">
            <v>0</v>
          </cell>
          <cell r="AB1210" t="str">
            <v>ED EQUIP. DEDIES ETOOLKIT SUMMIT</v>
          </cell>
        </row>
        <row r="1211">
          <cell r="A1211" t="str">
            <v>CDG</v>
          </cell>
          <cell r="B1211">
            <v>0</v>
          </cell>
          <cell r="C1211" t="str">
            <v>CtDirect</v>
          </cell>
          <cell r="D1211" t="str">
            <v>FOR</v>
          </cell>
          <cell r="E1211" t="str">
            <v>DAM00_01070</v>
          </cell>
          <cell r="F1211" t="str">
            <v>CDCP</v>
          </cell>
          <cell r="G1211" t="str">
            <v>CDCMC</v>
          </cell>
          <cell r="H1211" t="str">
            <v>FMH00</v>
          </cell>
          <cell r="I1211" t="str">
            <v>FMH</v>
          </cell>
          <cell r="J1211" t="str">
            <v>CDCP</v>
          </cell>
          <cell r="K1211" t="str">
            <v>CDCMC</v>
          </cell>
          <cell r="L1211" t="str">
            <v>FMH00</v>
          </cell>
          <cell r="M1211" t="str">
            <v>FMH</v>
          </cell>
          <cell r="N1211" t="str">
            <v>CITI-FG1</v>
          </cell>
          <cell r="O1211" t="str">
            <v>DAM</v>
          </cell>
          <cell r="P1211" t="str">
            <v>Amort Forfaits</v>
          </cell>
          <cell r="Q1211" t="str">
            <v>Etudes Nouvelles</v>
          </cell>
          <cell r="R1211" t="str">
            <v>TRAVAUX DIVERS</v>
          </cell>
          <cell r="S1211" t="str">
            <v>AUTRES APPLICATIONS FMH</v>
          </cell>
          <cell r="U1211">
            <v>0</v>
          </cell>
          <cell r="V1211">
            <v>1970.67</v>
          </cell>
          <cell r="W1211" t="str">
            <v>AMO_EM_FO</v>
          </cell>
          <cell r="X1211" t="str">
            <v>FF_EN</v>
          </cell>
          <cell r="Y1211" t="str">
            <v>FF</v>
          </cell>
          <cell r="Z1211" t="str">
            <v>AM</v>
          </cell>
          <cell r="AB1211" t="str">
            <v>SI RESS. HUMAINES ETUDE NV</v>
          </cell>
        </row>
        <row r="1212">
          <cell r="A1212" t="str">
            <v>CDG</v>
          </cell>
          <cell r="B1212">
            <v>0</v>
          </cell>
          <cell r="C1212" t="str">
            <v>CtDirect</v>
          </cell>
          <cell r="D1212" t="str">
            <v>FOR</v>
          </cell>
          <cell r="E1212" t="str">
            <v>DAM00_01593</v>
          </cell>
          <cell r="F1212" t="str">
            <v>CDCP</v>
          </cell>
          <cell r="G1212" t="str">
            <v>CDCMC</v>
          </cell>
          <cell r="H1212" t="str">
            <v>FMB00</v>
          </cell>
          <cell r="I1212" t="str">
            <v>FMB</v>
          </cell>
          <cell r="J1212" t="str">
            <v>CDCP</v>
          </cell>
          <cell r="K1212" t="str">
            <v>CDCMC</v>
          </cell>
          <cell r="L1212" t="str">
            <v>FMB00</v>
          </cell>
          <cell r="M1212" t="str">
            <v>FMB</v>
          </cell>
          <cell r="N1212" t="str">
            <v>CITI-MR1</v>
          </cell>
          <cell r="O1212" t="str">
            <v>DAM</v>
          </cell>
          <cell r="P1212" t="str">
            <v>Amort jours hommes</v>
          </cell>
          <cell r="Q1212" t="str">
            <v>Maintenance Fonctionnelle</v>
          </cell>
          <cell r="R1212" t="str">
            <v>APPLICATIONS DIVERSES</v>
          </cell>
          <cell r="S1212" t="str">
            <v>VALIDOR</v>
          </cell>
          <cell r="U1212">
            <v>0</v>
          </cell>
          <cell r="V1212">
            <v>39594.07</v>
          </cell>
          <cell r="W1212" t="str">
            <v>AMO_EM_JH</v>
          </cell>
          <cell r="X1212" t="str">
            <v>ET&amp;MTC_MF</v>
          </cell>
          <cell r="Y1212" t="str">
            <v>ET&amp;MTC</v>
          </cell>
          <cell r="Z1212" t="str">
            <v>AM</v>
          </cell>
          <cell r="AB1212" t="str">
            <v>Projet VALIDOR - FMB</v>
          </cell>
        </row>
        <row r="1213">
          <cell r="A1213" t="str">
            <v>CDG</v>
          </cell>
          <cell r="B1213">
            <v>0</v>
          </cell>
          <cell r="C1213" t="str">
            <v>CtDirect</v>
          </cell>
          <cell r="D1213" t="str">
            <v>FOR</v>
          </cell>
          <cell r="E1213" t="str">
            <v>DAM00_01625</v>
          </cell>
          <cell r="F1213" t="str">
            <v>CDCP</v>
          </cell>
          <cell r="G1213" t="str">
            <v>CDCMC</v>
          </cell>
          <cell r="H1213" t="str">
            <v>FMH00</v>
          </cell>
          <cell r="I1213" t="str">
            <v>FMH</v>
          </cell>
          <cell r="J1213" t="str">
            <v>CDCP</v>
          </cell>
          <cell r="K1213" t="str">
            <v>CDCMC</v>
          </cell>
          <cell r="L1213" t="str">
            <v>FMH00</v>
          </cell>
          <cell r="M1213" t="str">
            <v>FMH</v>
          </cell>
          <cell r="N1213" t="str">
            <v>CITI-FG1</v>
          </cell>
          <cell r="O1213" t="str">
            <v>DAM</v>
          </cell>
          <cell r="P1213" t="str">
            <v>Amort jours hommes</v>
          </cell>
          <cell r="Q1213" t="str">
            <v>Etudes Nouvelles</v>
          </cell>
          <cell r="R1213" t="str">
            <v>PAYE</v>
          </cell>
          <cell r="S1213" t="str">
            <v>AUTRES APPLICATIONS FMH</v>
          </cell>
          <cell r="U1213">
            <v>0</v>
          </cell>
          <cell r="V1213">
            <v>15768.67</v>
          </cell>
          <cell r="W1213" t="str">
            <v>AMO_EM_JH</v>
          </cell>
          <cell r="X1213" t="str">
            <v>ET&amp;MTC_EN</v>
          </cell>
          <cell r="Y1213" t="str">
            <v>ET&amp;MTC</v>
          </cell>
          <cell r="Z1213" t="str">
            <v>AM</v>
          </cell>
          <cell r="AB1213" t="str">
            <v>DA AMORT EN GESTION PAYE</v>
          </cell>
        </row>
        <row r="1214">
          <cell r="A1214" t="str">
            <v>CDG</v>
          </cell>
          <cell r="B1214">
            <v>0</v>
          </cell>
          <cell r="C1214" t="str">
            <v>CtDirect</v>
          </cell>
          <cell r="D1214" t="str">
            <v>FOR</v>
          </cell>
          <cell r="E1214" t="str">
            <v>DAM00_01649</v>
          </cell>
          <cell r="F1214" t="str">
            <v>CDCP</v>
          </cell>
          <cell r="G1214" t="str">
            <v>CDCMC</v>
          </cell>
          <cell r="H1214" t="str">
            <v>FMP00</v>
          </cell>
          <cell r="I1214" t="str">
            <v>FMP</v>
          </cell>
          <cell r="J1214" t="str">
            <v>CDCP</v>
          </cell>
          <cell r="K1214" t="str">
            <v>CDCMC</v>
          </cell>
          <cell r="L1214" t="str">
            <v>FMP00</v>
          </cell>
          <cell r="M1214" t="str">
            <v>FMP</v>
          </cell>
          <cell r="N1214" t="str">
            <v>CITI-ME</v>
          </cell>
          <cell r="O1214" t="str">
            <v>DAM</v>
          </cell>
          <cell r="P1214" t="str">
            <v>Amort jours hommes</v>
          </cell>
          <cell r="Q1214" t="str">
            <v>Etudes Nouvelles</v>
          </cell>
          <cell r="R1214" t="str">
            <v>SUMMIT BONDS BACK OFFICE</v>
          </cell>
          <cell r="S1214" t="str">
            <v>SUMMIT VALMOB B/O</v>
          </cell>
          <cell r="U1214">
            <v>0</v>
          </cell>
          <cell r="V1214">
            <v>65376</v>
          </cell>
          <cell r="W1214" t="str">
            <v>AMO_EM_JH</v>
          </cell>
          <cell r="X1214" t="str">
            <v>ET&amp;MTC_EN</v>
          </cell>
          <cell r="Y1214" t="str">
            <v>ET&amp;MTC</v>
          </cell>
          <cell r="Z1214" t="str">
            <v>AM</v>
          </cell>
          <cell r="AB1214" t="str">
            <v>Projet SUMMIT BONDS B/0</v>
          </cell>
        </row>
        <row r="1215">
          <cell r="A1215" t="str">
            <v>CDG</v>
          </cell>
          <cell r="B1215">
            <v>0</v>
          </cell>
          <cell r="C1215" t="str">
            <v>CtDirect</v>
          </cell>
          <cell r="D1215" t="str">
            <v>FOR</v>
          </cell>
          <cell r="E1215" t="str">
            <v>DAM00_01651</v>
          </cell>
          <cell r="F1215" t="str">
            <v>CDCP</v>
          </cell>
          <cell r="G1215" t="str">
            <v>CDCMC</v>
          </cell>
          <cell r="H1215" t="str">
            <v>FMP00</v>
          </cell>
          <cell r="I1215" t="str">
            <v>FMP</v>
          </cell>
          <cell r="J1215" t="str">
            <v>CDCP</v>
          </cell>
          <cell r="K1215" t="str">
            <v>CDCMC</v>
          </cell>
          <cell r="L1215" t="str">
            <v>FMP00</v>
          </cell>
          <cell r="M1215" t="str">
            <v>FMP</v>
          </cell>
          <cell r="N1215" t="str">
            <v>CITI-ME</v>
          </cell>
          <cell r="O1215" t="str">
            <v>DAM</v>
          </cell>
          <cell r="P1215" t="str">
            <v>Amort jours hommes</v>
          </cell>
          <cell r="Q1215" t="str">
            <v>Etudes Nouvelles</v>
          </cell>
          <cell r="R1215" t="str">
            <v>TRAVAUX DIVERS</v>
          </cell>
          <cell r="S1215" t="str">
            <v>ETUDES DIVERSES</v>
          </cell>
          <cell r="U1215">
            <v>0</v>
          </cell>
          <cell r="V1215">
            <v>115</v>
          </cell>
          <cell r="W1215" t="str">
            <v>AMO_EM_JH</v>
          </cell>
          <cell r="X1215" t="str">
            <v>ET&amp;MTC_EN</v>
          </cell>
          <cell r="Y1215" t="str">
            <v>ET&amp;MTC</v>
          </cell>
          <cell r="Z1215" t="str">
            <v>AM</v>
          </cell>
          <cell r="AB1215" t="str">
            <v>ENProjets Nouveaux - FMP</v>
          </cell>
        </row>
        <row r="1216">
          <cell r="A1216" t="str">
            <v>CDG</v>
          </cell>
          <cell r="B1216">
            <v>0</v>
          </cell>
          <cell r="C1216" t="str">
            <v>VtilAna</v>
          </cell>
          <cell r="D1216" t="str">
            <v>FOR</v>
          </cell>
          <cell r="E1216" t="str">
            <v>DAM00_01652</v>
          </cell>
          <cell r="F1216" t="str">
            <v>CDCP</v>
          </cell>
          <cell r="G1216" t="str">
            <v>CDCMC</v>
          </cell>
          <cell r="H1216" t="str">
            <v>DS000</v>
          </cell>
          <cell r="I1216" t="str">
            <v>DS</v>
          </cell>
          <cell r="J1216" t="str">
            <v>CDCP</v>
          </cell>
          <cell r="K1216" t="str">
            <v>CDCMC</v>
          </cell>
          <cell r="L1216" t="str">
            <v>DS000</v>
          </cell>
          <cell r="M1216" t="str">
            <v>DS</v>
          </cell>
          <cell r="N1216" t="str">
            <v>CITI-MF</v>
          </cell>
          <cell r="O1216" t="str">
            <v>DAM</v>
          </cell>
          <cell r="P1216" t="str">
            <v>Amort jours hommes</v>
          </cell>
          <cell r="Q1216" t="str">
            <v>Etudes Nouvelles</v>
          </cell>
          <cell r="R1216" t="str">
            <v>BASES COMMERCIALES</v>
          </cell>
          <cell r="S1216" t="str">
            <v>BASE COMMERCIALES</v>
          </cell>
          <cell r="U1216">
            <v>0</v>
          </cell>
          <cell r="V1216">
            <v>-6017.31</v>
          </cell>
          <cell r="W1216" t="str">
            <v>AMO_EM_JH</v>
          </cell>
          <cell r="X1216" t="str">
            <v>ET&amp;MTC_EN</v>
          </cell>
          <cell r="Y1216" t="str">
            <v>ET&amp;MTC</v>
          </cell>
          <cell r="Z1216" t="str">
            <v>AM</v>
          </cell>
          <cell r="AB1216" t="str">
            <v>DA AMORT EN BASES COMMERCIALES</v>
          </cell>
        </row>
        <row r="1217">
          <cell r="A1217" t="str">
            <v>CDG</v>
          </cell>
          <cell r="B1217">
            <v>0</v>
          </cell>
          <cell r="C1217" t="str">
            <v>VtilAna</v>
          </cell>
          <cell r="D1217" t="str">
            <v>FOR</v>
          </cell>
          <cell r="E1217" t="str">
            <v>DAM00_01652</v>
          </cell>
          <cell r="F1217" t="str">
            <v>CDCP</v>
          </cell>
          <cell r="G1217" t="str">
            <v>CDCMC</v>
          </cell>
          <cell r="H1217" t="str">
            <v>DS000</v>
          </cell>
          <cell r="I1217" t="str">
            <v>DS</v>
          </cell>
          <cell r="J1217" t="str">
            <v>CDCP</v>
          </cell>
          <cell r="K1217" t="str">
            <v>CDCMC</v>
          </cell>
          <cell r="L1217" t="str">
            <v>DS000</v>
          </cell>
          <cell r="M1217" t="str">
            <v>DS</v>
          </cell>
          <cell r="N1217" t="str">
            <v>CITI-MF</v>
          </cell>
          <cell r="O1217" t="str">
            <v>DAM</v>
          </cell>
          <cell r="P1217" t="str">
            <v>Amort jours hommes</v>
          </cell>
          <cell r="Q1217" t="str">
            <v>Etudes Nouvelles</v>
          </cell>
          <cell r="R1217" t="str">
            <v>BASES COMMERCIALES</v>
          </cell>
          <cell r="S1217" t="str">
            <v>BASE COMMERCIALES</v>
          </cell>
          <cell r="U1217">
            <v>0</v>
          </cell>
          <cell r="V1217">
            <v>6017.31</v>
          </cell>
          <cell r="W1217" t="str">
            <v>AMO_EM_JH</v>
          </cell>
          <cell r="X1217" t="str">
            <v>ET&amp;MTC_EN</v>
          </cell>
          <cell r="Y1217" t="str">
            <v>ET&amp;MTC</v>
          </cell>
          <cell r="Z1217" t="str">
            <v>AM</v>
          </cell>
          <cell r="AB1217" t="str">
            <v>DA AMORT EN BASES COMMERCIALES</v>
          </cell>
        </row>
        <row r="1218">
          <cell r="A1218" t="str">
            <v>CDG</v>
          </cell>
          <cell r="B1218">
            <v>0</v>
          </cell>
          <cell r="C1218" t="str">
            <v>VtilAna</v>
          </cell>
          <cell r="D1218" t="str">
            <v>FOR</v>
          </cell>
          <cell r="E1218" t="str">
            <v>DAM00_01652</v>
          </cell>
          <cell r="F1218" t="str">
            <v>CDCP</v>
          </cell>
          <cell r="G1218" t="str">
            <v>CDCMC</v>
          </cell>
          <cell r="H1218" t="str">
            <v>DS000</v>
          </cell>
          <cell r="I1218" t="str">
            <v>DS</v>
          </cell>
          <cell r="J1218" t="str">
            <v>CDCP</v>
          </cell>
          <cell r="K1218" t="str">
            <v>CDCMC</v>
          </cell>
          <cell r="L1218" t="str">
            <v>CCS00</v>
          </cell>
          <cell r="M1218" t="str">
            <v>CCS</v>
          </cell>
          <cell r="N1218" t="str">
            <v>CITI-MF</v>
          </cell>
          <cell r="O1218" t="str">
            <v>DAM</v>
          </cell>
          <cell r="P1218" t="str">
            <v>Amort jours hommes</v>
          </cell>
          <cell r="Q1218" t="str">
            <v>Etudes Nouvelles</v>
          </cell>
          <cell r="R1218" t="str">
            <v>BASES COMMERCIALES</v>
          </cell>
          <cell r="S1218" t="str">
            <v>BASE COMMERCIALES</v>
          </cell>
          <cell r="U1218">
            <v>0</v>
          </cell>
          <cell r="V1218">
            <v>54.155790000000003</v>
          </cell>
          <cell r="W1218" t="str">
            <v>AMO_EM_JH</v>
          </cell>
          <cell r="X1218" t="str">
            <v>ET&amp;MTC_EN</v>
          </cell>
          <cell r="Y1218" t="str">
            <v>ET&amp;MTC</v>
          </cell>
          <cell r="Z1218" t="str">
            <v>AM</v>
          </cell>
          <cell r="AB1218" t="str">
            <v>DA AMORT EN BASES COMMERCIALES</v>
          </cell>
        </row>
        <row r="1219">
          <cell r="A1219" t="str">
            <v>CDG</v>
          </cell>
          <cell r="B1219">
            <v>0</v>
          </cell>
          <cell r="C1219" t="str">
            <v>VtilAna</v>
          </cell>
          <cell r="D1219" t="str">
            <v>FOR</v>
          </cell>
          <cell r="E1219" t="str">
            <v>DAM00_01652</v>
          </cell>
          <cell r="F1219" t="str">
            <v>CDCP</v>
          </cell>
          <cell r="G1219" t="str">
            <v>CDCMC</v>
          </cell>
          <cell r="H1219" t="str">
            <v>DS000</v>
          </cell>
          <cell r="I1219" t="str">
            <v>DS</v>
          </cell>
          <cell r="J1219" t="str">
            <v>CDCP</v>
          </cell>
          <cell r="K1219" t="str">
            <v>CDCMC</v>
          </cell>
          <cell r="L1219" t="str">
            <v>CCS10</v>
          </cell>
          <cell r="M1219" t="str">
            <v>CCS</v>
          </cell>
          <cell r="N1219" t="str">
            <v>CITI-MF</v>
          </cell>
          <cell r="O1219" t="str">
            <v>DAM</v>
          </cell>
          <cell r="P1219" t="str">
            <v>Amort jours hommes</v>
          </cell>
          <cell r="Q1219" t="str">
            <v>Etudes Nouvelles</v>
          </cell>
          <cell r="R1219" t="str">
            <v>BASES COMMERCIALES</v>
          </cell>
          <cell r="S1219" t="str">
            <v>BASE COMMERCIALES</v>
          </cell>
          <cell r="U1219">
            <v>0</v>
          </cell>
          <cell r="V1219">
            <v>32.493473999999999</v>
          </cell>
          <cell r="W1219" t="str">
            <v>AMO_EM_JH</v>
          </cell>
          <cell r="X1219" t="str">
            <v>ET&amp;MTC_EN</v>
          </cell>
          <cell r="Y1219" t="str">
            <v>ET&amp;MTC</v>
          </cell>
          <cell r="Z1219" t="str">
            <v>AM</v>
          </cell>
          <cell r="AB1219" t="str">
            <v>DA AMORT EN BASES COMMERCIALES</v>
          </cell>
        </row>
        <row r="1220">
          <cell r="A1220" t="str">
            <v>CDG</v>
          </cell>
          <cell r="B1220">
            <v>0</v>
          </cell>
          <cell r="C1220" t="str">
            <v>VtilAna</v>
          </cell>
          <cell r="D1220" t="str">
            <v>FOR</v>
          </cell>
          <cell r="E1220" t="str">
            <v>DAM00_01652</v>
          </cell>
          <cell r="F1220" t="str">
            <v>CDCP</v>
          </cell>
          <cell r="G1220" t="str">
            <v>CDCMC</v>
          </cell>
          <cell r="H1220" t="str">
            <v>DS000</v>
          </cell>
          <cell r="I1220" t="str">
            <v>DS</v>
          </cell>
          <cell r="J1220" t="str">
            <v>CDCP</v>
          </cell>
          <cell r="K1220" t="str">
            <v>CDCMC</v>
          </cell>
          <cell r="L1220" t="str">
            <v>CCS20</v>
          </cell>
          <cell r="M1220" t="str">
            <v>CCS</v>
          </cell>
          <cell r="N1220" t="str">
            <v>CITI-MF</v>
          </cell>
          <cell r="O1220" t="str">
            <v>DAM</v>
          </cell>
          <cell r="P1220" t="str">
            <v>Amort jours hommes</v>
          </cell>
          <cell r="Q1220" t="str">
            <v>Etudes Nouvelles</v>
          </cell>
          <cell r="R1220" t="str">
            <v>BASES COMMERCIALES</v>
          </cell>
          <cell r="S1220" t="str">
            <v>BASE COMMERCIALES</v>
          </cell>
          <cell r="U1220">
            <v>0</v>
          </cell>
          <cell r="V1220">
            <v>54.155790000000003</v>
          </cell>
          <cell r="W1220" t="str">
            <v>AMO_EM_JH</v>
          </cell>
          <cell r="X1220" t="str">
            <v>ET&amp;MTC_EN</v>
          </cell>
          <cell r="Y1220" t="str">
            <v>ET&amp;MTC</v>
          </cell>
          <cell r="Z1220" t="str">
            <v>AM</v>
          </cell>
          <cell r="AB1220" t="str">
            <v>DA AMORT EN BASES COMMERCIALES</v>
          </cell>
        </row>
        <row r="1221">
          <cell r="A1221" t="str">
            <v>CDG</v>
          </cell>
          <cell r="B1221">
            <v>0</v>
          </cell>
          <cell r="C1221" t="str">
            <v>VtilAna</v>
          </cell>
          <cell r="D1221" t="str">
            <v>FOR</v>
          </cell>
          <cell r="E1221" t="str">
            <v>DAM00_01652</v>
          </cell>
          <cell r="F1221" t="str">
            <v>CDCP</v>
          </cell>
          <cell r="G1221" t="str">
            <v>CDCMC</v>
          </cell>
          <cell r="H1221" t="str">
            <v>DS000</v>
          </cell>
          <cell r="I1221" t="str">
            <v>DS</v>
          </cell>
          <cell r="J1221" t="str">
            <v>CDCP</v>
          </cell>
          <cell r="K1221" t="str">
            <v>CDCMC</v>
          </cell>
          <cell r="L1221" t="str">
            <v>CCS30</v>
          </cell>
          <cell r="M1221" t="str">
            <v>CCS</v>
          </cell>
          <cell r="N1221" t="str">
            <v>CITI-MF</v>
          </cell>
          <cell r="O1221" t="str">
            <v>DAM</v>
          </cell>
          <cell r="P1221" t="str">
            <v>Amort jours hommes</v>
          </cell>
          <cell r="Q1221" t="str">
            <v>Etudes Nouvelles</v>
          </cell>
          <cell r="R1221" t="str">
            <v>BASES COMMERCIALES</v>
          </cell>
          <cell r="S1221" t="str">
            <v>BASE COMMERCIALES</v>
          </cell>
          <cell r="U1221">
            <v>0</v>
          </cell>
          <cell r="V1221">
            <v>32.493473999999999</v>
          </cell>
          <cell r="W1221" t="str">
            <v>AMO_EM_JH</v>
          </cell>
          <cell r="X1221" t="str">
            <v>ET&amp;MTC_EN</v>
          </cell>
          <cell r="Y1221" t="str">
            <v>ET&amp;MTC</v>
          </cell>
          <cell r="Z1221" t="str">
            <v>AM</v>
          </cell>
          <cell r="AB1221" t="str">
            <v>DA AMORT EN BASES COMMERCIALES</v>
          </cell>
        </row>
        <row r="1222">
          <cell r="A1222" t="str">
            <v>CDG</v>
          </cell>
          <cell r="B1222">
            <v>0</v>
          </cell>
          <cell r="C1222" t="str">
            <v>VtilAna</v>
          </cell>
          <cell r="D1222" t="str">
            <v>FOR</v>
          </cell>
          <cell r="E1222" t="str">
            <v>DAM00_01652</v>
          </cell>
          <cell r="F1222" t="str">
            <v>CDCP</v>
          </cell>
          <cell r="G1222" t="str">
            <v>CDCMC</v>
          </cell>
          <cell r="H1222" t="str">
            <v>DS000</v>
          </cell>
          <cell r="I1222" t="str">
            <v>DS</v>
          </cell>
          <cell r="J1222" t="str">
            <v>CDCP</v>
          </cell>
          <cell r="K1222" t="str">
            <v>CDCMC</v>
          </cell>
          <cell r="L1222" t="str">
            <v>DECM0</v>
          </cell>
          <cell r="M1222" t="str">
            <v>DECM</v>
          </cell>
          <cell r="N1222" t="str">
            <v>CITI-MF</v>
          </cell>
          <cell r="O1222" t="str">
            <v>DAM</v>
          </cell>
          <cell r="P1222" t="str">
            <v>Amort jours hommes</v>
          </cell>
          <cell r="Q1222" t="str">
            <v>Etudes Nouvelles</v>
          </cell>
          <cell r="R1222" t="str">
            <v>BASES COMMERCIALES</v>
          </cell>
          <cell r="S1222" t="str">
            <v>BASE COMMERCIALES</v>
          </cell>
          <cell r="U1222">
            <v>0</v>
          </cell>
          <cell r="V1222">
            <v>54.155790000000003</v>
          </cell>
          <cell r="W1222" t="str">
            <v>AMO_EM_JH</v>
          </cell>
          <cell r="X1222" t="str">
            <v>ET&amp;MTC_EN</v>
          </cell>
          <cell r="Y1222" t="str">
            <v>ET&amp;MTC</v>
          </cell>
          <cell r="Z1222" t="str">
            <v>AM</v>
          </cell>
          <cell r="AB1222" t="str">
            <v>DA AMORT EN BASES COMMERCIALES</v>
          </cell>
        </row>
        <row r="1223">
          <cell r="A1223" t="str">
            <v>CDG</v>
          </cell>
          <cell r="B1223">
            <v>0</v>
          </cell>
          <cell r="C1223" t="str">
            <v>VtilAna</v>
          </cell>
          <cell r="D1223" t="str">
            <v>FOR</v>
          </cell>
          <cell r="E1223" t="str">
            <v>DAM00_01652</v>
          </cell>
          <cell r="F1223" t="str">
            <v>CDCP</v>
          </cell>
          <cell r="G1223" t="str">
            <v>CDCMC</v>
          </cell>
          <cell r="H1223" t="str">
            <v>DS000</v>
          </cell>
          <cell r="I1223" t="str">
            <v>DS</v>
          </cell>
          <cell r="J1223" t="str">
            <v>CDCP</v>
          </cell>
          <cell r="K1223" t="str">
            <v>CDCMC</v>
          </cell>
          <cell r="L1223" t="str">
            <v>DECM1</v>
          </cell>
          <cell r="M1223" t="str">
            <v>DECM</v>
          </cell>
          <cell r="N1223" t="str">
            <v>CITI-MF</v>
          </cell>
          <cell r="O1223" t="str">
            <v>DAM</v>
          </cell>
          <cell r="P1223" t="str">
            <v>Amort jours hommes</v>
          </cell>
          <cell r="Q1223" t="str">
            <v>Etudes Nouvelles</v>
          </cell>
          <cell r="R1223" t="str">
            <v>BASES COMMERCIALES</v>
          </cell>
          <cell r="S1223" t="str">
            <v>BASE COMMERCIALES</v>
          </cell>
          <cell r="U1223">
            <v>0</v>
          </cell>
          <cell r="V1223">
            <v>75.818106</v>
          </cell>
          <cell r="W1223" t="str">
            <v>AMO_EM_JH</v>
          </cell>
          <cell r="X1223" t="str">
            <v>ET&amp;MTC_EN</v>
          </cell>
          <cell r="Y1223" t="str">
            <v>ET&amp;MTC</v>
          </cell>
          <cell r="Z1223" t="str">
            <v>AM</v>
          </cell>
          <cell r="AB1223" t="str">
            <v>DA AMORT EN BASES COMMERCIALES</v>
          </cell>
        </row>
        <row r="1224">
          <cell r="A1224" t="str">
            <v>CDG</v>
          </cell>
          <cell r="B1224">
            <v>0</v>
          </cell>
          <cell r="C1224" t="str">
            <v>VtilAna</v>
          </cell>
          <cell r="D1224" t="str">
            <v>FOR</v>
          </cell>
          <cell r="E1224" t="str">
            <v>DAM00_01652</v>
          </cell>
          <cell r="F1224" t="str">
            <v>CDCP</v>
          </cell>
          <cell r="G1224" t="str">
            <v>CDCMC</v>
          </cell>
          <cell r="H1224" t="str">
            <v>DS000</v>
          </cell>
          <cell r="I1224" t="str">
            <v>DS</v>
          </cell>
          <cell r="J1224" t="str">
            <v>CDCP</v>
          </cell>
          <cell r="K1224" t="str">
            <v>CDCMC</v>
          </cell>
          <cell r="L1224" t="str">
            <v>DECM2</v>
          </cell>
          <cell r="M1224" t="str">
            <v>DECM</v>
          </cell>
          <cell r="N1224" t="str">
            <v>CITI-MF</v>
          </cell>
          <cell r="O1224" t="str">
            <v>DAM</v>
          </cell>
          <cell r="P1224" t="str">
            <v>Amort jours hommes</v>
          </cell>
          <cell r="Q1224" t="str">
            <v>Etudes Nouvelles</v>
          </cell>
          <cell r="R1224" t="str">
            <v>BASES COMMERCIALES</v>
          </cell>
          <cell r="S1224" t="str">
            <v>BASE COMMERCIALES</v>
          </cell>
          <cell r="U1224">
            <v>0</v>
          </cell>
          <cell r="V1224">
            <v>32.493473999999999</v>
          </cell>
          <cell r="W1224" t="str">
            <v>AMO_EM_JH</v>
          </cell>
          <cell r="X1224" t="str">
            <v>ET&amp;MTC_EN</v>
          </cell>
          <cell r="Y1224" t="str">
            <v>ET&amp;MTC</v>
          </cell>
          <cell r="Z1224" t="str">
            <v>AM</v>
          </cell>
          <cell r="AB1224" t="str">
            <v>DA AMORT EN BASES COMMERCIALES</v>
          </cell>
        </row>
        <row r="1225">
          <cell r="A1225" t="str">
            <v>CDG</v>
          </cell>
          <cell r="B1225">
            <v>0</v>
          </cell>
          <cell r="C1225" t="str">
            <v>VtilAna</v>
          </cell>
          <cell r="D1225" t="str">
            <v>FOR</v>
          </cell>
          <cell r="E1225" t="str">
            <v>DAM00_01652</v>
          </cell>
          <cell r="F1225" t="str">
            <v>CDCP</v>
          </cell>
          <cell r="G1225" t="str">
            <v>CDCMC</v>
          </cell>
          <cell r="H1225" t="str">
            <v>DS000</v>
          </cell>
          <cell r="I1225" t="str">
            <v>DS</v>
          </cell>
          <cell r="J1225" t="str">
            <v>CDCP</v>
          </cell>
          <cell r="K1225" t="str">
            <v>CDCMC</v>
          </cell>
          <cell r="L1225" t="str">
            <v>DECM3</v>
          </cell>
          <cell r="M1225" t="str">
            <v>DECM</v>
          </cell>
          <cell r="N1225" t="str">
            <v>CITI-MF</v>
          </cell>
          <cell r="O1225" t="str">
            <v>DAM</v>
          </cell>
          <cell r="P1225" t="str">
            <v>Amort jours hommes</v>
          </cell>
          <cell r="Q1225" t="str">
            <v>Etudes Nouvelles</v>
          </cell>
          <cell r="R1225" t="str">
            <v>BASES COMMERCIALES</v>
          </cell>
          <cell r="S1225" t="str">
            <v>BASE COMMERCIALES</v>
          </cell>
          <cell r="U1225">
            <v>0</v>
          </cell>
          <cell r="V1225">
            <v>32.493473999999999</v>
          </cell>
          <cell r="W1225" t="str">
            <v>AMO_EM_JH</v>
          </cell>
          <cell r="X1225" t="str">
            <v>ET&amp;MTC_EN</v>
          </cell>
          <cell r="Y1225" t="str">
            <v>ET&amp;MTC</v>
          </cell>
          <cell r="Z1225" t="str">
            <v>AM</v>
          </cell>
          <cell r="AB1225" t="str">
            <v>DA AMORT EN BASES COMMERCIALES</v>
          </cell>
        </row>
        <row r="1226">
          <cell r="A1226" t="str">
            <v>CDG</v>
          </cell>
          <cell r="B1226">
            <v>0</v>
          </cell>
          <cell r="C1226" t="str">
            <v>VtilAna</v>
          </cell>
          <cell r="D1226" t="str">
            <v>FOR</v>
          </cell>
          <cell r="E1226" t="str">
            <v>DAM00_01652</v>
          </cell>
          <cell r="F1226" t="str">
            <v>CDCP</v>
          </cell>
          <cell r="G1226" t="str">
            <v>CDCMC</v>
          </cell>
          <cell r="H1226" t="str">
            <v>DS000</v>
          </cell>
          <cell r="I1226" t="str">
            <v>DS</v>
          </cell>
          <cell r="J1226" t="str">
            <v>CDCP</v>
          </cell>
          <cell r="K1226" t="str">
            <v>CDCMC</v>
          </cell>
          <cell r="L1226" t="str">
            <v>DS000</v>
          </cell>
          <cell r="M1226" t="str">
            <v>DS</v>
          </cell>
          <cell r="N1226" t="str">
            <v>CITI-MF</v>
          </cell>
          <cell r="O1226" t="str">
            <v>DAM</v>
          </cell>
          <cell r="P1226" t="str">
            <v>Amort jours hommes</v>
          </cell>
          <cell r="Q1226" t="str">
            <v>Etudes Nouvelles</v>
          </cell>
          <cell r="R1226" t="str">
            <v>BASES COMMERCIALES</v>
          </cell>
          <cell r="S1226" t="str">
            <v>BASE COMMERCIALES</v>
          </cell>
          <cell r="U1226">
            <v>0</v>
          </cell>
          <cell r="V1226">
            <v>205.792002</v>
          </cell>
          <cell r="W1226" t="str">
            <v>AMO_EM_JH</v>
          </cell>
          <cell r="X1226" t="str">
            <v>ET&amp;MTC_EN</v>
          </cell>
          <cell r="Y1226" t="str">
            <v>ET&amp;MTC</v>
          </cell>
          <cell r="Z1226" t="str">
            <v>AM</v>
          </cell>
          <cell r="AB1226" t="str">
            <v>DA AMORT EN BASES COMMERCIALES</v>
          </cell>
        </row>
        <row r="1227">
          <cell r="A1227" t="str">
            <v>CDG</v>
          </cell>
          <cell r="B1227">
            <v>0</v>
          </cell>
          <cell r="C1227" t="str">
            <v>VtilAna</v>
          </cell>
          <cell r="D1227" t="str">
            <v>FOR</v>
          </cell>
          <cell r="E1227" t="str">
            <v>DAM00_01652</v>
          </cell>
          <cell r="F1227" t="str">
            <v>CDCP</v>
          </cell>
          <cell r="G1227" t="str">
            <v>CDCMC</v>
          </cell>
          <cell r="H1227" t="str">
            <v>DS000</v>
          </cell>
          <cell r="I1227" t="str">
            <v>DS</v>
          </cell>
          <cell r="J1227" t="str">
            <v>CDCP</v>
          </cell>
          <cell r="K1227" t="str">
            <v>CDCMC</v>
          </cell>
          <cell r="L1227" t="str">
            <v>DS100</v>
          </cell>
          <cell r="M1227" t="str">
            <v>DS</v>
          </cell>
          <cell r="N1227" t="str">
            <v>CITI-MF</v>
          </cell>
          <cell r="O1227" t="str">
            <v>DAM</v>
          </cell>
          <cell r="P1227" t="str">
            <v>Amort jours hommes</v>
          </cell>
          <cell r="Q1227" t="str">
            <v>Etudes Nouvelles</v>
          </cell>
          <cell r="R1227" t="str">
            <v>BASES COMMERCIALES</v>
          </cell>
          <cell r="S1227" t="str">
            <v>BASE COMMERCIALES</v>
          </cell>
          <cell r="U1227">
            <v>0</v>
          </cell>
          <cell r="V1227">
            <v>54.155790000000003</v>
          </cell>
          <cell r="W1227" t="str">
            <v>AMO_EM_JH</v>
          </cell>
          <cell r="X1227" t="str">
            <v>ET&amp;MTC_EN</v>
          </cell>
          <cell r="Y1227" t="str">
            <v>ET&amp;MTC</v>
          </cell>
          <cell r="Z1227" t="str">
            <v>AM</v>
          </cell>
          <cell r="AB1227" t="str">
            <v>DA AMORT EN BASES COMMERCIALES</v>
          </cell>
        </row>
        <row r="1228">
          <cell r="A1228" t="str">
            <v>CDG</v>
          </cell>
          <cell r="B1228">
            <v>0</v>
          </cell>
          <cell r="C1228" t="str">
            <v>VtilAna</v>
          </cell>
          <cell r="D1228" t="str">
            <v>FOR</v>
          </cell>
          <cell r="E1228" t="str">
            <v>DAM00_01652</v>
          </cell>
          <cell r="F1228" t="str">
            <v>CDCP</v>
          </cell>
          <cell r="G1228" t="str">
            <v>CDCMC</v>
          </cell>
          <cell r="H1228" t="str">
            <v>DS000</v>
          </cell>
          <cell r="I1228" t="str">
            <v>DS</v>
          </cell>
          <cell r="J1228" t="str">
            <v>CDCP</v>
          </cell>
          <cell r="K1228" t="str">
            <v>CDCMC</v>
          </cell>
          <cell r="L1228" t="str">
            <v>DS500</v>
          </cell>
          <cell r="M1228" t="str">
            <v>DS</v>
          </cell>
          <cell r="N1228" t="str">
            <v>CITI-MF</v>
          </cell>
          <cell r="O1228" t="str">
            <v>DAM</v>
          </cell>
          <cell r="P1228" t="str">
            <v>Amort jours hommes</v>
          </cell>
          <cell r="Q1228" t="str">
            <v>Etudes Nouvelles</v>
          </cell>
          <cell r="R1228" t="str">
            <v>BASES COMMERCIALES</v>
          </cell>
          <cell r="S1228" t="str">
            <v>BASE COMMERCIALES</v>
          </cell>
          <cell r="U1228">
            <v>0</v>
          </cell>
          <cell r="V1228">
            <v>75.818106</v>
          </cell>
          <cell r="W1228" t="str">
            <v>AMO_EM_JH</v>
          </cell>
          <cell r="X1228" t="str">
            <v>ET&amp;MTC_EN</v>
          </cell>
          <cell r="Y1228" t="str">
            <v>ET&amp;MTC</v>
          </cell>
          <cell r="Z1228" t="str">
            <v>AM</v>
          </cell>
          <cell r="AB1228" t="str">
            <v>DA AMORT EN BASES COMMERCIALES</v>
          </cell>
        </row>
        <row r="1229">
          <cell r="A1229" t="str">
            <v>CDG</v>
          </cell>
          <cell r="B1229">
            <v>0</v>
          </cell>
          <cell r="C1229" t="str">
            <v>VtilAna</v>
          </cell>
          <cell r="D1229" t="str">
            <v>FOR</v>
          </cell>
          <cell r="E1229" t="str">
            <v>DAM00_01652</v>
          </cell>
          <cell r="F1229" t="str">
            <v>CDCP</v>
          </cell>
          <cell r="G1229" t="str">
            <v>CDCMC</v>
          </cell>
          <cell r="H1229" t="str">
            <v>DS000</v>
          </cell>
          <cell r="I1229" t="str">
            <v>DS</v>
          </cell>
          <cell r="J1229" t="str">
            <v>CDCP</v>
          </cell>
          <cell r="K1229" t="str">
            <v>CDCMC</v>
          </cell>
          <cell r="L1229" t="str">
            <v>DS600</v>
          </cell>
          <cell r="M1229" t="str">
            <v>DS</v>
          </cell>
          <cell r="N1229" t="str">
            <v>CITI-MF</v>
          </cell>
          <cell r="O1229" t="str">
            <v>DAM</v>
          </cell>
          <cell r="P1229" t="str">
            <v>Amort jours hommes</v>
          </cell>
          <cell r="Q1229" t="str">
            <v>Etudes Nouvelles</v>
          </cell>
          <cell r="R1229" t="str">
            <v>BASES COMMERCIALES</v>
          </cell>
          <cell r="S1229" t="str">
            <v>BASE COMMERCIALES</v>
          </cell>
          <cell r="U1229">
            <v>0</v>
          </cell>
          <cell r="V1229">
            <v>162.46736999999999</v>
          </cell>
          <cell r="W1229" t="str">
            <v>AMO_EM_JH</v>
          </cell>
          <cell r="X1229" t="str">
            <v>ET&amp;MTC_EN</v>
          </cell>
          <cell r="Y1229" t="str">
            <v>ET&amp;MTC</v>
          </cell>
          <cell r="Z1229" t="str">
            <v>AM</v>
          </cell>
          <cell r="AB1229" t="str">
            <v>DA AMORT EN BASES COMMERCIALES</v>
          </cell>
        </row>
        <row r="1230">
          <cell r="A1230" t="str">
            <v>CDG</v>
          </cell>
          <cell r="B1230">
            <v>0</v>
          </cell>
          <cell r="C1230" t="str">
            <v>VtilAna</v>
          </cell>
          <cell r="D1230" t="str">
            <v>FOR</v>
          </cell>
          <cell r="E1230" t="str">
            <v>DAM00_01652</v>
          </cell>
          <cell r="F1230" t="str">
            <v>CDCP</v>
          </cell>
          <cell r="G1230" t="str">
            <v>CDCMC</v>
          </cell>
          <cell r="H1230" t="str">
            <v>DS000</v>
          </cell>
          <cell r="I1230" t="str">
            <v>DS</v>
          </cell>
          <cell r="J1230" t="str">
            <v>CDCP</v>
          </cell>
          <cell r="K1230" t="str">
            <v>CDCMC</v>
          </cell>
          <cell r="L1230" t="str">
            <v>DS700</v>
          </cell>
          <cell r="M1230" t="str">
            <v>DS</v>
          </cell>
          <cell r="N1230" t="str">
            <v>CITI-MF</v>
          </cell>
          <cell r="O1230" t="str">
            <v>DAM</v>
          </cell>
          <cell r="P1230" t="str">
            <v>Amort jours hommes</v>
          </cell>
          <cell r="Q1230" t="str">
            <v>Etudes Nouvelles</v>
          </cell>
          <cell r="R1230" t="str">
            <v>BASES COMMERCIALES</v>
          </cell>
          <cell r="S1230" t="str">
            <v>BASE COMMERCIALES</v>
          </cell>
          <cell r="U1230">
            <v>0</v>
          </cell>
          <cell r="V1230">
            <v>683.566416</v>
          </cell>
          <cell r="W1230" t="str">
            <v>AMO_EM_JH</v>
          </cell>
          <cell r="X1230" t="str">
            <v>ET&amp;MTC_EN</v>
          </cell>
          <cell r="Y1230" t="str">
            <v>ET&amp;MTC</v>
          </cell>
          <cell r="Z1230" t="str">
            <v>AM</v>
          </cell>
          <cell r="AB1230" t="str">
            <v>DA AMORT EN BASES COMMERCIALES</v>
          </cell>
        </row>
        <row r="1231">
          <cell r="A1231" t="str">
            <v>CDG</v>
          </cell>
          <cell r="B1231">
            <v>0</v>
          </cell>
          <cell r="C1231" t="str">
            <v>VtilAna</v>
          </cell>
          <cell r="D1231" t="str">
            <v>FOR</v>
          </cell>
          <cell r="E1231" t="str">
            <v>DAM00_01652</v>
          </cell>
          <cell r="F1231" t="str">
            <v>CDCP</v>
          </cell>
          <cell r="G1231" t="str">
            <v>CDCMC</v>
          </cell>
          <cell r="H1231" t="str">
            <v>DS000</v>
          </cell>
          <cell r="I1231" t="str">
            <v>DS</v>
          </cell>
          <cell r="J1231" t="str">
            <v>CDCP</v>
          </cell>
          <cell r="K1231" t="str">
            <v>CDCMC</v>
          </cell>
          <cell r="L1231" t="str">
            <v>DS800</v>
          </cell>
          <cell r="M1231" t="str">
            <v>DS</v>
          </cell>
          <cell r="N1231" t="str">
            <v>CITI-MF</v>
          </cell>
          <cell r="O1231" t="str">
            <v>DAM</v>
          </cell>
          <cell r="P1231" t="str">
            <v>Amort jours hommes</v>
          </cell>
          <cell r="Q1231" t="str">
            <v>Etudes Nouvelles</v>
          </cell>
          <cell r="R1231" t="str">
            <v>BASES COMMERCIALES</v>
          </cell>
          <cell r="S1231" t="str">
            <v>BASE COMMERCIALES</v>
          </cell>
          <cell r="U1231">
            <v>0</v>
          </cell>
          <cell r="V1231">
            <v>271.38068099999998</v>
          </cell>
          <cell r="W1231" t="str">
            <v>AMO_EM_JH</v>
          </cell>
          <cell r="X1231" t="str">
            <v>ET&amp;MTC_EN</v>
          </cell>
          <cell r="Y1231" t="str">
            <v>ET&amp;MTC</v>
          </cell>
          <cell r="Z1231" t="str">
            <v>AM</v>
          </cell>
          <cell r="AB1231" t="str">
            <v>DA AMORT EN BASES COMMERCIALES</v>
          </cell>
        </row>
        <row r="1232">
          <cell r="A1232" t="str">
            <v>CDG</v>
          </cell>
          <cell r="B1232">
            <v>0</v>
          </cell>
          <cell r="C1232" t="str">
            <v>VtilAna</v>
          </cell>
          <cell r="D1232" t="str">
            <v>FOR</v>
          </cell>
          <cell r="E1232" t="str">
            <v>DAM00_01652</v>
          </cell>
          <cell r="F1232" t="str">
            <v>CDCP</v>
          </cell>
          <cell r="G1232" t="str">
            <v>CDCMC</v>
          </cell>
          <cell r="H1232" t="str">
            <v>DS000</v>
          </cell>
          <cell r="I1232" t="str">
            <v>DS</v>
          </cell>
          <cell r="J1232" t="str">
            <v>CDCP</v>
          </cell>
          <cell r="K1232" t="str">
            <v>CDCMC</v>
          </cell>
          <cell r="L1232" t="str">
            <v>DS900</v>
          </cell>
          <cell r="M1232" t="str">
            <v>DS</v>
          </cell>
          <cell r="N1232" t="str">
            <v>CITI-MF</v>
          </cell>
          <cell r="O1232" t="str">
            <v>DAM</v>
          </cell>
          <cell r="P1232" t="str">
            <v>Amort jours hommes</v>
          </cell>
          <cell r="Q1232" t="str">
            <v>Etudes Nouvelles</v>
          </cell>
          <cell r="R1232" t="str">
            <v>BASES COMMERCIALES</v>
          </cell>
          <cell r="S1232" t="str">
            <v>BASE COMMERCIALES</v>
          </cell>
          <cell r="U1232">
            <v>0</v>
          </cell>
          <cell r="V1232">
            <v>119.14273799999999</v>
          </cell>
          <cell r="W1232" t="str">
            <v>AMO_EM_JH</v>
          </cell>
          <cell r="X1232" t="str">
            <v>ET&amp;MTC_EN</v>
          </cell>
          <cell r="Y1232" t="str">
            <v>ET&amp;MTC</v>
          </cell>
          <cell r="Z1232" t="str">
            <v>AM</v>
          </cell>
          <cell r="AB1232" t="str">
            <v>DA AMORT EN BASES COMMERCIALES</v>
          </cell>
        </row>
        <row r="1233">
          <cell r="A1233" t="str">
            <v>CDG</v>
          </cell>
          <cell r="B1233">
            <v>0</v>
          </cell>
          <cell r="C1233" t="str">
            <v>VtilAna</v>
          </cell>
          <cell r="D1233" t="str">
            <v>FOR</v>
          </cell>
          <cell r="E1233" t="str">
            <v>DAM00_01652</v>
          </cell>
          <cell r="F1233" t="str">
            <v>CDCP</v>
          </cell>
          <cell r="G1233" t="str">
            <v>CDCMC</v>
          </cell>
          <cell r="H1233" t="str">
            <v>DS000</v>
          </cell>
          <cell r="I1233" t="str">
            <v>DS</v>
          </cell>
          <cell r="J1233" t="str">
            <v>CDCP</v>
          </cell>
          <cell r="K1233" t="str">
            <v>CDCMC</v>
          </cell>
          <cell r="L1233" t="str">
            <v>EDA00</v>
          </cell>
          <cell r="M1233" t="str">
            <v>EDA</v>
          </cell>
          <cell r="N1233" t="str">
            <v>CITI-MF</v>
          </cell>
          <cell r="O1233" t="str">
            <v>DAM</v>
          </cell>
          <cell r="P1233" t="str">
            <v>Amort jours hommes</v>
          </cell>
          <cell r="Q1233" t="str">
            <v>Etudes Nouvelles</v>
          </cell>
          <cell r="R1233" t="str">
            <v>BASES COMMERCIALES</v>
          </cell>
          <cell r="S1233" t="str">
            <v>BASE COMMERCIALES</v>
          </cell>
          <cell r="U1233">
            <v>0</v>
          </cell>
          <cell r="V1233">
            <v>75.818106</v>
          </cell>
          <cell r="W1233" t="str">
            <v>AMO_EM_JH</v>
          </cell>
          <cell r="X1233" t="str">
            <v>ET&amp;MTC_EN</v>
          </cell>
          <cell r="Y1233" t="str">
            <v>ET&amp;MTC</v>
          </cell>
          <cell r="Z1233" t="str">
            <v>AM</v>
          </cell>
          <cell r="AB1233" t="str">
            <v>DA AMORT EN BASES COMMERCIALES</v>
          </cell>
        </row>
        <row r="1234">
          <cell r="A1234" t="str">
            <v>CDG</v>
          </cell>
          <cell r="B1234">
            <v>0</v>
          </cell>
          <cell r="C1234" t="str">
            <v>VtilAna</v>
          </cell>
          <cell r="D1234" t="str">
            <v>FOR</v>
          </cell>
          <cell r="E1234" t="str">
            <v>DAM00_01652</v>
          </cell>
          <cell r="F1234" t="str">
            <v>CDCP</v>
          </cell>
          <cell r="G1234" t="str">
            <v>CDCMC</v>
          </cell>
          <cell r="H1234" t="str">
            <v>DS000</v>
          </cell>
          <cell r="I1234" t="str">
            <v>DS</v>
          </cell>
          <cell r="J1234" t="str">
            <v>CDCP</v>
          </cell>
          <cell r="K1234" t="str">
            <v>CDCMC</v>
          </cell>
          <cell r="L1234" t="str">
            <v>EDA13</v>
          </cell>
          <cell r="M1234" t="str">
            <v>EDA</v>
          </cell>
          <cell r="N1234" t="str">
            <v>CITI-MF</v>
          </cell>
          <cell r="O1234" t="str">
            <v>DAM</v>
          </cell>
          <cell r="P1234" t="str">
            <v>Amort jours hommes</v>
          </cell>
          <cell r="Q1234" t="str">
            <v>Etudes Nouvelles</v>
          </cell>
          <cell r="R1234" t="str">
            <v>BASES COMMERCIALES</v>
          </cell>
          <cell r="S1234" t="str">
            <v>BASE COMMERCIALES</v>
          </cell>
          <cell r="U1234">
            <v>0</v>
          </cell>
          <cell r="V1234">
            <v>32.493473999999999</v>
          </cell>
          <cell r="W1234" t="str">
            <v>AMO_EM_JH</v>
          </cell>
          <cell r="X1234" t="str">
            <v>ET&amp;MTC_EN</v>
          </cell>
          <cell r="Y1234" t="str">
            <v>ET&amp;MTC</v>
          </cell>
          <cell r="Z1234" t="str">
            <v>AM</v>
          </cell>
          <cell r="AB1234" t="str">
            <v>DA AMORT EN BASES COMMERCIALES</v>
          </cell>
        </row>
        <row r="1235">
          <cell r="A1235" t="str">
            <v>CDG</v>
          </cell>
          <cell r="B1235">
            <v>0</v>
          </cell>
          <cell r="C1235" t="str">
            <v>VtilAna</v>
          </cell>
          <cell r="D1235" t="str">
            <v>FOR</v>
          </cell>
          <cell r="E1235" t="str">
            <v>DAM00_01652</v>
          </cell>
          <cell r="F1235" t="str">
            <v>CDCP</v>
          </cell>
          <cell r="G1235" t="str">
            <v>CDCMC</v>
          </cell>
          <cell r="H1235" t="str">
            <v>DS000</v>
          </cell>
          <cell r="I1235" t="str">
            <v>DS</v>
          </cell>
          <cell r="J1235" t="str">
            <v>CDCP</v>
          </cell>
          <cell r="K1235" t="str">
            <v>CDCMC</v>
          </cell>
          <cell r="L1235" t="str">
            <v>EDA31</v>
          </cell>
          <cell r="M1235" t="str">
            <v>EDA</v>
          </cell>
          <cell r="N1235" t="str">
            <v>CITI-MF</v>
          </cell>
          <cell r="O1235" t="str">
            <v>DAM</v>
          </cell>
          <cell r="P1235" t="str">
            <v>Amort jours hommes</v>
          </cell>
          <cell r="Q1235" t="str">
            <v>Etudes Nouvelles</v>
          </cell>
          <cell r="R1235" t="str">
            <v>BASES COMMERCIALES</v>
          </cell>
          <cell r="S1235" t="str">
            <v>BASE COMMERCIALES</v>
          </cell>
          <cell r="U1235">
            <v>0</v>
          </cell>
          <cell r="V1235">
            <v>97.480422000000004</v>
          </cell>
          <cell r="W1235" t="str">
            <v>AMO_EM_JH</v>
          </cell>
          <cell r="X1235" t="str">
            <v>ET&amp;MTC_EN</v>
          </cell>
          <cell r="Y1235" t="str">
            <v>ET&amp;MTC</v>
          </cell>
          <cell r="Z1235" t="str">
            <v>AM</v>
          </cell>
          <cell r="AB1235" t="str">
            <v>DA AMORT EN BASES COMMERCIALES</v>
          </cell>
        </row>
        <row r="1236">
          <cell r="A1236" t="str">
            <v>CDG</v>
          </cell>
          <cell r="B1236">
            <v>0</v>
          </cell>
          <cell r="C1236" t="str">
            <v>VtilAna</v>
          </cell>
          <cell r="D1236" t="str">
            <v>FOR</v>
          </cell>
          <cell r="E1236" t="str">
            <v>DAM00_01652</v>
          </cell>
          <cell r="F1236" t="str">
            <v>CDCP</v>
          </cell>
          <cell r="G1236" t="str">
            <v>CDCMC</v>
          </cell>
          <cell r="H1236" t="str">
            <v>DS000</v>
          </cell>
          <cell r="I1236" t="str">
            <v>DS</v>
          </cell>
          <cell r="J1236" t="str">
            <v>CDCP</v>
          </cell>
          <cell r="K1236" t="str">
            <v>CDCMC</v>
          </cell>
          <cell r="L1236" t="str">
            <v>EDA32</v>
          </cell>
          <cell r="M1236" t="str">
            <v>EDA</v>
          </cell>
          <cell r="N1236" t="str">
            <v>CITI-MF</v>
          </cell>
          <cell r="O1236" t="str">
            <v>DAM</v>
          </cell>
          <cell r="P1236" t="str">
            <v>Amort jours hommes</v>
          </cell>
          <cell r="Q1236" t="str">
            <v>Etudes Nouvelles</v>
          </cell>
          <cell r="R1236" t="str">
            <v>BASES COMMERCIALES</v>
          </cell>
          <cell r="S1236" t="str">
            <v>BASE COMMERCIALES</v>
          </cell>
          <cell r="U1236">
            <v>0</v>
          </cell>
          <cell r="V1236">
            <v>32.493473999999999</v>
          </cell>
          <cell r="W1236" t="str">
            <v>AMO_EM_JH</v>
          </cell>
          <cell r="X1236" t="str">
            <v>ET&amp;MTC_EN</v>
          </cell>
          <cell r="Y1236" t="str">
            <v>ET&amp;MTC</v>
          </cell>
          <cell r="Z1236" t="str">
            <v>AM</v>
          </cell>
          <cell r="AB1236" t="str">
            <v>DA AMORT EN BASES COMMERCIALES</v>
          </cell>
        </row>
        <row r="1237">
          <cell r="A1237" t="str">
            <v>CDG</v>
          </cell>
          <cell r="B1237">
            <v>0</v>
          </cell>
          <cell r="C1237" t="str">
            <v>VtilAna</v>
          </cell>
          <cell r="D1237" t="str">
            <v>FOR</v>
          </cell>
          <cell r="E1237" t="str">
            <v>DAM00_01652</v>
          </cell>
          <cell r="F1237" t="str">
            <v>CDCP</v>
          </cell>
          <cell r="G1237" t="str">
            <v>CDCMC</v>
          </cell>
          <cell r="H1237" t="str">
            <v>DS000</v>
          </cell>
          <cell r="I1237" t="str">
            <v>DS</v>
          </cell>
          <cell r="J1237" t="str">
            <v>CDCP</v>
          </cell>
          <cell r="K1237" t="str">
            <v>CDCMC</v>
          </cell>
          <cell r="L1237" t="str">
            <v>EDAR0</v>
          </cell>
          <cell r="M1237" t="str">
            <v>EDA</v>
          </cell>
          <cell r="N1237" t="str">
            <v>CITI-MF</v>
          </cell>
          <cell r="O1237" t="str">
            <v>DAM</v>
          </cell>
          <cell r="P1237" t="str">
            <v>Amort jours hommes</v>
          </cell>
          <cell r="Q1237" t="str">
            <v>Etudes Nouvelles</v>
          </cell>
          <cell r="R1237" t="str">
            <v>BASES COMMERCIALES</v>
          </cell>
          <cell r="S1237" t="str">
            <v>BASE COMMERCIALES</v>
          </cell>
          <cell r="U1237">
            <v>0</v>
          </cell>
          <cell r="V1237">
            <v>32.493473999999999</v>
          </cell>
          <cell r="W1237" t="str">
            <v>AMO_EM_JH</v>
          </cell>
          <cell r="X1237" t="str">
            <v>ET&amp;MTC_EN</v>
          </cell>
          <cell r="Y1237" t="str">
            <v>ET&amp;MTC</v>
          </cell>
          <cell r="Z1237" t="str">
            <v>AM</v>
          </cell>
          <cell r="AB1237" t="str">
            <v>DA AMORT EN BASES COMMERCIALES</v>
          </cell>
        </row>
        <row r="1238">
          <cell r="A1238" t="str">
            <v>CDG</v>
          </cell>
          <cell r="B1238">
            <v>0</v>
          </cell>
          <cell r="C1238" t="str">
            <v>VtilAna</v>
          </cell>
          <cell r="D1238" t="str">
            <v>FOR</v>
          </cell>
          <cell r="E1238" t="str">
            <v>DAM00_01652</v>
          </cell>
          <cell r="F1238" t="str">
            <v>CDCP</v>
          </cell>
          <cell r="G1238" t="str">
            <v>CDCMC</v>
          </cell>
          <cell r="H1238" t="str">
            <v>DS000</v>
          </cell>
          <cell r="I1238" t="str">
            <v>DS</v>
          </cell>
          <cell r="J1238" t="str">
            <v>FKT</v>
          </cell>
          <cell r="K1238" t="str">
            <v>CDCMC</v>
          </cell>
          <cell r="L1238" t="str">
            <v>FKT_BROK0</v>
          </cell>
          <cell r="M1238" t="str">
            <v>FKT</v>
          </cell>
          <cell r="N1238" t="str">
            <v>CITI-MF</v>
          </cell>
          <cell r="O1238" t="str">
            <v>DAM</v>
          </cell>
          <cell r="P1238" t="str">
            <v>Amort jours hommes</v>
          </cell>
          <cell r="Q1238" t="str">
            <v>Etudes Nouvelles</v>
          </cell>
          <cell r="R1238" t="str">
            <v>BASES COMMERCIALES</v>
          </cell>
          <cell r="S1238" t="str">
            <v>BASE COMMERCIALES</v>
          </cell>
          <cell r="U1238">
            <v>0</v>
          </cell>
          <cell r="V1238">
            <v>19.419664563000001</v>
          </cell>
          <cell r="W1238" t="str">
            <v>AMO_EM_JH</v>
          </cell>
          <cell r="X1238" t="str">
            <v>ET&amp;MTC_EN</v>
          </cell>
          <cell r="Y1238" t="str">
            <v>ET&amp;MTC</v>
          </cell>
          <cell r="Z1238" t="str">
            <v>AM</v>
          </cell>
          <cell r="AB1238" t="str">
            <v>DA AMORT EN BASES COMMERCIALES</v>
          </cell>
        </row>
        <row r="1239">
          <cell r="A1239" t="str">
            <v>CDG</v>
          </cell>
          <cell r="B1239">
            <v>0</v>
          </cell>
          <cell r="C1239" t="str">
            <v>VtilAna</v>
          </cell>
          <cell r="D1239" t="str">
            <v>FOR</v>
          </cell>
          <cell r="E1239" t="str">
            <v>DAM00_01652</v>
          </cell>
          <cell r="F1239" t="str">
            <v>CDCP</v>
          </cell>
          <cell r="G1239" t="str">
            <v>CDCMC</v>
          </cell>
          <cell r="H1239" t="str">
            <v>DS000</v>
          </cell>
          <cell r="I1239" t="str">
            <v>DS</v>
          </cell>
          <cell r="J1239" t="str">
            <v>FKT</v>
          </cell>
          <cell r="K1239" t="str">
            <v>CDCMC</v>
          </cell>
          <cell r="L1239" t="str">
            <v>FKT_DS100</v>
          </cell>
          <cell r="M1239" t="str">
            <v>FKT</v>
          </cell>
          <cell r="N1239" t="str">
            <v>CITI-MF</v>
          </cell>
          <cell r="O1239" t="str">
            <v>DAM</v>
          </cell>
          <cell r="P1239" t="str">
            <v>Amort jours hommes</v>
          </cell>
          <cell r="Q1239" t="str">
            <v>Etudes Nouvelles</v>
          </cell>
          <cell r="R1239" t="str">
            <v>BASES COMMERCIALES</v>
          </cell>
          <cell r="S1239" t="str">
            <v>BASE COMMERCIALES</v>
          </cell>
          <cell r="U1239">
            <v>0</v>
          </cell>
          <cell r="V1239">
            <v>70.174109912399999</v>
          </cell>
          <cell r="W1239" t="str">
            <v>AMO_EM_JH</v>
          </cell>
          <cell r="X1239" t="str">
            <v>ET&amp;MTC_EN</v>
          </cell>
          <cell r="Y1239" t="str">
            <v>ET&amp;MTC</v>
          </cell>
          <cell r="Z1239" t="str">
            <v>AM</v>
          </cell>
          <cell r="AB1239" t="str">
            <v>DA AMORT EN BASES COMMERCIALES</v>
          </cell>
        </row>
        <row r="1240">
          <cell r="A1240" t="str">
            <v>CDG</v>
          </cell>
          <cell r="B1240">
            <v>0</v>
          </cell>
          <cell r="C1240" t="str">
            <v>VtilAna</v>
          </cell>
          <cell r="D1240" t="str">
            <v>FOR</v>
          </cell>
          <cell r="E1240" t="str">
            <v>DAM00_01652</v>
          </cell>
          <cell r="F1240" t="str">
            <v>CDCP</v>
          </cell>
          <cell r="G1240" t="str">
            <v>CDCMC</v>
          </cell>
          <cell r="H1240" t="str">
            <v>DS000</v>
          </cell>
          <cell r="I1240" t="str">
            <v>DS</v>
          </cell>
          <cell r="J1240" t="str">
            <v>FKT</v>
          </cell>
          <cell r="K1240" t="str">
            <v>CDCMC</v>
          </cell>
          <cell r="L1240" t="str">
            <v>FKT_DS500</v>
          </cell>
          <cell r="M1240" t="str">
            <v>FKT</v>
          </cell>
          <cell r="N1240" t="str">
            <v>CITI-MF</v>
          </cell>
          <cell r="O1240" t="str">
            <v>DAM</v>
          </cell>
          <cell r="P1240" t="str">
            <v>Amort jours hommes</v>
          </cell>
          <cell r="Q1240" t="str">
            <v>Etudes Nouvelles</v>
          </cell>
          <cell r="R1240" t="str">
            <v>BASES COMMERCIALES</v>
          </cell>
          <cell r="S1240" t="str">
            <v>BASE COMMERCIALES</v>
          </cell>
          <cell r="U1240">
            <v>0</v>
          </cell>
          <cell r="V1240">
            <v>9.6769175958000009</v>
          </cell>
          <cell r="W1240" t="str">
            <v>AMO_EM_JH</v>
          </cell>
          <cell r="X1240" t="str">
            <v>ET&amp;MTC_EN</v>
          </cell>
          <cell r="Y1240" t="str">
            <v>ET&amp;MTC</v>
          </cell>
          <cell r="Z1240" t="str">
            <v>AM</v>
          </cell>
          <cell r="AB1240" t="str">
            <v>DA AMORT EN BASES COMMERCIALES</v>
          </cell>
        </row>
        <row r="1241">
          <cell r="A1241" t="str">
            <v>CDG</v>
          </cell>
          <cell r="B1241">
            <v>0</v>
          </cell>
          <cell r="C1241" t="str">
            <v>VtilAna</v>
          </cell>
          <cell r="D1241" t="str">
            <v>FOR</v>
          </cell>
          <cell r="E1241" t="str">
            <v>DAM00_01652</v>
          </cell>
          <cell r="F1241" t="str">
            <v>CDCP</v>
          </cell>
          <cell r="G1241" t="str">
            <v>CDCMC</v>
          </cell>
          <cell r="H1241" t="str">
            <v>DS000</v>
          </cell>
          <cell r="I1241" t="str">
            <v>DS</v>
          </cell>
          <cell r="J1241" t="str">
            <v>FKT</v>
          </cell>
          <cell r="K1241" t="str">
            <v>CDCMC</v>
          </cell>
          <cell r="L1241" t="str">
            <v>FKT_DS600</v>
          </cell>
          <cell r="M1241" t="str">
            <v>FKT</v>
          </cell>
          <cell r="N1241" t="str">
            <v>CITI-MF</v>
          </cell>
          <cell r="O1241" t="str">
            <v>DAM</v>
          </cell>
          <cell r="P1241" t="str">
            <v>Amort jours hommes</v>
          </cell>
          <cell r="Q1241" t="str">
            <v>Etudes Nouvelles</v>
          </cell>
          <cell r="R1241" t="str">
            <v>BASES COMMERCIALES</v>
          </cell>
          <cell r="S1241" t="str">
            <v>BASE COMMERCIALES</v>
          </cell>
          <cell r="U1241">
            <v>0</v>
          </cell>
          <cell r="V1241">
            <v>29.030752787400001</v>
          </cell>
          <cell r="W1241" t="str">
            <v>AMO_EM_JH</v>
          </cell>
          <cell r="X1241" t="str">
            <v>ET&amp;MTC_EN</v>
          </cell>
          <cell r="Y1241" t="str">
            <v>ET&amp;MTC</v>
          </cell>
          <cell r="Z1241" t="str">
            <v>AM</v>
          </cell>
          <cell r="AB1241" t="str">
            <v>DA AMORT EN BASES COMMERCIALES</v>
          </cell>
        </row>
        <row r="1242">
          <cell r="A1242" t="str">
            <v>CDG</v>
          </cell>
          <cell r="B1242">
            <v>0</v>
          </cell>
          <cell r="C1242" t="str">
            <v>VtilAna</v>
          </cell>
          <cell r="D1242" t="str">
            <v>FOR</v>
          </cell>
          <cell r="E1242" t="str">
            <v>DAM00_01652</v>
          </cell>
          <cell r="F1242" t="str">
            <v>CDCP</v>
          </cell>
          <cell r="G1242" t="str">
            <v>CDCMC</v>
          </cell>
          <cell r="H1242" t="str">
            <v>DS000</v>
          </cell>
          <cell r="I1242" t="str">
            <v>DS</v>
          </cell>
          <cell r="J1242" t="str">
            <v>FKT</v>
          </cell>
          <cell r="K1242" t="str">
            <v>CDCMC</v>
          </cell>
          <cell r="L1242" t="str">
            <v>FKT_DS700</v>
          </cell>
          <cell r="M1242" t="str">
            <v>FKT</v>
          </cell>
          <cell r="N1242" t="str">
            <v>CITI-MF</v>
          </cell>
          <cell r="O1242" t="str">
            <v>DAM</v>
          </cell>
          <cell r="P1242" t="str">
            <v>Amort jours hommes</v>
          </cell>
          <cell r="Q1242" t="str">
            <v>Etudes Nouvelles</v>
          </cell>
          <cell r="R1242" t="str">
            <v>BASES COMMERCIALES</v>
          </cell>
          <cell r="S1242" t="str">
            <v>BASE COMMERCIALES</v>
          </cell>
          <cell r="U1242">
            <v>0</v>
          </cell>
          <cell r="V1242">
            <v>24.225208675200001</v>
          </cell>
          <cell r="W1242" t="str">
            <v>AMO_EM_JH</v>
          </cell>
          <cell r="X1242" t="str">
            <v>ET&amp;MTC_EN</v>
          </cell>
          <cell r="Y1242" t="str">
            <v>ET&amp;MTC</v>
          </cell>
          <cell r="Z1242" t="str">
            <v>AM</v>
          </cell>
          <cell r="AB1242" t="str">
            <v>DA AMORT EN BASES COMMERCIALES</v>
          </cell>
        </row>
        <row r="1243">
          <cell r="A1243" t="str">
            <v>CDG</v>
          </cell>
          <cell r="B1243">
            <v>0</v>
          </cell>
          <cell r="C1243" t="str">
            <v>VtilAna</v>
          </cell>
          <cell r="D1243" t="str">
            <v>FOR</v>
          </cell>
          <cell r="E1243" t="str">
            <v>DAM00_01652</v>
          </cell>
          <cell r="F1243" t="str">
            <v>CDCP</v>
          </cell>
          <cell r="G1243" t="str">
            <v>CDCMC</v>
          </cell>
          <cell r="H1243" t="str">
            <v>DS000</v>
          </cell>
          <cell r="I1243" t="str">
            <v>DS</v>
          </cell>
          <cell r="J1243" t="str">
            <v>FKT</v>
          </cell>
          <cell r="K1243" t="str">
            <v>CDCMC</v>
          </cell>
          <cell r="L1243" t="str">
            <v>FKT_DS800</v>
          </cell>
          <cell r="M1243" t="str">
            <v>FKT</v>
          </cell>
          <cell r="N1243" t="str">
            <v>CITI-MF</v>
          </cell>
          <cell r="O1243" t="str">
            <v>DAM</v>
          </cell>
          <cell r="P1243" t="str">
            <v>Amort jours hommes</v>
          </cell>
          <cell r="Q1243" t="str">
            <v>Etudes Nouvelles</v>
          </cell>
          <cell r="R1243" t="str">
            <v>BASES COMMERCIALES</v>
          </cell>
          <cell r="S1243" t="str">
            <v>BASE COMMERCIALES</v>
          </cell>
          <cell r="U1243">
            <v>0</v>
          </cell>
          <cell r="V1243">
            <v>24.225208675200001</v>
          </cell>
          <cell r="W1243" t="str">
            <v>AMO_EM_JH</v>
          </cell>
          <cell r="X1243" t="str">
            <v>ET&amp;MTC_EN</v>
          </cell>
          <cell r="Y1243" t="str">
            <v>ET&amp;MTC</v>
          </cell>
          <cell r="Z1243" t="str">
            <v>AM</v>
          </cell>
          <cell r="AB1243" t="str">
            <v>DA AMORT EN BASES COMMERCIALES</v>
          </cell>
        </row>
        <row r="1244">
          <cell r="A1244" t="str">
            <v>CDG</v>
          </cell>
          <cell r="B1244">
            <v>0</v>
          </cell>
          <cell r="C1244" t="str">
            <v>VtilAna</v>
          </cell>
          <cell r="D1244" t="str">
            <v>FOR</v>
          </cell>
          <cell r="E1244" t="str">
            <v>DAM00_01652</v>
          </cell>
          <cell r="F1244" t="str">
            <v>CDCP</v>
          </cell>
          <cell r="G1244" t="str">
            <v>CDCMC</v>
          </cell>
          <cell r="H1244" t="str">
            <v>DS000</v>
          </cell>
          <cell r="I1244" t="str">
            <v>DS</v>
          </cell>
          <cell r="J1244" t="str">
            <v>FKT</v>
          </cell>
          <cell r="K1244" t="str">
            <v>CDCMC</v>
          </cell>
          <cell r="L1244" t="str">
            <v>FKT_EDA11</v>
          </cell>
          <cell r="M1244" t="str">
            <v>FKT</v>
          </cell>
          <cell r="N1244" t="str">
            <v>CITI-MF</v>
          </cell>
          <cell r="O1244" t="str">
            <v>DAM</v>
          </cell>
          <cell r="P1244" t="str">
            <v>Amort jours hommes</v>
          </cell>
          <cell r="Q1244" t="str">
            <v>Etudes Nouvelles</v>
          </cell>
          <cell r="R1244" t="str">
            <v>BASES COMMERCIALES</v>
          </cell>
          <cell r="S1244" t="str">
            <v>BASE COMMERCIALES</v>
          </cell>
          <cell r="U1244">
            <v>0</v>
          </cell>
          <cell r="V1244">
            <v>58.061505574800002</v>
          </cell>
          <cell r="W1244" t="str">
            <v>AMO_EM_JH</v>
          </cell>
          <cell r="X1244" t="str">
            <v>ET&amp;MTC_EN</v>
          </cell>
          <cell r="Y1244" t="str">
            <v>ET&amp;MTC</v>
          </cell>
          <cell r="Z1244" t="str">
            <v>AM</v>
          </cell>
          <cell r="AB1244" t="str">
            <v>DA AMORT EN BASES COMMERCIALES</v>
          </cell>
        </row>
        <row r="1245">
          <cell r="A1245" t="str">
            <v>CDG</v>
          </cell>
          <cell r="B1245">
            <v>0</v>
          </cell>
          <cell r="C1245" t="str">
            <v>VtilAna</v>
          </cell>
          <cell r="D1245" t="str">
            <v>FOR</v>
          </cell>
          <cell r="E1245" t="str">
            <v>DAM00_01652</v>
          </cell>
          <cell r="F1245" t="str">
            <v>CDCP</v>
          </cell>
          <cell r="G1245" t="str">
            <v>CDCMC</v>
          </cell>
          <cell r="H1245" t="str">
            <v>DS000</v>
          </cell>
          <cell r="I1245" t="str">
            <v>DS</v>
          </cell>
          <cell r="J1245" t="str">
            <v>FKT</v>
          </cell>
          <cell r="K1245" t="str">
            <v>CDCMC</v>
          </cell>
          <cell r="L1245" t="str">
            <v>FKT_EDA31</v>
          </cell>
          <cell r="M1245" t="str">
            <v>FKT</v>
          </cell>
          <cell r="N1245" t="str">
            <v>CITI-MF</v>
          </cell>
          <cell r="O1245" t="str">
            <v>DAM</v>
          </cell>
          <cell r="P1245" t="str">
            <v>Amort jours hommes</v>
          </cell>
          <cell r="Q1245" t="str">
            <v>Etudes Nouvelles</v>
          </cell>
          <cell r="R1245" t="str">
            <v>BASES COMMERCIALES</v>
          </cell>
          <cell r="S1245" t="str">
            <v>BASE COMMERCIALES</v>
          </cell>
          <cell r="U1245">
            <v>0</v>
          </cell>
          <cell r="V1245">
            <v>19.353835191600002</v>
          </cell>
          <cell r="W1245" t="str">
            <v>AMO_EM_JH</v>
          </cell>
          <cell r="X1245" t="str">
            <v>ET&amp;MTC_EN</v>
          </cell>
          <cell r="Y1245" t="str">
            <v>ET&amp;MTC</v>
          </cell>
          <cell r="Z1245" t="str">
            <v>AM</v>
          </cell>
          <cell r="AB1245" t="str">
            <v>DA AMORT EN BASES COMMERCIALES</v>
          </cell>
        </row>
        <row r="1246">
          <cell r="A1246" t="str">
            <v>CDG</v>
          </cell>
          <cell r="B1246">
            <v>0</v>
          </cell>
          <cell r="C1246" t="str">
            <v>VtilAna</v>
          </cell>
          <cell r="D1246" t="str">
            <v>FOR</v>
          </cell>
          <cell r="E1246" t="str">
            <v>DAM00_01652</v>
          </cell>
          <cell r="F1246" t="str">
            <v>CDCP</v>
          </cell>
          <cell r="G1246" t="str">
            <v>CDCMC</v>
          </cell>
          <cell r="H1246" t="str">
            <v>DS000</v>
          </cell>
          <cell r="I1246" t="str">
            <v>DS</v>
          </cell>
          <cell r="J1246" t="str">
            <v>FKT</v>
          </cell>
          <cell r="K1246" t="str">
            <v>CDCMC</v>
          </cell>
          <cell r="L1246" t="str">
            <v>FKT_FM000</v>
          </cell>
          <cell r="M1246" t="str">
            <v>FKT</v>
          </cell>
          <cell r="N1246" t="str">
            <v>CITI-MF</v>
          </cell>
          <cell r="O1246" t="str">
            <v>DAM</v>
          </cell>
          <cell r="P1246" t="str">
            <v>Amort jours hommes</v>
          </cell>
          <cell r="Q1246" t="str">
            <v>Etudes Nouvelles</v>
          </cell>
          <cell r="R1246" t="str">
            <v>BASES COMMERCIALES</v>
          </cell>
          <cell r="S1246" t="str">
            <v>BASE COMMERCIALES</v>
          </cell>
          <cell r="U1246">
            <v>0</v>
          </cell>
          <cell r="V1246">
            <v>31.466439529199999</v>
          </cell>
          <cell r="W1246" t="str">
            <v>AMO_EM_JH</v>
          </cell>
          <cell r="X1246" t="str">
            <v>ET&amp;MTC_EN</v>
          </cell>
          <cell r="Y1246" t="str">
            <v>ET&amp;MTC</v>
          </cell>
          <cell r="Z1246" t="str">
            <v>AM</v>
          </cell>
          <cell r="AB1246" t="str">
            <v>DA AMORT EN BASES COMMERCIALES</v>
          </cell>
        </row>
        <row r="1247">
          <cell r="A1247" t="str">
            <v>CDG</v>
          </cell>
          <cell r="B1247">
            <v>0</v>
          </cell>
          <cell r="C1247" t="str">
            <v>VtilAna</v>
          </cell>
          <cell r="D1247" t="str">
            <v>FOR</v>
          </cell>
          <cell r="E1247" t="str">
            <v>DAM00_01652</v>
          </cell>
          <cell r="F1247" t="str">
            <v>CDCP</v>
          </cell>
          <cell r="G1247" t="str">
            <v>CDCMC</v>
          </cell>
          <cell r="H1247" t="str">
            <v>DS000</v>
          </cell>
          <cell r="I1247" t="str">
            <v>DS</v>
          </cell>
          <cell r="J1247" t="str">
            <v>FKT</v>
          </cell>
          <cell r="K1247" t="str">
            <v>CDCMC</v>
          </cell>
          <cell r="L1247" t="str">
            <v>FKT_FM0DE</v>
          </cell>
          <cell r="M1247" t="str">
            <v>FKT</v>
          </cell>
          <cell r="N1247" t="str">
            <v>CITI-MF</v>
          </cell>
          <cell r="O1247" t="str">
            <v>DAM</v>
          </cell>
          <cell r="P1247" t="str">
            <v>Amort jours hommes</v>
          </cell>
          <cell r="Q1247" t="str">
            <v>Etudes Nouvelles</v>
          </cell>
          <cell r="R1247" t="str">
            <v>BASES COMMERCIALES</v>
          </cell>
          <cell r="S1247" t="str">
            <v>BASE COMMERCIALES</v>
          </cell>
          <cell r="U1247">
            <v>0</v>
          </cell>
          <cell r="V1247">
            <v>14.5482910794</v>
          </cell>
          <cell r="W1247" t="str">
            <v>AMO_EM_JH</v>
          </cell>
          <cell r="X1247" t="str">
            <v>ET&amp;MTC_EN</v>
          </cell>
          <cell r="Y1247" t="str">
            <v>ET&amp;MTC</v>
          </cell>
          <cell r="Z1247" t="str">
            <v>AM</v>
          </cell>
          <cell r="AB1247" t="str">
            <v>DA AMORT EN BASES COMMERCIALES</v>
          </cell>
        </row>
        <row r="1248">
          <cell r="A1248" t="str">
            <v>CDG</v>
          </cell>
          <cell r="B1248">
            <v>0</v>
          </cell>
          <cell r="C1248" t="str">
            <v>VtilAna</v>
          </cell>
          <cell r="D1248" t="str">
            <v>FOR</v>
          </cell>
          <cell r="E1248" t="str">
            <v>DAM00_01652</v>
          </cell>
          <cell r="F1248" t="str">
            <v>CDCP</v>
          </cell>
          <cell r="G1248" t="str">
            <v>CDCMC</v>
          </cell>
          <cell r="H1248" t="str">
            <v>DS000</v>
          </cell>
          <cell r="I1248" t="str">
            <v>DS</v>
          </cell>
          <cell r="J1248" t="str">
            <v>FKT</v>
          </cell>
          <cell r="K1248" t="str">
            <v>CDCMC</v>
          </cell>
          <cell r="L1248" t="str">
            <v>FKT_FMB00</v>
          </cell>
          <cell r="M1248" t="str">
            <v>FKT</v>
          </cell>
          <cell r="N1248" t="str">
            <v>CITI-MF</v>
          </cell>
          <cell r="O1248" t="str">
            <v>DAM</v>
          </cell>
          <cell r="P1248" t="str">
            <v>Amort jours hommes</v>
          </cell>
          <cell r="Q1248" t="str">
            <v>Etudes Nouvelles</v>
          </cell>
          <cell r="R1248" t="str">
            <v>BASES COMMERCIALES</v>
          </cell>
          <cell r="S1248" t="str">
            <v>BASE COMMERCIALES</v>
          </cell>
          <cell r="U1248">
            <v>0</v>
          </cell>
          <cell r="V1248">
            <v>9.6769175958000009</v>
          </cell>
          <cell r="W1248" t="str">
            <v>AMO_EM_JH</v>
          </cell>
          <cell r="X1248" t="str">
            <v>ET&amp;MTC_EN</v>
          </cell>
          <cell r="Y1248" t="str">
            <v>ET&amp;MTC</v>
          </cell>
          <cell r="Z1248" t="str">
            <v>AM</v>
          </cell>
          <cell r="AB1248" t="str">
            <v>DA AMORT EN BASES COMMERCIALES</v>
          </cell>
        </row>
        <row r="1249">
          <cell r="A1249" t="str">
            <v>CDG</v>
          </cell>
          <cell r="B1249">
            <v>0</v>
          </cell>
          <cell r="C1249" t="str">
            <v>VtilAna</v>
          </cell>
          <cell r="D1249" t="str">
            <v>FOR</v>
          </cell>
          <cell r="E1249" t="str">
            <v>DAM00_01652</v>
          </cell>
          <cell r="F1249" t="str">
            <v>CDCP</v>
          </cell>
          <cell r="G1249" t="str">
            <v>CDCMC</v>
          </cell>
          <cell r="H1249" t="str">
            <v>DS000</v>
          </cell>
          <cell r="I1249" t="str">
            <v>DS</v>
          </cell>
          <cell r="J1249" t="str">
            <v>FKT</v>
          </cell>
          <cell r="K1249" t="str">
            <v>CDCMC</v>
          </cell>
          <cell r="L1249" t="str">
            <v>FKT_FMH00</v>
          </cell>
          <cell r="M1249" t="str">
            <v>FKT</v>
          </cell>
          <cell r="N1249" t="str">
            <v>CITI-MF</v>
          </cell>
          <cell r="O1249" t="str">
            <v>DAM</v>
          </cell>
          <cell r="P1249" t="str">
            <v>Amort jours hommes</v>
          </cell>
          <cell r="Q1249" t="str">
            <v>Etudes Nouvelles</v>
          </cell>
          <cell r="R1249" t="str">
            <v>BASES COMMERCIALES</v>
          </cell>
          <cell r="S1249" t="str">
            <v>BASE COMMERCIALES</v>
          </cell>
          <cell r="U1249">
            <v>0</v>
          </cell>
          <cell r="V1249">
            <v>19.353835191600002</v>
          </cell>
          <cell r="W1249" t="str">
            <v>AMO_EM_JH</v>
          </cell>
          <cell r="X1249" t="str">
            <v>ET&amp;MTC_EN</v>
          </cell>
          <cell r="Y1249" t="str">
            <v>ET&amp;MTC</v>
          </cell>
          <cell r="Z1249" t="str">
            <v>AM</v>
          </cell>
          <cell r="AB1249" t="str">
            <v>DA AMORT EN BASES COMMERCIALES</v>
          </cell>
        </row>
        <row r="1250">
          <cell r="A1250" t="str">
            <v>CDG</v>
          </cell>
          <cell r="B1250">
            <v>0</v>
          </cell>
          <cell r="C1250" t="str">
            <v>VtilAna</v>
          </cell>
          <cell r="D1250" t="str">
            <v>FOR</v>
          </cell>
          <cell r="E1250" t="str">
            <v>DAM00_01652</v>
          </cell>
          <cell r="F1250" t="str">
            <v>CDCP</v>
          </cell>
          <cell r="G1250" t="str">
            <v>CDCMC</v>
          </cell>
          <cell r="H1250" t="str">
            <v>DS000</v>
          </cell>
          <cell r="I1250" t="str">
            <v>DS</v>
          </cell>
          <cell r="J1250" t="str">
            <v>FKT</v>
          </cell>
          <cell r="K1250" t="str">
            <v>CDCMC</v>
          </cell>
          <cell r="L1250" t="str">
            <v>FKT_FMP00</v>
          </cell>
          <cell r="M1250" t="str">
            <v>FKT</v>
          </cell>
          <cell r="N1250" t="str">
            <v>CITI-MF</v>
          </cell>
          <cell r="O1250" t="str">
            <v>DAM</v>
          </cell>
          <cell r="P1250" t="str">
            <v>Amort jours hommes</v>
          </cell>
          <cell r="Q1250" t="str">
            <v>Etudes Nouvelles</v>
          </cell>
          <cell r="R1250" t="str">
            <v>BASES COMMERCIALES</v>
          </cell>
          <cell r="S1250" t="str">
            <v>BASE COMMERCIALES</v>
          </cell>
          <cell r="U1250">
            <v>0</v>
          </cell>
          <cell r="V1250">
            <v>67.738423170600001</v>
          </cell>
          <cell r="W1250" t="str">
            <v>AMO_EM_JH</v>
          </cell>
          <cell r="X1250" t="str">
            <v>ET&amp;MTC_EN</v>
          </cell>
          <cell r="Y1250" t="str">
            <v>ET&amp;MTC</v>
          </cell>
          <cell r="Z1250" t="str">
            <v>AM</v>
          </cell>
          <cell r="AB1250" t="str">
            <v>DA AMORT EN BASES COMMERCIALES</v>
          </cell>
        </row>
        <row r="1251">
          <cell r="A1251" t="str">
            <v>CDG</v>
          </cell>
          <cell r="B1251">
            <v>0</v>
          </cell>
          <cell r="C1251" t="str">
            <v>VtilAna</v>
          </cell>
          <cell r="D1251" t="str">
            <v>FOR</v>
          </cell>
          <cell r="E1251" t="str">
            <v>DAM00_01652</v>
          </cell>
          <cell r="F1251" t="str">
            <v>CDCP</v>
          </cell>
          <cell r="G1251" t="str">
            <v>CDCMC</v>
          </cell>
          <cell r="H1251" t="str">
            <v>DS000</v>
          </cell>
          <cell r="I1251" t="str">
            <v>DS</v>
          </cell>
          <cell r="J1251" t="str">
            <v>FKT</v>
          </cell>
          <cell r="K1251" t="str">
            <v>CDCMC</v>
          </cell>
          <cell r="L1251" t="str">
            <v>FKT_FMR00</v>
          </cell>
          <cell r="M1251" t="str">
            <v>FKT</v>
          </cell>
          <cell r="N1251" t="str">
            <v>CITI-MF</v>
          </cell>
          <cell r="O1251" t="str">
            <v>DAM</v>
          </cell>
          <cell r="P1251" t="str">
            <v>Amort jours hommes</v>
          </cell>
          <cell r="Q1251" t="str">
            <v>Etudes Nouvelles</v>
          </cell>
          <cell r="R1251" t="str">
            <v>BASES COMMERCIALES</v>
          </cell>
          <cell r="S1251" t="str">
            <v>BASE COMMERCIALES</v>
          </cell>
          <cell r="U1251">
            <v>0</v>
          </cell>
          <cell r="V1251">
            <v>19.353835191600002</v>
          </cell>
          <cell r="W1251" t="str">
            <v>AMO_EM_JH</v>
          </cell>
          <cell r="X1251" t="str">
            <v>ET&amp;MTC_EN</v>
          </cell>
          <cell r="Y1251" t="str">
            <v>ET&amp;MTC</v>
          </cell>
          <cell r="Z1251" t="str">
            <v>AM</v>
          </cell>
          <cell r="AB1251" t="str">
            <v>DA AMORT EN BASES COMMERCIALES</v>
          </cell>
        </row>
        <row r="1252">
          <cell r="A1252" t="str">
            <v>CDG</v>
          </cell>
          <cell r="B1252">
            <v>0</v>
          </cell>
          <cell r="C1252" t="str">
            <v>VtilAna</v>
          </cell>
          <cell r="D1252" t="str">
            <v>FOR</v>
          </cell>
          <cell r="E1252" t="str">
            <v>DAM00_01652</v>
          </cell>
          <cell r="F1252" t="str">
            <v>CDCP</v>
          </cell>
          <cell r="G1252" t="str">
            <v>CDCMC</v>
          </cell>
          <cell r="H1252" t="str">
            <v>DS000</v>
          </cell>
          <cell r="I1252" t="str">
            <v>DS</v>
          </cell>
          <cell r="J1252" t="str">
            <v>FKT</v>
          </cell>
          <cell r="K1252" t="str">
            <v>CDCMC</v>
          </cell>
          <cell r="L1252" t="str">
            <v>FKT_FMSG3</v>
          </cell>
          <cell r="M1252" t="str">
            <v>FKT</v>
          </cell>
          <cell r="N1252" t="str">
            <v>CITI-MF</v>
          </cell>
          <cell r="O1252" t="str">
            <v>DAM</v>
          </cell>
          <cell r="P1252" t="str">
            <v>Amort jours hommes</v>
          </cell>
          <cell r="Q1252" t="str">
            <v>Etudes Nouvelles</v>
          </cell>
          <cell r="R1252" t="str">
            <v>BASES COMMERCIALES</v>
          </cell>
          <cell r="S1252" t="str">
            <v>BASE COMMERCIALES</v>
          </cell>
          <cell r="U1252">
            <v>0</v>
          </cell>
          <cell r="V1252">
            <v>91.963631845799995</v>
          </cell>
          <cell r="W1252" t="str">
            <v>AMO_EM_JH</v>
          </cell>
          <cell r="X1252" t="str">
            <v>ET&amp;MTC_EN</v>
          </cell>
          <cell r="Y1252" t="str">
            <v>ET&amp;MTC</v>
          </cell>
          <cell r="Z1252" t="str">
            <v>AM</v>
          </cell>
          <cell r="AB1252" t="str">
            <v>DA AMORT EN BASES COMMERCIALES</v>
          </cell>
        </row>
        <row r="1253">
          <cell r="A1253" t="str">
            <v>CDG</v>
          </cell>
          <cell r="B1253">
            <v>0</v>
          </cell>
          <cell r="C1253" t="str">
            <v>VtilAna</v>
          </cell>
          <cell r="D1253" t="str">
            <v>FOR</v>
          </cell>
          <cell r="E1253" t="str">
            <v>DAM00_01652</v>
          </cell>
          <cell r="F1253" t="str">
            <v>CDCP</v>
          </cell>
          <cell r="G1253" t="str">
            <v>CDCMC</v>
          </cell>
          <cell r="H1253" t="str">
            <v>DS000</v>
          </cell>
          <cell r="I1253" t="str">
            <v>DS</v>
          </cell>
          <cell r="J1253" t="str">
            <v>FKT</v>
          </cell>
          <cell r="K1253" t="str">
            <v>CDCMC</v>
          </cell>
          <cell r="L1253" t="str">
            <v>FKT_FMSG7</v>
          </cell>
          <cell r="M1253" t="str">
            <v>FKT</v>
          </cell>
          <cell r="N1253" t="str">
            <v>CITI-MF</v>
          </cell>
          <cell r="O1253" t="str">
            <v>DAM</v>
          </cell>
          <cell r="P1253" t="str">
            <v>Amort jours hommes</v>
          </cell>
          <cell r="Q1253" t="str">
            <v>Etudes Nouvelles</v>
          </cell>
          <cell r="R1253" t="str">
            <v>BASES COMMERCIALES</v>
          </cell>
          <cell r="S1253" t="str">
            <v>BASE COMMERCIALES</v>
          </cell>
          <cell r="U1253">
            <v>0</v>
          </cell>
          <cell r="V1253">
            <v>14.5482910794</v>
          </cell>
          <cell r="W1253" t="str">
            <v>AMO_EM_JH</v>
          </cell>
          <cell r="X1253" t="str">
            <v>ET&amp;MTC_EN</v>
          </cell>
          <cell r="Y1253" t="str">
            <v>ET&amp;MTC</v>
          </cell>
          <cell r="Z1253" t="str">
            <v>AM</v>
          </cell>
          <cell r="AB1253" t="str">
            <v>DA AMORT EN BASES COMMERCIALES</v>
          </cell>
        </row>
        <row r="1254">
          <cell r="A1254" t="str">
            <v>CDG</v>
          </cell>
          <cell r="B1254">
            <v>0</v>
          </cell>
          <cell r="C1254" t="str">
            <v>VtilAna</v>
          </cell>
          <cell r="D1254" t="str">
            <v>FOR</v>
          </cell>
          <cell r="E1254" t="str">
            <v>DAM00_01652</v>
          </cell>
          <cell r="F1254" t="str">
            <v>CDCP</v>
          </cell>
          <cell r="G1254" t="str">
            <v>CDCMC</v>
          </cell>
          <cell r="H1254" t="str">
            <v>DS000</v>
          </cell>
          <cell r="I1254" t="str">
            <v>DS</v>
          </cell>
          <cell r="J1254" t="str">
            <v>FKT</v>
          </cell>
          <cell r="K1254" t="str">
            <v>CDCMC</v>
          </cell>
          <cell r="L1254" t="str">
            <v>FKT_FMSG8</v>
          </cell>
          <cell r="M1254" t="str">
            <v>FKT</v>
          </cell>
          <cell r="N1254" t="str">
            <v>CITI-MF</v>
          </cell>
          <cell r="O1254" t="str">
            <v>DAM</v>
          </cell>
          <cell r="P1254" t="str">
            <v>Amort jours hommes</v>
          </cell>
          <cell r="Q1254" t="str">
            <v>Etudes Nouvelles</v>
          </cell>
          <cell r="R1254" t="str">
            <v>BASES COMMERCIALES</v>
          </cell>
          <cell r="S1254" t="str">
            <v>BASE COMMERCIALES</v>
          </cell>
          <cell r="U1254">
            <v>0</v>
          </cell>
          <cell r="V1254">
            <v>48.384587979000003</v>
          </cell>
          <cell r="W1254" t="str">
            <v>AMO_EM_JH</v>
          </cell>
          <cell r="X1254" t="str">
            <v>ET&amp;MTC_EN</v>
          </cell>
          <cell r="Y1254" t="str">
            <v>ET&amp;MTC</v>
          </cell>
          <cell r="Z1254" t="str">
            <v>AM</v>
          </cell>
          <cell r="AB1254" t="str">
            <v>DA AMORT EN BASES COMMERCIALES</v>
          </cell>
        </row>
        <row r="1255">
          <cell r="A1255" t="str">
            <v>CDG</v>
          </cell>
          <cell r="B1255">
            <v>0</v>
          </cell>
          <cell r="C1255" t="str">
            <v>VtilAna</v>
          </cell>
          <cell r="D1255" t="str">
            <v>FOR</v>
          </cell>
          <cell r="E1255" t="str">
            <v>DAM00_01652</v>
          </cell>
          <cell r="F1255" t="str">
            <v>CDCP</v>
          </cell>
          <cell r="G1255" t="str">
            <v>CDCMC</v>
          </cell>
          <cell r="H1255" t="str">
            <v>DS000</v>
          </cell>
          <cell r="I1255" t="str">
            <v>DS</v>
          </cell>
          <cell r="J1255" t="str">
            <v>FKT</v>
          </cell>
          <cell r="K1255" t="str">
            <v>CDCMC</v>
          </cell>
          <cell r="L1255" t="str">
            <v>FKT_FMSI0</v>
          </cell>
          <cell r="M1255" t="str">
            <v>FKT</v>
          </cell>
          <cell r="N1255" t="str">
            <v>CITI-MF</v>
          </cell>
          <cell r="O1255" t="str">
            <v>DAM</v>
          </cell>
          <cell r="P1255" t="str">
            <v>Amort jours hommes</v>
          </cell>
          <cell r="Q1255" t="str">
            <v>Etudes Nouvelles</v>
          </cell>
          <cell r="R1255" t="str">
            <v>BASES COMMERCIALES</v>
          </cell>
          <cell r="S1255" t="str">
            <v>BASE COMMERCIALES</v>
          </cell>
          <cell r="U1255">
            <v>0</v>
          </cell>
          <cell r="V1255">
            <v>67.738423170600001</v>
          </cell>
          <cell r="W1255" t="str">
            <v>AMO_EM_JH</v>
          </cell>
          <cell r="X1255" t="str">
            <v>ET&amp;MTC_EN</v>
          </cell>
          <cell r="Y1255" t="str">
            <v>ET&amp;MTC</v>
          </cell>
          <cell r="Z1255" t="str">
            <v>AM</v>
          </cell>
          <cell r="AB1255" t="str">
            <v>DA AMORT EN BASES COMMERCIALES</v>
          </cell>
        </row>
        <row r="1256">
          <cell r="A1256" t="str">
            <v>CDG</v>
          </cell>
          <cell r="B1256">
            <v>0</v>
          </cell>
          <cell r="C1256" t="str">
            <v>VtilAna</v>
          </cell>
          <cell r="D1256" t="str">
            <v>FOR</v>
          </cell>
          <cell r="E1256" t="str">
            <v>DAM00_01652</v>
          </cell>
          <cell r="F1256" t="str">
            <v>CDCP</v>
          </cell>
          <cell r="G1256" t="str">
            <v>CDCMC</v>
          </cell>
          <cell r="H1256" t="str">
            <v>DS000</v>
          </cell>
          <cell r="I1256" t="str">
            <v>DS</v>
          </cell>
          <cell r="J1256" t="str">
            <v>FKT</v>
          </cell>
          <cell r="K1256" t="str">
            <v>CDCMC</v>
          </cell>
          <cell r="L1256" t="str">
            <v>FKT_MMG22</v>
          </cell>
          <cell r="M1256" t="str">
            <v>FKT</v>
          </cell>
          <cell r="N1256" t="str">
            <v>CITI-MF</v>
          </cell>
          <cell r="O1256" t="str">
            <v>DAM</v>
          </cell>
          <cell r="P1256" t="str">
            <v>Amort jours hommes</v>
          </cell>
          <cell r="Q1256" t="str">
            <v>Etudes Nouvelles</v>
          </cell>
          <cell r="R1256" t="str">
            <v>BASES COMMERCIALES</v>
          </cell>
          <cell r="S1256" t="str">
            <v>BASE COMMERCIALES</v>
          </cell>
          <cell r="U1256">
            <v>0</v>
          </cell>
          <cell r="V1256">
            <v>19.353835191600002</v>
          </cell>
          <cell r="W1256" t="str">
            <v>AMO_EM_JH</v>
          </cell>
          <cell r="X1256" t="str">
            <v>ET&amp;MTC_EN</v>
          </cell>
          <cell r="Y1256" t="str">
            <v>ET&amp;MTC</v>
          </cell>
          <cell r="Z1256" t="str">
            <v>AM</v>
          </cell>
          <cell r="AB1256" t="str">
            <v>DA AMORT EN BASES COMMERCIALES</v>
          </cell>
        </row>
        <row r="1257">
          <cell r="A1257" t="str">
            <v>CDG</v>
          </cell>
          <cell r="B1257">
            <v>0</v>
          </cell>
          <cell r="C1257" t="str">
            <v>VtilAna</v>
          </cell>
          <cell r="D1257" t="str">
            <v>FOR</v>
          </cell>
          <cell r="E1257" t="str">
            <v>DAM00_01652</v>
          </cell>
          <cell r="F1257" t="str">
            <v>CDCP</v>
          </cell>
          <cell r="G1257" t="str">
            <v>CDCMC</v>
          </cell>
          <cell r="H1257" t="str">
            <v>DS000</v>
          </cell>
          <cell r="I1257" t="str">
            <v>DS</v>
          </cell>
          <cell r="J1257" t="str">
            <v>CDCP</v>
          </cell>
          <cell r="K1257" t="str">
            <v>CDCMC</v>
          </cell>
          <cell r="L1257" t="str">
            <v>FM0CI</v>
          </cell>
          <cell r="M1257" t="str">
            <v>FM0</v>
          </cell>
          <cell r="N1257" t="str">
            <v>CITI-MF</v>
          </cell>
          <cell r="O1257" t="str">
            <v>DAM</v>
          </cell>
          <cell r="P1257" t="str">
            <v>Amort jours hommes</v>
          </cell>
          <cell r="Q1257" t="str">
            <v>Etudes Nouvelles</v>
          </cell>
          <cell r="R1257" t="str">
            <v>BASES COMMERCIALES</v>
          </cell>
          <cell r="S1257" t="str">
            <v>BASE COMMERCIALES</v>
          </cell>
          <cell r="U1257">
            <v>0</v>
          </cell>
          <cell r="V1257">
            <v>54.155790000000003</v>
          </cell>
          <cell r="W1257" t="str">
            <v>AMO_EM_JH</v>
          </cell>
          <cell r="X1257" t="str">
            <v>ET&amp;MTC_EN</v>
          </cell>
          <cell r="Y1257" t="str">
            <v>ET&amp;MTC</v>
          </cell>
          <cell r="Z1257" t="str">
            <v>AM</v>
          </cell>
          <cell r="AB1257" t="str">
            <v>DA AMORT EN BASES COMMERCIALES</v>
          </cell>
        </row>
        <row r="1258">
          <cell r="A1258" t="str">
            <v>CDG</v>
          </cell>
          <cell r="B1258">
            <v>0</v>
          </cell>
          <cell r="C1258" t="str">
            <v>VtilAna</v>
          </cell>
          <cell r="D1258" t="str">
            <v>FOR</v>
          </cell>
          <cell r="E1258" t="str">
            <v>DAM00_01652</v>
          </cell>
          <cell r="F1258" t="str">
            <v>CDCP</v>
          </cell>
          <cell r="G1258" t="str">
            <v>CDCMC</v>
          </cell>
          <cell r="H1258" t="str">
            <v>DS000</v>
          </cell>
          <cell r="I1258" t="str">
            <v>DS</v>
          </cell>
          <cell r="J1258" t="str">
            <v>CDCP</v>
          </cell>
          <cell r="K1258" t="str">
            <v>CDCMC</v>
          </cell>
          <cell r="L1258" t="str">
            <v>FM0DE</v>
          </cell>
          <cell r="M1258" t="str">
            <v>FM0</v>
          </cell>
          <cell r="N1258" t="str">
            <v>CITI-MF</v>
          </cell>
          <cell r="O1258" t="str">
            <v>DAM</v>
          </cell>
          <cell r="P1258" t="str">
            <v>Amort jours hommes</v>
          </cell>
          <cell r="Q1258" t="str">
            <v>Etudes Nouvelles</v>
          </cell>
          <cell r="R1258" t="str">
            <v>BASES COMMERCIALES</v>
          </cell>
          <cell r="S1258" t="str">
            <v>BASE COMMERCIALES</v>
          </cell>
          <cell r="U1258">
            <v>0</v>
          </cell>
          <cell r="V1258">
            <v>75.818106</v>
          </cell>
          <cell r="W1258" t="str">
            <v>AMO_EM_JH</v>
          </cell>
          <cell r="X1258" t="str">
            <v>ET&amp;MTC_EN</v>
          </cell>
          <cell r="Y1258" t="str">
            <v>ET&amp;MTC</v>
          </cell>
          <cell r="Z1258" t="str">
            <v>AM</v>
          </cell>
          <cell r="AB1258" t="str">
            <v>DA AMORT EN BASES COMMERCIALES</v>
          </cell>
        </row>
        <row r="1259">
          <cell r="A1259" t="str">
            <v>CDG</v>
          </cell>
          <cell r="B1259">
            <v>0</v>
          </cell>
          <cell r="C1259" t="str">
            <v>VtilAna</v>
          </cell>
          <cell r="D1259" t="str">
            <v>FOR</v>
          </cell>
          <cell r="E1259" t="str">
            <v>DAM00_01652</v>
          </cell>
          <cell r="F1259" t="str">
            <v>CDCP</v>
          </cell>
          <cell r="G1259" t="str">
            <v>CDCMC</v>
          </cell>
          <cell r="H1259" t="str">
            <v>DS000</v>
          </cell>
          <cell r="I1259" t="str">
            <v>DS</v>
          </cell>
          <cell r="J1259" t="str">
            <v>CDCP</v>
          </cell>
          <cell r="K1259" t="str">
            <v>CDCMC</v>
          </cell>
          <cell r="L1259" t="str">
            <v>FMI00</v>
          </cell>
          <cell r="M1259" t="str">
            <v>FMI</v>
          </cell>
          <cell r="N1259" t="str">
            <v>CITI-MF</v>
          </cell>
          <cell r="O1259" t="str">
            <v>DAM</v>
          </cell>
          <cell r="P1259" t="str">
            <v>Amort jours hommes</v>
          </cell>
          <cell r="Q1259" t="str">
            <v>Etudes Nouvelles</v>
          </cell>
          <cell r="R1259" t="str">
            <v>BASES COMMERCIALES</v>
          </cell>
          <cell r="S1259" t="str">
            <v>BASE COMMERCIALES</v>
          </cell>
          <cell r="U1259">
            <v>0</v>
          </cell>
          <cell r="V1259">
            <v>54.155790000000003</v>
          </cell>
          <cell r="W1259" t="str">
            <v>AMO_EM_JH</v>
          </cell>
          <cell r="X1259" t="str">
            <v>ET&amp;MTC_EN</v>
          </cell>
          <cell r="Y1259" t="str">
            <v>ET&amp;MTC</v>
          </cell>
          <cell r="Z1259" t="str">
            <v>AM</v>
          </cell>
          <cell r="AB1259" t="str">
            <v>DA AMORT EN BASES COMMERCIALES</v>
          </cell>
        </row>
        <row r="1260">
          <cell r="A1260" t="str">
            <v>CDG</v>
          </cell>
          <cell r="B1260">
            <v>0</v>
          </cell>
          <cell r="C1260" t="str">
            <v>VtilAna</v>
          </cell>
          <cell r="D1260" t="str">
            <v>FOR</v>
          </cell>
          <cell r="E1260" t="str">
            <v>DAM00_01652</v>
          </cell>
          <cell r="F1260" t="str">
            <v>CDCP</v>
          </cell>
          <cell r="G1260" t="str">
            <v>CDCMC</v>
          </cell>
          <cell r="H1260" t="str">
            <v>DS000</v>
          </cell>
          <cell r="I1260" t="str">
            <v>DS</v>
          </cell>
          <cell r="J1260" t="str">
            <v>CDCP</v>
          </cell>
          <cell r="K1260" t="str">
            <v>CDCMC</v>
          </cell>
          <cell r="L1260" t="str">
            <v>FMR00</v>
          </cell>
          <cell r="M1260" t="str">
            <v>FMR</v>
          </cell>
          <cell r="N1260" t="str">
            <v>CITI-MF</v>
          </cell>
          <cell r="O1260" t="str">
            <v>DAM</v>
          </cell>
          <cell r="P1260" t="str">
            <v>Amort jours hommes</v>
          </cell>
          <cell r="Q1260" t="str">
            <v>Etudes Nouvelles</v>
          </cell>
          <cell r="R1260" t="str">
            <v>BASES COMMERCIALES</v>
          </cell>
          <cell r="S1260" t="str">
            <v>BASE COMMERCIALES</v>
          </cell>
          <cell r="U1260">
            <v>0</v>
          </cell>
          <cell r="V1260">
            <v>75.818106</v>
          </cell>
          <cell r="W1260" t="str">
            <v>AMO_EM_JH</v>
          </cell>
          <cell r="X1260" t="str">
            <v>ET&amp;MTC_EN</v>
          </cell>
          <cell r="Y1260" t="str">
            <v>ET&amp;MTC</v>
          </cell>
          <cell r="Z1260" t="str">
            <v>AM</v>
          </cell>
          <cell r="AB1260" t="str">
            <v>DA AMORT EN BASES COMMERCIALES</v>
          </cell>
        </row>
        <row r="1261">
          <cell r="A1261" t="str">
            <v>CDG</v>
          </cell>
          <cell r="B1261">
            <v>0</v>
          </cell>
          <cell r="C1261" t="str">
            <v>VtilAna</v>
          </cell>
          <cell r="D1261" t="str">
            <v>FOR</v>
          </cell>
          <cell r="E1261" t="str">
            <v>DAM00_01652</v>
          </cell>
          <cell r="F1261" t="str">
            <v>CDCP</v>
          </cell>
          <cell r="G1261" t="str">
            <v>CDCMC</v>
          </cell>
          <cell r="H1261" t="str">
            <v>DS000</v>
          </cell>
          <cell r="I1261" t="str">
            <v>DS</v>
          </cell>
          <cell r="J1261" t="str">
            <v>CDCP</v>
          </cell>
          <cell r="K1261" t="str">
            <v>CDCMC</v>
          </cell>
          <cell r="L1261" t="str">
            <v>FMSG1</v>
          </cell>
          <cell r="M1261" t="str">
            <v>FMSG</v>
          </cell>
          <cell r="N1261" t="str">
            <v>CITI-MF</v>
          </cell>
          <cell r="O1261" t="str">
            <v>DAM</v>
          </cell>
          <cell r="P1261" t="str">
            <v>Amort jours hommes</v>
          </cell>
          <cell r="Q1261" t="str">
            <v>Etudes Nouvelles</v>
          </cell>
          <cell r="R1261" t="str">
            <v>BASES COMMERCIALES</v>
          </cell>
          <cell r="S1261" t="str">
            <v>BASE COMMERCIALES</v>
          </cell>
          <cell r="U1261">
            <v>0</v>
          </cell>
          <cell r="V1261">
            <v>54.155790000000003</v>
          </cell>
          <cell r="W1261" t="str">
            <v>AMO_EM_JH</v>
          </cell>
          <cell r="X1261" t="str">
            <v>ET&amp;MTC_EN</v>
          </cell>
          <cell r="Y1261" t="str">
            <v>ET&amp;MTC</v>
          </cell>
          <cell r="Z1261" t="str">
            <v>AM</v>
          </cell>
          <cell r="AB1261" t="str">
            <v>DA AMORT EN BASES COMMERCIALES</v>
          </cell>
        </row>
        <row r="1262">
          <cell r="A1262" t="str">
            <v>CDG</v>
          </cell>
          <cell r="B1262">
            <v>0</v>
          </cell>
          <cell r="C1262" t="str">
            <v>VtilAna</v>
          </cell>
          <cell r="D1262" t="str">
            <v>FOR</v>
          </cell>
          <cell r="E1262" t="str">
            <v>DAM00_01652</v>
          </cell>
          <cell r="F1262" t="str">
            <v>CDCP</v>
          </cell>
          <cell r="G1262" t="str">
            <v>CDCMC</v>
          </cell>
          <cell r="H1262" t="str">
            <v>DS000</v>
          </cell>
          <cell r="I1262" t="str">
            <v>DS</v>
          </cell>
          <cell r="J1262" t="str">
            <v>CDCP</v>
          </cell>
          <cell r="K1262" t="str">
            <v>CDCMC</v>
          </cell>
          <cell r="L1262" t="str">
            <v>FMSG5</v>
          </cell>
          <cell r="M1262" t="str">
            <v>FMSG</v>
          </cell>
          <cell r="N1262" t="str">
            <v>CITI-MF</v>
          </cell>
          <cell r="O1262" t="str">
            <v>DAM</v>
          </cell>
          <cell r="P1262" t="str">
            <v>Amort jours hommes</v>
          </cell>
          <cell r="Q1262" t="str">
            <v>Etudes Nouvelles</v>
          </cell>
          <cell r="R1262" t="str">
            <v>BASES COMMERCIALES</v>
          </cell>
          <cell r="S1262" t="str">
            <v>BASE COMMERCIALES</v>
          </cell>
          <cell r="U1262">
            <v>0</v>
          </cell>
          <cell r="V1262">
            <v>54.155790000000003</v>
          </cell>
          <cell r="W1262" t="str">
            <v>AMO_EM_JH</v>
          </cell>
          <cell r="X1262" t="str">
            <v>ET&amp;MTC_EN</v>
          </cell>
          <cell r="Y1262" t="str">
            <v>ET&amp;MTC</v>
          </cell>
          <cell r="Z1262" t="str">
            <v>AM</v>
          </cell>
          <cell r="AB1262" t="str">
            <v>DA AMORT EN BASES COMMERCIALES</v>
          </cell>
        </row>
        <row r="1263">
          <cell r="A1263" t="str">
            <v>CDG</v>
          </cell>
          <cell r="B1263">
            <v>0</v>
          </cell>
          <cell r="C1263" t="str">
            <v>VtilAna</v>
          </cell>
          <cell r="D1263" t="str">
            <v>FOR</v>
          </cell>
          <cell r="E1263" t="str">
            <v>DAM00_01652</v>
          </cell>
          <cell r="F1263" t="str">
            <v>CDCP</v>
          </cell>
          <cell r="G1263" t="str">
            <v>CDCMC</v>
          </cell>
          <cell r="H1263" t="str">
            <v>DS000</v>
          </cell>
          <cell r="I1263" t="str">
            <v>DS</v>
          </cell>
          <cell r="J1263" t="str">
            <v>CDCP</v>
          </cell>
          <cell r="K1263" t="str">
            <v>CDCMC</v>
          </cell>
          <cell r="L1263" t="str">
            <v>FMSG7</v>
          </cell>
          <cell r="M1263" t="str">
            <v>FMSG</v>
          </cell>
          <cell r="N1263" t="str">
            <v>CITI-MF</v>
          </cell>
          <cell r="O1263" t="str">
            <v>DAM</v>
          </cell>
          <cell r="P1263" t="str">
            <v>Amort jours hommes</v>
          </cell>
          <cell r="Q1263" t="str">
            <v>Etudes Nouvelles</v>
          </cell>
          <cell r="R1263" t="str">
            <v>BASES COMMERCIALES</v>
          </cell>
          <cell r="S1263" t="str">
            <v>BASE COMMERCIALES</v>
          </cell>
          <cell r="U1263">
            <v>0</v>
          </cell>
          <cell r="V1263">
            <v>75.818106</v>
          </cell>
          <cell r="W1263" t="str">
            <v>AMO_EM_JH</v>
          </cell>
          <cell r="X1263" t="str">
            <v>ET&amp;MTC_EN</v>
          </cell>
          <cell r="Y1263" t="str">
            <v>ET&amp;MTC</v>
          </cell>
          <cell r="Z1263" t="str">
            <v>AM</v>
          </cell>
          <cell r="AB1263" t="str">
            <v>DA AMORT EN BASES COMMERCIALES</v>
          </cell>
        </row>
        <row r="1264">
          <cell r="A1264" t="str">
            <v>CDG</v>
          </cell>
          <cell r="B1264">
            <v>0</v>
          </cell>
          <cell r="C1264" t="str">
            <v>VtilAna</v>
          </cell>
          <cell r="D1264" t="str">
            <v>FOR</v>
          </cell>
          <cell r="E1264" t="str">
            <v>DAM00_01652</v>
          </cell>
          <cell r="F1264" t="str">
            <v>CDCP</v>
          </cell>
          <cell r="G1264" t="str">
            <v>CDCMC</v>
          </cell>
          <cell r="H1264" t="str">
            <v>DS000</v>
          </cell>
          <cell r="I1264" t="str">
            <v>DS</v>
          </cell>
          <cell r="J1264" t="str">
            <v>LDN</v>
          </cell>
          <cell r="K1264" t="str">
            <v>CDCMC</v>
          </cell>
          <cell r="L1264" t="str">
            <v>LDN_BROK0</v>
          </cell>
          <cell r="M1264" t="str">
            <v>LDN</v>
          </cell>
          <cell r="N1264" t="str">
            <v>CITI-MF</v>
          </cell>
          <cell r="O1264" t="str">
            <v>DAM</v>
          </cell>
          <cell r="P1264" t="str">
            <v>Amort jours hommes</v>
          </cell>
          <cell r="Q1264" t="str">
            <v>Etudes Nouvelles</v>
          </cell>
          <cell r="R1264" t="str">
            <v>BASES COMMERCIALES</v>
          </cell>
          <cell r="S1264" t="str">
            <v>BASE COMMERCIALES</v>
          </cell>
          <cell r="U1264">
            <v>0</v>
          </cell>
          <cell r="V1264">
            <v>35.263843524000002</v>
          </cell>
          <cell r="W1264" t="str">
            <v>AMO_EM_JH</v>
          </cell>
          <cell r="X1264" t="str">
            <v>ET&amp;MTC_EN</v>
          </cell>
          <cell r="Y1264" t="str">
            <v>ET&amp;MTC</v>
          </cell>
          <cell r="Z1264" t="str">
            <v>AM</v>
          </cell>
          <cell r="AB1264" t="str">
            <v>DA AMORT EN BASES COMMERCIALES</v>
          </cell>
        </row>
        <row r="1265">
          <cell r="A1265" t="str">
            <v>CDG</v>
          </cell>
          <cell r="B1265">
            <v>0</v>
          </cell>
          <cell r="C1265" t="str">
            <v>VtilAna</v>
          </cell>
          <cell r="D1265" t="str">
            <v>FOR</v>
          </cell>
          <cell r="E1265" t="str">
            <v>DAM00_01652</v>
          </cell>
          <cell r="F1265" t="str">
            <v>CDCP</v>
          </cell>
          <cell r="G1265" t="str">
            <v>CDCMC</v>
          </cell>
          <cell r="H1265" t="str">
            <v>DS000</v>
          </cell>
          <cell r="I1265" t="str">
            <v>DS</v>
          </cell>
          <cell r="J1265" t="str">
            <v>LDN</v>
          </cell>
          <cell r="K1265" t="str">
            <v>CDCMC</v>
          </cell>
          <cell r="L1265" t="str">
            <v>LDN_CCS20</v>
          </cell>
          <cell r="M1265" t="str">
            <v>LDN</v>
          </cell>
          <cell r="N1265" t="str">
            <v>CITI-MF</v>
          </cell>
          <cell r="O1265" t="str">
            <v>DAM</v>
          </cell>
          <cell r="P1265" t="str">
            <v>Amort jours hommes</v>
          </cell>
          <cell r="Q1265" t="str">
            <v>Etudes Nouvelles</v>
          </cell>
          <cell r="R1265" t="str">
            <v>BASES COMMERCIALES</v>
          </cell>
          <cell r="S1265" t="str">
            <v>BASE COMMERCIALES</v>
          </cell>
          <cell r="U1265">
            <v>0</v>
          </cell>
          <cell r="V1265">
            <v>52.967732313600003</v>
          </cell>
          <cell r="W1265" t="str">
            <v>AMO_EM_JH</v>
          </cell>
          <cell r="X1265" t="str">
            <v>ET&amp;MTC_EN</v>
          </cell>
          <cell r="Y1265" t="str">
            <v>ET&amp;MTC</v>
          </cell>
          <cell r="Z1265" t="str">
            <v>AM</v>
          </cell>
          <cell r="AB1265" t="str">
            <v>DA AMORT EN BASES COMMERCIALES</v>
          </cell>
        </row>
        <row r="1266">
          <cell r="A1266" t="str">
            <v>CDG</v>
          </cell>
          <cell r="B1266">
            <v>0</v>
          </cell>
          <cell r="C1266" t="str">
            <v>VtilAna</v>
          </cell>
          <cell r="D1266" t="str">
            <v>FOR</v>
          </cell>
          <cell r="E1266" t="str">
            <v>DAM00_01652</v>
          </cell>
          <cell r="F1266" t="str">
            <v>CDCP</v>
          </cell>
          <cell r="G1266" t="str">
            <v>CDCMC</v>
          </cell>
          <cell r="H1266" t="str">
            <v>DS000</v>
          </cell>
          <cell r="I1266" t="str">
            <v>DS</v>
          </cell>
          <cell r="J1266" t="str">
            <v>LDN</v>
          </cell>
          <cell r="K1266" t="str">
            <v>CDCMC</v>
          </cell>
          <cell r="L1266" t="str">
            <v>LDN_CCS40</v>
          </cell>
          <cell r="M1266" t="str">
            <v>LDN</v>
          </cell>
          <cell r="N1266" t="str">
            <v>CITI-MF</v>
          </cell>
          <cell r="O1266" t="str">
            <v>DAM</v>
          </cell>
          <cell r="P1266" t="str">
            <v>Amort jours hommes</v>
          </cell>
          <cell r="Q1266" t="str">
            <v>Etudes Nouvelles</v>
          </cell>
          <cell r="R1266" t="str">
            <v>BASES COMMERCIALES</v>
          </cell>
          <cell r="S1266" t="str">
            <v>BASE COMMERCIALES</v>
          </cell>
          <cell r="U1266">
            <v>0</v>
          </cell>
          <cell r="V1266">
            <v>66.209665392000005</v>
          </cell>
          <cell r="W1266" t="str">
            <v>AMO_EM_JH</v>
          </cell>
          <cell r="X1266" t="str">
            <v>ET&amp;MTC_EN</v>
          </cell>
          <cell r="Y1266" t="str">
            <v>ET&amp;MTC</v>
          </cell>
          <cell r="Z1266" t="str">
            <v>AM</v>
          </cell>
          <cell r="AB1266" t="str">
            <v>DA AMORT EN BASES COMMERCIALES</v>
          </cell>
        </row>
        <row r="1267">
          <cell r="A1267" t="str">
            <v>CDG</v>
          </cell>
          <cell r="B1267">
            <v>0</v>
          </cell>
          <cell r="C1267" t="str">
            <v>VtilAna</v>
          </cell>
          <cell r="D1267" t="str">
            <v>FOR</v>
          </cell>
          <cell r="E1267" t="str">
            <v>DAM00_01652</v>
          </cell>
          <cell r="F1267" t="str">
            <v>CDCP</v>
          </cell>
          <cell r="G1267" t="str">
            <v>CDCMC</v>
          </cell>
          <cell r="H1267" t="str">
            <v>DS000</v>
          </cell>
          <cell r="I1267" t="str">
            <v>DS</v>
          </cell>
          <cell r="J1267" t="str">
            <v>LDN</v>
          </cell>
          <cell r="K1267" t="str">
            <v>CDCMC</v>
          </cell>
          <cell r="L1267" t="str">
            <v>LDN_CCS50</v>
          </cell>
          <cell r="M1267" t="str">
            <v>LDN</v>
          </cell>
          <cell r="N1267" t="str">
            <v>CITI-MF</v>
          </cell>
          <cell r="O1267" t="str">
            <v>DAM</v>
          </cell>
          <cell r="P1267" t="str">
            <v>Amort jours hommes</v>
          </cell>
          <cell r="Q1267" t="str">
            <v>Etudes Nouvelles</v>
          </cell>
          <cell r="R1267" t="str">
            <v>BASES COMMERCIALES</v>
          </cell>
          <cell r="S1267" t="str">
            <v>BASE COMMERCIALES</v>
          </cell>
          <cell r="U1267">
            <v>0</v>
          </cell>
          <cell r="V1267">
            <v>26.483866156800001</v>
          </cell>
          <cell r="W1267" t="str">
            <v>AMO_EM_JH</v>
          </cell>
          <cell r="X1267" t="str">
            <v>ET&amp;MTC_EN</v>
          </cell>
          <cell r="Y1267" t="str">
            <v>ET&amp;MTC</v>
          </cell>
          <cell r="Z1267" t="str">
            <v>AM</v>
          </cell>
          <cell r="AB1267" t="str">
            <v>DA AMORT EN BASES COMMERCIALES</v>
          </cell>
        </row>
        <row r="1268">
          <cell r="A1268" t="str">
            <v>CDG</v>
          </cell>
          <cell r="B1268">
            <v>0</v>
          </cell>
          <cell r="C1268" t="str">
            <v>VtilAna</v>
          </cell>
          <cell r="D1268" t="str">
            <v>FOR</v>
          </cell>
          <cell r="E1268" t="str">
            <v>DAM00_01652</v>
          </cell>
          <cell r="F1268" t="str">
            <v>CDCP</v>
          </cell>
          <cell r="G1268" t="str">
            <v>CDCMC</v>
          </cell>
          <cell r="H1268" t="str">
            <v>DS000</v>
          </cell>
          <cell r="I1268" t="str">
            <v>DS</v>
          </cell>
          <cell r="J1268" t="str">
            <v>LDN</v>
          </cell>
          <cell r="K1268" t="str">
            <v>CDCMC</v>
          </cell>
          <cell r="L1268" t="str">
            <v>LDN_DECM0</v>
          </cell>
          <cell r="M1268" t="str">
            <v>LDN</v>
          </cell>
          <cell r="N1268" t="str">
            <v>CITI-MF</v>
          </cell>
          <cell r="O1268" t="str">
            <v>DAM</v>
          </cell>
          <cell r="P1268" t="str">
            <v>Amort jours hommes</v>
          </cell>
          <cell r="Q1268" t="str">
            <v>Etudes Nouvelles</v>
          </cell>
          <cell r="R1268" t="str">
            <v>BASES COMMERCIALES</v>
          </cell>
          <cell r="S1268" t="str">
            <v>BASE COMMERCIALES</v>
          </cell>
          <cell r="U1268">
            <v>0</v>
          </cell>
          <cell r="V1268">
            <v>70.527687048000004</v>
          </cell>
          <cell r="W1268" t="str">
            <v>AMO_EM_JH</v>
          </cell>
          <cell r="X1268" t="str">
            <v>ET&amp;MTC_EN</v>
          </cell>
          <cell r="Y1268" t="str">
            <v>ET&amp;MTC</v>
          </cell>
          <cell r="Z1268" t="str">
            <v>AM</v>
          </cell>
          <cell r="AB1268" t="str">
            <v>DA AMORT EN BASES COMMERCIALES</v>
          </cell>
        </row>
        <row r="1269">
          <cell r="A1269" t="str">
            <v>CDG</v>
          </cell>
          <cell r="B1269">
            <v>0</v>
          </cell>
          <cell r="C1269" t="str">
            <v>VtilAna</v>
          </cell>
          <cell r="D1269" t="str">
            <v>FOR</v>
          </cell>
          <cell r="E1269" t="str">
            <v>DAM00_01652</v>
          </cell>
          <cell r="F1269" t="str">
            <v>CDCP</v>
          </cell>
          <cell r="G1269" t="str">
            <v>CDCMC</v>
          </cell>
          <cell r="H1269" t="str">
            <v>DS000</v>
          </cell>
          <cell r="I1269" t="str">
            <v>DS</v>
          </cell>
          <cell r="J1269" t="str">
            <v>LDN</v>
          </cell>
          <cell r="K1269" t="str">
            <v>CDCMC</v>
          </cell>
          <cell r="L1269" t="str">
            <v>LDN_DECM2</v>
          </cell>
          <cell r="M1269" t="str">
            <v>LDN</v>
          </cell>
          <cell r="N1269" t="str">
            <v>CITI-MF</v>
          </cell>
          <cell r="O1269" t="str">
            <v>DAM</v>
          </cell>
          <cell r="P1269" t="str">
            <v>Amort jours hommes</v>
          </cell>
          <cell r="Q1269" t="str">
            <v>Etudes Nouvelles</v>
          </cell>
          <cell r="R1269" t="str">
            <v>BASES COMMERCIALES</v>
          </cell>
          <cell r="S1269" t="str">
            <v>BASE COMMERCIALES</v>
          </cell>
          <cell r="U1269">
            <v>0</v>
          </cell>
          <cell r="V1269">
            <v>35.263843524000002</v>
          </cell>
          <cell r="W1269" t="str">
            <v>AMO_EM_JH</v>
          </cell>
          <cell r="X1269" t="str">
            <v>ET&amp;MTC_EN</v>
          </cell>
          <cell r="Y1269" t="str">
            <v>ET&amp;MTC</v>
          </cell>
          <cell r="Z1269" t="str">
            <v>AM</v>
          </cell>
          <cell r="AB1269" t="str">
            <v>DA AMORT EN BASES COMMERCIALES</v>
          </cell>
        </row>
        <row r="1270">
          <cell r="A1270" t="str">
            <v>CDG</v>
          </cell>
          <cell r="B1270">
            <v>0</v>
          </cell>
          <cell r="C1270" t="str">
            <v>VtilAna</v>
          </cell>
          <cell r="D1270" t="str">
            <v>FOR</v>
          </cell>
          <cell r="E1270" t="str">
            <v>DAM00_01652</v>
          </cell>
          <cell r="F1270" t="str">
            <v>CDCP</v>
          </cell>
          <cell r="G1270" t="str">
            <v>CDCMC</v>
          </cell>
          <cell r="H1270" t="str">
            <v>DS000</v>
          </cell>
          <cell r="I1270" t="str">
            <v>DS</v>
          </cell>
          <cell r="J1270" t="str">
            <v>LDN</v>
          </cell>
          <cell r="K1270" t="str">
            <v>CDCMC</v>
          </cell>
          <cell r="L1270" t="str">
            <v>LDN_DS100</v>
          </cell>
          <cell r="M1270" t="str">
            <v>LDN</v>
          </cell>
          <cell r="N1270" t="str">
            <v>CITI-MF</v>
          </cell>
          <cell r="O1270" t="str">
            <v>DAM</v>
          </cell>
          <cell r="P1270" t="str">
            <v>Amort jours hommes</v>
          </cell>
          <cell r="Q1270" t="str">
            <v>Etudes Nouvelles</v>
          </cell>
          <cell r="R1270" t="str">
            <v>BASES COMMERCIALES</v>
          </cell>
          <cell r="S1270" t="str">
            <v>BASE COMMERCIALES</v>
          </cell>
          <cell r="U1270">
            <v>0</v>
          </cell>
          <cell r="V1270">
            <v>1.439340552</v>
          </cell>
          <cell r="W1270" t="str">
            <v>AMO_EM_JH</v>
          </cell>
          <cell r="X1270" t="str">
            <v>ET&amp;MTC_EN</v>
          </cell>
          <cell r="Y1270" t="str">
            <v>ET&amp;MTC</v>
          </cell>
          <cell r="Z1270" t="str">
            <v>AM</v>
          </cell>
          <cell r="AB1270" t="str">
            <v>DA AMORT EN BASES COMMERCIALES</v>
          </cell>
        </row>
        <row r="1271">
          <cell r="A1271" t="str">
            <v>CDG</v>
          </cell>
          <cell r="B1271">
            <v>0</v>
          </cell>
          <cell r="C1271" t="str">
            <v>VtilAna</v>
          </cell>
          <cell r="D1271" t="str">
            <v>FOR</v>
          </cell>
          <cell r="E1271" t="str">
            <v>DAM00_01652</v>
          </cell>
          <cell r="F1271" t="str">
            <v>CDCP</v>
          </cell>
          <cell r="G1271" t="str">
            <v>CDCMC</v>
          </cell>
          <cell r="H1271" t="str">
            <v>DS000</v>
          </cell>
          <cell r="I1271" t="str">
            <v>DS</v>
          </cell>
          <cell r="J1271" t="str">
            <v>LDN</v>
          </cell>
          <cell r="K1271" t="str">
            <v>CDCMC</v>
          </cell>
          <cell r="L1271" t="str">
            <v>LDN_DS400</v>
          </cell>
          <cell r="M1271" t="str">
            <v>LDN</v>
          </cell>
          <cell r="N1271" t="str">
            <v>CITI-MF</v>
          </cell>
          <cell r="O1271" t="str">
            <v>DAM</v>
          </cell>
          <cell r="P1271" t="str">
            <v>Amort jours hommes</v>
          </cell>
          <cell r="Q1271" t="str">
            <v>Etudes Nouvelles</v>
          </cell>
          <cell r="R1271" t="str">
            <v>BASES COMMERCIALES</v>
          </cell>
          <cell r="S1271" t="str">
            <v>BASE COMMERCIALES</v>
          </cell>
          <cell r="U1271">
            <v>0</v>
          </cell>
          <cell r="V1271">
            <v>97.011553204799995</v>
          </cell>
          <cell r="W1271" t="str">
            <v>AMO_EM_JH</v>
          </cell>
          <cell r="X1271" t="str">
            <v>ET&amp;MTC_EN</v>
          </cell>
          <cell r="Y1271" t="str">
            <v>ET&amp;MTC</v>
          </cell>
          <cell r="Z1271" t="str">
            <v>AM</v>
          </cell>
          <cell r="AB1271" t="str">
            <v>DA AMORT EN BASES COMMERCIALES</v>
          </cell>
        </row>
        <row r="1272">
          <cell r="A1272" t="str">
            <v>CDG</v>
          </cell>
          <cell r="B1272">
            <v>0</v>
          </cell>
          <cell r="C1272" t="str">
            <v>VtilAna</v>
          </cell>
          <cell r="D1272" t="str">
            <v>FOR</v>
          </cell>
          <cell r="E1272" t="str">
            <v>DAM00_01652</v>
          </cell>
          <cell r="F1272" t="str">
            <v>CDCP</v>
          </cell>
          <cell r="G1272" t="str">
            <v>CDCMC</v>
          </cell>
          <cell r="H1272" t="str">
            <v>DS000</v>
          </cell>
          <cell r="I1272" t="str">
            <v>DS</v>
          </cell>
          <cell r="J1272" t="str">
            <v>LDN</v>
          </cell>
          <cell r="K1272" t="str">
            <v>CDCMC</v>
          </cell>
          <cell r="L1272" t="str">
            <v>LDN_DS500</v>
          </cell>
          <cell r="M1272" t="str">
            <v>LDN</v>
          </cell>
          <cell r="N1272" t="str">
            <v>CITI-MF</v>
          </cell>
          <cell r="O1272" t="str">
            <v>DAM</v>
          </cell>
          <cell r="P1272" t="str">
            <v>Amort jours hommes</v>
          </cell>
          <cell r="Q1272" t="str">
            <v>Etudes Nouvelles</v>
          </cell>
          <cell r="R1272" t="str">
            <v>BASES COMMERCIALES</v>
          </cell>
          <cell r="S1272" t="str">
            <v>BASE COMMERCIALES</v>
          </cell>
          <cell r="U1272">
            <v>0</v>
          </cell>
          <cell r="V1272">
            <v>17.703888789600001</v>
          </cell>
          <cell r="W1272" t="str">
            <v>AMO_EM_JH</v>
          </cell>
          <cell r="X1272" t="str">
            <v>ET&amp;MTC_EN</v>
          </cell>
          <cell r="Y1272" t="str">
            <v>ET&amp;MTC</v>
          </cell>
          <cell r="Z1272" t="str">
            <v>AM</v>
          </cell>
          <cell r="AB1272" t="str">
            <v>DA AMORT EN BASES COMMERCIALES</v>
          </cell>
        </row>
        <row r="1273">
          <cell r="A1273" t="str">
            <v>CDG</v>
          </cell>
          <cell r="B1273">
            <v>0</v>
          </cell>
          <cell r="C1273" t="str">
            <v>VtilAna</v>
          </cell>
          <cell r="D1273" t="str">
            <v>FOR</v>
          </cell>
          <cell r="E1273" t="str">
            <v>DAM00_01652</v>
          </cell>
          <cell r="F1273" t="str">
            <v>CDCP</v>
          </cell>
          <cell r="G1273" t="str">
            <v>CDCMC</v>
          </cell>
          <cell r="H1273" t="str">
            <v>DS000</v>
          </cell>
          <cell r="I1273" t="str">
            <v>DS</v>
          </cell>
          <cell r="J1273" t="str">
            <v>LDN</v>
          </cell>
          <cell r="K1273" t="str">
            <v>CDCMC</v>
          </cell>
          <cell r="L1273" t="str">
            <v>LDN_DS600</v>
          </cell>
          <cell r="M1273" t="str">
            <v>LDN</v>
          </cell>
          <cell r="N1273" t="str">
            <v>CITI-MF</v>
          </cell>
          <cell r="O1273" t="str">
            <v>DAM</v>
          </cell>
          <cell r="P1273" t="str">
            <v>Amort jours hommes</v>
          </cell>
          <cell r="Q1273" t="str">
            <v>Etudes Nouvelles</v>
          </cell>
          <cell r="R1273" t="str">
            <v>BASES COMMERCIALES</v>
          </cell>
          <cell r="S1273" t="str">
            <v>BASE COMMERCIALES</v>
          </cell>
          <cell r="U1273">
            <v>0</v>
          </cell>
          <cell r="V1273">
            <v>52.967732313600003</v>
          </cell>
          <cell r="W1273" t="str">
            <v>AMO_EM_JH</v>
          </cell>
          <cell r="X1273" t="str">
            <v>ET&amp;MTC_EN</v>
          </cell>
          <cell r="Y1273" t="str">
            <v>ET&amp;MTC</v>
          </cell>
          <cell r="Z1273" t="str">
            <v>AM</v>
          </cell>
          <cell r="AB1273" t="str">
            <v>DA AMORT EN BASES COMMERCIALES</v>
          </cell>
        </row>
        <row r="1274">
          <cell r="A1274" t="str">
            <v>CDG</v>
          </cell>
          <cell r="B1274">
            <v>0</v>
          </cell>
          <cell r="C1274" t="str">
            <v>VtilAna</v>
          </cell>
          <cell r="D1274" t="str">
            <v>FOR</v>
          </cell>
          <cell r="E1274" t="str">
            <v>DAM00_01652</v>
          </cell>
          <cell r="F1274" t="str">
            <v>CDCP</v>
          </cell>
          <cell r="G1274" t="str">
            <v>CDCMC</v>
          </cell>
          <cell r="H1274" t="str">
            <v>DS000</v>
          </cell>
          <cell r="I1274" t="str">
            <v>DS</v>
          </cell>
          <cell r="J1274" t="str">
            <v>LDN</v>
          </cell>
          <cell r="K1274" t="str">
            <v>CDCMC</v>
          </cell>
          <cell r="L1274" t="str">
            <v>LDN_DS700</v>
          </cell>
          <cell r="M1274" t="str">
            <v>LDN</v>
          </cell>
          <cell r="N1274" t="str">
            <v>CITI-MF</v>
          </cell>
          <cell r="O1274" t="str">
            <v>DAM</v>
          </cell>
          <cell r="P1274" t="str">
            <v>Amort jours hommes</v>
          </cell>
          <cell r="Q1274" t="str">
            <v>Etudes Nouvelles</v>
          </cell>
          <cell r="R1274" t="str">
            <v>BASES COMMERCIALES</v>
          </cell>
          <cell r="S1274" t="str">
            <v>BASE COMMERCIALES</v>
          </cell>
          <cell r="U1274">
            <v>0</v>
          </cell>
          <cell r="V1274">
            <v>17.703888789600001</v>
          </cell>
          <cell r="W1274" t="str">
            <v>AMO_EM_JH</v>
          </cell>
          <cell r="X1274" t="str">
            <v>ET&amp;MTC_EN</v>
          </cell>
          <cell r="Y1274" t="str">
            <v>ET&amp;MTC</v>
          </cell>
          <cell r="Z1274" t="str">
            <v>AM</v>
          </cell>
          <cell r="AB1274" t="str">
            <v>DA AMORT EN BASES COMMERCIALES</v>
          </cell>
        </row>
        <row r="1275">
          <cell r="A1275" t="str">
            <v>CDG</v>
          </cell>
          <cell r="B1275">
            <v>0</v>
          </cell>
          <cell r="C1275" t="str">
            <v>VtilAna</v>
          </cell>
          <cell r="D1275" t="str">
            <v>FOR</v>
          </cell>
          <cell r="E1275" t="str">
            <v>DAM00_01652</v>
          </cell>
          <cell r="F1275" t="str">
            <v>CDCP</v>
          </cell>
          <cell r="G1275" t="str">
            <v>CDCMC</v>
          </cell>
          <cell r="H1275" t="str">
            <v>DS000</v>
          </cell>
          <cell r="I1275" t="str">
            <v>DS</v>
          </cell>
          <cell r="J1275" t="str">
            <v>LDN</v>
          </cell>
          <cell r="K1275" t="str">
            <v>CDCMC</v>
          </cell>
          <cell r="L1275" t="str">
            <v>LDN_DS800</v>
          </cell>
          <cell r="M1275" t="str">
            <v>LDN</v>
          </cell>
          <cell r="N1275" t="str">
            <v>CITI-MF</v>
          </cell>
          <cell r="O1275" t="str">
            <v>DAM</v>
          </cell>
          <cell r="P1275" t="str">
            <v>Amort jours hommes</v>
          </cell>
          <cell r="Q1275" t="str">
            <v>Etudes Nouvelles</v>
          </cell>
          <cell r="R1275" t="str">
            <v>BASES COMMERCIALES</v>
          </cell>
          <cell r="S1275" t="str">
            <v>BASE COMMERCIALES</v>
          </cell>
          <cell r="U1275">
            <v>0</v>
          </cell>
          <cell r="V1275">
            <v>118.1698593192</v>
          </cell>
          <cell r="W1275" t="str">
            <v>AMO_EM_JH</v>
          </cell>
          <cell r="X1275" t="str">
            <v>ET&amp;MTC_EN</v>
          </cell>
          <cell r="Y1275" t="str">
            <v>ET&amp;MTC</v>
          </cell>
          <cell r="Z1275" t="str">
            <v>AM</v>
          </cell>
          <cell r="AB1275" t="str">
            <v>DA AMORT EN BASES COMMERCIALES</v>
          </cell>
        </row>
        <row r="1276">
          <cell r="A1276" t="str">
            <v>CDG</v>
          </cell>
          <cell r="B1276">
            <v>0</v>
          </cell>
          <cell r="C1276" t="str">
            <v>VtilAna</v>
          </cell>
          <cell r="D1276" t="str">
            <v>FOR</v>
          </cell>
          <cell r="E1276" t="str">
            <v>DAM00_01652</v>
          </cell>
          <cell r="F1276" t="str">
            <v>CDCP</v>
          </cell>
          <cell r="G1276" t="str">
            <v>CDCMC</v>
          </cell>
          <cell r="H1276" t="str">
            <v>DS000</v>
          </cell>
          <cell r="I1276" t="str">
            <v>DS</v>
          </cell>
          <cell r="J1276" t="str">
            <v>LDN</v>
          </cell>
          <cell r="K1276" t="str">
            <v>CDCMC</v>
          </cell>
          <cell r="L1276" t="str">
            <v>LDN_EDA31</v>
          </cell>
          <cell r="M1276" t="str">
            <v>LDN</v>
          </cell>
          <cell r="N1276" t="str">
            <v>CITI-MF</v>
          </cell>
          <cell r="O1276" t="str">
            <v>DAM</v>
          </cell>
          <cell r="P1276" t="str">
            <v>Amort jours hommes</v>
          </cell>
          <cell r="Q1276" t="str">
            <v>Etudes Nouvelles</v>
          </cell>
          <cell r="R1276" t="str">
            <v>BASES COMMERCIALES</v>
          </cell>
          <cell r="S1276" t="str">
            <v>BASE COMMERCIALES</v>
          </cell>
          <cell r="U1276">
            <v>0</v>
          </cell>
          <cell r="V1276">
            <v>121.7682106992</v>
          </cell>
          <cell r="W1276" t="str">
            <v>AMO_EM_JH</v>
          </cell>
          <cell r="X1276" t="str">
            <v>ET&amp;MTC_EN</v>
          </cell>
          <cell r="Y1276" t="str">
            <v>ET&amp;MTC</v>
          </cell>
          <cell r="Z1276" t="str">
            <v>AM</v>
          </cell>
          <cell r="AB1276" t="str">
            <v>DA AMORT EN BASES COMMERCIALES</v>
          </cell>
        </row>
        <row r="1277">
          <cell r="A1277" t="str">
            <v>CDG</v>
          </cell>
          <cell r="B1277">
            <v>0</v>
          </cell>
          <cell r="C1277" t="str">
            <v>VtilAna</v>
          </cell>
          <cell r="D1277" t="str">
            <v>FOR</v>
          </cell>
          <cell r="E1277" t="str">
            <v>DAM00_01652</v>
          </cell>
          <cell r="F1277" t="str">
            <v>CDCP</v>
          </cell>
          <cell r="G1277" t="str">
            <v>CDCMC</v>
          </cell>
          <cell r="H1277" t="str">
            <v>DS000</v>
          </cell>
          <cell r="I1277" t="str">
            <v>DS</v>
          </cell>
          <cell r="J1277" t="str">
            <v>LDN</v>
          </cell>
          <cell r="K1277" t="str">
            <v>CDCMC</v>
          </cell>
          <cell r="L1277" t="str">
            <v>LDN_FM000</v>
          </cell>
          <cell r="M1277" t="str">
            <v>LDN</v>
          </cell>
          <cell r="N1277" t="str">
            <v>CITI-MF</v>
          </cell>
          <cell r="O1277" t="str">
            <v>DAM</v>
          </cell>
          <cell r="P1277" t="str">
            <v>Amort jours hommes</v>
          </cell>
          <cell r="Q1277" t="str">
            <v>Etudes Nouvelles</v>
          </cell>
          <cell r="R1277" t="str">
            <v>BASES COMMERCIALES</v>
          </cell>
          <cell r="S1277" t="str">
            <v>BASE COMMERCIALES</v>
          </cell>
          <cell r="U1277">
            <v>0</v>
          </cell>
          <cell r="V1277">
            <v>7.0527687048000001</v>
          </cell>
          <cell r="W1277" t="str">
            <v>AMO_EM_JH</v>
          </cell>
          <cell r="X1277" t="str">
            <v>ET&amp;MTC_EN</v>
          </cell>
          <cell r="Y1277" t="str">
            <v>ET&amp;MTC</v>
          </cell>
          <cell r="Z1277" t="str">
            <v>AM</v>
          </cell>
          <cell r="AB1277" t="str">
            <v>DA AMORT EN BASES COMMERCIALES</v>
          </cell>
        </row>
        <row r="1278">
          <cell r="A1278" t="str">
            <v>CDG</v>
          </cell>
          <cell r="B1278">
            <v>0</v>
          </cell>
          <cell r="C1278" t="str">
            <v>VtilAna</v>
          </cell>
          <cell r="D1278" t="str">
            <v>FOR</v>
          </cell>
          <cell r="E1278" t="str">
            <v>DAM00_01652</v>
          </cell>
          <cell r="F1278" t="str">
            <v>CDCP</v>
          </cell>
          <cell r="G1278" t="str">
            <v>CDCMC</v>
          </cell>
          <cell r="H1278" t="str">
            <v>DS000</v>
          </cell>
          <cell r="I1278" t="str">
            <v>DS</v>
          </cell>
          <cell r="J1278" t="str">
            <v>LDN</v>
          </cell>
          <cell r="K1278" t="str">
            <v>CDCMC</v>
          </cell>
          <cell r="L1278" t="str">
            <v>LDN_FM0DE</v>
          </cell>
          <cell r="M1278" t="str">
            <v>LDN</v>
          </cell>
          <cell r="N1278" t="str">
            <v>CITI-MF</v>
          </cell>
          <cell r="O1278" t="str">
            <v>DAM</v>
          </cell>
          <cell r="P1278" t="str">
            <v>Amort jours hommes</v>
          </cell>
          <cell r="Q1278" t="str">
            <v>Etudes Nouvelles</v>
          </cell>
          <cell r="R1278" t="str">
            <v>BASES COMMERCIALES</v>
          </cell>
          <cell r="S1278" t="str">
            <v>BASE COMMERCIALES</v>
          </cell>
          <cell r="U1278">
            <v>0</v>
          </cell>
          <cell r="V1278">
            <v>35.263843524000002</v>
          </cell>
          <cell r="W1278" t="str">
            <v>AMO_EM_JH</v>
          </cell>
          <cell r="X1278" t="str">
            <v>ET&amp;MTC_EN</v>
          </cell>
          <cell r="Y1278" t="str">
            <v>ET&amp;MTC</v>
          </cell>
          <cell r="Z1278" t="str">
            <v>AM</v>
          </cell>
          <cell r="AB1278" t="str">
            <v>DA AMORT EN BASES COMMERCIALES</v>
          </cell>
        </row>
        <row r="1279">
          <cell r="A1279" t="str">
            <v>CDG</v>
          </cell>
          <cell r="B1279">
            <v>0</v>
          </cell>
          <cell r="C1279" t="str">
            <v>VtilAna</v>
          </cell>
          <cell r="D1279" t="str">
            <v>FOR</v>
          </cell>
          <cell r="E1279" t="str">
            <v>DAM00_01652</v>
          </cell>
          <cell r="F1279" t="str">
            <v>CDCP</v>
          </cell>
          <cell r="G1279" t="str">
            <v>CDCMC</v>
          </cell>
          <cell r="H1279" t="str">
            <v>DS000</v>
          </cell>
          <cell r="I1279" t="str">
            <v>DS</v>
          </cell>
          <cell r="J1279" t="str">
            <v>LDN</v>
          </cell>
          <cell r="K1279" t="str">
            <v>CDCMC</v>
          </cell>
          <cell r="L1279" t="str">
            <v>LDN_FMSG0</v>
          </cell>
          <cell r="M1279" t="str">
            <v>LDN</v>
          </cell>
          <cell r="N1279" t="str">
            <v>CITI-MF</v>
          </cell>
          <cell r="O1279" t="str">
            <v>DAM</v>
          </cell>
          <cell r="P1279" t="str">
            <v>Amort jours hommes</v>
          </cell>
          <cell r="Q1279" t="str">
            <v>Etudes Nouvelles</v>
          </cell>
          <cell r="R1279" t="str">
            <v>BASES COMMERCIALES</v>
          </cell>
          <cell r="S1279" t="str">
            <v>BASE COMMERCIALES</v>
          </cell>
          <cell r="U1279">
            <v>0</v>
          </cell>
          <cell r="V1279">
            <v>17.703888789600001</v>
          </cell>
          <cell r="W1279" t="str">
            <v>AMO_EM_JH</v>
          </cell>
          <cell r="X1279" t="str">
            <v>ET&amp;MTC_EN</v>
          </cell>
          <cell r="Y1279" t="str">
            <v>ET&amp;MTC</v>
          </cell>
          <cell r="Z1279" t="str">
            <v>AM</v>
          </cell>
          <cell r="AB1279" t="str">
            <v>DA AMORT EN BASES COMMERCIALES</v>
          </cell>
        </row>
        <row r="1280">
          <cell r="A1280" t="str">
            <v>CDG</v>
          </cell>
          <cell r="B1280">
            <v>0</v>
          </cell>
          <cell r="C1280" t="str">
            <v>VtilAna</v>
          </cell>
          <cell r="D1280" t="str">
            <v>FOR</v>
          </cell>
          <cell r="E1280" t="str">
            <v>DAM00_01652</v>
          </cell>
          <cell r="F1280" t="str">
            <v>CDCP</v>
          </cell>
          <cell r="G1280" t="str">
            <v>CDCMC</v>
          </cell>
          <cell r="H1280" t="str">
            <v>DS000</v>
          </cell>
          <cell r="I1280" t="str">
            <v>DS</v>
          </cell>
          <cell r="J1280" t="str">
            <v>LDN</v>
          </cell>
          <cell r="K1280" t="str">
            <v>CDCMC</v>
          </cell>
          <cell r="L1280" t="str">
            <v>LDN_FMSG3</v>
          </cell>
          <cell r="M1280" t="str">
            <v>LDN</v>
          </cell>
          <cell r="N1280" t="str">
            <v>CITI-MF</v>
          </cell>
          <cell r="O1280" t="str">
            <v>DAM</v>
          </cell>
          <cell r="P1280" t="str">
            <v>Amort jours hommes</v>
          </cell>
          <cell r="Q1280" t="str">
            <v>Etudes Nouvelles</v>
          </cell>
          <cell r="R1280" t="str">
            <v>BASES COMMERCIALES</v>
          </cell>
          <cell r="S1280" t="str">
            <v>BASE COMMERCIALES</v>
          </cell>
          <cell r="U1280">
            <v>0</v>
          </cell>
          <cell r="V1280">
            <v>70.527687048000004</v>
          </cell>
          <cell r="W1280" t="str">
            <v>AMO_EM_JH</v>
          </cell>
          <cell r="X1280" t="str">
            <v>ET&amp;MTC_EN</v>
          </cell>
          <cell r="Y1280" t="str">
            <v>ET&amp;MTC</v>
          </cell>
          <cell r="Z1280" t="str">
            <v>AM</v>
          </cell>
          <cell r="AB1280" t="str">
            <v>DA AMORT EN BASES COMMERCIALES</v>
          </cell>
        </row>
        <row r="1281">
          <cell r="A1281" t="str">
            <v>CDG</v>
          </cell>
          <cell r="B1281">
            <v>0</v>
          </cell>
          <cell r="C1281" t="str">
            <v>VtilAna</v>
          </cell>
          <cell r="D1281" t="str">
            <v>FOR</v>
          </cell>
          <cell r="E1281" t="str">
            <v>DAM00_01652</v>
          </cell>
          <cell r="F1281" t="str">
            <v>CDCP</v>
          </cell>
          <cell r="G1281" t="str">
            <v>CDCMC</v>
          </cell>
          <cell r="H1281" t="str">
            <v>DS000</v>
          </cell>
          <cell r="I1281" t="str">
            <v>DS</v>
          </cell>
          <cell r="J1281" t="str">
            <v>LDN</v>
          </cell>
          <cell r="K1281" t="str">
            <v>CDCMC</v>
          </cell>
          <cell r="L1281" t="str">
            <v>LDN_FMSG5</v>
          </cell>
          <cell r="M1281" t="str">
            <v>LDN</v>
          </cell>
          <cell r="N1281" t="str">
            <v>CITI-MF</v>
          </cell>
          <cell r="O1281" t="str">
            <v>DAM</v>
          </cell>
          <cell r="P1281" t="str">
            <v>Amort jours hommes</v>
          </cell>
          <cell r="Q1281" t="str">
            <v>Etudes Nouvelles</v>
          </cell>
          <cell r="R1281" t="str">
            <v>BASES COMMERCIALES</v>
          </cell>
          <cell r="S1281" t="str">
            <v>BASE COMMERCIALES</v>
          </cell>
          <cell r="U1281">
            <v>0</v>
          </cell>
          <cell r="V1281">
            <v>48.505776602399997</v>
          </cell>
          <cell r="W1281" t="str">
            <v>AMO_EM_JH</v>
          </cell>
          <cell r="X1281" t="str">
            <v>ET&amp;MTC_EN</v>
          </cell>
          <cell r="Y1281" t="str">
            <v>ET&amp;MTC</v>
          </cell>
          <cell r="Z1281" t="str">
            <v>AM</v>
          </cell>
          <cell r="AB1281" t="str">
            <v>DA AMORT EN BASES COMMERCIALES</v>
          </cell>
        </row>
        <row r="1282">
          <cell r="A1282" t="str">
            <v>CDG</v>
          </cell>
          <cell r="B1282">
            <v>0</v>
          </cell>
          <cell r="C1282" t="str">
            <v>VtilAna</v>
          </cell>
          <cell r="D1282" t="str">
            <v>FOR</v>
          </cell>
          <cell r="E1282" t="str">
            <v>DAM00_01652</v>
          </cell>
          <cell r="F1282" t="str">
            <v>CDCP</v>
          </cell>
          <cell r="G1282" t="str">
            <v>CDCMC</v>
          </cell>
          <cell r="H1282" t="str">
            <v>DS000</v>
          </cell>
          <cell r="I1282" t="str">
            <v>DS</v>
          </cell>
          <cell r="J1282" t="str">
            <v>LDN</v>
          </cell>
          <cell r="K1282" t="str">
            <v>CDCMC</v>
          </cell>
          <cell r="L1282" t="str">
            <v>LDN_FMSG7</v>
          </cell>
          <cell r="M1282" t="str">
            <v>LDN</v>
          </cell>
          <cell r="N1282" t="str">
            <v>CITI-MF</v>
          </cell>
          <cell r="O1282" t="str">
            <v>DAM</v>
          </cell>
          <cell r="P1282" t="str">
            <v>Amort jours hommes</v>
          </cell>
          <cell r="Q1282" t="str">
            <v>Etudes Nouvelles</v>
          </cell>
          <cell r="R1282" t="str">
            <v>BASES COMMERCIALES</v>
          </cell>
          <cell r="S1282" t="str">
            <v>BASE COMMERCIALES</v>
          </cell>
          <cell r="U1282">
            <v>0</v>
          </cell>
          <cell r="V1282">
            <v>35.263843524000002</v>
          </cell>
          <cell r="W1282" t="str">
            <v>AMO_EM_JH</v>
          </cell>
          <cell r="X1282" t="str">
            <v>ET&amp;MTC_EN</v>
          </cell>
          <cell r="Y1282" t="str">
            <v>ET&amp;MTC</v>
          </cell>
          <cell r="Z1282" t="str">
            <v>AM</v>
          </cell>
          <cell r="AB1282" t="str">
            <v>DA AMORT EN BASES COMMERCIALES</v>
          </cell>
        </row>
        <row r="1283">
          <cell r="A1283" t="str">
            <v>CDG</v>
          </cell>
          <cell r="B1283">
            <v>0</v>
          </cell>
          <cell r="C1283" t="str">
            <v>VtilAna</v>
          </cell>
          <cell r="D1283" t="str">
            <v>FOR</v>
          </cell>
          <cell r="E1283" t="str">
            <v>DAM00_01652</v>
          </cell>
          <cell r="F1283" t="str">
            <v>CDCP</v>
          </cell>
          <cell r="G1283" t="str">
            <v>CDCMC</v>
          </cell>
          <cell r="H1283" t="str">
            <v>DS000</v>
          </cell>
          <cell r="I1283" t="str">
            <v>DS</v>
          </cell>
          <cell r="J1283" t="str">
            <v>LDN</v>
          </cell>
          <cell r="K1283" t="str">
            <v>CDCMC</v>
          </cell>
          <cell r="L1283" t="str">
            <v>LDN_FMSGI</v>
          </cell>
          <cell r="M1283" t="str">
            <v>LDN</v>
          </cell>
          <cell r="N1283" t="str">
            <v>CITI-MF</v>
          </cell>
          <cell r="O1283" t="str">
            <v>DAM</v>
          </cell>
          <cell r="P1283" t="str">
            <v>Amort jours hommes</v>
          </cell>
          <cell r="Q1283" t="str">
            <v>Etudes Nouvelles</v>
          </cell>
          <cell r="R1283" t="str">
            <v>BASES COMMERCIALES</v>
          </cell>
          <cell r="S1283" t="str">
            <v>BASE COMMERCIALES</v>
          </cell>
          <cell r="U1283">
            <v>0</v>
          </cell>
          <cell r="V1283">
            <v>70.527687048000004</v>
          </cell>
          <cell r="W1283" t="str">
            <v>AMO_EM_JH</v>
          </cell>
          <cell r="X1283" t="str">
            <v>ET&amp;MTC_EN</v>
          </cell>
          <cell r="Y1283" t="str">
            <v>ET&amp;MTC</v>
          </cell>
          <cell r="Z1283" t="str">
            <v>AM</v>
          </cell>
          <cell r="AB1283" t="str">
            <v>DA AMORT EN BASES COMMERCIALES</v>
          </cell>
        </row>
        <row r="1284">
          <cell r="A1284" t="str">
            <v>CDG</v>
          </cell>
          <cell r="B1284">
            <v>0</v>
          </cell>
          <cell r="C1284" t="str">
            <v>VtilAna</v>
          </cell>
          <cell r="D1284" t="str">
            <v>FOR</v>
          </cell>
          <cell r="E1284" t="str">
            <v>DAM00_01652</v>
          </cell>
          <cell r="F1284" t="str">
            <v>CDCP</v>
          </cell>
          <cell r="G1284" t="str">
            <v>CDCMC</v>
          </cell>
          <cell r="H1284" t="str">
            <v>DS000</v>
          </cell>
          <cell r="I1284" t="str">
            <v>DS</v>
          </cell>
          <cell r="J1284" t="str">
            <v>LDN</v>
          </cell>
          <cell r="K1284" t="str">
            <v>CDCMC</v>
          </cell>
          <cell r="L1284" t="str">
            <v>LDN_FMSI0</v>
          </cell>
          <cell r="M1284" t="str">
            <v>LDN</v>
          </cell>
          <cell r="N1284" t="str">
            <v>CITI-MF</v>
          </cell>
          <cell r="O1284" t="str">
            <v>DAM</v>
          </cell>
          <cell r="P1284" t="str">
            <v>Amort jours hommes</v>
          </cell>
          <cell r="Q1284" t="str">
            <v>Etudes Nouvelles</v>
          </cell>
          <cell r="R1284" t="str">
            <v>BASES COMMERCIALES</v>
          </cell>
          <cell r="S1284" t="str">
            <v>BASE COMMERCIALES</v>
          </cell>
          <cell r="U1284">
            <v>0</v>
          </cell>
          <cell r="V1284">
            <v>70.527687048000004</v>
          </cell>
          <cell r="W1284" t="str">
            <v>AMO_EM_JH</v>
          </cell>
          <cell r="X1284" t="str">
            <v>ET&amp;MTC_EN</v>
          </cell>
          <cell r="Y1284" t="str">
            <v>ET&amp;MTC</v>
          </cell>
          <cell r="Z1284" t="str">
            <v>AM</v>
          </cell>
          <cell r="AB1284" t="str">
            <v>DA AMORT EN BASES COMMERCIALES</v>
          </cell>
        </row>
        <row r="1285">
          <cell r="A1285" t="str">
            <v>CDG</v>
          </cell>
          <cell r="B1285">
            <v>0</v>
          </cell>
          <cell r="C1285" t="str">
            <v>VtilAna</v>
          </cell>
          <cell r="D1285" t="str">
            <v>FOR</v>
          </cell>
          <cell r="E1285" t="str">
            <v>DAM00_01652</v>
          </cell>
          <cell r="F1285" t="str">
            <v>CDCP</v>
          </cell>
          <cell r="G1285" t="str">
            <v>CDCMC</v>
          </cell>
          <cell r="H1285" t="str">
            <v>DS000</v>
          </cell>
          <cell r="I1285" t="str">
            <v>DS</v>
          </cell>
          <cell r="J1285" t="str">
            <v>LDN</v>
          </cell>
          <cell r="K1285" t="str">
            <v>CDCMC</v>
          </cell>
          <cell r="L1285" t="str">
            <v>LDN_LDNMO</v>
          </cell>
          <cell r="M1285" t="str">
            <v>LDN</v>
          </cell>
          <cell r="N1285" t="str">
            <v>CITI-MF</v>
          </cell>
          <cell r="O1285" t="str">
            <v>DAM</v>
          </cell>
          <cell r="P1285" t="str">
            <v>Amort jours hommes</v>
          </cell>
          <cell r="Q1285" t="str">
            <v>Etudes Nouvelles</v>
          </cell>
          <cell r="R1285" t="str">
            <v>BASES COMMERCIALES</v>
          </cell>
          <cell r="S1285" t="str">
            <v>BASE COMMERCIALES</v>
          </cell>
          <cell r="U1285">
            <v>0</v>
          </cell>
          <cell r="V1285">
            <v>123.4954193616</v>
          </cell>
          <cell r="W1285" t="str">
            <v>AMO_EM_JH</v>
          </cell>
          <cell r="X1285" t="str">
            <v>ET&amp;MTC_EN</v>
          </cell>
          <cell r="Y1285" t="str">
            <v>ET&amp;MTC</v>
          </cell>
          <cell r="Z1285" t="str">
            <v>AM</v>
          </cell>
          <cell r="AB1285" t="str">
            <v>DA AMORT EN BASES COMMERCIALES</v>
          </cell>
        </row>
        <row r="1286">
          <cell r="A1286" t="str">
            <v>CDG</v>
          </cell>
          <cell r="B1286">
            <v>0</v>
          </cell>
          <cell r="C1286" t="str">
            <v>VtilAna</v>
          </cell>
          <cell r="D1286" t="str">
            <v>FOR</v>
          </cell>
          <cell r="E1286" t="str">
            <v>DAM00_01652</v>
          </cell>
          <cell r="F1286" t="str">
            <v>CDCP</v>
          </cell>
          <cell r="G1286" t="str">
            <v>CDCMC</v>
          </cell>
          <cell r="H1286" t="str">
            <v>DS000</v>
          </cell>
          <cell r="I1286" t="str">
            <v>DS</v>
          </cell>
          <cell r="J1286" t="str">
            <v>LDN</v>
          </cell>
          <cell r="K1286" t="str">
            <v>CDCMC</v>
          </cell>
          <cell r="L1286" t="str">
            <v>LDN_LDNST</v>
          </cell>
          <cell r="M1286" t="str">
            <v>LDN</v>
          </cell>
          <cell r="N1286" t="str">
            <v>CITI-MF</v>
          </cell>
          <cell r="O1286" t="str">
            <v>DAM</v>
          </cell>
          <cell r="P1286" t="str">
            <v>Amort jours hommes</v>
          </cell>
          <cell r="Q1286" t="str">
            <v>Etudes Nouvelles</v>
          </cell>
          <cell r="R1286" t="str">
            <v>BASES COMMERCIALES</v>
          </cell>
          <cell r="S1286" t="str">
            <v>BASE COMMERCIALES</v>
          </cell>
          <cell r="U1286">
            <v>0</v>
          </cell>
          <cell r="V1286">
            <v>123.4954193616</v>
          </cell>
          <cell r="W1286" t="str">
            <v>AMO_EM_JH</v>
          </cell>
          <cell r="X1286" t="str">
            <v>ET&amp;MTC_EN</v>
          </cell>
          <cell r="Y1286" t="str">
            <v>ET&amp;MTC</v>
          </cell>
          <cell r="Z1286" t="str">
            <v>AM</v>
          </cell>
          <cell r="AB1286" t="str">
            <v>DA AMORT EN BASES COMMERCIALES</v>
          </cell>
        </row>
        <row r="1287">
          <cell r="A1287" t="str">
            <v>CDG</v>
          </cell>
          <cell r="B1287">
            <v>0</v>
          </cell>
          <cell r="C1287" t="str">
            <v>VtilAna</v>
          </cell>
          <cell r="D1287" t="str">
            <v>FOR</v>
          </cell>
          <cell r="E1287" t="str">
            <v>DAM00_01652</v>
          </cell>
          <cell r="F1287" t="str">
            <v>CDCP</v>
          </cell>
          <cell r="G1287" t="str">
            <v>CDCMC</v>
          </cell>
          <cell r="H1287" t="str">
            <v>DS000</v>
          </cell>
          <cell r="I1287" t="str">
            <v>DS</v>
          </cell>
          <cell r="J1287" t="str">
            <v>LDN</v>
          </cell>
          <cell r="K1287" t="str">
            <v>CDCMC</v>
          </cell>
          <cell r="L1287" t="str">
            <v>LDN_STR20</v>
          </cell>
          <cell r="M1287" t="str">
            <v>LDN</v>
          </cell>
          <cell r="N1287" t="str">
            <v>CITI-MF</v>
          </cell>
          <cell r="O1287" t="str">
            <v>DAM</v>
          </cell>
          <cell r="P1287" t="str">
            <v>Amort jours hommes</v>
          </cell>
          <cell r="Q1287" t="str">
            <v>Etudes Nouvelles</v>
          </cell>
          <cell r="R1287" t="str">
            <v>BASES COMMERCIALES</v>
          </cell>
          <cell r="S1287" t="str">
            <v>BASE COMMERCIALES</v>
          </cell>
          <cell r="U1287">
            <v>0</v>
          </cell>
          <cell r="V1287">
            <v>123.4954193616</v>
          </cell>
          <cell r="W1287" t="str">
            <v>AMO_EM_JH</v>
          </cell>
          <cell r="X1287" t="str">
            <v>ET&amp;MTC_EN</v>
          </cell>
          <cell r="Y1287" t="str">
            <v>ET&amp;MTC</v>
          </cell>
          <cell r="Z1287" t="str">
            <v>AM</v>
          </cell>
          <cell r="AB1287" t="str">
            <v>DA AMORT EN BASES COMMERCIALES</v>
          </cell>
        </row>
        <row r="1288">
          <cell r="A1288" t="str">
            <v>CDG</v>
          </cell>
          <cell r="B1288">
            <v>0</v>
          </cell>
          <cell r="C1288" t="str">
            <v>VtilAna</v>
          </cell>
          <cell r="D1288" t="str">
            <v>FOR</v>
          </cell>
          <cell r="E1288" t="str">
            <v>DAM00_01652</v>
          </cell>
          <cell r="F1288" t="str">
            <v>CDCP</v>
          </cell>
          <cell r="G1288" t="str">
            <v>CDCMC</v>
          </cell>
          <cell r="H1288" t="str">
            <v>DS000</v>
          </cell>
          <cell r="I1288" t="str">
            <v>DS</v>
          </cell>
          <cell r="J1288" t="str">
            <v>CDCP</v>
          </cell>
          <cell r="K1288" t="str">
            <v>CDCMC</v>
          </cell>
          <cell r="L1288" t="str">
            <v>MMG00</v>
          </cell>
          <cell r="M1288" t="str">
            <v>MMG</v>
          </cell>
          <cell r="N1288" t="str">
            <v>CITI-MF</v>
          </cell>
          <cell r="O1288" t="str">
            <v>DAM</v>
          </cell>
          <cell r="P1288" t="str">
            <v>Amort jours hommes</v>
          </cell>
          <cell r="Q1288" t="str">
            <v>Etudes Nouvelles</v>
          </cell>
          <cell r="R1288" t="str">
            <v>BASES COMMERCIALES</v>
          </cell>
          <cell r="S1288" t="str">
            <v>BASE COMMERCIALES</v>
          </cell>
          <cell r="U1288">
            <v>0</v>
          </cell>
          <cell r="V1288">
            <v>140.80505400000001</v>
          </cell>
          <cell r="W1288" t="str">
            <v>AMO_EM_JH</v>
          </cell>
          <cell r="X1288" t="str">
            <v>ET&amp;MTC_EN</v>
          </cell>
          <cell r="Y1288" t="str">
            <v>ET&amp;MTC</v>
          </cell>
          <cell r="Z1288" t="str">
            <v>AM</v>
          </cell>
          <cell r="AB1288" t="str">
            <v>DA AMORT EN BASES COMMERCIALES</v>
          </cell>
        </row>
        <row r="1289">
          <cell r="A1289" t="str">
            <v>CDG</v>
          </cell>
          <cell r="B1289">
            <v>0</v>
          </cell>
          <cell r="C1289" t="str">
            <v>VtilAna</v>
          </cell>
          <cell r="D1289" t="str">
            <v>FOR</v>
          </cell>
          <cell r="E1289" t="str">
            <v>DAM00_01652</v>
          </cell>
          <cell r="F1289" t="str">
            <v>CDCP</v>
          </cell>
          <cell r="G1289" t="str">
            <v>CDCMC</v>
          </cell>
          <cell r="H1289" t="str">
            <v>DS000</v>
          </cell>
          <cell r="I1289" t="str">
            <v>DS</v>
          </cell>
          <cell r="J1289" t="str">
            <v>CDCP</v>
          </cell>
          <cell r="K1289" t="str">
            <v>CDCMC</v>
          </cell>
          <cell r="L1289" t="str">
            <v>MMG10</v>
          </cell>
          <cell r="M1289" t="str">
            <v>MMG</v>
          </cell>
          <cell r="N1289" t="str">
            <v>CITI-MF</v>
          </cell>
          <cell r="O1289" t="str">
            <v>DAM</v>
          </cell>
          <cell r="P1289" t="str">
            <v>Amort jours hommes</v>
          </cell>
          <cell r="Q1289" t="str">
            <v>Etudes Nouvelles</v>
          </cell>
          <cell r="R1289" t="str">
            <v>BASES COMMERCIALES</v>
          </cell>
          <cell r="S1289" t="str">
            <v>BASE COMMERCIALES</v>
          </cell>
          <cell r="U1289">
            <v>0</v>
          </cell>
          <cell r="V1289">
            <v>32.493473999999999</v>
          </cell>
          <cell r="W1289" t="str">
            <v>AMO_EM_JH</v>
          </cell>
          <cell r="X1289" t="str">
            <v>ET&amp;MTC_EN</v>
          </cell>
          <cell r="Y1289" t="str">
            <v>ET&amp;MTC</v>
          </cell>
          <cell r="Z1289" t="str">
            <v>AM</v>
          </cell>
          <cell r="AB1289" t="str">
            <v>DA AMORT EN BASES COMMERCIALES</v>
          </cell>
        </row>
        <row r="1290">
          <cell r="A1290" t="str">
            <v>CDG</v>
          </cell>
          <cell r="B1290">
            <v>0</v>
          </cell>
          <cell r="C1290" t="str">
            <v>VtilAna</v>
          </cell>
          <cell r="D1290" t="str">
            <v>FOR</v>
          </cell>
          <cell r="E1290" t="str">
            <v>DAM00_01652</v>
          </cell>
          <cell r="F1290" t="str">
            <v>CDCP</v>
          </cell>
          <cell r="G1290" t="str">
            <v>CDCMC</v>
          </cell>
          <cell r="H1290" t="str">
            <v>DS000</v>
          </cell>
          <cell r="I1290" t="str">
            <v>DS</v>
          </cell>
          <cell r="J1290" t="str">
            <v>CDCP</v>
          </cell>
          <cell r="K1290" t="str">
            <v>CDCMC</v>
          </cell>
          <cell r="L1290" t="str">
            <v>MMG21</v>
          </cell>
          <cell r="M1290" t="str">
            <v>MMG</v>
          </cell>
          <cell r="N1290" t="str">
            <v>CITI-MF</v>
          </cell>
          <cell r="O1290" t="str">
            <v>DAM</v>
          </cell>
          <cell r="P1290" t="str">
            <v>Amort jours hommes</v>
          </cell>
          <cell r="Q1290" t="str">
            <v>Etudes Nouvelles</v>
          </cell>
          <cell r="R1290" t="str">
            <v>BASES COMMERCIALES</v>
          </cell>
          <cell r="S1290" t="str">
            <v>BASE COMMERCIALES</v>
          </cell>
          <cell r="U1290">
            <v>0</v>
          </cell>
          <cell r="V1290">
            <v>54.155790000000003</v>
          </cell>
          <cell r="W1290" t="str">
            <v>AMO_EM_JH</v>
          </cell>
          <cell r="X1290" t="str">
            <v>ET&amp;MTC_EN</v>
          </cell>
          <cell r="Y1290" t="str">
            <v>ET&amp;MTC</v>
          </cell>
          <cell r="Z1290" t="str">
            <v>AM</v>
          </cell>
          <cell r="AB1290" t="str">
            <v>DA AMORT EN BASES COMMERCIALES</v>
          </cell>
        </row>
        <row r="1291">
          <cell r="A1291" t="str">
            <v>CDG</v>
          </cell>
          <cell r="B1291">
            <v>0</v>
          </cell>
          <cell r="C1291" t="str">
            <v>VtilAna</v>
          </cell>
          <cell r="D1291" t="str">
            <v>FOR</v>
          </cell>
          <cell r="E1291" t="str">
            <v>DAM00_01652</v>
          </cell>
          <cell r="F1291" t="str">
            <v>CDCP</v>
          </cell>
          <cell r="G1291" t="str">
            <v>CDCMC</v>
          </cell>
          <cell r="H1291" t="str">
            <v>DS000</v>
          </cell>
          <cell r="I1291" t="str">
            <v>DS</v>
          </cell>
          <cell r="J1291" t="str">
            <v>CDCP</v>
          </cell>
          <cell r="K1291" t="str">
            <v>CDCMC</v>
          </cell>
          <cell r="L1291" t="str">
            <v>MMG24</v>
          </cell>
          <cell r="M1291" t="str">
            <v>MMG</v>
          </cell>
          <cell r="N1291" t="str">
            <v>CITI-MF</v>
          </cell>
          <cell r="O1291" t="str">
            <v>DAM</v>
          </cell>
          <cell r="P1291" t="str">
            <v>Amort jours hommes</v>
          </cell>
          <cell r="Q1291" t="str">
            <v>Etudes Nouvelles</v>
          </cell>
          <cell r="R1291" t="str">
            <v>BASES COMMERCIALES</v>
          </cell>
          <cell r="S1291" t="str">
            <v>BASE COMMERCIALES</v>
          </cell>
          <cell r="U1291">
            <v>0</v>
          </cell>
          <cell r="V1291">
            <v>119.14273799999999</v>
          </cell>
          <cell r="W1291" t="str">
            <v>AMO_EM_JH</v>
          </cell>
          <cell r="X1291" t="str">
            <v>ET&amp;MTC_EN</v>
          </cell>
          <cell r="Y1291" t="str">
            <v>ET&amp;MTC</v>
          </cell>
          <cell r="Z1291" t="str">
            <v>AM</v>
          </cell>
          <cell r="AB1291" t="str">
            <v>DA AMORT EN BASES COMMERCIALES</v>
          </cell>
        </row>
        <row r="1292">
          <cell r="A1292" t="str">
            <v>CDG</v>
          </cell>
          <cell r="B1292">
            <v>0</v>
          </cell>
          <cell r="C1292" t="str">
            <v>VtilAna</v>
          </cell>
          <cell r="D1292" t="str">
            <v>FOR</v>
          </cell>
          <cell r="E1292" t="str">
            <v>DAM00_01652</v>
          </cell>
          <cell r="F1292" t="str">
            <v>CDCP</v>
          </cell>
          <cell r="G1292" t="str">
            <v>CDCMC</v>
          </cell>
          <cell r="H1292" t="str">
            <v>DS000</v>
          </cell>
          <cell r="I1292" t="str">
            <v>DS</v>
          </cell>
          <cell r="J1292" t="str">
            <v>CDCP</v>
          </cell>
          <cell r="K1292" t="str">
            <v>CDCMC</v>
          </cell>
          <cell r="L1292" t="str">
            <v>MMG25</v>
          </cell>
          <cell r="M1292" t="str">
            <v>MMG</v>
          </cell>
          <cell r="N1292" t="str">
            <v>CITI-MF</v>
          </cell>
          <cell r="O1292" t="str">
            <v>DAM</v>
          </cell>
          <cell r="P1292" t="str">
            <v>Amort jours hommes</v>
          </cell>
          <cell r="Q1292" t="str">
            <v>Etudes Nouvelles</v>
          </cell>
          <cell r="R1292" t="str">
            <v>BASES COMMERCIALES</v>
          </cell>
          <cell r="S1292" t="str">
            <v>BASE COMMERCIALES</v>
          </cell>
          <cell r="U1292">
            <v>0</v>
          </cell>
          <cell r="V1292">
            <v>32.493473999999999</v>
          </cell>
          <cell r="W1292" t="str">
            <v>AMO_EM_JH</v>
          </cell>
          <cell r="X1292" t="str">
            <v>ET&amp;MTC_EN</v>
          </cell>
          <cell r="Y1292" t="str">
            <v>ET&amp;MTC</v>
          </cell>
          <cell r="Z1292" t="str">
            <v>AM</v>
          </cell>
          <cell r="AB1292" t="str">
            <v>DA AMORT EN BASES COMMERCIALES</v>
          </cell>
        </row>
        <row r="1293">
          <cell r="A1293" t="str">
            <v>CDG</v>
          </cell>
          <cell r="B1293">
            <v>0</v>
          </cell>
          <cell r="C1293" t="str">
            <v>VtilAna</v>
          </cell>
          <cell r="D1293" t="str">
            <v>FOR</v>
          </cell>
          <cell r="E1293" t="str">
            <v>DAM00_01652</v>
          </cell>
          <cell r="F1293" t="str">
            <v>CDCP</v>
          </cell>
          <cell r="G1293" t="str">
            <v>CDCMC</v>
          </cell>
          <cell r="H1293" t="str">
            <v>DS000</v>
          </cell>
          <cell r="I1293" t="str">
            <v>DS</v>
          </cell>
          <cell r="J1293" t="str">
            <v>CDCP</v>
          </cell>
          <cell r="K1293" t="str">
            <v>CDCMC</v>
          </cell>
          <cell r="L1293" t="str">
            <v>MMG26</v>
          </cell>
          <cell r="M1293" t="str">
            <v>MMG</v>
          </cell>
          <cell r="N1293" t="str">
            <v>CITI-MF</v>
          </cell>
          <cell r="O1293" t="str">
            <v>DAM</v>
          </cell>
          <cell r="P1293" t="str">
            <v>Amort jours hommes</v>
          </cell>
          <cell r="Q1293" t="str">
            <v>Etudes Nouvelles</v>
          </cell>
          <cell r="R1293" t="str">
            <v>BASES COMMERCIALES</v>
          </cell>
          <cell r="S1293" t="str">
            <v>BASE COMMERCIALES</v>
          </cell>
          <cell r="U1293">
            <v>0</v>
          </cell>
          <cell r="V1293">
            <v>54.155790000000003</v>
          </cell>
          <cell r="W1293" t="str">
            <v>AMO_EM_JH</v>
          </cell>
          <cell r="X1293" t="str">
            <v>ET&amp;MTC_EN</v>
          </cell>
          <cell r="Y1293" t="str">
            <v>ET&amp;MTC</v>
          </cell>
          <cell r="Z1293" t="str">
            <v>AM</v>
          </cell>
          <cell r="AB1293" t="str">
            <v>DA AMORT EN BASES COMMERCIALES</v>
          </cell>
        </row>
        <row r="1294">
          <cell r="A1294" t="str">
            <v>CDG</v>
          </cell>
          <cell r="B1294">
            <v>0</v>
          </cell>
          <cell r="C1294" t="str">
            <v>VtilAna</v>
          </cell>
          <cell r="D1294" t="str">
            <v>FOR</v>
          </cell>
          <cell r="E1294" t="str">
            <v>DAM00_01652</v>
          </cell>
          <cell r="F1294" t="str">
            <v>CDCP</v>
          </cell>
          <cell r="G1294" t="str">
            <v>CDCMC</v>
          </cell>
          <cell r="H1294" t="str">
            <v>DS000</v>
          </cell>
          <cell r="I1294" t="str">
            <v>DS</v>
          </cell>
          <cell r="J1294" t="str">
            <v>CDCP</v>
          </cell>
          <cell r="K1294" t="str">
            <v>CDCMC</v>
          </cell>
          <cell r="L1294" t="str">
            <v>STR20</v>
          </cell>
          <cell r="M1294" t="str">
            <v>STR</v>
          </cell>
          <cell r="N1294" t="str">
            <v>CITI-MF</v>
          </cell>
          <cell r="O1294" t="str">
            <v>DAM</v>
          </cell>
          <cell r="P1294" t="str">
            <v>Amort jours hommes</v>
          </cell>
          <cell r="Q1294" t="str">
            <v>Etudes Nouvelles</v>
          </cell>
          <cell r="R1294" t="str">
            <v>BASES COMMERCIALES</v>
          </cell>
          <cell r="S1294" t="str">
            <v>BASE COMMERCIALES</v>
          </cell>
          <cell r="U1294">
            <v>0</v>
          </cell>
          <cell r="V1294">
            <v>184.12968599999999</v>
          </cell>
          <cell r="W1294" t="str">
            <v>AMO_EM_JH</v>
          </cell>
          <cell r="X1294" t="str">
            <v>ET&amp;MTC_EN</v>
          </cell>
          <cell r="Y1294" t="str">
            <v>ET&amp;MTC</v>
          </cell>
          <cell r="Z1294" t="str">
            <v>AM</v>
          </cell>
          <cell r="AB1294" t="str">
            <v>DA AMORT EN BASES COMMERCIALES</v>
          </cell>
        </row>
        <row r="1295">
          <cell r="A1295" t="str">
            <v>CDG</v>
          </cell>
          <cell r="B1295">
            <v>0</v>
          </cell>
          <cell r="C1295" t="str">
            <v>VtilAna</v>
          </cell>
          <cell r="D1295" t="str">
            <v>FOR</v>
          </cell>
          <cell r="E1295" t="str">
            <v>DAM00_01652</v>
          </cell>
          <cell r="F1295" t="str">
            <v>CDCP</v>
          </cell>
          <cell r="G1295" t="str">
            <v>CDCMC</v>
          </cell>
          <cell r="H1295" t="str">
            <v>DS000</v>
          </cell>
          <cell r="I1295" t="str">
            <v>DS</v>
          </cell>
          <cell r="J1295" t="str">
            <v>CDCP</v>
          </cell>
          <cell r="K1295" t="str">
            <v>CDCMC</v>
          </cell>
          <cell r="L1295" t="str">
            <v>STR30</v>
          </cell>
          <cell r="M1295" t="str">
            <v>STR</v>
          </cell>
          <cell r="N1295" t="str">
            <v>CITI-MF</v>
          </cell>
          <cell r="O1295" t="str">
            <v>DAM</v>
          </cell>
          <cell r="P1295" t="str">
            <v>Amort jours hommes</v>
          </cell>
          <cell r="Q1295" t="str">
            <v>Etudes Nouvelles</v>
          </cell>
          <cell r="R1295" t="str">
            <v>BASES COMMERCIALES</v>
          </cell>
          <cell r="S1295" t="str">
            <v>BASE COMMERCIALES</v>
          </cell>
          <cell r="U1295">
            <v>0</v>
          </cell>
          <cell r="V1295">
            <v>119.14273799999999</v>
          </cell>
          <cell r="W1295" t="str">
            <v>AMO_EM_JH</v>
          </cell>
          <cell r="X1295" t="str">
            <v>ET&amp;MTC_EN</v>
          </cell>
          <cell r="Y1295" t="str">
            <v>ET&amp;MTC</v>
          </cell>
          <cell r="Z1295" t="str">
            <v>AM</v>
          </cell>
          <cell r="AB1295" t="str">
            <v>DA AMORT EN BASES COMMERCIALES</v>
          </cell>
        </row>
        <row r="1296">
          <cell r="A1296" t="str">
            <v>CDG</v>
          </cell>
          <cell r="B1296">
            <v>0</v>
          </cell>
          <cell r="C1296" t="str">
            <v>VtilAna</v>
          </cell>
          <cell r="D1296" t="str">
            <v>FOR</v>
          </cell>
          <cell r="E1296" t="str">
            <v>DAM00_01652</v>
          </cell>
          <cell r="F1296" t="str">
            <v>CDCP</v>
          </cell>
          <cell r="G1296" t="str">
            <v>CDCMC</v>
          </cell>
          <cell r="H1296" t="str">
            <v>DS000</v>
          </cell>
          <cell r="I1296" t="str">
            <v>DS</v>
          </cell>
          <cell r="J1296" t="str">
            <v>TKY</v>
          </cell>
          <cell r="K1296" t="str">
            <v>CDCMC</v>
          </cell>
          <cell r="L1296" t="str">
            <v>TKY_DS400</v>
          </cell>
          <cell r="M1296" t="str">
            <v>TKY</v>
          </cell>
          <cell r="N1296" t="str">
            <v>CITI-MF</v>
          </cell>
          <cell r="O1296" t="str">
            <v>DAM</v>
          </cell>
          <cell r="P1296" t="str">
            <v>Amort jours hommes</v>
          </cell>
          <cell r="Q1296" t="str">
            <v>Etudes Nouvelles</v>
          </cell>
          <cell r="R1296" t="str">
            <v>BASES COMMERCIALES</v>
          </cell>
          <cell r="S1296" t="str">
            <v>BASE COMMERCIALES</v>
          </cell>
          <cell r="U1296">
            <v>0</v>
          </cell>
          <cell r="V1296">
            <v>35.198796402900001</v>
          </cell>
          <cell r="W1296" t="str">
            <v>AMO_EM_JH</v>
          </cell>
          <cell r="X1296" t="str">
            <v>ET&amp;MTC_EN</v>
          </cell>
          <cell r="Y1296" t="str">
            <v>ET&amp;MTC</v>
          </cell>
          <cell r="Z1296" t="str">
            <v>AM</v>
          </cell>
          <cell r="AB1296" t="str">
            <v>DA AMORT EN BASES COMMERCIALES</v>
          </cell>
        </row>
        <row r="1297">
          <cell r="A1297" t="str">
            <v>CDG</v>
          </cell>
          <cell r="B1297">
            <v>0</v>
          </cell>
          <cell r="C1297" t="str">
            <v>VtilAna</v>
          </cell>
          <cell r="D1297" t="str">
            <v>FOR</v>
          </cell>
          <cell r="E1297" t="str">
            <v>DAM00_01652</v>
          </cell>
          <cell r="F1297" t="str">
            <v>CDCP</v>
          </cell>
          <cell r="G1297" t="str">
            <v>CDCMC</v>
          </cell>
          <cell r="H1297" t="str">
            <v>DS000</v>
          </cell>
          <cell r="I1297" t="str">
            <v>DS</v>
          </cell>
          <cell r="J1297" t="str">
            <v>TKY</v>
          </cell>
          <cell r="K1297" t="str">
            <v>CDCMC</v>
          </cell>
          <cell r="L1297" t="str">
            <v>TKY_DS700</v>
          </cell>
          <cell r="M1297" t="str">
            <v>TKY</v>
          </cell>
          <cell r="N1297" t="str">
            <v>CITI-MF</v>
          </cell>
          <cell r="O1297" t="str">
            <v>DAM</v>
          </cell>
          <cell r="P1297" t="str">
            <v>Amort jours hommes</v>
          </cell>
          <cell r="Q1297" t="str">
            <v>Etudes Nouvelles</v>
          </cell>
          <cell r="R1297" t="str">
            <v>BASES COMMERCIALES</v>
          </cell>
          <cell r="S1297" t="str">
            <v>BASE COMMERCIALES</v>
          </cell>
          <cell r="U1297">
            <v>0</v>
          </cell>
          <cell r="V1297">
            <v>42.322990577399999</v>
          </cell>
          <cell r="W1297" t="str">
            <v>AMO_EM_JH</v>
          </cell>
          <cell r="X1297" t="str">
            <v>ET&amp;MTC_EN</v>
          </cell>
          <cell r="Y1297" t="str">
            <v>ET&amp;MTC</v>
          </cell>
          <cell r="Z1297" t="str">
            <v>AM</v>
          </cell>
          <cell r="AB1297" t="str">
            <v>DA AMORT EN BASES COMMERCIALES</v>
          </cell>
        </row>
        <row r="1298">
          <cell r="A1298" t="str">
            <v>CDG</v>
          </cell>
          <cell r="B1298">
            <v>0</v>
          </cell>
          <cell r="C1298" t="str">
            <v>VtilAna</v>
          </cell>
          <cell r="D1298" t="str">
            <v>FOR</v>
          </cell>
          <cell r="E1298" t="str">
            <v>DAM00_01652</v>
          </cell>
          <cell r="F1298" t="str">
            <v>CDCP</v>
          </cell>
          <cell r="G1298" t="str">
            <v>CDCMC</v>
          </cell>
          <cell r="H1298" t="str">
            <v>DS000</v>
          </cell>
          <cell r="I1298" t="str">
            <v>DS</v>
          </cell>
          <cell r="J1298" t="str">
            <v>TKY</v>
          </cell>
          <cell r="K1298" t="str">
            <v>CDCMC</v>
          </cell>
          <cell r="L1298" t="str">
            <v>TKY_DS800</v>
          </cell>
          <cell r="M1298" t="str">
            <v>TKY</v>
          </cell>
          <cell r="N1298" t="str">
            <v>CITI-MF</v>
          </cell>
          <cell r="O1298" t="str">
            <v>DAM</v>
          </cell>
          <cell r="P1298" t="str">
            <v>Amort jours hommes</v>
          </cell>
          <cell r="Q1298" t="str">
            <v>Etudes Nouvelles</v>
          </cell>
          <cell r="R1298" t="str">
            <v>BASES COMMERCIALES</v>
          </cell>
          <cell r="S1298" t="str">
            <v>BASE COMMERCIALES</v>
          </cell>
          <cell r="U1298">
            <v>0</v>
          </cell>
          <cell r="V1298">
            <v>28.2329176545</v>
          </cell>
          <cell r="W1298" t="str">
            <v>AMO_EM_JH</v>
          </cell>
          <cell r="X1298" t="str">
            <v>ET&amp;MTC_EN</v>
          </cell>
          <cell r="Y1298" t="str">
            <v>ET&amp;MTC</v>
          </cell>
          <cell r="Z1298" t="str">
            <v>AM</v>
          </cell>
          <cell r="AB1298" t="str">
            <v>DA AMORT EN BASES COMMERCIALES</v>
          </cell>
        </row>
        <row r="1299">
          <cell r="A1299" t="str">
            <v>CDG</v>
          </cell>
          <cell r="B1299">
            <v>0</v>
          </cell>
          <cell r="C1299" t="str">
            <v>VtilAna</v>
          </cell>
          <cell r="D1299" t="str">
            <v>FOR</v>
          </cell>
          <cell r="E1299" t="str">
            <v>DAM00_01652</v>
          </cell>
          <cell r="F1299" t="str">
            <v>CDCP</v>
          </cell>
          <cell r="G1299" t="str">
            <v>CDCMC</v>
          </cell>
          <cell r="H1299" t="str">
            <v>DS000</v>
          </cell>
          <cell r="I1299" t="str">
            <v>DS</v>
          </cell>
          <cell r="J1299" t="str">
            <v>TKY</v>
          </cell>
          <cell r="K1299" t="str">
            <v>CDCMC</v>
          </cell>
          <cell r="L1299" t="str">
            <v>TKY_EDA12</v>
          </cell>
          <cell r="M1299" t="str">
            <v>TKY</v>
          </cell>
          <cell r="N1299" t="str">
            <v>CITI-MF</v>
          </cell>
          <cell r="O1299" t="str">
            <v>DAM</v>
          </cell>
          <cell r="P1299" t="str">
            <v>Amort jours hommes</v>
          </cell>
          <cell r="Q1299" t="str">
            <v>Etudes Nouvelles</v>
          </cell>
          <cell r="R1299" t="str">
            <v>BASES COMMERCIALES</v>
          </cell>
          <cell r="S1299" t="str">
            <v>BASE COMMERCIALES</v>
          </cell>
          <cell r="U1299">
            <v>0</v>
          </cell>
          <cell r="V1299">
            <v>8.2324021571999992</v>
          </cell>
          <cell r="W1299" t="str">
            <v>AMO_EM_JH</v>
          </cell>
          <cell r="X1299" t="str">
            <v>ET&amp;MTC_EN</v>
          </cell>
          <cell r="Y1299" t="str">
            <v>ET&amp;MTC</v>
          </cell>
          <cell r="Z1299" t="str">
            <v>AM</v>
          </cell>
          <cell r="AB1299" t="str">
            <v>DA AMORT EN BASES COMMERCIALES</v>
          </cell>
        </row>
        <row r="1300">
          <cell r="A1300" t="str">
            <v>CDG</v>
          </cell>
          <cell r="B1300">
            <v>0</v>
          </cell>
          <cell r="C1300" t="str">
            <v>VtilAna</v>
          </cell>
          <cell r="D1300" t="str">
            <v>FOR</v>
          </cell>
          <cell r="E1300" t="str">
            <v>DAM00_01652</v>
          </cell>
          <cell r="F1300" t="str">
            <v>CDCP</v>
          </cell>
          <cell r="G1300" t="str">
            <v>CDCMC</v>
          </cell>
          <cell r="H1300" t="str">
            <v>DS000</v>
          </cell>
          <cell r="I1300" t="str">
            <v>DS</v>
          </cell>
          <cell r="J1300" t="str">
            <v>TKY</v>
          </cell>
          <cell r="K1300" t="str">
            <v>CDCMC</v>
          </cell>
          <cell r="L1300" t="str">
            <v>TKY_EDA21</v>
          </cell>
          <cell r="M1300" t="str">
            <v>TKY</v>
          </cell>
          <cell r="N1300" t="str">
            <v>CITI-MF</v>
          </cell>
          <cell r="O1300" t="str">
            <v>DAM</v>
          </cell>
          <cell r="P1300" t="str">
            <v>Amort jours hommes</v>
          </cell>
          <cell r="Q1300" t="str">
            <v>Etudes Nouvelles</v>
          </cell>
          <cell r="R1300" t="str">
            <v>BASES COMMERCIALES</v>
          </cell>
          <cell r="S1300" t="str">
            <v>BASE COMMERCIALES</v>
          </cell>
          <cell r="U1300">
            <v>0</v>
          </cell>
          <cell r="V1300">
            <v>42.322990577399999</v>
          </cell>
          <cell r="W1300" t="str">
            <v>AMO_EM_JH</v>
          </cell>
          <cell r="X1300" t="str">
            <v>ET&amp;MTC_EN</v>
          </cell>
          <cell r="Y1300" t="str">
            <v>ET&amp;MTC</v>
          </cell>
          <cell r="Z1300" t="str">
            <v>AM</v>
          </cell>
          <cell r="AB1300" t="str">
            <v>DA AMORT EN BASES COMMERCIALES</v>
          </cell>
        </row>
        <row r="1301">
          <cell r="A1301" t="str">
            <v>CDG</v>
          </cell>
          <cell r="B1301">
            <v>0</v>
          </cell>
          <cell r="C1301" t="str">
            <v>VtilAna</v>
          </cell>
          <cell r="D1301" t="str">
            <v>FOR</v>
          </cell>
          <cell r="E1301" t="str">
            <v>DAM00_01652</v>
          </cell>
          <cell r="F1301" t="str">
            <v>CDCP</v>
          </cell>
          <cell r="G1301" t="str">
            <v>CDCMC</v>
          </cell>
          <cell r="H1301" t="str">
            <v>DS000</v>
          </cell>
          <cell r="I1301" t="str">
            <v>DS</v>
          </cell>
          <cell r="J1301" t="str">
            <v>TKY</v>
          </cell>
          <cell r="K1301" t="str">
            <v>CDCMC</v>
          </cell>
          <cell r="L1301" t="str">
            <v>TKY_EDA31</v>
          </cell>
          <cell r="M1301" t="str">
            <v>TKY</v>
          </cell>
          <cell r="N1301" t="str">
            <v>CITI-MF</v>
          </cell>
          <cell r="O1301" t="str">
            <v>DAM</v>
          </cell>
          <cell r="P1301" t="str">
            <v>Amort jours hommes</v>
          </cell>
          <cell r="Q1301" t="str">
            <v>Etudes Nouvelles</v>
          </cell>
          <cell r="R1301" t="str">
            <v>BASES COMMERCIALES</v>
          </cell>
          <cell r="S1301" t="str">
            <v>BASE COMMERCIALES</v>
          </cell>
          <cell r="U1301">
            <v>0</v>
          </cell>
          <cell r="V1301">
            <v>22.322475080099998</v>
          </cell>
          <cell r="W1301" t="str">
            <v>AMO_EM_JH</v>
          </cell>
          <cell r="X1301" t="str">
            <v>ET&amp;MTC_EN</v>
          </cell>
          <cell r="Y1301" t="str">
            <v>ET&amp;MTC</v>
          </cell>
          <cell r="Z1301" t="str">
            <v>AM</v>
          </cell>
          <cell r="AB1301" t="str">
            <v>DA AMORT EN BASES COMMERCIALES</v>
          </cell>
        </row>
        <row r="1302">
          <cell r="A1302" t="str">
            <v>CDG</v>
          </cell>
          <cell r="B1302">
            <v>0</v>
          </cell>
          <cell r="C1302" t="str">
            <v>VtilAna</v>
          </cell>
          <cell r="D1302" t="str">
            <v>FOR</v>
          </cell>
          <cell r="E1302" t="str">
            <v>DAM00_01652</v>
          </cell>
          <cell r="F1302" t="str">
            <v>CDCP</v>
          </cell>
          <cell r="G1302" t="str">
            <v>CDCMC</v>
          </cell>
          <cell r="H1302" t="str">
            <v>DS000</v>
          </cell>
          <cell r="I1302" t="str">
            <v>DS</v>
          </cell>
          <cell r="J1302" t="str">
            <v>TKY</v>
          </cell>
          <cell r="K1302" t="str">
            <v>CDCMC</v>
          </cell>
          <cell r="L1302" t="str">
            <v>TKY_FM000</v>
          </cell>
          <cell r="M1302" t="str">
            <v>TKY</v>
          </cell>
          <cell r="N1302" t="str">
            <v>CITI-MF</v>
          </cell>
          <cell r="O1302" t="str">
            <v>DAM</v>
          </cell>
          <cell r="P1302" t="str">
            <v>Amort jours hommes</v>
          </cell>
          <cell r="Q1302" t="str">
            <v>Etudes Nouvelles</v>
          </cell>
          <cell r="R1302" t="str">
            <v>BASES COMMERCIALES</v>
          </cell>
          <cell r="S1302" t="str">
            <v>BASE COMMERCIALES</v>
          </cell>
          <cell r="U1302">
            <v>0</v>
          </cell>
          <cell r="V1302">
            <v>42.322990577399999</v>
          </cell>
          <cell r="W1302" t="str">
            <v>AMO_EM_JH</v>
          </cell>
          <cell r="X1302" t="str">
            <v>ET&amp;MTC_EN</v>
          </cell>
          <cell r="Y1302" t="str">
            <v>ET&amp;MTC</v>
          </cell>
          <cell r="Z1302" t="str">
            <v>AM</v>
          </cell>
          <cell r="AB1302" t="str">
            <v>DA AMORT EN BASES COMMERCIALES</v>
          </cell>
        </row>
        <row r="1303">
          <cell r="A1303" t="str">
            <v>CDG</v>
          </cell>
          <cell r="B1303">
            <v>0</v>
          </cell>
          <cell r="C1303" t="str">
            <v>VtilAna</v>
          </cell>
          <cell r="D1303" t="str">
            <v>FOR</v>
          </cell>
          <cell r="E1303" t="str">
            <v>DAM00_01652</v>
          </cell>
          <cell r="F1303" t="str">
            <v>CDCP</v>
          </cell>
          <cell r="G1303" t="str">
            <v>CDCMC</v>
          </cell>
          <cell r="H1303" t="str">
            <v>DS000</v>
          </cell>
          <cell r="I1303" t="str">
            <v>DS</v>
          </cell>
          <cell r="J1303" t="str">
            <v>TKY</v>
          </cell>
          <cell r="K1303" t="str">
            <v>CDCMC</v>
          </cell>
          <cell r="L1303" t="str">
            <v>TKY_FM0DE</v>
          </cell>
          <cell r="M1303" t="str">
            <v>TKY</v>
          </cell>
          <cell r="N1303" t="str">
            <v>CITI-MF</v>
          </cell>
          <cell r="O1303" t="str">
            <v>DAM</v>
          </cell>
          <cell r="P1303" t="str">
            <v>Amort jours hommes</v>
          </cell>
          <cell r="Q1303" t="str">
            <v>Etudes Nouvelles</v>
          </cell>
          <cell r="R1303" t="str">
            <v>BASES COMMERCIALES</v>
          </cell>
          <cell r="S1303" t="str">
            <v>BASE COMMERCIALES</v>
          </cell>
          <cell r="U1303">
            <v>0</v>
          </cell>
          <cell r="V1303">
            <v>38.787279394499997</v>
          </cell>
          <cell r="W1303" t="str">
            <v>AMO_EM_JH</v>
          </cell>
          <cell r="X1303" t="str">
            <v>ET&amp;MTC_EN</v>
          </cell>
          <cell r="Y1303" t="str">
            <v>ET&amp;MTC</v>
          </cell>
          <cell r="Z1303" t="str">
            <v>AM</v>
          </cell>
          <cell r="AB1303" t="str">
            <v>DA AMORT EN BASES COMMERCIALES</v>
          </cell>
        </row>
        <row r="1304">
          <cell r="A1304" t="str">
            <v>CDG</v>
          </cell>
          <cell r="B1304">
            <v>0</v>
          </cell>
          <cell r="C1304" t="str">
            <v>VtilAna</v>
          </cell>
          <cell r="D1304" t="str">
            <v>FOR</v>
          </cell>
          <cell r="E1304" t="str">
            <v>DAM00_01652</v>
          </cell>
          <cell r="F1304" t="str">
            <v>CDCP</v>
          </cell>
          <cell r="G1304" t="str">
            <v>CDCMC</v>
          </cell>
          <cell r="H1304" t="str">
            <v>DS000</v>
          </cell>
          <cell r="I1304" t="str">
            <v>DS</v>
          </cell>
          <cell r="J1304" t="str">
            <v>TKY</v>
          </cell>
          <cell r="K1304" t="str">
            <v>CDCMC</v>
          </cell>
          <cell r="L1304" t="str">
            <v>TKY_FMB00</v>
          </cell>
          <cell r="M1304" t="str">
            <v>TKY</v>
          </cell>
          <cell r="N1304" t="str">
            <v>CITI-MF</v>
          </cell>
          <cell r="O1304" t="str">
            <v>DAM</v>
          </cell>
          <cell r="P1304" t="str">
            <v>Amort jours hommes</v>
          </cell>
          <cell r="Q1304" t="str">
            <v>Etudes Nouvelles</v>
          </cell>
          <cell r="R1304" t="str">
            <v>BASES COMMERCIALES</v>
          </cell>
          <cell r="S1304" t="str">
            <v>BASE COMMERCIALES</v>
          </cell>
          <cell r="U1304">
            <v>0</v>
          </cell>
          <cell r="V1304">
            <v>14.090072922899999</v>
          </cell>
          <cell r="W1304" t="str">
            <v>AMO_EM_JH</v>
          </cell>
          <cell r="X1304" t="str">
            <v>ET&amp;MTC_EN</v>
          </cell>
          <cell r="Y1304" t="str">
            <v>ET&amp;MTC</v>
          </cell>
          <cell r="Z1304" t="str">
            <v>AM</v>
          </cell>
          <cell r="AB1304" t="str">
            <v>DA AMORT EN BASES COMMERCIALES</v>
          </cell>
        </row>
        <row r="1305">
          <cell r="A1305" t="str">
            <v>CDG</v>
          </cell>
          <cell r="B1305">
            <v>0</v>
          </cell>
          <cell r="C1305" t="str">
            <v>VtilAna</v>
          </cell>
          <cell r="D1305" t="str">
            <v>FOR</v>
          </cell>
          <cell r="E1305" t="str">
            <v>DAM00_01652</v>
          </cell>
          <cell r="F1305" t="str">
            <v>CDCP</v>
          </cell>
          <cell r="G1305" t="str">
            <v>CDCMC</v>
          </cell>
          <cell r="H1305" t="str">
            <v>DS000</v>
          </cell>
          <cell r="I1305" t="str">
            <v>DS</v>
          </cell>
          <cell r="J1305" t="str">
            <v>TKY</v>
          </cell>
          <cell r="K1305" t="str">
            <v>CDCMC</v>
          </cell>
          <cell r="L1305" t="str">
            <v>TKY_FMH00</v>
          </cell>
          <cell r="M1305" t="str">
            <v>TKY</v>
          </cell>
          <cell r="N1305" t="str">
            <v>CITI-MF</v>
          </cell>
          <cell r="O1305" t="str">
            <v>DAM</v>
          </cell>
          <cell r="P1305" t="str">
            <v>Amort jours hommes</v>
          </cell>
          <cell r="Q1305" t="str">
            <v>Etudes Nouvelles</v>
          </cell>
          <cell r="R1305" t="str">
            <v>BASES COMMERCIALES</v>
          </cell>
          <cell r="S1305" t="str">
            <v>BASE COMMERCIALES</v>
          </cell>
          <cell r="U1305">
            <v>0</v>
          </cell>
          <cell r="V1305">
            <v>14.090072922899999</v>
          </cell>
          <cell r="W1305" t="str">
            <v>AMO_EM_JH</v>
          </cell>
          <cell r="X1305" t="str">
            <v>ET&amp;MTC_EN</v>
          </cell>
          <cell r="Y1305" t="str">
            <v>ET&amp;MTC</v>
          </cell>
          <cell r="Z1305" t="str">
            <v>AM</v>
          </cell>
          <cell r="AB1305" t="str">
            <v>DA AMORT EN BASES COMMERCIALES</v>
          </cell>
        </row>
        <row r="1306">
          <cell r="A1306" t="str">
            <v>CDG</v>
          </cell>
          <cell r="B1306">
            <v>0</v>
          </cell>
          <cell r="C1306" t="str">
            <v>VtilAna</v>
          </cell>
          <cell r="D1306" t="str">
            <v>FOR</v>
          </cell>
          <cell r="E1306" t="str">
            <v>DAM00_01652</v>
          </cell>
          <cell r="F1306" t="str">
            <v>CDCP</v>
          </cell>
          <cell r="G1306" t="str">
            <v>CDCMC</v>
          </cell>
          <cell r="H1306" t="str">
            <v>DS000</v>
          </cell>
          <cell r="I1306" t="str">
            <v>DS</v>
          </cell>
          <cell r="J1306" t="str">
            <v>TKY</v>
          </cell>
          <cell r="K1306" t="str">
            <v>CDCMC</v>
          </cell>
          <cell r="L1306" t="str">
            <v>TKY_FMSG3</v>
          </cell>
          <cell r="M1306" t="str">
            <v>TKY</v>
          </cell>
          <cell r="N1306" t="str">
            <v>CITI-MF</v>
          </cell>
          <cell r="O1306" t="str">
            <v>DAM</v>
          </cell>
          <cell r="P1306" t="str">
            <v>Amort jours hommes</v>
          </cell>
          <cell r="Q1306" t="str">
            <v>Etudes Nouvelles</v>
          </cell>
          <cell r="R1306" t="str">
            <v>BASES COMMERCIALES</v>
          </cell>
          <cell r="S1306" t="str">
            <v>BASE COMMERCIALES</v>
          </cell>
          <cell r="U1306">
            <v>0</v>
          </cell>
          <cell r="V1306">
            <v>42.322990577399999</v>
          </cell>
          <cell r="W1306" t="str">
            <v>AMO_EM_JH</v>
          </cell>
          <cell r="X1306" t="str">
            <v>ET&amp;MTC_EN</v>
          </cell>
          <cell r="Y1306" t="str">
            <v>ET&amp;MTC</v>
          </cell>
          <cell r="Z1306" t="str">
            <v>AM</v>
          </cell>
          <cell r="AB1306" t="str">
            <v>DA AMORT EN BASES COMMERCIALES</v>
          </cell>
        </row>
        <row r="1307">
          <cell r="A1307" t="str">
            <v>CDG</v>
          </cell>
          <cell r="B1307">
            <v>0</v>
          </cell>
          <cell r="C1307" t="str">
            <v>VtilAna</v>
          </cell>
          <cell r="D1307" t="str">
            <v>FOR</v>
          </cell>
          <cell r="E1307" t="str">
            <v>DAM00_01652</v>
          </cell>
          <cell r="F1307" t="str">
            <v>CDCP</v>
          </cell>
          <cell r="G1307" t="str">
            <v>CDCMC</v>
          </cell>
          <cell r="H1307" t="str">
            <v>DS000</v>
          </cell>
          <cell r="I1307" t="str">
            <v>DS</v>
          </cell>
          <cell r="J1307" t="str">
            <v>TKY</v>
          </cell>
          <cell r="K1307" t="str">
            <v>CDCMC</v>
          </cell>
          <cell r="L1307" t="str">
            <v>TKY_FMSG5</v>
          </cell>
          <cell r="M1307" t="str">
            <v>TKY</v>
          </cell>
          <cell r="N1307" t="str">
            <v>CITI-MF</v>
          </cell>
          <cell r="O1307" t="str">
            <v>DAM</v>
          </cell>
          <cell r="P1307" t="str">
            <v>Amort jours hommes</v>
          </cell>
          <cell r="Q1307" t="str">
            <v>Etudes Nouvelles</v>
          </cell>
          <cell r="R1307" t="str">
            <v>BASES COMMERCIALES</v>
          </cell>
          <cell r="S1307" t="str">
            <v>BASE COMMERCIALES</v>
          </cell>
          <cell r="U1307">
            <v>0</v>
          </cell>
          <cell r="V1307">
            <v>28.2329176545</v>
          </cell>
          <cell r="W1307" t="str">
            <v>AMO_EM_JH</v>
          </cell>
          <cell r="X1307" t="str">
            <v>ET&amp;MTC_EN</v>
          </cell>
          <cell r="Y1307" t="str">
            <v>ET&amp;MTC</v>
          </cell>
          <cell r="Z1307" t="str">
            <v>AM</v>
          </cell>
          <cell r="AB1307" t="str">
            <v>DA AMORT EN BASES COMMERCIALES</v>
          </cell>
        </row>
        <row r="1308">
          <cell r="A1308" t="str">
            <v>CDG</v>
          </cell>
          <cell r="B1308">
            <v>0</v>
          </cell>
          <cell r="C1308" t="str">
            <v>VtilAna</v>
          </cell>
          <cell r="D1308" t="str">
            <v>FOR</v>
          </cell>
          <cell r="E1308" t="str">
            <v>DAM00_01652</v>
          </cell>
          <cell r="F1308" t="str">
            <v>CDCP</v>
          </cell>
          <cell r="G1308" t="str">
            <v>CDCMC</v>
          </cell>
          <cell r="H1308" t="str">
            <v>DS000</v>
          </cell>
          <cell r="I1308" t="str">
            <v>DS</v>
          </cell>
          <cell r="J1308" t="str">
            <v>TKY</v>
          </cell>
          <cell r="K1308" t="str">
            <v>CDCMC</v>
          </cell>
          <cell r="L1308" t="str">
            <v>TKY_FMSG7</v>
          </cell>
          <cell r="M1308" t="str">
            <v>TKY</v>
          </cell>
          <cell r="N1308" t="str">
            <v>CITI-MF</v>
          </cell>
          <cell r="O1308" t="str">
            <v>DAM</v>
          </cell>
          <cell r="P1308" t="str">
            <v>Amort jours hommes</v>
          </cell>
          <cell r="Q1308" t="str">
            <v>Etudes Nouvelles</v>
          </cell>
          <cell r="R1308" t="str">
            <v>BASES COMMERCIALES</v>
          </cell>
          <cell r="S1308" t="str">
            <v>BASE COMMERCIALES</v>
          </cell>
          <cell r="U1308">
            <v>0</v>
          </cell>
          <cell r="V1308">
            <v>14.090072922899999</v>
          </cell>
          <cell r="W1308" t="str">
            <v>AMO_EM_JH</v>
          </cell>
          <cell r="X1308" t="str">
            <v>ET&amp;MTC_EN</v>
          </cell>
          <cell r="Y1308" t="str">
            <v>ET&amp;MTC</v>
          </cell>
          <cell r="Z1308" t="str">
            <v>AM</v>
          </cell>
          <cell r="AB1308" t="str">
            <v>DA AMORT EN BASES COMMERCIALES</v>
          </cell>
        </row>
        <row r="1309">
          <cell r="A1309" t="str">
            <v>CDG</v>
          </cell>
          <cell r="B1309">
            <v>0</v>
          </cell>
          <cell r="C1309" t="str">
            <v>VtilAna</v>
          </cell>
          <cell r="D1309" t="str">
            <v>FOR</v>
          </cell>
          <cell r="E1309" t="str">
            <v>DAM00_01652</v>
          </cell>
          <cell r="F1309" t="str">
            <v>CDCP</v>
          </cell>
          <cell r="G1309" t="str">
            <v>CDCMC</v>
          </cell>
          <cell r="H1309" t="str">
            <v>DS000</v>
          </cell>
          <cell r="I1309" t="str">
            <v>DS</v>
          </cell>
          <cell r="J1309" t="str">
            <v>TKY</v>
          </cell>
          <cell r="K1309" t="str">
            <v>CDCMC</v>
          </cell>
          <cell r="L1309" t="str">
            <v>TKY_FMSI0</v>
          </cell>
          <cell r="M1309" t="str">
            <v>TKY</v>
          </cell>
          <cell r="N1309" t="str">
            <v>CITI-MF</v>
          </cell>
          <cell r="O1309" t="str">
            <v>DAM</v>
          </cell>
          <cell r="P1309" t="str">
            <v>Amort jours hommes</v>
          </cell>
          <cell r="Q1309" t="str">
            <v>Etudes Nouvelles</v>
          </cell>
          <cell r="R1309" t="str">
            <v>BASES COMMERCIALES</v>
          </cell>
          <cell r="S1309" t="str">
            <v>BASE COMMERCIALES</v>
          </cell>
          <cell r="U1309">
            <v>0</v>
          </cell>
          <cell r="V1309">
            <v>42.322990577399999</v>
          </cell>
          <cell r="W1309" t="str">
            <v>AMO_EM_JH</v>
          </cell>
          <cell r="X1309" t="str">
            <v>ET&amp;MTC_EN</v>
          </cell>
          <cell r="Y1309" t="str">
            <v>ET&amp;MTC</v>
          </cell>
          <cell r="Z1309" t="str">
            <v>AM</v>
          </cell>
          <cell r="AB1309" t="str">
            <v>DA AMORT EN BASES COMMERCIALES</v>
          </cell>
        </row>
        <row r="1310">
          <cell r="A1310" t="str">
            <v>CDG</v>
          </cell>
          <cell r="B1310">
            <v>0</v>
          </cell>
          <cell r="C1310" t="str">
            <v>VtilAna</v>
          </cell>
          <cell r="D1310" t="str">
            <v>FOR</v>
          </cell>
          <cell r="E1310" t="str">
            <v>DAM00_01652</v>
          </cell>
          <cell r="F1310" t="str">
            <v>CDCP</v>
          </cell>
          <cell r="G1310" t="str">
            <v>CDCMC</v>
          </cell>
          <cell r="H1310" t="str">
            <v>DS000</v>
          </cell>
          <cell r="I1310" t="str">
            <v>DS</v>
          </cell>
          <cell r="J1310" t="str">
            <v>TKY</v>
          </cell>
          <cell r="K1310" t="str">
            <v>CDCMC</v>
          </cell>
          <cell r="L1310" t="str">
            <v>TKY_STR10</v>
          </cell>
          <cell r="M1310" t="str">
            <v>TKY</v>
          </cell>
          <cell r="N1310" t="str">
            <v>CITI-MF</v>
          </cell>
          <cell r="O1310" t="str">
            <v>DAM</v>
          </cell>
          <cell r="P1310" t="str">
            <v>Amort jours hommes</v>
          </cell>
          <cell r="Q1310" t="str">
            <v>Etudes Nouvelles</v>
          </cell>
          <cell r="R1310" t="str">
            <v>BASES COMMERCIALES</v>
          </cell>
          <cell r="S1310" t="str">
            <v>BASE COMMERCIALES</v>
          </cell>
          <cell r="U1310">
            <v>0</v>
          </cell>
          <cell r="V1310">
            <v>56.413063500299998</v>
          </cell>
          <cell r="W1310" t="str">
            <v>AMO_EM_JH</v>
          </cell>
          <cell r="X1310" t="str">
            <v>ET&amp;MTC_EN</v>
          </cell>
          <cell r="Y1310" t="str">
            <v>ET&amp;MTC</v>
          </cell>
          <cell r="Z1310" t="str">
            <v>AM</v>
          </cell>
          <cell r="AB1310" t="str">
            <v>DA AMORT EN BASES COMMERCIALES</v>
          </cell>
        </row>
        <row r="1311">
          <cell r="A1311" t="str">
            <v>CDG</v>
          </cell>
          <cell r="B1311">
            <v>0</v>
          </cell>
          <cell r="C1311" t="str">
            <v>VtilAna</v>
          </cell>
          <cell r="D1311" t="str">
            <v>FOR</v>
          </cell>
          <cell r="E1311" t="str">
            <v>DAM00_01652</v>
          </cell>
          <cell r="F1311" t="str">
            <v>CDCP</v>
          </cell>
          <cell r="G1311" t="str">
            <v>CDCMC</v>
          </cell>
          <cell r="H1311" t="str">
            <v>DS000</v>
          </cell>
          <cell r="I1311" t="str">
            <v>DS</v>
          </cell>
          <cell r="J1311" t="str">
            <v>TKY</v>
          </cell>
          <cell r="K1311" t="str">
            <v>CDCMC</v>
          </cell>
          <cell r="L1311" t="str">
            <v>TKY_TKYMO</v>
          </cell>
          <cell r="M1311" t="str">
            <v>TKY</v>
          </cell>
          <cell r="N1311" t="str">
            <v>CITI-MF</v>
          </cell>
          <cell r="O1311" t="str">
            <v>DAM</v>
          </cell>
          <cell r="P1311" t="str">
            <v>Amort jours hommes</v>
          </cell>
          <cell r="Q1311" t="str">
            <v>Etudes Nouvelles</v>
          </cell>
          <cell r="R1311" t="str">
            <v>BASES COMMERCIALES</v>
          </cell>
          <cell r="S1311" t="str">
            <v>BASE COMMERCIALES</v>
          </cell>
          <cell r="U1311">
            <v>0</v>
          </cell>
          <cell r="V1311">
            <v>42.322990577399999</v>
          </cell>
          <cell r="W1311" t="str">
            <v>AMO_EM_JH</v>
          </cell>
          <cell r="X1311" t="str">
            <v>ET&amp;MTC_EN</v>
          </cell>
          <cell r="Y1311" t="str">
            <v>ET&amp;MTC</v>
          </cell>
          <cell r="Z1311" t="str">
            <v>AM</v>
          </cell>
          <cell r="AB1311" t="str">
            <v>DA AMORT EN BASES COMMERCIALES</v>
          </cell>
        </row>
        <row r="1312">
          <cell r="A1312" t="str">
            <v>CDG</v>
          </cell>
          <cell r="B1312">
            <v>0</v>
          </cell>
          <cell r="C1312" t="str">
            <v>VtilAna</v>
          </cell>
          <cell r="D1312" t="str">
            <v>FOR</v>
          </cell>
          <cell r="E1312" t="str">
            <v>DAM00_01652</v>
          </cell>
          <cell r="F1312" t="str">
            <v>CDCP</v>
          </cell>
          <cell r="G1312" t="str">
            <v>CDCMC</v>
          </cell>
          <cell r="H1312" t="str">
            <v>DS000</v>
          </cell>
          <cell r="I1312" t="str">
            <v>DS</v>
          </cell>
          <cell r="J1312" t="str">
            <v>TKY</v>
          </cell>
          <cell r="K1312" t="str">
            <v>CDCMC</v>
          </cell>
          <cell r="L1312" t="str">
            <v>TKY_TKYST</v>
          </cell>
          <cell r="M1312" t="str">
            <v>TKY</v>
          </cell>
          <cell r="N1312" t="str">
            <v>CITI-MF</v>
          </cell>
          <cell r="O1312" t="str">
            <v>DAM</v>
          </cell>
          <cell r="P1312" t="str">
            <v>Amort jours hommes</v>
          </cell>
          <cell r="Q1312" t="str">
            <v>Etudes Nouvelles</v>
          </cell>
          <cell r="R1312" t="str">
            <v>BASES COMMERCIALES</v>
          </cell>
          <cell r="S1312" t="str">
            <v>BASE COMMERCIALES</v>
          </cell>
          <cell r="U1312">
            <v>0</v>
          </cell>
          <cell r="V1312">
            <v>14.090072922899999</v>
          </cell>
          <cell r="W1312" t="str">
            <v>AMO_EM_JH</v>
          </cell>
          <cell r="X1312" t="str">
            <v>ET&amp;MTC_EN</v>
          </cell>
          <cell r="Y1312" t="str">
            <v>ET&amp;MTC</v>
          </cell>
          <cell r="Z1312" t="str">
            <v>AM</v>
          </cell>
          <cell r="AB1312" t="str">
            <v>DA AMORT EN BASES COMMERCIALES</v>
          </cell>
        </row>
        <row r="1313">
          <cell r="A1313" t="str">
            <v>CDG</v>
          </cell>
          <cell r="B1313">
            <v>0</v>
          </cell>
          <cell r="C1313" t="str">
            <v>VtilAna</v>
          </cell>
          <cell r="D1313" t="str">
            <v>FOR</v>
          </cell>
          <cell r="E1313" t="str">
            <v>DAM00_01652_1</v>
          </cell>
          <cell r="F1313" t="str">
            <v>CDCP</v>
          </cell>
          <cell r="G1313" t="str">
            <v>CDCMC</v>
          </cell>
          <cell r="H1313" t="str">
            <v>DS000</v>
          </cell>
          <cell r="I1313" t="str">
            <v>DS</v>
          </cell>
          <cell r="J1313" t="str">
            <v>CDCP</v>
          </cell>
          <cell r="K1313" t="str">
            <v>CDCMC</v>
          </cell>
          <cell r="L1313" t="str">
            <v>DS000</v>
          </cell>
          <cell r="M1313" t="str">
            <v>DS</v>
          </cell>
          <cell r="N1313" t="str">
            <v>CITI-MF</v>
          </cell>
          <cell r="O1313" t="str">
            <v>DAM</v>
          </cell>
          <cell r="P1313" t="str">
            <v>Amort jours hommes</v>
          </cell>
          <cell r="Q1313" t="str">
            <v>Etudes Nouvelles</v>
          </cell>
          <cell r="R1313" t="str">
            <v>BASES COMMERCIALES</v>
          </cell>
          <cell r="S1313" t="str">
            <v>BASE COMMERCIALES</v>
          </cell>
          <cell r="U1313">
            <v>0</v>
          </cell>
          <cell r="V1313">
            <v>-7251.33</v>
          </cell>
          <cell r="W1313" t="str">
            <v>AMO_EM_JH</v>
          </cell>
          <cell r="X1313" t="str">
            <v>ET&amp;MTC_EN</v>
          </cell>
          <cell r="Y1313" t="str">
            <v>ET&amp;MTC</v>
          </cell>
          <cell r="Z1313" t="str">
            <v>AM</v>
          </cell>
          <cell r="AB1313" t="str">
            <v>DA AMORT EN BASES COMMERCIALES</v>
          </cell>
        </row>
        <row r="1314">
          <cell r="A1314" t="str">
            <v>CDG</v>
          </cell>
          <cell r="B1314">
            <v>0</v>
          </cell>
          <cell r="C1314" t="str">
            <v>VtilAna</v>
          </cell>
          <cell r="D1314" t="str">
            <v>FOR</v>
          </cell>
          <cell r="E1314" t="str">
            <v>DAM00_01652_1</v>
          </cell>
          <cell r="F1314" t="str">
            <v>CDCP</v>
          </cell>
          <cell r="G1314" t="str">
            <v>CDCMC</v>
          </cell>
          <cell r="H1314" t="str">
            <v>DS000</v>
          </cell>
          <cell r="I1314" t="str">
            <v>DS</v>
          </cell>
          <cell r="J1314" t="str">
            <v>CDCP</v>
          </cell>
          <cell r="K1314" t="str">
            <v>CDCMC</v>
          </cell>
          <cell r="L1314" t="str">
            <v>DS000</v>
          </cell>
          <cell r="M1314" t="str">
            <v>DS</v>
          </cell>
          <cell r="N1314" t="str">
            <v>CITI-MF</v>
          </cell>
          <cell r="O1314" t="str">
            <v>DAM</v>
          </cell>
          <cell r="P1314" t="str">
            <v>Amort jours hommes</v>
          </cell>
          <cell r="Q1314" t="str">
            <v>Etudes Nouvelles</v>
          </cell>
          <cell r="R1314" t="str">
            <v>BASES COMMERCIALES</v>
          </cell>
          <cell r="S1314" t="str">
            <v>BASE COMMERCIALES</v>
          </cell>
          <cell r="U1314">
            <v>0</v>
          </cell>
          <cell r="V1314">
            <v>7251.33</v>
          </cell>
          <cell r="W1314" t="str">
            <v>AMO_EM_JH</v>
          </cell>
          <cell r="X1314" t="str">
            <v>ET&amp;MTC_EN</v>
          </cell>
          <cell r="Y1314" t="str">
            <v>ET&amp;MTC</v>
          </cell>
          <cell r="Z1314" t="str">
            <v>AM</v>
          </cell>
          <cell r="AB1314" t="str">
            <v>DA AMORT EN BASES COMMERCIALES</v>
          </cell>
        </row>
        <row r="1315">
          <cell r="A1315" t="str">
            <v>CDG</v>
          </cell>
          <cell r="B1315">
            <v>0</v>
          </cell>
          <cell r="C1315" t="str">
            <v>VtilAna</v>
          </cell>
          <cell r="D1315" t="str">
            <v>FOR</v>
          </cell>
          <cell r="E1315" t="str">
            <v>DAM00_01652_1</v>
          </cell>
          <cell r="F1315" t="str">
            <v>CDCP</v>
          </cell>
          <cell r="G1315" t="str">
            <v>CDCMC</v>
          </cell>
          <cell r="H1315" t="str">
            <v>DS000</v>
          </cell>
          <cell r="I1315" t="str">
            <v>DS</v>
          </cell>
          <cell r="J1315" t="str">
            <v>CDCP</v>
          </cell>
          <cell r="K1315" t="str">
            <v>CDCMC</v>
          </cell>
          <cell r="L1315" t="str">
            <v>CCS00</v>
          </cell>
          <cell r="M1315" t="str">
            <v>CCS</v>
          </cell>
          <cell r="N1315" t="str">
            <v>CITI-MF</v>
          </cell>
          <cell r="O1315" t="str">
            <v>DAM</v>
          </cell>
          <cell r="P1315" t="str">
            <v>Amort jours hommes</v>
          </cell>
          <cell r="Q1315" t="str">
            <v>Etudes Nouvelles</v>
          </cell>
          <cell r="R1315" t="str">
            <v>BASES COMMERCIALES</v>
          </cell>
          <cell r="S1315" t="str">
            <v>BASE COMMERCIALES</v>
          </cell>
          <cell r="U1315">
            <v>0</v>
          </cell>
          <cell r="V1315">
            <v>65.261970000000005</v>
          </cell>
          <cell r="W1315" t="str">
            <v>AMO_EM_JH</v>
          </cell>
          <cell r="X1315" t="str">
            <v>ET&amp;MTC_EN</v>
          </cell>
          <cell r="Y1315" t="str">
            <v>ET&amp;MTC</v>
          </cell>
          <cell r="Z1315" t="str">
            <v>AM</v>
          </cell>
          <cell r="AB1315" t="str">
            <v>DA AMORT EN BASES COMMERCIALES</v>
          </cell>
        </row>
        <row r="1316">
          <cell r="A1316" t="str">
            <v>CDG</v>
          </cell>
          <cell r="B1316">
            <v>0</v>
          </cell>
          <cell r="C1316" t="str">
            <v>VtilAna</v>
          </cell>
          <cell r="D1316" t="str">
            <v>FOR</v>
          </cell>
          <cell r="E1316" t="str">
            <v>DAM00_01652_1</v>
          </cell>
          <cell r="F1316" t="str">
            <v>CDCP</v>
          </cell>
          <cell r="G1316" t="str">
            <v>CDCMC</v>
          </cell>
          <cell r="H1316" t="str">
            <v>DS000</v>
          </cell>
          <cell r="I1316" t="str">
            <v>DS</v>
          </cell>
          <cell r="J1316" t="str">
            <v>CDCP</v>
          </cell>
          <cell r="K1316" t="str">
            <v>CDCMC</v>
          </cell>
          <cell r="L1316" t="str">
            <v>CCS10</v>
          </cell>
          <cell r="M1316" t="str">
            <v>CCS</v>
          </cell>
          <cell r="N1316" t="str">
            <v>CITI-MF</v>
          </cell>
          <cell r="O1316" t="str">
            <v>DAM</v>
          </cell>
          <cell r="P1316" t="str">
            <v>Amort jours hommes</v>
          </cell>
          <cell r="Q1316" t="str">
            <v>Etudes Nouvelles</v>
          </cell>
          <cell r="R1316" t="str">
            <v>BASES COMMERCIALES</v>
          </cell>
          <cell r="S1316" t="str">
            <v>BASE COMMERCIALES</v>
          </cell>
          <cell r="U1316">
            <v>0</v>
          </cell>
          <cell r="V1316">
            <v>39.157181999999999</v>
          </cell>
          <cell r="W1316" t="str">
            <v>AMO_EM_JH</v>
          </cell>
          <cell r="X1316" t="str">
            <v>ET&amp;MTC_EN</v>
          </cell>
          <cell r="Y1316" t="str">
            <v>ET&amp;MTC</v>
          </cell>
          <cell r="Z1316" t="str">
            <v>AM</v>
          </cell>
          <cell r="AB1316" t="str">
            <v>DA AMORT EN BASES COMMERCIALES</v>
          </cell>
        </row>
        <row r="1317">
          <cell r="A1317" t="str">
            <v>CDG</v>
          </cell>
          <cell r="B1317">
            <v>0</v>
          </cell>
          <cell r="C1317" t="str">
            <v>VtilAna</v>
          </cell>
          <cell r="D1317" t="str">
            <v>FOR</v>
          </cell>
          <cell r="E1317" t="str">
            <v>DAM00_01652_1</v>
          </cell>
          <cell r="F1317" t="str">
            <v>CDCP</v>
          </cell>
          <cell r="G1317" t="str">
            <v>CDCMC</v>
          </cell>
          <cell r="H1317" t="str">
            <v>DS000</v>
          </cell>
          <cell r="I1317" t="str">
            <v>DS</v>
          </cell>
          <cell r="J1317" t="str">
            <v>CDCP</v>
          </cell>
          <cell r="K1317" t="str">
            <v>CDCMC</v>
          </cell>
          <cell r="L1317" t="str">
            <v>CCS20</v>
          </cell>
          <cell r="M1317" t="str">
            <v>CCS</v>
          </cell>
          <cell r="N1317" t="str">
            <v>CITI-MF</v>
          </cell>
          <cell r="O1317" t="str">
            <v>DAM</v>
          </cell>
          <cell r="P1317" t="str">
            <v>Amort jours hommes</v>
          </cell>
          <cell r="Q1317" t="str">
            <v>Etudes Nouvelles</v>
          </cell>
          <cell r="R1317" t="str">
            <v>BASES COMMERCIALES</v>
          </cell>
          <cell r="S1317" t="str">
            <v>BASE COMMERCIALES</v>
          </cell>
          <cell r="U1317">
            <v>0</v>
          </cell>
          <cell r="V1317">
            <v>65.261970000000005</v>
          </cell>
          <cell r="W1317" t="str">
            <v>AMO_EM_JH</v>
          </cell>
          <cell r="X1317" t="str">
            <v>ET&amp;MTC_EN</v>
          </cell>
          <cell r="Y1317" t="str">
            <v>ET&amp;MTC</v>
          </cell>
          <cell r="Z1317" t="str">
            <v>AM</v>
          </cell>
          <cell r="AB1317" t="str">
            <v>DA AMORT EN BASES COMMERCIALES</v>
          </cell>
        </row>
        <row r="1318">
          <cell r="A1318" t="str">
            <v>CDG</v>
          </cell>
          <cell r="B1318">
            <v>0</v>
          </cell>
          <cell r="C1318" t="str">
            <v>VtilAna</v>
          </cell>
          <cell r="D1318" t="str">
            <v>FOR</v>
          </cell>
          <cell r="E1318" t="str">
            <v>DAM00_01652_1</v>
          </cell>
          <cell r="F1318" t="str">
            <v>CDCP</v>
          </cell>
          <cell r="G1318" t="str">
            <v>CDCMC</v>
          </cell>
          <cell r="H1318" t="str">
            <v>DS000</v>
          </cell>
          <cell r="I1318" t="str">
            <v>DS</v>
          </cell>
          <cell r="J1318" t="str">
            <v>CDCP</v>
          </cell>
          <cell r="K1318" t="str">
            <v>CDCMC</v>
          </cell>
          <cell r="L1318" t="str">
            <v>CCS30</v>
          </cell>
          <cell r="M1318" t="str">
            <v>CCS</v>
          </cell>
          <cell r="N1318" t="str">
            <v>CITI-MF</v>
          </cell>
          <cell r="O1318" t="str">
            <v>DAM</v>
          </cell>
          <cell r="P1318" t="str">
            <v>Amort jours hommes</v>
          </cell>
          <cell r="Q1318" t="str">
            <v>Etudes Nouvelles</v>
          </cell>
          <cell r="R1318" t="str">
            <v>BASES COMMERCIALES</v>
          </cell>
          <cell r="S1318" t="str">
            <v>BASE COMMERCIALES</v>
          </cell>
          <cell r="U1318">
            <v>0</v>
          </cell>
          <cell r="V1318">
            <v>39.157181999999999</v>
          </cell>
          <cell r="W1318" t="str">
            <v>AMO_EM_JH</v>
          </cell>
          <cell r="X1318" t="str">
            <v>ET&amp;MTC_EN</v>
          </cell>
          <cell r="Y1318" t="str">
            <v>ET&amp;MTC</v>
          </cell>
          <cell r="Z1318" t="str">
            <v>AM</v>
          </cell>
          <cell r="AB1318" t="str">
            <v>DA AMORT EN BASES COMMERCIALES</v>
          </cell>
        </row>
        <row r="1319">
          <cell r="A1319" t="str">
            <v>CDG</v>
          </cell>
          <cell r="B1319">
            <v>0</v>
          </cell>
          <cell r="C1319" t="str">
            <v>VtilAna</v>
          </cell>
          <cell r="D1319" t="str">
            <v>FOR</v>
          </cell>
          <cell r="E1319" t="str">
            <v>DAM00_01652_1</v>
          </cell>
          <cell r="F1319" t="str">
            <v>CDCP</v>
          </cell>
          <cell r="G1319" t="str">
            <v>CDCMC</v>
          </cell>
          <cell r="H1319" t="str">
            <v>DS000</v>
          </cell>
          <cell r="I1319" t="str">
            <v>DS</v>
          </cell>
          <cell r="J1319" t="str">
            <v>CDCP</v>
          </cell>
          <cell r="K1319" t="str">
            <v>CDCMC</v>
          </cell>
          <cell r="L1319" t="str">
            <v>DECM0</v>
          </cell>
          <cell r="M1319" t="str">
            <v>DECM</v>
          </cell>
          <cell r="N1319" t="str">
            <v>CITI-MF</v>
          </cell>
          <cell r="O1319" t="str">
            <v>DAM</v>
          </cell>
          <cell r="P1319" t="str">
            <v>Amort jours hommes</v>
          </cell>
          <cell r="Q1319" t="str">
            <v>Etudes Nouvelles</v>
          </cell>
          <cell r="R1319" t="str">
            <v>BASES COMMERCIALES</v>
          </cell>
          <cell r="S1319" t="str">
            <v>BASE COMMERCIALES</v>
          </cell>
          <cell r="U1319">
            <v>0</v>
          </cell>
          <cell r="V1319">
            <v>65.261970000000005</v>
          </cell>
          <cell r="W1319" t="str">
            <v>AMO_EM_JH</v>
          </cell>
          <cell r="X1319" t="str">
            <v>ET&amp;MTC_EN</v>
          </cell>
          <cell r="Y1319" t="str">
            <v>ET&amp;MTC</v>
          </cell>
          <cell r="Z1319" t="str">
            <v>AM</v>
          </cell>
          <cell r="AB1319" t="str">
            <v>DA AMORT EN BASES COMMERCIALES</v>
          </cell>
        </row>
        <row r="1320">
          <cell r="A1320" t="str">
            <v>CDG</v>
          </cell>
          <cell r="B1320">
            <v>0</v>
          </cell>
          <cell r="C1320" t="str">
            <v>VtilAna</v>
          </cell>
          <cell r="D1320" t="str">
            <v>FOR</v>
          </cell>
          <cell r="E1320" t="str">
            <v>DAM00_01652_1</v>
          </cell>
          <cell r="F1320" t="str">
            <v>CDCP</v>
          </cell>
          <cell r="G1320" t="str">
            <v>CDCMC</v>
          </cell>
          <cell r="H1320" t="str">
            <v>DS000</v>
          </cell>
          <cell r="I1320" t="str">
            <v>DS</v>
          </cell>
          <cell r="J1320" t="str">
            <v>CDCP</v>
          </cell>
          <cell r="K1320" t="str">
            <v>CDCMC</v>
          </cell>
          <cell r="L1320" t="str">
            <v>DECM1</v>
          </cell>
          <cell r="M1320" t="str">
            <v>DECM</v>
          </cell>
          <cell r="N1320" t="str">
            <v>CITI-MF</v>
          </cell>
          <cell r="O1320" t="str">
            <v>DAM</v>
          </cell>
          <cell r="P1320" t="str">
            <v>Amort jours hommes</v>
          </cell>
          <cell r="Q1320" t="str">
            <v>Etudes Nouvelles</v>
          </cell>
          <cell r="R1320" t="str">
            <v>BASES COMMERCIALES</v>
          </cell>
          <cell r="S1320" t="str">
            <v>BASE COMMERCIALES</v>
          </cell>
          <cell r="U1320">
            <v>0</v>
          </cell>
          <cell r="V1320">
            <v>91.366758000000004</v>
          </cell>
          <cell r="W1320" t="str">
            <v>AMO_EM_JH</v>
          </cell>
          <cell r="X1320" t="str">
            <v>ET&amp;MTC_EN</v>
          </cell>
          <cell r="Y1320" t="str">
            <v>ET&amp;MTC</v>
          </cell>
          <cell r="Z1320" t="str">
            <v>AM</v>
          </cell>
          <cell r="AB1320" t="str">
            <v>DA AMORT EN BASES COMMERCIALES</v>
          </cell>
        </row>
        <row r="1321">
          <cell r="A1321" t="str">
            <v>CDG</v>
          </cell>
          <cell r="B1321">
            <v>0</v>
          </cell>
          <cell r="C1321" t="str">
            <v>VtilAna</v>
          </cell>
          <cell r="D1321" t="str">
            <v>FOR</v>
          </cell>
          <cell r="E1321" t="str">
            <v>DAM00_01652_1</v>
          </cell>
          <cell r="F1321" t="str">
            <v>CDCP</v>
          </cell>
          <cell r="G1321" t="str">
            <v>CDCMC</v>
          </cell>
          <cell r="H1321" t="str">
            <v>DS000</v>
          </cell>
          <cell r="I1321" t="str">
            <v>DS</v>
          </cell>
          <cell r="J1321" t="str">
            <v>CDCP</v>
          </cell>
          <cell r="K1321" t="str">
            <v>CDCMC</v>
          </cell>
          <cell r="L1321" t="str">
            <v>DECM2</v>
          </cell>
          <cell r="M1321" t="str">
            <v>DECM</v>
          </cell>
          <cell r="N1321" t="str">
            <v>CITI-MF</v>
          </cell>
          <cell r="O1321" t="str">
            <v>DAM</v>
          </cell>
          <cell r="P1321" t="str">
            <v>Amort jours hommes</v>
          </cell>
          <cell r="Q1321" t="str">
            <v>Etudes Nouvelles</v>
          </cell>
          <cell r="R1321" t="str">
            <v>BASES COMMERCIALES</v>
          </cell>
          <cell r="S1321" t="str">
            <v>BASE COMMERCIALES</v>
          </cell>
          <cell r="U1321">
            <v>0</v>
          </cell>
          <cell r="V1321">
            <v>39.157181999999999</v>
          </cell>
          <cell r="W1321" t="str">
            <v>AMO_EM_JH</v>
          </cell>
          <cell r="X1321" t="str">
            <v>ET&amp;MTC_EN</v>
          </cell>
          <cell r="Y1321" t="str">
            <v>ET&amp;MTC</v>
          </cell>
          <cell r="Z1321" t="str">
            <v>AM</v>
          </cell>
          <cell r="AB1321" t="str">
            <v>DA AMORT EN BASES COMMERCIALES</v>
          </cell>
        </row>
        <row r="1322">
          <cell r="A1322" t="str">
            <v>CDG</v>
          </cell>
          <cell r="B1322">
            <v>0</v>
          </cell>
          <cell r="C1322" t="str">
            <v>VtilAna</v>
          </cell>
          <cell r="D1322" t="str">
            <v>FOR</v>
          </cell>
          <cell r="E1322" t="str">
            <v>DAM00_01652_1</v>
          </cell>
          <cell r="F1322" t="str">
            <v>CDCP</v>
          </cell>
          <cell r="G1322" t="str">
            <v>CDCMC</v>
          </cell>
          <cell r="H1322" t="str">
            <v>DS000</v>
          </cell>
          <cell r="I1322" t="str">
            <v>DS</v>
          </cell>
          <cell r="J1322" t="str">
            <v>CDCP</v>
          </cell>
          <cell r="K1322" t="str">
            <v>CDCMC</v>
          </cell>
          <cell r="L1322" t="str">
            <v>DECM3</v>
          </cell>
          <cell r="M1322" t="str">
            <v>DECM</v>
          </cell>
          <cell r="N1322" t="str">
            <v>CITI-MF</v>
          </cell>
          <cell r="O1322" t="str">
            <v>DAM</v>
          </cell>
          <cell r="P1322" t="str">
            <v>Amort jours hommes</v>
          </cell>
          <cell r="Q1322" t="str">
            <v>Etudes Nouvelles</v>
          </cell>
          <cell r="R1322" t="str">
            <v>BASES COMMERCIALES</v>
          </cell>
          <cell r="S1322" t="str">
            <v>BASE COMMERCIALES</v>
          </cell>
          <cell r="U1322">
            <v>0</v>
          </cell>
          <cell r="V1322">
            <v>39.157181999999999</v>
          </cell>
          <cell r="W1322" t="str">
            <v>AMO_EM_JH</v>
          </cell>
          <cell r="X1322" t="str">
            <v>ET&amp;MTC_EN</v>
          </cell>
          <cell r="Y1322" t="str">
            <v>ET&amp;MTC</v>
          </cell>
          <cell r="Z1322" t="str">
            <v>AM</v>
          </cell>
          <cell r="AB1322" t="str">
            <v>DA AMORT EN BASES COMMERCIALES</v>
          </cell>
        </row>
        <row r="1323">
          <cell r="A1323" t="str">
            <v>CDG</v>
          </cell>
          <cell r="B1323">
            <v>0</v>
          </cell>
          <cell r="C1323" t="str">
            <v>VtilAna</v>
          </cell>
          <cell r="D1323" t="str">
            <v>FOR</v>
          </cell>
          <cell r="E1323" t="str">
            <v>DAM00_01652_1</v>
          </cell>
          <cell r="F1323" t="str">
            <v>CDCP</v>
          </cell>
          <cell r="G1323" t="str">
            <v>CDCMC</v>
          </cell>
          <cell r="H1323" t="str">
            <v>DS000</v>
          </cell>
          <cell r="I1323" t="str">
            <v>DS</v>
          </cell>
          <cell r="J1323" t="str">
            <v>CDCP</v>
          </cell>
          <cell r="K1323" t="str">
            <v>CDCMC</v>
          </cell>
          <cell r="L1323" t="str">
            <v>DS000</v>
          </cell>
          <cell r="M1323" t="str">
            <v>DS</v>
          </cell>
          <cell r="N1323" t="str">
            <v>CITI-MF</v>
          </cell>
          <cell r="O1323" t="str">
            <v>DAM</v>
          </cell>
          <cell r="P1323" t="str">
            <v>Amort jours hommes</v>
          </cell>
          <cell r="Q1323" t="str">
            <v>Etudes Nouvelles</v>
          </cell>
          <cell r="R1323" t="str">
            <v>BASES COMMERCIALES</v>
          </cell>
          <cell r="S1323" t="str">
            <v>BASE COMMERCIALES</v>
          </cell>
          <cell r="U1323">
            <v>0</v>
          </cell>
          <cell r="V1323">
            <v>247.995486</v>
          </cell>
          <cell r="W1323" t="str">
            <v>AMO_EM_JH</v>
          </cell>
          <cell r="X1323" t="str">
            <v>ET&amp;MTC_EN</v>
          </cell>
          <cell r="Y1323" t="str">
            <v>ET&amp;MTC</v>
          </cell>
          <cell r="Z1323" t="str">
            <v>AM</v>
          </cell>
          <cell r="AB1323" t="str">
            <v>DA AMORT EN BASES COMMERCIALES</v>
          </cell>
        </row>
        <row r="1324">
          <cell r="A1324" t="str">
            <v>CDG</v>
          </cell>
          <cell r="B1324">
            <v>0</v>
          </cell>
          <cell r="C1324" t="str">
            <v>VtilAna</v>
          </cell>
          <cell r="D1324" t="str">
            <v>FOR</v>
          </cell>
          <cell r="E1324" t="str">
            <v>DAM00_01652_1</v>
          </cell>
          <cell r="F1324" t="str">
            <v>CDCP</v>
          </cell>
          <cell r="G1324" t="str">
            <v>CDCMC</v>
          </cell>
          <cell r="H1324" t="str">
            <v>DS000</v>
          </cell>
          <cell r="I1324" t="str">
            <v>DS</v>
          </cell>
          <cell r="J1324" t="str">
            <v>CDCP</v>
          </cell>
          <cell r="K1324" t="str">
            <v>CDCMC</v>
          </cell>
          <cell r="L1324" t="str">
            <v>DS100</v>
          </cell>
          <cell r="M1324" t="str">
            <v>DS</v>
          </cell>
          <cell r="N1324" t="str">
            <v>CITI-MF</v>
          </cell>
          <cell r="O1324" t="str">
            <v>DAM</v>
          </cell>
          <cell r="P1324" t="str">
            <v>Amort jours hommes</v>
          </cell>
          <cell r="Q1324" t="str">
            <v>Etudes Nouvelles</v>
          </cell>
          <cell r="R1324" t="str">
            <v>BASES COMMERCIALES</v>
          </cell>
          <cell r="S1324" t="str">
            <v>BASE COMMERCIALES</v>
          </cell>
          <cell r="U1324">
            <v>0</v>
          </cell>
          <cell r="V1324">
            <v>65.261970000000005</v>
          </cell>
          <cell r="W1324" t="str">
            <v>AMO_EM_JH</v>
          </cell>
          <cell r="X1324" t="str">
            <v>ET&amp;MTC_EN</v>
          </cell>
          <cell r="Y1324" t="str">
            <v>ET&amp;MTC</v>
          </cell>
          <cell r="Z1324" t="str">
            <v>AM</v>
          </cell>
          <cell r="AB1324" t="str">
            <v>DA AMORT EN BASES COMMERCIALES</v>
          </cell>
        </row>
        <row r="1325">
          <cell r="A1325" t="str">
            <v>CDG</v>
          </cell>
          <cell r="B1325">
            <v>0</v>
          </cell>
          <cell r="C1325" t="str">
            <v>VtilAna</v>
          </cell>
          <cell r="D1325" t="str">
            <v>FOR</v>
          </cell>
          <cell r="E1325" t="str">
            <v>DAM00_01652_1</v>
          </cell>
          <cell r="F1325" t="str">
            <v>CDCP</v>
          </cell>
          <cell r="G1325" t="str">
            <v>CDCMC</v>
          </cell>
          <cell r="H1325" t="str">
            <v>DS000</v>
          </cell>
          <cell r="I1325" t="str">
            <v>DS</v>
          </cell>
          <cell r="J1325" t="str">
            <v>CDCP</v>
          </cell>
          <cell r="K1325" t="str">
            <v>CDCMC</v>
          </cell>
          <cell r="L1325" t="str">
            <v>DS500</v>
          </cell>
          <cell r="M1325" t="str">
            <v>DS</v>
          </cell>
          <cell r="N1325" t="str">
            <v>CITI-MF</v>
          </cell>
          <cell r="O1325" t="str">
            <v>DAM</v>
          </cell>
          <cell r="P1325" t="str">
            <v>Amort jours hommes</v>
          </cell>
          <cell r="Q1325" t="str">
            <v>Etudes Nouvelles</v>
          </cell>
          <cell r="R1325" t="str">
            <v>BASES COMMERCIALES</v>
          </cell>
          <cell r="S1325" t="str">
            <v>BASE COMMERCIALES</v>
          </cell>
          <cell r="U1325">
            <v>0</v>
          </cell>
          <cell r="V1325">
            <v>91.366758000000004</v>
          </cell>
          <cell r="W1325" t="str">
            <v>AMO_EM_JH</v>
          </cell>
          <cell r="X1325" t="str">
            <v>ET&amp;MTC_EN</v>
          </cell>
          <cell r="Y1325" t="str">
            <v>ET&amp;MTC</v>
          </cell>
          <cell r="Z1325" t="str">
            <v>AM</v>
          </cell>
          <cell r="AB1325" t="str">
            <v>DA AMORT EN BASES COMMERCIALES</v>
          </cell>
        </row>
        <row r="1326">
          <cell r="A1326" t="str">
            <v>CDG</v>
          </cell>
          <cell r="B1326">
            <v>0</v>
          </cell>
          <cell r="C1326" t="str">
            <v>VtilAna</v>
          </cell>
          <cell r="D1326" t="str">
            <v>FOR</v>
          </cell>
          <cell r="E1326" t="str">
            <v>DAM00_01652_1</v>
          </cell>
          <cell r="F1326" t="str">
            <v>CDCP</v>
          </cell>
          <cell r="G1326" t="str">
            <v>CDCMC</v>
          </cell>
          <cell r="H1326" t="str">
            <v>DS000</v>
          </cell>
          <cell r="I1326" t="str">
            <v>DS</v>
          </cell>
          <cell r="J1326" t="str">
            <v>CDCP</v>
          </cell>
          <cell r="K1326" t="str">
            <v>CDCMC</v>
          </cell>
          <cell r="L1326" t="str">
            <v>DS600</v>
          </cell>
          <cell r="M1326" t="str">
            <v>DS</v>
          </cell>
          <cell r="N1326" t="str">
            <v>CITI-MF</v>
          </cell>
          <cell r="O1326" t="str">
            <v>DAM</v>
          </cell>
          <cell r="P1326" t="str">
            <v>Amort jours hommes</v>
          </cell>
          <cell r="Q1326" t="str">
            <v>Etudes Nouvelles</v>
          </cell>
          <cell r="R1326" t="str">
            <v>BASES COMMERCIALES</v>
          </cell>
          <cell r="S1326" t="str">
            <v>BASE COMMERCIALES</v>
          </cell>
          <cell r="U1326">
            <v>0</v>
          </cell>
          <cell r="V1326">
            <v>195.78591</v>
          </cell>
          <cell r="W1326" t="str">
            <v>AMO_EM_JH</v>
          </cell>
          <cell r="X1326" t="str">
            <v>ET&amp;MTC_EN</v>
          </cell>
          <cell r="Y1326" t="str">
            <v>ET&amp;MTC</v>
          </cell>
          <cell r="Z1326" t="str">
            <v>AM</v>
          </cell>
          <cell r="AB1326" t="str">
            <v>DA AMORT EN BASES COMMERCIALES</v>
          </cell>
        </row>
        <row r="1327">
          <cell r="A1327" t="str">
            <v>CDG</v>
          </cell>
          <cell r="B1327">
            <v>0</v>
          </cell>
          <cell r="C1327" t="str">
            <v>VtilAna</v>
          </cell>
          <cell r="D1327" t="str">
            <v>FOR</v>
          </cell>
          <cell r="E1327" t="str">
            <v>DAM00_01652_1</v>
          </cell>
          <cell r="F1327" t="str">
            <v>CDCP</v>
          </cell>
          <cell r="G1327" t="str">
            <v>CDCMC</v>
          </cell>
          <cell r="H1327" t="str">
            <v>DS000</v>
          </cell>
          <cell r="I1327" t="str">
            <v>DS</v>
          </cell>
          <cell r="J1327" t="str">
            <v>CDCP</v>
          </cell>
          <cell r="K1327" t="str">
            <v>CDCMC</v>
          </cell>
          <cell r="L1327" t="str">
            <v>DS700</v>
          </cell>
          <cell r="M1327" t="str">
            <v>DS</v>
          </cell>
          <cell r="N1327" t="str">
            <v>CITI-MF</v>
          </cell>
          <cell r="O1327" t="str">
            <v>DAM</v>
          </cell>
          <cell r="P1327" t="str">
            <v>Amort jours hommes</v>
          </cell>
          <cell r="Q1327" t="str">
            <v>Etudes Nouvelles</v>
          </cell>
          <cell r="R1327" t="str">
            <v>BASES COMMERCIALES</v>
          </cell>
          <cell r="S1327" t="str">
            <v>BASE COMMERCIALES</v>
          </cell>
          <cell r="U1327">
            <v>0</v>
          </cell>
          <cell r="V1327">
            <v>823.75108799999998</v>
          </cell>
          <cell r="W1327" t="str">
            <v>AMO_EM_JH</v>
          </cell>
          <cell r="X1327" t="str">
            <v>ET&amp;MTC_EN</v>
          </cell>
          <cell r="Y1327" t="str">
            <v>ET&amp;MTC</v>
          </cell>
          <cell r="Z1327" t="str">
            <v>AM</v>
          </cell>
          <cell r="AB1327" t="str">
            <v>DA AMORT EN BASES COMMERCIALES</v>
          </cell>
        </row>
        <row r="1328">
          <cell r="A1328" t="str">
            <v>CDG</v>
          </cell>
          <cell r="B1328">
            <v>0</v>
          </cell>
          <cell r="C1328" t="str">
            <v>VtilAna</v>
          </cell>
          <cell r="D1328" t="str">
            <v>FOR</v>
          </cell>
          <cell r="E1328" t="str">
            <v>DAM00_01652_1</v>
          </cell>
          <cell r="F1328" t="str">
            <v>CDCP</v>
          </cell>
          <cell r="G1328" t="str">
            <v>CDCMC</v>
          </cell>
          <cell r="H1328" t="str">
            <v>DS000</v>
          </cell>
          <cell r="I1328" t="str">
            <v>DS</v>
          </cell>
          <cell r="J1328" t="str">
            <v>CDCP</v>
          </cell>
          <cell r="K1328" t="str">
            <v>CDCMC</v>
          </cell>
          <cell r="L1328" t="str">
            <v>DS800</v>
          </cell>
          <cell r="M1328" t="str">
            <v>DS</v>
          </cell>
          <cell r="N1328" t="str">
            <v>CITI-MF</v>
          </cell>
          <cell r="O1328" t="str">
            <v>DAM</v>
          </cell>
          <cell r="P1328" t="str">
            <v>Amort jours hommes</v>
          </cell>
          <cell r="Q1328" t="str">
            <v>Etudes Nouvelles</v>
          </cell>
          <cell r="R1328" t="str">
            <v>BASES COMMERCIALES</v>
          </cell>
          <cell r="S1328" t="str">
            <v>BASE COMMERCIALES</v>
          </cell>
          <cell r="U1328">
            <v>0</v>
          </cell>
          <cell r="V1328">
            <v>327.03498300000001</v>
          </cell>
          <cell r="W1328" t="str">
            <v>AMO_EM_JH</v>
          </cell>
          <cell r="X1328" t="str">
            <v>ET&amp;MTC_EN</v>
          </cell>
          <cell r="Y1328" t="str">
            <v>ET&amp;MTC</v>
          </cell>
          <cell r="Z1328" t="str">
            <v>AM</v>
          </cell>
          <cell r="AB1328" t="str">
            <v>DA AMORT EN BASES COMMERCIALES</v>
          </cell>
        </row>
        <row r="1329">
          <cell r="A1329" t="str">
            <v>CDG</v>
          </cell>
          <cell r="B1329">
            <v>0</v>
          </cell>
          <cell r="C1329" t="str">
            <v>VtilAna</v>
          </cell>
          <cell r="D1329" t="str">
            <v>FOR</v>
          </cell>
          <cell r="E1329" t="str">
            <v>DAM00_01652_1</v>
          </cell>
          <cell r="F1329" t="str">
            <v>CDCP</v>
          </cell>
          <cell r="G1329" t="str">
            <v>CDCMC</v>
          </cell>
          <cell r="H1329" t="str">
            <v>DS000</v>
          </cell>
          <cell r="I1329" t="str">
            <v>DS</v>
          </cell>
          <cell r="J1329" t="str">
            <v>CDCP</v>
          </cell>
          <cell r="K1329" t="str">
            <v>CDCMC</v>
          </cell>
          <cell r="L1329" t="str">
            <v>DS900</v>
          </cell>
          <cell r="M1329" t="str">
            <v>DS</v>
          </cell>
          <cell r="N1329" t="str">
            <v>CITI-MF</v>
          </cell>
          <cell r="O1329" t="str">
            <v>DAM</v>
          </cell>
          <cell r="P1329" t="str">
            <v>Amort jours hommes</v>
          </cell>
          <cell r="Q1329" t="str">
            <v>Etudes Nouvelles</v>
          </cell>
          <cell r="R1329" t="str">
            <v>BASES COMMERCIALES</v>
          </cell>
          <cell r="S1329" t="str">
            <v>BASE COMMERCIALES</v>
          </cell>
          <cell r="U1329">
            <v>0</v>
          </cell>
          <cell r="V1329">
            <v>143.576334</v>
          </cell>
          <cell r="W1329" t="str">
            <v>AMO_EM_JH</v>
          </cell>
          <cell r="X1329" t="str">
            <v>ET&amp;MTC_EN</v>
          </cell>
          <cell r="Y1329" t="str">
            <v>ET&amp;MTC</v>
          </cell>
          <cell r="Z1329" t="str">
            <v>AM</v>
          </cell>
          <cell r="AB1329" t="str">
            <v>DA AMORT EN BASES COMMERCIALES</v>
          </cell>
        </row>
        <row r="1330">
          <cell r="A1330" t="str">
            <v>CDG</v>
          </cell>
          <cell r="B1330">
            <v>0</v>
          </cell>
          <cell r="C1330" t="str">
            <v>VtilAna</v>
          </cell>
          <cell r="D1330" t="str">
            <v>FOR</v>
          </cell>
          <cell r="E1330" t="str">
            <v>DAM00_01652_1</v>
          </cell>
          <cell r="F1330" t="str">
            <v>CDCP</v>
          </cell>
          <cell r="G1330" t="str">
            <v>CDCMC</v>
          </cell>
          <cell r="H1330" t="str">
            <v>DS000</v>
          </cell>
          <cell r="I1330" t="str">
            <v>DS</v>
          </cell>
          <cell r="J1330" t="str">
            <v>CDCP</v>
          </cell>
          <cell r="K1330" t="str">
            <v>CDCMC</v>
          </cell>
          <cell r="L1330" t="str">
            <v>EDA00</v>
          </cell>
          <cell r="M1330" t="str">
            <v>EDA</v>
          </cell>
          <cell r="N1330" t="str">
            <v>CITI-MF</v>
          </cell>
          <cell r="O1330" t="str">
            <v>DAM</v>
          </cell>
          <cell r="P1330" t="str">
            <v>Amort jours hommes</v>
          </cell>
          <cell r="Q1330" t="str">
            <v>Etudes Nouvelles</v>
          </cell>
          <cell r="R1330" t="str">
            <v>BASES COMMERCIALES</v>
          </cell>
          <cell r="S1330" t="str">
            <v>BASE COMMERCIALES</v>
          </cell>
          <cell r="U1330">
            <v>0</v>
          </cell>
          <cell r="V1330">
            <v>91.366758000000004</v>
          </cell>
          <cell r="W1330" t="str">
            <v>AMO_EM_JH</v>
          </cell>
          <cell r="X1330" t="str">
            <v>ET&amp;MTC_EN</v>
          </cell>
          <cell r="Y1330" t="str">
            <v>ET&amp;MTC</v>
          </cell>
          <cell r="Z1330" t="str">
            <v>AM</v>
          </cell>
          <cell r="AB1330" t="str">
            <v>DA AMORT EN BASES COMMERCIALES</v>
          </cell>
        </row>
        <row r="1331">
          <cell r="A1331" t="str">
            <v>CDG</v>
          </cell>
          <cell r="B1331">
            <v>0</v>
          </cell>
          <cell r="C1331" t="str">
            <v>VtilAna</v>
          </cell>
          <cell r="D1331" t="str">
            <v>FOR</v>
          </cell>
          <cell r="E1331" t="str">
            <v>DAM00_01652_1</v>
          </cell>
          <cell r="F1331" t="str">
            <v>CDCP</v>
          </cell>
          <cell r="G1331" t="str">
            <v>CDCMC</v>
          </cell>
          <cell r="H1331" t="str">
            <v>DS000</v>
          </cell>
          <cell r="I1331" t="str">
            <v>DS</v>
          </cell>
          <cell r="J1331" t="str">
            <v>CDCP</v>
          </cell>
          <cell r="K1331" t="str">
            <v>CDCMC</v>
          </cell>
          <cell r="L1331" t="str">
            <v>EDA13</v>
          </cell>
          <cell r="M1331" t="str">
            <v>EDA</v>
          </cell>
          <cell r="N1331" t="str">
            <v>CITI-MF</v>
          </cell>
          <cell r="O1331" t="str">
            <v>DAM</v>
          </cell>
          <cell r="P1331" t="str">
            <v>Amort jours hommes</v>
          </cell>
          <cell r="Q1331" t="str">
            <v>Etudes Nouvelles</v>
          </cell>
          <cell r="R1331" t="str">
            <v>BASES COMMERCIALES</v>
          </cell>
          <cell r="S1331" t="str">
            <v>BASE COMMERCIALES</v>
          </cell>
          <cell r="U1331">
            <v>0</v>
          </cell>
          <cell r="V1331">
            <v>39.157181999999999</v>
          </cell>
          <cell r="W1331" t="str">
            <v>AMO_EM_JH</v>
          </cell>
          <cell r="X1331" t="str">
            <v>ET&amp;MTC_EN</v>
          </cell>
          <cell r="Y1331" t="str">
            <v>ET&amp;MTC</v>
          </cell>
          <cell r="Z1331" t="str">
            <v>AM</v>
          </cell>
          <cell r="AB1331" t="str">
            <v>DA AMORT EN BASES COMMERCIALES</v>
          </cell>
        </row>
        <row r="1332">
          <cell r="A1332" t="str">
            <v>CDG</v>
          </cell>
          <cell r="B1332">
            <v>0</v>
          </cell>
          <cell r="C1332" t="str">
            <v>VtilAna</v>
          </cell>
          <cell r="D1332" t="str">
            <v>FOR</v>
          </cell>
          <cell r="E1332" t="str">
            <v>DAM00_01652_1</v>
          </cell>
          <cell r="F1332" t="str">
            <v>CDCP</v>
          </cell>
          <cell r="G1332" t="str">
            <v>CDCMC</v>
          </cell>
          <cell r="H1332" t="str">
            <v>DS000</v>
          </cell>
          <cell r="I1332" t="str">
            <v>DS</v>
          </cell>
          <cell r="J1332" t="str">
            <v>CDCP</v>
          </cell>
          <cell r="K1332" t="str">
            <v>CDCMC</v>
          </cell>
          <cell r="L1332" t="str">
            <v>EDA31</v>
          </cell>
          <cell r="M1332" t="str">
            <v>EDA</v>
          </cell>
          <cell r="N1332" t="str">
            <v>CITI-MF</v>
          </cell>
          <cell r="O1332" t="str">
            <v>DAM</v>
          </cell>
          <cell r="P1332" t="str">
            <v>Amort jours hommes</v>
          </cell>
          <cell r="Q1332" t="str">
            <v>Etudes Nouvelles</v>
          </cell>
          <cell r="R1332" t="str">
            <v>BASES COMMERCIALES</v>
          </cell>
          <cell r="S1332" t="str">
            <v>BASE COMMERCIALES</v>
          </cell>
          <cell r="U1332">
            <v>0</v>
          </cell>
          <cell r="V1332">
            <v>117.471546</v>
          </cell>
          <cell r="W1332" t="str">
            <v>AMO_EM_JH</v>
          </cell>
          <cell r="X1332" t="str">
            <v>ET&amp;MTC_EN</v>
          </cell>
          <cell r="Y1332" t="str">
            <v>ET&amp;MTC</v>
          </cell>
          <cell r="Z1332" t="str">
            <v>AM</v>
          </cell>
          <cell r="AB1332" t="str">
            <v>DA AMORT EN BASES COMMERCIALES</v>
          </cell>
        </row>
        <row r="1333">
          <cell r="A1333" t="str">
            <v>CDG</v>
          </cell>
          <cell r="B1333">
            <v>0</v>
          </cell>
          <cell r="C1333" t="str">
            <v>VtilAna</v>
          </cell>
          <cell r="D1333" t="str">
            <v>FOR</v>
          </cell>
          <cell r="E1333" t="str">
            <v>DAM00_01652_1</v>
          </cell>
          <cell r="F1333" t="str">
            <v>CDCP</v>
          </cell>
          <cell r="G1333" t="str">
            <v>CDCMC</v>
          </cell>
          <cell r="H1333" t="str">
            <v>DS000</v>
          </cell>
          <cell r="I1333" t="str">
            <v>DS</v>
          </cell>
          <cell r="J1333" t="str">
            <v>CDCP</v>
          </cell>
          <cell r="K1333" t="str">
            <v>CDCMC</v>
          </cell>
          <cell r="L1333" t="str">
            <v>EDA32</v>
          </cell>
          <cell r="M1333" t="str">
            <v>EDA</v>
          </cell>
          <cell r="N1333" t="str">
            <v>CITI-MF</v>
          </cell>
          <cell r="O1333" t="str">
            <v>DAM</v>
          </cell>
          <cell r="P1333" t="str">
            <v>Amort jours hommes</v>
          </cell>
          <cell r="Q1333" t="str">
            <v>Etudes Nouvelles</v>
          </cell>
          <cell r="R1333" t="str">
            <v>BASES COMMERCIALES</v>
          </cell>
          <cell r="S1333" t="str">
            <v>BASE COMMERCIALES</v>
          </cell>
          <cell r="U1333">
            <v>0</v>
          </cell>
          <cell r="V1333">
            <v>39.157181999999999</v>
          </cell>
          <cell r="W1333" t="str">
            <v>AMO_EM_JH</v>
          </cell>
          <cell r="X1333" t="str">
            <v>ET&amp;MTC_EN</v>
          </cell>
          <cell r="Y1333" t="str">
            <v>ET&amp;MTC</v>
          </cell>
          <cell r="Z1333" t="str">
            <v>AM</v>
          </cell>
          <cell r="AB1333" t="str">
            <v>DA AMORT EN BASES COMMERCIALES</v>
          </cell>
        </row>
        <row r="1334">
          <cell r="A1334" t="str">
            <v>CDG</v>
          </cell>
          <cell r="B1334">
            <v>0</v>
          </cell>
          <cell r="C1334" t="str">
            <v>VtilAna</v>
          </cell>
          <cell r="D1334" t="str">
            <v>FOR</v>
          </cell>
          <cell r="E1334" t="str">
            <v>DAM00_01652_1</v>
          </cell>
          <cell r="F1334" t="str">
            <v>CDCP</v>
          </cell>
          <cell r="G1334" t="str">
            <v>CDCMC</v>
          </cell>
          <cell r="H1334" t="str">
            <v>DS000</v>
          </cell>
          <cell r="I1334" t="str">
            <v>DS</v>
          </cell>
          <cell r="J1334" t="str">
            <v>CDCP</v>
          </cell>
          <cell r="K1334" t="str">
            <v>CDCMC</v>
          </cell>
          <cell r="L1334" t="str">
            <v>EDAR0</v>
          </cell>
          <cell r="M1334" t="str">
            <v>EDA</v>
          </cell>
          <cell r="N1334" t="str">
            <v>CITI-MF</v>
          </cell>
          <cell r="O1334" t="str">
            <v>DAM</v>
          </cell>
          <cell r="P1334" t="str">
            <v>Amort jours hommes</v>
          </cell>
          <cell r="Q1334" t="str">
            <v>Etudes Nouvelles</v>
          </cell>
          <cell r="R1334" t="str">
            <v>BASES COMMERCIALES</v>
          </cell>
          <cell r="S1334" t="str">
            <v>BASE COMMERCIALES</v>
          </cell>
          <cell r="U1334">
            <v>0</v>
          </cell>
          <cell r="V1334">
            <v>39.157181999999999</v>
          </cell>
          <cell r="W1334" t="str">
            <v>AMO_EM_JH</v>
          </cell>
          <cell r="X1334" t="str">
            <v>ET&amp;MTC_EN</v>
          </cell>
          <cell r="Y1334" t="str">
            <v>ET&amp;MTC</v>
          </cell>
          <cell r="Z1334" t="str">
            <v>AM</v>
          </cell>
          <cell r="AB1334" t="str">
            <v>DA AMORT EN BASES COMMERCIALES</v>
          </cell>
        </row>
        <row r="1335">
          <cell r="A1335" t="str">
            <v>CDG</v>
          </cell>
          <cell r="B1335">
            <v>0</v>
          </cell>
          <cell r="C1335" t="str">
            <v>VtilAna</v>
          </cell>
          <cell r="D1335" t="str">
            <v>FOR</v>
          </cell>
          <cell r="E1335" t="str">
            <v>DAM00_01652_1</v>
          </cell>
          <cell r="F1335" t="str">
            <v>CDCP</v>
          </cell>
          <cell r="G1335" t="str">
            <v>CDCMC</v>
          </cell>
          <cell r="H1335" t="str">
            <v>DS000</v>
          </cell>
          <cell r="I1335" t="str">
            <v>DS</v>
          </cell>
          <cell r="J1335" t="str">
            <v>FKT</v>
          </cell>
          <cell r="K1335" t="str">
            <v>CDCMC</v>
          </cell>
          <cell r="L1335" t="str">
            <v>FKT_BROK0</v>
          </cell>
          <cell r="M1335" t="str">
            <v>FKT</v>
          </cell>
          <cell r="N1335" t="str">
            <v>CITI-MF</v>
          </cell>
          <cell r="O1335" t="str">
            <v>DAM</v>
          </cell>
          <cell r="P1335" t="str">
            <v>Amort jours hommes</v>
          </cell>
          <cell r="Q1335" t="str">
            <v>Etudes Nouvelles</v>
          </cell>
          <cell r="R1335" t="str">
            <v>BASES COMMERCIALES</v>
          </cell>
          <cell r="S1335" t="str">
            <v>BASE COMMERCIALES</v>
          </cell>
          <cell r="U1335">
            <v>0</v>
          </cell>
          <cell r="V1335">
            <v>23.402217309000001</v>
          </cell>
          <cell r="W1335" t="str">
            <v>AMO_EM_JH</v>
          </cell>
          <cell r="X1335" t="str">
            <v>ET&amp;MTC_EN</v>
          </cell>
          <cell r="Y1335" t="str">
            <v>ET&amp;MTC</v>
          </cell>
          <cell r="Z1335" t="str">
            <v>AM</v>
          </cell>
          <cell r="AB1335" t="str">
            <v>DA AMORT EN BASES COMMERCIALES</v>
          </cell>
        </row>
        <row r="1336">
          <cell r="A1336" t="str">
            <v>CDG</v>
          </cell>
          <cell r="B1336">
            <v>0</v>
          </cell>
          <cell r="C1336" t="str">
            <v>VtilAna</v>
          </cell>
          <cell r="D1336" t="str">
            <v>FOR</v>
          </cell>
          <cell r="E1336" t="str">
            <v>DAM00_01652_1</v>
          </cell>
          <cell r="F1336" t="str">
            <v>CDCP</v>
          </cell>
          <cell r="G1336" t="str">
            <v>CDCMC</v>
          </cell>
          <cell r="H1336" t="str">
            <v>DS000</v>
          </cell>
          <cell r="I1336" t="str">
            <v>DS</v>
          </cell>
          <cell r="J1336" t="str">
            <v>FKT</v>
          </cell>
          <cell r="K1336" t="str">
            <v>CDCMC</v>
          </cell>
          <cell r="L1336" t="str">
            <v>FKT_DS100</v>
          </cell>
          <cell r="M1336" t="str">
            <v>FKT</v>
          </cell>
          <cell r="N1336" t="str">
            <v>CITI-MF</v>
          </cell>
          <cell r="O1336" t="str">
            <v>DAM</v>
          </cell>
          <cell r="P1336" t="str">
            <v>Amort jours hommes</v>
          </cell>
          <cell r="Q1336" t="str">
            <v>Etudes Nouvelles</v>
          </cell>
          <cell r="R1336" t="str">
            <v>BASES COMMERCIALES</v>
          </cell>
          <cell r="S1336" t="str">
            <v>BASE COMMERCIALES</v>
          </cell>
          <cell r="U1336">
            <v>0</v>
          </cell>
          <cell r="V1336">
            <v>84.5653005132</v>
          </cell>
          <cell r="W1336" t="str">
            <v>AMO_EM_JH</v>
          </cell>
          <cell r="X1336" t="str">
            <v>ET&amp;MTC_EN</v>
          </cell>
          <cell r="Y1336" t="str">
            <v>ET&amp;MTC</v>
          </cell>
          <cell r="Z1336" t="str">
            <v>AM</v>
          </cell>
          <cell r="AB1336" t="str">
            <v>DA AMORT EN BASES COMMERCIALES</v>
          </cell>
        </row>
        <row r="1337">
          <cell r="A1337" t="str">
            <v>CDG</v>
          </cell>
          <cell r="B1337">
            <v>0</v>
          </cell>
          <cell r="C1337" t="str">
            <v>VtilAna</v>
          </cell>
          <cell r="D1337" t="str">
            <v>FOR</v>
          </cell>
          <cell r="E1337" t="str">
            <v>DAM00_01652_1</v>
          </cell>
          <cell r="F1337" t="str">
            <v>CDCP</v>
          </cell>
          <cell r="G1337" t="str">
            <v>CDCMC</v>
          </cell>
          <cell r="H1337" t="str">
            <v>DS000</v>
          </cell>
          <cell r="I1337" t="str">
            <v>DS</v>
          </cell>
          <cell r="J1337" t="str">
            <v>FKT</v>
          </cell>
          <cell r="K1337" t="str">
            <v>CDCMC</v>
          </cell>
          <cell r="L1337" t="str">
            <v>FKT_DS500</v>
          </cell>
          <cell r="M1337" t="str">
            <v>FKT</v>
          </cell>
          <cell r="N1337" t="str">
            <v>CITI-MF</v>
          </cell>
          <cell r="O1337" t="str">
            <v>DAM</v>
          </cell>
          <cell r="P1337" t="str">
            <v>Amort jours hommes</v>
          </cell>
          <cell r="Q1337" t="str">
            <v>Etudes Nouvelles</v>
          </cell>
          <cell r="R1337" t="str">
            <v>BASES COMMERCIALES</v>
          </cell>
          <cell r="S1337" t="str">
            <v>BASE COMMERCIALES</v>
          </cell>
          <cell r="U1337">
            <v>0</v>
          </cell>
          <cell r="V1337">
            <v>11.6614438794</v>
          </cell>
          <cell r="W1337" t="str">
            <v>AMO_EM_JH</v>
          </cell>
          <cell r="X1337" t="str">
            <v>ET&amp;MTC_EN</v>
          </cell>
          <cell r="Y1337" t="str">
            <v>ET&amp;MTC</v>
          </cell>
          <cell r="Z1337" t="str">
            <v>AM</v>
          </cell>
          <cell r="AB1337" t="str">
            <v>DA AMORT EN BASES COMMERCIALES</v>
          </cell>
        </row>
        <row r="1338">
          <cell r="A1338" t="str">
            <v>CDG</v>
          </cell>
          <cell r="B1338">
            <v>0</v>
          </cell>
          <cell r="C1338" t="str">
            <v>VtilAna</v>
          </cell>
          <cell r="D1338" t="str">
            <v>FOR</v>
          </cell>
          <cell r="E1338" t="str">
            <v>DAM00_01652_1</v>
          </cell>
          <cell r="F1338" t="str">
            <v>CDCP</v>
          </cell>
          <cell r="G1338" t="str">
            <v>CDCMC</v>
          </cell>
          <cell r="H1338" t="str">
            <v>DS000</v>
          </cell>
          <cell r="I1338" t="str">
            <v>DS</v>
          </cell>
          <cell r="J1338" t="str">
            <v>FKT</v>
          </cell>
          <cell r="K1338" t="str">
            <v>CDCMC</v>
          </cell>
          <cell r="L1338" t="str">
            <v>FKT_DS600</v>
          </cell>
          <cell r="M1338" t="str">
            <v>FKT</v>
          </cell>
          <cell r="N1338" t="str">
            <v>CITI-MF</v>
          </cell>
          <cell r="O1338" t="str">
            <v>DAM</v>
          </cell>
          <cell r="P1338" t="str">
            <v>Amort jours hommes</v>
          </cell>
          <cell r="Q1338" t="str">
            <v>Etudes Nouvelles</v>
          </cell>
          <cell r="R1338" t="str">
            <v>BASES COMMERCIALES</v>
          </cell>
          <cell r="S1338" t="str">
            <v>BASE COMMERCIALES</v>
          </cell>
          <cell r="U1338">
            <v>0</v>
          </cell>
          <cell r="V1338">
            <v>34.984331638199997</v>
          </cell>
          <cell r="W1338" t="str">
            <v>AMO_EM_JH</v>
          </cell>
          <cell r="X1338" t="str">
            <v>ET&amp;MTC_EN</v>
          </cell>
          <cell r="Y1338" t="str">
            <v>ET&amp;MTC</v>
          </cell>
          <cell r="Z1338" t="str">
            <v>AM</v>
          </cell>
          <cell r="AB1338" t="str">
            <v>DA AMORT EN BASES COMMERCIALES</v>
          </cell>
        </row>
        <row r="1339">
          <cell r="A1339" t="str">
            <v>CDG</v>
          </cell>
          <cell r="B1339">
            <v>0</v>
          </cell>
          <cell r="C1339" t="str">
            <v>VtilAna</v>
          </cell>
          <cell r="D1339" t="str">
            <v>FOR</v>
          </cell>
          <cell r="E1339" t="str">
            <v>DAM00_01652_1</v>
          </cell>
          <cell r="F1339" t="str">
            <v>CDCP</v>
          </cell>
          <cell r="G1339" t="str">
            <v>CDCMC</v>
          </cell>
          <cell r="H1339" t="str">
            <v>DS000</v>
          </cell>
          <cell r="I1339" t="str">
            <v>DS</v>
          </cell>
          <cell r="J1339" t="str">
            <v>FKT</v>
          </cell>
          <cell r="K1339" t="str">
            <v>CDCMC</v>
          </cell>
          <cell r="L1339" t="str">
            <v>FKT_DS700</v>
          </cell>
          <cell r="M1339" t="str">
            <v>FKT</v>
          </cell>
          <cell r="N1339" t="str">
            <v>CITI-MF</v>
          </cell>
          <cell r="O1339" t="str">
            <v>DAM</v>
          </cell>
          <cell r="P1339" t="str">
            <v>Amort jours hommes</v>
          </cell>
          <cell r="Q1339" t="str">
            <v>Etudes Nouvelles</v>
          </cell>
          <cell r="R1339" t="str">
            <v>BASES COMMERCIALES</v>
          </cell>
          <cell r="S1339" t="str">
            <v>BASE COMMERCIALES</v>
          </cell>
          <cell r="U1339">
            <v>0</v>
          </cell>
          <cell r="V1339">
            <v>29.193274473599999</v>
          </cell>
          <cell r="W1339" t="str">
            <v>AMO_EM_JH</v>
          </cell>
          <cell r="X1339" t="str">
            <v>ET&amp;MTC_EN</v>
          </cell>
          <cell r="Y1339" t="str">
            <v>ET&amp;MTC</v>
          </cell>
          <cell r="Z1339" t="str">
            <v>AM</v>
          </cell>
          <cell r="AB1339" t="str">
            <v>DA AMORT EN BASES COMMERCIALES</v>
          </cell>
        </row>
        <row r="1340">
          <cell r="A1340" t="str">
            <v>CDG</v>
          </cell>
          <cell r="B1340">
            <v>0</v>
          </cell>
          <cell r="C1340" t="str">
            <v>VtilAna</v>
          </cell>
          <cell r="D1340" t="str">
            <v>FOR</v>
          </cell>
          <cell r="E1340" t="str">
            <v>DAM00_01652_1</v>
          </cell>
          <cell r="F1340" t="str">
            <v>CDCP</v>
          </cell>
          <cell r="G1340" t="str">
            <v>CDCMC</v>
          </cell>
          <cell r="H1340" t="str">
            <v>DS000</v>
          </cell>
          <cell r="I1340" t="str">
            <v>DS</v>
          </cell>
          <cell r="J1340" t="str">
            <v>FKT</v>
          </cell>
          <cell r="K1340" t="str">
            <v>CDCMC</v>
          </cell>
          <cell r="L1340" t="str">
            <v>FKT_DS800</v>
          </cell>
          <cell r="M1340" t="str">
            <v>FKT</v>
          </cell>
          <cell r="N1340" t="str">
            <v>CITI-MF</v>
          </cell>
          <cell r="O1340" t="str">
            <v>DAM</v>
          </cell>
          <cell r="P1340" t="str">
            <v>Amort jours hommes</v>
          </cell>
          <cell r="Q1340" t="str">
            <v>Etudes Nouvelles</v>
          </cell>
          <cell r="R1340" t="str">
            <v>BASES COMMERCIALES</v>
          </cell>
          <cell r="S1340" t="str">
            <v>BASE COMMERCIALES</v>
          </cell>
          <cell r="U1340">
            <v>0</v>
          </cell>
          <cell r="V1340">
            <v>29.193274473599999</v>
          </cell>
          <cell r="W1340" t="str">
            <v>AMO_EM_JH</v>
          </cell>
          <cell r="X1340" t="str">
            <v>ET&amp;MTC_EN</v>
          </cell>
          <cell r="Y1340" t="str">
            <v>ET&amp;MTC</v>
          </cell>
          <cell r="Z1340" t="str">
            <v>AM</v>
          </cell>
          <cell r="AB1340" t="str">
            <v>DA AMORT EN BASES COMMERCIALES</v>
          </cell>
        </row>
        <row r="1341">
          <cell r="A1341" t="str">
            <v>CDG</v>
          </cell>
          <cell r="B1341">
            <v>0</v>
          </cell>
          <cell r="C1341" t="str">
            <v>VtilAna</v>
          </cell>
          <cell r="D1341" t="str">
            <v>FOR</v>
          </cell>
          <cell r="E1341" t="str">
            <v>DAM00_01652_1</v>
          </cell>
          <cell r="F1341" t="str">
            <v>CDCP</v>
          </cell>
          <cell r="G1341" t="str">
            <v>CDCMC</v>
          </cell>
          <cell r="H1341" t="str">
            <v>DS000</v>
          </cell>
          <cell r="I1341" t="str">
            <v>DS</v>
          </cell>
          <cell r="J1341" t="str">
            <v>FKT</v>
          </cell>
          <cell r="K1341" t="str">
            <v>CDCMC</v>
          </cell>
          <cell r="L1341" t="str">
            <v>FKT_EDA11</v>
          </cell>
          <cell r="M1341" t="str">
            <v>FKT</v>
          </cell>
          <cell r="N1341" t="str">
            <v>CITI-MF</v>
          </cell>
          <cell r="O1341" t="str">
            <v>DAM</v>
          </cell>
          <cell r="P1341" t="str">
            <v>Amort jours hommes</v>
          </cell>
          <cell r="Q1341" t="str">
            <v>Etudes Nouvelles</v>
          </cell>
          <cell r="R1341" t="str">
            <v>BASES COMMERCIALES</v>
          </cell>
          <cell r="S1341" t="str">
            <v>BASE COMMERCIALES</v>
          </cell>
          <cell r="U1341">
            <v>0</v>
          </cell>
          <cell r="V1341">
            <v>69.968663276399994</v>
          </cell>
          <cell r="W1341" t="str">
            <v>AMO_EM_JH</v>
          </cell>
          <cell r="X1341" t="str">
            <v>ET&amp;MTC_EN</v>
          </cell>
          <cell r="Y1341" t="str">
            <v>ET&amp;MTC</v>
          </cell>
          <cell r="Z1341" t="str">
            <v>AM</v>
          </cell>
          <cell r="AB1341" t="str">
            <v>DA AMORT EN BASES COMMERCIALES</v>
          </cell>
        </row>
        <row r="1342">
          <cell r="A1342" t="str">
            <v>CDG</v>
          </cell>
          <cell r="B1342">
            <v>0</v>
          </cell>
          <cell r="C1342" t="str">
            <v>VtilAna</v>
          </cell>
          <cell r="D1342" t="str">
            <v>FOR</v>
          </cell>
          <cell r="E1342" t="str">
            <v>DAM00_01652_1</v>
          </cell>
          <cell r="F1342" t="str">
            <v>CDCP</v>
          </cell>
          <cell r="G1342" t="str">
            <v>CDCMC</v>
          </cell>
          <cell r="H1342" t="str">
            <v>DS000</v>
          </cell>
          <cell r="I1342" t="str">
            <v>DS</v>
          </cell>
          <cell r="J1342" t="str">
            <v>FKT</v>
          </cell>
          <cell r="K1342" t="str">
            <v>CDCMC</v>
          </cell>
          <cell r="L1342" t="str">
            <v>FKT_EDA31</v>
          </cell>
          <cell r="M1342" t="str">
            <v>FKT</v>
          </cell>
          <cell r="N1342" t="str">
            <v>CITI-MF</v>
          </cell>
          <cell r="O1342" t="str">
            <v>DAM</v>
          </cell>
          <cell r="P1342" t="str">
            <v>Amort jours hommes</v>
          </cell>
          <cell r="Q1342" t="str">
            <v>Etudes Nouvelles</v>
          </cell>
          <cell r="R1342" t="str">
            <v>BASES COMMERCIALES</v>
          </cell>
          <cell r="S1342" t="str">
            <v>BASE COMMERCIALES</v>
          </cell>
          <cell r="U1342">
            <v>0</v>
          </cell>
          <cell r="V1342">
            <v>23.3228877588</v>
          </cell>
          <cell r="W1342" t="str">
            <v>AMO_EM_JH</v>
          </cell>
          <cell r="X1342" t="str">
            <v>ET&amp;MTC_EN</v>
          </cell>
          <cell r="Y1342" t="str">
            <v>ET&amp;MTC</v>
          </cell>
          <cell r="Z1342" t="str">
            <v>AM</v>
          </cell>
          <cell r="AB1342" t="str">
            <v>DA AMORT EN BASES COMMERCIALES</v>
          </cell>
        </row>
        <row r="1343">
          <cell r="A1343" t="str">
            <v>CDG</v>
          </cell>
          <cell r="B1343">
            <v>0</v>
          </cell>
          <cell r="C1343" t="str">
            <v>VtilAna</v>
          </cell>
          <cell r="D1343" t="str">
            <v>FOR</v>
          </cell>
          <cell r="E1343" t="str">
            <v>DAM00_01652_1</v>
          </cell>
          <cell r="F1343" t="str">
            <v>CDCP</v>
          </cell>
          <cell r="G1343" t="str">
            <v>CDCMC</v>
          </cell>
          <cell r="H1343" t="str">
            <v>DS000</v>
          </cell>
          <cell r="I1343" t="str">
            <v>DS</v>
          </cell>
          <cell r="J1343" t="str">
            <v>FKT</v>
          </cell>
          <cell r="K1343" t="str">
            <v>CDCMC</v>
          </cell>
          <cell r="L1343" t="str">
            <v>FKT_FM000</v>
          </cell>
          <cell r="M1343" t="str">
            <v>FKT</v>
          </cell>
          <cell r="N1343" t="str">
            <v>CITI-MF</v>
          </cell>
          <cell r="O1343" t="str">
            <v>DAM</v>
          </cell>
          <cell r="P1343" t="str">
            <v>Amort jours hommes</v>
          </cell>
          <cell r="Q1343" t="str">
            <v>Etudes Nouvelles</v>
          </cell>
          <cell r="R1343" t="str">
            <v>BASES COMMERCIALES</v>
          </cell>
          <cell r="S1343" t="str">
            <v>BASE COMMERCIALES</v>
          </cell>
          <cell r="U1343">
            <v>0</v>
          </cell>
          <cell r="V1343">
            <v>37.9195249956</v>
          </cell>
          <cell r="W1343" t="str">
            <v>AMO_EM_JH</v>
          </cell>
          <cell r="X1343" t="str">
            <v>ET&amp;MTC_EN</v>
          </cell>
          <cell r="Y1343" t="str">
            <v>ET&amp;MTC</v>
          </cell>
          <cell r="Z1343" t="str">
            <v>AM</v>
          </cell>
          <cell r="AB1343" t="str">
            <v>DA AMORT EN BASES COMMERCIALES</v>
          </cell>
        </row>
        <row r="1344">
          <cell r="A1344" t="str">
            <v>CDG</v>
          </cell>
          <cell r="B1344">
            <v>0</v>
          </cell>
          <cell r="C1344" t="str">
            <v>VtilAna</v>
          </cell>
          <cell r="D1344" t="str">
            <v>FOR</v>
          </cell>
          <cell r="E1344" t="str">
            <v>DAM00_01652_1</v>
          </cell>
          <cell r="F1344" t="str">
            <v>CDCP</v>
          </cell>
          <cell r="G1344" t="str">
            <v>CDCMC</v>
          </cell>
          <cell r="H1344" t="str">
            <v>DS000</v>
          </cell>
          <cell r="I1344" t="str">
            <v>DS</v>
          </cell>
          <cell r="J1344" t="str">
            <v>FKT</v>
          </cell>
          <cell r="K1344" t="str">
            <v>CDCMC</v>
          </cell>
          <cell r="L1344" t="str">
            <v>FKT_FM0DE</v>
          </cell>
          <cell r="M1344" t="str">
            <v>FKT</v>
          </cell>
          <cell r="N1344" t="str">
            <v>CITI-MF</v>
          </cell>
          <cell r="O1344" t="str">
            <v>DAM</v>
          </cell>
          <cell r="P1344" t="str">
            <v>Amort jours hommes</v>
          </cell>
          <cell r="Q1344" t="str">
            <v>Etudes Nouvelles</v>
          </cell>
          <cell r="R1344" t="str">
            <v>BASES COMMERCIALES</v>
          </cell>
          <cell r="S1344" t="str">
            <v>BASE COMMERCIALES</v>
          </cell>
          <cell r="U1344">
            <v>0</v>
          </cell>
          <cell r="V1344">
            <v>17.531830594199999</v>
          </cell>
          <cell r="W1344" t="str">
            <v>AMO_EM_JH</v>
          </cell>
          <cell r="X1344" t="str">
            <v>ET&amp;MTC_EN</v>
          </cell>
          <cell r="Y1344" t="str">
            <v>ET&amp;MTC</v>
          </cell>
          <cell r="Z1344" t="str">
            <v>AM</v>
          </cell>
          <cell r="AB1344" t="str">
            <v>DA AMORT EN BASES COMMERCIALES</v>
          </cell>
        </row>
        <row r="1345">
          <cell r="A1345" t="str">
            <v>CDG</v>
          </cell>
          <cell r="B1345">
            <v>0</v>
          </cell>
          <cell r="C1345" t="str">
            <v>VtilAna</v>
          </cell>
          <cell r="D1345" t="str">
            <v>FOR</v>
          </cell>
          <cell r="E1345" t="str">
            <v>DAM00_01652_1</v>
          </cell>
          <cell r="F1345" t="str">
            <v>CDCP</v>
          </cell>
          <cell r="G1345" t="str">
            <v>CDCMC</v>
          </cell>
          <cell r="H1345" t="str">
            <v>DS000</v>
          </cell>
          <cell r="I1345" t="str">
            <v>DS</v>
          </cell>
          <cell r="J1345" t="str">
            <v>FKT</v>
          </cell>
          <cell r="K1345" t="str">
            <v>CDCMC</v>
          </cell>
          <cell r="L1345" t="str">
            <v>FKT_FMB00</v>
          </cell>
          <cell r="M1345" t="str">
            <v>FKT</v>
          </cell>
          <cell r="N1345" t="str">
            <v>CITI-MF</v>
          </cell>
          <cell r="O1345" t="str">
            <v>DAM</v>
          </cell>
          <cell r="P1345" t="str">
            <v>Amort jours hommes</v>
          </cell>
          <cell r="Q1345" t="str">
            <v>Etudes Nouvelles</v>
          </cell>
          <cell r="R1345" t="str">
            <v>BASES COMMERCIALES</v>
          </cell>
          <cell r="S1345" t="str">
            <v>BASE COMMERCIALES</v>
          </cell>
          <cell r="U1345">
            <v>0</v>
          </cell>
          <cell r="V1345">
            <v>11.6614438794</v>
          </cell>
          <cell r="W1345" t="str">
            <v>AMO_EM_JH</v>
          </cell>
          <cell r="X1345" t="str">
            <v>ET&amp;MTC_EN</v>
          </cell>
          <cell r="Y1345" t="str">
            <v>ET&amp;MTC</v>
          </cell>
          <cell r="Z1345" t="str">
            <v>AM</v>
          </cell>
          <cell r="AB1345" t="str">
            <v>DA AMORT EN BASES COMMERCIALES</v>
          </cell>
        </row>
        <row r="1346">
          <cell r="A1346" t="str">
            <v>CDG</v>
          </cell>
          <cell r="B1346">
            <v>0</v>
          </cell>
          <cell r="C1346" t="str">
            <v>VtilAna</v>
          </cell>
          <cell r="D1346" t="str">
            <v>FOR</v>
          </cell>
          <cell r="E1346" t="str">
            <v>DAM00_01652_1</v>
          </cell>
          <cell r="F1346" t="str">
            <v>CDCP</v>
          </cell>
          <cell r="G1346" t="str">
            <v>CDCMC</v>
          </cell>
          <cell r="H1346" t="str">
            <v>DS000</v>
          </cell>
          <cell r="I1346" t="str">
            <v>DS</v>
          </cell>
          <cell r="J1346" t="str">
            <v>FKT</v>
          </cell>
          <cell r="K1346" t="str">
            <v>CDCMC</v>
          </cell>
          <cell r="L1346" t="str">
            <v>FKT_FMH00</v>
          </cell>
          <cell r="M1346" t="str">
            <v>FKT</v>
          </cell>
          <cell r="N1346" t="str">
            <v>CITI-MF</v>
          </cell>
          <cell r="O1346" t="str">
            <v>DAM</v>
          </cell>
          <cell r="P1346" t="str">
            <v>Amort jours hommes</v>
          </cell>
          <cell r="Q1346" t="str">
            <v>Etudes Nouvelles</v>
          </cell>
          <cell r="R1346" t="str">
            <v>BASES COMMERCIALES</v>
          </cell>
          <cell r="S1346" t="str">
            <v>BASE COMMERCIALES</v>
          </cell>
          <cell r="U1346">
            <v>0</v>
          </cell>
          <cell r="V1346">
            <v>23.3228877588</v>
          </cell>
          <cell r="W1346" t="str">
            <v>AMO_EM_JH</v>
          </cell>
          <cell r="X1346" t="str">
            <v>ET&amp;MTC_EN</v>
          </cell>
          <cell r="Y1346" t="str">
            <v>ET&amp;MTC</v>
          </cell>
          <cell r="Z1346" t="str">
            <v>AM</v>
          </cell>
          <cell r="AB1346" t="str">
            <v>DA AMORT EN BASES COMMERCIALES</v>
          </cell>
        </row>
        <row r="1347">
          <cell r="A1347" t="str">
            <v>CDG</v>
          </cell>
          <cell r="B1347">
            <v>0</v>
          </cell>
          <cell r="C1347" t="str">
            <v>VtilAna</v>
          </cell>
          <cell r="D1347" t="str">
            <v>FOR</v>
          </cell>
          <cell r="E1347" t="str">
            <v>DAM00_01652_1</v>
          </cell>
          <cell r="F1347" t="str">
            <v>CDCP</v>
          </cell>
          <cell r="G1347" t="str">
            <v>CDCMC</v>
          </cell>
          <cell r="H1347" t="str">
            <v>DS000</v>
          </cell>
          <cell r="I1347" t="str">
            <v>DS</v>
          </cell>
          <cell r="J1347" t="str">
            <v>FKT</v>
          </cell>
          <cell r="K1347" t="str">
            <v>CDCMC</v>
          </cell>
          <cell r="L1347" t="str">
            <v>FKT_FMP00</v>
          </cell>
          <cell r="M1347" t="str">
            <v>FKT</v>
          </cell>
          <cell r="N1347" t="str">
            <v>CITI-MF</v>
          </cell>
          <cell r="O1347" t="str">
            <v>DAM</v>
          </cell>
          <cell r="P1347" t="str">
            <v>Amort jours hommes</v>
          </cell>
          <cell r="Q1347" t="str">
            <v>Etudes Nouvelles</v>
          </cell>
          <cell r="R1347" t="str">
            <v>BASES COMMERCIALES</v>
          </cell>
          <cell r="S1347" t="str">
            <v>BASE COMMERCIALES</v>
          </cell>
          <cell r="U1347">
            <v>0</v>
          </cell>
          <cell r="V1347">
            <v>81.630107155800005</v>
          </cell>
          <cell r="W1347" t="str">
            <v>AMO_EM_JH</v>
          </cell>
          <cell r="X1347" t="str">
            <v>ET&amp;MTC_EN</v>
          </cell>
          <cell r="Y1347" t="str">
            <v>ET&amp;MTC</v>
          </cell>
          <cell r="Z1347" t="str">
            <v>AM</v>
          </cell>
          <cell r="AB1347" t="str">
            <v>DA AMORT EN BASES COMMERCIALES</v>
          </cell>
        </row>
        <row r="1348">
          <cell r="A1348" t="str">
            <v>CDG</v>
          </cell>
          <cell r="B1348">
            <v>0</v>
          </cell>
          <cell r="C1348" t="str">
            <v>VtilAna</v>
          </cell>
          <cell r="D1348" t="str">
            <v>FOR</v>
          </cell>
          <cell r="E1348" t="str">
            <v>DAM00_01652_1</v>
          </cell>
          <cell r="F1348" t="str">
            <v>CDCP</v>
          </cell>
          <cell r="G1348" t="str">
            <v>CDCMC</v>
          </cell>
          <cell r="H1348" t="str">
            <v>DS000</v>
          </cell>
          <cell r="I1348" t="str">
            <v>DS</v>
          </cell>
          <cell r="J1348" t="str">
            <v>FKT</v>
          </cell>
          <cell r="K1348" t="str">
            <v>CDCMC</v>
          </cell>
          <cell r="L1348" t="str">
            <v>FKT_FMR00</v>
          </cell>
          <cell r="M1348" t="str">
            <v>FKT</v>
          </cell>
          <cell r="N1348" t="str">
            <v>CITI-MF</v>
          </cell>
          <cell r="O1348" t="str">
            <v>DAM</v>
          </cell>
          <cell r="P1348" t="str">
            <v>Amort jours hommes</v>
          </cell>
          <cell r="Q1348" t="str">
            <v>Etudes Nouvelles</v>
          </cell>
          <cell r="R1348" t="str">
            <v>BASES COMMERCIALES</v>
          </cell>
          <cell r="S1348" t="str">
            <v>BASE COMMERCIALES</v>
          </cell>
          <cell r="U1348">
            <v>0</v>
          </cell>
          <cell r="V1348">
            <v>23.3228877588</v>
          </cell>
          <cell r="W1348" t="str">
            <v>AMO_EM_JH</v>
          </cell>
          <cell r="X1348" t="str">
            <v>ET&amp;MTC_EN</v>
          </cell>
          <cell r="Y1348" t="str">
            <v>ET&amp;MTC</v>
          </cell>
          <cell r="Z1348" t="str">
            <v>AM</v>
          </cell>
          <cell r="AB1348" t="str">
            <v>DA AMORT EN BASES COMMERCIALES</v>
          </cell>
        </row>
        <row r="1349">
          <cell r="A1349" t="str">
            <v>CDG</v>
          </cell>
          <cell r="B1349">
            <v>0</v>
          </cell>
          <cell r="C1349" t="str">
            <v>VtilAna</v>
          </cell>
          <cell r="D1349" t="str">
            <v>FOR</v>
          </cell>
          <cell r="E1349" t="str">
            <v>DAM00_01652_1</v>
          </cell>
          <cell r="F1349" t="str">
            <v>CDCP</v>
          </cell>
          <cell r="G1349" t="str">
            <v>CDCMC</v>
          </cell>
          <cell r="H1349" t="str">
            <v>DS000</v>
          </cell>
          <cell r="I1349" t="str">
            <v>DS</v>
          </cell>
          <cell r="J1349" t="str">
            <v>FKT</v>
          </cell>
          <cell r="K1349" t="str">
            <v>CDCMC</v>
          </cell>
          <cell r="L1349" t="str">
            <v>FKT_FMSG3</v>
          </cell>
          <cell r="M1349" t="str">
            <v>FKT</v>
          </cell>
          <cell r="N1349" t="str">
            <v>CITI-MF</v>
          </cell>
          <cell r="O1349" t="str">
            <v>DAM</v>
          </cell>
          <cell r="P1349" t="str">
            <v>Amort jours hommes</v>
          </cell>
          <cell r="Q1349" t="str">
            <v>Etudes Nouvelles</v>
          </cell>
          <cell r="R1349" t="str">
            <v>BASES COMMERCIALES</v>
          </cell>
          <cell r="S1349" t="str">
            <v>BASE COMMERCIALES</v>
          </cell>
          <cell r="U1349">
            <v>0</v>
          </cell>
          <cell r="V1349">
            <v>110.8233816294</v>
          </cell>
          <cell r="W1349" t="str">
            <v>AMO_EM_JH</v>
          </cell>
          <cell r="X1349" t="str">
            <v>ET&amp;MTC_EN</v>
          </cell>
          <cell r="Y1349" t="str">
            <v>ET&amp;MTC</v>
          </cell>
          <cell r="Z1349" t="str">
            <v>AM</v>
          </cell>
          <cell r="AB1349" t="str">
            <v>DA AMORT EN BASES COMMERCIALES</v>
          </cell>
        </row>
        <row r="1350">
          <cell r="A1350" t="str">
            <v>CDG</v>
          </cell>
          <cell r="B1350">
            <v>0</v>
          </cell>
          <cell r="C1350" t="str">
            <v>VtilAna</v>
          </cell>
          <cell r="D1350" t="str">
            <v>FOR</v>
          </cell>
          <cell r="E1350" t="str">
            <v>DAM00_01652_1</v>
          </cell>
          <cell r="F1350" t="str">
            <v>CDCP</v>
          </cell>
          <cell r="G1350" t="str">
            <v>CDCMC</v>
          </cell>
          <cell r="H1350" t="str">
            <v>DS000</v>
          </cell>
          <cell r="I1350" t="str">
            <v>DS</v>
          </cell>
          <cell r="J1350" t="str">
            <v>FKT</v>
          </cell>
          <cell r="K1350" t="str">
            <v>CDCMC</v>
          </cell>
          <cell r="L1350" t="str">
            <v>FKT_FMSG7</v>
          </cell>
          <cell r="M1350" t="str">
            <v>FKT</v>
          </cell>
          <cell r="N1350" t="str">
            <v>CITI-MF</v>
          </cell>
          <cell r="O1350" t="str">
            <v>DAM</v>
          </cell>
          <cell r="P1350" t="str">
            <v>Amort jours hommes</v>
          </cell>
          <cell r="Q1350" t="str">
            <v>Etudes Nouvelles</v>
          </cell>
          <cell r="R1350" t="str">
            <v>BASES COMMERCIALES</v>
          </cell>
          <cell r="S1350" t="str">
            <v>BASE COMMERCIALES</v>
          </cell>
          <cell r="U1350">
            <v>0</v>
          </cell>
          <cell r="V1350">
            <v>17.531830594199999</v>
          </cell>
          <cell r="W1350" t="str">
            <v>AMO_EM_JH</v>
          </cell>
          <cell r="X1350" t="str">
            <v>ET&amp;MTC_EN</v>
          </cell>
          <cell r="Y1350" t="str">
            <v>ET&amp;MTC</v>
          </cell>
          <cell r="Z1350" t="str">
            <v>AM</v>
          </cell>
          <cell r="AB1350" t="str">
            <v>DA AMORT EN BASES COMMERCIALES</v>
          </cell>
        </row>
        <row r="1351">
          <cell r="A1351" t="str">
            <v>CDG</v>
          </cell>
          <cell r="B1351">
            <v>0</v>
          </cell>
          <cell r="C1351" t="str">
            <v>VtilAna</v>
          </cell>
          <cell r="D1351" t="str">
            <v>FOR</v>
          </cell>
          <cell r="E1351" t="str">
            <v>DAM00_01652_1</v>
          </cell>
          <cell r="F1351" t="str">
            <v>CDCP</v>
          </cell>
          <cell r="G1351" t="str">
            <v>CDCMC</v>
          </cell>
          <cell r="H1351" t="str">
            <v>DS000</v>
          </cell>
          <cell r="I1351" t="str">
            <v>DS</v>
          </cell>
          <cell r="J1351" t="str">
            <v>FKT</v>
          </cell>
          <cell r="K1351" t="str">
            <v>CDCMC</v>
          </cell>
          <cell r="L1351" t="str">
            <v>FKT_FMSG8</v>
          </cell>
          <cell r="M1351" t="str">
            <v>FKT</v>
          </cell>
          <cell r="N1351" t="str">
            <v>CITI-MF</v>
          </cell>
          <cell r="O1351" t="str">
            <v>DAM</v>
          </cell>
          <cell r="P1351" t="str">
            <v>Amort jours hommes</v>
          </cell>
          <cell r="Q1351" t="str">
            <v>Etudes Nouvelles</v>
          </cell>
          <cell r="R1351" t="str">
            <v>BASES COMMERCIALES</v>
          </cell>
          <cell r="S1351" t="str">
            <v>BASE COMMERCIALES</v>
          </cell>
          <cell r="U1351">
            <v>0</v>
          </cell>
          <cell r="V1351">
            <v>58.307219396999997</v>
          </cell>
          <cell r="W1351" t="str">
            <v>AMO_EM_JH</v>
          </cell>
          <cell r="X1351" t="str">
            <v>ET&amp;MTC_EN</v>
          </cell>
          <cell r="Y1351" t="str">
            <v>ET&amp;MTC</v>
          </cell>
          <cell r="Z1351" t="str">
            <v>AM</v>
          </cell>
          <cell r="AB1351" t="str">
            <v>DA AMORT EN BASES COMMERCIALES</v>
          </cell>
        </row>
        <row r="1352">
          <cell r="A1352" t="str">
            <v>CDG</v>
          </cell>
          <cell r="B1352">
            <v>0</v>
          </cell>
          <cell r="C1352" t="str">
            <v>VtilAna</v>
          </cell>
          <cell r="D1352" t="str">
            <v>FOR</v>
          </cell>
          <cell r="E1352" t="str">
            <v>DAM00_01652_1</v>
          </cell>
          <cell r="F1352" t="str">
            <v>CDCP</v>
          </cell>
          <cell r="G1352" t="str">
            <v>CDCMC</v>
          </cell>
          <cell r="H1352" t="str">
            <v>DS000</v>
          </cell>
          <cell r="I1352" t="str">
            <v>DS</v>
          </cell>
          <cell r="J1352" t="str">
            <v>FKT</v>
          </cell>
          <cell r="K1352" t="str">
            <v>CDCMC</v>
          </cell>
          <cell r="L1352" t="str">
            <v>FKT_FMSI0</v>
          </cell>
          <cell r="M1352" t="str">
            <v>FKT</v>
          </cell>
          <cell r="N1352" t="str">
            <v>CITI-MF</v>
          </cell>
          <cell r="O1352" t="str">
            <v>DAM</v>
          </cell>
          <cell r="P1352" t="str">
            <v>Amort jours hommes</v>
          </cell>
          <cell r="Q1352" t="str">
            <v>Etudes Nouvelles</v>
          </cell>
          <cell r="R1352" t="str">
            <v>BASES COMMERCIALES</v>
          </cell>
          <cell r="S1352" t="str">
            <v>BASE COMMERCIALES</v>
          </cell>
          <cell r="U1352">
            <v>0</v>
          </cell>
          <cell r="V1352">
            <v>81.630107155800005</v>
          </cell>
          <cell r="W1352" t="str">
            <v>AMO_EM_JH</v>
          </cell>
          <cell r="X1352" t="str">
            <v>ET&amp;MTC_EN</v>
          </cell>
          <cell r="Y1352" t="str">
            <v>ET&amp;MTC</v>
          </cell>
          <cell r="Z1352" t="str">
            <v>AM</v>
          </cell>
          <cell r="AB1352" t="str">
            <v>DA AMORT EN BASES COMMERCIALES</v>
          </cell>
        </row>
        <row r="1353">
          <cell r="A1353" t="str">
            <v>CDG</v>
          </cell>
          <cell r="B1353">
            <v>0</v>
          </cell>
          <cell r="C1353" t="str">
            <v>VtilAna</v>
          </cell>
          <cell r="D1353" t="str">
            <v>FOR</v>
          </cell>
          <cell r="E1353" t="str">
            <v>DAM00_01652_1</v>
          </cell>
          <cell r="F1353" t="str">
            <v>CDCP</v>
          </cell>
          <cell r="G1353" t="str">
            <v>CDCMC</v>
          </cell>
          <cell r="H1353" t="str">
            <v>DS000</v>
          </cell>
          <cell r="I1353" t="str">
            <v>DS</v>
          </cell>
          <cell r="J1353" t="str">
            <v>FKT</v>
          </cell>
          <cell r="K1353" t="str">
            <v>CDCMC</v>
          </cell>
          <cell r="L1353" t="str">
            <v>FKT_MMG22</v>
          </cell>
          <cell r="M1353" t="str">
            <v>FKT</v>
          </cell>
          <cell r="N1353" t="str">
            <v>CITI-MF</v>
          </cell>
          <cell r="O1353" t="str">
            <v>DAM</v>
          </cell>
          <cell r="P1353" t="str">
            <v>Amort jours hommes</v>
          </cell>
          <cell r="Q1353" t="str">
            <v>Etudes Nouvelles</v>
          </cell>
          <cell r="R1353" t="str">
            <v>BASES COMMERCIALES</v>
          </cell>
          <cell r="S1353" t="str">
            <v>BASE COMMERCIALES</v>
          </cell>
          <cell r="U1353">
            <v>0</v>
          </cell>
          <cell r="V1353">
            <v>23.3228877588</v>
          </cell>
          <cell r="W1353" t="str">
            <v>AMO_EM_JH</v>
          </cell>
          <cell r="X1353" t="str">
            <v>ET&amp;MTC_EN</v>
          </cell>
          <cell r="Y1353" t="str">
            <v>ET&amp;MTC</v>
          </cell>
          <cell r="Z1353" t="str">
            <v>AM</v>
          </cell>
          <cell r="AB1353" t="str">
            <v>DA AMORT EN BASES COMMERCIALES</v>
          </cell>
        </row>
        <row r="1354">
          <cell r="A1354" t="str">
            <v>CDG</v>
          </cell>
          <cell r="B1354">
            <v>0</v>
          </cell>
          <cell r="C1354" t="str">
            <v>VtilAna</v>
          </cell>
          <cell r="D1354" t="str">
            <v>FOR</v>
          </cell>
          <cell r="E1354" t="str">
            <v>DAM00_01652_1</v>
          </cell>
          <cell r="F1354" t="str">
            <v>CDCP</v>
          </cell>
          <cell r="G1354" t="str">
            <v>CDCMC</v>
          </cell>
          <cell r="H1354" t="str">
            <v>DS000</v>
          </cell>
          <cell r="I1354" t="str">
            <v>DS</v>
          </cell>
          <cell r="J1354" t="str">
            <v>CDCP</v>
          </cell>
          <cell r="K1354" t="str">
            <v>CDCMC</v>
          </cell>
          <cell r="L1354" t="str">
            <v>FM0CI</v>
          </cell>
          <cell r="M1354" t="str">
            <v>FM0</v>
          </cell>
          <cell r="N1354" t="str">
            <v>CITI-MF</v>
          </cell>
          <cell r="O1354" t="str">
            <v>DAM</v>
          </cell>
          <cell r="P1354" t="str">
            <v>Amort jours hommes</v>
          </cell>
          <cell r="Q1354" t="str">
            <v>Etudes Nouvelles</v>
          </cell>
          <cell r="R1354" t="str">
            <v>BASES COMMERCIALES</v>
          </cell>
          <cell r="S1354" t="str">
            <v>BASE COMMERCIALES</v>
          </cell>
          <cell r="U1354">
            <v>0</v>
          </cell>
          <cell r="V1354">
            <v>65.261970000000005</v>
          </cell>
          <cell r="W1354" t="str">
            <v>AMO_EM_JH</v>
          </cell>
          <cell r="X1354" t="str">
            <v>ET&amp;MTC_EN</v>
          </cell>
          <cell r="Y1354" t="str">
            <v>ET&amp;MTC</v>
          </cell>
          <cell r="Z1354" t="str">
            <v>AM</v>
          </cell>
          <cell r="AB1354" t="str">
            <v>DA AMORT EN BASES COMMERCIALES</v>
          </cell>
        </row>
        <row r="1355">
          <cell r="A1355" t="str">
            <v>CDG</v>
          </cell>
          <cell r="B1355">
            <v>0</v>
          </cell>
          <cell r="C1355" t="str">
            <v>VtilAna</v>
          </cell>
          <cell r="D1355" t="str">
            <v>FOR</v>
          </cell>
          <cell r="E1355" t="str">
            <v>DAM00_01652_1</v>
          </cell>
          <cell r="F1355" t="str">
            <v>CDCP</v>
          </cell>
          <cell r="G1355" t="str">
            <v>CDCMC</v>
          </cell>
          <cell r="H1355" t="str">
            <v>DS000</v>
          </cell>
          <cell r="I1355" t="str">
            <v>DS</v>
          </cell>
          <cell r="J1355" t="str">
            <v>CDCP</v>
          </cell>
          <cell r="K1355" t="str">
            <v>CDCMC</v>
          </cell>
          <cell r="L1355" t="str">
            <v>FM0DE</v>
          </cell>
          <cell r="M1355" t="str">
            <v>FM0</v>
          </cell>
          <cell r="N1355" t="str">
            <v>CITI-MF</v>
          </cell>
          <cell r="O1355" t="str">
            <v>DAM</v>
          </cell>
          <cell r="P1355" t="str">
            <v>Amort jours hommes</v>
          </cell>
          <cell r="Q1355" t="str">
            <v>Etudes Nouvelles</v>
          </cell>
          <cell r="R1355" t="str">
            <v>BASES COMMERCIALES</v>
          </cell>
          <cell r="S1355" t="str">
            <v>BASE COMMERCIALES</v>
          </cell>
          <cell r="U1355">
            <v>0</v>
          </cell>
          <cell r="V1355">
            <v>91.366758000000004</v>
          </cell>
          <cell r="W1355" t="str">
            <v>AMO_EM_JH</v>
          </cell>
          <cell r="X1355" t="str">
            <v>ET&amp;MTC_EN</v>
          </cell>
          <cell r="Y1355" t="str">
            <v>ET&amp;MTC</v>
          </cell>
          <cell r="Z1355" t="str">
            <v>AM</v>
          </cell>
          <cell r="AB1355" t="str">
            <v>DA AMORT EN BASES COMMERCIALES</v>
          </cell>
        </row>
        <row r="1356">
          <cell r="A1356" t="str">
            <v>CDG</v>
          </cell>
          <cell r="B1356">
            <v>0</v>
          </cell>
          <cell r="C1356" t="str">
            <v>VtilAna</v>
          </cell>
          <cell r="D1356" t="str">
            <v>FOR</v>
          </cell>
          <cell r="E1356" t="str">
            <v>DAM00_01652_1</v>
          </cell>
          <cell r="F1356" t="str">
            <v>CDCP</v>
          </cell>
          <cell r="G1356" t="str">
            <v>CDCMC</v>
          </cell>
          <cell r="H1356" t="str">
            <v>DS000</v>
          </cell>
          <cell r="I1356" t="str">
            <v>DS</v>
          </cell>
          <cell r="J1356" t="str">
            <v>CDCP</v>
          </cell>
          <cell r="K1356" t="str">
            <v>CDCMC</v>
          </cell>
          <cell r="L1356" t="str">
            <v>FMI00</v>
          </cell>
          <cell r="M1356" t="str">
            <v>FMI</v>
          </cell>
          <cell r="N1356" t="str">
            <v>CITI-MF</v>
          </cell>
          <cell r="O1356" t="str">
            <v>DAM</v>
          </cell>
          <cell r="P1356" t="str">
            <v>Amort jours hommes</v>
          </cell>
          <cell r="Q1356" t="str">
            <v>Etudes Nouvelles</v>
          </cell>
          <cell r="R1356" t="str">
            <v>BASES COMMERCIALES</v>
          </cell>
          <cell r="S1356" t="str">
            <v>BASE COMMERCIALES</v>
          </cell>
          <cell r="U1356">
            <v>0</v>
          </cell>
          <cell r="V1356">
            <v>65.261970000000005</v>
          </cell>
          <cell r="W1356" t="str">
            <v>AMO_EM_JH</v>
          </cell>
          <cell r="X1356" t="str">
            <v>ET&amp;MTC_EN</v>
          </cell>
          <cell r="Y1356" t="str">
            <v>ET&amp;MTC</v>
          </cell>
          <cell r="Z1356" t="str">
            <v>AM</v>
          </cell>
          <cell r="AB1356" t="str">
            <v>DA AMORT EN BASES COMMERCIALES</v>
          </cell>
        </row>
        <row r="1357">
          <cell r="A1357" t="str">
            <v>CDG</v>
          </cell>
          <cell r="B1357">
            <v>0</v>
          </cell>
          <cell r="C1357" t="str">
            <v>VtilAna</v>
          </cell>
          <cell r="D1357" t="str">
            <v>FOR</v>
          </cell>
          <cell r="E1357" t="str">
            <v>DAM00_01652_1</v>
          </cell>
          <cell r="F1357" t="str">
            <v>CDCP</v>
          </cell>
          <cell r="G1357" t="str">
            <v>CDCMC</v>
          </cell>
          <cell r="H1357" t="str">
            <v>DS000</v>
          </cell>
          <cell r="I1357" t="str">
            <v>DS</v>
          </cell>
          <cell r="J1357" t="str">
            <v>CDCP</v>
          </cell>
          <cell r="K1357" t="str">
            <v>CDCMC</v>
          </cell>
          <cell r="L1357" t="str">
            <v>FMR00</v>
          </cell>
          <cell r="M1357" t="str">
            <v>FMR</v>
          </cell>
          <cell r="N1357" t="str">
            <v>CITI-MF</v>
          </cell>
          <cell r="O1357" t="str">
            <v>DAM</v>
          </cell>
          <cell r="P1357" t="str">
            <v>Amort jours hommes</v>
          </cell>
          <cell r="Q1357" t="str">
            <v>Etudes Nouvelles</v>
          </cell>
          <cell r="R1357" t="str">
            <v>BASES COMMERCIALES</v>
          </cell>
          <cell r="S1357" t="str">
            <v>BASE COMMERCIALES</v>
          </cell>
          <cell r="U1357">
            <v>0</v>
          </cell>
          <cell r="V1357">
            <v>91.366758000000004</v>
          </cell>
          <cell r="W1357" t="str">
            <v>AMO_EM_JH</v>
          </cell>
          <cell r="X1357" t="str">
            <v>ET&amp;MTC_EN</v>
          </cell>
          <cell r="Y1357" t="str">
            <v>ET&amp;MTC</v>
          </cell>
          <cell r="Z1357" t="str">
            <v>AM</v>
          </cell>
          <cell r="AB1357" t="str">
            <v>DA AMORT EN BASES COMMERCIALES</v>
          </cell>
        </row>
        <row r="1358">
          <cell r="A1358" t="str">
            <v>CDG</v>
          </cell>
          <cell r="B1358">
            <v>0</v>
          </cell>
          <cell r="C1358" t="str">
            <v>VtilAna</v>
          </cell>
          <cell r="D1358" t="str">
            <v>FOR</v>
          </cell>
          <cell r="E1358" t="str">
            <v>DAM00_01652_1</v>
          </cell>
          <cell r="F1358" t="str">
            <v>CDCP</v>
          </cell>
          <cell r="G1358" t="str">
            <v>CDCMC</v>
          </cell>
          <cell r="H1358" t="str">
            <v>DS000</v>
          </cell>
          <cell r="I1358" t="str">
            <v>DS</v>
          </cell>
          <cell r="J1358" t="str">
            <v>CDCP</v>
          </cell>
          <cell r="K1358" t="str">
            <v>CDCMC</v>
          </cell>
          <cell r="L1358" t="str">
            <v>FMSG1</v>
          </cell>
          <cell r="M1358" t="str">
            <v>FMSG</v>
          </cell>
          <cell r="N1358" t="str">
            <v>CITI-MF</v>
          </cell>
          <cell r="O1358" t="str">
            <v>DAM</v>
          </cell>
          <cell r="P1358" t="str">
            <v>Amort jours hommes</v>
          </cell>
          <cell r="Q1358" t="str">
            <v>Etudes Nouvelles</v>
          </cell>
          <cell r="R1358" t="str">
            <v>BASES COMMERCIALES</v>
          </cell>
          <cell r="S1358" t="str">
            <v>BASE COMMERCIALES</v>
          </cell>
          <cell r="U1358">
            <v>0</v>
          </cell>
          <cell r="V1358">
            <v>65.261970000000005</v>
          </cell>
          <cell r="W1358" t="str">
            <v>AMO_EM_JH</v>
          </cell>
          <cell r="X1358" t="str">
            <v>ET&amp;MTC_EN</v>
          </cell>
          <cell r="Y1358" t="str">
            <v>ET&amp;MTC</v>
          </cell>
          <cell r="Z1358" t="str">
            <v>AM</v>
          </cell>
          <cell r="AB1358" t="str">
            <v>DA AMORT EN BASES COMMERCIALES</v>
          </cell>
        </row>
        <row r="1359">
          <cell r="A1359" t="str">
            <v>CDG</v>
          </cell>
          <cell r="B1359">
            <v>0</v>
          </cell>
          <cell r="C1359" t="str">
            <v>VtilAna</v>
          </cell>
          <cell r="D1359" t="str">
            <v>FOR</v>
          </cell>
          <cell r="E1359" t="str">
            <v>DAM00_01652_1</v>
          </cell>
          <cell r="F1359" t="str">
            <v>CDCP</v>
          </cell>
          <cell r="G1359" t="str">
            <v>CDCMC</v>
          </cell>
          <cell r="H1359" t="str">
            <v>DS000</v>
          </cell>
          <cell r="I1359" t="str">
            <v>DS</v>
          </cell>
          <cell r="J1359" t="str">
            <v>CDCP</v>
          </cell>
          <cell r="K1359" t="str">
            <v>CDCMC</v>
          </cell>
          <cell r="L1359" t="str">
            <v>FMSG5</v>
          </cell>
          <cell r="M1359" t="str">
            <v>FMSG</v>
          </cell>
          <cell r="N1359" t="str">
            <v>CITI-MF</v>
          </cell>
          <cell r="O1359" t="str">
            <v>DAM</v>
          </cell>
          <cell r="P1359" t="str">
            <v>Amort jours hommes</v>
          </cell>
          <cell r="Q1359" t="str">
            <v>Etudes Nouvelles</v>
          </cell>
          <cell r="R1359" t="str">
            <v>BASES COMMERCIALES</v>
          </cell>
          <cell r="S1359" t="str">
            <v>BASE COMMERCIALES</v>
          </cell>
          <cell r="U1359">
            <v>0</v>
          </cell>
          <cell r="V1359">
            <v>65.261970000000005</v>
          </cell>
          <cell r="W1359" t="str">
            <v>AMO_EM_JH</v>
          </cell>
          <cell r="X1359" t="str">
            <v>ET&amp;MTC_EN</v>
          </cell>
          <cell r="Y1359" t="str">
            <v>ET&amp;MTC</v>
          </cell>
          <cell r="Z1359" t="str">
            <v>AM</v>
          </cell>
          <cell r="AB1359" t="str">
            <v>DA AMORT EN BASES COMMERCIALES</v>
          </cell>
        </row>
        <row r="1360">
          <cell r="A1360" t="str">
            <v>CDG</v>
          </cell>
          <cell r="B1360">
            <v>0</v>
          </cell>
          <cell r="C1360" t="str">
            <v>VtilAna</v>
          </cell>
          <cell r="D1360" t="str">
            <v>FOR</v>
          </cell>
          <cell r="E1360" t="str">
            <v>DAM00_01652_1</v>
          </cell>
          <cell r="F1360" t="str">
            <v>CDCP</v>
          </cell>
          <cell r="G1360" t="str">
            <v>CDCMC</v>
          </cell>
          <cell r="H1360" t="str">
            <v>DS000</v>
          </cell>
          <cell r="I1360" t="str">
            <v>DS</v>
          </cell>
          <cell r="J1360" t="str">
            <v>CDCP</v>
          </cell>
          <cell r="K1360" t="str">
            <v>CDCMC</v>
          </cell>
          <cell r="L1360" t="str">
            <v>FMSG7</v>
          </cell>
          <cell r="M1360" t="str">
            <v>FMSG</v>
          </cell>
          <cell r="N1360" t="str">
            <v>CITI-MF</v>
          </cell>
          <cell r="O1360" t="str">
            <v>DAM</v>
          </cell>
          <cell r="P1360" t="str">
            <v>Amort jours hommes</v>
          </cell>
          <cell r="Q1360" t="str">
            <v>Etudes Nouvelles</v>
          </cell>
          <cell r="R1360" t="str">
            <v>BASES COMMERCIALES</v>
          </cell>
          <cell r="S1360" t="str">
            <v>BASE COMMERCIALES</v>
          </cell>
          <cell r="U1360">
            <v>0</v>
          </cell>
          <cell r="V1360">
            <v>91.366758000000004</v>
          </cell>
          <cell r="W1360" t="str">
            <v>AMO_EM_JH</v>
          </cell>
          <cell r="X1360" t="str">
            <v>ET&amp;MTC_EN</v>
          </cell>
          <cell r="Y1360" t="str">
            <v>ET&amp;MTC</v>
          </cell>
          <cell r="Z1360" t="str">
            <v>AM</v>
          </cell>
          <cell r="AB1360" t="str">
            <v>DA AMORT EN BASES COMMERCIALES</v>
          </cell>
        </row>
        <row r="1361">
          <cell r="A1361" t="str">
            <v>CDG</v>
          </cell>
          <cell r="B1361">
            <v>0</v>
          </cell>
          <cell r="C1361" t="str">
            <v>VtilAna</v>
          </cell>
          <cell r="D1361" t="str">
            <v>FOR</v>
          </cell>
          <cell r="E1361" t="str">
            <v>DAM00_01652_1</v>
          </cell>
          <cell r="F1361" t="str">
            <v>CDCP</v>
          </cell>
          <cell r="G1361" t="str">
            <v>CDCMC</v>
          </cell>
          <cell r="H1361" t="str">
            <v>DS000</v>
          </cell>
          <cell r="I1361" t="str">
            <v>DS</v>
          </cell>
          <cell r="J1361" t="str">
            <v>LDN</v>
          </cell>
          <cell r="K1361" t="str">
            <v>CDCMC</v>
          </cell>
          <cell r="L1361" t="str">
            <v>LDN_BROK0</v>
          </cell>
          <cell r="M1361" t="str">
            <v>LDN</v>
          </cell>
          <cell r="N1361" t="str">
            <v>CITI-MF</v>
          </cell>
          <cell r="O1361" t="str">
            <v>DAM</v>
          </cell>
          <cell r="P1361" t="str">
            <v>Amort jours hommes</v>
          </cell>
          <cell r="Q1361" t="str">
            <v>Etudes Nouvelles</v>
          </cell>
          <cell r="R1361" t="str">
            <v>BASES COMMERCIALES</v>
          </cell>
          <cell r="S1361" t="str">
            <v>BASE COMMERCIALES</v>
          </cell>
          <cell r="U1361">
            <v>0</v>
          </cell>
          <cell r="V1361">
            <v>42.495694331999999</v>
          </cell>
          <cell r="W1361" t="str">
            <v>AMO_EM_JH</v>
          </cell>
          <cell r="X1361" t="str">
            <v>ET&amp;MTC_EN</v>
          </cell>
          <cell r="Y1361" t="str">
            <v>ET&amp;MTC</v>
          </cell>
          <cell r="Z1361" t="str">
            <v>AM</v>
          </cell>
          <cell r="AB1361" t="str">
            <v>DA AMORT EN BASES COMMERCIALES</v>
          </cell>
        </row>
        <row r="1362">
          <cell r="A1362" t="str">
            <v>CDG</v>
          </cell>
          <cell r="B1362">
            <v>0</v>
          </cell>
          <cell r="C1362" t="str">
            <v>VtilAna</v>
          </cell>
          <cell r="D1362" t="str">
            <v>FOR</v>
          </cell>
          <cell r="E1362" t="str">
            <v>DAM00_01652_1</v>
          </cell>
          <cell r="F1362" t="str">
            <v>CDCP</v>
          </cell>
          <cell r="G1362" t="str">
            <v>CDCMC</v>
          </cell>
          <cell r="H1362" t="str">
            <v>DS000</v>
          </cell>
          <cell r="I1362" t="str">
            <v>DS</v>
          </cell>
          <cell r="J1362" t="str">
            <v>LDN</v>
          </cell>
          <cell r="K1362" t="str">
            <v>CDCMC</v>
          </cell>
          <cell r="L1362" t="str">
            <v>LDN_CCS20</v>
          </cell>
          <cell r="M1362" t="str">
            <v>LDN</v>
          </cell>
          <cell r="N1362" t="str">
            <v>CITI-MF</v>
          </cell>
          <cell r="O1362" t="str">
            <v>DAM</v>
          </cell>
          <cell r="P1362" t="str">
            <v>Amort jours hommes</v>
          </cell>
          <cell r="Q1362" t="str">
            <v>Etudes Nouvelles</v>
          </cell>
          <cell r="R1362" t="str">
            <v>BASES COMMERCIALES</v>
          </cell>
          <cell r="S1362" t="str">
            <v>BASE COMMERCIALES</v>
          </cell>
          <cell r="U1362">
            <v>0</v>
          </cell>
          <cell r="V1362">
            <v>63.830267404799997</v>
          </cell>
          <cell r="W1362" t="str">
            <v>AMO_EM_JH</v>
          </cell>
          <cell r="X1362" t="str">
            <v>ET&amp;MTC_EN</v>
          </cell>
          <cell r="Y1362" t="str">
            <v>ET&amp;MTC</v>
          </cell>
          <cell r="Z1362" t="str">
            <v>AM</v>
          </cell>
          <cell r="AB1362" t="str">
            <v>DA AMORT EN BASES COMMERCIALES</v>
          </cell>
        </row>
        <row r="1363">
          <cell r="A1363" t="str">
            <v>CDG</v>
          </cell>
          <cell r="B1363">
            <v>0</v>
          </cell>
          <cell r="C1363" t="str">
            <v>VtilAna</v>
          </cell>
          <cell r="D1363" t="str">
            <v>FOR</v>
          </cell>
          <cell r="E1363" t="str">
            <v>DAM00_01652_1</v>
          </cell>
          <cell r="F1363" t="str">
            <v>CDCP</v>
          </cell>
          <cell r="G1363" t="str">
            <v>CDCMC</v>
          </cell>
          <cell r="H1363" t="str">
            <v>DS000</v>
          </cell>
          <cell r="I1363" t="str">
            <v>DS</v>
          </cell>
          <cell r="J1363" t="str">
            <v>LDN</v>
          </cell>
          <cell r="K1363" t="str">
            <v>CDCMC</v>
          </cell>
          <cell r="L1363" t="str">
            <v>LDN_CCS40</v>
          </cell>
          <cell r="M1363" t="str">
            <v>LDN</v>
          </cell>
          <cell r="N1363" t="str">
            <v>CITI-MF</v>
          </cell>
          <cell r="O1363" t="str">
            <v>DAM</v>
          </cell>
          <cell r="P1363" t="str">
            <v>Amort jours hommes</v>
          </cell>
          <cell r="Q1363" t="str">
            <v>Etudes Nouvelles</v>
          </cell>
          <cell r="R1363" t="str">
            <v>BASES COMMERCIALES</v>
          </cell>
          <cell r="S1363" t="str">
            <v>BASE COMMERCIALES</v>
          </cell>
          <cell r="U1363">
            <v>0</v>
          </cell>
          <cell r="V1363">
            <v>79.787834255999996</v>
          </cell>
          <cell r="W1363" t="str">
            <v>AMO_EM_JH</v>
          </cell>
          <cell r="X1363" t="str">
            <v>ET&amp;MTC_EN</v>
          </cell>
          <cell r="Y1363" t="str">
            <v>ET&amp;MTC</v>
          </cell>
          <cell r="Z1363" t="str">
            <v>AM</v>
          </cell>
          <cell r="AB1363" t="str">
            <v>DA AMORT EN BASES COMMERCIALES</v>
          </cell>
        </row>
        <row r="1364">
          <cell r="A1364" t="str">
            <v>CDG</v>
          </cell>
          <cell r="B1364">
            <v>0</v>
          </cell>
          <cell r="C1364" t="str">
            <v>VtilAna</v>
          </cell>
          <cell r="D1364" t="str">
            <v>FOR</v>
          </cell>
          <cell r="E1364" t="str">
            <v>DAM00_01652_1</v>
          </cell>
          <cell r="F1364" t="str">
            <v>CDCP</v>
          </cell>
          <cell r="G1364" t="str">
            <v>CDCMC</v>
          </cell>
          <cell r="H1364" t="str">
            <v>DS000</v>
          </cell>
          <cell r="I1364" t="str">
            <v>DS</v>
          </cell>
          <cell r="J1364" t="str">
            <v>LDN</v>
          </cell>
          <cell r="K1364" t="str">
            <v>CDCMC</v>
          </cell>
          <cell r="L1364" t="str">
            <v>LDN_CCS50</v>
          </cell>
          <cell r="M1364" t="str">
            <v>LDN</v>
          </cell>
          <cell r="N1364" t="str">
            <v>CITI-MF</v>
          </cell>
          <cell r="O1364" t="str">
            <v>DAM</v>
          </cell>
          <cell r="P1364" t="str">
            <v>Amort jours hommes</v>
          </cell>
          <cell r="Q1364" t="str">
            <v>Etudes Nouvelles</v>
          </cell>
          <cell r="R1364" t="str">
            <v>BASES COMMERCIALES</v>
          </cell>
          <cell r="S1364" t="str">
            <v>BASE COMMERCIALES</v>
          </cell>
          <cell r="U1364">
            <v>0</v>
          </cell>
          <cell r="V1364">
            <v>31.915133702399999</v>
          </cell>
          <cell r="W1364" t="str">
            <v>AMO_EM_JH</v>
          </cell>
          <cell r="X1364" t="str">
            <v>ET&amp;MTC_EN</v>
          </cell>
          <cell r="Y1364" t="str">
            <v>ET&amp;MTC</v>
          </cell>
          <cell r="Z1364" t="str">
            <v>AM</v>
          </cell>
          <cell r="AB1364" t="str">
            <v>DA AMORT EN BASES COMMERCIALES</v>
          </cell>
        </row>
        <row r="1365">
          <cell r="A1365" t="str">
            <v>CDG</v>
          </cell>
          <cell r="B1365">
            <v>0</v>
          </cell>
          <cell r="C1365" t="str">
            <v>VtilAna</v>
          </cell>
          <cell r="D1365" t="str">
            <v>FOR</v>
          </cell>
          <cell r="E1365" t="str">
            <v>DAM00_01652_1</v>
          </cell>
          <cell r="F1365" t="str">
            <v>CDCP</v>
          </cell>
          <cell r="G1365" t="str">
            <v>CDCMC</v>
          </cell>
          <cell r="H1365" t="str">
            <v>DS000</v>
          </cell>
          <cell r="I1365" t="str">
            <v>DS</v>
          </cell>
          <cell r="J1365" t="str">
            <v>LDN</v>
          </cell>
          <cell r="K1365" t="str">
            <v>CDCMC</v>
          </cell>
          <cell r="L1365" t="str">
            <v>LDN_DECM0</v>
          </cell>
          <cell r="M1365" t="str">
            <v>LDN</v>
          </cell>
          <cell r="N1365" t="str">
            <v>CITI-MF</v>
          </cell>
          <cell r="O1365" t="str">
            <v>DAM</v>
          </cell>
          <cell r="P1365" t="str">
            <v>Amort jours hommes</v>
          </cell>
          <cell r="Q1365" t="str">
            <v>Etudes Nouvelles</v>
          </cell>
          <cell r="R1365" t="str">
            <v>BASES COMMERCIALES</v>
          </cell>
          <cell r="S1365" t="str">
            <v>BASE COMMERCIALES</v>
          </cell>
          <cell r="U1365">
            <v>0</v>
          </cell>
          <cell r="V1365">
            <v>84.991388663999999</v>
          </cell>
          <cell r="W1365" t="str">
            <v>AMO_EM_JH</v>
          </cell>
          <cell r="X1365" t="str">
            <v>ET&amp;MTC_EN</v>
          </cell>
          <cell r="Y1365" t="str">
            <v>ET&amp;MTC</v>
          </cell>
          <cell r="Z1365" t="str">
            <v>AM</v>
          </cell>
          <cell r="AB1365" t="str">
            <v>DA AMORT EN BASES COMMERCIALES</v>
          </cell>
        </row>
        <row r="1366">
          <cell r="A1366" t="str">
            <v>CDG</v>
          </cell>
          <cell r="B1366">
            <v>0</v>
          </cell>
          <cell r="C1366" t="str">
            <v>VtilAna</v>
          </cell>
          <cell r="D1366" t="str">
            <v>FOR</v>
          </cell>
          <cell r="E1366" t="str">
            <v>DAM00_01652_1</v>
          </cell>
          <cell r="F1366" t="str">
            <v>CDCP</v>
          </cell>
          <cell r="G1366" t="str">
            <v>CDCMC</v>
          </cell>
          <cell r="H1366" t="str">
            <v>DS000</v>
          </cell>
          <cell r="I1366" t="str">
            <v>DS</v>
          </cell>
          <cell r="J1366" t="str">
            <v>LDN</v>
          </cell>
          <cell r="K1366" t="str">
            <v>CDCMC</v>
          </cell>
          <cell r="L1366" t="str">
            <v>LDN_DECM2</v>
          </cell>
          <cell r="M1366" t="str">
            <v>LDN</v>
          </cell>
          <cell r="N1366" t="str">
            <v>CITI-MF</v>
          </cell>
          <cell r="O1366" t="str">
            <v>DAM</v>
          </cell>
          <cell r="P1366" t="str">
            <v>Amort jours hommes</v>
          </cell>
          <cell r="Q1366" t="str">
            <v>Etudes Nouvelles</v>
          </cell>
          <cell r="R1366" t="str">
            <v>BASES COMMERCIALES</v>
          </cell>
          <cell r="S1366" t="str">
            <v>BASE COMMERCIALES</v>
          </cell>
          <cell r="U1366">
            <v>0</v>
          </cell>
          <cell r="V1366">
            <v>42.495694331999999</v>
          </cell>
          <cell r="W1366" t="str">
            <v>AMO_EM_JH</v>
          </cell>
          <cell r="X1366" t="str">
            <v>ET&amp;MTC_EN</v>
          </cell>
          <cell r="Y1366" t="str">
            <v>ET&amp;MTC</v>
          </cell>
          <cell r="Z1366" t="str">
            <v>AM</v>
          </cell>
          <cell r="AB1366" t="str">
            <v>DA AMORT EN BASES COMMERCIALES</v>
          </cell>
        </row>
        <row r="1367">
          <cell r="A1367" t="str">
            <v>CDG</v>
          </cell>
          <cell r="B1367">
            <v>0</v>
          </cell>
          <cell r="C1367" t="str">
            <v>VtilAna</v>
          </cell>
          <cell r="D1367" t="str">
            <v>FOR</v>
          </cell>
          <cell r="E1367" t="str">
            <v>DAM00_01652_1</v>
          </cell>
          <cell r="F1367" t="str">
            <v>CDCP</v>
          </cell>
          <cell r="G1367" t="str">
            <v>CDCMC</v>
          </cell>
          <cell r="H1367" t="str">
            <v>DS000</v>
          </cell>
          <cell r="I1367" t="str">
            <v>DS</v>
          </cell>
          <cell r="J1367" t="str">
            <v>LDN</v>
          </cell>
          <cell r="K1367" t="str">
            <v>CDCMC</v>
          </cell>
          <cell r="L1367" t="str">
            <v>LDN_DS100</v>
          </cell>
          <cell r="M1367" t="str">
            <v>LDN</v>
          </cell>
          <cell r="N1367" t="str">
            <v>CITI-MF</v>
          </cell>
          <cell r="O1367" t="str">
            <v>DAM</v>
          </cell>
          <cell r="P1367" t="str">
            <v>Amort jours hommes</v>
          </cell>
          <cell r="Q1367" t="str">
            <v>Etudes Nouvelles</v>
          </cell>
          <cell r="R1367" t="str">
            <v>BASES COMMERCIALES</v>
          </cell>
          <cell r="S1367" t="str">
            <v>BASE COMMERCIALES</v>
          </cell>
          <cell r="U1367">
            <v>0</v>
          </cell>
          <cell r="V1367">
            <v>1.7345181359999999</v>
          </cell>
          <cell r="W1367" t="str">
            <v>AMO_EM_JH</v>
          </cell>
          <cell r="X1367" t="str">
            <v>ET&amp;MTC_EN</v>
          </cell>
          <cell r="Y1367" t="str">
            <v>ET&amp;MTC</v>
          </cell>
          <cell r="Z1367" t="str">
            <v>AM</v>
          </cell>
          <cell r="AB1367" t="str">
            <v>DA AMORT EN BASES COMMERCIALES</v>
          </cell>
        </row>
        <row r="1368">
          <cell r="A1368" t="str">
            <v>CDG</v>
          </cell>
          <cell r="B1368">
            <v>0</v>
          </cell>
          <cell r="C1368" t="str">
            <v>VtilAna</v>
          </cell>
          <cell r="D1368" t="str">
            <v>FOR</v>
          </cell>
          <cell r="E1368" t="str">
            <v>DAM00_01652_1</v>
          </cell>
          <cell r="F1368" t="str">
            <v>CDCP</v>
          </cell>
          <cell r="G1368" t="str">
            <v>CDCMC</v>
          </cell>
          <cell r="H1368" t="str">
            <v>DS000</v>
          </cell>
          <cell r="I1368" t="str">
            <v>DS</v>
          </cell>
          <cell r="J1368" t="str">
            <v>LDN</v>
          </cell>
          <cell r="K1368" t="str">
            <v>CDCMC</v>
          </cell>
          <cell r="L1368" t="str">
            <v>LDN_DS400</v>
          </cell>
          <cell r="M1368" t="str">
            <v>LDN</v>
          </cell>
          <cell r="N1368" t="str">
            <v>CITI-MF</v>
          </cell>
          <cell r="O1368" t="str">
            <v>DAM</v>
          </cell>
          <cell r="P1368" t="str">
            <v>Amort jours hommes</v>
          </cell>
          <cell r="Q1368" t="str">
            <v>Etudes Nouvelles</v>
          </cell>
          <cell r="R1368" t="str">
            <v>BASES COMMERCIALES</v>
          </cell>
          <cell r="S1368" t="str">
            <v>BASE COMMERCIALES</v>
          </cell>
          <cell r="U1368">
            <v>0</v>
          </cell>
          <cell r="V1368">
            <v>116.9065223664</v>
          </cell>
          <cell r="W1368" t="str">
            <v>AMO_EM_JH</v>
          </cell>
          <cell r="X1368" t="str">
            <v>ET&amp;MTC_EN</v>
          </cell>
          <cell r="Y1368" t="str">
            <v>ET&amp;MTC</v>
          </cell>
          <cell r="Z1368" t="str">
            <v>AM</v>
          </cell>
          <cell r="AB1368" t="str">
            <v>DA AMORT EN BASES COMMERCIALES</v>
          </cell>
        </row>
        <row r="1369">
          <cell r="A1369" t="str">
            <v>CDG</v>
          </cell>
          <cell r="B1369">
            <v>0</v>
          </cell>
          <cell r="C1369" t="str">
            <v>VtilAna</v>
          </cell>
          <cell r="D1369" t="str">
            <v>FOR</v>
          </cell>
          <cell r="E1369" t="str">
            <v>DAM00_01652_1</v>
          </cell>
          <cell r="F1369" t="str">
            <v>CDCP</v>
          </cell>
          <cell r="G1369" t="str">
            <v>CDCMC</v>
          </cell>
          <cell r="H1369" t="str">
            <v>DS000</v>
          </cell>
          <cell r="I1369" t="str">
            <v>DS</v>
          </cell>
          <cell r="J1369" t="str">
            <v>LDN</v>
          </cell>
          <cell r="K1369" t="str">
            <v>CDCMC</v>
          </cell>
          <cell r="L1369" t="str">
            <v>LDN_DS500</v>
          </cell>
          <cell r="M1369" t="str">
            <v>LDN</v>
          </cell>
          <cell r="N1369" t="str">
            <v>CITI-MF</v>
          </cell>
          <cell r="O1369" t="str">
            <v>DAM</v>
          </cell>
          <cell r="P1369" t="str">
            <v>Amort jours hommes</v>
          </cell>
          <cell r="Q1369" t="str">
            <v>Etudes Nouvelles</v>
          </cell>
          <cell r="R1369" t="str">
            <v>BASES COMMERCIALES</v>
          </cell>
          <cell r="S1369" t="str">
            <v>BASE COMMERCIALES</v>
          </cell>
          <cell r="U1369">
            <v>0</v>
          </cell>
          <cell r="V1369">
            <v>21.334573072800001</v>
          </cell>
          <cell r="W1369" t="str">
            <v>AMO_EM_JH</v>
          </cell>
          <cell r="X1369" t="str">
            <v>ET&amp;MTC_EN</v>
          </cell>
          <cell r="Y1369" t="str">
            <v>ET&amp;MTC</v>
          </cell>
          <cell r="Z1369" t="str">
            <v>AM</v>
          </cell>
          <cell r="AB1369" t="str">
            <v>DA AMORT EN BASES COMMERCIALES</v>
          </cell>
        </row>
        <row r="1370">
          <cell r="A1370" t="str">
            <v>CDG</v>
          </cell>
          <cell r="B1370">
            <v>0</v>
          </cell>
          <cell r="C1370" t="str">
            <v>VtilAna</v>
          </cell>
          <cell r="D1370" t="str">
            <v>FOR</v>
          </cell>
          <cell r="E1370" t="str">
            <v>DAM00_01652_1</v>
          </cell>
          <cell r="F1370" t="str">
            <v>CDCP</v>
          </cell>
          <cell r="G1370" t="str">
            <v>CDCMC</v>
          </cell>
          <cell r="H1370" t="str">
            <v>DS000</v>
          </cell>
          <cell r="I1370" t="str">
            <v>DS</v>
          </cell>
          <cell r="J1370" t="str">
            <v>LDN</v>
          </cell>
          <cell r="K1370" t="str">
            <v>CDCMC</v>
          </cell>
          <cell r="L1370" t="str">
            <v>LDN_DS600</v>
          </cell>
          <cell r="M1370" t="str">
            <v>LDN</v>
          </cell>
          <cell r="N1370" t="str">
            <v>CITI-MF</v>
          </cell>
          <cell r="O1370" t="str">
            <v>DAM</v>
          </cell>
          <cell r="P1370" t="str">
            <v>Amort jours hommes</v>
          </cell>
          <cell r="Q1370" t="str">
            <v>Etudes Nouvelles</v>
          </cell>
          <cell r="R1370" t="str">
            <v>BASES COMMERCIALES</v>
          </cell>
          <cell r="S1370" t="str">
            <v>BASE COMMERCIALES</v>
          </cell>
          <cell r="U1370">
            <v>0</v>
          </cell>
          <cell r="V1370">
            <v>63.830267404799997</v>
          </cell>
          <cell r="W1370" t="str">
            <v>AMO_EM_JH</v>
          </cell>
          <cell r="X1370" t="str">
            <v>ET&amp;MTC_EN</v>
          </cell>
          <cell r="Y1370" t="str">
            <v>ET&amp;MTC</v>
          </cell>
          <cell r="Z1370" t="str">
            <v>AM</v>
          </cell>
          <cell r="AB1370" t="str">
            <v>DA AMORT EN BASES COMMERCIALES</v>
          </cell>
        </row>
        <row r="1371">
          <cell r="A1371" t="str">
            <v>CDG</v>
          </cell>
          <cell r="B1371">
            <v>0</v>
          </cell>
          <cell r="C1371" t="str">
            <v>VtilAna</v>
          </cell>
          <cell r="D1371" t="str">
            <v>FOR</v>
          </cell>
          <cell r="E1371" t="str">
            <v>DAM00_01652_1</v>
          </cell>
          <cell r="F1371" t="str">
            <v>CDCP</v>
          </cell>
          <cell r="G1371" t="str">
            <v>CDCMC</v>
          </cell>
          <cell r="H1371" t="str">
            <v>DS000</v>
          </cell>
          <cell r="I1371" t="str">
            <v>DS</v>
          </cell>
          <cell r="J1371" t="str">
            <v>LDN</v>
          </cell>
          <cell r="K1371" t="str">
            <v>CDCMC</v>
          </cell>
          <cell r="L1371" t="str">
            <v>LDN_DS700</v>
          </cell>
          <cell r="M1371" t="str">
            <v>LDN</v>
          </cell>
          <cell r="N1371" t="str">
            <v>CITI-MF</v>
          </cell>
          <cell r="O1371" t="str">
            <v>DAM</v>
          </cell>
          <cell r="P1371" t="str">
            <v>Amort jours hommes</v>
          </cell>
          <cell r="Q1371" t="str">
            <v>Etudes Nouvelles</v>
          </cell>
          <cell r="R1371" t="str">
            <v>BASES COMMERCIALES</v>
          </cell>
          <cell r="S1371" t="str">
            <v>BASE COMMERCIALES</v>
          </cell>
          <cell r="U1371">
            <v>0</v>
          </cell>
          <cell r="V1371">
            <v>21.334573072800001</v>
          </cell>
          <cell r="W1371" t="str">
            <v>AMO_EM_JH</v>
          </cell>
          <cell r="X1371" t="str">
            <v>ET&amp;MTC_EN</v>
          </cell>
          <cell r="Y1371" t="str">
            <v>ET&amp;MTC</v>
          </cell>
          <cell r="Z1371" t="str">
            <v>AM</v>
          </cell>
          <cell r="AB1371" t="str">
            <v>DA AMORT EN BASES COMMERCIALES</v>
          </cell>
        </row>
        <row r="1372">
          <cell r="A1372" t="str">
            <v>CDG</v>
          </cell>
          <cell r="B1372">
            <v>0</v>
          </cell>
          <cell r="C1372" t="str">
            <v>VtilAna</v>
          </cell>
          <cell r="D1372" t="str">
            <v>FOR</v>
          </cell>
          <cell r="E1372" t="str">
            <v>DAM00_01652_1</v>
          </cell>
          <cell r="F1372" t="str">
            <v>CDCP</v>
          </cell>
          <cell r="G1372" t="str">
            <v>CDCMC</v>
          </cell>
          <cell r="H1372" t="str">
            <v>DS000</v>
          </cell>
          <cell r="I1372" t="str">
            <v>DS</v>
          </cell>
          <cell r="J1372" t="str">
            <v>LDN</v>
          </cell>
          <cell r="K1372" t="str">
            <v>CDCMC</v>
          </cell>
          <cell r="L1372" t="str">
            <v>LDN_DS800</v>
          </cell>
          <cell r="M1372" t="str">
            <v>LDN</v>
          </cell>
          <cell r="N1372" t="str">
            <v>CITI-MF</v>
          </cell>
          <cell r="O1372" t="str">
            <v>DAM</v>
          </cell>
          <cell r="P1372" t="str">
            <v>Amort jours hommes</v>
          </cell>
          <cell r="Q1372" t="str">
            <v>Etudes Nouvelles</v>
          </cell>
          <cell r="R1372" t="str">
            <v>BASES COMMERCIALES</v>
          </cell>
          <cell r="S1372" t="str">
            <v>BASE COMMERCIALES</v>
          </cell>
          <cell r="U1372">
            <v>0</v>
          </cell>
          <cell r="V1372">
            <v>142.40393896559999</v>
          </cell>
          <cell r="W1372" t="str">
            <v>AMO_EM_JH</v>
          </cell>
          <cell r="X1372" t="str">
            <v>ET&amp;MTC_EN</v>
          </cell>
          <cell r="Y1372" t="str">
            <v>ET&amp;MTC</v>
          </cell>
          <cell r="Z1372" t="str">
            <v>AM</v>
          </cell>
          <cell r="AB1372" t="str">
            <v>DA AMORT EN BASES COMMERCIALES</v>
          </cell>
        </row>
        <row r="1373">
          <cell r="A1373" t="str">
            <v>CDG</v>
          </cell>
          <cell r="B1373">
            <v>0</v>
          </cell>
          <cell r="C1373" t="str">
            <v>VtilAna</v>
          </cell>
          <cell r="D1373" t="str">
            <v>FOR</v>
          </cell>
          <cell r="E1373" t="str">
            <v>DAM00_01652_1</v>
          </cell>
          <cell r="F1373" t="str">
            <v>CDCP</v>
          </cell>
          <cell r="G1373" t="str">
            <v>CDCMC</v>
          </cell>
          <cell r="H1373" t="str">
            <v>DS000</v>
          </cell>
          <cell r="I1373" t="str">
            <v>DS</v>
          </cell>
          <cell r="J1373" t="str">
            <v>LDN</v>
          </cell>
          <cell r="K1373" t="str">
            <v>CDCMC</v>
          </cell>
          <cell r="L1373" t="str">
            <v>LDN_EDA31</v>
          </cell>
          <cell r="M1373" t="str">
            <v>LDN</v>
          </cell>
          <cell r="N1373" t="str">
            <v>CITI-MF</v>
          </cell>
          <cell r="O1373" t="str">
            <v>DAM</v>
          </cell>
          <cell r="P1373" t="str">
            <v>Amort jours hommes</v>
          </cell>
          <cell r="Q1373" t="str">
            <v>Etudes Nouvelles</v>
          </cell>
          <cell r="R1373" t="str">
            <v>BASES COMMERCIALES</v>
          </cell>
          <cell r="S1373" t="str">
            <v>BASE COMMERCIALES</v>
          </cell>
          <cell r="U1373">
            <v>0</v>
          </cell>
          <cell r="V1373">
            <v>146.74023430560001</v>
          </cell>
          <cell r="W1373" t="str">
            <v>AMO_EM_JH</v>
          </cell>
          <cell r="X1373" t="str">
            <v>ET&amp;MTC_EN</v>
          </cell>
          <cell r="Y1373" t="str">
            <v>ET&amp;MTC</v>
          </cell>
          <cell r="Z1373" t="str">
            <v>AM</v>
          </cell>
          <cell r="AB1373" t="str">
            <v>DA AMORT EN BASES COMMERCIALES</v>
          </cell>
        </row>
        <row r="1374">
          <cell r="A1374" t="str">
            <v>CDG</v>
          </cell>
          <cell r="B1374">
            <v>0</v>
          </cell>
          <cell r="C1374" t="str">
            <v>VtilAna</v>
          </cell>
          <cell r="D1374" t="str">
            <v>FOR</v>
          </cell>
          <cell r="E1374" t="str">
            <v>DAM00_01652_1</v>
          </cell>
          <cell r="F1374" t="str">
            <v>CDCP</v>
          </cell>
          <cell r="G1374" t="str">
            <v>CDCMC</v>
          </cell>
          <cell r="H1374" t="str">
            <v>DS000</v>
          </cell>
          <cell r="I1374" t="str">
            <v>DS</v>
          </cell>
          <cell r="J1374" t="str">
            <v>LDN</v>
          </cell>
          <cell r="K1374" t="str">
            <v>CDCMC</v>
          </cell>
          <cell r="L1374" t="str">
            <v>LDN_FM000</v>
          </cell>
          <cell r="M1374" t="str">
            <v>LDN</v>
          </cell>
          <cell r="N1374" t="str">
            <v>CITI-MF</v>
          </cell>
          <cell r="O1374" t="str">
            <v>DAM</v>
          </cell>
          <cell r="P1374" t="str">
            <v>Amort jours hommes</v>
          </cell>
          <cell r="Q1374" t="str">
            <v>Etudes Nouvelles</v>
          </cell>
          <cell r="R1374" t="str">
            <v>BASES COMMERCIALES</v>
          </cell>
          <cell r="S1374" t="str">
            <v>BASE COMMERCIALES</v>
          </cell>
          <cell r="U1374">
            <v>0</v>
          </cell>
          <cell r="V1374">
            <v>8.4991388663999992</v>
          </cell>
          <cell r="W1374" t="str">
            <v>AMO_EM_JH</v>
          </cell>
          <cell r="X1374" t="str">
            <v>ET&amp;MTC_EN</v>
          </cell>
          <cell r="Y1374" t="str">
            <v>ET&amp;MTC</v>
          </cell>
          <cell r="Z1374" t="str">
            <v>AM</v>
          </cell>
          <cell r="AB1374" t="str">
            <v>DA AMORT EN BASES COMMERCIALES</v>
          </cell>
        </row>
        <row r="1375">
          <cell r="A1375" t="str">
            <v>CDG</v>
          </cell>
          <cell r="B1375">
            <v>0</v>
          </cell>
          <cell r="C1375" t="str">
            <v>VtilAna</v>
          </cell>
          <cell r="D1375" t="str">
            <v>FOR</v>
          </cell>
          <cell r="E1375" t="str">
            <v>DAM00_01652_1</v>
          </cell>
          <cell r="F1375" t="str">
            <v>CDCP</v>
          </cell>
          <cell r="G1375" t="str">
            <v>CDCMC</v>
          </cell>
          <cell r="H1375" t="str">
            <v>DS000</v>
          </cell>
          <cell r="I1375" t="str">
            <v>DS</v>
          </cell>
          <cell r="J1375" t="str">
            <v>LDN</v>
          </cell>
          <cell r="K1375" t="str">
            <v>CDCMC</v>
          </cell>
          <cell r="L1375" t="str">
            <v>LDN_FM0DE</v>
          </cell>
          <cell r="M1375" t="str">
            <v>LDN</v>
          </cell>
          <cell r="N1375" t="str">
            <v>CITI-MF</v>
          </cell>
          <cell r="O1375" t="str">
            <v>DAM</v>
          </cell>
          <cell r="P1375" t="str">
            <v>Amort jours hommes</v>
          </cell>
          <cell r="Q1375" t="str">
            <v>Etudes Nouvelles</v>
          </cell>
          <cell r="R1375" t="str">
            <v>BASES COMMERCIALES</v>
          </cell>
          <cell r="S1375" t="str">
            <v>BASE COMMERCIALES</v>
          </cell>
          <cell r="U1375">
            <v>0</v>
          </cell>
          <cell r="V1375">
            <v>42.495694331999999</v>
          </cell>
          <cell r="W1375" t="str">
            <v>AMO_EM_JH</v>
          </cell>
          <cell r="X1375" t="str">
            <v>ET&amp;MTC_EN</v>
          </cell>
          <cell r="Y1375" t="str">
            <v>ET&amp;MTC</v>
          </cell>
          <cell r="Z1375" t="str">
            <v>AM</v>
          </cell>
          <cell r="AB1375" t="str">
            <v>DA AMORT EN BASES COMMERCIALES</v>
          </cell>
        </row>
        <row r="1376">
          <cell r="A1376" t="str">
            <v>CDG</v>
          </cell>
          <cell r="B1376">
            <v>0</v>
          </cell>
          <cell r="C1376" t="str">
            <v>VtilAna</v>
          </cell>
          <cell r="D1376" t="str">
            <v>FOR</v>
          </cell>
          <cell r="E1376" t="str">
            <v>DAM00_01652_1</v>
          </cell>
          <cell r="F1376" t="str">
            <v>CDCP</v>
          </cell>
          <cell r="G1376" t="str">
            <v>CDCMC</v>
          </cell>
          <cell r="H1376" t="str">
            <v>DS000</v>
          </cell>
          <cell r="I1376" t="str">
            <v>DS</v>
          </cell>
          <cell r="J1376" t="str">
            <v>LDN</v>
          </cell>
          <cell r="K1376" t="str">
            <v>CDCMC</v>
          </cell>
          <cell r="L1376" t="str">
            <v>LDN_FMSG0</v>
          </cell>
          <cell r="M1376" t="str">
            <v>LDN</v>
          </cell>
          <cell r="N1376" t="str">
            <v>CITI-MF</v>
          </cell>
          <cell r="O1376" t="str">
            <v>DAM</v>
          </cell>
          <cell r="P1376" t="str">
            <v>Amort jours hommes</v>
          </cell>
          <cell r="Q1376" t="str">
            <v>Etudes Nouvelles</v>
          </cell>
          <cell r="R1376" t="str">
            <v>BASES COMMERCIALES</v>
          </cell>
          <cell r="S1376" t="str">
            <v>BASE COMMERCIALES</v>
          </cell>
          <cell r="U1376">
            <v>0</v>
          </cell>
          <cell r="V1376">
            <v>21.334573072800001</v>
          </cell>
          <cell r="W1376" t="str">
            <v>AMO_EM_JH</v>
          </cell>
          <cell r="X1376" t="str">
            <v>ET&amp;MTC_EN</v>
          </cell>
          <cell r="Y1376" t="str">
            <v>ET&amp;MTC</v>
          </cell>
          <cell r="Z1376" t="str">
            <v>AM</v>
          </cell>
          <cell r="AB1376" t="str">
            <v>DA AMORT EN BASES COMMERCIALES</v>
          </cell>
        </row>
        <row r="1377">
          <cell r="A1377" t="str">
            <v>CDG</v>
          </cell>
          <cell r="B1377">
            <v>0</v>
          </cell>
          <cell r="C1377" t="str">
            <v>VtilAna</v>
          </cell>
          <cell r="D1377" t="str">
            <v>FOR</v>
          </cell>
          <cell r="E1377" t="str">
            <v>DAM00_01652_1</v>
          </cell>
          <cell r="F1377" t="str">
            <v>CDCP</v>
          </cell>
          <cell r="G1377" t="str">
            <v>CDCMC</v>
          </cell>
          <cell r="H1377" t="str">
            <v>DS000</v>
          </cell>
          <cell r="I1377" t="str">
            <v>DS</v>
          </cell>
          <cell r="J1377" t="str">
            <v>LDN</v>
          </cell>
          <cell r="K1377" t="str">
            <v>CDCMC</v>
          </cell>
          <cell r="L1377" t="str">
            <v>LDN_FMSG3</v>
          </cell>
          <cell r="M1377" t="str">
            <v>LDN</v>
          </cell>
          <cell r="N1377" t="str">
            <v>CITI-MF</v>
          </cell>
          <cell r="O1377" t="str">
            <v>DAM</v>
          </cell>
          <cell r="P1377" t="str">
            <v>Amort jours hommes</v>
          </cell>
          <cell r="Q1377" t="str">
            <v>Etudes Nouvelles</v>
          </cell>
          <cell r="R1377" t="str">
            <v>BASES COMMERCIALES</v>
          </cell>
          <cell r="S1377" t="str">
            <v>BASE COMMERCIALES</v>
          </cell>
          <cell r="U1377">
            <v>0</v>
          </cell>
          <cell r="V1377">
            <v>84.991388663999999</v>
          </cell>
          <cell r="W1377" t="str">
            <v>AMO_EM_JH</v>
          </cell>
          <cell r="X1377" t="str">
            <v>ET&amp;MTC_EN</v>
          </cell>
          <cell r="Y1377" t="str">
            <v>ET&amp;MTC</v>
          </cell>
          <cell r="Z1377" t="str">
            <v>AM</v>
          </cell>
          <cell r="AB1377" t="str">
            <v>DA AMORT EN BASES COMMERCIALES</v>
          </cell>
        </row>
        <row r="1378">
          <cell r="A1378" t="str">
            <v>CDG</v>
          </cell>
          <cell r="B1378">
            <v>0</v>
          </cell>
          <cell r="C1378" t="str">
            <v>VtilAna</v>
          </cell>
          <cell r="D1378" t="str">
            <v>FOR</v>
          </cell>
          <cell r="E1378" t="str">
            <v>DAM00_01652_1</v>
          </cell>
          <cell r="F1378" t="str">
            <v>CDCP</v>
          </cell>
          <cell r="G1378" t="str">
            <v>CDCMC</v>
          </cell>
          <cell r="H1378" t="str">
            <v>DS000</v>
          </cell>
          <cell r="I1378" t="str">
            <v>DS</v>
          </cell>
          <cell r="J1378" t="str">
            <v>LDN</v>
          </cell>
          <cell r="K1378" t="str">
            <v>CDCMC</v>
          </cell>
          <cell r="L1378" t="str">
            <v>LDN_FMSG5</v>
          </cell>
          <cell r="M1378" t="str">
            <v>LDN</v>
          </cell>
          <cell r="N1378" t="str">
            <v>CITI-MF</v>
          </cell>
          <cell r="O1378" t="str">
            <v>DAM</v>
          </cell>
          <cell r="P1378" t="str">
            <v>Amort jours hommes</v>
          </cell>
          <cell r="Q1378" t="str">
            <v>Etudes Nouvelles</v>
          </cell>
          <cell r="R1378" t="str">
            <v>BASES COMMERCIALES</v>
          </cell>
          <cell r="S1378" t="str">
            <v>BASE COMMERCIALES</v>
          </cell>
          <cell r="U1378">
            <v>0</v>
          </cell>
          <cell r="V1378">
            <v>58.453261183199999</v>
          </cell>
          <cell r="W1378" t="str">
            <v>AMO_EM_JH</v>
          </cell>
          <cell r="X1378" t="str">
            <v>ET&amp;MTC_EN</v>
          </cell>
          <cell r="Y1378" t="str">
            <v>ET&amp;MTC</v>
          </cell>
          <cell r="Z1378" t="str">
            <v>AM</v>
          </cell>
          <cell r="AB1378" t="str">
            <v>DA AMORT EN BASES COMMERCIALES</v>
          </cell>
        </row>
        <row r="1379">
          <cell r="A1379" t="str">
            <v>CDG</v>
          </cell>
          <cell r="B1379">
            <v>0</v>
          </cell>
          <cell r="C1379" t="str">
            <v>VtilAna</v>
          </cell>
          <cell r="D1379" t="str">
            <v>FOR</v>
          </cell>
          <cell r="E1379" t="str">
            <v>DAM00_01652_1</v>
          </cell>
          <cell r="F1379" t="str">
            <v>CDCP</v>
          </cell>
          <cell r="G1379" t="str">
            <v>CDCMC</v>
          </cell>
          <cell r="H1379" t="str">
            <v>DS000</v>
          </cell>
          <cell r="I1379" t="str">
            <v>DS</v>
          </cell>
          <cell r="J1379" t="str">
            <v>LDN</v>
          </cell>
          <cell r="K1379" t="str">
            <v>CDCMC</v>
          </cell>
          <cell r="L1379" t="str">
            <v>LDN_FMSG7</v>
          </cell>
          <cell r="M1379" t="str">
            <v>LDN</v>
          </cell>
          <cell r="N1379" t="str">
            <v>CITI-MF</v>
          </cell>
          <cell r="O1379" t="str">
            <v>DAM</v>
          </cell>
          <cell r="P1379" t="str">
            <v>Amort jours hommes</v>
          </cell>
          <cell r="Q1379" t="str">
            <v>Etudes Nouvelles</v>
          </cell>
          <cell r="R1379" t="str">
            <v>BASES COMMERCIALES</v>
          </cell>
          <cell r="S1379" t="str">
            <v>BASE COMMERCIALES</v>
          </cell>
          <cell r="U1379">
            <v>0</v>
          </cell>
          <cell r="V1379">
            <v>42.495694331999999</v>
          </cell>
          <cell r="W1379" t="str">
            <v>AMO_EM_JH</v>
          </cell>
          <cell r="X1379" t="str">
            <v>ET&amp;MTC_EN</v>
          </cell>
          <cell r="Y1379" t="str">
            <v>ET&amp;MTC</v>
          </cell>
          <cell r="Z1379" t="str">
            <v>AM</v>
          </cell>
          <cell r="AB1379" t="str">
            <v>DA AMORT EN BASES COMMERCIALES</v>
          </cell>
        </row>
        <row r="1380">
          <cell r="A1380" t="str">
            <v>CDG</v>
          </cell>
          <cell r="B1380">
            <v>0</v>
          </cell>
          <cell r="C1380" t="str">
            <v>VtilAna</v>
          </cell>
          <cell r="D1380" t="str">
            <v>FOR</v>
          </cell>
          <cell r="E1380" t="str">
            <v>DAM00_01652_1</v>
          </cell>
          <cell r="F1380" t="str">
            <v>CDCP</v>
          </cell>
          <cell r="G1380" t="str">
            <v>CDCMC</v>
          </cell>
          <cell r="H1380" t="str">
            <v>DS000</v>
          </cell>
          <cell r="I1380" t="str">
            <v>DS</v>
          </cell>
          <cell r="J1380" t="str">
            <v>LDN</v>
          </cell>
          <cell r="K1380" t="str">
            <v>CDCMC</v>
          </cell>
          <cell r="L1380" t="str">
            <v>LDN_FMSGI</v>
          </cell>
          <cell r="M1380" t="str">
            <v>LDN</v>
          </cell>
          <cell r="N1380" t="str">
            <v>CITI-MF</v>
          </cell>
          <cell r="O1380" t="str">
            <v>DAM</v>
          </cell>
          <cell r="P1380" t="str">
            <v>Amort jours hommes</v>
          </cell>
          <cell r="Q1380" t="str">
            <v>Etudes Nouvelles</v>
          </cell>
          <cell r="R1380" t="str">
            <v>BASES COMMERCIALES</v>
          </cell>
          <cell r="S1380" t="str">
            <v>BASE COMMERCIALES</v>
          </cell>
          <cell r="U1380">
            <v>0</v>
          </cell>
          <cell r="V1380">
            <v>84.991388663999999</v>
          </cell>
          <cell r="W1380" t="str">
            <v>AMO_EM_JH</v>
          </cell>
          <cell r="X1380" t="str">
            <v>ET&amp;MTC_EN</v>
          </cell>
          <cell r="Y1380" t="str">
            <v>ET&amp;MTC</v>
          </cell>
          <cell r="Z1380" t="str">
            <v>AM</v>
          </cell>
          <cell r="AB1380" t="str">
            <v>DA AMORT EN BASES COMMERCIALES</v>
          </cell>
        </row>
        <row r="1381">
          <cell r="A1381" t="str">
            <v>CDG</v>
          </cell>
          <cell r="B1381">
            <v>0</v>
          </cell>
          <cell r="C1381" t="str">
            <v>VtilAna</v>
          </cell>
          <cell r="D1381" t="str">
            <v>FOR</v>
          </cell>
          <cell r="E1381" t="str">
            <v>DAM00_01652_1</v>
          </cell>
          <cell r="F1381" t="str">
            <v>CDCP</v>
          </cell>
          <cell r="G1381" t="str">
            <v>CDCMC</v>
          </cell>
          <cell r="H1381" t="str">
            <v>DS000</v>
          </cell>
          <cell r="I1381" t="str">
            <v>DS</v>
          </cell>
          <cell r="J1381" t="str">
            <v>LDN</v>
          </cell>
          <cell r="K1381" t="str">
            <v>CDCMC</v>
          </cell>
          <cell r="L1381" t="str">
            <v>LDN_FMSI0</v>
          </cell>
          <cell r="M1381" t="str">
            <v>LDN</v>
          </cell>
          <cell r="N1381" t="str">
            <v>CITI-MF</v>
          </cell>
          <cell r="O1381" t="str">
            <v>DAM</v>
          </cell>
          <cell r="P1381" t="str">
            <v>Amort jours hommes</v>
          </cell>
          <cell r="Q1381" t="str">
            <v>Etudes Nouvelles</v>
          </cell>
          <cell r="R1381" t="str">
            <v>BASES COMMERCIALES</v>
          </cell>
          <cell r="S1381" t="str">
            <v>BASE COMMERCIALES</v>
          </cell>
          <cell r="U1381">
            <v>0</v>
          </cell>
          <cell r="V1381">
            <v>84.991388663999999</v>
          </cell>
          <cell r="W1381" t="str">
            <v>AMO_EM_JH</v>
          </cell>
          <cell r="X1381" t="str">
            <v>ET&amp;MTC_EN</v>
          </cell>
          <cell r="Y1381" t="str">
            <v>ET&amp;MTC</v>
          </cell>
          <cell r="Z1381" t="str">
            <v>AM</v>
          </cell>
          <cell r="AB1381" t="str">
            <v>DA AMORT EN BASES COMMERCIALES</v>
          </cell>
        </row>
        <row r="1382">
          <cell r="A1382" t="str">
            <v>CDG</v>
          </cell>
          <cell r="B1382">
            <v>0</v>
          </cell>
          <cell r="C1382" t="str">
            <v>VtilAna</v>
          </cell>
          <cell r="D1382" t="str">
            <v>FOR</v>
          </cell>
          <cell r="E1382" t="str">
            <v>DAM00_01652_1</v>
          </cell>
          <cell r="F1382" t="str">
            <v>CDCP</v>
          </cell>
          <cell r="G1382" t="str">
            <v>CDCMC</v>
          </cell>
          <cell r="H1382" t="str">
            <v>DS000</v>
          </cell>
          <cell r="I1382" t="str">
            <v>DS</v>
          </cell>
          <cell r="J1382" t="str">
            <v>LDN</v>
          </cell>
          <cell r="K1382" t="str">
            <v>CDCMC</v>
          </cell>
          <cell r="L1382" t="str">
            <v>LDN_LDNMO</v>
          </cell>
          <cell r="M1382" t="str">
            <v>LDN</v>
          </cell>
          <cell r="N1382" t="str">
            <v>CITI-MF</v>
          </cell>
          <cell r="O1382" t="str">
            <v>DAM</v>
          </cell>
          <cell r="P1382" t="str">
            <v>Amort jours hommes</v>
          </cell>
          <cell r="Q1382" t="str">
            <v>Etudes Nouvelles</v>
          </cell>
          <cell r="R1382" t="str">
            <v>BASES COMMERCIALES</v>
          </cell>
          <cell r="S1382" t="str">
            <v>BASE COMMERCIALES</v>
          </cell>
          <cell r="U1382">
            <v>0</v>
          </cell>
          <cell r="V1382">
            <v>148.8216560688</v>
          </cell>
          <cell r="W1382" t="str">
            <v>AMO_EM_JH</v>
          </cell>
          <cell r="X1382" t="str">
            <v>ET&amp;MTC_EN</v>
          </cell>
          <cell r="Y1382" t="str">
            <v>ET&amp;MTC</v>
          </cell>
          <cell r="Z1382" t="str">
            <v>AM</v>
          </cell>
          <cell r="AB1382" t="str">
            <v>DA AMORT EN BASES COMMERCIALES</v>
          </cell>
        </row>
        <row r="1383">
          <cell r="A1383" t="str">
            <v>CDG</v>
          </cell>
          <cell r="B1383">
            <v>0</v>
          </cell>
          <cell r="C1383" t="str">
            <v>VtilAna</v>
          </cell>
          <cell r="D1383" t="str">
            <v>FOR</v>
          </cell>
          <cell r="E1383" t="str">
            <v>DAM00_01652_1</v>
          </cell>
          <cell r="F1383" t="str">
            <v>CDCP</v>
          </cell>
          <cell r="G1383" t="str">
            <v>CDCMC</v>
          </cell>
          <cell r="H1383" t="str">
            <v>DS000</v>
          </cell>
          <cell r="I1383" t="str">
            <v>DS</v>
          </cell>
          <cell r="J1383" t="str">
            <v>LDN</v>
          </cell>
          <cell r="K1383" t="str">
            <v>CDCMC</v>
          </cell>
          <cell r="L1383" t="str">
            <v>LDN_LDNST</v>
          </cell>
          <cell r="M1383" t="str">
            <v>LDN</v>
          </cell>
          <cell r="N1383" t="str">
            <v>CITI-MF</v>
          </cell>
          <cell r="O1383" t="str">
            <v>DAM</v>
          </cell>
          <cell r="P1383" t="str">
            <v>Amort jours hommes</v>
          </cell>
          <cell r="Q1383" t="str">
            <v>Etudes Nouvelles</v>
          </cell>
          <cell r="R1383" t="str">
            <v>BASES COMMERCIALES</v>
          </cell>
          <cell r="S1383" t="str">
            <v>BASE COMMERCIALES</v>
          </cell>
          <cell r="U1383">
            <v>0</v>
          </cell>
          <cell r="V1383">
            <v>148.8216560688</v>
          </cell>
          <cell r="W1383" t="str">
            <v>AMO_EM_JH</v>
          </cell>
          <cell r="X1383" t="str">
            <v>ET&amp;MTC_EN</v>
          </cell>
          <cell r="Y1383" t="str">
            <v>ET&amp;MTC</v>
          </cell>
          <cell r="Z1383" t="str">
            <v>AM</v>
          </cell>
          <cell r="AB1383" t="str">
            <v>DA AMORT EN BASES COMMERCIALES</v>
          </cell>
        </row>
        <row r="1384">
          <cell r="A1384" t="str">
            <v>CDG</v>
          </cell>
          <cell r="B1384">
            <v>0</v>
          </cell>
          <cell r="C1384" t="str">
            <v>VtilAna</v>
          </cell>
          <cell r="D1384" t="str">
            <v>FOR</v>
          </cell>
          <cell r="E1384" t="str">
            <v>DAM00_01652_1</v>
          </cell>
          <cell r="F1384" t="str">
            <v>CDCP</v>
          </cell>
          <cell r="G1384" t="str">
            <v>CDCMC</v>
          </cell>
          <cell r="H1384" t="str">
            <v>DS000</v>
          </cell>
          <cell r="I1384" t="str">
            <v>DS</v>
          </cell>
          <cell r="J1384" t="str">
            <v>LDN</v>
          </cell>
          <cell r="K1384" t="str">
            <v>CDCMC</v>
          </cell>
          <cell r="L1384" t="str">
            <v>LDN_STR20</v>
          </cell>
          <cell r="M1384" t="str">
            <v>LDN</v>
          </cell>
          <cell r="N1384" t="str">
            <v>CITI-MF</v>
          </cell>
          <cell r="O1384" t="str">
            <v>DAM</v>
          </cell>
          <cell r="P1384" t="str">
            <v>Amort jours hommes</v>
          </cell>
          <cell r="Q1384" t="str">
            <v>Etudes Nouvelles</v>
          </cell>
          <cell r="R1384" t="str">
            <v>BASES COMMERCIALES</v>
          </cell>
          <cell r="S1384" t="str">
            <v>BASE COMMERCIALES</v>
          </cell>
          <cell r="U1384">
            <v>0</v>
          </cell>
          <cell r="V1384">
            <v>148.8216560688</v>
          </cell>
          <cell r="W1384" t="str">
            <v>AMO_EM_JH</v>
          </cell>
          <cell r="X1384" t="str">
            <v>ET&amp;MTC_EN</v>
          </cell>
          <cell r="Y1384" t="str">
            <v>ET&amp;MTC</v>
          </cell>
          <cell r="Z1384" t="str">
            <v>AM</v>
          </cell>
          <cell r="AB1384" t="str">
            <v>DA AMORT EN BASES COMMERCIALES</v>
          </cell>
        </row>
        <row r="1385">
          <cell r="A1385" t="str">
            <v>CDG</v>
          </cell>
          <cell r="B1385">
            <v>0</v>
          </cell>
          <cell r="C1385" t="str">
            <v>VtilAna</v>
          </cell>
          <cell r="D1385" t="str">
            <v>FOR</v>
          </cell>
          <cell r="E1385" t="str">
            <v>DAM00_01652_1</v>
          </cell>
          <cell r="F1385" t="str">
            <v>CDCP</v>
          </cell>
          <cell r="G1385" t="str">
            <v>CDCMC</v>
          </cell>
          <cell r="H1385" t="str">
            <v>DS000</v>
          </cell>
          <cell r="I1385" t="str">
            <v>DS</v>
          </cell>
          <cell r="J1385" t="str">
            <v>CDCP</v>
          </cell>
          <cell r="K1385" t="str">
            <v>CDCMC</v>
          </cell>
          <cell r="L1385" t="str">
            <v>MMG00</v>
          </cell>
          <cell r="M1385" t="str">
            <v>MMG</v>
          </cell>
          <cell r="N1385" t="str">
            <v>CITI-MF</v>
          </cell>
          <cell r="O1385" t="str">
            <v>DAM</v>
          </cell>
          <cell r="P1385" t="str">
            <v>Amort jours hommes</v>
          </cell>
          <cell r="Q1385" t="str">
            <v>Etudes Nouvelles</v>
          </cell>
          <cell r="R1385" t="str">
            <v>BASES COMMERCIALES</v>
          </cell>
          <cell r="S1385" t="str">
            <v>BASE COMMERCIALES</v>
          </cell>
          <cell r="U1385">
            <v>0</v>
          </cell>
          <cell r="V1385">
            <v>169.68112199999999</v>
          </cell>
          <cell r="W1385" t="str">
            <v>AMO_EM_JH</v>
          </cell>
          <cell r="X1385" t="str">
            <v>ET&amp;MTC_EN</v>
          </cell>
          <cell r="Y1385" t="str">
            <v>ET&amp;MTC</v>
          </cell>
          <cell r="Z1385" t="str">
            <v>AM</v>
          </cell>
          <cell r="AB1385" t="str">
            <v>DA AMORT EN BASES COMMERCIALES</v>
          </cell>
        </row>
        <row r="1386">
          <cell r="A1386" t="str">
            <v>CDG</v>
          </cell>
          <cell r="B1386">
            <v>0</v>
          </cell>
          <cell r="C1386" t="str">
            <v>VtilAna</v>
          </cell>
          <cell r="D1386" t="str">
            <v>FOR</v>
          </cell>
          <cell r="E1386" t="str">
            <v>DAM00_01652_1</v>
          </cell>
          <cell r="F1386" t="str">
            <v>CDCP</v>
          </cell>
          <cell r="G1386" t="str">
            <v>CDCMC</v>
          </cell>
          <cell r="H1386" t="str">
            <v>DS000</v>
          </cell>
          <cell r="I1386" t="str">
            <v>DS</v>
          </cell>
          <cell r="J1386" t="str">
            <v>CDCP</v>
          </cell>
          <cell r="K1386" t="str">
            <v>CDCMC</v>
          </cell>
          <cell r="L1386" t="str">
            <v>MMG10</v>
          </cell>
          <cell r="M1386" t="str">
            <v>MMG</v>
          </cell>
          <cell r="N1386" t="str">
            <v>CITI-MF</v>
          </cell>
          <cell r="O1386" t="str">
            <v>DAM</v>
          </cell>
          <cell r="P1386" t="str">
            <v>Amort jours hommes</v>
          </cell>
          <cell r="Q1386" t="str">
            <v>Etudes Nouvelles</v>
          </cell>
          <cell r="R1386" t="str">
            <v>BASES COMMERCIALES</v>
          </cell>
          <cell r="S1386" t="str">
            <v>BASE COMMERCIALES</v>
          </cell>
          <cell r="U1386">
            <v>0</v>
          </cell>
          <cell r="V1386">
            <v>39.157181999999999</v>
          </cell>
          <cell r="W1386" t="str">
            <v>AMO_EM_JH</v>
          </cell>
          <cell r="X1386" t="str">
            <v>ET&amp;MTC_EN</v>
          </cell>
          <cell r="Y1386" t="str">
            <v>ET&amp;MTC</v>
          </cell>
          <cell r="Z1386" t="str">
            <v>AM</v>
          </cell>
          <cell r="AB1386" t="str">
            <v>DA AMORT EN BASES COMMERCIALES</v>
          </cell>
        </row>
        <row r="1387">
          <cell r="A1387" t="str">
            <v>CDG</v>
          </cell>
          <cell r="B1387">
            <v>0</v>
          </cell>
          <cell r="C1387" t="str">
            <v>VtilAna</v>
          </cell>
          <cell r="D1387" t="str">
            <v>FOR</v>
          </cell>
          <cell r="E1387" t="str">
            <v>DAM00_01652_1</v>
          </cell>
          <cell r="F1387" t="str">
            <v>CDCP</v>
          </cell>
          <cell r="G1387" t="str">
            <v>CDCMC</v>
          </cell>
          <cell r="H1387" t="str">
            <v>DS000</v>
          </cell>
          <cell r="I1387" t="str">
            <v>DS</v>
          </cell>
          <cell r="J1387" t="str">
            <v>CDCP</v>
          </cell>
          <cell r="K1387" t="str">
            <v>CDCMC</v>
          </cell>
          <cell r="L1387" t="str">
            <v>MMG21</v>
          </cell>
          <cell r="M1387" t="str">
            <v>MMG</v>
          </cell>
          <cell r="N1387" t="str">
            <v>CITI-MF</v>
          </cell>
          <cell r="O1387" t="str">
            <v>DAM</v>
          </cell>
          <cell r="P1387" t="str">
            <v>Amort jours hommes</v>
          </cell>
          <cell r="Q1387" t="str">
            <v>Etudes Nouvelles</v>
          </cell>
          <cell r="R1387" t="str">
            <v>BASES COMMERCIALES</v>
          </cell>
          <cell r="S1387" t="str">
            <v>BASE COMMERCIALES</v>
          </cell>
          <cell r="U1387">
            <v>0</v>
          </cell>
          <cell r="V1387">
            <v>65.261970000000005</v>
          </cell>
          <cell r="W1387" t="str">
            <v>AMO_EM_JH</v>
          </cell>
          <cell r="X1387" t="str">
            <v>ET&amp;MTC_EN</v>
          </cell>
          <cell r="Y1387" t="str">
            <v>ET&amp;MTC</v>
          </cell>
          <cell r="Z1387" t="str">
            <v>AM</v>
          </cell>
          <cell r="AB1387" t="str">
            <v>DA AMORT EN BASES COMMERCIALES</v>
          </cell>
        </row>
        <row r="1388">
          <cell r="A1388" t="str">
            <v>CDG</v>
          </cell>
          <cell r="B1388">
            <v>0</v>
          </cell>
          <cell r="C1388" t="str">
            <v>VtilAna</v>
          </cell>
          <cell r="D1388" t="str">
            <v>FOR</v>
          </cell>
          <cell r="E1388" t="str">
            <v>DAM00_01652_1</v>
          </cell>
          <cell r="F1388" t="str">
            <v>CDCP</v>
          </cell>
          <cell r="G1388" t="str">
            <v>CDCMC</v>
          </cell>
          <cell r="H1388" t="str">
            <v>DS000</v>
          </cell>
          <cell r="I1388" t="str">
            <v>DS</v>
          </cell>
          <cell r="J1388" t="str">
            <v>CDCP</v>
          </cell>
          <cell r="K1388" t="str">
            <v>CDCMC</v>
          </cell>
          <cell r="L1388" t="str">
            <v>MMG24</v>
          </cell>
          <cell r="M1388" t="str">
            <v>MMG</v>
          </cell>
          <cell r="N1388" t="str">
            <v>CITI-MF</v>
          </cell>
          <cell r="O1388" t="str">
            <v>DAM</v>
          </cell>
          <cell r="P1388" t="str">
            <v>Amort jours hommes</v>
          </cell>
          <cell r="Q1388" t="str">
            <v>Etudes Nouvelles</v>
          </cell>
          <cell r="R1388" t="str">
            <v>BASES COMMERCIALES</v>
          </cell>
          <cell r="S1388" t="str">
            <v>BASE COMMERCIALES</v>
          </cell>
          <cell r="U1388">
            <v>0</v>
          </cell>
          <cell r="V1388">
            <v>143.576334</v>
          </cell>
          <cell r="W1388" t="str">
            <v>AMO_EM_JH</v>
          </cell>
          <cell r="X1388" t="str">
            <v>ET&amp;MTC_EN</v>
          </cell>
          <cell r="Y1388" t="str">
            <v>ET&amp;MTC</v>
          </cell>
          <cell r="Z1388" t="str">
            <v>AM</v>
          </cell>
          <cell r="AB1388" t="str">
            <v>DA AMORT EN BASES COMMERCIALES</v>
          </cell>
        </row>
        <row r="1389">
          <cell r="A1389" t="str">
            <v>CDG</v>
          </cell>
          <cell r="B1389">
            <v>0</v>
          </cell>
          <cell r="C1389" t="str">
            <v>VtilAna</v>
          </cell>
          <cell r="D1389" t="str">
            <v>FOR</v>
          </cell>
          <cell r="E1389" t="str">
            <v>DAM00_01652_1</v>
          </cell>
          <cell r="F1389" t="str">
            <v>CDCP</v>
          </cell>
          <cell r="G1389" t="str">
            <v>CDCMC</v>
          </cell>
          <cell r="H1389" t="str">
            <v>DS000</v>
          </cell>
          <cell r="I1389" t="str">
            <v>DS</v>
          </cell>
          <cell r="J1389" t="str">
            <v>CDCP</v>
          </cell>
          <cell r="K1389" t="str">
            <v>CDCMC</v>
          </cell>
          <cell r="L1389" t="str">
            <v>MMG25</v>
          </cell>
          <cell r="M1389" t="str">
            <v>MMG</v>
          </cell>
          <cell r="N1389" t="str">
            <v>CITI-MF</v>
          </cell>
          <cell r="O1389" t="str">
            <v>DAM</v>
          </cell>
          <cell r="P1389" t="str">
            <v>Amort jours hommes</v>
          </cell>
          <cell r="Q1389" t="str">
            <v>Etudes Nouvelles</v>
          </cell>
          <cell r="R1389" t="str">
            <v>BASES COMMERCIALES</v>
          </cell>
          <cell r="S1389" t="str">
            <v>BASE COMMERCIALES</v>
          </cell>
          <cell r="U1389">
            <v>0</v>
          </cell>
          <cell r="V1389">
            <v>39.157181999999999</v>
          </cell>
          <cell r="W1389" t="str">
            <v>AMO_EM_JH</v>
          </cell>
          <cell r="X1389" t="str">
            <v>ET&amp;MTC_EN</v>
          </cell>
          <cell r="Y1389" t="str">
            <v>ET&amp;MTC</v>
          </cell>
          <cell r="Z1389" t="str">
            <v>AM</v>
          </cell>
          <cell r="AB1389" t="str">
            <v>DA AMORT EN BASES COMMERCIALES</v>
          </cell>
        </row>
        <row r="1390">
          <cell r="A1390" t="str">
            <v>CDG</v>
          </cell>
          <cell r="B1390">
            <v>0</v>
          </cell>
          <cell r="C1390" t="str">
            <v>VtilAna</v>
          </cell>
          <cell r="D1390" t="str">
            <v>FOR</v>
          </cell>
          <cell r="E1390" t="str">
            <v>DAM00_01652_1</v>
          </cell>
          <cell r="F1390" t="str">
            <v>CDCP</v>
          </cell>
          <cell r="G1390" t="str">
            <v>CDCMC</v>
          </cell>
          <cell r="H1390" t="str">
            <v>DS000</v>
          </cell>
          <cell r="I1390" t="str">
            <v>DS</v>
          </cell>
          <cell r="J1390" t="str">
            <v>CDCP</v>
          </cell>
          <cell r="K1390" t="str">
            <v>CDCMC</v>
          </cell>
          <cell r="L1390" t="str">
            <v>MMG26</v>
          </cell>
          <cell r="M1390" t="str">
            <v>MMG</v>
          </cell>
          <cell r="N1390" t="str">
            <v>CITI-MF</v>
          </cell>
          <cell r="O1390" t="str">
            <v>DAM</v>
          </cell>
          <cell r="P1390" t="str">
            <v>Amort jours hommes</v>
          </cell>
          <cell r="Q1390" t="str">
            <v>Etudes Nouvelles</v>
          </cell>
          <cell r="R1390" t="str">
            <v>BASES COMMERCIALES</v>
          </cell>
          <cell r="S1390" t="str">
            <v>BASE COMMERCIALES</v>
          </cell>
          <cell r="U1390">
            <v>0</v>
          </cell>
          <cell r="V1390">
            <v>65.261970000000005</v>
          </cell>
          <cell r="W1390" t="str">
            <v>AMO_EM_JH</v>
          </cell>
          <cell r="X1390" t="str">
            <v>ET&amp;MTC_EN</v>
          </cell>
          <cell r="Y1390" t="str">
            <v>ET&amp;MTC</v>
          </cell>
          <cell r="Z1390" t="str">
            <v>AM</v>
          </cell>
          <cell r="AB1390" t="str">
            <v>DA AMORT EN BASES COMMERCIALES</v>
          </cell>
        </row>
        <row r="1391">
          <cell r="A1391" t="str">
            <v>CDG</v>
          </cell>
          <cell r="B1391">
            <v>0</v>
          </cell>
          <cell r="C1391" t="str">
            <v>VtilAna</v>
          </cell>
          <cell r="D1391" t="str">
            <v>FOR</v>
          </cell>
          <cell r="E1391" t="str">
            <v>DAM00_01652_1</v>
          </cell>
          <cell r="F1391" t="str">
            <v>CDCP</v>
          </cell>
          <cell r="G1391" t="str">
            <v>CDCMC</v>
          </cell>
          <cell r="H1391" t="str">
            <v>DS000</v>
          </cell>
          <cell r="I1391" t="str">
            <v>DS</v>
          </cell>
          <cell r="J1391" t="str">
            <v>CDCP</v>
          </cell>
          <cell r="K1391" t="str">
            <v>CDCMC</v>
          </cell>
          <cell r="L1391" t="str">
            <v>STR20</v>
          </cell>
          <cell r="M1391" t="str">
            <v>STR</v>
          </cell>
          <cell r="N1391" t="str">
            <v>CITI-MF</v>
          </cell>
          <cell r="O1391" t="str">
            <v>DAM</v>
          </cell>
          <cell r="P1391" t="str">
            <v>Amort jours hommes</v>
          </cell>
          <cell r="Q1391" t="str">
            <v>Etudes Nouvelles</v>
          </cell>
          <cell r="R1391" t="str">
            <v>BASES COMMERCIALES</v>
          </cell>
          <cell r="S1391" t="str">
            <v>BASE COMMERCIALES</v>
          </cell>
          <cell r="U1391">
            <v>0</v>
          </cell>
          <cell r="V1391">
            <v>221.89069799999999</v>
          </cell>
          <cell r="W1391" t="str">
            <v>AMO_EM_JH</v>
          </cell>
          <cell r="X1391" t="str">
            <v>ET&amp;MTC_EN</v>
          </cell>
          <cell r="Y1391" t="str">
            <v>ET&amp;MTC</v>
          </cell>
          <cell r="Z1391" t="str">
            <v>AM</v>
          </cell>
          <cell r="AB1391" t="str">
            <v>DA AMORT EN BASES COMMERCIALES</v>
          </cell>
        </row>
        <row r="1392">
          <cell r="A1392" t="str">
            <v>CDG</v>
          </cell>
          <cell r="B1392">
            <v>0</v>
          </cell>
          <cell r="C1392" t="str">
            <v>VtilAna</v>
          </cell>
          <cell r="D1392" t="str">
            <v>FOR</v>
          </cell>
          <cell r="E1392" t="str">
            <v>DAM00_01652_1</v>
          </cell>
          <cell r="F1392" t="str">
            <v>CDCP</v>
          </cell>
          <cell r="G1392" t="str">
            <v>CDCMC</v>
          </cell>
          <cell r="H1392" t="str">
            <v>DS000</v>
          </cell>
          <cell r="I1392" t="str">
            <v>DS</v>
          </cell>
          <cell r="J1392" t="str">
            <v>CDCP</v>
          </cell>
          <cell r="K1392" t="str">
            <v>CDCMC</v>
          </cell>
          <cell r="L1392" t="str">
            <v>STR30</v>
          </cell>
          <cell r="M1392" t="str">
            <v>STR</v>
          </cell>
          <cell r="N1392" t="str">
            <v>CITI-MF</v>
          </cell>
          <cell r="O1392" t="str">
            <v>DAM</v>
          </cell>
          <cell r="P1392" t="str">
            <v>Amort jours hommes</v>
          </cell>
          <cell r="Q1392" t="str">
            <v>Etudes Nouvelles</v>
          </cell>
          <cell r="R1392" t="str">
            <v>BASES COMMERCIALES</v>
          </cell>
          <cell r="S1392" t="str">
            <v>BASE COMMERCIALES</v>
          </cell>
          <cell r="U1392">
            <v>0</v>
          </cell>
          <cell r="V1392">
            <v>143.576334</v>
          </cell>
          <cell r="W1392" t="str">
            <v>AMO_EM_JH</v>
          </cell>
          <cell r="X1392" t="str">
            <v>ET&amp;MTC_EN</v>
          </cell>
          <cell r="Y1392" t="str">
            <v>ET&amp;MTC</v>
          </cell>
          <cell r="Z1392" t="str">
            <v>AM</v>
          </cell>
          <cell r="AB1392" t="str">
            <v>DA AMORT EN BASES COMMERCIALES</v>
          </cell>
        </row>
        <row r="1393">
          <cell r="A1393" t="str">
            <v>CDG</v>
          </cell>
          <cell r="B1393">
            <v>0</v>
          </cell>
          <cell r="C1393" t="str">
            <v>VtilAna</v>
          </cell>
          <cell r="D1393" t="str">
            <v>FOR</v>
          </cell>
          <cell r="E1393" t="str">
            <v>DAM00_01652_1</v>
          </cell>
          <cell r="F1393" t="str">
            <v>CDCP</v>
          </cell>
          <cell r="G1393" t="str">
            <v>CDCMC</v>
          </cell>
          <cell r="H1393" t="str">
            <v>DS000</v>
          </cell>
          <cell r="I1393" t="str">
            <v>DS</v>
          </cell>
          <cell r="J1393" t="str">
            <v>TKY</v>
          </cell>
          <cell r="K1393" t="str">
            <v>CDCMC</v>
          </cell>
          <cell r="L1393" t="str">
            <v>TKY_DS400</v>
          </cell>
          <cell r="M1393" t="str">
            <v>TKY</v>
          </cell>
          <cell r="N1393" t="str">
            <v>CITI-MF</v>
          </cell>
          <cell r="O1393" t="str">
            <v>DAM</v>
          </cell>
          <cell r="P1393" t="str">
            <v>Amort jours hommes</v>
          </cell>
          <cell r="Q1393" t="str">
            <v>Etudes Nouvelles</v>
          </cell>
          <cell r="R1393" t="str">
            <v>BASES COMMERCIALES</v>
          </cell>
          <cell r="S1393" t="str">
            <v>BASE COMMERCIALES</v>
          </cell>
          <cell r="U1393">
            <v>0</v>
          </cell>
          <cell r="V1393">
            <v>42.417307454700001</v>
          </cell>
          <cell r="W1393" t="str">
            <v>AMO_EM_JH</v>
          </cell>
          <cell r="X1393" t="str">
            <v>ET&amp;MTC_EN</v>
          </cell>
          <cell r="Y1393" t="str">
            <v>ET&amp;MTC</v>
          </cell>
          <cell r="Z1393" t="str">
            <v>AM</v>
          </cell>
          <cell r="AB1393" t="str">
            <v>DA AMORT EN BASES COMMERCIALES</v>
          </cell>
        </row>
        <row r="1394">
          <cell r="A1394" t="str">
            <v>CDG</v>
          </cell>
          <cell r="B1394">
            <v>0</v>
          </cell>
          <cell r="C1394" t="str">
            <v>VtilAna</v>
          </cell>
          <cell r="D1394" t="str">
            <v>FOR</v>
          </cell>
          <cell r="E1394" t="str">
            <v>DAM00_01652_1</v>
          </cell>
          <cell r="F1394" t="str">
            <v>CDCP</v>
          </cell>
          <cell r="G1394" t="str">
            <v>CDCMC</v>
          </cell>
          <cell r="H1394" t="str">
            <v>DS000</v>
          </cell>
          <cell r="I1394" t="str">
            <v>DS</v>
          </cell>
          <cell r="J1394" t="str">
            <v>TKY</v>
          </cell>
          <cell r="K1394" t="str">
            <v>CDCMC</v>
          </cell>
          <cell r="L1394" t="str">
            <v>TKY_DS700</v>
          </cell>
          <cell r="M1394" t="str">
            <v>TKY</v>
          </cell>
          <cell r="N1394" t="str">
            <v>CITI-MF</v>
          </cell>
          <cell r="O1394" t="str">
            <v>DAM</v>
          </cell>
          <cell r="P1394" t="str">
            <v>Amort jours hommes</v>
          </cell>
          <cell r="Q1394" t="str">
            <v>Etudes Nouvelles</v>
          </cell>
          <cell r="R1394" t="str">
            <v>BASES COMMERCIALES</v>
          </cell>
          <cell r="S1394" t="str">
            <v>BASE COMMERCIALES</v>
          </cell>
          <cell r="U1394">
            <v>0</v>
          </cell>
          <cell r="V1394">
            <v>51.002519608199997</v>
          </cell>
          <cell r="W1394" t="str">
            <v>AMO_EM_JH</v>
          </cell>
          <cell r="X1394" t="str">
            <v>ET&amp;MTC_EN</v>
          </cell>
          <cell r="Y1394" t="str">
            <v>ET&amp;MTC</v>
          </cell>
          <cell r="Z1394" t="str">
            <v>AM</v>
          </cell>
          <cell r="AB1394" t="str">
            <v>DA AMORT EN BASES COMMERCIALES</v>
          </cell>
        </row>
        <row r="1395">
          <cell r="A1395" t="str">
            <v>CDG</v>
          </cell>
          <cell r="B1395">
            <v>0</v>
          </cell>
          <cell r="C1395" t="str">
            <v>VtilAna</v>
          </cell>
          <cell r="D1395" t="str">
            <v>FOR</v>
          </cell>
          <cell r="E1395" t="str">
            <v>DAM00_01652_1</v>
          </cell>
          <cell r="F1395" t="str">
            <v>CDCP</v>
          </cell>
          <cell r="G1395" t="str">
            <v>CDCMC</v>
          </cell>
          <cell r="H1395" t="str">
            <v>DS000</v>
          </cell>
          <cell r="I1395" t="str">
            <v>DS</v>
          </cell>
          <cell r="J1395" t="str">
            <v>TKY</v>
          </cell>
          <cell r="K1395" t="str">
            <v>CDCMC</v>
          </cell>
          <cell r="L1395" t="str">
            <v>TKY_DS800</v>
          </cell>
          <cell r="M1395" t="str">
            <v>TKY</v>
          </cell>
          <cell r="N1395" t="str">
            <v>CITI-MF</v>
          </cell>
          <cell r="O1395" t="str">
            <v>DAM</v>
          </cell>
          <cell r="P1395" t="str">
            <v>Amort jours hommes</v>
          </cell>
          <cell r="Q1395" t="str">
            <v>Etudes Nouvelles</v>
          </cell>
          <cell r="R1395" t="str">
            <v>BASES COMMERCIALES</v>
          </cell>
          <cell r="S1395" t="str">
            <v>BASE COMMERCIALES</v>
          </cell>
          <cell r="U1395">
            <v>0</v>
          </cell>
          <cell r="V1395">
            <v>34.022877793500001</v>
          </cell>
          <cell r="W1395" t="str">
            <v>AMO_EM_JH</v>
          </cell>
          <cell r="X1395" t="str">
            <v>ET&amp;MTC_EN</v>
          </cell>
          <cell r="Y1395" t="str">
            <v>ET&amp;MTC</v>
          </cell>
          <cell r="Z1395" t="str">
            <v>AM</v>
          </cell>
          <cell r="AB1395" t="str">
            <v>DA AMORT EN BASES COMMERCIALES</v>
          </cell>
        </row>
        <row r="1396">
          <cell r="A1396" t="str">
            <v>CDG</v>
          </cell>
          <cell r="B1396">
            <v>0</v>
          </cell>
          <cell r="C1396" t="str">
            <v>VtilAna</v>
          </cell>
          <cell r="D1396" t="str">
            <v>FOR</v>
          </cell>
          <cell r="E1396" t="str">
            <v>DAM00_01652_1</v>
          </cell>
          <cell r="F1396" t="str">
            <v>CDCP</v>
          </cell>
          <cell r="G1396" t="str">
            <v>CDCMC</v>
          </cell>
          <cell r="H1396" t="str">
            <v>DS000</v>
          </cell>
          <cell r="I1396" t="str">
            <v>DS</v>
          </cell>
          <cell r="J1396" t="str">
            <v>TKY</v>
          </cell>
          <cell r="K1396" t="str">
            <v>CDCMC</v>
          </cell>
          <cell r="L1396" t="str">
            <v>TKY_EDA12</v>
          </cell>
          <cell r="M1396" t="str">
            <v>TKY</v>
          </cell>
          <cell r="N1396" t="str">
            <v>CITI-MF</v>
          </cell>
          <cell r="O1396" t="str">
            <v>DAM</v>
          </cell>
          <cell r="P1396" t="str">
            <v>Amort jours hommes</v>
          </cell>
          <cell r="Q1396" t="str">
            <v>Etudes Nouvelles</v>
          </cell>
          <cell r="R1396" t="str">
            <v>BASES COMMERCIALES</v>
          </cell>
          <cell r="S1396" t="str">
            <v>BASE COMMERCIALES</v>
          </cell>
          <cell r="U1396">
            <v>0</v>
          </cell>
          <cell r="V1396">
            <v>9.9206895995999993</v>
          </cell>
          <cell r="W1396" t="str">
            <v>AMO_EM_JH</v>
          </cell>
          <cell r="X1396" t="str">
            <v>ET&amp;MTC_EN</v>
          </cell>
          <cell r="Y1396" t="str">
            <v>ET&amp;MTC</v>
          </cell>
          <cell r="Z1396" t="str">
            <v>AM</v>
          </cell>
          <cell r="AB1396" t="str">
            <v>DA AMORT EN BASES COMMERCIALES</v>
          </cell>
        </row>
        <row r="1397">
          <cell r="A1397" t="str">
            <v>CDG</v>
          </cell>
          <cell r="B1397">
            <v>0</v>
          </cell>
          <cell r="C1397" t="str">
            <v>VtilAna</v>
          </cell>
          <cell r="D1397" t="str">
            <v>FOR</v>
          </cell>
          <cell r="E1397" t="str">
            <v>DAM00_01652_1</v>
          </cell>
          <cell r="F1397" t="str">
            <v>CDCP</v>
          </cell>
          <cell r="G1397" t="str">
            <v>CDCMC</v>
          </cell>
          <cell r="H1397" t="str">
            <v>DS000</v>
          </cell>
          <cell r="I1397" t="str">
            <v>DS</v>
          </cell>
          <cell r="J1397" t="str">
            <v>TKY</v>
          </cell>
          <cell r="K1397" t="str">
            <v>CDCMC</v>
          </cell>
          <cell r="L1397" t="str">
            <v>TKY_EDA21</v>
          </cell>
          <cell r="M1397" t="str">
            <v>TKY</v>
          </cell>
          <cell r="N1397" t="str">
            <v>CITI-MF</v>
          </cell>
          <cell r="O1397" t="str">
            <v>DAM</v>
          </cell>
          <cell r="P1397" t="str">
            <v>Amort jours hommes</v>
          </cell>
          <cell r="Q1397" t="str">
            <v>Etudes Nouvelles</v>
          </cell>
          <cell r="R1397" t="str">
            <v>BASES COMMERCIALES</v>
          </cell>
          <cell r="S1397" t="str">
            <v>BASE COMMERCIALES</v>
          </cell>
          <cell r="U1397">
            <v>0</v>
          </cell>
          <cell r="V1397">
            <v>51.002519608199997</v>
          </cell>
          <cell r="W1397" t="str">
            <v>AMO_EM_JH</v>
          </cell>
          <cell r="X1397" t="str">
            <v>ET&amp;MTC_EN</v>
          </cell>
          <cell r="Y1397" t="str">
            <v>ET&amp;MTC</v>
          </cell>
          <cell r="Z1397" t="str">
            <v>AM</v>
          </cell>
          <cell r="AB1397" t="str">
            <v>DA AMORT EN BASES COMMERCIALES</v>
          </cell>
        </row>
        <row r="1398">
          <cell r="A1398" t="str">
            <v>CDG</v>
          </cell>
          <cell r="B1398">
            <v>0</v>
          </cell>
          <cell r="C1398" t="str">
            <v>VtilAna</v>
          </cell>
          <cell r="D1398" t="str">
            <v>FOR</v>
          </cell>
          <cell r="E1398" t="str">
            <v>DAM00_01652_1</v>
          </cell>
          <cell r="F1398" t="str">
            <v>CDCP</v>
          </cell>
          <cell r="G1398" t="str">
            <v>CDCMC</v>
          </cell>
          <cell r="H1398" t="str">
            <v>DS000</v>
          </cell>
          <cell r="I1398" t="str">
            <v>DS</v>
          </cell>
          <cell r="J1398" t="str">
            <v>TKY</v>
          </cell>
          <cell r="K1398" t="str">
            <v>CDCMC</v>
          </cell>
          <cell r="L1398" t="str">
            <v>TKY_EDA31</v>
          </cell>
          <cell r="M1398" t="str">
            <v>TKY</v>
          </cell>
          <cell r="N1398" t="str">
            <v>CITI-MF</v>
          </cell>
          <cell r="O1398" t="str">
            <v>DAM</v>
          </cell>
          <cell r="P1398" t="str">
            <v>Amort jours hommes</v>
          </cell>
          <cell r="Q1398" t="str">
            <v>Etudes Nouvelles</v>
          </cell>
          <cell r="R1398" t="str">
            <v>BASES COMMERCIALES</v>
          </cell>
          <cell r="S1398" t="str">
            <v>BASE COMMERCIALES</v>
          </cell>
          <cell r="U1398">
            <v>0</v>
          </cell>
          <cell r="V1398">
            <v>26.900331414299998</v>
          </cell>
          <cell r="W1398" t="str">
            <v>AMO_EM_JH</v>
          </cell>
          <cell r="X1398" t="str">
            <v>ET&amp;MTC_EN</v>
          </cell>
          <cell r="Y1398" t="str">
            <v>ET&amp;MTC</v>
          </cell>
          <cell r="Z1398" t="str">
            <v>AM</v>
          </cell>
          <cell r="AB1398" t="str">
            <v>DA AMORT EN BASES COMMERCIALES</v>
          </cell>
        </row>
        <row r="1399">
          <cell r="A1399" t="str">
            <v>CDG</v>
          </cell>
          <cell r="B1399">
            <v>0</v>
          </cell>
          <cell r="C1399" t="str">
            <v>VtilAna</v>
          </cell>
          <cell r="D1399" t="str">
            <v>FOR</v>
          </cell>
          <cell r="E1399" t="str">
            <v>DAM00_01652_1</v>
          </cell>
          <cell r="F1399" t="str">
            <v>CDCP</v>
          </cell>
          <cell r="G1399" t="str">
            <v>CDCMC</v>
          </cell>
          <cell r="H1399" t="str">
            <v>DS000</v>
          </cell>
          <cell r="I1399" t="str">
            <v>DS</v>
          </cell>
          <cell r="J1399" t="str">
            <v>TKY</v>
          </cell>
          <cell r="K1399" t="str">
            <v>CDCMC</v>
          </cell>
          <cell r="L1399" t="str">
            <v>TKY_FM000</v>
          </cell>
          <cell r="M1399" t="str">
            <v>TKY</v>
          </cell>
          <cell r="N1399" t="str">
            <v>CITI-MF</v>
          </cell>
          <cell r="O1399" t="str">
            <v>DAM</v>
          </cell>
          <cell r="P1399" t="str">
            <v>Amort jours hommes</v>
          </cell>
          <cell r="Q1399" t="str">
            <v>Etudes Nouvelles</v>
          </cell>
          <cell r="R1399" t="str">
            <v>BASES COMMERCIALES</v>
          </cell>
          <cell r="S1399" t="str">
            <v>BASE COMMERCIALES</v>
          </cell>
          <cell r="U1399">
            <v>0</v>
          </cell>
          <cell r="V1399">
            <v>51.002519608199997</v>
          </cell>
          <cell r="W1399" t="str">
            <v>AMO_EM_JH</v>
          </cell>
          <cell r="X1399" t="str">
            <v>ET&amp;MTC_EN</v>
          </cell>
          <cell r="Y1399" t="str">
            <v>ET&amp;MTC</v>
          </cell>
          <cell r="Z1399" t="str">
            <v>AM</v>
          </cell>
          <cell r="AB1399" t="str">
            <v>DA AMORT EN BASES COMMERCIALES</v>
          </cell>
        </row>
        <row r="1400">
          <cell r="A1400" t="str">
            <v>CDG</v>
          </cell>
          <cell r="B1400">
            <v>0</v>
          </cell>
          <cell r="C1400" t="str">
            <v>VtilAna</v>
          </cell>
          <cell r="D1400" t="str">
            <v>FOR</v>
          </cell>
          <cell r="E1400" t="str">
            <v>DAM00_01652_1</v>
          </cell>
          <cell r="F1400" t="str">
            <v>CDCP</v>
          </cell>
          <cell r="G1400" t="str">
            <v>CDCMC</v>
          </cell>
          <cell r="H1400" t="str">
            <v>DS000</v>
          </cell>
          <cell r="I1400" t="str">
            <v>DS</v>
          </cell>
          <cell r="J1400" t="str">
            <v>TKY</v>
          </cell>
          <cell r="K1400" t="str">
            <v>CDCMC</v>
          </cell>
          <cell r="L1400" t="str">
            <v>TKY_FM0DE</v>
          </cell>
          <cell r="M1400" t="str">
            <v>TKY</v>
          </cell>
          <cell r="N1400" t="str">
            <v>CITI-MF</v>
          </cell>
          <cell r="O1400" t="str">
            <v>DAM</v>
          </cell>
          <cell r="P1400" t="str">
            <v>Amort jours hommes</v>
          </cell>
          <cell r="Q1400" t="str">
            <v>Etudes Nouvelles</v>
          </cell>
          <cell r="R1400" t="str">
            <v>BASES COMMERCIALES</v>
          </cell>
          <cell r="S1400" t="str">
            <v>BASE COMMERCIALES</v>
          </cell>
          <cell r="U1400">
            <v>0</v>
          </cell>
          <cell r="V1400">
            <v>46.741710613499997</v>
          </cell>
          <cell r="W1400" t="str">
            <v>AMO_EM_JH</v>
          </cell>
          <cell r="X1400" t="str">
            <v>ET&amp;MTC_EN</v>
          </cell>
          <cell r="Y1400" t="str">
            <v>ET&amp;MTC</v>
          </cell>
          <cell r="Z1400" t="str">
            <v>AM</v>
          </cell>
          <cell r="AB1400" t="str">
            <v>DA AMORT EN BASES COMMERCIALES</v>
          </cell>
        </row>
        <row r="1401">
          <cell r="A1401" t="str">
            <v>CDG</v>
          </cell>
          <cell r="B1401">
            <v>0</v>
          </cell>
          <cell r="C1401" t="str">
            <v>VtilAna</v>
          </cell>
          <cell r="D1401" t="str">
            <v>FOR</v>
          </cell>
          <cell r="E1401" t="str">
            <v>DAM00_01652_1</v>
          </cell>
          <cell r="F1401" t="str">
            <v>CDCP</v>
          </cell>
          <cell r="G1401" t="str">
            <v>CDCMC</v>
          </cell>
          <cell r="H1401" t="str">
            <v>DS000</v>
          </cell>
          <cell r="I1401" t="str">
            <v>DS</v>
          </cell>
          <cell r="J1401" t="str">
            <v>TKY</v>
          </cell>
          <cell r="K1401" t="str">
            <v>CDCMC</v>
          </cell>
          <cell r="L1401" t="str">
            <v>TKY_FMB00</v>
          </cell>
          <cell r="M1401" t="str">
            <v>TKY</v>
          </cell>
          <cell r="N1401" t="str">
            <v>CITI-MF</v>
          </cell>
          <cell r="O1401" t="str">
            <v>DAM</v>
          </cell>
          <cell r="P1401" t="str">
            <v>Amort jours hommes</v>
          </cell>
          <cell r="Q1401" t="str">
            <v>Etudes Nouvelles</v>
          </cell>
          <cell r="R1401" t="str">
            <v>BASES COMMERCIALES</v>
          </cell>
          <cell r="S1401" t="str">
            <v>BASE COMMERCIALES</v>
          </cell>
          <cell r="U1401">
            <v>0</v>
          </cell>
          <cell r="V1401">
            <v>16.979641814699999</v>
          </cell>
          <cell r="W1401" t="str">
            <v>AMO_EM_JH</v>
          </cell>
          <cell r="X1401" t="str">
            <v>ET&amp;MTC_EN</v>
          </cell>
          <cell r="Y1401" t="str">
            <v>ET&amp;MTC</v>
          </cell>
          <cell r="Z1401" t="str">
            <v>AM</v>
          </cell>
          <cell r="AB1401" t="str">
            <v>DA AMORT EN BASES COMMERCIALES</v>
          </cell>
        </row>
        <row r="1402">
          <cell r="A1402" t="str">
            <v>CDG</v>
          </cell>
          <cell r="B1402">
            <v>0</v>
          </cell>
          <cell r="C1402" t="str">
            <v>VtilAna</v>
          </cell>
          <cell r="D1402" t="str">
            <v>FOR</v>
          </cell>
          <cell r="E1402" t="str">
            <v>DAM00_01652_1</v>
          </cell>
          <cell r="F1402" t="str">
            <v>CDCP</v>
          </cell>
          <cell r="G1402" t="str">
            <v>CDCMC</v>
          </cell>
          <cell r="H1402" t="str">
            <v>DS000</v>
          </cell>
          <cell r="I1402" t="str">
            <v>DS</v>
          </cell>
          <cell r="J1402" t="str">
            <v>TKY</v>
          </cell>
          <cell r="K1402" t="str">
            <v>CDCMC</v>
          </cell>
          <cell r="L1402" t="str">
            <v>TKY_FMH00</v>
          </cell>
          <cell r="M1402" t="str">
            <v>TKY</v>
          </cell>
          <cell r="N1402" t="str">
            <v>CITI-MF</v>
          </cell>
          <cell r="O1402" t="str">
            <v>DAM</v>
          </cell>
          <cell r="P1402" t="str">
            <v>Amort jours hommes</v>
          </cell>
          <cell r="Q1402" t="str">
            <v>Etudes Nouvelles</v>
          </cell>
          <cell r="R1402" t="str">
            <v>BASES COMMERCIALES</v>
          </cell>
          <cell r="S1402" t="str">
            <v>BASE COMMERCIALES</v>
          </cell>
          <cell r="U1402">
            <v>0</v>
          </cell>
          <cell r="V1402">
            <v>16.979641814699999</v>
          </cell>
          <cell r="W1402" t="str">
            <v>AMO_EM_JH</v>
          </cell>
          <cell r="X1402" t="str">
            <v>ET&amp;MTC_EN</v>
          </cell>
          <cell r="Y1402" t="str">
            <v>ET&amp;MTC</v>
          </cell>
          <cell r="Z1402" t="str">
            <v>AM</v>
          </cell>
          <cell r="AB1402" t="str">
            <v>DA AMORT EN BASES COMMERCIALES</v>
          </cell>
        </row>
        <row r="1403">
          <cell r="A1403" t="str">
            <v>CDG</v>
          </cell>
          <cell r="B1403">
            <v>0</v>
          </cell>
          <cell r="C1403" t="str">
            <v>VtilAna</v>
          </cell>
          <cell r="D1403" t="str">
            <v>FOR</v>
          </cell>
          <cell r="E1403" t="str">
            <v>DAM00_01652_1</v>
          </cell>
          <cell r="F1403" t="str">
            <v>CDCP</v>
          </cell>
          <cell r="G1403" t="str">
            <v>CDCMC</v>
          </cell>
          <cell r="H1403" t="str">
            <v>DS000</v>
          </cell>
          <cell r="I1403" t="str">
            <v>DS</v>
          </cell>
          <cell r="J1403" t="str">
            <v>TKY</v>
          </cell>
          <cell r="K1403" t="str">
            <v>CDCMC</v>
          </cell>
          <cell r="L1403" t="str">
            <v>TKY_FMSG3</v>
          </cell>
          <cell r="M1403" t="str">
            <v>TKY</v>
          </cell>
          <cell r="N1403" t="str">
            <v>CITI-MF</v>
          </cell>
          <cell r="O1403" t="str">
            <v>DAM</v>
          </cell>
          <cell r="P1403" t="str">
            <v>Amort jours hommes</v>
          </cell>
          <cell r="Q1403" t="str">
            <v>Etudes Nouvelles</v>
          </cell>
          <cell r="R1403" t="str">
            <v>BASES COMMERCIALES</v>
          </cell>
          <cell r="S1403" t="str">
            <v>BASE COMMERCIALES</v>
          </cell>
          <cell r="U1403">
            <v>0</v>
          </cell>
          <cell r="V1403">
            <v>51.002519608199997</v>
          </cell>
          <cell r="W1403" t="str">
            <v>AMO_EM_JH</v>
          </cell>
          <cell r="X1403" t="str">
            <v>ET&amp;MTC_EN</v>
          </cell>
          <cell r="Y1403" t="str">
            <v>ET&amp;MTC</v>
          </cell>
          <cell r="Z1403" t="str">
            <v>AM</v>
          </cell>
          <cell r="AB1403" t="str">
            <v>DA AMORT EN BASES COMMERCIALES</v>
          </cell>
        </row>
        <row r="1404">
          <cell r="A1404" t="str">
            <v>CDG</v>
          </cell>
          <cell r="B1404">
            <v>0</v>
          </cell>
          <cell r="C1404" t="str">
            <v>VtilAna</v>
          </cell>
          <cell r="D1404" t="str">
            <v>FOR</v>
          </cell>
          <cell r="E1404" t="str">
            <v>DAM00_01652_1</v>
          </cell>
          <cell r="F1404" t="str">
            <v>CDCP</v>
          </cell>
          <cell r="G1404" t="str">
            <v>CDCMC</v>
          </cell>
          <cell r="H1404" t="str">
            <v>DS000</v>
          </cell>
          <cell r="I1404" t="str">
            <v>DS</v>
          </cell>
          <cell r="J1404" t="str">
            <v>TKY</v>
          </cell>
          <cell r="K1404" t="str">
            <v>CDCMC</v>
          </cell>
          <cell r="L1404" t="str">
            <v>TKY_FMSG5</v>
          </cell>
          <cell r="M1404" t="str">
            <v>TKY</v>
          </cell>
          <cell r="N1404" t="str">
            <v>CITI-MF</v>
          </cell>
          <cell r="O1404" t="str">
            <v>DAM</v>
          </cell>
          <cell r="P1404" t="str">
            <v>Amort jours hommes</v>
          </cell>
          <cell r="Q1404" t="str">
            <v>Etudes Nouvelles</v>
          </cell>
          <cell r="R1404" t="str">
            <v>BASES COMMERCIALES</v>
          </cell>
          <cell r="S1404" t="str">
            <v>BASE COMMERCIALES</v>
          </cell>
          <cell r="U1404">
            <v>0</v>
          </cell>
          <cell r="V1404">
            <v>34.022877793500001</v>
          </cell>
          <cell r="W1404" t="str">
            <v>AMO_EM_JH</v>
          </cell>
          <cell r="X1404" t="str">
            <v>ET&amp;MTC_EN</v>
          </cell>
          <cell r="Y1404" t="str">
            <v>ET&amp;MTC</v>
          </cell>
          <cell r="Z1404" t="str">
            <v>AM</v>
          </cell>
          <cell r="AB1404" t="str">
            <v>DA AMORT EN BASES COMMERCIALES</v>
          </cell>
        </row>
        <row r="1405">
          <cell r="A1405" t="str">
            <v>CDG</v>
          </cell>
          <cell r="B1405">
            <v>0</v>
          </cell>
          <cell r="C1405" t="str">
            <v>VtilAna</v>
          </cell>
          <cell r="D1405" t="str">
            <v>FOR</v>
          </cell>
          <cell r="E1405" t="str">
            <v>DAM00_01652_1</v>
          </cell>
          <cell r="F1405" t="str">
            <v>CDCP</v>
          </cell>
          <cell r="G1405" t="str">
            <v>CDCMC</v>
          </cell>
          <cell r="H1405" t="str">
            <v>DS000</v>
          </cell>
          <cell r="I1405" t="str">
            <v>DS</v>
          </cell>
          <cell r="J1405" t="str">
            <v>TKY</v>
          </cell>
          <cell r="K1405" t="str">
            <v>CDCMC</v>
          </cell>
          <cell r="L1405" t="str">
            <v>TKY_FMSG7</v>
          </cell>
          <cell r="M1405" t="str">
            <v>TKY</v>
          </cell>
          <cell r="N1405" t="str">
            <v>CITI-MF</v>
          </cell>
          <cell r="O1405" t="str">
            <v>DAM</v>
          </cell>
          <cell r="P1405" t="str">
            <v>Amort jours hommes</v>
          </cell>
          <cell r="Q1405" t="str">
            <v>Etudes Nouvelles</v>
          </cell>
          <cell r="R1405" t="str">
            <v>BASES COMMERCIALES</v>
          </cell>
          <cell r="S1405" t="str">
            <v>BASE COMMERCIALES</v>
          </cell>
          <cell r="U1405">
            <v>0</v>
          </cell>
          <cell r="V1405">
            <v>16.979641814699999</v>
          </cell>
          <cell r="W1405" t="str">
            <v>AMO_EM_JH</v>
          </cell>
          <cell r="X1405" t="str">
            <v>ET&amp;MTC_EN</v>
          </cell>
          <cell r="Y1405" t="str">
            <v>ET&amp;MTC</v>
          </cell>
          <cell r="Z1405" t="str">
            <v>AM</v>
          </cell>
          <cell r="AB1405" t="str">
            <v>DA AMORT EN BASES COMMERCIALES</v>
          </cell>
        </row>
        <row r="1406">
          <cell r="A1406" t="str">
            <v>CDG</v>
          </cell>
          <cell r="B1406">
            <v>0</v>
          </cell>
          <cell r="C1406" t="str">
            <v>VtilAna</v>
          </cell>
          <cell r="D1406" t="str">
            <v>FOR</v>
          </cell>
          <cell r="E1406" t="str">
            <v>DAM00_01652_1</v>
          </cell>
          <cell r="F1406" t="str">
            <v>CDCP</v>
          </cell>
          <cell r="G1406" t="str">
            <v>CDCMC</v>
          </cell>
          <cell r="H1406" t="str">
            <v>DS000</v>
          </cell>
          <cell r="I1406" t="str">
            <v>DS</v>
          </cell>
          <cell r="J1406" t="str">
            <v>TKY</v>
          </cell>
          <cell r="K1406" t="str">
            <v>CDCMC</v>
          </cell>
          <cell r="L1406" t="str">
            <v>TKY_FMSI0</v>
          </cell>
          <cell r="M1406" t="str">
            <v>TKY</v>
          </cell>
          <cell r="N1406" t="str">
            <v>CITI-MF</v>
          </cell>
          <cell r="O1406" t="str">
            <v>DAM</v>
          </cell>
          <cell r="P1406" t="str">
            <v>Amort jours hommes</v>
          </cell>
          <cell r="Q1406" t="str">
            <v>Etudes Nouvelles</v>
          </cell>
          <cell r="R1406" t="str">
            <v>BASES COMMERCIALES</v>
          </cell>
          <cell r="S1406" t="str">
            <v>BASE COMMERCIALES</v>
          </cell>
          <cell r="U1406">
            <v>0</v>
          </cell>
          <cell r="V1406">
            <v>51.002519608199997</v>
          </cell>
          <cell r="W1406" t="str">
            <v>AMO_EM_JH</v>
          </cell>
          <cell r="X1406" t="str">
            <v>ET&amp;MTC_EN</v>
          </cell>
          <cell r="Y1406" t="str">
            <v>ET&amp;MTC</v>
          </cell>
          <cell r="Z1406" t="str">
            <v>AM</v>
          </cell>
          <cell r="AB1406" t="str">
            <v>DA AMORT EN BASES COMMERCIALES</v>
          </cell>
        </row>
        <row r="1407">
          <cell r="A1407" t="str">
            <v>CDG</v>
          </cell>
          <cell r="B1407">
            <v>0</v>
          </cell>
          <cell r="C1407" t="str">
            <v>VtilAna</v>
          </cell>
          <cell r="D1407" t="str">
            <v>FOR</v>
          </cell>
          <cell r="E1407" t="str">
            <v>DAM00_01652_1</v>
          </cell>
          <cell r="F1407" t="str">
            <v>CDCP</v>
          </cell>
          <cell r="G1407" t="str">
            <v>CDCMC</v>
          </cell>
          <cell r="H1407" t="str">
            <v>DS000</v>
          </cell>
          <cell r="I1407" t="str">
            <v>DS</v>
          </cell>
          <cell r="J1407" t="str">
            <v>TKY</v>
          </cell>
          <cell r="K1407" t="str">
            <v>CDCMC</v>
          </cell>
          <cell r="L1407" t="str">
            <v>TKY_STR10</v>
          </cell>
          <cell r="M1407" t="str">
            <v>TKY</v>
          </cell>
          <cell r="N1407" t="str">
            <v>CITI-MF</v>
          </cell>
          <cell r="O1407" t="str">
            <v>DAM</v>
          </cell>
          <cell r="P1407" t="str">
            <v>Amort jours hommes</v>
          </cell>
          <cell r="Q1407" t="str">
            <v>Etudes Nouvelles</v>
          </cell>
          <cell r="R1407" t="str">
            <v>BASES COMMERCIALES</v>
          </cell>
          <cell r="S1407" t="str">
            <v>BASE COMMERCIALES</v>
          </cell>
          <cell r="U1407">
            <v>0</v>
          </cell>
          <cell r="V1407">
            <v>67.982161422900006</v>
          </cell>
          <cell r="W1407" t="str">
            <v>AMO_EM_JH</v>
          </cell>
          <cell r="X1407" t="str">
            <v>ET&amp;MTC_EN</v>
          </cell>
          <cell r="Y1407" t="str">
            <v>ET&amp;MTC</v>
          </cell>
          <cell r="Z1407" t="str">
            <v>AM</v>
          </cell>
          <cell r="AB1407" t="str">
            <v>DA AMORT EN BASES COMMERCIALES</v>
          </cell>
        </row>
        <row r="1408">
          <cell r="A1408" t="str">
            <v>CDG</v>
          </cell>
          <cell r="B1408">
            <v>0</v>
          </cell>
          <cell r="C1408" t="str">
            <v>VtilAna</v>
          </cell>
          <cell r="D1408" t="str">
            <v>FOR</v>
          </cell>
          <cell r="E1408" t="str">
            <v>DAM00_01652_1</v>
          </cell>
          <cell r="F1408" t="str">
            <v>CDCP</v>
          </cell>
          <cell r="G1408" t="str">
            <v>CDCMC</v>
          </cell>
          <cell r="H1408" t="str">
            <v>DS000</v>
          </cell>
          <cell r="I1408" t="str">
            <v>DS</v>
          </cell>
          <cell r="J1408" t="str">
            <v>TKY</v>
          </cell>
          <cell r="K1408" t="str">
            <v>CDCMC</v>
          </cell>
          <cell r="L1408" t="str">
            <v>TKY_TKYMO</v>
          </cell>
          <cell r="M1408" t="str">
            <v>TKY</v>
          </cell>
          <cell r="N1408" t="str">
            <v>CITI-MF</v>
          </cell>
          <cell r="O1408" t="str">
            <v>DAM</v>
          </cell>
          <cell r="P1408" t="str">
            <v>Amort jours hommes</v>
          </cell>
          <cell r="Q1408" t="str">
            <v>Etudes Nouvelles</v>
          </cell>
          <cell r="R1408" t="str">
            <v>BASES COMMERCIALES</v>
          </cell>
          <cell r="S1408" t="str">
            <v>BASE COMMERCIALES</v>
          </cell>
          <cell r="U1408">
            <v>0</v>
          </cell>
          <cell r="V1408">
            <v>51.002519608199997</v>
          </cell>
          <cell r="W1408" t="str">
            <v>AMO_EM_JH</v>
          </cell>
          <cell r="X1408" t="str">
            <v>ET&amp;MTC_EN</v>
          </cell>
          <cell r="Y1408" t="str">
            <v>ET&amp;MTC</v>
          </cell>
          <cell r="Z1408" t="str">
            <v>AM</v>
          </cell>
          <cell r="AB1408" t="str">
            <v>DA AMORT EN BASES COMMERCIALES</v>
          </cell>
        </row>
        <row r="1409">
          <cell r="A1409" t="str">
            <v>CDG</v>
          </cell>
          <cell r="B1409">
            <v>0</v>
          </cell>
          <cell r="C1409" t="str">
            <v>VtilAna</v>
          </cell>
          <cell r="D1409" t="str">
            <v>FOR</v>
          </cell>
          <cell r="E1409" t="str">
            <v>DAM00_01652_1</v>
          </cell>
          <cell r="F1409" t="str">
            <v>CDCP</v>
          </cell>
          <cell r="G1409" t="str">
            <v>CDCMC</v>
          </cell>
          <cell r="H1409" t="str">
            <v>DS000</v>
          </cell>
          <cell r="I1409" t="str">
            <v>DS</v>
          </cell>
          <cell r="J1409" t="str">
            <v>TKY</v>
          </cell>
          <cell r="K1409" t="str">
            <v>CDCMC</v>
          </cell>
          <cell r="L1409" t="str">
            <v>TKY_TKYST</v>
          </cell>
          <cell r="M1409" t="str">
            <v>TKY</v>
          </cell>
          <cell r="N1409" t="str">
            <v>CITI-MF</v>
          </cell>
          <cell r="O1409" t="str">
            <v>DAM</v>
          </cell>
          <cell r="P1409" t="str">
            <v>Amort jours hommes</v>
          </cell>
          <cell r="Q1409" t="str">
            <v>Etudes Nouvelles</v>
          </cell>
          <cell r="R1409" t="str">
            <v>BASES COMMERCIALES</v>
          </cell>
          <cell r="S1409" t="str">
            <v>BASE COMMERCIALES</v>
          </cell>
          <cell r="U1409">
            <v>0</v>
          </cell>
          <cell r="V1409">
            <v>16.979641814699999</v>
          </cell>
          <cell r="W1409" t="str">
            <v>AMO_EM_JH</v>
          </cell>
          <cell r="X1409" t="str">
            <v>ET&amp;MTC_EN</v>
          </cell>
          <cell r="Y1409" t="str">
            <v>ET&amp;MTC</v>
          </cell>
          <cell r="Z1409" t="str">
            <v>AM</v>
          </cell>
          <cell r="AB1409" t="str">
            <v>DA AMORT EN BASES COMMERCIALES</v>
          </cell>
        </row>
        <row r="1410">
          <cell r="A1410" t="str">
            <v>CDG</v>
          </cell>
          <cell r="B1410">
            <v>0</v>
          </cell>
          <cell r="C1410" t="str">
            <v>VtilAna</v>
          </cell>
          <cell r="D1410" t="str">
            <v>FOR</v>
          </cell>
          <cell r="E1410" t="str">
            <v>DAM00_01665</v>
          </cell>
          <cell r="F1410" t="str">
            <v>CDCP</v>
          </cell>
          <cell r="G1410" t="str">
            <v>CDCMC</v>
          </cell>
          <cell r="H1410" t="str">
            <v>MMG00</v>
          </cell>
          <cell r="I1410" t="str">
            <v>MMG</v>
          </cell>
          <cell r="J1410" t="str">
            <v>CDCP</v>
          </cell>
          <cell r="K1410" t="str">
            <v>CDCMC</v>
          </cell>
          <cell r="L1410" t="str">
            <v>MMG00</v>
          </cell>
          <cell r="M1410" t="str">
            <v>MMG</v>
          </cell>
          <cell r="N1410" t="str">
            <v>CITI-ME</v>
          </cell>
          <cell r="O1410" t="str">
            <v>DAM</v>
          </cell>
          <cell r="P1410" t="str">
            <v>Amort jours hommes</v>
          </cell>
          <cell r="Q1410" t="str">
            <v>Etudes Nouvelles</v>
          </cell>
          <cell r="R1410" t="str">
            <v>SUMMIT BONDS MIDDLE OFFICE</v>
          </cell>
          <cell r="S1410" t="str">
            <v>SUMMIT VALMOB M/O</v>
          </cell>
          <cell r="U1410">
            <v>0</v>
          </cell>
          <cell r="V1410">
            <v>-98622.57</v>
          </cell>
          <cell r="W1410" t="str">
            <v>AMO_EM_JH</v>
          </cell>
          <cell r="X1410" t="str">
            <v>ET&amp;MTC_EN</v>
          </cell>
          <cell r="Y1410" t="str">
            <v>ET&amp;MTC</v>
          </cell>
          <cell r="Z1410" t="str">
            <v>AM</v>
          </cell>
          <cell r="AB1410" t="str">
            <v>DA AMORT EN MIDDLE-OFFICE BONDS</v>
          </cell>
        </row>
        <row r="1411">
          <cell r="A1411" t="str">
            <v>CDG</v>
          </cell>
          <cell r="B1411">
            <v>0</v>
          </cell>
          <cell r="C1411" t="str">
            <v>VtilAna</v>
          </cell>
          <cell r="D1411" t="str">
            <v>FOR</v>
          </cell>
          <cell r="E1411" t="str">
            <v>DAM00_01665</v>
          </cell>
          <cell r="F1411" t="str">
            <v>CDCP</v>
          </cell>
          <cell r="G1411" t="str">
            <v>CDCMC</v>
          </cell>
          <cell r="H1411" t="str">
            <v>MMG00</v>
          </cell>
          <cell r="I1411" t="str">
            <v>MMG</v>
          </cell>
          <cell r="J1411" t="str">
            <v>CDCP</v>
          </cell>
          <cell r="K1411" t="str">
            <v>CDCMC</v>
          </cell>
          <cell r="L1411" t="str">
            <v>MMG00</v>
          </cell>
          <cell r="M1411" t="str">
            <v>MMG</v>
          </cell>
          <cell r="N1411" t="str">
            <v>CITI-ME</v>
          </cell>
          <cell r="O1411" t="str">
            <v>DAM</v>
          </cell>
          <cell r="P1411" t="str">
            <v>Amort jours hommes</v>
          </cell>
          <cell r="Q1411" t="str">
            <v>Etudes Nouvelles</v>
          </cell>
          <cell r="R1411" t="str">
            <v>SUMMIT BONDS MIDDLE OFFICE</v>
          </cell>
          <cell r="S1411" t="str">
            <v>SUMMIT VALMOB M/O</v>
          </cell>
          <cell r="U1411">
            <v>0</v>
          </cell>
          <cell r="V1411">
            <v>98622.57</v>
          </cell>
          <cell r="W1411" t="str">
            <v>AMO_EM_JH</v>
          </cell>
          <cell r="X1411" t="str">
            <v>ET&amp;MTC_EN</v>
          </cell>
          <cell r="Y1411" t="str">
            <v>ET&amp;MTC</v>
          </cell>
          <cell r="Z1411" t="str">
            <v>AM</v>
          </cell>
          <cell r="AB1411" t="str">
            <v>DA AMORT EN MIDDLE-OFFICE BONDS</v>
          </cell>
        </row>
        <row r="1412">
          <cell r="A1412" t="str">
            <v>CDG</v>
          </cell>
          <cell r="B1412">
            <v>0</v>
          </cell>
          <cell r="C1412" t="str">
            <v>VtilAna</v>
          </cell>
          <cell r="D1412" t="str">
            <v>FOR</v>
          </cell>
          <cell r="E1412" t="str">
            <v>DAM00_01665</v>
          </cell>
          <cell r="F1412" t="str">
            <v>CDCP</v>
          </cell>
          <cell r="G1412" t="str">
            <v>CDCMC</v>
          </cell>
          <cell r="H1412" t="str">
            <v>MMG00</v>
          </cell>
          <cell r="I1412" t="str">
            <v>MMG</v>
          </cell>
          <cell r="J1412" t="str">
            <v>CDCP</v>
          </cell>
          <cell r="K1412" t="str">
            <v>CDCMC</v>
          </cell>
          <cell r="L1412" t="str">
            <v>CCS10</v>
          </cell>
          <cell r="M1412" t="str">
            <v>CCS</v>
          </cell>
          <cell r="N1412" t="str">
            <v>CITI-ME</v>
          </cell>
          <cell r="O1412" t="str">
            <v>DAM</v>
          </cell>
          <cell r="P1412" t="str">
            <v>Amort jours hommes</v>
          </cell>
          <cell r="Q1412" t="str">
            <v>Etudes Nouvelles</v>
          </cell>
          <cell r="R1412" t="str">
            <v>SUMMIT BONDS MIDDLE OFFICE</v>
          </cell>
          <cell r="S1412" t="str">
            <v>SUMMIT VALMOB M/O</v>
          </cell>
          <cell r="U1412">
            <v>0</v>
          </cell>
          <cell r="V1412">
            <v>13087.215039000001</v>
          </cell>
          <cell r="W1412" t="str">
            <v>AMO_EM_JH</v>
          </cell>
          <cell r="X1412" t="str">
            <v>ET&amp;MTC_EN</v>
          </cell>
          <cell r="Y1412" t="str">
            <v>ET&amp;MTC</v>
          </cell>
          <cell r="Z1412" t="str">
            <v>AM</v>
          </cell>
          <cell r="AB1412" t="str">
            <v>DA AMORT EN MIDDLE-OFFICE BONDS</v>
          </cell>
        </row>
        <row r="1413">
          <cell r="A1413" t="str">
            <v>CDG</v>
          </cell>
          <cell r="B1413">
            <v>0</v>
          </cell>
          <cell r="C1413" t="str">
            <v>VtilAna</v>
          </cell>
          <cell r="D1413" t="str">
            <v>FOR</v>
          </cell>
          <cell r="E1413" t="str">
            <v>DAM00_01665</v>
          </cell>
          <cell r="F1413" t="str">
            <v>CDCP</v>
          </cell>
          <cell r="G1413" t="str">
            <v>CDCMC</v>
          </cell>
          <cell r="H1413" t="str">
            <v>MMG00</v>
          </cell>
          <cell r="I1413" t="str">
            <v>MMG</v>
          </cell>
          <cell r="J1413" t="str">
            <v>CDCP</v>
          </cell>
          <cell r="K1413" t="str">
            <v>CDCMC</v>
          </cell>
          <cell r="L1413" t="str">
            <v>CCS20</v>
          </cell>
          <cell r="M1413" t="str">
            <v>CCS</v>
          </cell>
          <cell r="N1413" t="str">
            <v>CITI-ME</v>
          </cell>
          <cell r="O1413" t="str">
            <v>DAM</v>
          </cell>
          <cell r="P1413" t="str">
            <v>Amort jours hommes</v>
          </cell>
          <cell r="Q1413" t="str">
            <v>Etudes Nouvelles</v>
          </cell>
          <cell r="R1413" t="str">
            <v>SUMMIT BONDS MIDDLE OFFICE</v>
          </cell>
          <cell r="S1413" t="str">
            <v>SUMMIT VALMOB M/O</v>
          </cell>
          <cell r="U1413">
            <v>0</v>
          </cell>
          <cell r="V1413">
            <v>1341.2669519999999</v>
          </cell>
          <cell r="W1413" t="str">
            <v>AMO_EM_JH</v>
          </cell>
          <cell r="X1413" t="str">
            <v>ET&amp;MTC_EN</v>
          </cell>
          <cell r="Y1413" t="str">
            <v>ET&amp;MTC</v>
          </cell>
          <cell r="Z1413" t="str">
            <v>AM</v>
          </cell>
          <cell r="AB1413" t="str">
            <v>DA AMORT EN MIDDLE-OFFICE BONDS</v>
          </cell>
        </row>
        <row r="1414">
          <cell r="A1414" t="str">
            <v>CDG</v>
          </cell>
          <cell r="B1414">
            <v>0</v>
          </cell>
          <cell r="C1414" t="str">
            <v>VtilAna</v>
          </cell>
          <cell r="D1414" t="str">
            <v>FOR</v>
          </cell>
          <cell r="E1414" t="str">
            <v>DAM00_01665</v>
          </cell>
          <cell r="F1414" t="str">
            <v>CDCP</v>
          </cell>
          <cell r="G1414" t="str">
            <v>CDCMC</v>
          </cell>
          <cell r="H1414" t="str">
            <v>MMG00</v>
          </cell>
          <cell r="I1414" t="str">
            <v>MMG</v>
          </cell>
          <cell r="J1414" t="str">
            <v>CDCP</v>
          </cell>
          <cell r="K1414" t="str">
            <v>CDCMC</v>
          </cell>
          <cell r="L1414" t="str">
            <v>CCS30</v>
          </cell>
          <cell r="M1414" t="str">
            <v>CCS</v>
          </cell>
          <cell r="N1414" t="str">
            <v>CITI-ME</v>
          </cell>
          <cell r="O1414" t="str">
            <v>DAM</v>
          </cell>
          <cell r="P1414" t="str">
            <v>Amort jours hommes</v>
          </cell>
          <cell r="Q1414" t="str">
            <v>Etudes Nouvelles</v>
          </cell>
          <cell r="R1414" t="str">
            <v>SUMMIT BONDS MIDDLE OFFICE</v>
          </cell>
          <cell r="S1414" t="str">
            <v>SUMMIT VALMOB M/O</v>
          </cell>
          <cell r="U1414">
            <v>0</v>
          </cell>
          <cell r="V1414">
            <v>3895.5915150000001</v>
          </cell>
          <cell r="W1414" t="str">
            <v>AMO_EM_JH</v>
          </cell>
          <cell r="X1414" t="str">
            <v>ET&amp;MTC_EN</v>
          </cell>
          <cell r="Y1414" t="str">
            <v>ET&amp;MTC</v>
          </cell>
          <cell r="Z1414" t="str">
            <v>AM</v>
          </cell>
          <cell r="AB1414" t="str">
            <v>DA AMORT EN MIDDLE-OFFICE BONDS</v>
          </cell>
        </row>
        <row r="1415">
          <cell r="A1415" t="str">
            <v>CDG</v>
          </cell>
          <cell r="B1415">
            <v>0</v>
          </cell>
          <cell r="C1415" t="str">
            <v>VtilAna</v>
          </cell>
          <cell r="D1415" t="str">
            <v>FOR</v>
          </cell>
          <cell r="E1415" t="str">
            <v>DAM00_01665</v>
          </cell>
          <cell r="F1415" t="str">
            <v>CDCP</v>
          </cell>
          <cell r="G1415" t="str">
            <v>CDCMC</v>
          </cell>
          <cell r="H1415" t="str">
            <v>MMG00</v>
          </cell>
          <cell r="I1415" t="str">
            <v>MMG</v>
          </cell>
          <cell r="J1415" t="str">
            <v>CDCP</v>
          </cell>
          <cell r="K1415" t="str">
            <v>CDCMC</v>
          </cell>
          <cell r="L1415" t="str">
            <v>DECM0</v>
          </cell>
          <cell r="M1415" t="str">
            <v>DECM</v>
          </cell>
          <cell r="N1415" t="str">
            <v>CITI-ME</v>
          </cell>
          <cell r="O1415" t="str">
            <v>DAM</v>
          </cell>
          <cell r="P1415" t="str">
            <v>Amort jours hommes</v>
          </cell>
          <cell r="Q1415" t="str">
            <v>Etudes Nouvelles</v>
          </cell>
          <cell r="R1415" t="str">
            <v>SUMMIT BONDS MIDDLE OFFICE</v>
          </cell>
          <cell r="S1415" t="str">
            <v>SUMMIT VALMOB M/O</v>
          </cell>
          <cell r="U1415">
            <v>0</v>
          </cell>
          <cell r="V1415">
            <v>1893.5533439999999</v>
          </cell>
          <cell r="W1415" t="str">
            <v>AMO_EM_JH</v>
          </cell>
          <cell r="X1415" t="str">
            <v>ET&amp;MTC_EN</v>
          </cell>
          <cell r="Y1415" t="str">
            <v>ET&amp;MTC</v>
          </cell>
          <cell r="Z1415" t="str">
            <v>AM</v>
          </cell>
          <cell r="AB1415" t="str">
            <v>DA AMORT EN MIDDLE-OFFICE BONDS</v>
          </cell>
        </row>
        <row r="1416">
          <cell r="A1416" t="str">
            <v>CDG</v>
          </cell>
          <cell r="B1416">
            <v>0</v>
          </cell>
          <cell r="C1416" t="str">
            <v>VtilAna</v>
          </cell>
          <cell r="D1416" t="str">
            <v>FOR</v>
          </cell>
          <cell r="E1416" t="str">
            <v>DAM00_01665</v>
          </cell>
          <cell r="F1416" t="str">
            <v>CDCP</v>
          </cell>
          <cell r="G1416" t="str">
            <v>CDCMC</v>
          </cell>
          <cell r="H1416" t="str">
            <v>MMG00</v>
          </cell>
          <cell r="I1416" t="str">
            <v>MMG</v>
          </cell>
          <cell r="J1416" t="str">
            <v>CDCP</v>
          </cell>
          <cell r="K1416" t="str">
            <v>CDCMC</v>
          </cell>
          <cell r="L1416" t="str">
            <v>DS100</v>
          </cell>
          <cell r="M1416" t="str">
            <v>DS</v>
          </cell>
          <cell r="N1416" t="str">
            <v>CITI-ME</v>
          </cell>
          <cell r="O1416" t="str">
            <v>DAM</v>
          </cell>
          <cell r="P1416" t="str">
            <v>Amort jours hommes</v>
          </cell>
          <cell r="Q1416" t="str">
            <v>Etudes Nouvelles</v>
          </cell>
          <cell r="R1416" t="str">
            <v>SUMMIT BONDS MIDDLE OFFICE</v>
          </cell>
          <cell r="S1416" t="str">
            <v>SUMMIT VALMOB M/O</v>
          </cell>
          <cell r="U1416">
            <v>0</v>
          </cell>
          <cell r="V1416">
            <v>4852.2304439999998</v>
          </cell>
          <cell r="W1416" t="str">
            <v>AMO_EM_JH</v>
          </cell>
          <cell r="X1416" t="str">
            <v>ET&amp;MTC_EN</v>
          </cell>
          <cell r="Y1416" t="str">
            <v>ET&amp;MTC</v>
          </cell>
          <cell r="Z1416" t="str">
            <v>AM</v>
          </cell>
          <cell r="AB1416" t="str">
            <v>DA AMORT EN MIDDLE-OFFICE BONDS</v>
          </cell>
        </row>
        <row r="1417">
          <cell r="A1417" t="str">
            <v>CDG</v>
          </cell>
          <cell r="B1417">
            <v>0</v>
          </cell>
          <cell r="C1417" t="str">
            <v>VtilAna</v>
          </cell>
          <cell r="D1417" t="str">
            <v>FOR</v>
          </cell>
          <cell r="E1417" t="str">
            <v>DAM00_01665</v>
          </cell>
          <cell r="F1417" t="str">
            <v>CDCP</v>
          </cell>
          <cell r="G1417" t="str">
            <v>CDCMC</v>
          </cell>
          <cell r="H1417" t="str">
            <v>MMG00</v>
          </cell>
          <cell r="I1417" t="str">
            <v>MMG</v>
          </cell>
          <cell r="J1417" t="str">
            <v>CDCP</v>
          </cell>
          <cell r="K1417" t="str">
            <v>CDCMC</v>
          </cell>
          <cell r="L1417" t="str">
            <v>DS300</v>
          </cell>
          <cell r="M1417" t="str">
            <v>DS</v>
          </cell>
          <cell r="N1417" t="str">
            <v>CITI-ME</v>
          </cell>
          <cell r="O1417" t="str">
            <v>DAM</v>
          </cell>
          <cell r="P1417" t="str">
            <v>Amort jours hommes</v>
          </cell>
          <cell r="Q1417" t="str">
            <v>Etudes Nouvelles</v>
          </cell>
          <cell r="R1417" t="str">
            <v>SUMMIT BONDS MIDDLE OFFICE</v>
          </cell>
          <cell r="S1417" t="str">
            <v>SUMMIT VALMOB M/O</v>
          </cell>
          <cell r="U1417">
            <v>0</v>
          </cell>
          <cell r="V1417">
            <v>1844.2420589999999</v>
          </cell>
          <cell r="W1417" t="str">
            <v>AMO_EM_JH</v>
          </cell>
          <cell r="X1417" t="str">
            <v>ET&amp;MTC_EN</v>
          </cell>
          <cell r="Y1417" t="str">
            <v>ET&amp;MTC</v>
          </cell>
          <cell r="Z1417" t="str">
            <v>AM</v>
          </cell>
          <cell r="AB1417" t="str">
            <v>DA AMORT EN MIDDLE-OFFICE BONDS</v>
          </cell>
        </row>
        <row r="1418">
          <cell r="A1418" t="str">
            <v>CDG</v>
          </cell>
          <cell r="B1418">
            <v>0</v>
          </cell>
          <cell r="C1418" t="str">
            <v>VtilAna</v>
          </cell>
          <cell r="D1418" t="str">
            <v>FOR</v>
          </cell>
          <cell r="E1418" t="str">
            <v>DAM00_01665</v>
          </cell>
          <cell r="F1418" t="str">
            <v>CDCP</v>
          </cell>
          <cell r="G1418" t="str">
            <v>CDCMC</v>
          </cell>
          <cell r="H1418" t="str">
            <v>MMG00</v>
          </cell>
          <cell r="I1418" t="str">
            <v>MMG</v>
          </cell>
          <cell r="J1418" t="str">
            <v>CDCP</v>
          </cell>
          <cell r="K1418" t="str">
            <v>CDCMC</v>
          </cell>
          <cell r="L1418" t="str">
            <v>DS400</v>
          </cell>
          <cell r="M1418" t="str">
            <v>DS</v>
          </cell>
          <cell r="N1418" t="str">
            <v>CITI-ME</v>
          </cell>
          <cell r="O1418" t="str">
            <v>DAM</v>
          </cell>
          <cell r="P1418" t="str">
            <v>Amort jours hommes</v>
          </cell>
          <cell r="Q1418" t="str">
            <v>Etudes Nouvelles</v>
          </cell>
          <cell r="R1418" t="str">
            <v>SUMMIT BONDS MIDDLE OFFICE</v>
          </cell>
          <cell r="S1418" t="str">
            <v>SUMMIT VALMOB M/O</v>
          </cell>
          <cell r="U1418">
            <v>0</v>
          </cell>
          <cell r="V1418">
            <v>2179.5587970000001</v>
          </cell>
          <cell r="W1418" t="str">
            <v>AMO_EM_JH</v>
          </cell>
          <cell r="X1418" t="str">
            <v>ET&amp;MTC_EN</v>
          </cell>
          <cell r="Y1418" t="str">
            <v>ET&amp;MTC</v>
          </cell>
          <cell r="Z1418" t="str">
            <v>AM</v>
          </cell>
          <cell r="AB1418" t="str">
            <v>DA AMORT EN MIDDLE-OFFICE BONDS</v>
          </cell>
        </row>
        <row r="1419">
          <cell r="A1419" t="str">
            <v>CDG</v>
          </cell>
          <cell r="B1419">
            <v>0</v>
          </cell>
          <cell r="C1419" t="str">
            <v>VtilAna</v>
          </cell>
          <cell r="D1419" t="str">
            <v>FOR</v>
          </cell>
          <cell r="E1419" t="str">
            <v>DAM00_01665</v>
          </cell>
          <cell r="F1419" t="str">
            <v>CDCP</v>
          </cell>
          <cell r="G1419" t="str">
            <v>CDCMC</v>
          </cell>
          <cell r="H1419" t="str">
            <v>MMG00</v>
          </cell>
          <cell r="I1419" t="str">
            <v>MMG</v>
          </cell>
          <cell r="J1419" t="str">
            <v>FKT</v>
          </cell>
          <cell r="K1419" t="str">
            <v>CDCMC</v>
          </cell>
          <cell r="L1419" t="str">
            <v>FKT_DS100</v>
          </cell>
          <cell r="M1419" t="str">
            <v>FKT</v>
          </cell>
          <cell r="N1419" t="str">
            <v>CITI-ME</v>
          </cell>
          <cell r="O1419" t="str">
            <v>DAM</v>
          </cell>
          <cell r="P1419" t="str">
            <v>Amort jours hommes</v>
          </cell>
          <cell r="Q1419" t="str">
            <v>Etudes Nouvelles</v>
          </cell>
          <cell r="R1419" t="str">
            <v>SUMMIT BONDS MIDDLE OFFICE</v>
          </cell>
          <cell r="S1419" t="str">
            <v>SUMMIT VALMOB M/O</v>
          </cell>
          <cell r="U1419">
            <v>0</v>
          </cell>
          <cell r="V1419">
            <v>8156.0865389999999</v>
          </cell>
          <cell r="W1419" t="str">
            <v>AMO_EM_JH</v>
          </cell>
          <cell r="X1419" t="str">
            <v>ET&amp;MTC_EN</v>
          </cell>
          <cell r="Y1419" t="str">
            <v>ET&amp;MTC</v>
          </cell>
          <cell r="Z1419" t="str">
            <v>AM</v>
          </cell>
          <cell r="AB1419" t="str">
            <v>DA AMORT EN MIDDLE-OFFICE BONDS</v>
          </cell>
        </row>
        <row r="1420">
          <cell r="A1420" t="str">
            <v>CDG</v>
          </cell>
          <cell r="B1420">
            <v>0</v>
          </cell>
          <cell r="C1420" t="str">
            <v>VtilAna</v>
          </cell>
          <cell r="D1420" t="str">
            <v>FOR</v>
          </cell>
          <cell r="E1420" t="str">
            <v>DAM00_01665</v>
          </cell>
          <cell r="F1420" t="str">
            <v>CDCP</v>
          </cell>
          <cell r="G1420" t="str">
            <v>CDCMC</v>
          </cell>
          <cell r="H1420" t="str">
            <v>MMG00</v>
          </cell>
          <cell r="I1420" t="str">
            <v>MMG</v>
          </cell>
          <cell r="J1420" t="str">
            <v>FKT</v>
          </cell>
          <cell r="K1420" t="str">
            <v>CDCMC</v>
          </cell>
          <cell r="L1420" t="str">
            <v>FKT_MMG22</v>
          </cell>
          <cell r="M1420" t="str">
            <v>FKT</v>
          </cell>
          <cell r="N1420" t="str">
            <v>CITI-ME</v>
          </cell>
          <cell r="O1420" t="str">
            <v>DAM</v>
          </cell>
          <cell r="P1420" t="str">
            <v>Amort jours hommes</v>
          </cell>
          <cell r="Q1420" t="str">
            <v>Etudes Nouvelles</v>
          </cell>
          <cell r="R1420" t="str">
            <v>SUMMIT BONDS MIDDLE OFFICE</v>
          </cell>
          <cell r="S1420" t="str">
            <v>SUMMIT VALMOB M/O</v>
          </cell>
          <cell r="U1420">
            <v>0</v>
          </cell>
          <cell r="V1420">
            <v>2297.9058810000001</v>
          </cell>
          <cell r="W1420" t="str">
            <v>AMO_EM_JH</v>
          </cell>
          <cell r="X1420" t="str">
            <v>ET&amp;MTC_EN</v>
          </cell>
          <cell r="Y1420" t="str">
            <v>ET&amp;MTC</v>
          </cell>
          <cell r="Z1420" t="str">
            <v>AM</v>
          </cell>
          <cell r="AB1420" t="str">
            <v>DA AMORT EN MIDDLE-OFFICE BONDS</v>
          </cell>
        </row>
        <row r="1421">
          <cell r="A1421" t="str">
            <v>CDG</v>
          </cell>
          <cell r="B1421">
            <v>0</v>
          </cell>
          <cell r="C1421" t="str">
            <v>VtilAna</v>
          </cell>
          <cell r="D1421" t="str">
            <v>FOR</v>
          </cell>
          <cell r="E1421" t="str">
            <v>DAM00_01665</v>
          </cell>
          <cell r="F1421" t="str">
            <v>CDCP</v>
          </cell>
          <cell r="G1421" t="str">
            <v>CDCMC</v>
          </cell>
          <cell r="H1421" t="str">
            <v>MMG00</v>
          </cell>
          <cell r="I1421" t="str">
            <v>MMG</v>
          </cell>
          <cell r="J1421" t="str">
            <v>LDN</v>
          </cell>
          <cell r="K1421" t="str">
            <v>CDCMC</v>
          </cell>
          <cell r="L1421" t="str">
            <v>LDN_CCS40</v>
          </cell>
          <cell r="M1421" t="str">
            <v>LDN</v>
          </cell>
          <cell r="N1421" t="str">
            <v>CITI-ME</v>
          </cell>
          <cell r="O1421" t="str">
            <v>DAM</v>
          </cell>
          <cell r="P1421" t="str">
            <v>Amort jours hommes</v>
          </cell>
          <cell r="Q1421" t="str">
            <v>Etudes Nouvelles</v>
          </cell>
          <cell r="R1421" t="str">
            <v>SUMMIT BONDS MIDDLE OFFICE</v>
          </cell>
          <cell r="S1421" t="str">
            <v>SUMMIT VALMOB M/O</v>
          </cell>
          <cell r="U1421">
            <v>0</v>
          </cell>
          <cell r="V1421">
            <v>2544.4623059999999</v>
          </cell>
          <cell r="W1421" t="str">
            <v>AMO_EM_JH</v>
          </cell>
          <cell r="X1421" t="str">
            <v>ET&amp;MTC_EN</v>
          </cell>
          <cell r="Y1421" t="str">
            <v>ET&amp;MTC</v>
          </cell>
          <cell r="Z1421" t="str">
            <v>AM</v>
          </cell>
          <cell r="AB1421" t="str">
            <v>DA AMORT EN MIDDLE-OFFICE BONDS</v>
          </cell>
        </row>
        <row r="1422">
          <cell r="A1422" t="str">
            <v>CDG</v>
          </cell>
          <cell r="B1422">
            <v>0</v>
          </cell>
          <cell r="C1422" t="str">
            <v>VtilAna</v>
          </cell>
          <cell r="D1422" t="str">
            <v>FOR</v>
          </cell>
          <cell r="E1422" t="str">
            <v>DAM00_01665</v>
          </cell>
          <cell r="F1422" t="str">
            <v>CDCP</v>
          </cell>
          <cell r="G1422" t="str">
            <v>CDCMC</v>
          </cell>
          <cell r="H1422" t="str">
            <v>MMG00</v>
          </cell>
          <cell r="I1422" t="str">
            <v>MMG</v>
          </cell>
          <cell r="J1422" t="str">
            <v>LDN</v>
          </cell>
          <cell r="K1422" t="str">
            <v>CDCMC</v>
          </cell>
          <cell r="L1422" t="str">
            <v>LDN_DECM0</v>
          </cell>
          <cell r="M1422" t="str">
            <v>LDN</v>
          </cell>
          <cell r="N1422" t="str">
            <v>CITI-ME</v>
          </cell>
          <cell r="O1422" t="str">
            <v>DAM</v>
          </cell>
          <cell r="P1422" t="str">
            <v>Amort jours hommes</v>
          </cell>
          <cell r="Q1422" t="str">
            <v>Etudes Nouvelles</v>
          </cell>
          <cell r="R1422" t="str">
            <v>SUMMIT BONDS MIDDLE OFFICE</v>
          </cell>
          <cell r="S1422" t="str">
            <v>SUMMIT VALMOB M/O</v>
          </cell>
          <cell r="U1422">
            <v>0</v>
          </cell>
          <cell r="V1422">
            <v>1508.9253209999999</v>
          </cell>
          <cell r="W1422" t="str">
            <v>AMO_EM_JH</v>
          </cell>
          <cell r="X1422" t="str">
            <v>ET&amp;MTC_EN</v>
          </cell>
          <cell r="Y1422" t="str">
            <v>ET&amp;MTC</v>
          </cell>
          <cell r="Z1422" t="str">
            <v>AM</v>
          </cell>
          <cell r="AB1422" t="str">
            <v>DA AMORT EN MIDDLE-OFFICE BONDS</v>
          </cell>
        </row>
        <row r="1423">
          <cell r="A1423" t="str">
            <v>CDG</v>
          </cell>
          <cell r="B1423">
            <v>0</v>
          </cell>
          <cell r="C1423" t="str">
            <v>VtilAna</v>
          </cell>
          <cell r="D1423" t="str">
            <v>FOR</v>
          </cell>
          <cell r="E1423" t="str">
            <v>DAM00_01665</v>
          </cell>
          <cell r="F1423" t="str">
            <v>CDCP</v>
          </cell>
          <cell r="G1423" t="str">
            <v>CDCMC</v>
          </cell>
          <cell r="H1423" t="str">
            <v>MMG00</v>
          </cell>
          <cell r="I1423" t="str">
            <v>MMG</v>
          </cell>
          <cell r="J1423" t="str">
            <v>LDN</v>
          </cell>
          <cell r="K1423" t="str">
            <v>CDCMC</v>
          </cell>
          <cell r="L1423" t="str">
            <v>LDN_DS100</v>
          </cell>
          <cell r="M1423" t="str">
            <v>LDN</v>
          </cell>
          <cell r="N1423" t="str">
            <v>CITI-ME</v>
          </cell>
          <cell r="O1423" t="str">
            <v>DAM</v>
          </cell>
          <cell r="P1423" t="str">
            <v>Amort jours hommes</v>
          </cell>
          <cell r="Q1423" t="str">
            <v>Etudes Nouvelles</v>
          </cell>
          <cell r="R1423" t="str">
            <v>SUMMIT BONDS MIDDLE OFFICE</v>
          </cell>
          <cell r="S1423" t="str">
            <v>SUMMIT VALMOB M/O</v>
          </cell>
          <cell r="U1423">
            <v>0</v>
          </cell>
          <cell r="V1423">
            <v>2051.3494559999999</v>
          </cell>
          <cell r="W1423" t="str">
            <v>AMO_EM_JH</v>
          </cell>
          <cell r="X1423" t="str">
            <v>ET&amp;MTC_EN</v>
          </cell>
          <cell r="Y1423" t="str">
            <v>ET&amp;MTC</v>
          </cell>
          <cell r="Z1423" t="str">
            <v>AM</v>
          </cell>
          <cell r="AB1423" t="str">
            <v>DA AMORT EN MIDDLE-OFFICE BONDS</v>
          </cell>
        </row>
        <row r="1424">
          <cell r="A1424" t="str">
            <v>CDG</v>
          </cell>
          <cell r="B1424">
            <v>0</v>
          </cell>
          <cell r="C1424" t="str">
            <v>VtilAna</v>
          </cell>
          <cell r="D1424" t="str">
            <v>FOR</v>
          </cell>
          <cell r="E1424" t="str">
            <v>DAM00_01665</v>
          </cell>
          <cell r="F1424" t="str">
            <v>CDCP</v>
          </cell>
          <cell r="G1424" t="str">
            <v>CDCMC</v>
          </cell>
          <cell r="H1424" t="str">
            <v>MMG00</v>
          </cell>
          <cell r="I1424" t="str">
            <v>MMG</v>
          </cell>
          <cell r="J1424" t="str">
            <v>LDN</v>
          </cell>
          <cell r="K1424" t="str">
            <v>CDCMC</v>
          </cell>
          <cell r="L1424" t="str">
            <v>LDN_DS400</v>
          </cell>
          <cell r="M1424" t="str">
            <v>LDN</v>
          </cell>
          <cell r="N1424" t="str">
            <v>CITI-ME</v>
          </cell>
          <cell r="O1424" t="str">
            <v>DAM</v>
          </cell>
          <cell r="P1424" t="str">
            <v>Amort jours hommes</v>
          </cell>
          <cell r="Q1424" t="str">
            <v>Etudes Nouvelles</v>
          </cell>
          <cell r="R1424" t="str">
            <v>SUMMIT BONDS MIDDLE OFFICE</v>
          </cell>
          <cell r="S1424" t="str">
            <v>SUMMIT VALMOB M/O</v>
          </cell>
          <cell r="U1424">
            <v>0</v>
          </cell>
          <cell r="V1424">
            <v>1144.021812</v>
          </cell>
          <cell r="W1424" t="str">
            <v>AMO_EM_JH</v>
          </cell>
          <cell r="X1424" t="str">
            <v>ET&amp;MTC_EN</v>
          </cell>
          <cell r="Y1424" t="str">
            <v>ET&amp;MTC</v>
          </cell>
          <cell r="Z1424" t="str">
            <v>AM</v>
          </cell>
          <cell r="AB1424" t="str">
            <v>DA AMORT EN MIDDLE-OFFICE BONDS</v>
          </cell>
        </row>
        <row r="1425">
          <cell r="A1425" t="str">
            <v>CDG</v>
          </cell>
          <cell r="B1425">
            <v>0</v>
          </cell>
          <cell r="C1425" t="str">
            <v>VtilAna</v>
          </cell>
          <cell r="D1425" t="str">
            <v>FOR</v>
          </cell>
          <cell r="E1425" t="str">
            <v>DAM00_01665</v>
          </cell>
          <cell r="F1425" t="str">
            <v>CDCP</v>
          </cell>
          <cell r="G1425" t="str">
            <v>CDCMC</v>
          </cell>
          <cell r="H1425" t="str">
            <v>MMG00</v>
          </cell>
          <cell r="I1425" t="str">
            <v>MMG</v>
          </cell>
          <cell r="J1425" t="str">
            <v>CDCP</v>
          </cell>
          <cell r="K1425" t="str">
            <v>CDCMC</v>
          </cell>
          <cell r="L1425" t="str">
            <v>MMG10</v>
          </cell>
          <cell r="M1425" t="str">
            <v>MMG</v>
          </cell>
          <cell r="N1425" t="str">
            <v>CITI-ME</v>
          </cell>
          <cell r="O1425" t="str">
            <v>DAM</v>
          </cell>
          <cell r="P1425" t="str">
            <v>Amort jours hommes</v>
          </cell>
          <cell r="Q1425" t="str">
            <v>Etudes Nouvelles</v>
          </cell>
          <cell r="R1425" t="str">
            <v>SUMMIT BONDS MIDDLE OFFICE</v>
          </cell>
          <cell r="S1425" t="str">
            <v>SUMMIT VALMOB M/O</v>
          </cell>
          <cell r="U1425">
            <v>0</v>
          </cell>
          <cell r="V1425">
            <v>4615.5362759999998</v>
          </cell>
          <cell r="W1425" t="str">
            <v>AMO_EM_JH</v>
          </cell>
          <cell r="X1425" t="str">
            <v>ET&amp;MTC_EN</v>
          </cell>
          <cell r="Y1425" t="str">
            <v>ET&amp;MTC</v>
          </cell>
          <cell r="Z1425" t="str">
            <v>AM</v>
          </cell>
          <cell r="AB1425" t="str">
            <v>DA AMORT EN MIDDLE-OFFICE BONDS</v>
          </cell>
        </row>
        <row r="1426">
          <cell r="A1426" t="str">
            <v>CDG</v>
          </cell>
          <cell r="B1426">
            <v>0</v>
          </cell>
          <cell r="C1426" t="str">
            <v>VtilAna</v>
          </cell>
          <cell r="D1426" t="str">
            <v>FOR</v>
          </cell>
          <cell r="E1426" t="str">
            <v>DAM00_01665</v>
          </cell>
          <cell r="F1426" t="str">
            <v>CDCP</v>
          </cell>
          <cell r="G1426" t="str">
            <v>CDCMC</v>
          </cell>
          <cell r="H1426" t="str">
            <v>MMG00</v>
          </cell>
          <cell r="I1426" t="str">
            <v>MMG</v>
          </cell>
          <cell r="J1426" t="str">
            <v>CDCP</v>
          </cell>
          <cell r="K1426" t="str">
            <v>CDCMC</v>
          </cell>
          <cell r="L1426" t="str">
            <v>MMG22</v>
          </cell>
          <cell r="M1426" t="str">
            <v>MMG</v>
          </cell>
          <cell r="N1426" t="str">
            <v>CITI-ME</v>
          </cell>
          <cell r="O1426" t="str">
            <v>DAM</v>
          </cell>
          <cell r="P1426" t="str">
            <v>Amort jours hommes</v>
          </cell>
          <cell r="Q1426" t="str">
            <v>Etudes Nouvelles</v>
          </cell>
          <cell r="R1426" t="str">
            <v>SUMMIT BONDS MIDDLE OFFICE</v>
          </cell>
          <cell r="S1426" t="str">
            <v>SUMMIT VALMOB M/O</v>
          </cell>
          <cell r="U1426">
            <v>0</v>
          </cell>
          <cell r="V1426">
            <v>10947.10527</v>
          </cell>
          <cell r="W1426" t="str">
            <v>AMO_EM_JH</v>
          </cell>
          <cell r="X1426" t="str">
            <v>ET&amp;MTC_EN</v>
          </cell>
          <cell r="Y1426" t="str">
            <v>ET&amp;MTC</v>
          </cell>
          <cell r="Z1426" t="str">
            <v>AM</v>
          </cell>
          <cell r="AB1426" t="str">
            <v>DA AMORT EN MIDDLE-OFFICE BONDS</v>
          </cell>
        </row>
        <row r="1427">
          <cell r="A1427" t="str">
            <v>CDG</v>
          </cell>
          <cell r="B1427">
            <v>0</v>
          </cell>
          <cell r="C1427" t="str">
            <v>VtilAna</v>
          </cell>
          <cell r="D1427" t="str">
            <v>FOR</v>
          </cell>
          <cell r="E1427" t="str">
            <v>DAM00_01665</v>
          </cell>
          <cell r="F1427" t="str">
            <v>CDCP</v>
          </cell>
          <cell r="G1427" t="str">
            <v>CDCMC</v>
          </cell>
          <cell r="H1427" t="str">
            <v>MMG00</v>
          </cell>
          <cell r="I1427" t="str">
            <v>MMG</v>
          </cell>
          <cell r="J1427" t="str">
            <v>CDCP</v>
          </cell>
          <cell r="K1427" t="str">
            <v>CDCMC</v>
          </cell>
          <cell r="L1427" t="str">
            <v>MMG23</v>
          </cell>
          <cell r="M1427" t="str">
            <v>MMG</v>
          </cell>
          <cell r="N1427" t="str">
            <v>CITI-ME</v>
          </cell>
          <cell r="O1427" t="str">
            <v>DAM</v>
          </cell>
          <cell r="P1427" t="str">
            <v>Amort jours hommes</v>
          </cell>
          <cell r="Q1427" t="str">
            <v>Etudes Nouvelles</v>
          </cell>
          <cell r="R1427" t="str">
            <v>SUMMIT BONDS MIDDLE OFFICE</v>
          </cell>
          <cell r="S1427" t="str">
            <v>SUMMIT VALMOB M/O</v>
          </cell>
          <cell r="U1427">
            <v>0</v>
          </cell>
          <cell r="V1427">
            <v>3392.6164079999999</v>
          </cell>
          <cell r="W1427" t="str">
            <v>AMO_EM_JH</v>
          </cell>
          <cell r="X1427" t="str">
            <v>ET&amp;MTC_EN</v>
          </cell>
          <cell r="Y1427" t="str">
            <v>ET&amp;MTC</v>
          </cell>
          <cell r="Z1427" t="str">
            <v>AM</v>
          </cell>
          <cell r="AB1427" t="str">
            <v>DA AMORT EN MIDDLE-OFFICE BONDS</v>
          </cell>
        </row>
        <row r="1428">
          <cell r="A1428" t="str">
            <v>CDG</v>
          </cell>
          <cell r="B1428">
            <v>0</v>
          </cell>
          <cell r="C1428" t="str">
            <v>VtilAna</v>
          </cell>
          <cell r="D1428" t="str">
            <v>FOR</v>
          </cell>
          <cell r="E1428" t="str">
            <v>DAM00_01665</v>
          </cell>
          <cell r="F1428" t="str">
            <v>CDCP</v>
          </cell>
          <cell r="G1428" t="str">
            <v>CDCMC</v>
          </cell>
          <cell r="H1428" t="str">
            <v>MMG00</v>
          </cell>
          <cell r="I1428" t="str">
            <v>MMG</v>
          </cell>
          <cell r="J1428" t="str">
            <v>CDCP</v>
          </cell>
          <cell r="K1428" t="str">
            <v>CDCMC</v>
          </cell>
          <cell r="L1428" t="str">
            <v>MMG24</v>
          </cell>
          <cell r="M1428" t="str">
            <v>MMG</v>
          </cell>
          <cell r="N1428" t="str">
            <v>CITI-ME</v>
          </cell>
          <cell r="O1428" t="str">
            <v>DAM</v>
          </cell>
          <cell r="P1428" t="str">
            <v>Amort jours hommes</v>
          </cell>
          <cell r="Q1428" t="str">
            <v>Etudes Nouvelles</v>
          </cell>
          <cell r="R1428" t="str">
            <v>SUMMIT BONDS MIDDLE OFFICE</v>
          </cell>
          <cell r="S1428" t="str">
            <v>SUMMIT VALMOB M/O</v>
          </cell>
          <cell r="U1428">
            <v>0</v>
          </cell>
          <cell r="V1428">
            <v>2850.1922730000001</v>
          </cell>
          <cell r="W1428" t="str">
            <v>AMO_EM_JH</v>
          </cell>
          <cell r="X1428" t="str">
            <v>ET&amp;MTC_EN</v>
          </cell>
          <cell r="Y1428" t="str">
            <v>ET&amp;MTC</v>
          </cell>
          <cell r="Z1428" t="str">
            <v>AM</v>
          </cell>
          <cell r="AB1428" t="str">
            <v>DA AMORT EN MIDDLE-OFFICE BONDS</v>
          </cell>
        </row>
        <row r="1429">
          <cell r="A1429" t="str">
            <v>CDG</v>
          </cell>
          <cell r="B1429">
            <v>0</v>
          </cell>
          <cell r="C1429" t="str">
            <v>VtilAna</v>
          </cell>
          <cell r="D1429" t="str">
            <v>FOR</v>
          </cell>
          <cell r="E1429" t="str">
            <v>DAM00_01665</v>
          </cell>
          <cell r="F1429" t="str">
            <v>CDCP</v>
          </cell>
          <cell r="G1429" t="str">
            <v>CDCMC</v>
          </cell>
          <cell r="H1429" t="str">
            <v>MMG00</v>
          </cell>
          <cell r="I1429" t="str">
            <v>MMG</v>
          </cell>
          <cell r="J1429" t="str">
            <v>CDCP</v>
          </cell>
          <cell r="K1429" t="str">
            <v>CDCMC</v>
          </cell>
          <cell r="L1429" t="str">
            <v>MMG26</v>
          </cell>
          <cell r="M1429" t="str">
            <v>MMG</v>
          </cell>
          <cell r="N1429" t="str">
            <v>CITI-ME</v>
          </cell>
          <cell r="O1429" t="str">
            <v>DAM</v>
          </cell>
          <cell r="P1429" t="str">
            <v>Amort jours hommes</v>
          </cell>
          <cell r="Q1429" t="str">
            <v>Etudes Nouvelles</v>
          </cell>
          <cell r="R1429" t="str">
            <v>SUMMIT BONDS MIDDLE OFFICE</v>
          </cell>
          <cell r="S1429" t="str">
            <v>SUMMIT VALMOB M/O</v>
          </cell>
          <cell r="U1429">
            <v>0</v>
          </cell>
          <cell r="V1429">
            <v>2396.5284510000001</v>
          </cell>
          <cell r="W1429" t="str">
            <v>AMO_EM_JH</v>
          </cell>
          <cell r="X1429" t="str">
            <v>ET&amp;MTC_EN</v>
          </cell>
          <cell r="Y1429" t="str">
            <v>ET&amp;MTC</v>
          </cell>
          <cell r="Z1429" t="str">
            <v>AM</v>
          </cell>
          <cell r="AB1429" t="str">
            <v>DA AMORT EN MIDDLE-OFFICE BONDS</v>
          </cell>
        </row>
        <row r="1430">
          <cell r="A1430" t="str">
            <v>CDG</v>
          </cell>
          <cell r="B1430">
            <v>0</v>
          </cell>
          <cell r="C1430" t="str">
            <v>VtilAna</v>
          </cell>
          <cell r="D1430" t="str">
            <v>FOR</v>
          </cell>
          <cell r="E1430" t="str">
            <v>DAM00_01665</v>
          </cell>
          <cell r="F1430" t="str">
            <v>CDCP</v>
          </cell>
          <cell r="G1430" t="str">
            <v>CDCMC</v>
          </cell>
          <cell r="H1430" t="str">
            <v>MMG00</v>
          </cell>
          <cell r="I1430" t="str">
            <v>MMG</v>
          </cell>
          <cell r="J1430" t="str">
            <v>CDCP</v>
          </cell>
          <cell r="K1430" t="str">
            <v>CDCMC</v>
          </cell>
          <cell r="L1430" t="str">
            <v>MMG31</v>
          </cell>
          <cell r="M1430" t="str">
            <v>MMG</v>
          </cell>
          <cell r="N1430" t="str">
            <v>CITI-ME</v>
          </cell>
          <cell r="O1430" t="str">
            <v>DAM</v>
          </cell>
          <cell r="P1430" t="str">
            <v>Amort jours hommes</v>
          </cell>
          <cell r="Q1430" t="str">
            <v>Etudes Nouvelles</v>
          </cell>
          <cell r="R1430" t="str">
            <v>SUMMIT BONDS MIDDLE OFFICE</v>
          </cell>
          <cell r="S1430" t="str">
            <v>SUMMIT VALMOB M/O</v>
          </cell>
          <cell r="U1430">
            <v>0</v>
          </cell>
          <cell r="V1430">
            <v>18797.461842000001</v>
          </cell>
          <cell r="W1430" t="str">
            <v>AMO_EM_JH</v>
          </cell>
          <cell r="X1430" t="str">
            <v>ET&amp;MTC_EN</v>
          </cell>
          <cell r="Y1430" t="str">
            <v>ET&amp;MTC</v>
          </cell>
          <cell r="Z1430" t="str">
            <v>AM</v>
          </cell>
          <cell r="AB1430" t="str">
            <v>DA AMORT EN MIDDLE-OFFICE BONDS</v>
          </cell>
        </row>
        <row r="1431">
          <cell r="A1431" t="str">
            <v>CDG</v>
          </cell>
          <cell r="B1431">
            <v>0</v>
          </cell>
          <cell r="C1431" t="str">
            <v>VtilAna</v>
          </cell>
          <cell r="D1431" t="str">
            <v>FOR</v>
          </cell>
          <cell r="E1431" t="str">
            <v>DAM00_01665</v>
          </cell>
          <cell r="F1431" t="str">
            <v>CDCP</v>
          </cell>
          <cell r="G1431" t="str">
            <v>CDCMC</v>
          </cell>
          <cell r="H1431" t="str">
            <v>MMG00</v>
          </cell>
          <cell r="I1431" t="str">
            <v>MMG</v>
          </cell>
          <cell r="J1431" t="str">
            <v>CDCP</v>
          </cell>
          <cell r="K1431" t="str">
            <v>CDCMC</v>
          </cell>
          <cell r="L1431" t="str">
            <v>MMG32</v>
          </cell>
          <cell r="M1431" t="str">
            <v>MMG</v>
          </cell>
          <cell r="N1431" t="str">
            <v>CITI-ME</v>
          </cell>
          <cell r="O1431" t="str">
            <v>DAM</v>
          </cell>
          <cell r="P1431" t="str">
            <v>Amort jours hommes</v>
          </cell>
          <cell r="Q1431" t="str">
            <v>Etudes Nouvelles</v>
          </cell>
          <cell r="R1431" t="str">
            <v>SUMMIT BONDS MIDDLE OFFICE</v>
          </cell>
          <cell r="S1431" t="str">
            <v>SUMMIT VALMOB M/O</v>
          </cell>
          <cell r="U1431">
            <v>0</v>
          </cell>
          <cell r="V1431">
            <v>6528.8141340000002</v>
          </cell>
          <cell r="W1431" t="str">
            <v>AMO_EM_JH</v>
          </cell>
          <cell r="X1431" t="str">
            <v>ET&amp;MTC_EN</v>
          </cell>
          <cell r="Y1431" t="str">
            <v>ET&amp;MTC</v>
          </cell>
          <cell r="Z1431" t="str">
            <v>AM</v>
          </cell>
          <cell r="AB1431" t="str">
            <v>DA AMORT EN MIDDLE-OFFICE BONDS</v>
          </cell>
        </row>
        <row r="1432">
          <cell r="A1432" t="str">
            <v>CDG</v>
          </cell>
          <cell r="B1432">
            <v>0</v>
          </cell>
          <cell r="C1432" t="str">
            <v>VtilAna</v>
          </cell>
          <cell r="D1432" t="str">
            <v>FOR</v>
          </cell>
          <cell r="E1432" t="str">
            <v>DAM00_01665</v>
          </cell>
          <cell r="F1432" t="str">
            <v>CDCP</v>
          </cell>
          <cell r="G1432" t="str">
            <v>CDCMC</v>
          </cell>
          <cell r="H1432" t="str">
            <v>MMG00</v>
          </cell>
          <cell r="I1432" t="str">
            <v>MMG</v>
          </cell>
          <cell r="J1432" t="str">
            <v>CDCP</v>
          </cell>
          <cell r="K1432" t="str">
            <v>CDCMC</v>
          </cell>
          <cell r="L1432" t="str">
            <v>STR10</v>
          </cell>
          <cell r="M1432" t="str">
            <v>STR</v>
          </cell>
          <cell r="N1432" t="str">
            <v>CITI-ME</v>
          </cell>
          <cell r="O1432" t="str">
            <v>DAM</v>
          </cell>
          <cell r="P1432" t="str">
            <v>Amort jours hommes</v>
          </cell>
          <cell r="Q1432" t="str">
            <v>Etudes Nouvelles</v>
          </cell>
          <cell r="R1432" t="str">
            <v>SUMMIT BONDS MIDDLE OFFICE</v>
          </cell>
          <cell r="S1432" t="str">
            <v>SUMMIT VALMOB M/O</v>
          </cell>
          <cell r="U1432">
            <v>0</v>
          </cell>
          <cell r="V1432">
            <v>1144.021812</v>
          </cell>
          <cell r="W1432" t="str">
            <v>AMO_EM_JH</v>
          </cell>
          <cell r="X1432" t="str">
            <v>ET&amp;MTC_EN</v>
          </cell>
          <cell r="Y1432" t="str">
            <v>ET&amp;MTC</v>
          </cell>
          <cell r="Z1432" t="str">
            <v>AM</v>
          </cell>
          <cell r="AB1432" t="str">
            <v>DA AMORT EN MIDDLE-OFFICE BONDS</v>
          </cell>
        </row>
        <row r="1433">
          <cell r="A1433" t="str">
            <v>CDG</v>
          </cell>
          <cell r="B1433">
            <v>0</v>
          </cell>
          <cell r="C1433" t="str">
            <v>VtilAna</v>
          </cell>
          <cell r="D1433" t="str">
            <v>FOR</v>
          </cell>
          <cell r="E1433" t="str">
            <v>DAM00_01665</v>
          </cell>
          <cell r="F1433" t="str">
            <v>CDCP</v>
          </cell>
          <cell r="G1433" t="str">
            <v>CDCMC</v>
          </cell>
          <cell r="H1433" t="str">
            <v>MMG00</v>
          </cell>
          <cell r="I1433" t="str">
            <v>MMG</v>
          </cell>
          <cell r="J1433" t="str">
            <v>TKY</v>
          </cell>
          <cell r="K1433" t="str">
            <v>CDCMC</v>
          </cell>
          <cell r="L1433" t="str">
            <v>TKY_DS400</v>
          </cell>
          <cell r="M1433" t="str">
            <v>TKY</v>
          </cell>
          <cell r="N1433" t="str">
            <v>CITI-ME</v>
          </cell>
          <cell r="O1433" t="str">
            <v>DAM</v>
          </cell>
          <cell r="P1433" t="str">
            <v>Amort jours hommes</v>
          </cell>
          <cell r="Q1433" t="str">
            <v>Etudes Nouvelles</v>
          </cell>
          <cell r="R1433" t="str">
            <v>SUMMIT BONDS MIDDLE OFFICE</v>
          </cell>
          <cell r="S1433" t="str">
            <v>SUMMIT VALMOB M/O</v>
          </cell>
          <cell r="U1433">
            <v>0</v>
          </cell>
          <cell r="V1433">
            <v>1153.884069</v>
          </cell>
          <cell r="W1433" t="str">
            <v>AMO_EM_JH</v>
          </cell>
          <cell r="X1433" t="str">
            <v>ET&amp;MTC_EN</v>
          </cell>
          <cell r="Y1433" t="str">
            <v>ET&amp;MTC</v>
          </cell>
          <cell r="Z1433" t="str">
            <v>AM</v>
          </cell>
          <cell r="AB1433" t="str">
            <v>DA AMORT EN MIDDLE-OFFICE BONDS</v>
          </cell>
        </row>
        <row r="1434">
          <cell r="A1434" t="str">
            <v>CDG</v>
          </cell>
          <cell r="B1434">
            <v>0</v>
          </cell>
          <cell r="C1434" t="str">
            <v>VtilAna</v>
          </cell>
          <cell r="D1434" t="str">
            <v>FOR</v>
          </cell>
          <cell r="E1434" t="str">
            <v>DAM00_01665_1</v>
          </cell>
          <cell r="F1434" t="str">
            <v>CDCP</v>
          </cell>
          <cell r="G1434" t="str">
            <v>CDCMC</v>
          </cell>
          <cell r="H1434" t="str">
            <v>MMG00</v>
          </cell>
          <cell r="I1434" t="str">
            <v>MMG</v>
          </cell>
          <cell r="J1434" t="str">
            <v>CDCP</v>
          </cell>
          <cell r="K1434" t="str">
            <v>CDCMC</v>
          </cell>
          <cell r="L1434" t="str">
            <v>MMG00</v>
          </cell>
          <cell r="M1434" t="str">
            <v>MMG</v>
          </cell>
          <cell r="N1434" t="str">
            <v>CITI-ME</v>
          </cell>
          <cell r="O1434" t="str">
            <v>DAM</v>
          </cell>
          <cell r="P1434" t="str">
            <v>Amort jours hommes</v>
          </cell>
          <cell r="Q1434" t="str">
            <v>Etudes Nouvelles</v>
          </cell>
          <cell r="R1434" t="str">
            <v>SUMMIT BONDS MIDDLE OFFICE</v>
          </cell>
          <cell r="S1434" t="str">
            <v>SUMMIT VALMOB M/O</v>
          </cell>
          <cell r="U1434">
            <v>0</v>
          </cell>
          <cell r="V1434">
            <v>-119844.2</v>
          </cell>
          <cell r="W1434" t="str">
            <v>AMO_EM_JH</v>
          </cell>
          <cell r="X1434" t="str">
            <v>ET&amp;MTC_EN</v>
          </cell>
          <cell r="Y1434" t="str">
            <v>ET&amp;MTC</v>
          </cell>
          <cell r="Z1434" t="str">
            <v>AM</v>
          </cell>
          <cell r="AB1434" t="str">
            <v>DA AMORT EN MIDDLE-OFFICE BONDS</v>
          </cell>
        </row>
        <row r="1435">
          <cell r="A1435" t="str">
            <v>CDG</v>
          </cell>
          <cell r="B1435">
            <v>0</v>
          </cell>
          <cell r="C1435" t="str">
            <v>VtilAna</v>
          </cell>
          <cell r="D1435" t="str">
            <v>FOR</v>
          </cell>
          <cell r="E1435" t="str">
            <v>DAM00_01665_1</v>
          </cell>
          <cell r="F1435" t="str">
            <v>CDCP</v>
          </cell>
          <cell r="G1435" t="str">
            <v>CDCMC</v>
          </cell>
          <cell r="H1435" t="str">
            <v>MMG00</v>
          </cell>
          <cell r="I1435" t="str">
            <v>MMG</v>
          </cell>
          <cell r="J1435" t="str">
            <v>CDCP</v>
          </cell>
          <cell r="K1435" t="str">
            <v>CDCMC</v>
          </cell>
          <cell r="L1435" t="str">
            <v>MMG00</v>
          </cell>
          <cell r="M1435" t="str">
            <v>MMG</v>
          </cell>
          <cell r="N1435" t="str">
            <v>CITI-ME</v>
          </cell>
          <cell r="O1435" t="str">
            <v>DAM</v>
          </cell>
          <cell r="P1435" t="str">
            <v>Amort jours hommes</v>
          </cell>
          <cell r="Q1435" t="str">
            <v>Etudes Nouvelles</v>
          </cell>
          <cell r="R1435" t="str">
            <v>SUMMIT BONDS MIDDLE OFFICE</v>
          </cell>
          <cell r="S1435" t="str">
            <v>SUMMIT VALMOB M/O</v>
          </cell>
          <cell r="U1435">
            <v>0</v>
          </cell>
          <cell r="V1435">
            <v>119844.2</v>
          </cell>
          <cell r="W1435" t="str">
            <v>AMO_EM_JH</v>
          </cell>
          <cell r="X1435" t="str">
            <v>ET&amp;MTC_EN</v>
          </cell>
          <cell r="Y1435" t="str">
            <v>ET&amp;MTC</v>
          </cell>
          <cell r="Z1435" t="str">
            <v>AM</v>
          </cell>
          <cell r="AB1435" t="str">
            <v>DA AMORT EN MIDDLE-OFFICE BONDS</v>
          </cell>
        </row>
        <row r="1436">
          <cell r="A1436" t="str">
            <v>CDG</v>
          </cell>
          <cell r="B1436">
            <v>0</v>
          </cell>
          <cell r="C1436" t="str">
            <v>VtilAna</v>
          </cell>
          <cell r="D1436" t="str">
            <v>FOR</v>
          </cell>
          <cell r="E1436" t="str">
            <v>DAM00_01665_1</v>
          </cell>
          <cell r="F1436" t="str">
            <v>CDCP</v>
          </cell>
          <cell r="G1436" t="str">
            <v>CDCMC</v>
          </cell>
          <cell r="H1436" t="str">
            <v>MMG00</v>
          </cell>
          <cell r="I1436" t="str">
            <v>MMG</v>
          </cell>
          <cell r="J1436" t="str">
            <v>CDCP</v>
          </cell>
          <cell r="K1436" t="str">
            <v>CDCMC</v>
          </cell>
          <cell r="L1436" t="str">
            <v>CCS10</v>
          </cell>
          <cell r="M1436" t="str">
            <v>CCS</v>
          </cell>
          <cell r="N1436" t="str">
            <v>CITI-ME</v>
          </cell>
          <cell r="O1436" t="str">
            <v>DAM</v>
          </cell>
          <cell r="P1436" t="str">
            <v>Amort jours hommes</v>
          </cell>
          <cell r="Q1436" t="str">
            <v>Etudes Nouvelles</v>
          </cell>
          <cell r="R1436" t="str">
            <v>SUMMIT BONDS MIDDLE OFFICE</v>
          </cell>
          <cell r="S1436" t="str">
            <v>SUMMIT VALMOB M/O</v>
          </cell>
          <cell r="U1436">
            <v>0</v>
          </cell>
          <cell r="V1436">
            <v>15903.325339999999</v>
          </cell>
          <cell r="W1436" t="str">
            <v>AMO_EM_JH</v>
          </cell>
          <cell r="X1436" t="str">
            <v>ET&amp;MTC_EN</v>
          </cell>
          <cell r="Y1436" t="str">
            <v>ET&amp;MTC</v>
          </cell>
          <cell r="Z1436" t="str">
            <v>AM</v>
          </cell>
          <cell r="AB1436" t="str">
            <v>DA AMORT EN MIDDLE-OFFICE BONDS</v>
          </cell>
        </row>
        <row r="1437">
          <cell r="A1437" t="str">
            <v>CDG</v>
          </cell>
          <cell r="B1437">
            <v>0</v>
          </cell>
          <cell r="C1437" t="str">
            <v>VtilAna</v>
          </cell>
          <cell r="D1437" t="str">
            <v>FOR</v>
          </cell>
          <cell r="E1437" t="str">
            <v>DAM00_01665_1</v>
          </cell>
          <cell r="F1437" t="str">
            <v>CDCP</v>
          </cell>
          <cell r="G1437" t="str">
            <v>CDCMC</v>
          </cell>
          <cell r="H1437" t="str">
            <v>MMG00</v>
          </cell>
          <cell r="I1437" t="str">
            <v>MMG</v>
          </cell>
          <cell r="J1437" t="str">
            <v>CDCP</v>
          </cell>
          <cell r="K1437" t="str">
            <v>CDCMC</v>
          </cell>
          <cell r="L1437" t="str">
            <v>CCS20</v>
          </cell>
          <cell r="M1437" t="str">
            <v>CCS</v>
          </cell>
          <cell r="N1437" t="str">
            <v>CITI-ME</v>
          </cell>
          <cell r="O1437" t="str">
            <v>DAM</v>
          </cell>
          <cell r="P1437" t="str">
            <v>Amort jours hommes</v>
          </cell>
          <cell r="Q1437" t="str">
            <v>Etudes Nouvelles</v>
          </cell>
          <cell r="R1437" t="str">
            <v>SUMMIT BONDS MIDDLE OFFICE</v>
          </cell>
          <cell r="S1437" t="str">
            <v>SUMMIT VALMOB M/O</v>
          </cell>
          <cell r="U1437">
            <v>0</v>
          </cell>
          <cell r="V1437">
            <v>1629.88112</v>
          </cell>
          <cell r="W1437" t="str">
            <v>AMO_EM_JH</v>
          </cell>
          <cell r="X1437" t="str">
            <v>ET&amp;MTC_EN</v>
          </cell>
          <cell r="Y1437" t="str">
            <v>ET&amp;MTC</v>
          </cell>
          <cell r="Z1437" t="str">
            <v>AM</v>
          </cell>
          <cell r="AB1437" t="str">
            <v>DA AMORT EN MIDDLE-OFFICE BONDS</v>
          </cell>
        </row>
        <row r="1438">
          <cell r="A1438" t="str">
            <v>CDG</v>
          </cell>
          <cell r="B1438">
            <v>0</v>
          </cell>
          <cell r="C1438" t="str">
            <v>VtilAna</v>
          </cell>
          <cell r="D1438" t="str">
            <v>FOR</v>
          </cell>
          <cell r="E1438" t="str">
            <v>DAM00_01665_1</v>
          </cell>
          <cell r="F1438" t="str">
            <v>CDCP</v>
          </cell>
          <cell r="G1438" t="str">
            <v>CDCMC</v>
          </cell>
          <cell r="H1438" t="str">
            <v>MMG00</v>
          </cell>
          <cell r="I1438" t="str">
            <v>MMG</v>
          </cell>
          <cell r="J1438" t="str">
            <v>CDCP</v>
          </cell>
          <cell r="K1438" t="str">
            <v>CDCMC</v>
          </cell>
          <cell r="L1438" t="str">
            <v>CCS30</v>
          </cell>
          <cell r="M1438" t="str">
            <v>CCS</v>
          </cell>
          <cell r="N1438" t="str">
            <v>CITI-ME</v>
          </cell>
          <cell r="O1438" t="str">
            <v>DAM</v>
          </cell>
          <cell r="P1438" t="str">
            <v>Amort jours hommes</v>
          </cell>
          <cell r="Q1438" t="str">
            <v>Etudes Nouvelles</v>
          </cell>
          <cell r="R1438" t="str">
            <v>SUMMIT BONDS MIDDLE OFFICE</v>
          </cell>
          <cell r="S1438" t="str">
            <v>SUMMIT VALMOB M/O</v>
          </cell>
          <cell r="U1438">
            <v>0</v>
          </cell>
          <cell r="V1438">
            <v>4733.8459000000003</v>
          </cell>
          <cell r="W1438" t="str">
            <v>AMO_EM_JH</v>
          </cell>
          <cell r="X1438" t="str">
            <v>ET&amp;MTC_EN</v>
          </cell>
          <cell r="Y1438" t="str">
            <v>ET&amp;MTC</v>
          </cell>
          <cell r="Z1438" t="str">
            <v>AM</v>
          </cell>
          <cell r="AB1438" t="str">
            <v>DA AMORT EN MIDDLE-OFFICE BONDS</v>
          </cell>
        </row>
        <row r="1439">
          <cell r="A1439" t="str">
            <v>CDG</v>
          </cell>
          <cell r="B1439">
            <v>0</v>
          </cell>
          <cell r="C1439" t="str">
            <v>VtilAna</v>
          </cell>
          <cell r="D1439" t="str">
            <v>FOR</v>
          </cell>
          <cell r="E1439" t="str">
            <v>DAM00_01665_1</v>
          </cell>
          <cell r="F1439" t="str">
            <v>CDCP</v>
          </cell>
          <cell r="G1439" t="str">
            <v>CDCMC</v>
          </cell>
          <cell r="H1439" t="str">
            <v>MMG00</v>
          </cell>
          <cell r="I1439" t="str">
            <v>MMG</v>
          </cell>
          <cell r="J1439" t="str">
            <v>CDCP</v>
          </cell>
          <cell r="K1439" t="str">
            <v>CDCMC</v>
          </cell>
          <cell r="L1439" t="str">
            <v>DECM0</v>
          </cell>
          <cell r="M1439" t="str">
            <v>DECM</v>
          </cell>
          <cell r="N1439" t="str">
            <v>CITI-ME</v>
          </cell>
          <cell r="O1439" t="str">
            <v>DAM</v>
          </cell>
          <cell r="P1439" t="str">
            <v>Amort jours hommes</v>
          </cell>
          <cell r="Q1439" t="str">
            <v>Etudes Nouvelles</v>
          </cell>
          <cell r="R1439" t="str">
            <v>SUMMIT BONDS MIDDLE OFFICE</v>
          </cell>
          <cell r="S1439" t="str">
            <v>SUMMIT VALMOB M/O</v>
          </cell>
          <cell r="U1439">
            <v>0</v>
          </cell>
          <cell r="V1439">
            <v>2301.00864</v>
          </cell>
          <cell r="W1439" t="str">
            <v>AMO_EM_JH</v>
          </cell>
          <cell r="X1439" t="str">
            <v>ET&amp;MTC_EN</v>
          </cell>
          <cell r="Y1439" t="str">
            <v>ET&amp;MTC</v>
          </cell>
          <cell r="Z1439" t="str">
            <v>AM</v>
          </cell>
          <cell r="AB1439" t="str">
            <v>DA AMORT EN MIDDLE-OFFICE BONDS</v>
          </cell>
        </row>
        <row r="1440">
          <cell r="A1440" t="str">
            <v>CDG</v>
          </cell>
          <cell r="B1440">
            <v>0</v>
          </cell>
          <cell r="C1440" t="str">
            <v>VtilAna</v>
          </cell>
          <cell r="D1440" t="str">
            <v>FOR</v>
          </cell>
          <cell r="E1440" t="str">
            <v>DAM00_01665_1</v>
          </cell>
          <cell r="F1440" t="str">
            <v>CDCP</v>
          </cell>
          <cell r="G1440" t="str">
            <v>CDCMC</v>
          </cell>
          <cell r="H1440" t="str">
            <v>MMG00</v>
          </cell>
          <cell r="I1440" t="str">
            <v>MMG</v>
          </cell>
          <cell r="J1440" t="str">
            <v>CDCP</v>
          </cell>
          <cell r="K1440" t="str">
            <v>CDCMC</v>
          </cell>
          <cell r="L1440" t="str">
            <v>DS100</v>
          </cell>
          <cell r="M1440" t="str">
            <v>DS</v>
          </cell>
          <cell r="N1440" t="str">
            <v>CITI-ME</v>
          </cell>
          <cell r="O1440" t="str">
            <v>DAM</v>
          </cell>
          <cell r="P1440" t="str">
            <v>Amort jours hommes</v>
          </cell>
          <cell r="Q1440" t="str">
            <v>Etudes Nouvelles</v>
          </cell>
          <cell r="R1440" t="str">
            <v>SUMMIT BONDS MIDDLE OFFICE</v>
          </cell>
          <cell r="S1440" t="str">
            <v>SUMMIT VALMOB M/O</v>
          </cell>
          <cell r="U1440">
            <v>0</v>
          </cell>
          <cell r="V1440">
            <v>5896.33464</v>
          </cell>
          <cell r="W1440" t="str">
            <v>AMO_EM_JH</v>
          </cell>
          <cell r="X1440" t="str">
            <v>ET&amp;MTC_EN</v>
          </cell>
          <cell r="Y1440" t="str">
            <v>ET&amp;MTC</v>
          </cell>
          <cell r="Z1440" t="str">
            <v>AM</v>
          </cell>
          <cell r="AB1440" t="str">
            <v>DA AMORT EN MIDDLE-OFFICE BONDS</v>
          </cell>
        </row>
        <row r="1441">
          <cell r="A1441" t="str">
            <v>CDG</v>
          </cell>
          <cell r="B1441">
            <v>0</v>
          </cell>
          <cell r="C1441" t="str">
            <v>VtilAna</v>
          </cell>
          <cell r="D1441" t="str">
            <v>FOR</v>
          </cell>
          <cell r="E1441" t="str">
            <v>DAM00_01665_1</v>
          </cell>
          <cell r="F1441" t="str">
            <v>CDCP</v>
          </cell>
          <cell r="G1441" t="str">
            <v>CDCMC</v>
          </cell>
          <cell r="H1441" t="str">
            <v>MMG00</v>
          </cell>
          <cell r="I1441" t="str">
            <v>MMG</v>
          </cell>
          <cell r="J1441" t="str">
            <v>CDCP</v>
          </cell>
          <cell r="K1441" t="str">
            <v>CDCMC</v>
          </cell>
          <cell r="L1441" t="str">
            <v>DS300</v>
          </cell>
          <cell r="M1441" t="str">
            <v>DS</v>
          </cell>
          <cell r="N1441" t="str">
            <v>CITI-ME</v>
          </cell>
          <cell r="O1441" t="str">
            <v>DAM</v>
          </cell>
          <cell r="P1441" t="str">
            <v>Amort jours hommes</v>
          </cell>
          <cell r="Q1441" t="str">
            <v>Etudes Nouvelles</v>
          </cell>
          <cell r="R1441" t="str">
            <v>SUMMIT BONDS MIDDLE OFFICE</v>
          </cell>
          <cell r="S1441" t="str">
            <v>SUMMIT VALMOB M/O</v>
          </cell>
          <cell r="U1441">
            <v>0</v>
          </cell>
          <cell r="V1441">
            <v>2241.0865399999998</v>
          </cell>
          <cell r="W1441" t="str">
            <v>AMO_EM_JH</v>
          </cell>
          <cell r="X1441" t="str">
            <v>ET&amp;MTC_EN</v>
          </cell>
          <cell r="Y1441" t="str">
            <v>ET&amp;MTC</v>
          </cell>
          <cell r="Z1441" t="str">
            <v>AM</v>
          </cell>
          <cell r="AB1441" t="str">
            <v>DA AMORT EN MIDDLE-OFFICE BONDS</v>
          </cell>
        </row>
        <row r="1442">
          <cell r="A1442" t="str">
            <v>CDG</v>
          </cell>
          <cell r="B1442">
            <v>0</v>
          </cell>
          <cell r="C1442" t="str">
            <v>VtilAna</v>
          </cell>
          <cell r="D1442" t="str">
            <v>FOR</v>
          </cell>
          <cell r="E1442" t="str">
            <v>DAM00_01665_1</v>
          </cell>
          <cell r="F1442" t="str">
            <v>CDCP</v>
          </cell>
          <cell r="G1442" t="str">
            <v>CDCMC</v>
          </cell>
          <cell r="H1442" t="str">
            <v>MMG00</v>
          </cell>
          <cell r="I1442" t="str">
            <v>MMG</v>
          </cell>
          <cell r="J1442" t="str">
            <v>CDCP</v>
          </cell>
          <cell r="K1442" t="str">
            <v>CDCMC</v>
          </cell>
          <cell r="L1442" t="str">
            <v>DS400</v>
          </cell>
          <cell r="M1442" t="str">
            <v>DS</v>
          </cell>
          <cell r="N1442" t="str">
            <v>CITI-ME</v>
          </cell>
          <cell r="O1442" t="str">
            <v>DAM</v>
          </cell>
          <cell r="P1442" t="str">
            <v>Amort jours hommes</v>
          </cell>
          <cell r="Q1442" t="str">
            <v>Etudes Nouvelles</v>
          </cell>
          <cell r="R1442" t="str">
            <v>SUMMIT BONDS MIDDLE OFFICE</v>
          </cell>
          <cell r="S1442" t="str">
            <v>SUMMIT VALMOB M/O</v>
          </cell>
          <cell r="U1442">
            <v>0</v>
          </cell>
          <cell r="V1442">
            <v>2648.5568199999998</v>
          </cell>
          <cell r="W1442" t="str">
            <v>AMO_EM_JH</v>
          </cell>
          <cell r="X1442" t="str">
            <v>ET&amp;MTC_EN</v>
          </cell>
          <cell r="Y1442" t="str">
            <v>ET&amp;MTC</v>
          </cell>
          <cell r="Z1442" t="str">
            <v>AM</v>
          </cell>
          <cell r="AB1442" t="str">
            <v>DA AMORT EN MIDDLE-OFFICE BONDS</v>
          </cell>
        </row>
        <row r="1443">
          <cell r="A1443" t="str">
            <v>CDG</v>
          </cell>
          <cell r="B1443">
            <v>0</v>
          </cell>
          <cell r="C1443" t="str">
            <v>VtilAna</v>
          </cell>
          <cell r="D1443" t="str">
            <v>FOR</v>
          </cell>
          <cell r="E1443" t="str">
            <v>DAM00_01665_1</v>
          </cell>
          <cell r="F1443" t="str">
            <v>CDCP</v>
          </cell>
          <cell r="G1443" t="str">
            <v>CDCMC</v>
          </cell>
          <cell r="H1443" t="str">
            <v>MMG00</v>
          </cell>
          <cell r="I1443" t="str">
            <v>MMG</v>
          </cell>
          <cell r="J1443" t="str">
            <v>FKT</v>
          </cell>
          <cell r="K1443" t="str">
            <v>CDCMC</v>
          </cell>
          <cell r="L1443" t="str">
            <v>FKT_DS100</v>
          </cell>
          <cell r="M1443" t="str">
            <v>FKT</v>
          </cell>
          <cell r="N1443" t="str">
            <v>CITI-ME</v>
          </cell>
          <cell r="O1443" t="str">
            <v>DAM</v>
          </cell>
          <cell r="P1443" t="str">
            <v>Amort jours hommes</v>
          </cell>
          <cell r="Q1443" t="str">
            <v>Etudes Nouvelles</v>
          </cell>
          <cell r="R1443" t="str">
            <v>SUMMIT BONDS MIDDLE OFFICE</v>
          </cell>
          <cell r="S1443" t="str">
            <v>SUMMIT VALMOB M/O</v>
          </cell>
          <cell r="U1443">
            <v>0</v>
          </cell>
          <cell r="V1443">
            <v>9911.1153400000003</v>
          </cell>
          <cell r="W1443" t="str">
            <v>AMO_EM_JH</v>
          </cell>
          <cell r="X1443" t="str">
            <v>ET&amp;MTC_EN</v>
          </cell>
          <cell r="Y1443" t="str">
            <v>ET&amp;MTC</v>
          </cell>
          <cell r="Z1443" t="str">
            <v>AM</v>
          </cell>
          <cell r="AB1443" t="str">
            <v>DA AMORT EN MIDDLE-OFFICE BONDS</v>
          </cell>
        </row>
        <row r="1444">
          <cell r="A1444" t="str">
            <v>CDG</v>
          </cell>
          <cell r="B1444">
            <v>0</v>
          </cell>
          <cell r="C1444" t="str">
            <v>VtilAna</v>
          </cell>
          <cell r="D1444" t="str">
            <v>FOR</v>
          </cell>
          <cell r="E1444" t="str">
            <v>DAM00_01665_1</v>
          </cell>
          <cell r="F1444" t="str">
            <v>CDCP</v>
          </cell>
          <cell r="G1444" t="str">
            <v>CDCMC</v>
          </cell>
          <cell r="H1444" t="str">
            <v>MMG00</v>
          </cell>
          <cell r="I1444" t="str">
            <v>MMG</v>
          </cell>
          <cell r="J1444" t="str">
            <v>FKT</v>
          </cell>
          <cell r="K1444" t="str">
            <v>CDCMC</v>
          </cell>
          <cell r="L1444" t="str">
            <v>FKT_MMG22</v>
          </cell>
          <cell r="M1444" t="str">
            <v>FKT</v>
          </cell>
          <cell r="N1444" t="str">
            <v>CITI-ME</v>
          </cell>
          <cell r="O1444" t="str">
            <v>DAM</v>
          </cell>
          <cell r="P1444" t="str">
            <v>Amort jours hommes</v>
          </cell>
          <cell r="Q1444" t="str">
            <v>Etudes Nouvelles</v>
          </cell>
          <cell r="R1444" t="str">
            <v>SUMMIT BONDS MIDDLE OFFICE</v>
          </cell>
          <cell r="S1444" t="str">
            <v>SUMMIT VALMOB M/O</v>
          </cell>
          <cell r="U1444">
            <v>0</v>
          </cell>
          <cell r="V1444">
            <v>2792.3698599999998</v>
          </cell>
          <cell r="W1444" t="str">
            <v>AMO_EM_JH</v>
          </cell>
          <cell r="X1444" t="str">
            <v>ET&amp;MTC_EN</v>
          </cell>
          <cell r="Y1444" t="str">
            <v>ET&amp;MTC</v>
          </cell>
          <cell r="Z1444" t="str">
            <v>AM</v>
          </cell>
          <cell r="AB1444" t="str">
            <v>DA AMORT EN MIDDLE-OFFICE BONDS</v>
          </cell>
        </row>
        <row r="1445">
          <cell r="A1445" t="str">
            <v>CDG</v>
          </cell>
          <cell r="B1445">
            <v>0</v>
          </cell>
          <cell r="C1445" t="str">
            <v>VtilAna</v>
          </cell>
          <cell r="D1445" t="str">
            <v>FOR</v>
          </cell>
          <cell r="E1445" t="str">
            <v>DAM00_01665_1</v>
          </cell>
          <cell r="F1445" t="str">
            <v>CDCP</v>
          </cell>
          <cell r="G1445" t="str">
            <v>CDCMC</v>
          </cell>
          <cell r="H1445" t="str">
            <v>MMG00</v>
          </cell>
          <cell r="I1445" t="str">
            <v>MMG</v>
          </cell>
          <cell r="J1445" t="str">
            <v>LDN</v>
          </cell>
          <cell r="K1445" t="str">
            <v>CDCMC</v>
          </cell>
          <cell r="L1445" t="str">
            <v>LDN_CCS40</v>
          </cell>
          <cell r="M1445" t="str">
            <v>LDN</v>
          </cell>
          <cell r="N1445" t="str">
            <v>CITI-ME</v>
          </cell>
          <cell r="O1445" t="str">
            <v>DAM</v>
          </cell>
          <cell r="P1445" t="str">
            <v>Amort jours hommes</v>
          </cell>
          <cell r="Q1445" t="str">
            <v>Etudes Nouvelles</v>
          </cell>
          <cell r="R1445" t="str">
            <v>SUMMIT BONDS MIDDLE OFFICE</v>
          </cell>
          <cell r="S1445" t="str">
            <v>SUMMIT VALMOB M/O</v>
          </cell>
          <cell r="U1445">
            <v>0</v>
          </cell>
          <cell r="V1445">
            <v>3091.98036</v>
          </cell>
          <cell r="W1445" t="str">
            <v>AMO_EM_JH</v>
          </cell>
          <cell r="X1445" t="str">
            <v>ET&amp;MTC_EN</v>
          </cell>
          <cell r="Y1445" t="str">
            <v>ET&amp;MTC</v>
          </cell>
          <cell r="Z1445" t="str">
            <v>AM</v>
          </cell>
          <cell r="AB1445" t="str">
            <v>DA AMORT EN MIDDLE-OFFICE BONDS</v>
          </cell>
        </row>
        <row r="1446">
          <cell r="A1446" t="str">
            <v>CDG</v>
          </cell>
          <cell r="B1446">
            <v>0</v>
          </cell>
          <cell r="C1446" t="str">
            <v>VtilAna</v>
          </cell>
          <cell r="D1446" t="str">
            <v>FOR</v>
          </cell>
          <cell r="E1446" t="str">
            <v>DAM00_01665_1</v>
          </cell>
          <cell r="F1446" t="str">
            <v>CDCP</v>
          </cell>
          <cell r="G1446" t="str">
            <v>CDCMC</v>
          </cell>
          <cell r="H1446" t="str">
            <v>MMG00</v>
          </cell>
          <cell r="I1446" t="str">
            <v>MMG</v>
          </cell>
          <cell r="J1446" t="str">
            <v>LDN</v>
          </cell>
          <cell r="K1446" t="str">
            <v>CDCMC</v>
          </cell>
          <cell r="L1446" t="str">
            <v>LDN_DECM0</v>
          </cell>
          <cell r="M1446" t="str">
            <v>LDN</v>
          </cell>
          <cell r="N1446" t="str">
            <v>CITI-ME</v>
          </cell>
          <cell r="O1446" t="str">
            <v>DAM</v>
          </cell>
          <cell r="P1446" t="str">
            <v>Amort jours hommes</v>
          </cell>
          <cell r="Q1446" t="str">
            <v>Etudes Nouvelles</v>
          </cell>
          <cell r="R1446" t="str">
            <v>SUMMIT BONDS MIDDLE OFFICE</v>
          </cell>
          <cell r="S1446" t="str">
            <v>SUMMIT VALMOB M/O</v>
          </cell>
          <cell r="U1446">
            <v>0</v>
          </cell>
          <cell r="V1446">
            <v>1833.61626</v>
          </cell>
          <cell r="W1446" t="str">
            <v>AMO_EM_JH</v>
          </cell>
          <cell r="X1446" t="str">
            <v>ET&amp;MTC_EN</v>
          </cell>
          <cell r="Y1446" t="str">
            <v>ET&amp;MTC</v>
          </cell>
          <cell r="Z1446" t="str">
            <v>AM</v>
          </cell>
          <cell r="AB1446" t="str">
            <v>DA AMORT EN MIDDLE-OFFICE BONDS</v>
          </cell>
        </row>
        <row r="1447">
          <cell r="A1447" t="str">
            <v>CDG</v>
          </cell>
          <cell r="B1447">
            <v>0</v>
          </cell>
          <cell r="C1447" t="str">
            <v>VtilAna</v>
          </cell>
          <cell r="D1447" t="str">
            <v>FOR</v>
          </cell>
          <cell r="E1447" t="str">
            <v>DAM00_01665_1</v>
          </cell>
          <cell r="F1447" t="str">
            <v>CDCP</v>
          </cell>
          <cell r="G1447" t="str">
            <v>CDCMC</v>
          </cell>
          <cell r="H1447" t="str">
            <v>MMG00</v>
          </cell>
          <cell r="I1447" t="str">
            <v>MMG</v>
          </cell>
          <cell r="J1447" t="str">
            <v>LDN</v>
          </cell>
          <cell r="K1447" t="str">
            <v>CDCMC</v>
          </cell>
          <cell r="L1447" t="str">
            <v>LDN_DS100</v>
          </cell>
          <cell r="M1447" t="str">
            <v>LDN</v>
          </cell>
          <cell r="N1447" t="str">
            <v>CITI-ME</v>
          </cell>
          <cell r="O1447" t="str">
            <v>DAM</v>
          </cell>
          <cell r="P1447" t="str">
            <v>Amort jours hommes</v>
          </cell>
          <cell r="Q1447" t="str">
            <v>Etudes Nouvelles</v>
          </cell>
          <cell r="R1447" t="str">
            <v>SUMMIT BONDS MIDDLE OFFICE</v>
          </cell>
          <cell r="S1447" t="str">
            <v>SUMMIT VALMOB M/O</v>
          </cell>
          <cell r="U1447">
            <v>0</v>
          </cell>
          <cell r="V1447">
            <v>2492.75936</v>
          </cell>
          <cell r="W1447" t="str">
            <v>AMO_EM_JH</v>
          </cell>
          <cell r="X1447" t="str">
            <v>ET&amp;MTC_EN</v>
          </cell>
          <cell r="Y1447" t="str">
            <v>ET&amp;MTC</v>
          </cell>
          <cell r="Z1447" t="str">
            <v>AM</v>
          </cell>
          <cell r="AB1447" t="str">
            <v>DA AMORT EN MIDDLE-OFFICE BONDS</v>
          </cell>
        </row>
        <row r="1448">
          <cell r="A1448" t="str">
            <v>CDG</v>
          </cell>
          <cell r="B1448">
            <v>0</v>
          </cell>
          <cell r="C1448" t="str">
            <v>VtilAna</v>
          </cell>
          <cell r="D1448" t="str">
            <v>FOR</v>
          </cell>
          <cell r="E1448" t="str">
            <v>DAM00_01665_1</v>
          </cell>
          <cell r="F1448" t="str">
            <v>CDCP</v>
          </cell>
          <cell r="G1448" t="str">
            <v>CDCMC</v>
          </cell>
          <cell r="H1448" t="str">
            <v>MMG00</v>
          </cell>
          <cell r="I1448" t="str">
            <v>MMG</v>
          </cell>
          <cell r="J1448" t="str">
            <v>LDN</v>
          </cell>
          <cell r="K1448" t="str">
            <v>CDCMC</v>
          </cell>
          <cell r="L1448" t="str">
            <v>LDN_DS400</v>
          </cell>
          <cell r="M1448" t="str">
            <v>LDN</v>
          </cell>
          <cell r="N1448" t="str">
            <v>CITI-ME</v>
          </cell>
          <cell r="O1448" t="str">
            <v>DAM</v>
          </cell>
          <cell r="P1448" t="str">
            <v>Amort jours hommes</v>
          </cell>
          <cell r="Q1448" t="str">
            <v>Etudes Nouvelles</v>
          </cell>
          <cell r="R1448" t="str">
            <v>SUMMIT BONDS MIDDLE OFFICE</v>
          </cell>
          <cell r="S1448" t="str">
            <v>SUMMIT VALMOB M/O</v>
          </cell>
          <cell r="U1448">
            <v>0</v>
          </cell>
          <cell r="V1448">
            <v>1390.19272</v>
          </cell>
          <cell r="W1448" t="str">
            <v>AMO_EM_JH</v>
          </cell>
          <cell r="X1448" t="str">
            <v>ET&amp;MTC_EN</v>
          </cell>
          <cell r="Y1448" t="str">
            <v>ET&amp;MTC</v>
          </cell>
          <cell r="Z1448" t="str">
            <v>AM</v>
          </cell>
          <cell r="AB1448" t="str">
            <v>DA AMORT EN MIDDLE-OFFICE BONDS</v>
          </cell>
        </row>
        <row r="1449">
          <cell r="A1449" t="str">
            <v>CDG</v>
          </cell>
          <cell r="B1449">
            <v>0</v>
          </cell>
          <cell r="C1449" t="str">
            <v>VtilAna</v>
          </cell>
          <cell r="D1449" t="str">
            <v>FOR</v>
          </cell>
          <cell r="E1449" t="str">
            <v>DAM00_01665_1</v>
          </cell>
          <cell r="F1449" t="str">
            <v>CDCP</v>
          </cell>
          <cell r="G1449" t="str">
            <v>CDCMC</v>
          </cell>
          <cell r="H1449" t="str">
            <v>MMG00</v>
          </cell>
          <cell r="I1449" t="str">
            <v>MMG</v>
          </cell>
          <cell r="J1449" t="str">
            <v>CDCP</v>
          </cell>
          <cell r="K1449" t="str">
            <v>CDCMC</v>
          </cell>
          <cell r="L1449" t="str">
            <v>MMG10</v>
          </cell>
          <cell r="M1449" t="str">
            <v>MMG</v>
          </cell>
          <cell r="N1449" t="str">
            <v>CITI-ME</v>
          </cell>
          <cell r="O1449" t="str">
            <v>DAM</v>
          </cell>
          <cell r="P1449" t="str">
            <v>Amort jours hommes</v>
          </cell>
          <cell r="Q1449" t="str">
            <v>Etudes Nouvelles</v>
          </cell>
          <cell r="R1449" t="str">
            <v>SUMMIT BONDS MIDDLE OFFICE</v>
          </cell>
          <cell r="S1449" t="str">
            <v>SUMMIT VALMOB M/O</v>
          </cell>
          <cell r="U1449">
            <v>0</v>
          </cell>
          <cell r="V1449">
            <v>5608.70856</v>
          </cell>
          <cell r="W1449" t="str">
            <v>AMO_EM_JH</v>
          </cell>
          <cell r="X1449" t="str">
            <v>ET&amp;MTC_EN</v>
          </cell>
          <cell r="Y1449" t="str">
            <v>ET&amp;MTC</v>
          </cell>
          <cell r="Z1449" t="str">
            <v>AM</v>
          </cell>
          <cell r="AB1449" t="str">
            <v>DA AMORT EN MIDDLE-OFFICE BONDS</v>
          </cell>
        </row>
        <row r="1450">
          <cell r="A1450" t="str">
            <v>CDG</v>
          </cell>
          <cell r="B1450">
            <v>0</v>
          </cell>
          <cell r="C1450" t="str">
            <v>VtilAna</v>
          </cell>
          <cell r="D1450" t="str">
            <v>FOR</v>
          </cell>
          <cell r="E1450" t="str">
            <v>DAM00_01665_1</v>
          </cell>
          <cell r="F1450" t="str">
            <v>CDCP</v>
          </cell>
          <cell r="G1450" t="str">
            <v>CDCMC</v>
          </cell>
          <cell r="H1450" t="str">
            <v>MMG00</v>
          </cell>
          <cell r="I1450" t="str">
            <v>MMG</v>
          </cell>
          <cell r="J1450" t="str">
            <v>CDCP</v>
          </cell>
          <cell r="K1450" t="str">
            <v>CDCMC</v>
          </cell>
          <cell r="L1450" t="str">
            <v>MMG22</v>
          </cell>
          <cell r="M1450" t="str">
            <v>MMG</v>
          </cell>
          <cell r="N1450" t="str">
            <v>CITI-ME</v>
          </cell>
          <cell r="O1450" t="str">
            <v>DAM</v>
          </cell>
          <cell r="P1450" t="str">
            <v>Amort jours hommes</v>
          </cell>
          <cell r="Q1450" t="str">
            <v>Etudes Nouvelles</v>
          </cell>
          <cell r="R1450" t="str">
            <v>SUMMIT BONDS MIDDLE OFFICE</v>
          </cell>
          <cell r="S1450" t="str">
            <v>SUMMIT VALMOB M/O</v>
          </cell>
          <cell r="U1450">
            <v>0</v>
          </cell>
          <cell r="V1450">
            <v>13302.706200000001</v>
          </cell>
          <cell r="W1450" t="str">
            <v>AMO_EM_JH</v>
          </cell>
          <cell r="X1450" t="str">
            <v>ET&amp;MTC_EN</v>
          </cell>
          <cell r="Y1450" t="str">
            <v>ET&amp;MTC</v>
          </cell>
          <cell r="Z1450" t="str">
            <v>AM</v>
          </cell>
          <cell r="AB1450" t="str">
            <v>DA AMORT EN MIDDLE-OFFICE BONDS</v>
          </cell>
        </row>
        <row r="1451">
          <cell r="A1451" t="str">
            <v>CDG</v>
          </cell>
          <cell r="B1451">
            <v>0</v>
          </cell>
          <cell r="C1451" t="str">
            <v>VtilAna</v>
          </cell>
          <cell r="D1451" t="str">
            <v>FOR</v>
          </cell>
          <cell r="E1451" t="str">
            <v>DAM00_01665_1</v>
          </cell>
          <cell r="F1451" t="str">
            <v>CDCP</v>
          </cell>
          <cell r="G1451" t="str">
            <v>CDCMC</v>
          </cell>
          <cell r="H1451" t="str">
            <v>MMG00</v>
          </cell>
          <cell r="I1451" t="str">
            <v>MMG</v>
          </cell>
          <cell r="J1451" t="str">
            <v>CDCP</v>
          </cell>
          <cell r="K1451" t="str">
            <v>CDCMC</v>
          </cell>
          <cell r="L1451" t="str">
            <v>MMG23</v>
          </cell>
          <cell r="M1451" t="str">
            <v>MMG</v>
          </cell>
          <cell r="N1451" t="str">
            <v>CITI-ME</v>
          </cell>
          <cell r="O1451" t="str">
            <v>DAM</v>
          </cell>
          <cell r="P1451" t="str">
            <v>Amort jours hommes</v>
          </cell>
          <cell r="Q1451" t="str">
            <v>Etudes Nouvelles</v>
          </cell>
          <cell r="R1451" t="str">
            <v>SUMMIT BONDS MIDDLE OFFICE</v>
          </cell>
          <cell r="S1451" t="str">
            <v>SUMMIT VALMOB M/O</v>
          </cell>
          <cell r="U1451">
            <v>0</v>
          </cell>
          <cell r="V1451">
            <v>4122.64048</v>
          </cell>
          <cell r="W1451" t="str">
            <v>AMO_EM_JH</v>
          </cell>
          <cell r="X1451" t="str">
            <v>ET&amp;MTC_EN</v>
          </cell>
          <cell r="Y1451" t="str">
            <v>ET&amp;MTC</v>
          </cell>
          <cell r="Z1451" t="str">
            <v>AM</v>
          </cell>
          <cell r="AB1451" t="str">
            <v>DA AMORT EN MIDDLE-OFFICE BONDS</v>
          </cell>
        </row>
        <row r="1452">
          <cell r="A1452" t="str">
            <v>CDG</v>
          </cell>
          <cell r="B1452">
            <v>0</v>
          </cell>
          <cell r="C1452" t="str">
            <v>VtilAna</v>
          </cell>
          <cell r="D1452" t="str">
            <v>FOR</v>
          </cell>
          <cell r="E1452" t="str">
            <v>DAM00_01665_1</v>
          </cell>
          <cell r="F1452" t="str">
            <v>CDCP</v>
          </cell>
          <cell r="G1452" t="str">
            <v>CDCMC</v>
          </cell>
          <cell r="H1452" t="str">
            <v>MMG00</v>
          </cell>
          <cell r="I1452" t="str">
            <v>MMG</v>
          </cell>
          <cell r="J1452" t="str">
            <v>CDCP</v>
          </cell>
          <cell r="K1452" t="str">
            <v>CDCMC</v>
          </cell>
          <cell r="L1452" t="str">
            <v>MMG24</v>
          </cell>
          <cell r="M1452" t="str">
            <v>MMG</v>
          </cell>
          <cell r="N1452" t="str">
            <v>CITI-ME</v>
          </cell>
          <cell r="O1452" t="str">
            <v>DAM</v>
          </cell>
          <cell r="P1452" t="str">
            <v>Amort jours hommes</v>
          </cell>
          <cell r="Q1452" t="str">
            <v>Etudes Nouvelles</v>
          </cell>
          <cell r="R1452" t="str">
            <v>SUMMIT BONDS MIDDLE OFFICE</v>
          </cell>
          <cell r="S1452" t="str">
            <v>SUMMIT VALMOB M/O</v>
          </cell>
          <cell r="U1452">
            <v>0</v>
          </cell>
          <cell r="V1452">
            <v>3463.4973799999998</v>
          </cell>
          <cell r="W1452" t="str">
            <v>AMO_EM_JH</v>
          </cell>
          <cell r="X1452" t="str">
            <v>ET&amp;MTC_EN</v>
          </cell>
          <cell r="Y1452" t="str">
            <v>ET&amp;MTC</v>
          </cell>
          <cell r="Z1452" t="str">
            <v>AM</v>
          </cell>
          <cell r="AB1452" t="str">
            <v>DA AMORT EN MIDDLE-OFFICE BONDS</v>
          </cell>
        </row>
        <row r="1453">
          <cell r="A1453" t="str">
            <v>CDG</v>
          </cell>
          <cell r="B1453">
            <v>0</v>
          </cell>
          <cell r="C1453" t="str">
            <v>VtilAna</v>
          </cell>
          <cell r="D1453" t="str">
            <v>FOR</v>
          </cell>
          <cell r="E1453" t="str">
            <v>DAM00_01665_1</v>
          </cell>
          <cell r="F1453" t="str">
            <v>CDCP</v>
          </cell>
          <cell r="G1453" t="str">
            <v>CDCMC</v>
          </cell>
          <cell r="H1453" t="str">
            <v>MMG00</v>
          </cell>
          <cell r="I1453" t="str">
            <v>MMG</v>
          </cell>
          <cell r="J1453" t="str">
            <v>CDCP</v>
          </cell>
          <cell r="K1453" t="str">
            <v>CDCMC</v>
          </cell>
          <cell r="L1453" t="str">
            <v>MMG26</v>
          </cell>
          <cell r="M1453" t="str">
            <v>MMG</v>
          </cell>
          <cell r="N1453" t="str">
            <v>CITI-ME</v>
          </cell>
          <cell r="O1453" t="str">
            <v>DAM</v>
          </cell>
          <cell r="P1453" t="str">
            <v>Amort jours hommes</v>
          </cell>
          <cell r="Q1453" t="str">
            <v>Etudes Nouvelles</v>
          </cell>
          <cell r="R1453" t="str">
            <v>SUMMIT BONDS MIDDLE OFFICE</v>
          </cell>
          <cell r="S1453" t="str">
            <v>SUMMIT VALMOB M/O</v>
          </cell>
          <cell r="U1453">
            <v>0</v>
          </cell>
          <cell r="V1453">
            <v>2912.2140599999998</v>
          </cell>
          <cell r="W1453" t="str">
            <v>AMO_EM_JH</v>
          </cell>
          <cell r="X1453" t="str">
            <v>ET&amp;MTC_EN</v>
          </cell>
          <cell r="Y1453" t="str">
            <v>ET&amp;MTC</v>
          </cell>
          <cell r="Z1453" t="str">
            <v>AM</v>
          </cell>
          <cell r="AB1453" t="str">
            <v>DA AMORT EN MIDDLE-OFFICE BONDS</v>
          </cell>
        </row>
        <row r="1454">
          <cell r="A1454" t="str">
            <v>CDG</v>
          </cell>
          <cell r="B1454">
            <v>0</v>
          </cell>
          <cell r="C1454" t="str">
            <v>VtilAna</v>
          </cell>
          <cell r="D1454" t="str">
            <v>FOR</v>
          </cell>
          <cell r="E1454" t="str">
            <v>DAM00_01665_1</v>
          </cell>
          <cell r="F1454" t="str">
            <v>CDCP</v>
          </cell>
          <cell r="G1454" t="str">
            <v>CDCMC</v>
          </cell>
          <cell r="H1454" t="str">
            <v>MMG00</v>
          </cell>
          <cell r="I1454" t="str">
            <v>MMG</v>
          </cell>
          <cell r="J1454" t="str">
            <v>CDCP</v>
          </cell>
          <cell r="K1454" t="str">
            <v>CDCMC</v>
          </cell>
          <cell r="L1454" t="str">
            <v>MMG31</v>
          </cell>
          <cell r="M1454" t="str">
            <v>MMG</v>
          </cell>
          <cell r="N1454" t="str">
            <v>CITI-ME</v>
          </cell>
          <cell r="O1454" t="str">
            <v>DAM</v>
          </cell>
          <cell r="P1454" t="str">
            <v>Amort jours hommes</v>
          </cell>
          <cell r="Q1454" t="str">
            <v>Etudes Nouvelles</v>
          </cell>
          <cell r="R1454" t="str">
            <v>SUMMIT BONDS MIDDLE OFFICE</v>
          </cell>
          <cell r="S1454" t="str">
            <v>SUMMIT VALMOB M/O</v>
          </cell>
          <cell r="U1454">
            <v>0</v>
          </cell>
          <cell r="V1454">
            <v>22842.304520000002</v>
          </cell>
          <cell r="W1454" t="str">
            <v>AMO_EM_JH</v>
          </cell>
          <cell r="X1454" t="str">
            <v>ET&amp;MTC_EN</v>
          </cell>
          <cell r="Y1454" t="str">
            <v>ET&amp;MTC</v>
          </cell>
          <cell r="Z1454" t="str">
            <v>AM</v>
          </cell>
          <cell r="AB1454" t="str">
            <v>DA AMORT EN MIDDLE-OFFICE BONDS</v>
          </cell>
        </row>
        <row r="1455">
          <cell r="A1455" t="str">
            <v>CDG</v>
          </cell>
          <cell r="B1455">
            <v>0</v>
          </cell>
          <cell r="C1455" t="str">
            <v>VtilAna</v>
          </cell>
          <cell r="D1455" t="str">
            <v>FOR</v>
          </cell>
          <cell r="E1455" t="str">
            <v>DAM00_01665_1</v>
          </cell>
          <cell r="F1455" t="str">
            <v>CDCP</v>
          </cell>
          <cell r="G1455" t="str">
            <v>CDCMC</v>
          </cell>
          <cell r="H1455" t="str">
            <v>MMG00</v>
          </cell>
          <cell r="I1455" t="str">
            <v>MMG</v>
          </cell>
          <cell r="J1455" t="str">
            <v>CDCP</v>
          </cell>
          <cell r="K1455" t="str">
            <v>CDCMC</v>
          </cell>
          <cell r="L1455" t="str">
            <v>MMG32</v>
          </cell>
          <cell r="M1455" t="str">
            <v>MMG</v>
          </cell>
          <cell r="N1455" t="str">
            <v>CITI-ME</v>
          </cell>
          <cell r="O1455" t="str">
            <v>DAM</v>
          </cell>
          <cell r="P1455" t="str">
            <v>Amort jours hommes</v>
          </cell>
          <cell r="Q1455" t="str">
            <v>Etudes Nouvelles</v>
          </cell>
          <cell r="R1455" t="str">
            <v>SUMMIT BONDS MIDDLE OFFICE</v>
          </cell>
          <cell r="S1455" t="str">
            <v>SUMMIT VALMOB M/O</v>
          </cell>
          <cell r="U1455">
            <v>0</v>
          </cell>
          <cell r="V1455">
            <v>7933.6860399999996</v>
          </cell>
          <cell r="W1455" t="str">
            <v>AMO_EM_JH</v>
          </cell>
          <cell r="X1455" t="str">
            <v>ET&amp;MTC_EN</v>
          </cell>
          <cell r="Y1455" t="str">
            <v>ET&amp;MTC</v>
          </cell>
          <cell r="Z1455" t="str">
            <v>AM</v>
          </cell>
          <cell r="AB1455" t="str">
            <v>DA AMORT EN MIDDLE-OFFICE BONDS</v>
          </cell>
        </row>
        <row r="1456">
          <cell r="A1456" t="str">
            <v>CDG</v>
          </cell>
          <cell r="B1456">
            <v>0</v>
          </cell>
          <cell r="C1456" t="str">
            <v>VtilAna</v>
          </cell>
          <cell r="D1456" t="str">
            <v>FOR</v>
          </cell>
          <cell r="E1456" t="str">
            <v>DAM00_01665_1</v>
          </cell>
          <cell r="F1456" t="str">
            <v>CDCP</v>
          </cell>
          <cell r="G1456" t="str">
            <v>CDCMC</v>
          </cell>
          <cell r="H1456" t="str">
            <v>MMG00</v>
          </cell>
          <cell r="I1456" t="str">
            <v>MMG</v>
          </cell>
          <cell r="J1456" t="str">
            <v>CDCP</v>
          </cell>
          <cell r="K1456" t="str">
            <v>CDCMC</v>
          </cell>
          <cell r="L1456" t="str">
            <v>STR10</v>
          </cell>
          <cell r="M1456" t="str">
            <v>STR</v>
          </cell>
          <cell r="N1456" t="str">
            <v>CITI-ME</v>
          </cell>
          <cell r="O1456" t="str">
            <v>DAM</v>
          </cell>
          <cell r="P1456" t="str">
            <v>Amort jours hommes</v>
          </cell>
          <cell r="Q1456" t="str">
            <v>Etudes Nouvelles</v>
          </cell>
          <cell r="R1456" t="str">
            <v>SUMMIT BONDS MIDDLE OFFICE</v>
          </cell>
          <cell r="S1456" t="str">
            <v>SUMMIT VALMOB M/O</v>
          </cell>
          <cell r="U1456">
            <v>0</v>
          </cell>
          <cell r="V1456">
            <v>1390.19272</v>
          </cell>
          <cell r="W1456" t="str">
            <v>AMO_EM_JH</v>
          </cell>
          <cell r="X1456" t="str">
            <v>ET&amp;MTC_EN</v>
          </cell>
          <cell r="Y1456" t="str">
            <v>ET&amp;MTC</v>
          </cell>
          <cell r="Z1456" t="str">
            <v>AM</v>
          </cell>
          <cell r="AB1456" t="str">
            <v>DA AMORT EN MIDDLE-OFFICE BONDS</v>
          </cell>
        </row>
        <row r="1457">
          <cell r="A1457" t="str">
            <v>CDG</v>
          </cell>
          <cell r="B1457">
            <v>0</v>
          </cell>
          <cell r="C1457" t="str">
            <v>VtilAna</v>
          </cell>
          <cell r="D1457" t="str">
            <v>FOR</v>
          </cell>
          <cell r="E1457" t="str">
            <v>DAM00_01665_1</v>
          </cell>
          <cell r="F1457" t="str">
            <v>CDCP</v>
          </cell>
          <cell r="G1457" t="str">
            <v>CDCMC</v>
          </cell>
          <cell r="H1457" t="str">
            <v>MMG00</v>
          </cell>
          <cell r="I1457" t="str">
            <v>MMG</v>
          </cell>
          <cell r="J1457" t="str">
            <v>TKY</v>
          </cell>
          <cell r="K1457" t="str">
            <v>CDCMC</v>
          </cell>
          <cell r="L1457" t="str">
            <v>TKY_DS400</v>
          </cell>
          <cell r="M1457" t="str">
            <v>TKY</v>
          </cell>
          <cell r="N1457" t="str">
            <v>CITI-ME</v>
          </cell>
          <cell r="O1457" t="str">
            <v>DAM</v>
          </cell>
          <cell r="P1457" t="str">
            <v>Amort jours hommes</v>
          </cell>
          <cell r="Q1457" t="str">
            <v>Etudes Nouvelles</v>
          </cell>
          <cell r="R1457" t="str">
            <v>SUMMIT BONDS MIDDLE OFFICE</v>
          </cell>
          <cell r="S1457" t="str">
            <v>SUMMIT VALMOB M/O</v>
          </cell>
          <cell r="U1457">
            <v>0</v>
          </cell>
          <cell r="V1457">
            <v>1402.17714</v>
          </cell>
          <cell r="W1457" t="str">
            <v>AMO_EM_JH</v>
          </cell>
          <cell r="X1457" t="str">
            <v>ET&amp;MTC_EN</v>
          </cell>
          <cell r="Y1457" t="str">
            <v>ET&amp;MTC</v>
          </cell>
          <cell r="Z1457" t="str">
            <v>AM</v>
          </cell>
          <cell r="AB1457" t="str">
            <v>DA AMORT EN MIDDLE-OFFICE BONDS</v>
          </cell>
        </row>
        <row r="1458">
          <cell r="A1458" t="str">
            <v>CDG</v>
          </cell>
          <cell r="B1458">
            <v>0</v>
          </cell>
          <cell r="C1458" t="str">
            <v>CtDirect</v>
          </cell>
          <cell r="D1458" t="str">
            <v>FOR</v>
          </cell>
          <cell r="E1458" t="str">
            <v>DAM00_02111</v>
          </cell>
          <cell r="F1458" t="str">
            <v>CDCP</v>
          </cell>
          <cell r="G1458" t="str">
            <v>CDCMC</v>
          </cell>
          <cell r="H1458" t="str">
            <v>DS000</v>
          </cell>
          <cell r="I1458" t="str">
            <v>DS</v>
          </cell>
          <cell r="J1458" t="str">
            <v>CDCP</v>
          </cell>
          <cell r="K1458" t="str">
            <v>CDCMC</v>
          </cell>
          <cell r="L1458" t="str">
            <v>DS800</v>
          </cell>
          <cell r="M1458" t="str">
            <v>DS</v>
          </cell>
          <cell r="N1458" t="str">
            <v>CITI-MF</v>
          </cell>
          <cell r="O1458" t="str">
            <v>DAM</v>
          </cell>
          <cell r="P1458" t="str">
            <v>Amort jours hommes</v>
          </cell>
          <cell r="Q1458" t="str">
            <v>Etudes Nouvelles</v>
          </cell>
          <cell r="R1458" t="str">
            <v>INTERNET CLIENT</v>
          </cell>
          <cell r="S1458" t="str">
            <v>IXIS TRADE VALUE</v>
          </cell>
          <cell r="U1458">
            <v>0</v>
          </cell>
          <cell r="V1458">
            <v>16689.330000000002</v>
          </cell>
          <cell r="W1458" t="str">
            <v>AMO_EM_JH</v>
          </cell>
          <cell r="X1458" t="str">
            <v>ET&amp;MTC_EN</v>
          </cell>
          <cell r="Y1458" t="str">
            <v>ET&amp;MTC</v>
          </cell>
          <cell r="Z1458" t="str">
            <v>AM</v>
          </cell>
          <cell r="AB1458" t="str">
            <v>EN INTERNET IXIS TRADE VALUE</v>
          </cell>
        </row>
        <row r="1459">
          <cell r="A1459" t="str">
            <v>CDG</v>
          </cell>
          <cell r="B1459">
            <v>0</v>
          </cell>
          <cell r="C1459" t="str">
            <v>VtilAna</v>
          </cell>
          <cell r="D1459" t="str">
            <v>FOR</v>
          </cell>
          <cell r="E1459" t="str">
            <v>DAM01_01740</v>
          </cell>
          <cell r="F1459" t="str">
            <v>CDCP</v>
          </cell>
          <cell r="G1459" t="str">
            <v>CDCMC</v>
          </cell>
          <cell r="H1459" t="str">
            <v>EDA00</v>
          </cell>
          <cell r="I1459" t="str">
            <v>EDA</v>
          </cell>
          <cell r="J1459" t="str">
            <v>CDCP</v>
          </cell>
          <cell r="K1459" t="str">
            <v>CDCMC</v>
          </cell>
          <cell r="L1459" t="str">
            <v>EDA00</v>
          </cell>
          <cell r="M1459" t="str">
            <v>EDA</v>
          </cell>
          <cell r="N1459" t="str">
            <v>CITI-MS1</v>
          </cell>
          <cell r="O1459" t="str">
            <v>DAM</v>
          </cell>
          <cell r="P1459" t="str">
            <v>Amort Forfaits</v>
          </cell>
          <cell r="Q1459" t="str">
            <v>Etudes Nouvelles</v>
          </cell>
          <cell r="R1459" t="str">
            <v>TRAVAUX DIVERS</v>
          </cell>
          <cell r="S1459" t="str">
            <v>ETUDES DIVERSES</v>
          </cell>
          <cell r="U1459">
            <v>0</v>
          </cell>
          <cell r="V1459">
            <v>-5613.05</v>
          </cell>
          <cell r="W1459" t="str">
            <v>AMO_EM_FO</v>
          </cell>
          <cell r="X1459" t="str">
            <v>FF_EN</v>
          </cell>
          <cell r="Y1459" t="str">
            <v>FF</v>
          </cell>
          <cell r="Z1459" t="str">
            <v>AM</v>
          </cell>
          <cell r="AB1459" t="str">
            <v>EN FORFAITS ETUDES DIVERSES</v>
          </cell>
        </row>
        <row r="1460">
          <cell r="A1460" t="str">
            <v>CDG</v>
          </cell>
          <cell r="B1460">
            <v>0</v>
          </cell>
          <cell r="C1460" t="str">
            <v>VtilAna</v>
          </cell>
          <cell r="D1460" t="str">
            <v>FOR</v>
          </cell>
          <cell r="E1460" t="str">
            <v>DAM01_01740</v>
          </cell>
          <cell r="F1460" t="str">
            <v>CDCP</v>
          </cell>
          <cell r="G1460" t="str">
            <v>CDCMC</v>
          </cell>
          <cell r="H1460" t="str">
            <v>EDA00</v>
          </cell>
          <cell r="I1460" t="str">
            <v>EDA</v>
          </cell>
          <cell r="J1460" t="str">
            <v>CDCP</v>
          </cell>
          <cell r="K1460" t="str">
            <v>CDCMC</v>
          </cell>
          <cell r="L1460" t="str">
            <v>EDA00</v>
          </cell>
          <cell r="M1460" t="str">
            <v>EDA</v>
          </cell>
          <cell r="N1460" t="str">
            <v>CITI-MS1</v>
          </cell>
          <cell r="O1460" t="str">
            <v>DAM</v>
          </cell>
          <cell r="P1460" t="str">
            <v>Amort Forfaits</v>
          </cell>
          <cell r="Q1460" t="str">
            <v>Etudes Nouvelles</v>
          </cell>
          <cell r="R1460" t="str">
            <v>TRAVAUX DIVERS</v>
          </cell>
          <cell r="S1460" t="str">
            <v>ETUDES DIVERSES</v>
          </cell>
          <cell r="U1460">
            <v>0</v>
          </cell>
          <cell r="V1460">
            <v>5613.05</v>
          </cell>
          <cell r="W1460" t="str">
            <v>AMO_EM_FO</v>
          </cell>
          <cell r="X1460" t="str">
            <v>FF_EN</v>
          </cell>
          <cell r="Y1460" t="str">
            <v>FF</v>
          </cell>
          <cell r="Z1460" t="str">
            <v>AM</v>
          </cell>
          <cell r="AB1460" t="str">
            <v>EN FORFAITS ETUDES DIVERSES</v>
          </cell>
        </row>
        <row r="1461">
          <cell r="A1461" t="str">
            <v>CDG</v>
          </cell>
          <cell r="B1461">
            <v>0</v>
          </cell>
          <cell r="C1461" t="str">
            <v>VtilAna</v>
          </cell>
          <cell r="D1461" t="str">
            <v>FOR</v>
          </cell>
          <cell r="E1461" t="str">
            <v>DAM01_01740</v>
          </cell>
          <cell r="F1461" t="str">
            <v>CDCP</v>
          </cell>
          <cell r="G1461" t="str">
            <v>CDCMC</v>
          </cell>
          <cell r="H1461" t="str">
            <v>EDA00</v>
          </cell>
          <cell r="I1461" t="str">
            <v>EDA</v>
          </cell>
          <cell r="J1461" t="str">
            <v>CDCP</v>
          </cell>
          <cell r="K1461" t="str">
            <v>CDCMC</v>
          </cell>
          <cell r="L1461" t="str">
            <v>EDA00</v>
          </cell>
          <cell r="M1461" t="str">
            <v>EDA</v>
          </cell>
          <cell r="N1461" t="str">
            <v>CITI-MS1</v>
          </cell>
          <cell r="O1461" t="str">
            <v>DAM</v>
          </cell>
          <cell r="P1461" t="str">
            <v>Amort Forfaits</v>
          </cell>
          <cell r="Q1461" t="str">
            <v>Etudes Nouvelles</v>
          </cell>
          <cell r="R1461" t="str">
            <v>TRAVAUX DIVERS</v>
          </cell>
          <cell r="S1461" t="str">
            <v>ETUDES DIVERSES</v>
          </cell>
          <cell r="U1461">
            <v>0</v>
          </cell>
          <cell r="V1461">
            <v>581.51197999999999</v>
          </cell>
          <cell r="W1461" t="str">
            <v>AMO_EM_FO</v>
          </cell>
          <cell r="X1461" t="str">
            <v>FF_EN</v>
          </cell>
          <cell r="Y1461" t="str">
            <v>FF</v>
          </cell>
          <cell r="Z1461" t="str">
            <v>AM</v>
          </cell>
          <cell r="AB1461" t="str">
            <v>EN FORFAITS ETUDES DIVERSES</v>
          </cell>
        </row>
        <row r="1462">
          <cell r="A1462" t="str">
            <v>CDG</v>
          </cell>
          <cell r="B1462">
            <v>0</v>
          </cell>
          <cell r="C1462" t="str">
            <v>VtilAna</v>
          </cell>
          <cell r="D1462" t="str">
            <v>FOR</v>
          </cell>
          <cell r="E1462" t="str">
            <v>DAM01_01740</v>
          </cell>
          <cell r="F1462" t="str">
            <v>CDCP</v>
          </cell>
          <cell r="G1462" t="str">
            <v>CDCMC</v>
          </cell>
          <cell r="H1462" t="str">
            <v>EDA00</v>
          </cell>
          <cell r="I1462" t="str">
            <v>EDA</v>
          </cell>
          <cell r="J1462" t="str">
            <v>CDCP</v>
          </cell>
          <cell r="K1462" t="str">
            <v>CDCMC</v>
          </cell>
          <cell r="L1462" t="str">
            <v>EDA11</v>
          </cell>
          <cell r="M1462" t="str">
            <v>EDA</v>
          </cell>
          <cell r="N1462" t="str">
            <v>CITI-MS1</v>
          </cell>
          <cell r="O1462" t="str">
            <v>DAM</v>
          </cell>
          <cell r="P1462" t="str">
            <v>Amort Forfaits</v>
          </cell>
          <cell r="Q1462" t="str">
            <v>Etudes Nouvelles</v>
          </cell>
          <cell r="R1462" t="str">
            <v>TRAVAUX DIVERS</v>
          </cell>
          <cell r="S1462" t="str">
            <v>ETUDES DIVERSES</v>
          </cell>
          <cell r="U1462">
            <v>0</v>
          </cell>
          <cell r="V1462">
            <v>204.31502</v>
          </cell>
          <cell r="W1462" t="str">
            <v>AMO_EM_FO</v>
          </cell>
          <cell r="X1462" t="str">
            <v>FF_EN</v>
          </cell>
          <cell r="Y1462" t="str">
            <v>FF</v>
          </cell>
          <cell r="Z1462" t="str">
            <v>AM</v>
          </cell>
          <cell r="AB1462" t="str">
            <v>EN FORFAITS ETUDES DIVERSES</v>
          </cell>
        </row>
        <row r="1463">
          <cell r="A1463" t="str">
            <v>CDG</v>
          </cell>
          <cell r="B1463">
            <v>0</v>
          </cell>
          <cell r="C1463" t="str">
            <v>VtilAna</v>
          </cell>
          <cell r="D1463" t="str">
            <v>FOR</v>
          </cell>
          <cell r="E1463" t="str">
            <v>DAM01_01740</v>
          </cell>
          <cell r="F1463" t="str">
            <v>CDCP</v>
          </cell>
          <cell r="G1463" t="str">
            <v>CDCMC</v>
          </cell>
          <cell r="H1463" t="str">
            <v>EDA00</v>
          </cell>
          <cell r="I1463" t="str">
            <v>EDA</v>
          </cell>
          <cell r="J1463" t="str">
            <v>CDCP</v>
          </cell>
          <cell r="K1463" t="str">
            <v>CDCMC</v>
          </cell>
          <cell r="L1463" t="str">
            <v>EDA12</v>
          </cell>
          <cell r="M1463" t="str">
            <v>EDA</v>
          </cell>
          <cell r="N1463" t="str">
            <v>CITI-MS1</v>
          </cell>
          <cell r="O1463" t="str">
            <v>DAM</v>
          </cell>
          <cell r="P1463" t="str">
            <v>Amort Forfaits</v>
          </cell>
          <cell r="Q1463" t="str">
            <v>Etudes Nouvelles</v>
          </cell>
          <cell r="R1463" t="str">
            <v>TRAVAUX DIVERS</v>
          </cell>
          <cell r="S1463" t="str">
            <v>ETUDES DIVERSES</v>
          </cell>
          <cell r="U1463">
            <v>0</v>
          </cell>
          <cell r="V1463">
            <v>221.15416999999999</v>
          </cell>
          <cell r="W1463" t="str">
            <v>AMO_EM_FO</v>
          </cell>
          <cell r="X1463" t="str">
            <v>FF_EN</v>
          </cell>
          <cell r="Y1463" t="str">
            <v>FF</v>
          </cell>
          <cell r="Z1463" t="str">
            <v>AM</v>
          </cell>
          <cell r="AB1463" t="str">
            <v>EN FORFAITS ETUDES DIVERSES</v>
          </cell>
        </row>
        <row r="1464">
          <cell r="A1464" t="str">
            <v>CDG</v>
          </cell>
          <cell r="B1464">
            <v>0</v>
          </cell>
          <cell r="C1464" t="str">
            <v>VtilAna</v>
          </cell>
          <cell r="D1464" t="str">
            <v>FOR</v>
          </cell>
          <cell r="E1464" t="str">
            <v>DAM01_01740</v>
          </cell>
          <cell r="F1464" t="str">
            <v>CDCP</v>
          </cell>
          <cell r="G1464" t="str">
            <v>CDCMC</v>
          </cell>
          <cell r="H1464" t="str">
            <v>EDA00</v>
          </cell>
          <cell r="I1464" t="str">
            <v>EDA</v>
          </cell>
          <cell r="J1464" t="str">
            <v>CDCP</v>
          </cell>
          <cell r="K1464" t="str">
            <v>CDCMC</v>
          </cell>
          <cell r="L1464" t="str">
            <v>EDA13</v>
          </cell>
          <cell r="M1464" t="str">
            <v>EDA</v>
          </cell>
          <cell r="N1464" t="str">
            <v>CITI-MS1</v>
          </cell>
          <cell r="O1464" t="str">
            <v>DAM</v>
          </cell>
          <cell r="P1464" t="str">
            <v>Amort Forfaits</v>
          </cell>
          <cell r="Q1464" t="str">
            <v>Etudes Nouvelles</v>
          </cell>
          <cell r="R1464" t="str">
            <v>TRAVAUX DIVERS</v>
          </cell>
          <cell r="S1464" t="str">
            <v>ETUDES DIVERSES</v>
          </cell>
          <cell r="U1464">
            <v>0</v>
          </cell>
          <cell r="V1464">
            <v>569.16327000000001</v>
          </cell>
          <cell r="W1464" t="str">
            <v>AMO_EM_FO</v>
          </cell>
          <cell r="X1464" t="str">
            <v>FF_EN</v>
          </cell>
          <cell r="Y1464" t="str">
            <v>FF</v>
          </cell>
          <cell r="Z1464" t="str">
            <v>AM</v>
          </cell>
          <cell r="AB1464" t="str">
            <v>EN FORFAITS ETUDES DIVERSES</v>
          </cell>
        </row>
        <row r="1465">
          <cell r="A1465" t="str">
            <v>CDG</v>
          </cell>
          <cell r="B1465">
            <v>0</v>
          </cell>
          <cell r="C1465" t="str">
            <v>VtilAna</v>
          </cell>
          <cell r="D1465" t="str">
            <v>FOR</v>
          </cell>
          <cell r="E1465" t="str">
            <v>DAM01_01740</v>
          </cell>
          <cell r="F1465" t="str">
            <v>CDCP</v>
          </cell>
          <cell r="G1465" t="str">
            <v>CDCMC</v>
          </cell>
          <cell r="H1465" t="str">
            <v>EDA00</v>
          </cell>
          <cell r="I1465" t="str">
            <v>EDA</v>
          </cell>
          <cell r="J1465" t="str">
            <v>CDCP</v>
          </cell>
          <cell r="K1465" t="str">
            <v>CDCMC</v>
          </cell>
          <cell r="L1465" t="str">
            <v>EDA21</v>
          </cell>
          <cell r="M1465" t="str">
            <v>EDA</v>
          </cell>
          <cell r="N1465" t="str">
            <v>CITI-MS1</v>
          </cell>
          <cell r="O1465" t="str">
            <v>DAM</v>
          </cell>
          <cell r="P1465" t="str">
            <v>Amort Forfaits</v>
          </cell>
          <cell r="Q1465" t="str">
            <v>Etudes Nouvelles</v>
          </cell>
          <cell r="R1465" t="str">
            <v>TRAVAUX DIVERS</v>
          </cell>
          <cell r="S1465" t="str">
            <v>ETUDES DIVERSES</v>
          </cell>
          <cell r="U1465">
            <v>0</v>
          </cell>
          <cell r="V1465">
            <v>602.84157000000005</v>
          </cell>
          <cell r="W1465" t="str">
            <v>AMO_EM_FO</v>
          </cell>
          <cell r="X1465" t="str">
            <v>FF_EN</v>
          </cell>
          <cell r="Y1465" t="str">
            <v>FF</v>
          </cell>
          <cell r="Z1465" t="str">
            <v>AM</v>
          </cell>
          <cell r="AB1465" t="str">
            <v>EN FORFAITS ETUDES DIVERSES</v>
          </cell>
        </row>
        <row r="1466">
          <cell r="A1466" t="str">
            <v>CDG</v>
          </cell>
          <cell r="B1466">
            <v>0</v>
          </cell>
          <cell r="C1466" t="str">
            <v>VtilAna</v>
          </cell>
          <cell r="D1466" t="str">
            <v>FOR</v>
          </cell>
          <cell r="E1466" t="str">
            <v>DAM01_01740</v>
          </cell>
          <cell r="F1466" t="str">
            <v>CDCP</v>
          </cell>
          <cell r="G1466" t="str">
            <v>CDCMC</v>
          </cell>
          <cell r="H1466" t="str">
            <v>EDA00</v>
          </cell>
          <cell r="I1466" t="str">
            <v>EDA</v>
          </cell>
          <cell r="J1466" t="str">
            <v>CDCP</v>
          </cell>
          <cell r="K1466" t="str">
            <v>CDCMC</v>
          </cell>
          <cell r="L1466" t="str">
            <v>EDA22</v>
          </cell>
          <cell r="M1466" t="str">
            <v>EDA</v>
          </cell>
          <cell r="N1466" t="str">
            <v>CITI-MS1</v>
          </cell>
          <cell r="O1466" t="str">
            <v>DAM</v>
          </cell>
          <cell r="P1466" t="str">
            <v>Amort Forfaits</v>
          </cell>
          <cell r="Q1466" t="str">
            <v>Etudes Nouvelles</v>
          </cell>
          <cell r="R1466" t="str">
            <v>TRAVAUX DIVERS</v>
          </cell>
          <cell r="S1466" t="str">
            <v>ETUDES DIVERSES</v>
          </cell>
          <cell r="U1466">
            <v>0</v>
          </cell>
          <cell r="V1466">
            <v>414.804395</v>
          </cell>
          <cell r="W1466" t="str">
            <v>AMO_EM_FO</v>
          </cell>
          <cell r="X1466" t="str">
            <v>FF_EN</v>
          </cell>
          <cell r="Y1466" t="str">
            <v>FF</v>
          </cell>
          <cell r="Z1466" t="str">
            <v>AM</v>
          </cell>
          <cell r="AB1466" t="str">
            <v>EN FORFAITS ETUDES DIVERSES</v>
          </cell>
        </row>
        <row r="1467">
          <cell r="A1467" t="str">
            <v>CDG</v>
          </cell>
          <cell r="B1467">
            <v>0</v>
          </cell>
          <cell r="C1467" t="str">
            <v>VtilAna</v>
          </cell>
          <cell r="D1467" t="str">
            <v>FOR</v>
          </cell>
          <cell r="E1467" t="str">
            <v>DAM01_01740</v>
          </cell>
          <cell r="F1467" t="str">
            <v>CDCP</v>
          </cell>
          <cell r="G1467" t="str">
            <v>CDCMC</v>
          </cell>
          <cell r="H1467" t="str">
            <v>EDA00</v>
          </cell>
          <cell r="I1467" t="str">
            <v>EDA</v>
          </cell>
          <cell r="J1467" t="str">
            <v>CDCP</v>
          </cell>
          <cell r="K1467" t="str">
            <v>CDCMC</v>
          </cell>
          <cell r="L1467" t="str">
            <v>EDA23</v>
          </cell>
          <cell r="M1467" t="str">
            <v>EDA</v>
          </cell>
          <cell r="N1467" t="str">
            <v>CITI-MS1</v>
          </cell>
          <cell r="O1467" t="str">
            <v>DAM</v>
          </cell>
          <cell r="P1467" t="str">
            <v>Amort Forfaits</v>
          </cell>
          <cell r="Q1467" t="str">
            <v>Etudes Nouvelles</v>
          </cell>
          <cell r="R1467" t="str">
            <v>TRAVAUX DIVERS</v>
          </cell>
          <cell r="S1467" t="str">
            <v>ETUDES DIVERSES</v>
          </cell>
          <cell r="U1467">
            <v>0</v>
          </cell>
          <cell r="V1467">
            <v>176.81107499999999</v>
          </cell>
          <cell r="W1467" t="str">
            <v>AMO_EM_FO</v>
          </cell>
          <cell r="X1467" t="str">
            <v>FF_EN</v>
          </cell>
          <cell r="Y1467" t="str">
            <v>FF</v>
          </cell>
          <cell r="Z1467" t="str">
            <v>AM</v>
          </cell>
          <cell r="AB1467" t="str">
            <v>EN FORFAITS ETUDES DIVERSES</v>
          </cell>
        </row>
        <row r="1468">
          <cell r="A1468" t="str">
            <v>CDG</v>
          </cell>
          <cell r="B1468">
            <v>0</v>
          </cell>
          <cell r="C1468" t="str">
            <v>VtilAna</v>
          </cell>
          <cell r="D1468" t="str">
            <v>FOR</v>
          </cell>
          <cell r="E1468" t="str">
            <v>DAM01_01740</v>
          </cell>
          <cell r="F1468" t="str">
            <v>CDCP</v>
          </cell>
          <cell r="G1468" t="str">
            <v>CDCMC</v>
          </cell>
          <cell r="H1468" t="str">
            <v>EDA00</v>
          </cell>
          <cell r="I1468" t="str">
            <v>EDA</v>
          </cell>
          <cell r="J1468" t="str">
            <v>CDCP</v>
          </cell>
          <cell r="K1468" t="str">
            <v>CDCMC</v>
          </cell>
          <cell r="L1468" t="str">
            <v>EDA24</v>
          </cell>
          <cell r="M1468" t="str">
            <v>EDA</v>
          </cell>
          <cell r="N1468" t="str">
            <v>CITI-MS1</v>
          </cell>
          <cell r="O1468" t="str">
            <v>DAM</v>
          </cell>
          <cell r="P1468" t="str">
            <v>Amort Forfaits</v>
          </cell>
          <cell r="Q1468" t="str">
            <v>Etudes Nouvelles</v>
          </cell>
          <cell r="R1468" t="str">
            <v>TRAVAUX DIVERS</v>
          </cell>
          <cell r="S1468" t="str">
            <v>ETUDES DIVERSES</v>
          </cell>
          <cell r="U1468">
            <v>0</v>
          </cell>
          <cell r="V1468">
            <v>226.76722000000001</v>
          </cell>
          <cell r="W1468" t="str">
            <v>AMO_EM_FO</v>
          </cell>
          <cell r="X1468" t="str">
            <v>FF_EN</v>
          </cell>
          <cell r="Y1468" t="str">
            <v>FF</v>
          </cell>
          <cell r="Z1468" t="str">
            <v>AM</v>
          </cell>
          <cell r="AB1468" t="str">
            <v>EN FORFAITS ETUDES DIVERSES</v>
          </cell>
        </row>
        <row r="1469">
          <cell r="A1469" t="str">
            <v>CDG</v>
          </cell>
          <cell r="B1469">
            <v>0</v>
          </cell>
          <cell r="C1469" t="str">
            <v>VtilAna</v>
          </cell>
          <cell r="D1469" t="str">
            <v>FOR</v>
          </cell>
          <cell r="E1469" t="str">
            <v>DAM01_01740</v>
          </cell>
          <cell r="F1469" t="str">
            <v>CDCP</v>
          </cell>
          <cell r="G1469" t="str">
            <v>CDCMC</v>
          </cell>
          <cell r="H1469" t="str">
            <v>EDA00</v>
          </cell>
          <cell r="I1469" t="str">
            <v>EDA</v>
          </cell>
          <cell r="J1469" t="str">
            <v>CDCP</v>
          </cell>
          <cell r="K1469" t="str">
            <v>CDCMC</v>
          </cell>
          <cell r="L1469" t="str">
            <v>EDA25</v>
          </cell>
          <cell r="M1469" t="str">
            <v>EDA</v>
          </cell>
          <cell r="N1469" t="str">
            <v>CITI-MS1</v>
          </cell>
          <cell r="O1469" t="str">
            <v>DAM</v>
          </cell>
          <cell r="P1469" t="str">
            <v>Amort Forfaits</v>
          </cell>
          <cell r="Q1469" t="str">
            <v>Etudes Nouvelles</v>
          </cell>
          <cell r="R1469" t="str">
            <v>TRAVAUX DIVERS</v>
          </cell>
          <cell r="S1469" t="str">
            <v>ETUDES DIVERSES</v>
          </cell>
          <cell r="U1469">
            <v>0</v>
          </cell>
          <cell r="V1469">
            <v>458.586185</v>
          </cell>
          <cell r="W1469" t="str">
            <v>AMO_EM_FO</v>
          </cell>
          <cell r="X1469" t="str">
            <v>FF_EN</v>
          </cell>
          <cell r="Y1469" t="str">
            <v>FF</v>
          </cell>
          <cell r="Z1469" t="str">
            <v>AM</v>
          </cell>
          <cell r="AB1469" t="str">
            <v>EN FORFAITS ETUDES DIVERSES</v>
          </cell>
        </row>
        <row r="1470">
          <cell r="A1470" t="str">
            <v>CDG</v>
          </cell>
          <cell r="B1470">
            <v>0</v>
          </cell>
          <cell r="C1470" t="str">
            <v>VtilAna</v>
          </cell>
          <cell r="D1470" t="str">
            <v>FOR</v>
          </cell>
          <cell r="E1470" t="str">
            <v>DAM01_01740</v>
          </cell>
          <cell r="F1470" t="str">
            <v>CDCP</v>
          </cell>
          <cell r="G1470" t="str">
            <v>CDCMC</v>
          </cell>
          <cell r="H1470" t="str">
            <v>EDA00</v>
          </cell>
          <cell r="I1470" t="str">
            <v>EDA</v>
          </cell>
          <cell r="J1470" t="str">
            <v>CDCP</v>
          </cell>
          <cell r="K1470" t="str">
            <v>CDCMC</v>
          </cell>
          <cell r="L1470" t="str">
            <v>EDA31</v>
          </cell>
          <cell r="M1470" t="str">
            <v>EDA</v>
          </cell>
          <cell r="N1470" t="str">
            <v>CITI-MS1</v>
          </cell>
          <cell r="O1470" t="str">
            <v>DAM</v>
          </cell>
          <cell r="P1470" t="str">
            <v>Amort Forfaits</v>
          </cell>
          <cell r="Q1470" t="str">
            <v>Etudes Nouvelles</v>
          </cell>
          <cell r="R1470" t="str">
            <v>TRAVAUX DIVERS</v>
          </cell>
          <cell r="S1470" t="str">
            <v>ETUDES DIVERSES</v>
          </cell>
          <cell r="U1470">
            <v>0</v>
          </cell>
          <cell r="V1470">
            <v>285.70424500000001</v>
          </cell>
          <cell r="W1470" t="str">
            <v>AMO_EM_FO</v>
          </cell>
          <cell r="X1470" t="str">
            <v>FF_EN</v>
          </cell>
          <cell r="Y1470" t="str">
            <v>FF</v>
          </cell>
          <cell r="Z1470" t="str">
            <v>AM</v>
          </cell>
          <cell r="AB1470" t="str">
            <v>EN FORFAITS ETUDES DIVERSES</v>
          </cell>
        </row>
        <row r="1471">
          <cell r="A1471" t="str">
            <v>CDG</v>
          </cell>
          <cell r="B1471">
            <v>0</v>
          </cell>
          <cell r="C1471" t="str">
            <v>VtilAna</v>
          </cell>
          <cell r="D1471" t="str">
            <v>FOR</v>
          </cell>
          <cell r="E1471" t="str">
            <v>DAM01_01740</v>
          </cell>
          <cell r="F1471" t="str">
            <v>CDCP</v>
          </cell>
          <cell r="G1471" t="str">
            <v>CDCMC</v>
          </cell>
          <cell r="H1471" t="str">
            <v>EDA00</v>
          </cell>
          <cell r="I1471" t="str">
            <v>EDA</v>
          </cell>
          <cell r="J1471" t="str">
            <v>CDCP</v>
          </cell>
          <cell r="K1471" t="str">
            <v>CDCMC</v>
          </cell>
          <cell r="L1471" t="str">
            <v>EDA32</v>
          </cell>
          <cell r="M1471" t="str">
            <v>EDA</v>
          </cell>
          <cell r="N1471" t="str">
            <v>CITI-MS1</v>
          </cell>
          <cell r="O1471" t="str">
            <v>DAM</v>
          </cell>
          <cell r="P1471" t="str">
            <v>Amort Forfaits</v>
          </cell>
          <cell r="Q1471" t="str">
            <v>Etudes Nouvelles</v>
          </cell>
          <cell r="R1471" t="str">
            <v>TRAVAUX DIVERS</v>
          </cell>
          <cell r="S1471" t="str">
            <v>ETUDES DIVERSES</v>
          </cell>
          <cell r="U1471">
            <v>0</v>
          </cell>
          <cell r="V1471">
            <v>165.58497499999999</v>
          </cell>
          <cell r="W1471" t="str">
            <v>AMO_EM_FO</v>
          </cell>
          <cell r="X1471" t="str">
            <v>FF_EN</v>
          </cell>
          <cell r="Y1471" t="str">
            <v>FF</v>
          </cell>
          <cell r="Z1471" t="str">
            <v>AM</v>
          </cell>
          <cell r="AB1471" t="str">
            <v>EN FORFAITS ETUDES DIVERSES</v>
          </cell>
        </row>
        <row r="1472">
          <cell r="A1472" t="str">
            <v>CDG</v>
          </cell>
          <cell r="B1472">
            <v>0</v>
          </cell>
          <cell r="C1472" t="str">
            <v>VtilAna</v>
          </cell>
          <cell r="D1472" t="str">
            <v>FOR</v>
          </cell>
          <cell r="E1472" t="str">
            <v>DAM01_01740</v>
          </cell>
          <cell r="F1472" t="str">
            <v>CDCP</v>
          </cell>
          <cell r="G1472" t="str">
            <v>CDCMC</v>
          </cell>
          <cell r="H1472" t="str">
            <v>EDA00</v>
          </cell>
          <cell r="I1472" t="str">
            <v>EDA</v>
          </cell>
          <cell r="J1472" t="str">
            <v>CDCP</v>
          </cell>
          <cell r="K1472" t="str">
            <v>CDCMC</v>
          </cell>
          <cell r="L1472" t="str">
            <v>EDA40</v>
          </cell>
          <cell r="M1472" t="str">
            <v>EDA</v>
          </cell>
          <cell r="N1472" t="str">
            <v>CITI-MS1</v>
          </cell>
          <cell r="O1472" t="str">
            <v>DAM</v>
          </cell>
          <cell r="P1472" t="str">
            <v>Amort Forfaits</v>
          </cell>
          <cell r="Q1472" t="str">
            <v>Etudes Nouvelles</v>
          </cell>
          <cell r="R1472" t="str">
            <v>TRAVAUX DIVERS</v>
          </cell>
          <cell r="S1472" t="str">
            <v>ETUDES DIVERSES</v>
          </cell>
          <cell r="U1472">
            <v>0</v>
          </cell>
          <cell r="V1472">
            <v>687.59862499999997</v>
          </cell>
          <cell r="W1472" t="str">
            <v>AMO_EM_FO</v>
          </cell>
          <cell r="X1472" t="str">
            <v>FF_EN</v>
          </cell>
          <cell r="Y1472" t="str">
            <v>FF</v>
          </cell>
          <cell r="Z1472" t="str">
            <v>AM</v>
          </cell>
          <cell r="AB1472" t="str">
            <v>EN FORFAITS ETUDES DIVERSES</v>
          </cell>
        </row>
        <row r="1473">
          <cell r="A1473" t="str">
            <v>CDG</v>
          </cell>
          <cell r="B1473">
            <v>0</v>
          </cell>
          <cell r="C1473" t="str">
            <v>VtilAna</v>
          </cell>
          <cell r="D1473" t="str">
            <v>FOR</v>
          </cell>
          <cell r="E1473" t="str">
            <v>DAM01_01740</v>
          </cell>
          <cell r="F1473" t="str">
            <v>CDCP</v>
          </cell>
          <cell r="G1473" t="str">
            <v>CDCMC</v>
          </cell>
          <cell r="H1473" t="str">
            <v>EDA00</v>
          </cell>
          <cell r="I1473" t="str">
            <v>EDA</v>
          </cell>
          <cell r="J1473" t="str">
            <v>CDCP</v>
          </cell>
          <cell r="K1473" t="str">
            <v>CDCMC</v>
          </cell>
          <cell r="L1473" t="str">
            <v>EDAR0</v>
          </cell>
          <cell r="M1473" t="str">
            <v>EDA</v>
          </cell>
          <cell r="N1473" t="str">
            <v>CITI-MS1</v>
          </cell>
          <cell r="O1473" t="str">
            <v>DAM</v>
          </cell>
          <cell r="P1473" t="str">
            <v>Amort Forfaits</v>
          </cell>
          <cell r="Q1473" t="str">
            <v>Etudes Nouvelles</v>
          </cell>
          <cell r="R1473" t="str">
            <v>TRAVAUX DIVERS</v>
          </cell>
          <cell r="S1473" t="str">
            <v>ETUDES DIVERSES</v>
          </cell>
          <cell r="U1473">
            <v>0</v>
          </cell>
          <cell r="V1473">
            <v>1018.20727</v>
          </cell>
          <cell r="W1473" t="str">
            <v>AMO_EM_FO</v>
          </cell>
          <cell r="X1473" t="str">
            <v>FF_EN</v>
          </cell>
          <cell r="Y1473" t="str">
            <v>FF</v>
          </cell>
          <cell r="Z1473" t="str">
            <v>AM</v>
          </cell>
          <cell r="AB1473" t="str">
            <v>EN FORFAITS ETUDES DIVERSES</v>
          </cell>
        </row>
        <row r="1474">
          <cell r="A1474" t="str">
            <v>CDG</v>
          </cell>
          <cell r="B1474">
            <v>0</v>
          </cell>
          <cell r="C1474" t="str">
            <v>CtDirect</v>
          </cell>
          <cell r="D1474" t="str">
            <v>FOR</v>
          </cell>
          <cell r="E1474" t="str">
            <v>DAM01_01903</v>
          </cell>
          <cell r="F1474" t="str">
            <v>CDCP</v>
          </cell>
          <cell r="G1474" t="str">
            <v>CDCMC</v>
          </cell>
          <cell r="H1474" t="str">
            <v>FMB00</v>
          </cell>
          <cell r="I1474" t="str">
            <v>FMB</v>
          </cell>
          <cell r="J1474" t="str">
            <v>CDCP</v>
          </cell>
          <cell r="K1474" t="str">
            <v>CDCMC</v>
          </cell>
          <cell r="L1474" t="str">
            <v>FMB00</v>
          </cell>
          <cell r="M1474" t="str">
            <v>FMB</v>
          </cell>
          <cell r="N1474" t="str">
            <v>CITI-MR1</v>
          </cell>
          <cell r="O1474" t="str">
            <v>DAM</v>
          </cell>
          <cell r="P1474" t="str">
            <v>Amort jours hommes</v>
          </cell>
          <cell r="Q1474" t="str">
            <v>Etudes Nouvelles</v>
          </cell>
          <cell r="R1474" t="str">
            <v>TRANSVERSAL</v>
          </cell>
          <cell r="S1474" t="str">
            <v>RESULTATS</v>
          </cell>
          <cell r="U1474">
            <v>0</v>
          </cell>
          <cell r="V1474">
            <v>83230</v>
          </cell>
          <cell r="W1474" t="str">
            <v>AMO_EM_JH</v>
          </cell>
          <cell r="X1474" t="str">
            <v>ET&amp;MTC_EN</v>
          </cell>
          <cell r="Y1474" t="str">
            <v>ET&amp;MTC</v>
          </cell>
          <cell r="Z1474" t="str">
            <v>AM</v>
          </cell>
          <cell r="AB1474" t="str">
            <v>EN RESULTATS</v>
          </cell>
        </row>
        <row r="1475">
          <cell r="A1475" t="str">
            <v>CDG</v>
          </cell>
          <cell r="B1475">
            <v>0</v>
          </cell>
          <cell r="C1475" t="str">
            <v>CtDirect</v>
          </cell>
          <cell r="D1475" t="str">
            <v>FOR</v>
          </cell>
          <cell r="E1475" t="str">
            <v>DAM01_01908</v>
          </cell>
          <cell r="F1475" t="str">
            <v>CDCP</v>
          </cell>
          <cell r="G1475" t="str">
            <v>CDCMC</v>
          </cell>
          <cell r="H1475" t="str">
            <v>FMSG5</v>
          </cell>
          <cell r="I1475" t="str">
            <v>FMSG</v>
          </cell>
          <cell r="J1475" t="str">
            <v>CDCP</v>
          </cell>
          <cell r="K1475" t="str">
            <v>CDCMC</v>
          </cell>
          <cell r="L1475" t="str">
            <v>FMSG5</v>
          </cell>
          <cell r="M1475" t="str">
            <v>FMSG</v>
          </cell>
          <cell r="N1475" t="str">
            <v>CITI-FG1</v>
          </cell>
          <cell r="O1475" t="str">
            <v>DAM</v>
          </cell>
          <cell r="P1475" t="str">
            <v>Amort jours hommes</v>
          </cell>
          <cell r="Q1475" t="str">
            <v>Etudes Nouvelles</v>
          </cell>
          <cell r="R1475" t="str">
            <v>THEMIS</v>
          </cell>
          <cell r="S1475" t="str">
            <v>THEMIS</v>
          </cell>
          <cell r="U1475">
            <v>0</v>
          </cell>
          <cell r="V1475">
            <v>5911.21</v>
          </cell>
          <cell r="W1475" t="str">
            <v>AMO_EM_JH</v>
          </cell>
          <cell r="X1475" t="str">
            <v>ET&amp;MTC_EN</v>
          </cell>
          <cell r="Y1475" t="str">
            <v>ET&amp;MTC</v>
          </cell>
          <cell r="Z1475" t="str">
            <v>AM</v>
          </cell>
          <cell r="AB1475" t="str">
            <v>EN INFORMATISATION FMSG50</v>
          </cell>
        </row>
        <row r="1476">
          <cell r="A1476" t="str">
            <v>CDG</v>
          </cell>
          <cell r="B1476">
            <v>0</v>
          </cell>
          <cell r="C1476" t="str">
            <v>VtilAna</v>
          </cell>
          <cell r="D1476" t="str">
            <v>FOR</v>
          </cell>
          <cell r="E1476" t="str">
            <v>DAM01_01922</v>
          </cell>
          <cell r="F1476" t="str">
            <v>CDCP</v>
          </cell>
          <cell r="G1476" t="str">
            <v>CDCMC</v>
          </cell>
          <cell r="H1476" t="str">
            <v>FMSGA</v>
          </cell>
          <cell r="I1476" t="str">
            <v>FMST</v>
          </cell>
          <cell r="J1476" t="str">
            <v>CDCP</v>
          </cell>
          <cell r="K1476" t="str">
            <v>CDCMC</v>
          </cell>
          <cell r="L1476" t="str">
            <v>FMSGA</v>
          </cell>
          <cell r="M1476" t="str">
            <v>FMST</v>
          </cell>
          <cell r="N1476" t="str">
            <v>CITI-MP1</v>
          </cell>
          <cell r="O1476" t="str">
            <v>DAM</v>
          </cell>
          <cell r="P1476" t="str">
            <v>Amort jours hommes</v>
          </cell>
          <cell r="Q1476" t="str">
            <v>Etudes Nouvelles</v>
          </cell>
          <cell r="R1476" t="str">
            <v>AUSTERLITZ II</v>
          </cell>
          <cell r="S1476" t="str">
            <v>AUSTERLITZ II</v>
          </cell>
          <cell r="U1476">
            <v>0</v>
          </cell>
          <cell r="V1476">
            <v>-6029.43</v>
          </cell>
          <cell r="W1476" t="str">
            <v>AMO_EM_JH</v>
          </cell>
          <cell r="X1476" t="str">
            <v>ET&amp;MTC_EN</v>
          </cell>
          <cell r="Y1476" t="str">
            <v>ET&amp;MTC</v>
          </cell>
          <cell r="Z1476" t="str">
            <v>AM</v>
          </cell>
          <cell r="AB1476" t="str">
            <v>EN AUSTERLITZ CMI D</v>
          </cell>
        </row>
        <row r="1477">
          <cell r="A1477" t="str">
            <v>CDG</v>
          </cell>
          <cell r="B1477">
            <v>0</v>
          </cell>
          <cell r="C1477" t="str">
            <v>VtilAna</v>
          </cell>
          <cell r="D1477" t="str">
            <v>FOR</v>
          </cell>
          <cell r="E1477" t="str">
            <v>DAM01_01922</v>
          </cell>
          <cell r="F1477" t="str">
            <v>CDCP</v>
          </cell>
          <cell r="G1477" t="str">
            <v>CDCMC</v>
          </cell>
          <cell r="H1477" t="str">
            <v>FMSGA</v>
          </cell>
          <cell r="I1477" t="str">
            <v>FMST</v>
          </cell>
          <cell r="J1477" t="str">
            <v>CDCP</v>
          </cell>
          <cell r="K1477" t="str">
            <v>CDCMC</v>
          </cell>
          <cell r="L1477" t="str">
            <v>FMSGA</v>
          </cell>
          <cell r="M1477" t="str">
            <v>FMST</v>
          </cell>
          <cell r="N1477" t="str">
            <v>CITI-MP1</v>
          </cell>
          <cell r="O1477" t="str">
            <v>DAM</v>
          </cell>
          <cell r="P1477" t="str">
            <v>Amort jours hommes</v>
          </cell>
          <cell r="Q1477" t="str">
            <v>Etudes Nouvelles</v>
          </cell>
          <cell r="R1477" t="str">
            <v>AUSTERLITZ II</v>
          </cell>
          <cell r="S1477" t="str">
            <v>AUSTERLITZ II</v>
          </cell>
          <cell r="U1477">
            <v>0</v>
          </cell>
          <cell r="V1477">
            <v>6029.43</v>
          </cell>
          <cell r="W1477" t="str">
            <v>AMO_EM_JH</v>
          </cell>
          <cell r="X1477" t="str">
            <v>ET&amp;MTC_EN</v>
          </cell>
          <cell r="Y1477" t="str">
            <v>ET&amp;MTC</v>
          </cell>
          <cell r="Z1477" t="str">
            <v>AM</v>
          </cell>
          <cell r="AB1477" t="str">
            <v>EN AUSTERLITZ CMI D</v>
          </cell>
        </row>
        <row r="1478">
          <cell r="A1478" t="str">
            <v>CDG</v>
          </cell>
          <cell r="B1478">
            <v>0</v>
          </cell>
          <cell r="C1478" t="str">
            <v>VtilAna</v>
          </cell>
          <cell r="D1478" t="str">
            <v>FOR</v>
          </cell>
          <cell r="E1478" t="str">
            <v>DAM01_01922</v>
          </cell>
          <cell r="F1478" t="str">
            <v>CDCP</v>
          </cell>
          <cell r="G1478" t="str">
            <v>CDCMC</v>
          </cell>
          <cell r="H1478" t="str">
            <v>FMSGA</v>
          </cell>
          <cell r="I1478" t="str">
            <v>FMST</v>
          </cell>
          <cell r="J1478" t="str">
            <v>CDCP</v>
          </cell>
          <cell r="K1478" t="str">
            <v>CDCMC</v>
          </cell>
          <cell r="L1478" t="str">
            <v>CCS00</v>
          </cell>
          <cell r="M1478" t="str">
            <v>CCS</v>
          </cell>
          <cell r="N1478" t="str">
            <v>CITI-MP1</v>
          </cell>
          <cell r="O1478" t="str">
            <v>DAM</v>
          </cell>
          <cell r="P1478" t="str">
            <v>Amort jours hommes</v>
          </cell>
          <cell r="Q1478" t="str">
            <v>Etudes Nouvelles</v>
          </cell>
          <cell r="R1478" t="str">
            <v>AUSTERLITZ II</v>
          </cell>
          <cell r="S1478" t="str">
            <v>AUSTERLITZ II</v>
          </cell>
          <cell r="U1478">
            <v>0</v>
          </cell>
          <cell r="V1478">
            <v>22.214409831899999</v>
          </cell>
          <cell r="W1478" t="str">
            <v>AMO_EM_JH</v>
          </cell>
          <cell r="X1478" t="str">
            <v>ET&amp;MTC_EN</v>
          </cell>
          <cell r="Y1478" t="str">
            <v>ET&amp;MTC</v>
          </cell>
          <cell r="Z1478" t="str">
            <v>AM</v>
          </cell>
          <cell r="AB1478" t="str">
            <v>EN AUSTERLITZ CMI D</v>
          </cell>
        </row>
        <row r="1479">
          <cell r="A1479" t="str">
            <v>CDG</v>
          </cell>
          <cell r="B1479">
            <v>0</v>
          </cell>
          <cell r="C1479" t="str">
            <v>VtilAna</v>
          </cell>
          <cell r="D1479" t="str">
            <v>FOR</v>
          </cell>
          <cell r="E1479" t="str">
            <v>DAM01_01922</v>
          </cell>
          <cell r="F1479" t="str">
            <v>CDCP</v>
          </cell>
          <cell r="G1479" t="str">
            <v>CDCMC</v>
          </cell>
          <cell r="H1479" t="str">
            <v>FMSGA</v>
          </cell>
          <cell r="I1479" t="str">
            <v>FMST</v>
          </cell>
          <cell r="J1479" t="str">
            <v>CDCP</v>
          </cell>
          <cell r="K1479" t="str">
            <v>CDCMC</v>
          </cell>
          <cell r="L1479" t="str">
            <v>CCS10</v>
          </cell>
          <cell r="M1479" t="str">
            <v>CCS</v>
          </cell>
          <cell r="N1479" t="str">
            <v>CITI-MP1</v>
          </cell>
          <cell r="O1479" t="str">
            <v>DAM</v>
          </cell>
          <cell r="P1479" t="str">
            <v>Amort jours hommes</v>
          </cell>
          <cell r="Q1479" t="str">
            <v>Etudes Nouvelles</v>
          </cell>
          <cell r="R1479" t="str">
            <v>AUSTERLITZ II</v>
          </cell>
          <cell r="S1479" t="str">
            <v>AUSTERLITZ II</v>
          </cell>
          <cell r="U1479">
            <v>0</v>
          </cell>
          <cell r="V1479">
            <v>66.453362745000007</v>
          </cell>
          <cell r="W1479" t="str">
            <v>AMO_EM_JH</v>
          </cell>
          <cell r="X1479" t="str">
            <v>ET&amp;MTC_EN</v>
          </cell>
          <cell r="Y1479" t="str">
            <v>ET&amp;MTC</v>
          </cell>
          <cell r="Z1479" t="str">
            <v>AM</v>
          </cell>
          <cell r="AB1479" t="str">
            <v>EN AUSTERLITZ CMI D</v>
          </cell>
        </row>
        <row r="1480">
          <cell r="A1480" t="str">
            <v>CDG</v>
          </cell>
          <cell r="B1480">
            <v>0</v>
          </cell>
          <cell r="C1480" t="str">
            <v>VtilAna</v>
          </cell>
          <cell r="D1480" t="str">
            <v>FOR</v>
          </cell>
          <cell r="E1480" t="str">
            <v>DAM01_01922</v>
          </cell>
          <cell r="F1480" t="str">
            <v>CDCP</v>
          </cell>
          <cell r="G1480" t="str">
            <v>CDCMC</v>
          </cell>
          <cell r="H1480" t="str">
            <v>FMSGA</v>
          </cell>
          <cell r="I1480" t="str">
            <v>FMST</v>
          </cell>
          <cell r="J1480" t="str">
            <v>CDCP</v>
          </cell>
          <cell r="K1480" t="str">
            <v>CDCMC</v>
          </cell>
          <cell r="L1480" t="str">
            <v>CCS20</v>
          </cell>
          <cell r="M1480" t="str">
            <v>CCS</v>
          </cell>
          <cell r="N1480" t="str">
            <v>CITI-MP1</v>
          </cell>
          <cell r="O1480" t="str">
            <v>DAM</v>
          </cell>
          <cell r="P1480" t="str">
            <v>Amort jours hommes</v>
          </cell>
          <cell r="Q1480" t="str">
            <v>Etudes Nouvelles</v>
          </cell>
          <cell r="R1480" t="str">
            <v>AUSTERLITZ II</v>
          </cell>
          <cell r="S1480" t="str">
            <v>AUSTERLITZ II</v>
          </cell>
          <cell r="U1480">
            <v>0</v>
          </cell>
          <cell r="V1480">
            <v>46.327487170799998</v>
          </cell>
          <cell r="W1480" t="str">
            <v>AMO_EM_JH</v>
          </cell>
          <cell r="X1480" t="str">
            <v>ET&amp;MTC_EN</v>
          </cell>
          <cell r="Y1480" t="str">
            <v>ET&amp;MTC</v>
          </cell>
          <cell r="Z1480" t="str">
            <v>AM</v>
          </cell>
          <cell r="AB1480" t="str">
            <v>EN AUSTERLITZ CMI D</v>
          </cell>
        </row>
        <row r="1481">
          <cell r="A1481" t="str">
            <v>CDG</v>
          </cell>
          <cell r="B1481">
            <v>0</v>
          </cell>
          <cell r="C1481" t="str">
            <v>VtilAna</v>
          </cell>
          <cell r="D1481" t="str">
            <v>FOR</v>
          </cell>
          <cell r="E1481" t="str">
            <v>DAM01_01922</v>
          </cell>
          <cell r="F1481" t="str">
            <v>CDCP</v>
          </cell>
          <cell r="G1481" t="str">
            <v>CDCMC</v>
          </cell>
          <cell r="H1481" t="str">
            <v>FMSGA</v>
          </cell>
          <cell r="I1481" t="str">
            <v>FMST</v>
          </cell>
          <cell r="J1481" t="str">
            <v>CDCP</v>
          </cell>
          <cell r="K1481" t="str">
            <v>CDCMC</v>
          </cell>
          <cell r="L1481" t="str">
            <v>CCS30</v>
          </cell>
          <cell r="M1481" t="str">
            <v>CCS</v>
          </cell>
          <cell r="N1481" t="str">
            <v>CITI-MP1</v>
          </cell>
          <cell r="O1481" t="str">
            <v>DAM</v>
          </cell>
          <cell r="P1481" t="str">
            <v>Amort jours hommes</v>
          </cell>
          <cell r="Q1481" t="str">
            <v>Etudes Nouvelles</v>
          </cell>
          <cell r="R1481" t="str">
            <v>AUSTERLITZ II</v>
          </cell>
          <cell r="S1481" t="str">
            <v>AUSTERLITZ II</v>
          </cell>
          <cell r="U1481">
            <v>0</v>
          </cell>
          <cell r="V1481">
            <v>72.339232016699995</v>
          </cell>
          <cell r="W1481" t="str">
            <v>AMO_EM_JH</v>
          </cell>
          <cell r="X1481" t="str">
            <v>ET&amp;MTC_EN</v>
          </cell>
          <cell r="Y1481" t="str">
            <v>ET&amp;MTC</v>
          </cell>
          <cell r="Z1481" t="str">
            <v>AM</v>
          </cell>
          <cell r="AB1481" t="str">
            <v>EN AUSTERLITZ CMI D</v>
          </cell>
        </row>
        <row r="1482">
          <cell r="A1482" t="str">
            <v>CDG</v>
          </cell>
          <cell r="B1482">
            <v>0</v>
          </cell>
          <cell r="C1482" t="str">
            <v>VtilAna</v>
          </cell>
          <cell r="D1482" t="str">
            <v>FOR</v>
          </cell>
          <cell r="E1482" t="str">
            <v>DAM01_01922</v>
          </cell>
          <cell r="F1482" t="str">
            <v>CDCP</v>
          </cell>
          <cell r="G1482" t="str">
            <v>CDCMC</v>
          </cell>
          <cell r="H1482" t="str">
            <v>FMSGA</v>
          </cell>
          <cell r="I1482" t="str">
            <v>FMST</v>
          </cell>
          <cell r="J1482" t="str">
            <v>CDCP</v>
          </cell>
          <cell r="K1482" t="str">
            <v>CDCMC</v>
          </cell>
          <cell r="L1482" t="str">
            <v>CORP0</v>
          </cell>
          <cell r="M1482" t="str">
            <v>CORP</v>
          </cell>
          <cell r="N1482" t="str">
            <v>CITI-MP1</v>
          </cell>
          <cell r="O1482" t="str">
            <v>DAM</v>
          </cell>
          <cell r="P1482" t="str">
            <v>Amort jours hommes</v>
          </cell>
          <cell r="Q1482" t="str">
            <v>Etudes Nouvelles</v>
          </cell>
          <cell r="R1482" t="str">
            <v>AUSTERLITZ II</v>
          </cell>
          <cell r="S1482" t="str">
            <v>AUSTERLITZ II</v>
          </cell>
          <cell r="U1482">
            <v>0</v>
          </cell>
          <cell r="V1482">
            <v>149.82192958920001</v>
          </cell>
          <cell r="W1482" t="str">
            <v>AMO_EM_JH</v>
          </cell>
          <cell r="X1482" t="str">
            <v>ET&amp;MTC_EN</v>
          </cell>
          <cell r="Y1482" t="str">
            <v>ET&amp;MTC</v>
          </cell>
          <cell r="Z1482" t="str">
            <v>AM</v>
          </cell>
          <cell r="AB1482" t="str">
            <v>EN AUSTERLITZ CMI D</v>
          </cell>
        </row>
        <row r="1483">
          <cell r="A1483" t="str">
            <v>CDG</v>
          </cell>
          <cell r="B1483">
            <v>0</v>
          </cell>
          <cell r="C1483" t="str">
            <v>VtilAna</v>
          </cell>
          <cell r="D1483" t="str">
            <v>FOR</v>
          </cell>
          <cell r="E1483" t="str">
            <v>DAM01_01922</v>
          </cell>
          <cell r="F1483" t="str">
            <v>CDCP</v>
          </cell>
          <cell r="G1483" t="str">
            <v>CDCMC</v>
          </cell>
          <cell r="H1483" t="str">
            <v>FMSGA</v>
          </cell>
          <cell r="I1483" t="str">
            <v>FMST</v>
          </cell>
          <cell r="J1483" t="str">
            <v>CDCP</v>
          </cell>
          <cell r="K1483" t="str">
            <v>CDCMC</v>
          </cell>
          <cell r="L1483" t="str">
            <v>DECM0</v>
          </cell>
          <cell r="M1483" t="str">
            <v>DECM</v>
          </cell>
          <cell r="N1483" t="str">
            <v>CITI-MP1</v>
          </cell>
          <cell r="O1483" t="str">
            <v>DAM</v>
          </cell>
          <cell r="P1483" t="str">
            <v>Amort jours hommes</v>
          </cell>
          <cell r="Q1483" t="str">
            <v>Etudes Nouvelles</v>
          </cell>
          <cell r="R1483" t="str">
            <v>AUSTERLITZ II</v>
          </cell>
          <cell r="S1483" t="str">
            <v>AUSTERLITZ II</v>
          </cell>
          <cell r="U1483">
            <v>0</v>
          </cell>
          <cell r="V1483">
            <v>70.630431260400002</v>
          </cell>
          <cell r="W1483" t="str">
            <v>AMO_EM_JH</v>
          </cell>
          <cell r="X1483" t="str">
            <v>ET&amp;MTC_EN</v>
          </cell>
          <cell r="Y1483" t="str">
            <v>ET&amp;MTC</v>
          </cell>
          <cell r="Z1483" t="str">
            <v>AM</v>
          </cell>
          <cell r="AB1483" t="str">
            <v>EN AUSTERLITZ CMI D</v>
          </cell>
        </row>
        <row r="1484">
          <cell r="A1484" t="str">
            <v>CDG</v>
          </cell>
          <cell r="B1484">
            <v>0</v>
          </cell>
          <cell r="C1484" t="str">
            <v>VtilAna</v>
          </cell>
          <cell r="D1484" t="str">
            <v>FOR</v>
          </cell>
          <cell r="E1484" t="str">
            <v>DAM01_01922</v>
          </cell>
          <cell r="F1484" t="str">
            <v>CDCP</v>
          </cell>
          <cell r="G1484" t="str">
            <v>CDCMC</v>
          </cell>
          <cell r="H1484" t="str">
            <v>FMSGA</v>
          </cell>
          <cell r="I1484" t="str">
            <v>FMST</v>
          </cell>
          <cell r="J1484" t="str">
            <v>CDCP</v>
          </cell>
          <cell r="K1484" t="str">
            <v>CDCMC</v>
          </cell>
          <cell r="L1484" t="str">
            <v>DECM1</v>
          </cell>
          <cell r="M1484" t="str">
            <v>DECM</v>
          </cell>
          <cell r="N1484" t="str">
            <v>CITI-MP1</v>
          </cell>
          <cell r="O1484" t="str">
            <v>DAM</v>
          </cell>
          <cell r="P1484" t="str">
            <v>Amort jours hommes</v>
          </cell>
          <cell r="Q1484" t="str">
            <v>Etudes Nouvelles</v>
          </cell>
          <cell r="R1484" t="str">
            <v>AUSTERLITZ II</v>
          </cell>
          <cell r="S1484" t="str">
            <v>AUSTERLITZ II</v>
          </cell>
          <cell r="U1484">
            <v>0</v>
          </cell>
          <cell r="V1484">
            <v>17.088007563000001</v>
          </cell>
          <cell r="W1484" t="str">
            <v>AMO_EM_JH</v>
          </cell>
          <cell r="X1484" t="str">
            <v>ET&amp;MTC_EN</v>
          </cell>
          <cell r="Y1484" t="str">
            <v>ET&amp;MTC</v>
          </cell>
          <cell r="Z1484" t="str">
            <v>AM</v>
          </cell>
          <cell r="AB1484" t="str">
            <v>EN AUSTERLITZ CMI D</v>
          </cell>
        </row>
        <row r="1485">
          <cell r="A1485" t="str">
            <v>CDG</v>
          </cell>
          <cell r="B1485">
            <v>0</v>
          </cell>
          <cell r="C1485" t="str">
            <v>VtilAna</v>
          </cell>
          <cell r="D1485" t="str">
            <v>FOR</v>
          </cell>
          <cell r="E1485" t="str">
            <v>DAM01_01922</v>
          </cell>
          <cell r="F1485" t="str">
            <v>CDCP</v>
          </cell>
          <cell r="G1485" t="str">
            <v>CDCMC</v>
          </cell>
          <cell r="H1485" t="str">
            <v>FMSGA</v>
          </cell>
          <cell r="I1485" t="str">
            <v>FMST</v>
          </cell>
          <cell r="J1485" t="str">
            <v>CDCP</v>
          </cell>
          <cell r="K1485" t="str">
            <v>CDCMC</v>
          </cell>
          <cell r="L1485" t="str">
            <v>DECM2</v>
          </cell>
          <cell r="M1485" t="str">
            <v>DECM</v>
          </cell>
          <cell r="N1485" t="str">
            <v>CITI-MP1</v>
          </cell>
          <cell r="O1485" t="str">
            <v>DAM</v>
          </cell>
          <cell r="P1485" t="str">
            <v>Amort jours hommes</v>
          </cell>
          <cell r="Q1485" t="str">
            <v>Etudes Nouvelles</v>
          </cell>
          <cell r="R1485" t="str">
            <v>AUSTERLITZ II</v>
          </cell>
          <cell r="S1485" t="str">
            <v>AUSTERLITZ II</v>
          </cell>
          <cell r="U1485">
            <v>0</v>
          </cell>
          <cell r="V1485">
            <v>102.9077788794</v>
          </cell>
          <cell r="W1485" t="str">
            <v>AMO_EM_JH</v>
          </cell>
          <cell r="X1485" t="str">
            <v>ET&amp;MTC_EN</v>
          </cell>
          <cell r="Y1485" t="str">
            <v>ET&amp;MTC</v>
          </cell>
          <cell r="Z1485" t="str">
            <v>AM</v>
          </cell>
          <cell r="AB1485" t="str">
            <v>EN AUSTERLITZ CMI D</v>
          </cell>
        </row>
        <row r="1486">
          <cell r="A1486" t="str">
            <v>CDG</v>
          </cell>
          <cell r="B1486">
            <v>0</v>
          </cell>
          <cell r="C1486" t="str">
            <v>VtilAna</v>
          </cell>
          <cell r="D1486" t="str">
            <v>FOR</v>
          </cell>
          <cell r="E1486" t="str">
            <v>DAM01_01922</v>
          </cell>
          <cell r="F1486" t="str">
            <v>CDCP</v>
          </cell>
          <cell r="G1486" t="str">
            <v>CDCMC</v>
          </cell>
          <cell r="H1486" t="str">
            <v>FMSGA</v>
          </cell>
          <cell r="I1486" t="str">
            <v>FMST</v>
          </cell>
          <cell r="J1486" t="str">
            <v>CDCP</v>
          </cell>
          <cell r="K1486" t="str">
            <v>CDCMC</v>
          </cell>
          <cell r="L1486" t="str">
            <v>DECM3</v>
          </cell>
          <cell r="M1486" t="str">
            <v>DECM</v>
          </cell>
          <cell r="N1486" t="str">
            <v>CITI-MP1</v>
          </cell>
          <cell r="O1486" t="str">
            <v>DAM</v>
          </cell>
          <cell r="P1486" t="str">
            <v>Amort jours hommes</v>
          </cell>
          <cell r="Q1486" t="str">
            <v>Etudes Nouvelles</v>
          </cell>
          <cell r="R1486" t="str">
            <v>AUSTERLITZ II</v>
          </cell>
          <cell r="S1486" t="str">
            <v>AUSTERLITZ II</v>
          </cell>
          <cell r="U1486">
            <v>0</v>
          </cell>
          <cell r="V1486">
            <v>56.200558207199997</v>
          </cell>
          <cell r="W1486" t="str">
            <v>AMO_EM_JH</v>
          </cell>
          <cell r="X1486" t="str">
            <v>ET&amp;MTC_EN</v>
          </cell>
          <cell r="Y1486" t="str">
            <v>ET&amp;MTC</v>
          </cell>
          <cell r="Z1486" t="str">
            <v>AM</v>
          </cell>
          <cell r="AB1486" t="str">
            <v>EN AUSTERLITZ CMI D</v>
          </cell>
        </row>
        <row r="1487">
          <cell r="A1487" t="str">
            <v>CDG</v>
          </cell>
          <cell r="B1487">
            <v>0</v>
          </cell>
          <cell r="C1487" t="str">
            <v>VtilAna</v>
          </cell>
          <cell r="D1487" t="str">
            <v>FOR</v>
          </cell>
          <cell r="E1487" t="str">
            <v>DAM01_01922</v>
          </cell>
          <cell r="F1487" t="str">
            <v>CDCP</v>
          </cell>
          <cell r="G1487" t="str">
            <v>CDCMC</v>
          </cell>
          <cell r="H1487" t="str">
            <v>FMSGA</v>
          </cell>
          <cell r="I1487" t="str">
            <v>FMST</v>
          </cell>
          <cell r="J1487" t="str">
            <v>CDCP</v>
          </cell>
          <cell r="K1487" t="str">
            <v>CDCMC</v>
          </cell>
          <cell r="L1487" t="str">
            <v>DS000</v>
          </cell>
          <cell r="M1487" t="str">
            <v>DS</v>
          </cell>
          <cell r="N1487" t="str">
            <v>CITI-MP1</v>
          </cell>
          <cell r="O1487" t="str">
            <v>DAM</v>
          </cell>
          <cell r="P1487" t="str">
            <v>Amort jours hommes</v>
          </cell>
          <cell r="Q1487" t="str">
            <v>Etudes Nouvelles</v>
          </cell>
          <cell r="R1487" t="str">
            <v>AUSTERLITZ II</v>
          </cell>
          <cell r="S1487" t="str">
            <v>AUSTERLITZ II</v>
          </cell>
          <cell r="U1487">
            <v>0</v>
          </cell>
          <cell r="V1487">
            <v>120.3755199438</v>
          </cell>
          <cell r="W1487" t="str">
            <v>AMO_EM_JH</v>
          </cell>
          <cell r="X1487" t="str">
            <v>ET&amp;MTC_EN</v>
          </cell>
          <cell r="Y1487" t="str">
            <v>ET&amp;MTC</v>
          </cell>
          <cell r="Z1487" t="str">
            <v>AM</v>
          </cell>
          <cell r="AB1487" t="str">
            <v>EN AUSTERLITZ CMI D</v>
          </cell>
        </row>
        <row r="1488">
          <cell r="A1488" t="str">
            <v>CDG</v>
          </cell>
          <cell r="B1488">
            <v>0</v>
          </cell>
          <cell r="C1488" t="str">
            <v>VtilAna</v>
          </cell>
          <cell r="D1488" t="str">
            <v>FOR</v>
          </cell>
          <cell r="E1488" t="str">
            <v>DAM01_01922</v>
          </cell>
          <cell r="F1488" t="str">
            <v>CDCP</v>
          </cell>
          <cell r="G1488" t="str">
            <v>CDCMC</v>
          </cell>
          <cell r="H1488" t="str">
            <v>FMSGA</v>
          </cell>
          <cell r="I1488" t="str">
            <v>FMST</v>
          </cell>
          <cell r="J1488" t="str">
            <v>CDCP</v>
          </cell>
          <cell r="K1488" t="str">
            <v>CDCMC</v>
          </cell>
          <cell r="L1488" t="str">
            <v>DS100</v>
          </cell>
          <cell r="M1488" t="str">
            <v>DS</v>
          </cell>
          <cell r="N1488" t="str">
            <v>CITI-MP1</v>
          </cell>
          <cell r="O1488" t="str">
            <v>DAM</v>
          </cell>
          <cell r="P1488" t="str">
            <v>Amort jours hommes</v>
          </cell>
          <cell r="Q1488" t="str">
            <v>Etudes Nouvelles</v>
          </cell>
          <cell r="R1488" t="str">
            <v>AUSTERLITZ II</v>
          </cell>
          <cell r="S1488" t="str">
            <v>AUSTERLITZ II</v>
          </cell>
          <cell r="U1488">
            <v>0</v>
          </cell>
          <cell r="V1488">
            <v>58.289092464900001</v>
          </cell>
          <cell r="W1488" t="str">
            <v>AMO_EM_JH</v>
          </cell>
          <cell r="X1488" t="str">
            <v>ET&amp;MTC_EN</v>
          </cell>
          <cell r="Y1488" t="str">
            <v>ET&amp;MTC</v>
          </cell>
          <cell r="Z1488" t="str">
            <v>AM</v>
          </cell>
          <cell r="AB1488" t="str">
            <v>EN AUSTERLITZ CMI D</v>
          </cell>
        </row>
        <row r="1489">
          <cell r="A1489" t="str">
            <v>CDG</v>
          </cell>
          <cell r="B1489">
            <v>0</v>
          </cell>
          <cell r="C1489" t="str">
            <v>VtilAna</v>
          </cell>
          <cell r="D1489" t="str">
            <v>FOR</v>
          </cell>
          <cell r="E1489" t="str">
            <v>DAM01_01922</v>
          </cell>
          <cell r="F1489" t="str">
            <v>CDCP</v>
          </cell>
          <cell r="G1489" t="str">
            <v>CDCMC</v>
          </cell>
          <cell r="H1489" t="str">
            <v>FMSGA</v>
          </cell>
          <cell r="I1489" t="str">
            <v>FMST</v>
          </cell>
          <cell r="J1489" t="str">
            <v>CDCP</v>
          </cell>
          <cell r="K1489" t="str">
            <v>CDCMC</v>
          </cell>
          <cell r="L1489" t="str">
            <v>DS300</v>
          </cell>
          <cell r="M1489" t="str">
            <v>DS</v>
          </cell>
          <cell r="N1489" t="str">
            <v>CITI-MP1</v>
          </cell>
          <cell r="O1489" t="str">
            <v>DAM</v>
          </cell>
          <cell r="P1489" t="str">
            <v>Amort jours hommes</v>
          </cell>
          <cell r="Q1489" t="str">
            <v>Etudes Nouvelles</v>
          </cell>
          <cell r="R1489" t="str">
            <v>AUSTERLITZ II</v>
          </cell>
          <cell r="S1489" t="str">
            <v>AUSTERLITZ II</v>
          </cell>
          <cell r="U1489">
            <v>0</v>
          </cell>
          <cell r="V1489">
            <v>33.036814621799998</v>
          </cell>
          <cell r="W1489" t="str">
            <v>AMO_EM_JH</v>
          </cell>
          <cell r="X1489" t="str">
            <v>ET&amp;MTC_EN</v>
          </cell>
          <cell r="Y1489" t="str">
            <v>ET&amp;MTC</v>
          </cell>
          <cell r="Z1489" t="str">
            <v>AM</v>
          </cell>
          <cell r="AB1489" t="str">
            <v>EN AUSTERLITZ CMI D</v>
          </cell>
        </row>
        <row r="1490">
          <cell r="A1490" t="str">
            <v>CDG</v>
          </cell>
          <cell r="B1490">
            <v>0</v>
          </cell>
          <cell r="C1490" t="str">
            <v>VtilAna</v>
          </cell>
          <cell r="D1490" t="str">
            <v>FOR</v>
          </cell>
          <cell r="E1490" t="str">
            <v>DAM01_01922</v>
          </cell>
          <cell r="F1490" t="str">
            <v>CDCP</v>
          </cell>
          <cell r="G1490" t="str">
            <v>CDCMC</v>
          </cell>
          <cell r="H1490" t="str">
            <v>FMSGA</v>
          </cell>
          <cell r="I1490" t="str">
            <v>FMST</v>
          </cell>
          <cell r="J1490" t="str">
            <v>CDCP</v>
          </cell>
          <cell r="K1490" t="str">
            <v>CDCMC</v>
          </cell>
          <cell r="L1490" t="str">
            <v>DS400</v>
          </cell>
          <cell r="M1490" t="str">
            <v>DS</v>
          </cell>
          <cell r="N1490" t="str">
            <v>CITI-MP1</v>
          </cell>
          <cell r="O1490" t="str">
            <v>DAM</v>
          </cell>
          <cell r="P1490" t="str">
            <v>Amort jours hommes</v>
          </cell>
          <cell r="Q1490" t="str">
            <v>Etudes Nouvelles</v>
          </cell>
          <cell r="R1490" t="str">
            <v>AUSTERLITZ II</v>
          </cell>
          <cell r="S1490" t="str">
            <v>AUSTERLITZ II</v>
          </cell>
          <cell r="U1490">
            <v>0</v>
          </cell>
          <cell r="V1490">
            <v>185.30994868319999</v>
          </cell>
          <cell r="W1490" t="str">
            <v>AMO_EM_JH</v>
          </cell>
          <cell r="X1490" t="str">
            <v>ET&amp;MTC_EN</v>
          </cell>
          <cell r="Y1490" t="str">
            <v>ET&amp;MTC</v>
          </cell>
          <cell r="Z1490" t="str">
            <v>AM</v>
          </cell>
          <cell r="AB1490" t="str">
            <v>EN AUSTERLITZ CMI D</v>
          </cell>
        </row>
        <row r="1491">
          <cell r="A1491" t="str">
            <v>CDG</v>
          </cell>
          <cell r="B1491">
            <v>0</v>
          </cell>
          <cell r="C1491" t="str">
            <v>VtilAna</v>
          </cell>
          <cell r="D1491" t="str">
            <v>FOR</v>
          </cell>
          <cell r="E1491" t="str">
            <v>DAM01_01922</v>
          </cell>
          <cell r="F1491" t="str">
            <v>CDCP</v>
          </cell>
          <cell r="G1491" t="str">
            <v>CDCMC</v>
          </cell>
          <cell r="H1491" t="str">
            <v>FMSGA</v>
          </cell>
          <cell r="I1491" t="str">
            <v>FMST</v>
          </cell>
          <cell r="J1491" t="str">
            <v>CDCP</v>
          </cell>
          <cell r="K1491" t="str">
            <v>CDCMC</v>
          </cell>
          <cell r="L1491" t="str">
            <v>DS500</v>
          </cell>
          <cell r="M1491" t="str">
            <v>DS</v>
          </cell>
          <cell r="N1491" t="str">
            <v>CITI-MP1</v>
          </cell>
          <cell r="O1491" t="str">
            <v>DAM</v>
          </cell>
          <cell r="P1491" t="str">
            <v>Amort jours hommes</v>
          </cell>
          <cell r="Q1491" t="str">
            <v>Etudes Nouvelles</v>
          </cell>
          <cell r="R1491" t="str">
            <v>AUSTERLITZ II</v>
          </cell>
          <cell r="S1491" t="str">
            <v>AUSTERLITZ II</v>
          </cell>
          <cell r="U1491">
            <v>0</v>
          </cell>
          <cell r="V1491">
            <v>20.505609075599999</v>
          </cell>
          <cell r="W1491" t="str">
            <v>AMO_EM_JH</v>
          </cell>
          <cell r="X1491" t="str">
            <v>ET&amp;MTC_EN</v>
          </cell>
          <cell r="Y1491" t="str">
            <v>ET&amp;MTC</v>
          </cell>
          <cell r="Z1491" t="str">
            <v>AM</v>
          </cell>
          <cell r="AB1491" t="str">
            <v>EN AUSTERLITZ CMI D</v>
          </cell>
        </row>
        <row r="1492">
          <cell r="A1492" t="str">
            <v>CDG</v>
          </cell>
          <cell r="B1492">
            <v>0</v>
          </cell>
          <cell r="C1492" t="str">
            <v>VtilAna</v>
          </cell>
          <cell r="D1492" t="str">
            <v>FOR</v>
          </cell>
          <cell r="E1492" t="str">
            <v>DAM01_01922</v>
          </cell>
          <cell r="F1492" t="str">
            <v>CDCP</v>
          </cell>
          <cell r="G1492" t="str">
            <v>CDCMC</v>
          </cell>
          <cell r="H1492" t="str">
            <v>FMSGA</v>
          </cell>
          <cell r="I1492" t="str">
            <v>FMST</v>
          </cell>
          <cell r="J1492" t="str">
            <v>CDCP</v>
          </cell>
          <cell r="K1492" t="str">
            <v>CDCMC</v>
          </cell>
          <cell r="L1492" t="str">
            <v>DS600</v>
          </cell>
          <cell r="M1492" t="str">
            <v>DS</v>
          </cell>
          <cell r="N1492" t="str">
            <v>CITI-MP1</v>
          </cell>
          <cell r="O1492" t="str">
            <v>DAM</v>
          </cell>
          <cell r="P1492" t="str">
            <v>Amort jours hommes</v>
          </cell>
          <cell r="Q1492" t="str">
            <v>Etudes Nouvelles</v>
          </cell>
          <cell r="R1492" t="str">
            <v>AUSTERLITZ II</v>
          </cell>
          <cell r="S1492" t="str">
            <v>AUSTERLITZ II</v>
          </cell>
          <cell r="U1492">
            <v>0</v>
          </cell>
          <cell r="V1492">
            <v>67.022962997099995</v>
          </cell>
          <cell r="W1492" t="str">
            <v>AMO_EM_JH</v>
          </cell>
          <cell r="X1492" t="str">
            <v>ET&amp;MTC_EN</v>
          </cell>
          <cell r="Y1492" t="str">
            <v>ET&amp;MTC</v>
          </cell>
          <cell r="Z1492" t="str">
            <v>AM</v>
          </cell>
          <cell r="AB1492" t="str">
            <v>EN AUSTERLITZ CMI D</v>
          </cell>
        </row>
        <row r="1493">
          <cell r="A1493" t="str">
            <v>CDG</v>
          </cell>
          <cell r="B1493">
            <v>0</v>
          </cell>
          <cell r="C1493" t="str">
            <v>VtilAna</v>
          </cell>
          <cell r="D1493" t="str">
            <v>FOR</v>
          </cell>
          <cell r="E1493" t="str">
            <v>DAM01_01922</v>
          </cell>
          <cell r="F1493" t="str">
            <v>CDCP</v>
          </cell>
          <cell r="G1493" t="str">
            <v>CDCMC</v>
          </cell>
          <cell r="H1493" t="str">
            <v>FMSGA</v>
          </cell>
          <cell r="I1493" t="str">
            <v>FMST</v>
          </cell>
          <cell r="J1493" t="str">
            <v>CDCP</v>
          </cell>
          <cell r="K1493" t="str">
            <v>CDCMC</v>
          </cell>
          <cell r="L1493" t="str">
            <v>DS700</v>
          </cell>
          <cell r="M1493" t="str">
            <v>DS</v>
          </cell>
          <cell r="N1493" t="str">
            <v>CITI-MP1</v>
          </cell>
          <cell r="O1493" t="str">
            <v>DAM</v>
          </cell>
          <cell r="P1493" t="str">
            <v>Amort jours hommes</v>
          </cell>
          <cell r="Q1493" t="str">
            <v>Etudes Nouvelles</v>
          </cell>
          <cell r="R1493" t="str">
            <v>AUSTERLITZ II</v>
          </cell>
          <cell r="S1493" t="str">
            <v>AUSTERLITZ II</v>
          </cell>
          <cell r="U1493">
            <v>0</v>
          </cell>
          <cell r="V1493">
            <v>182.27208067199999</v>
          </cell>
          <cell r="W1493" t="str">
            <v>AMO_EM_JH</v>
          </cell>
          <cell r="X1493" t="str">
            <v>ET&amp;MTC_EN</v>
          </cell>
          <cell r="Y1493" t="str">
            <v>ET&amp;MTC</v>
          </cell>
          <cell r="Z1493" t="str">
            <v>AM</v>
          </cell>
          <cell r="AB1493" t="str">
            <v>EN AUSTERLITZ CMI D</v>
          </cell>
        </row>
        <row r="1494">
          <cell r="A1494" t="str">
            <v>CDG</v>
          </cell>
          <cell r="B1494">
            <v>0</v>
          </cell>
          <cell r="C1494" t="str">
            <v>VtilAna</v>
          </cell>
          <cell r="D1494" t="str">
            <v>FOR</v>
          </cell>
          <cell r="E1494" t="str">
            <v>DAM01_01922</v>
          </cell>
          <cell r="F1494" t="str">
            <v>CDCP</v>
          </cell>
          <cell r="G1494" t="str">
            <v>CDCMC</v>
          </cell>
          <cell r="H1494" t="str">
            <v>FMSGA</v>
          </cell>
          <cell r="I1494" t="str">
            <v>FMST</v>
          </cell>
          <cell r="J1494" t="str">
            <v>CDCP</v>
          </cell>
          <cell r="K1494" t="str">
            <v>CDCMC</v>
          </cell>
          <cell r="L1494" t="str">
            <v>DS800</v>
          </cell>
          <cell r="M1494" t="str">
            <v>DS</v>
          </cell>
          <cell r="N1494" t="str">
            <v>CITI-MP1</v>
          </cell>
          <cell r="O1494" t="str">
            <v>DAM</v>
          </cell>
          <cell r="P1494" t="str">
            <v>Amort jours hommes</v>
          </cell>
          <cell r="Q1494" t="str">
            <v>Etudes Nouvelles</v>
          </cell>
          <cell r="R1494" t="str">
            <v>AUSTERLITZ II</v>
          </cell>
          <cell r="S1494" t="str">
            <v>AUSTERLITZ II</v>
          </cell>
          <cell r="U1494">
            <v>0</v>
          </cell>
          <cell r="V1494">
            <v>104.9963131371</v>
          </cell>
          <cell r="W1494" t="str">
            <v>AMO_EM_JH</v>
          </cell>
          <cell r="X1494" t="str">
            <v>ET&amp;MTC_EN</v>
          </cell>
          <cell r="Y1494" t="str">
            <v>ET&amp;MTC</v>
          </cell>
          <cell r="Z1494" t="str">
            <v>AM</v>
          </cell>
          <cell r="AB1494" t="str">
            <v>EN AUSTERLITZ CMI D</v>
          </cell>
        </row>
        <row r="1495">
          <cell r="A1495" t="str">
            <v>CDG</v>
          </cell>
          <cell r="B1495">
            <v>0</v>
          </cell>
          <cell r="C1495" t="str">
            <v>VtilAna</v>
          </cell>
          <cell r="D1495" t="str">
            <v>FOR</v>
          </cell>
          <cell r="E1495" t="str">
            <v>DAM01_01922</v>
          </cell>
          <cell r="F1495" t="str">
            <v>CDCP</v>
          </cell>
          <cell r="G1495" t="str">
            <v>CDCMC</v>
          </cell>
          <cell r="H1495" t="str">
            <v>FMSGA</v>
          </cell>
          <cell r="I1495" t="str">
            <v>FMST</v>
          </cell>
          <cell r="J1495" t="str">
            <v>CDCP</v>
          </cell>
          <cell r="K1495" t="str">
            <v>CDCMC</v>
          </cell>
          <cell r="L1495" t="str">
            <v>DS900</v>
          </cell>
          <cell r="M1495" t="str">
            <v>DS</v>
          </cell>
          <cell r="N1495" t="str">
            <v>CITI-MP1</v>
          </cell>
          <cell r="O1495" t="str">
            <v>DAM</v>
          </cell>
          <cell r="P1495" t="str">
            <v>Amort jours hommes</v>
          </cell>
          <cell r="Q1495" t="str">
            <v>Etudes Nouvelles</v>
          </cell>
          <cell r="R1495" t="str">
            <v>AUSTERLITZ II</v>
          </cell>
          <cell r="S1495" t="str">
            <v>AUSTERLITZ II</v>
          </cell>
          <cell r="U1495">
            <v>0</v>
          </cell>
          <cell r="V1495">
            <v>59.238426218400001</v>
          </cell>
          <cell r="W1495" t="str">
            <v>AMO_EM_JH</v>
          </cell>
          <cell r="X1495" t="str">
            <v>ET&amp;MTC_EN</v>
          </cell>
          <cell r="Y1495" t="str">
            <v>ET&amp;MTC</v>
          </cell>
          <cell r="Z1495" t="str">
            <v>AM</v>
          </cell>
          <cell r="AB1495" t="str">
            <v>EN AUSTERLITZ CMI D</v>
          </cell>
        </row>
        <row r="1496">
          <cell r="A1496" t="str">
            <v>CDG</v>
          </cell>
          <cell r="B1496">
            <v>0</v>
          </cell>
          <cell r="C1496" t="str">
            <v>VtilAna</v>
          </cell>
          <cell r="D1496" t="str">
            <v>FOR</v>
          </cell>
          <cell r="E1496" t="str">
            <v>DAM01_01922</v>
          </cell>
          <cell r="F1496" t="str">
            <v>CDCP</v>
          </cell>
          <cell r="G1496" t="str">
            <v>CDCMC</v>
          </cell>
          <cell r="H1496" t="str">
            <v>FMSGA</v>
          </cell>
          <cell r="I1496" t="str">
            <v>FMST</v>
          </cell>
          <cell r="J1496" t="str">
            <v>CDCP</v>
          </cell>
          <cell r="K1496" t="str">
            <v>CDCMC</v>
          </cell>
          <cell r="L1496" t="str">
            <v>EDA00</v>
          </cell>
          <cell r="M1496" t="str">
            <v>EDA</v>
          </cell>
          <cell r="N1496" t="str">
            <v>CITI-MP1</v>
          </cell>
          <cell r="O1496" t="str">
            <v>DAM</v>
          </cell>
          <cell r="P1496" t="str">
            <v>Amort jours hommes</v>
          </cell>
          <cell r="Q1496" t="str">
            <v>Etudes Nouvelles</v>
          </cell>
          <cell r="R1496" t="str">
            <v>AUSTERLITZ II</v>
          </cell>
          <cell r="S1496" t="str">
            <v>AUSTERLITZ II</v>
          </cell>
          <cell r="U1496">
            <v>0</v>
          </cell>
          <cell r="V1496">
            <v>46.995367131899997</v>
          </cell>
          <cell r="W1496" t="str">
            <v>AMO_EM_JH</v>
          </cell>
          <cell r="X1496" t="str">
            <v>ET&amp;MTC_EN</v>
          </cell>
          <cell r="Y1496" t="str">
            <v>ET&amp;MTC</v>
          </cell>
          <cell r="Z1496" t="str">
            <v>AM</v>
          </cell>
          <cell r="AB1496" t="str">
            <v>EN AUSTERLITZ CMI D</v>
          </cell>
        </row>
        <row r="1497">
          <cell r="A1497" t="str">
            <v>CDG</v>
          </cell>
          <cell r="B1497">
            <v>0</v>
          </cell>
          <cell r="C1497" t="str">
            <v>VtilAna</v>
          </cell>
          <cell r="D1497" t="str">
            <v>FOR</v>
          </cell>
          <cell r="E1497" t="str">
            <v>DAM01_01922</v>
          </cell>
          <cell r="F1497" t="str">
            <v>CDCP</v>
          </cell>
          <cell r="G1497" t="str">
            <v>CDCMC</v>
          </cell>
          <cell r="H1497" t="str">
            <v>FMSGA</v>
          </cell>
          <cell r="I1497" t="str">
            <v>FMST</v>
          </cell>
          <cell r="J1497" t="str">
            <v>CDCP</v>
          </cell>
          <cell r="K1497" t="str">
            <v>CDCMC</v>
          </cell>
          <cell r="L1497" t="str">
            <v>EDA11</v>
          </cell>
          <cell r="M1497" t="str">
            <v>EDA</v>
          </cell>
          <cell r="N1497" t="str">
            <v>CITI-MP1</v>
          </cell>
          <cell r="O1497" t="str">
            <v>DAM</v>
          </cell>
          <cell r="P1497" t="str">
            <v>Amort jours hommes</v>
          </cell>
          <cell r="Q1497" t="str">
            <v>Etudes Nouvelles</v>
          </cell>
          <cell r="R1497" t="str">
            <v>AUSTERLITZ II</v>
          </cell>
          <cell r="S1497" t="str">
            <v>AUSTERLITZ II</v>
          </cell>
          <cell r="U1497">
            <v>0</v>
          </cell>
          <cell r="V1497">
            <v>16.5189499596</v>
          </cell>
          <cell r="W1497" t="str">
            <v>AMO_EM_JH</v>
          </cell>
          <cell r="X1497" t="str">
            <v>ET&amp;MTC_EN</v>
          </cell>
          <cell r="Y1497" t="str">
            <v>ET&amp;MTC</v>
          </cell>
          <cell r="Z1497" t="str">
            <v>AM</v>
          </cell>
          <cell r="AB1497" t="str">
            <v>EN AUSTERLITZ CMI D</v>
          </cell>
        </row>
        <row r="1498">
          <cell r="A1498" t="str">
            <v>CDG</v>
          </cell>
          <cell r="B1498">
            <v>0</v>
          </cell>
          <cell r="C1498" t="str">
            <v>VtilAna</v>
          </cell>
          <cell r="D1498" t="str">
            <v>FOR</v>
          </cell>
          <cell r="E1498" t="str">
            <v>DAM01_01922</v>
          </cell>
          <cell r="F1498" t="str">
            <v>CDCP</v>
          </cell>
          <cell r="G1498" t="str">
            <v>CDCMC</v>
          </cell>
          <cell r="H1498" t="str">
            <v>FMSGA</v>
          </cell>
          <cell r="I1498" t="str">
            <v>FMST</v>
          </cell>
          <cell r="J1498" t="str">
            <v>CDCP</v>
          </cell>
          <cell r="K1498" t="str">
            <v>CDCMC</v>
          </cell>
          <cell r="L1498" t="str">
            <v>EDA12</v>
          </cell>
          <cell r="M1498" t="str">
            <v>EDA</v>
          </cell>
          <cell r="N1498" t="str">
            <v>CITI-MP1</v>
          </cell>
          <cell r="O1498" t="str">
            <v>DAM</v>
          </cell>
          <cell r="P1498" t="str">
            <v>Amort jours hommes</v>
          </cell>
          <cell r="Q1498" t="str">
            <v>Etudes Nouvelles</v>
          </cell>
          <cell r="R1498" t="str">
            <v>AUSTERLITZ II</v>
          </cell>
          <cell r="S1498" t="str">
            <v>AUSTERLITZ II</v>
          </cell>
          <cell r="U1498">
            <v>0</v>
          </cell>
          <cell r="V1498">
            <v>17.8258289121</v>
          </cell>
          <cell r="W1498" t="str">
            <v>AMO_EM_JH</v>
          </cell>
          <cell r="X1498" t="str">
            <v>ET&amp;MTC_EN</v>
          </cell>
          <cell r="Y1498" t="str">
            <v>ET&amp;MTC</v>
          </cell>
          <cell r="Z1498" t="str">
            <v>AM</v>
          </cell>
          <cell r="AB1498" t="str">
            <v>EN AUSTERLITZ CMI D</v>
          </cell>
        </row>
        <row r="1499">
          <cell r="A1499" t="str">
            <v>CDG</v>
          </cell>
          <cell r="B1499">
            <v>0</v>
          </cell>
          <cell r="C1499" t="str">
            <v>VtilAna</v>
          </cell>
          <cell r="D1499" t="str">
            <v>FOR</v>
          </cell>
          <cell r="E1499" t="str">
            <v>DAM01_01922</v>
          </cell>
          <cell r="F1499" t="str">
            <v>CDCP</v>
          </cell>
          <cell r="G1499" t="str">
            <v>CDCMC</v>
          </cell>
          <cell r="H1499" t="str">
            <v>FMSGA</v>
          </cell>
          <cell r="I1499" t="str">
            <v>FMST</v>
          </cell>
          <cell r="J1499" t="str">
            <v>CDCP</v>
          </cell>
          <cell r="K1499" t="str">
            <v>CDCMC</v>
          </cell>
          <cell r="L1499" t="str">
            <v>EDA13</v>
          </cell>
          <cell r="M1499" t="str">
            <v>EDA</v>
          </cell>
          <cell r="N1499" t="str">
            <v>CITI-MP1</v>
          </cell>
          <cell r="O1499" t="str">
            <v>DAM</v>
          </cell>
          <cell r="P1499" t="str">
            <v>Amort jours hommes</v>
          </cell>
          <cell r="Q1499" t="str">
            <v>Etudes Nouvelles</v>
          </cell>
          <cell r="R1499" t="str">
            <v>AUSTERLITZ II</v>
          </cell>
          <cell r="S1499" t="str">
            <v>AUSTERLITZ II</v>
          </cell>
          <cell r="U1499">
            <v>0</v>
          </cell>
          <cell r="V1499">
            <v>45.949863969900001</v>
          </cell>
          <cell r="W1499" t="str">
            <v>AMO_EM_JH</v>
          </cell>
          <cell r="X1499" t="str">
            <v>ET&amp;MTC_EN</v>
          </cell>
          <cell r="Y1499" t="str">
            <v>ET&amp;MTC</v>
          </cell>
          <cell r="Z1499" t="str">
            <v>AM</v>
          </cell>
          <cell r="AB1499" t="str">
            <v>EN AUSTERLITZ CMI D</v>
          </cell>
        </row>
        <row r="1500">
          <cell r="A1500" t="str">
            <v>CDG</v>
          </cell>
          <cell r="B1500">
            <v>0</v>
          </cell>
          <cell r="C1500" t="str">
            <v>VtilAna</v>
          </cell>
          <cell r="D1500" t="str">
            <v>FOR</v>
          </cell>
          <cell r="E1500" t="str">
            <v>DAM01_01922</v>
          </cell>
          <cell r="F1500" t="str">
            <v>CDCP</v>
          </cell>
          <cell r="G1500" t="str">
            <v>CDCMC</v>
          </cell>
          <cell r="H1500" t="str">
            <v>FMSGA</v>
          </cell>
          <cell r="I1500" t="str">
            <v>FMST</v>
          </cell>
          <cell r="J1500" t="str">
            <v>CDCP</v>
          </cell>
          <cell r="K1500" t="str">
            <v>CDCMC</v>
          </cell>
          <cell r="L1500" t="str">
            <v>EDA21</v>
          </cell>
          <cell r="M1500" t="str">
            <v>EDA</v>
          </cell>
          <cell r="N1500" t="str">
            <v>CITI-MP1</v>
          </cell>
          <cell r="O1500" t="str">
            <v>DAM</v>
          </cell>
          <cell r="P1500" t="str">
            <v>Amort jours hommes</v>
          </cell>
          <cell r="Q1500" t="str">
            <v>Etudes Nouvelles</v>
          </cell>
          <cell r="R1500" t="str">
            <v>AUSTERLITZ II</v>
          </cell>
          <cell r="S1500" t="str">
            <v>AUSTERLITZ II</v>
          </cell>
          <cell r="U1500">
            <v>0</v>
          </cell>
          <cell r="V1500">
            <v>48.668172191099998</v>
          </cell>
          <cell r="W1500" t="str">
            <v>AMO_EM_JH</v>
          </cell>
          <cell r="X1500" t="str">
            <v>ET&amp;MTC_EN</v>
          </cell>
          <cell r="Y1500" t="str">
            <v>ET&amp;MTC</v>
          </cell>
          <cell r="Z1500" t="str">
            <v>AM</v>
          </cell>
          <cell r="AB1500" t="str">
            <v>EN AUSTERLITZ CMI D</v>
          </cell>
        </row>
        <row r="1501">
          <cell r="A1501" t="str">
            <v>CDG</v>
          </cell>
          <cell r="B1501">
            <v>0</v>
          </cell>
          <cell r="C1501" t="str">
            <v>VtilAna</v>
          </cell>
          <cell r="D1501" t="str">
            <v>FOR</v>
          </cell>
          <cell r="E1501" t="str">
            <v>DAM01_01922</v>
          </cell>
          <cell r="F1501" t="str">
            <v>CDCP</v>
          </cell>
          <cell r="G1501" t="str">
            <v>CDCMC</v>
          </cell>
          <cell r="H1501" t="str">
            <v>FMSGA</v>
          </cell>
          <cell r="I1501" t="str">
            <v>FMST</v>
          </cell>
          <cell r="J1501" t="str">
            <v>CDCP</v>
          </cell>
          <cell r="K1501" t="str">
            <v>CDCMC</v>
          </cell>
          <cell r="L1501" t="str">
            <v>EDA22</v>
          </cell>
          <cell r="M1501" t="str">
            <v>EDA</v>
          </cell>
          <cell r="N1501" t="str">
            <v>CITI-MP1</v>
          </cell>
          <cell r="O1501" t="str">
            <v>DAM</v>
          </cell>
          <cell r="P1501" t="str">
            <v>Amort jours hommes</v>
          </cell>
          <cell r="Q1501" t="str">
            <v>Etudes Nouvelles</v>
          </cell>
          <cell r="R1501" t="str">
            <v>AUSTERLITZ II</v>
          </cell>
          <cell r="S1501" t="str">
            <v>AUSTERLITZ II</v>
          </cell>
          <cell r="U1501">
            <v>0</v>
          </cell>
          <cell r="V1501">
            <v>33.456101183999998</v>
          </cell>
          <cell r="W1501" t="str">
            <v>AMO_EM_JH</v>
          </cell>
          <cell r="X1501" t="str">
            <v>ET&amp;MTC_EN</v>
          </cell>
          <cell r="Y1501" t="str">
            <v>ET&amp;MTC</v>
          </cell>
          <cell r="Z1501" t="str">
            <v>AM</v>
          </cell>
          <cell r="AB1501" t="str">
            <v>EN AUSTERLITZ CMI D</v>
          </cell>
        </row>
        <row r="1502">
          <cell r="A1502" t="str">
            <v>CDG</v>
          </cell>
          <cell r="B1502">
            <v>0</v>
          </cell>
          <cell r="C1502" t="str">
            <v>VtilAna</v>
          </cell>
          <cell r="D1502" t="str">
            <v>FOR</v>
          </cell>
          <cell r="E1502" t="str">
            <v>DAM01_01922</v>
          </cell>
          <cell r="F1502" t="str">
            <v>CDCP</v>
          </cell>
          <cell r="G1502" t="str">
            <v>CDCMC</v>
          </cell>
          <cell r="H1502" t="str">
            <v>FMSGA</v>
          </cell>
          <cell r="I1502" t="str">
            <v>FMST</v>
          </cell>
          <cell r="J1502" t="str">
            <v>CDCP</v>
          </cell>
          <cell r="K1502" t="str">
            <v>CDCMC</v>
          </cell>
          <cell r="L1502" t="str">
            <v>EDA23</v>
          </cell>
          <cell r="M1502" t="str">
            <v>EDA</v>
          </cell>
          <cell r="N1502" t="str">
            <v>CITI-MP1</v>
          </cell>
          <cell r="O1502" t="str">
            <v>DAM</v>
          </cell>
          <cell r="P1502" t="str">
            <v>Amort jours hommes</v>
          </cell>
          <cell r="Q1502" t="str">
            <v>Etudes Nouvelles</v>
          </cell>
          <cell r="R1502" t="str">
            <v>AUSTERLITZ II</v>
          </cell>
          <cell r="S1502" t="str">
            <v>AUSTERLITZ II</v>
          </cell>
          <cell r="U1502">
            <v>0</v>
          </cell>
          <cell r="V1502">
            <v>14.2711181613</v>
          </cell>
          <cell r="W1502" t="str">
            <v>AMO_EM_JH</v>
          </cell>
          <cell r="X1502" t="str">
            <v>ET&amp;MTC_EN</v>
          </cell>
          <cell r="Y1502" t="str">
            <v>ET&amp;MTC</v>
          </cell>
          <cell r="Z1502" t="str">
            <v>AM</v>
          </cell>
          <cell r="AB1502" t="str">
            <v>EN AUSTERLITZ CMI D</v>
          </cell>
        </row>
        <row r="1503">
          <cell r="A1503" t="str">
            <v>CDG</v>
          </cell>
          <cell r="B1503">
            <v>0</v>
          </cell>
          <cell r="C1503" t="str">
            <v>VtilAna</v>
          </cell>
          <cell r="D1503" t="str">
            <v>FOR</v>
          </cell>
          <cell r="E1503" t="str">
            <v>DAM01_01922</v>
          </cell>
          <cell r="F1503" t="str">
            <v>CDCP</v>
          </cell>
          <cell r="G1503" t="str">
            <v>CDCMC</v>
          </cell>
          <cell r="H1503" t="str">
            <v>FMSGA</v>
          </cell>
          <cell r="I1503" t="str">
            <v>FMST</v>
          </cell>
          <cell r="J1503" t="str">
            <v>CDCP</v>
          </cell>
          <cell r="K1503" t="str">
            <v>CDCMC</v>
          </cell>
          <cell r="L1503" t="str">
            <v>EDA24</v>
          </cell>
          <cell r="M1503" t="str">
            <v>EDA</v>
          </cell>
          <cell r="N1503" t="str">
            <v>CITI-MP1</v>
          </cell>
          <cell r="O1503" t="str">
            <v>DAM</v>
          </cell>
          <cell r="P1503" t="str">
            <v>Amort jours hommes</v>
          </cell>
          <cell r="Q1503" t="str">
            <v>Etudes Nouvelles</v>
          </cell>
          <cell r="R1503" t="str">
            <v>AUSTERLITZ II</v>
          </cell>
          <cell r="S1503" t="str">
            <v>AUSTERLITZ II</v>
          </cell>
          <cell r="U1503">
            <v>0</v>
          </cell>
          <cell r="V1503">
            <v>18.296305335</v>
          </cell>
          <cell r="W1503" t="str">
            <v>AMO_EM_JH</v>
          </cell>
          <cell r="X1503" t="str">
            <v>ET&amp;MTC_EN</v>
          </cell>
          <cell r="Y1503" t="str">
            <v>ET&amp;MTC</v>
          </cell>
          <cell r="Z1503" t="str">
            <v>AM</v>
          </cell>
          <cell r="AB1503" t="str">
            <v>EN AUSTERLITZ CMI D</v>
          </cell>
        </row>
        <row r="1504">
          <cell r="A1504" t="str">
            <v>CDG</v>
          </cell>
          <cell r="B1504">
            <v>0</v>
          </cell>
          <cell r="C1504" t="str">
            <v>VtilAna</v>
          </cell>
          <cell r="D1504" t="str">
            <v>FOR</v>
          </cell>
          <cell r="E1504" t="str">
            <v>DAM01_01922</v>
          </cell>
          <cell r="F1504" t="str">
            <v>CDCP</v>
          </cell>
          <cell r="G1504" t="str">
            <v>CDCMC</v>
          </cell>
          <cell r="H1504" t="str">
            <v>FMSGA</v>
          </cell>
          <cell r="I1504" t="str">
            <v>FMST</v>
          </cell>
          <cell r="J1504" t="str">
            <v>CDCP</v>
          </cell>
          <cell r="K1504" t="str">
            <v>CDCMC</v>
          </cell>
          <cell r="L1504" t="str">
            <v>EDA25</v>
          </cell>
          <cell r="M1504" t="str">
            <v>EDA</v>
          </cell>
          <cell r="N1504" t="str">
            <v>CITI-MP1</v>
          </cell>
          <cell r="O1504" t="str">
            <v>DAM</v>
          </cell>
          <cell r="P1504" t="str">
            <v>Amort jours hommes</v>
          </cell>
          <cell r="Q1504" t="str">
            <v>Etudes Nouvelles</v>
          </cell>
          <cell r="R1504" t="str">
            <v>AUSTERLITZ II</v>
          </cell>
          <cell r="S1504" t="str">
            <v>AUSTERLITZ II</v>
          </cell>
          <cell r="U1504">
            <v>0</v>
          </cell>
          <cell r="V1504">
            <v>37.063087092899998</v>
          </cell>
          <cell r="W1504" t="str">
            <v>AMO_EM_JH</v>
          </cell>
          <cell r="X1504" t="str">
            <v>ET&amp;MTC_EN</v>
          </cell>
          <cell r="Y1504" t="str">
            <v>ET&amp;MTC</v>
          </cell>
          <cell r="Z1504" t="str">
            <v>AM</v>
          </cell>
          <cell r="AB1504" t="str">
            <v>EN AUSTERLITZ CMI D</v>
          </cell>
        </row>
        <row r="1505">
          <cell r="A1505" t="str">
            <v>CDG</v>
          </cell>
          <cell r="B1505">
            <v>0</v>
          </cell>
          <cell r="C1505" t="str">
            <v>VtilAna</v>
          </cell>
          <cell r="D1505" t="str">
            <v>FOR</v>
          </cell>
          <cell r="E1505" t="str">
            <v>DAM01_01922</v>
          </cell>
          <cell r="F1505" t="str">
            <v>CDCP</v>
          </cell>
          <cell r="G1505" t="str">
            <v>CDCMC</v>
          </cell>
          <cell r="H1505" t="str">
            <v>FMSGA</v>
          </cell>
          <cell r="I1505" t="str">
            <v>FMST</v>
          </cell>
          <cell r="J1505" t="str">
            <v>CDCP</v>
          </cell>
          <cell r="K1505" t="str">
            <v>CDCMC</v>
          </cell>
          <cell r="L1505" t="str">
            <v>EDA31</v>
          </cell>
          <cell r="M1505" t="str">
            <v>EDA</v>
          </cell>
          <cell r="N1505" t="str">
            <v>CITI-MP1</v>
          </cell>
          <cell r="O1505" t="str">
            <v>DAM</v>
          </cell>
          <cell r="P1505" t="str">
            <v>Amort jours hommes</v>
          </cell>
          <cell r="Q1505" t="str">
            <v>Etudes Nouvelles</v>
          </cell>
          <cell r="R1505" t="str">
            <v>AUSTERLITZ II</v>
          </cell>
          <cell r="S1505" t="str">
            <v>AUSTERLITZ II</v>
          </cell>
          <cell r="U1505">
            <v>0</v>
          </cell>
          <cell r="V1505">
            <v>23.0533447221</v>
          </cell>
          <cell r="W1505" t="str">
            <v>AMO_EM_JH</v>
          </cell>
          <cell r="X1505" t="str">
            <v>ET&amp;MTC_EN</v>
          </cell>
          <cell r="Y1505" t="str">
            <v>ET&amp;MTC</v>
          </cell>
          <cell r="Z1505" t="str">
            <v>AM</v>
          </cell>
          <cell r="AB1505" t="str">
            <v>EN AUSTERLITZ CMI D</v>
          </cell>
        </row>
        <row r="1506">
          <cell r="A1506" t="str">
            <v>CDG</v>
          </cell>
          <cell r="B1506">
            <v>0</v>
          </cell>
          <cell r="C1506" t="str">
            <v>VtilAna</v>
          </cell>
          <cell r="D1506" t="str">
            <v>FOR</v>
          </cell>
          <cell r="E1506" t="str">
            <v>DAM01_01922</v>
          </cell>
          <cell r="F1506" t="str">
            <v>CDCP</v>
          </cell>
          <cell r="G1506" t="str">
            <v>CDCMC</v>
          </cell>
          <cell r="H1506" t="str">
            <v>FMSGA</v>
          </cell>
          <cell r="I1506" t="str">
            <v>FMST</v>
          </cell>
          <cell r="J1506" t="str">
            <v>CDCP</v>
          </cell>
          <cell r="K1506" t="str">
            <v>CDCMC</v>
          </cell>
          <cell r="L1506" t="str">
            <v>EDA32</v>
          </cell>
          <cell r="M1506" t="str">
            <v>EDA</v>
          </cell>
          <cell r="N1506" t="str">
            <v>CITI-MP1</v>
          </cell>
          <cell r="O1506" t="str">
            <v>DAM</v>
          </cell>
          <cell r="P1506" t="str">
            <v>Amort jours hommes</v>
          </cell>
          <cell r="Q1506" t="str">
            <v>Etudes Nouvelles</v>
          </cell>
          <cell r="R1506" t="str">
            <v>AUSTERLITZ II</v>
          </cell>
          <cell r="S1506" t="str">
            <v>AUSTERLITZ II</v>
          </cell>
          <cell r="U1506">
            <v>0</v>
          </cell>
          <cell r="V1506">
            <v>13.382440473600001</v>
          </cell>
          <cell r="W1506" t="str">
            <v>AMO_EM_JH</v>
          </cell>
          <cell r="X1506" t="str">
            <v>ET&amp;MTC_EN</v>
          </cell>
          <cell r="Y1506" t="str">
            <v>ET&amp;MTC</v>
          </cell>
          <cell r="Z1506" t="str">
            <v>AM</v>
          </cell>
          <cell r="AB1506" t="str">
            <v>EN AUSTERLITZ CMI D</v>
          </cell>
        </row>
        <row r="1507">
          <cell r="A1507" t="str">
            <v>CDG</v>
          </cell>
          <cell r="B1507">
            <v>0</v>
          </cell>
          <cell r="C1507" t="str">
            <v>VtilAna</v>
          </cell>
          <cell r="D1507" t="str">
            <v>FOR</v>
          </cell>
          <cell r="E1507" t="str">
            <v>DAM01_01922</v>
          </cell>
          <cell r="F1507" t="str">
            <v>CDCP</v>
          </cell>
          <cell r="G1507" t="str">
            <v>CDCMC</v>
          </cell>
          <cell r="H1507" t="str">
            <v>FMSGA</v>
          </cell>
          <cell r="I1507" t="str">
            <v>FMST</v>
          </cell>
          <cell r="J1507" t="str">
            <v>CDCP</v>
          </cell>
          <cell r="K1507" t="str">
            <v>CDCMC</v>
          </cell>
          <cell r="L1507" t="str">
            <v>EDA40</v>
          </cell>
          <cell r="M1507" t="str">
            <v>EDA</v>
          </cell>
          <cell r="N1507" t="str">
            <v>CITI-MP1</v>
          </cell>
          <cell r="O1507" t="str">
            <v>DAM</v>
          </cell>
          <cell r="P1507" t="str">
            <v>Amort jours hommes</v>
          </cell>
          <cell r="Q1507" t="str">
            <v>Etudes Nouvelles</v>
          </cell>
          <cell r="R1507" t="str">
            <v>AUSTERLITZ II</v>
          </cell>
          <cell r="S1507" t="str">
            <v>AUSTERLITZ II</v>
          </cell>
          <cell r="U1507">
            <v>0</v>
          </cell>
          <cell r="V1507">
            <v>55.463942744100002</v>
          </cell>
          <cell r="W1507" t="str">
            <v>AMO_EM_JH</v>
          </cell>
          <cell r="X1507" t="str">
            <v>ET&amp;MTC_EN</v>
          </cell>
          <cell r="Y1507" t="str">
            <v>ET&amp;MTC</v>
          </cell>
          <cell r="Z1507" t="str">
            <v>AM</v>
          </cell>
          <cell r="AB1507" t="str">
            <v>EN AUSTERLITZ CMI D</v>
          </cell>
        </row>
        <row r="1508">
          <cell r="A1508" t="str">
            <v>CDG</v>
          </cell>
          <cell r="B1508">
            <v>0</v>
          </cell>
          <cell r="C1508" t="str">
            <v>VtilAna</v>
          </cell>
          <cell r="D1508" t="str">
            <v>FOR</v>
          </cell>
          <cell r="E1508" t="str">
            <v>DAM01_01922</v>
          </cell>
          <cell r="F1508" t="str">
            <v>CDCP</v>
          </cell>
          <cell r="G1508" t="str">
            <v>CDCMC</v>
          </cell>
          <cell r="H1508" t="str">
            <v>FMSGA</v>
          </cell>
          <cell r="I1508" t="str">
            <v>FMST</v>
          </cell>
          <cell r="J1508" t="str">
            <v>CDCP</v>
          </cell>
          <cell r="K1508" t="str">
            <v>CDCMC</v>
          </cell>
          <cell r="L1508" t="str">
            <v>EDAR0</v>
          </cell>
          <cell r="M1508" t="str">
            <v>EDA</v>
          </cell>
          <cell r="N1508" t="str">
            <v>CITI-MP1</v>
          </cell>
          <cell r="O1508" t="str">
            <v>DAM</v>
          </cell>
          <cell r="P1508" t="str">
            <v>Amort jours hommes</v>
          </cell>
          <cell r="Q1508" t="str">
            <v>Etudes Nouvelles</v>
          </cell>
          <cell r="R1508" t="str">
            <v>AUSTERLITZ II</v>
          </cell>
          <cell r="S1508" t="str">
            <v>AUSTERLITZ II</v>
          </cell>
          <cell r="U1508">
            <v>0</v>
          </cell>
          <cell r="V1508">
            <v>82.176548533200005</v>
          </cell>
          <cell r="W1508" t="str">
            <v>AMO_EM_JH</v>
          </cell>
          <cell r="X1508" t="str">
            <v>ET&amp;MTC_EN</v>
          </cell>
          <cell r="Y1508" t="str">
            <v>ET&amp;MTC</v>
          </cell>
          <cell r="Z1508" t="str">
            <v>AM</v>
          </cell>
          <cell r="AB1508" t="str">
            <v>EN AUSTERLITZ CMI D</v>
          </cell>
        </row>
        <row r="1509">
          <cell r="A1509" t="str">
            <v>CDG</v>
          </cell>
          <cell r="B1509">
            <v>0</v>
          </cell>
          <cell r="C1509" t="str">
            <v>VtilAna</v>
          </cell>
          <cell r="D1509" t="str">
            <v>FOR</v>
          </cell>
          <cell r="E1509" t="str">
            <v>DAM01_01922</v>
          </cell>
          <cell r="F1509" t="str">
            <v>CDCP</v>
          </cell>
          <cell r="G1509" t="str">
            <v>CDCMC</v>
          </cell>
          <cell r="H1509" t="str">
            <v>FMSGA</v>
          </cell>
          <cell r="I1509" t="str">
            <v>FMST</v>
          </cell>
          <cell r="J1509" t="str">
            <v>CDCP</v>
          </cell>
          <cell r="K1509" t="str">
            <v>CDCMC</v>
          </cell>
          <cell r="L1509" t="str">
            <v>FM000</v>
          </cell>
          <cell r="M1509" t="str">
            <v>FM0</v>
          </cell>
          <cell r="N1509" t="str">
            <v>CITI-MP1</v>
          </cell>
          <cell r="O1509" t="str">
            <v>DAM</v>
          </cell>
          <cell r="P1509" t="str">
            <v>Amort jours hommes</v>
          </cell>
          <cell r="Q1509" t="str">
            <v>Etudes Nouvelles</v>
          </cell>
          <cell r="R1509" t="str">
            <v>AUSTERLITZ II</v>
          </cell>
          <cell r="S1509" t="str">
            <v>AUSTERLITZ II</v>
          </cell>
          <cell r="U1509">
            <v>0</v>
          </cell>
          <cell r="V1509">
            <v>24.685571717399998</v>
          </cell>
          <cell r="W1509" t="str">
            <v>AMO_EM_JH</v>
          </cell>
          <cell r="X1509" t="str">
            <v>ET&amp;MTC_EN</v>
          </cell>
          <cell r="Y1509" t="str">
            <v>ET&amp;MTC</v>
          </cell>
          <cell r="Z1509" t="str">
            <v>AM</v>
          </cell>
          <cell r="AB1509" t="str">
            <v>EN AUSTERLITZ CMI D</v>
          </cell>
        </row>
        <row r="1510">
          <cell r="A1510" t="str">
            <v>CDG</v>
          </cell>
          <cell r="B1510">
            <v>0</v>
          </cell>
          <cell r="C1510" t="str">
            <v>VtilAna</v>
          </cell>
          <cell r="D1510" t="str">
            <v>FOR</v>
          </cell>
          <cell r="E1510" t="str">
            <v>DAM01_01922</v>
          </cell>
          <cell r="F1510" t="str">
            <v>CDCP</v>
          </cell>
          <cell r="G1510" t="str">
            <v>CDCMC</v>
          </cell>
          <cell r="H1510" t="str">
            <v>FMSGA</v>
          </cell>
          <cell r="I1510" t="str">
            <v>FMST</v>
          </cell>
          <cell r="J1510" t="str">
            <v>CDCP</v>
          </cell>
          <cell r="K1510" t="str">
            <v>CDCMC</v>
          </cell>
          <cell r="L1510" t="str">
            <v>FM0CI</v>
          </cell>
          <cell r="M1510" t="str">
            <v>FM0</v>
          </cell>
          <cell r="N1510" t="str">
            <v>CITI-MP1</v>
          </cell>
          <cell r="O1510" t="str">
            <v>DAM</v>
          </cell>
          <cell r="P1510" t="str">
            <v>Amort jours hommes</v>
          </cell>
          <cell r="Q1510" t="str">
            <v>Etudes Nouvelles</v>
          </cell>
          <cell r="R1510" t="str">
            <v>AUSTERLITZ II</v>
          </cell>
          <cell r="S1510" t="str">
            <v>AUSTERLITZ II</v>
          </cell>
          <cell r="U1510">
            <v>0</v>
          </cell>
          <cell r="V1510">
            <v>65.347022634300004</v>
          </cell>
          <cell r="W1510" t="str">
            <v>AMO_EM_JH</v>
          </cell>
          <cell r="X1510" t="str">
            <v>ET&amp;MTC_EN</v>
          </cell>
          <cell r="Y1510" t="str">
            <v>ET&amp;MTC</v>
          </cell>
          <cell r="Z1510" t="str">
            <v>AM</v>
          </cell>
          <cell r="AB1510" t="str">
            <v>EN AUSTERLITZ CMI D</v>
          </cell>
        </row>
        <row r="1511">
          <cell r="A1511" t="str">
            <v>CDG</v>
          </cell>
          <cell r="B1511">
            <v>0</v>
          </cell>
          <cell r="C1511" t="str">
            <v>VtilAna</v>
          </cell>
          <cell r="D1511" t="str">
            <v>FOR</v>
          </cell>
          <cell r="E1511" t="str">
            <v>DAM01_01922</v>
          </cell>
          <cell r="F1511" t="str">
            <v>CDCP</v>
          </cell>
          <cell r="G1511" t="str">
            <v>CDCMC</v>
          </cell>
          <cell r="H1511" t="str">
            <v>FMSGA</v>
          </cell>
          <cell r="I1511" t="str">
            <v>FMST</v>
          </cell>
          <cell r="J1511" t="str">
            <v>CDCP</v>
          </cell>
          <cell r="K1511" t="str">
            <v>CDCMC</v>
          </cell>
          <cell r="L1511" t="str">
            <v>FM0DE</v>
          </cell>
          <cell r="M1511" t="str">
            <v>FM0</v>
          </cell>
          <cell r="N1511" t="str">
            <v>CITI-MP1</v>
          </cell>
          <cell r="O1511" t="str">
            <v>DAM</v>
          </cell>
          <cell r="P1511" t="str">
            <v>Amort jours hommes</v>
          </cell>
          <cell r="Q1511" t="str">
            <v>Etudes Nouvelles</v>
          </cell>
          <cell r="R1511" t="str">
            <v>AUSTERLITZ II</v>
          </cell>
          <cell r="S1511" t="str">
            <v>AUSTERLITZ II</v>
          </cell>
          <cell r="U1511">
            <v>0</v>
          </cell>
          <cell r="V1511">
            <v>72.159072648299997</v>
          </cell>
          <cell r="W1511" t="str">
            <v>AMO_EM_JH</v>
          </cell>
          <cell r="X1511" t="str">
            <v>ET&amp;MTC_EN</v>
          </cell>
          <cell r="Y1511" t="str">
            <v>ET&amp;MTC</v>
          </cell>
          <cell r="Z1511" t="str">
            <v>AM</v>
          </cell>
          <cell r="AB1511" t="str">
            <v>EN AUSTERLITZ CMI D</v>
          </cell>
        </row>
        <row r="1512">
          <cell r="A1512" t="str">
            <v>CDG</v>
          </cell>
          <cell r="B1512">
            <v>0</v>
          </cell>
          <cell r="C1512" t="str">
            <v>VtilAna</v>
          </cell>
          <cell r="D1512" t="str">
            <v>FOR</v>
          </cell>
          <cell r="E1512" t="str">
            <v>DAM01_01922</v>
          </cell>
          <cell r="F1512" t="str">
            <v>CDCP</v>
          </cell>
          <cell r="G1512" t="str">
            <v>CDCMC</v>
          </cell>
          <cell r="H1512" t="str">
            <v>FMSGA</v>
          </cell>
          <cell r="I1512" t="str">
            <v>FMST</v>
          </cell>
          <cell r="J1512" t="str">
            <v>CDCP</v>
          </cell>
          <cell r="K1512" t="str">
            <v>CDCMC</v>
          </cell>
          <cell r="L1512" t="str">
            <v>FMB00</v>
          </cell>
          <cell r="M1512" t="str">
            <v>FMB</v>
          </cell>
          <cell r="N1512" t="str">
            <v>CITI-MP1</v>
          </cell>
          <cell r="O1512" t="str">
            <v>DAM</v>
          </cell>
          <cell r="P1512" t="str">
            <v>Amort jours hommes</v>
          </cell>
          <cell r="Q1512" t="str">
            <v>Etudes Nouvelles</v>
          </cell>
          <cell r="R1512" t="str">
            <v>AUSTERLITZ II</v>
          </cell>
          <cell r="S1512" t="str">
            <v>AUSTERLITZ II</v>
          </cell>
          <cell r="U1512">
            <v>0</v>
          </cell>
          <cell r="V1512">
            <v>220.67713800000001</v>
          </cell>
          <cell r="W1512" t="str">
            <v>AMO_EM_JH</v>
          </cell>
          <cell r="X1512" t="str">
            <v>ET&amp;MTC_EN</v>
          </cell>
          <cell r="Y1512" t="str">
            <v>ET&amp;MTC</v>
          </cell>
          <cell r="Z1512" t="str">
            <v>AM</v>
          </cell>
          <cell r="AB1512" t="str">
            <v>EN AUSTERLITZ CMI D</v>
          </cell>
        </row>
        <row r="1513">
          <cell r="A1513" t="str">
            <v>CDG</v>
          </cell>
          <cell r="B1513">
            <v>0</v>
          </cell>
          <cell r="C1513" t="str">
            <v>VtilAna</v>
          </cell>
          <cell r="D1513" t="str">
            <v>FOR</v>
          </cell>
          <cell r="E1513" t="str">
            <v>DAM01_01922</v>
          </cell>
          <cell r="F1513" t="str">
            <v>CDCP</v>
          </cell>
          <cell r="G1513" t="str">
            <v>CDCMC</v>
          </cell>
          <cell r="H1513" t="str">
            <v>FMSGA</v>
          </cell>
          <cell r="I1513" t="str">
            <v>FMST</v>
          </cell>
          <cell r="J1513" t="str">
            <v>CDCP</v>
          </cell>
          <cell r="K1513" t="str">
            <v>CDCMC</v>
          </cell>
          <cell r="L1513" t="str">
            <v>FMH00</v>
          </cell>
          <cell r="M1513" t="str">
            <v>FMH</v>
          </cell>
          <cell r="N1513" t="str">
            <v>CITI-MP1</v>
          </cell>
          <cell r="O1513" t="str">
            <v>DAM</v>
          </cell>
          <cell r="P1513" t="str">
            <v>Amort jours hommes</v>
          </cell>
          <cell r="Q1513" t="str">
            <v>Etudes Nouvelles</v>
          </cell>
          <cell r="R1513" t="str">
            <v>AUSTERLITZ II</v>
          </cell>
          <cell r="S1513" t="str">
            <v>AUSTERLITZ II</v>
          </cell>
          <cell r="U1513">
            <v>0</v>
          </cell>
          <cell r="V1513">
            <v>123.60331499999999</v>
          </cell>
          <cell r="W1513" t="str">
            <v>AMO_EM_JH</v>
          </cell>
          <cell r="X1513" t="str">
            <v>ET&amp;MTC_EN</v>
          </cell>
          <cell r="Y1513" t="str">
            <v>ET&amp;MTC</v>
          </cell>
          <cell r="Z1513" t="str">
            <v>AM</v>
          </cell>
          <cell r="AB1513" t="str">
            <v>EN AUSTERLITZ CMI D</v>
          </cell>
        </row>
        <row r="1514">
          <cell r="A1514" t="str">
            <v>CDG</v>
          </cell>
          <cell r="B1514">
            <v>0</v>
          </cell>
          <cell r="C1514" t="str">
            <v>VtilAna</v>
          </cell>
          <cell r="D1514" t="str">
            <v>FOR</v>
          </cell>
          <cell r="E1514" t="str">
            <v>DAM01_01922</v>
          </cell>
          <cell r="F1514" t="str">
            <v>CDCP</v>
          </cell>
          <cell r="G1514" t="str">
            <v>CDCMC</v>
          </cell>
          <cell r="H1514" t="str">
            <v>FMSGA</v>
          </cell>
          <cell r="I1514" t="str">
            <v>FMST</v>
          </cell>
          <cell r="J1514" t="str">
            <v>CDCP</v>
          </cell>
          <cell r="K1514" t="str">
            <v>CDCMC</v>
          </cell>
          <cell r="L1514" t="str">
            <v>FMI00</v>
          </cell>
          <cell r="M1514" t="str">
            <v>FMI</v>
          </cell>
          <cell r="N1514" t="str">
            <v>CITI-MP1</v>
          </cell>
          <cell r="O1514" t="str">
            <v>DAM</v>
          </cell>
          <cell r="P1514" t="str">
            <v>Amort jours hommes</v>
          </cell>
          <cell r="Q1514" t="str">
            <v>Etudes Nouvelles</v>
          </cell>
          <cell r="R1514" t="str">
            <v>AUSTERLITZ II</v>
          </cell>
          <cell r="S1514" t="str">
            <v>AUSTERLITZ II</v>
          </cell>
          <cell r="U1514">
            <v>0</v>
          </cell>
          <cell r="V1514">
            <v>71.147273999999996</v>
          </cell>
          <cell r="W1514" t="str">
            <v>AMO_EM_JH</v>
          </cell>
          <cell r="X1514" t="str">
            <v>ET&amp;MTC_EN</v>
          </cell>
          <cell r="Y1514" t="str">
            <v>ET&amp;MTC</v>
          </cell>
          <cell r="Z1514" t="str">
            <v>AM</v>
          </cell>
          <cell r="AB1514" t="str">
            <v>EN AUSTERLITZ CMI D</v>
          </cell>
        </row>
        <row r="1515">
          <cell r="A1515" t="str">
            <v>CDG</v>
          </cell>
          <cell r="B1515">
            <v>0</v>
          </cell>
          <cell r="C1515" t="str">
            <v>VtilAna</v>
          </cell>
          <cell r="D1515" t="str">
            <v>FOR</v>
          </cell>
          <cell r="E1515" t="str">
            <v>DAM01_01922</v>
          </cell>
          <cell r="F1515" t="str">
            <v>CDCP</v>
          </cell>
          <cell r="G1515" t="str">
            <v>CDCMC</v>
          </cell>
          <cell r="H1515" t="str">
            <v>FMSGA</v>
          </cell>
          <cell r="I1515" t="str">
            <v>FMST</v>
          </cell>
          <cell r="J1515" t="str">
            <v>CDCP</v>
          </cell>
          <cell r="K1515" t="str">
            <v>CDCMC</v>
          </cell>
          <cell r="L1515" t="str">
            <v>FMP00</v>
          </cell>
          <cell r="M1515" t="str">
            <v>FMP</v>
          </cell>
          <cell r="N1515" t="str">
            <v>CITI-MP1</v>
          </cell>
          <cell r="O1515" t="str">
            <v>DAM</v>
          </cell>
          <cell r="P1515" t="str">
            <v>Amort jours hommes</v>
          </cell>
          <cell r="Q1515" t="str">
            <v>Etudes Nouvelles</v>
          </cell>
          <cell r="R1515" t="str">
            <v>AUSTERLITZ II</v>
          </cell>
          <cell r="S1515" t="str">
            <v>AUSTERLITZ II</v>
          </cell>
          <cell r="U1515">
            <v>0</v>
          </cell>
          <cell r="V1515">
            <v>1534.4899350000001</v>
          </cell>
          <cell r="W1515" t="str">
            <v>AMO_EM_JH</v>
          </cell>
          <cell r="X1515" t="str">
            <v>ET&amp;MTC_EN</v>
          </cell>
          <cell r="Y1515" t="str">
            <v>ET&amp;MTC</v>
          </cell>
          <cell r="Z1515" t="str">
            <v>AM</v>
          </cell>
          <cell r="AB1515" t="str">
            <v>EN AUSTERLITZ CMI D</v>
          </cell>
        </row>
        <row r="1516">
          <cell r="A1516" t="str">
            <v>CDG</v>
          </cell>
          <cell r="B1516">
            <v>0</v>
          </cell>
          <cell r="C1516" t="str">
            <v>VtilAna</v>
          </cell>
          <cell r="D1516" t="str">
            <v>FOR</v>
          </cell>
          <cell r="E1516" t="str">
            <v>DAM01_01922</v>
          </cell>
          <cell r="F1516" t="str">
            <v>CDCP</v>
          </cell>
          <cell r="G1516" t="str">
            <v>CDCMC</v>
          </cell>
          <cell r="H1516" t="str">
            <v>FMSGA</v>
          </cell>
          <cell r="I1516" t="str">
            <v>FMST</v>
          </cell>
          <cell r="J1516" t="str">
            <v>CDCP</v>
          </cell>
          <cell r="K1516" t="str">
            <v>CDCMC</v>
          </cell>
          <cell r="L1516" t="str">
            <v>FMPMO</v>
          </cell>
          <cell r="M1516" t="str">
            <v>FMP</v>
          </cell>
          <cell r="N1516" t="str">
            <v>CITI-MP1</v>
          </cell>
          <cell r="O1516" t="str">
            <v>DAM</v>
          </cell>
          <cell r="P1516" t="str">
            <v>Amort jours hommes</v>
          </cell>
          <cell r="Q1516" t="str">
            <v>Etudes Nouvelles</v>
          </cell>
          <cell r="R1516" t="str">
            <v>AUSTERLITZ II</v>
          </cell>
          <cell r="S1516" t="str">
            <v>AUSTERLITZ II</v>
          </cell>
          <cell r="U1516">
            <v>0</v>
          </cell>
          <cell r="V1516">
            <v>20.500062</v>
          </cell>
          <cell r="W1516" t="str">
            <v>AMO_EM_JH</v>
          </cell>
          <cell r="X1516" t="str">
            <v>ET&amp;MTC_EN</v>
          </cell>
          <cell r="Y1516" t="str">
            <v>ET&amp;MTC</v>
          </cell>
          <cell r="Z1516" t="str">
            <v>AM</v>
          </cell>
          <cell r="AB1516" t="str">
            <v>EN AUSTERLITZ CMI D</v>
          </cell>
        </row>
        <row r="1517">
          <cell r="A1517" t="str">
            <v>CDG</v>
          </cell>
          <cell r="B1517">
            <v>0</v>
          </cell>
          <cell r="C1517" t="str">
            <v>VtilAna</v>
          </cell>
          <cell r="D1517" t="str">
            <v>FOR</v>
          </cell>
          <cell r="E1517" t="str">
            <v>DAM01_01922</v>
          </cell>
          <cell r="F1517" t="str">
            <v>CDCP</v>
          </cell>
          <cell r="G1517" t="str">
            <v>CDCMC</v>
          </cell>
          <cell r="H1517" t="str">
            <v>FMSGA</v>
          </cell>
          <cell r="I1517" t="str">
            <v>FMST</v>
          </cell>
          <cell r="J1517" t="str">
            <v>CDCP</v>
          </cell>
          <cell r="K1517" t="str">
            <v>CDCMC</v>
          </cell>
          <cell r="L1517" t="str">
            <v>FMPP0</v>
          </cell>
          <cell r="M1517" t="str">
            <v>FMP</v>
          </cell>
          <cell r="N1517" t="str">
            <v>CITI-MP1</v>
          </cell>
          <cell r="O1517" t="str">
            <v>DAM</v>
          </cell>
          <cell r="P1517" t="str">
            <v>Amort jours hommes</v>
          </cell>
          <cell r="Q1517" t="str">
            <v>Etudes Nouvelles</v>
          </cell>
          <cell r="R1517" t="str">
            <v>AUSTERLITZ II</v>
          </cell>
          <cell r="S1517" t="str">
            <v>AUSTERLITZ II</v>
          </cell>
          <cell r="U1517">
            <v>0</v>
          </cell>
          <cell r="V1517">
            <v>34.970694000000002</v>
          </cell>
          <cell r="W1517" t="str">
            <v>AMO_EM_JH</v>
          </cell>
          <cell r="X1517" t="str">
            <v>ET&amp;MTC_EN</v>
          </cell>
          <cell r="Y1517" t="str">
            <v>ET&amp;MTC</v>
          </cell>
          <cell r="Z1517" t="str">
            <v>AM</v>
          </cell>
          <cell r="AB1517" t="str">
            <v>EN AUSTERLITZ CMI D</v>
          </cell>
        </row>
        <row r="1518">
          <cell r="A1518" t="str">
            <v>CDG</v>
          </cell>
          <cell r="B1518">
            <v>0</v>
          </cell>
          <cell r="C1518" t="str">
            <v>VtilAna</v>
          </cell>
          <cell r="D1518" t="str">
            <v>FOR</v>
          </cell>
          <cell r="E1518" t="str">
            <v>DAM01_01922</v>
          </cell>
          <cell r="F1518" t="str">
            <v>CDCP</v>
          </cell>
          <cell r="G1518" t="str">
            <v>CDCMC</v>
          </cell>
          <cell r="H1518" t="str">
            <v>FMSGA</v>
          </cell>
          <cell r="I1518" t="str">
            <v>FMST</v>
          </cell>
          <cell r="J1518" t="str">
            <v>CDCP</v>
          </cell>
          <cell r="K1518" t="str">
            <v>CDCMC</v>
          </cell>
          <cell r="L1518" t="str">
            <v>FMR00</v>
          </cell>
          <cell r="M1518" t="str">
            <v>FMR</v>
          </cell>
          <cell r="N1518" t="str">
            <v>CITI-MP1</v>
          </cell>
          <cell r="O1518" t="str">
            <v>DAM</v>
          </cell>
          <cell r="P1518" t="str">
            <v>Amort jours hommes</v>
          </cell>
          <cell r="Q1518" t="str">
            <v>Etudes Nouvelles</v>
          </cell>
          <cell r="R1518" t="str">
            <v>AUSTERLITZ II</v>
          </cell>
          <cell r="S1518" t="str">
            <v>AUSTERLITZ II</v>
          </cell>
          <cell r="U1518">
            <v>0</v>
          </cell>
          <cell r="V1518">
            <v>165.20638199999999</v>
          </cell>
          <cell r="W1518" t="str">
            <v>AMO_EM_JH</v>
          </cell>
          <cell r="X1518" t="str">
            <v>ET&amp;MTC_EN</v>
          </cell>
          <cell r="Y1518" t="str">
            <v>ET&amp;MTC</v>
          </cell>
          <cell r="Z1518" t="str">
            <v>AM</v>
          </cell>
          <cell r="AB1518" t="str">
            <v>EN AUSTERLITZ CMI D</v>
          </cell>
        </row>
        <row r="1519">
          <cell r="A1519" t="str">
            <v>CDG</v>
          </cell>
          <cell r="B1519">
            <v>0</v>
          </cell>
          <cell r="C1519" t="str">
            <v>VtilAna</v>
          </cell>
          <cell r="D1519" t="str">
            <v>FOR</v>
          </cell>
          <cell r="E1519" t="str">
            <v>DAM01_01922</v>
          </cell>
          <cell r="F1519" t="str">
            <v>CDCP</v>
          </cell>
          <cell r="G1519" t="str">
            <v>CDCMC</v>
          </cell>
          <cell r="H1519" t="str">
            <v>FMSGA</v>
          </cell>
          <cell r="I1519" t="str">
            <v>FMST</v>
          </cell>
          <cell r="J1519" t="str">
            <v>CDCP</v>
          </cell>
          <cell r="K1519" t="str">
            <v>CDCMC</v>
          </cell>
          <cell r="L1519" t="str">
            <v>FMSG0</v>
          </cell>
          <cell r="M1519" t="str">
            <v>FMSG</v>
          </cell>
          <cell r="N1519" t="str">
            <v>CITI-MP1</v>
          </cell>
          <cell r="O1519" t="str">
            <v>DAM</v>
          </cell>
          <cell r="P1519" t="str">
            <v>Amort jours hommes</v>
          </cell>
          <cell r="Q1519" t="str">
            <v>Etudes Nouvelles</v>
          </cell>
          <cell r="R1519" t="str">
            <v>AUSTERLITZ II</v>
          </cell>
          <cell r="S1519" t="str">
            <v>AUSTERLITZ II</v>
          </cell>
          <cell r="U1519">
            <v>0</v>
          </cell>
          <cell r="V1519">
            <v>37.520901712799997</v>
          </cell>
          <cell r="W1519" t="str">
            <v>AMO_EM_JH</v>
          </cell>
          <cell r="X1519" t="str">
            <v>ET&amp;MTC_EN</v>
          </cell>
          <cell r="Y1519" t="str">
            <v>ET&amp;MTC</v>
          </cell>
          <cell r="Z1519" t="str">
            <v>AM</v>
          </cell>
          <cell r="AB1519" t="str">
            <v>EN AUSTERLITZ CMI D</v>
          </cell>
        </row>
        <row r="1520">
          <cell r="A1520" t="str">
            <v>CDG</v>
          </cell>
          <cell r="B1520">
            <v>0</v>
          </cell>
          <cell r="C1520" t="str">
            <v>VtilAna</v>
          </cell>
          <cell r="D1520" t="str">
            <v>FOR</v>
          </cell>
          <cell r="E1520" t="str">
            <v>DAM01_01922</v>
          </cell>
          <cell r="F1520" t="str">
            <v>CDCP</v>
          </cell>
          <cell r="G1520" t="str">
            <v>CDCMC</v>
          </cell>
          <cell r="H1520" t="str">
            <v>FMSGA</v>
          </cell>
          <cell r="I1520" t="str">
            <v>FMST</v>
          </cell>
          <cell r="J1520" t="str">
            <v>CDCP</v>
          </cell>
          <cell r="K1520" t="str">
            <v>CDCMC</v>
          </cell>
          <cell r="L1520" t="str">
            <v>FMSG1</v>
          </cell>
          <cell r="M1520" t="str">
            <v>FMSG</v>
          </cell>
          <cell r="N1520" t="str">
            <v>CITI-MP1</v>
          </cell>
          <cell r="O1520" t="str">
            <v>DAM</v>
          </cell>
          <cell r="P1520" t="str">
            <v>Amort jours hommes</v>
          </cell>
          <cell r="Q1520" t="str">
            <v>Etudes Nouvelles</v>
          </cell>
          <cell r="R1520" t="str">
            <v>AUSTERLITZ II</v>
          </cell>
          <cell r="S1520" t="str">
            <v>AUSTERLITZ II</v>
          </cell>
          <cell r="U1520">
            <v>0</v>
          </cell>
          <cell r="V1520">
            <v>41.192101051199998</v>
          </cell>
          <cell r="W1520" t="str">
            <v>AMO_EM_JH</v>
          </cell>
          <cell r="X1520" t="str">
            <v>ET&amp;MTC_EN</v>
          </cell>
          <cell r="Y1520" t="str">
            <v>ET&amp;MTC</v>
          </cell>
          <cell r="Z1520" t="str">
            <v>AM</v>
          </cell>
          <cell r="AB1520" t="str">
            <v>EN AUSTERLITZ CMI D</v>
          </cell>
        </row>
        <row r="1521">
          <cell r="A1521" t="str">
            <v>CDG</v>
          </cell>
          <cell r="B1521">
            <v>0</v>
          </cell>
          <cell r="C1521" t="str">
            <v>VtilAna</v>
          </cell>
          <cell r="D1521" t="str">
            <v>FOR</v>
          </cell>
          <cell r="E1521" t="str">
            <v>DAM01_01922</v>
          </cell>
          <cell r="F1521" t="str">
            <v>CDCP</v>
          </cell>
          <cell r="G1521" t="str">
            <v>CDCMC</v>
          </cell>
          <cell r="H1521" t="str">
            <v>FMSGA</v>
          </cell>
          <cell r="I1521" t="str">
            <v>FMST</v>
          </cell>
          <cell r="J1521" t="str">
            <v>CDCP</v>
          </cell>
          <cell r="K1521" t="str">
            <v>CDCMC</v>
          </cell>
          <cell r="L1521" t="str">
            <v>FMSG2</v>
          </cell>
          <cell r="M1521" t="str">
            <v>FMSG</v>
          </cell>
          <cell r="N1521" t="str">
            <v>CITI-MP1</v>
          </cell>
          <cell r="O1521" t="str">
            <v>DAM</v>
          </cell>
          <cell r="P1521" t="str">
            <v>Amort jours hommes</v>
          </cell>
          <cell r="Q1521" t="str">
            <v>Etudes Nouvelles</v>
          </cell>
          <cell r="R1521" t="str">
            <v>AUSTERLITZ II</v>
          </cell>
          <cell r="S1521" t="str">
            <v>AUSTERLITZ II</v>
          </cell>
          <cell r="U1521">
            <v>0</v>
          </cell>
          <cell r="V1521">
            <v>53.325725983200002</v>
          </cell>
          <cell r="W1521" t="str">
            <v>AMO_EM_JH</v>
          </cell>
          <cell r="X1521" t="str">
            <v>ET&amp;MTC_EN</v>
          </cell>
          <cell r="Y1521" t="str">
            <v>ET&amp;MTC</v>
          </cell>
          <cell r="Z1521" t="str">
            <v>AM</v>
          </cell>
          <cell r="AB1521" t="str">
            <v>EN AUSTERLITZ CMI D</v>
          </cell>
        </row>
        <row r="1522">
          <cell r="A1522" t="str">
            <v>CDG</v>
          </cell>
          <cell r="B1522">
            <v>0</v>
          </cell>
          <cell r="C1522" t="str">
            <v>VtilAna</v>
          </cell>
          <cell r="D1522" t="str">
            <v>FOR</v>
          </cell>
          <cell r="E1522" t="str">
            <v>DAM01_01922</v>
          </cell>
          <cell r="F1522" t="str">
            <v>CDCP</v>
          </cell>
          <cell r="G1522" t="str">
            <v>CDCMC</v>
          </cell>
          <cell r="H1522" t="str">
            <v>FMSGA</v>
          </cell>
          <cell r="I1522" t="str">
            <v>FMST</v>
          </cell>
          <cell r="J1522" t="str">
            <v>CDCP</v>
          </cell>
          <cell r="K1522" t="str">
            <v>CDCMC</v>
          </cell>
          <cell r="L1522" t="str">
            <v>FMSG3</v>
          </cell>
          <cell r="M1522" t="str">
            <v>FMSG</v>
          </cell>
          <cell r="N1522" t="str">
            <v>CITI-MP1</v>
          </cell>
          <cell r="O1522" t="str">
            <v>DAM</v>
          </cell>
          <cell r="P1522" t="str">
            <v>Amort jours hommes</v>
          </cell>
          <cell r="Q1522" t="str">
            <v>Etudes Nouvelles</v>
          </cell>
          <cell r="R1522" t="str">
            <v>AUSTERLITZ II</v>
          </cell>
          <cell r="S1522" t="str">
            <v>AUSTERLITZ II</v>
          </cell>
          <cell r="U1522">
            <v>0</v>
          </cell>
          <cell r="V1522">
            <v>178.2087272064</v>
          </cell>
          <cell r="W1522" t="str">
            <v>AMO_EM_JH</v>
          </cell>
          <cell r="X1522" t="str">
            <v>ET&amp;MTC_EN</v>
          </cell>
          <cell r="Y1522" t="str">
            <v>ET&amp;MTC</v>
          </cell>
          <cell r="Z1522" t="str">
            <v>AM</v>
          </cell>
          <cell r="AB1522" t="str">
            <v>EN AUSTERLITZ CMI D</v>
          </cell>
        </row>
        <row r="1523">
          <cell r="A1523" t="str">
            <v>CDG</v>
          </cell>
          <cell r="B1523">
            <v>0</v>
          </cell>
          <cell r="C1523" t="str">
            <v>VtilAna</v>
          </cell>
          <cell r="D1523" t="str">
            <v>FOR</v>
          </cell>
          <cell r="E1523" t="str">
            <v>DAM01_01922</v>
          </cell>
          <cell r="F1523" t="str">
            <v>CDCP</v>
          </cell>
          <cell r="G1523" t="str">
            <v>CDCMC</v>
          </cell>
          <cell r="H1523" t="str">
            <v>FMSGA</v>
          </cell>
          <cell r="I1523" t="str">
            <v>FMST</v>
          </cell>
          <cell r="J1523" t="str">
            <v>CDCP</v>
          </cell>
          <cell r="K1523" t="str">
            <v>CDCMC</v>
          </cell>
          <cell r="L1523" t="str">
            <v>FMSG4</v>
          </cell>
          <cell r="M1523" t="str">
            <v>FMSG</v>
          </cell>
          <cell r="N1523" t="str">
            <v>CITI-MP1</v>
          </cell>
          <cell r="O1523" t="str">
            <v>DAM</v>
          </cell>
          <cell r="P1523" t="str">
            <v>Amort jours hommes</v>
          </cell>
          <cell r="Q1523" t="str">
            <v>Etudes Nouvelles</v>
          </cell>
          <cell r="R1523" t="str">
            <v>AUSTERLITZ II</v>
          </cell>
          <cell r="S1523" t="str">
            <v>AUSTERLITZ II</v>
          </cell>
          <cell r="U1523">
            <v>0</v>
          </cell>
          <cell r="V1523">
            <v>120.0295512504</v>
          </cell>
          <cell r="W1523" t="str">
            <v>AMO_EM_JH</v>
          </cell>
          <cell r="X1523" t="str">
            <v>ET&amp;MTC_EN</v>
          </cell>
          <cell r="Y1523" t="str">
            <v>ET&amp;MTC</v>
          </cell>
          <cell r="Z1523" t="str">
            <v>AM</v>
          </cell>
          <cell r="AB1523" t="str">
            <v>EN AUSTERLITZ CMI D</v>
          </cell>
        </row>
        <row r="1524">
          <cell r="A1524" t="str">
            <v>CDG</v>
          </cell>
          <cell r="B1524">
            <v>0</v>
          </cell>
          <cell r="C1524" t="str">
            <v>VtilAna</v>
          </cell>
          <cell r="D1524" t="str">
            <v>FOR</v>
          </cell>
          <cell r="E1524" t="str">
            <v>DAM01_01922</v>
          </cell>
          <cell r="F1524" t="str">
            <v>CDCP</v>
          </cell>
          <cell r="G1524" t="str">
            <v>CDCMC</v>
          </cell>
          <cell r="H1524" t="str">
            <v>FMSGA</v>
          </cell>
          <cell r="I1524" t="str">
            <v>FMST</v>
          </cell>
          <cell r="J1524" t="str">
            <v>CDCP</v>
          </cell>
          <cell r="K1524" t="str">
            <v>CDCMC</v>
          </cell>
          <cell r="L1524" t="str">
            <v>FMSG5</v>
          </cell>
          <cell r="M1524" t="str">
            <v>FMSG</v>
          </cell>
          <cell r="N1524" t="str">
            <v>CITI-MP1</v>
          </cell>
          <cell r="O1524" t="str">
            <v>DAM</v>
          </cell>
          <cell r="P1524" t="str">
            <v>Amort jours hommes</v>
          </cell>
          <cell r="Q1524" t="str">
            <v>Etudes Nouvelles</v>
          </cell>
          <cell r="R1524" t="str">
            <v>AUSTERLITZ II</v>
          </cell>
          <cell r="S1524" t="str">
            <v>AUSTERLITZ II</v>
          </cell>
          <cell r="U1524">
            <v>0</v>
          </cell>
          <cell r="V1524">
            <v>120.52734099120001</v>
          </cell>
          <cell r="W1524" t="str">
            <v>AMO_EM_JH</v>
          </cell>
          <cell r="X1524" t="str">
            <v>ET&amp;MTC_EN</v>
          </cell>
          <cell r="Y1524" t="str">
            <v>ET&amp;MTC</v>
          </cell>
          <cell r="Z1524" t="str">
            <v>AM</v>
          </cell>
          <cell r="AB1524" t="str">
            <v>EN AUSTERLITZ CMI D</v>
          </cell>
        </row>
        <row r="1525">
          <cell r="A1525" t="str">
            <v>CDG</v>
          </cell>
          <cell r="B1525">
            <v>0</v>
          </cell>
          <cell r="C1525" t="str">
            <v>VtilAna</v>
          </cell>
          <cell r="D1525" t="str">
            <v>FOR</v>
          </cell>
          <cell r="E1525" t="str">
            <v>DAM01_01922</v>
          </cell>
          <cell r="F1525" t="str">
            <v>CDCP</v>
          </cell>
          <cell r="G1525" t="str">
            <v>CDCMC</v>
          </cell>
          <cell r="H1525" t="str">
            <v>FMSGA</v>
          </cell>
          <cell r="I1525" t="str">
            <v>FMST</v>
          </cell>
          <cell r="J1525" t="str">
            <v>CDCP</v>
          </cell>
          <cell r="K1525" t="str">
            <v>CDCMC</v>
          </cell>
          <cell r="L1525" t="str">
            <v>FMSG6</v>
          </cell>
          <cell r="M1525" t="str">
            <v>FMSG</v>
          </cell>
          <cell r="N1525" t="str">
            <v>CITI-MP1</v>
          </cell>
          <cell r="O1525" t="str">
            <v>DAM</v>
          </cell>
          <cell r="P1525" t="str">
            <v>Amort jours hommes</v>
          </cell>
          <cell r="Q1525" t="str">
            <v>Etudes Nouvelles</v>
          </cell>
          <cell r="R1525" t="str">
            <v>AUSTERLITZ II</v>
          </cell>
          <cell r="S1525" t="str">
            <v>AUSTERLITZ II</v>
          </cell>
          <cell r="U1525">
            <v>0</v>
          </cell>
          <cell r="V1525">
            <v>29.369594707200001</v>
          </cell>
          <cell r="W1525" t="str">
            <v>AMO_EM_JH</v>
          </cell>
          <cell r="X1525" t="str">
            <v>ET&amp;MTC_EN</v>
          </cell>
          <cell r="Y1525" t="str">
            <v>ET&amp;MTC</v>
          </cell>
          <cell r="Z1525" t="str">
            <v>AM</v>
          </cell>
          <cell r="AB1525" t="str">
            <v>EN AUSTERLITZ CMI D</v>
          </cell>
        </row>
        <row r="1526">
          <cell r="A1526" t="str">
            <v>CDG</v>
          </cell>
          <cell r="B1526">
            <v>0</v>
          </cell>
          <cell r="C1526" t="str">
            <v>VtilAna</v>
          </cell>
          <cell r="D1526" t="str">
            <v>FOR</v>
          </cell>
          <cell r="E1526" t="str">
            <v>DAM01_01922</v>
          </cell>
          <cell r="F1526" t="str">
            <v>CDCP</v>
          </cell>
          <cell r="G1526" t="str">
            <v>CDCMC</v>
          </cell>
          <cell r="H1526" t="str">
            <v>FMSGA</v>
          </cell>
          <cell r="I1526" t="str">
            <v>FMST</v>
          </cell>
          <cell r="J1526" t="str">
            <v>CDCP</v>
          </cell>
          <cell r="K1526" t="str">
            <v>CDCMC</v>
          </cell>
          <cell r="L1526" t="str">
            <v>FMSG7</v>
          </cell>
          <cell r="M1526" t="str">
            <v>FMSG</v>
          </cell>
          <cell r="N1526" t="str">
            <v>CITI-MP1</v>
          </cell>
          <cell r="O1526" t="str">
            <v>DAM</v>
          </cell>
          <cell r="P1526" t="str">
            <v>Amort jours hommes</v>
          </cell>
          <cell r="Q1526" t="str">
            <v>Etudes Nouvelles</v>
          </cell>
          <cell r="R1526" t="str">
            <v>AUSTERLITZ II</v>
          </cell>
          <cell r="S1526" t="str">
            <v>AUSTERLITZ II</v>
          </cell>
          <cell r="U1526">
            <v>0</v>
          </cell>
          <cell r="V1526">
            <v>42.063233097599998</v>
          </cell>
          <cell r="W1526" t="str">
            <v>AMO_EM_JH</v>
          </cell>
          <cell r="X1526" t="str">
            <v>ET&amp;MTC_EN</v>
          </cell>
          <cell r="Y1526" t="str">
            <v>ET&amp;MTC</v>
          </cell>
          <cell r="Z1526" t="str">
            <v>AM</v>
          </cell>
          <cell r="AB1526" t="str">
            <v>EN AUSTERLITZ CMI D</v>
          </cell>
        </row>
        <row r="1527">
          <cell r="A1527" t="str">
            <v>CDG</v>
          </cell>
          <cell r="B1527">
            <v>0</v>
          </cell>
          <cell r="C1527" t="str">
            <v>VtilAna</v>
          </cell>
          <cell r="D1527" t="str">
            <v>FOR</v>
          </cell>
          <cell r="E1527" t="str">
            <v>DAM01_01922</v>
          </cell>
          <cell r="F1527" t="str">
            <v>CDCP</v>
          </cell>
          <cell r="G1527" t="str">
            <v>CDCMC</v>
          </cell>
          <cell r="H1527" t="str">
            <v>FMSGA</v>
          </cell>
          <cell r="I1527" t="str">
            <v>FMST</v>
          </cell>
          <cell r="J1527" t="str">
            <v>CDCP</v>
          </cell>
          <cell r="K1527" t="str">
            <v>CDCMC</v>
          </cell>
          <cell r="L1527" t="str">
            <v>FMSI0</v>
          </cell>
          <cell r="M1527" t="str">
            <v>FMSI</v>
          </cell>
          <cell r="N1527" t="str">
            <v>CITI-MP1</v>
          </cell>
          <cell r="O1527" t="str">
            <v>DAM</v>
          </cell>
          <cell r="P1527" t="str">
            <v>Amort jours hommes</v>
          </cell>
          <cell r="Q1527" t="str">
            <v>Etudes Nouvelles</v>
          </cell>
          <cell r="R1527" t="str">
            <v>AUSTERLITZ II</v>
          </cell>
          <cell r="S1527" t="str">
            <v>AUSTERLITZ II</v>
          </cell>
          <cell r="U1527">
            <v>0</v>
          </cell>
          <cell r="V1527">
            <v>152.544579</v>
          </cell>
          <cell r="W1527" t="str">
            <v>AMO_EM_JH</v>
          </cell>
          <cell r="X1527" t="str">
            <v>ET&amp;MTC_EN</v>
          </cell>
          <cell r="Y1527" t="str">
            <v>ET&amp;MTC</v>
          </cell>
          <cell r="Z1527" t="str">
            <v>AM</v>
          </cell>
          <cell r="AB1527" t="str">
            <v>EN AUSTERLITZ CMI D</v>
          </cell>
        </row>
        <row r="1528">
          <cell r="A1528" t="str">
            <v>CDG</v>
          </cell>
          <cell r="B1528">
            <v>0</v>
          </cell>
          <cell r="C1528" t="str">
            <v>VtilAna</v>
          </cell>
          <cell r="D1528" t="str">
            <v>FOR</v>
          </cell>
          <cell r="E1528" t="str">
            <v>DAM01_01922</v>
          </cell>
          <cell r="F1528" t="str">
            <v>CDCP</v>
          </cell>
          <cell r="G1528" t="str">
            <v>CDCMC</v>
          </cell>
          <cell r="H1528" t="str">
            <v>FMSGA</v>
          </cell>
          <cell r="I1528" t="str">
            <v>FMST</v>
          </cell>
          <cell r="J1528" t="str">
            <v>LDN</v>
          </cell>
          <cell r="K1528" t="str">
            <v>CDCMC</v>
          </cell>
          <cell r="L1528" t="str">
            <v>LDN_BROK0</v>
          </cell>
          <cell r="M1528" t="str">
            <v>LDN</v>
          </cell>
          <cell r="N1528" t="str">
            <v>CITI-MP1</v>
          </cell>
          <cell r="O1528" t="str">
            <v>DAM</v>
          </cell>
          <cell r="P1528" t="str">
            <v>Amort jours hommes</v>
          </cell>
          <cell r="Q1528" t="str">
            <v>Etudes Nouvelles</v>
          </cell>
          <cell r="R1528" t="str">
            <v>AUSTERLITZ II</v>
          </cell>
          <cell r="S1528" t="str">
            <v>AUSTERLITZ II</v>
          </cell>
          <cell r="U1528">
            <v>0</v>
          </cell>
          <cell r="V1528">
            <v>10.296156139500001</v>
          </cell>
          <cell r="W1528" t="str">
            <v>AMO_EM_JH</v>
          </cell>
          <cell r="X1528" t="str">
            <v>ET&amp;MTC_EN</v>
          </cell>
          <cell r="Y1528" t="str">
            <v>ET&amp;MTC</v>
          </cell>
          <cell r="Z1528" t="str">
            <v>AM</v>
          </cell>
          <cell r="AB1528" t="str">
            <v>EN AUSTERLITZ CMI D</v>
          </cell>
        </row>
        <row r="1529">
          <cell r="A1529" t="str">
            <v>CDG</v>
          </cell>
          <cell r="B1529">
            <v>0</v>
          </cell>
          <cell r="C1529" t="str">
            <v>VtilAna</v>
          </cell>
          <cell r="D1529" t="str">
            <v>FOR</v>
          </cell>
          <cell r="E1529" t="str">
            <v>DAM01_01922</v>
          </cell>
          <cell r="F1529" t="str">
            <v>CDCP</v>
          </cell>
          <cell r="G1529" t="str">
            <v>CDCMC</v>
          </cell>
          <cell r="H1529" t="str">
            <v>FMSGA</v>
          </cell>
          <cell r="I1529" t="str">
            <v>FMST</v>
          </cell>
          <cell r="J1529" t="str">
            <v>LDN</v>
          </cell>
          <cell r="K1529" t="str">
            <v>CDCMC</v>
          </cell>
          <cell r="L1529" t="str">
            <v>LDN_CCS20</v>
          </cell>
          <cell r="M1529" t="str">
            <v>LDN</v>
          </cell>
          <cell r="N1529" t="str">
            <v>CITI-MP1</v>
          </cell>
          <cell r="O1529" t="str">
            <v>DAM</v>
          </cell>
          <cell r="P1529" t="str">
            <v>Amort jours hommes</v>
          </cell>
          <cell r="Q1529" t="str">
            <v>Etudes Nouvelles</v>
          </cell>
          <cell r="R1529" t="str">
            <v>AUSTERLITZ II</v>
          </cell>
          <cell r="S1529" t="str">
            <v>AUSTERLITZ II</v>
          </cell>
          <cell r="U1529">
            <v>0</v>
          </cell>
          <cell r="V1529">
            <v>15.4652467728</v>
          </cell>
          <cell r="W1529" t="str">
            <v>AMO_EM_JH</v>
          </cell>
          <cell r="X1529" t="str">
            <v>ET&amp;MTC_EN</v>
          </cell>
          <cell r="Y1529" t="str">
            <v>ET&amp;MTC</v>
          </cell>
          <cell r="Z1529" t="str">
            <v>AM</v>
          </cell>
          <cell r="AB1529" t="str">
            <v>EN AUSTERLITZ CMI D</v>
          </cell>
        </row>
        <row r="1530">
          <cell r="A1530" t="str">
            <v>CDG</v>
          </cell>
          <cell r="B1530">
            <v>0</v>
          </cell>
          <cell r="C1530" t="str">
            <v>VtilAna</v>
          </cell>
          <cell r="D1530" t="str">
            <v>FOR</v>
          </cell>
          <cell r="E1530" t="str">
            <v>DAM01_01922</v>
          </cell>
          <cell r="F1530" t="str">
            <v>CDCP</v>
          </cell>
          <cell r="G1530" t="str">
            <v>CDCMC</v>
          </cell>
          <cell r="H1530" t="str">
            <v>FMSGA</v>
          </cell>
          <cell r="I1530" t="str">
            <v>FMST</v>
          </cell>
          <cell r="J1530" t="str">
            <v>LDN</v>
          </cell>
          <cell r="K1530" t="str">
            <v>CDCMC</v>
          </cell>
          <cell r="L1530" t="str">
            <v>LDN_CCS40</v>
          </cell>
          <cell r="M1530" t="str">
            <v>LDN</v>
          </cell>
          <cell r="N1530" t="str">
            <v>CITI-MP1</v>
          </cell>
          <cell r="O1530" t="str">
            <v>DAM</v>
          </cell>
          <cell r="P1530" t="str">
            <v>Amort jours hommes</v>
          </cell>
          <cell r="Q1530" t="str">
            <v>Etudes Nouvelles</v>
          </cell>
          <cell r="R1530" t="str">
            <v>AUSTERLITZ II</v>
          </cell>
          <cell r="S1530" t="str">
            <v>AUSTERLITZ II</v>
          </cell>
          <cell r="U1530">
            <v>0</v>
          </cell>
          <cell r="V1530">
            <v>19.331558466000001</v>
          </cell>
          <cell r="W1530" t="str">
            <v>AMO_EM_JH</v>
          </cell>
          <cell r="X1530" t="str">
            <v>ET&amp;MTC_EN</v>
          </cell>
          <cell r="Y1530" t="str">
            <v>ET&amp;MTC</v>
          </cell>
          <cell r="Z1530" t="str">
            <v>AM</v>
          </cell>
          <cell r="AB1530" t="str">
            <v>EN AUSTERLITZ CMI D</v>
          </cell>
        </row>
        <row r="1531">
          <cell r="A1531" t="str">
            <v>CDG</v>
          </cell>
          <cell r="B1531">
            <v>0</v>
          </cell>
          <cell r="C1531" t="str">
            <v>VtilAna</v>
          </cell>
          <cell r="D1531" t="str">
            <v>FOR</v>
          </cell>
          <cell r="E1531" t="str">
            <v>DAM01_01922</v>
          </cell>
          <cell r="F1531" t="str">
            <v>CDCP</v>
          </cell>
          <cell r="G1531" t="str">
            <v>CDCMC</v>
          </cell>
          <cell r="H1531" t="str">
            <v>FMSGA</v>
          </cell>
          <cell r="I1531" t="str">
            <v>FMST</v>
          </cell>
          <cell r="J1531" t="str">
            <v>LDN</v>
          </cell>
          <cell r="K1531" t="str">
            <v>CDCMC</v>
          </cell>
          <cell r="L1531" t="str">
            <v>LDN_CCS50</v>
          </cell>
          <cell r="M1531" t="str">
            <v>LDN</v>
          </cell>
          <cell r="N1531" t="str">
            <v>CITI-MP1</v>
          </cell>
          <cell r="O1531" t="str">
            <v>DAM</v>
          </cell>
          <cell r="P1531" t="str">
            <v>Amort jours hommes</v>
          </cell>
          <cell r="Q1531" t="str">
            <v>Etudes Nouvelles</v>
          </cell>
          <cell r="R1531" t="str">
            <v>AUSTERLITZ II</v>
          </cell>
          <cell r="S1531" t="str">
            <v>AUSTERLITZ II</v>
          </cell>
          <cell r="U1531">
            <v>0</v>
          </cell>
          <cell r="V1531">
            <v>7.7326233864000002</v>
          </cell>
          <cell r="W1531" t="str">
            <v>AMO_EM_JH</v>
          </cell>
          <cell r="X1531" t="str">
            <v>ET&amp;MTC_EN</v>
          </cell>
          <cell r="Y1531" t="str">
            <v>ET&amp;MTC</v>
          </cell>
          <cell r="Z1531" t="str">
            <v>AM</v>
          </cell>
          <cell r="AB1531" t="str">
            <v>EN AUSTERLITZ CMI D</v>
          </cell>
        </row>
        <row r="1532">
          <cell r="A1532" t="str">
            <v>CDG</v>
          </cell>
          <cell r="B1532">
            <v>0</v>
          </cell>
          <cell r="C1532" t="str">
            <v>VtilAna</v>
          </cell>
          <cell r="D1532" t="str">
            <v>FOR</v>
          </cell>
          <cell r="E1532" t="str">
            <v>DAM01_01922</v>
          </cell>
          <cell r="F1532" t="str">
            <v>CDCP</v>
          </cell>
          <cell r="G1532" t="str">
            <v>CDCMC</v>
          </cell>
          <cell r="H1532" t="str">
            <v>FMSGA</v>
          </cell>
          <cell r="I1532" t="str">
            <v>FMST</v>
          </cell>
          <cell r="J1532" t="str">
            <v>LDN</v>
          </cell>
          <cell r="K1532" t="str">
            <v>CDCMC</v>
          </cell>
          <cell r="L1532" t="str">
            <v>LDN_DECM0</v>
          </cell>
          <cell r="M1532" t="str">
            <v>LDN</v>
          </cell>
          <cell r="N1532" t="str">
            <v>CITI-MP1</v>
          </cell>
          <cell r="O1532" t="str">
            <v>DAM</v>
          </cell>
          <cell r="P1532" t="str">
            <v>Amort jours hommes</v>
          </cell>
          <cell r="Q1532" t="str">
            <v>Etudes Nouvelles</v>
          </cell>
          <cell r="R1532" t="str">
            <v>AUSTERLITZ II</v>
          </cell>
          <cell r="S1532" t="str">
            <v>AUSTERLITZ II</v>
          </cell>
          <cell r="U1532">
            <v>0</v>
          </cell>
          <cell r="V1532">
            <v>20.592312279000001</v>
          </cell>
          <cell r="W1532" t="str">
            <v>AMO_EM_JH</v>
          </cell>
          <cell r="X1532" t="str">
            <v>ET&amp;MTC_EN</v>
          </cell>
          <cell r="Y1532" t="str">
            <v>ET&amp;MTC</v>
          </cell>
          <cell r="Z1532" t="str">
            <v>AM</v>
          </cell>
          <cell r="AB1532" t="str">
            <v>EN AUSTERLITZ CMI D</v>
          </cell>
        </row>
        <row r="1533">
          <cell r="A1533" t="str">
            <v>CDG</v>
          </cell>
          <cell r="B1533">
            <v>0</v>
          </cell>
          <cell r="C1533" t="str">
            <v>VtilAna</v>
          </cell>
          <cell r="D1533" t="str">
            <v>FOR</v>
          </cell>
          <cell r="E1533" t="str">
            <v>DAM01_01922</v>
          </cell>
          <cell r="F1533" t="str">
            <v>CDCP</v>
          </cell>
          <cell r="G1533" t="str">
            <v>CDCMC</v>
          </cell>
          <cell r="H1533" t="str">
            <v>FMSGA</v>
          </cell>
          <cell r="I1533" t="str">
            <v>FMST</v>
          </cell>
          <cell r="J1533" t="str">
            <v>LDN</v>
          </cell>
          <cell r="K1533" t="str">
            <v>CDCMC</v>
          </cell>
          <cell r="L1533" t="str">
            <v>LDN_DECM2</v>
          </cell>
          <cell r="M1533" t="str">
            <v>LDN</v>
          </cell>
          <cell r="N1533" t="str">
            <v>CITI-MP1</v>
          </cell>
          <cell r="O1533" t="str">
            <v>DAM</v>
          </cell>
          <cell r="P1533" t="str">
            <v>Amort jours hommes</v>
          </cell>
          <cell r="Q1533" t="str">
            <v>Etudes Nouvelles</v>
          </cell>
          <cell r="R1533" t="str">
            <v>AUSTERLITZ II</v>
          </cell>
          <cell r="S1533" t="str">
            <v>AUSTERLITZ II</v>
          </cell>
          <cell r="U1533">
            <v>0</v>
          </cell>
          <cell r="V1533">
            <v>10.296156139500001</v>
          </cell>
          <cell r="W1533" t="str">
            <v>AMO_EM_JH</v>
          </cell>
          <cell r="X1533" t="str">
            <v>ET&amp;MTC_EN</v>
          </cell>
          <cell r="Y1533" t="str">
            <v>ET&amp;MTC</v>
          </cell>
          <cell r="Z1533" t="str">
            <v>AM</v>
          </cell>
          <cell r="AB1533" t="str">
            <v>EN AUSTERLITZ CMI D</v>
          </cell>
        </row>
        <row r="1534">
          <cell r="A1534" t="str">
            <v>CDG</v>
          </cell>
          <cell r="B1534">
            <v>0</v>
          </cell>
          <cell r="C1534" t="str">
            <v>VtilAna</v>
          </cell>
          <cell r="D1534" t="str">
            <v>FOR</v>
          </cell>
          <cell r="E1534" t="str">
            <v>DAM01_01922</v>
          </cell>
          <cell r="F1534" t="str">
            <v>CDCP</v>
          </cell>
          <cell r="G1534" t="str">
            <v>CDCMC</v>
          </cell>
          <cell r="H1534" t="str">
            <v>FMSGA</v>
          </cell>
          <cell r="I1534" t="str">
            <v>FMST</v>
          </cell>
          <cell r="J1534" t="str">
            <v>LDN</v>
          </cell>
          <cell r="K1534" t="str">
            <v>CDCMC</v>
          </cell>
          <cell r="L1534" t="str">
            <v>LDN_DS400</v>
          </cell>
          <cell r="M1534" t="str">
            <v>LDN</v>
          </cell>
          <cell r="N1534" t="str">
            <v>CITI-MP1</v>
          </cell>
          <cell r="O1534" t="str">
            <v>DAM</v>
          </cell>
          <cell r="P1534" t="str">
            <v>Amort jours hommes</v>
          </cell>
          <cell r="Q1534" t="str">
            <v>Etudes Nouvelles</v>
          </cell>
          <cell r="R1534" t="str">
            <v>AUSTERLITZ II</v>
          </cell>
          <cell r="S1534" t="str">
            <v>AUSTERLITZ II</v>
          </cell>
          <cell r="U1534">
            <v>0</v>
          </cell>
          <cell r="V1534">
            <v>28.324935665400002</v>
          </cell>
          <cell r="W1534" t="str">
            <v>AMO_EM_JH</v>
          </cell>
          <cell r="X1534" t="str">
            <v>ET&amp;MTC_EN</v>
          </cell>
          <cell r="Y1534" t="str">
            <v>ET&amp;MTC</v>
          </cell>
          <cell r="Z1534" t="str">
            <v>AM</v>
          </cell>
          <cell r="AB1534" t="str">
            <v>EN AUSTERLITZ CMI D</v>
          </cell>
        </row>
        <row r="1535">
          <cell r="A1535" t="str">
            <v>CDG</v>
          </cell>
          <cell r="B1535">
            <v>0</v>
          </cell>
          <cell r="C1535" t="str">
            <v>VtilAna</v>
          </cell>
          <cell r="D1535" t="str">
            <v>FOR</v>
          </cell>
          <cell r="E1535" t="str">
            <v>DAM01_01922</v>
          </cell>
          <cell r="F1535" t="str">
            <v>CDCP</v>
          </cell>
          <cell r="G1535" t="str">
            <v>CDCMC</v>
          </cell>
          <cell r="H1535" t="str">
            <v>FMSGA</v>
          </cell>
          <cell r="I1535" t="str">
            <v>FMST</v>
          </cell>
          <cell r="J1535" t="str">
            <v>LDN</v>
          </cell>
          <cell r="K1535" t="str">
            <v>CDCMC</v>
          </cell>
          <cell r="L1535" t="str">
            <v>LDN_DS500</v>
          </cell>
          <cell r="M1535" t="str">
            <v>LDN</v>
          </cell>
          <cell r="N1535" t="str">
            <v>CITI-MP1</v>
          </cell>
          <cell r="O1535" t="str">
            <v>DAM</v>
          </cell>
          <cell r="P1535" t="str">
            <v>Amort jours hommes</v>
          </cell>
          <cell r="Q1535" t="str">
            <v>Etudes Nouvelles</v>
          </cell>
          <cell r="R1535" t="str">
            <v>AUSTERLITZ II</v>
          </cell>
          <cell r="S1535" t="str">
            <v>AUSTERLITZ II</v>
          </cell>
          <cell r="U1535">
            <v>0</v>
          </cell>
          <cell r="V1535">
            <v>5.1690906332999997</v>
          </cell>
          <cell r="W1535" t="str">
            <v>AMO_EM_JH</v>
          </cell>
          <cell r="X1535" t="str">
            <v>ET&amp;MTC_EN</v>
          </cell>
          <cell r="Y1535" t="str">
            <v>ET&amp;MTC</v>
          </cell>
          <cell r="Z1535" t="str">
            <v>AM</v>
          </cell>
          <cell r="AB1535" t="str">
            <v>EN AUSTERLITZ CMI D</v>
          </cell>
        </row>
        <row r="1536">
          <cell r="A1536" t="str">
            <v>CDG</v>
          </cell>
          <cell r="B1536">
            <v>0</v>
          </cell>
          <cell r="C1536" t="str">
            <v>VtilAna</v>
          </cell>
          <cell r="D1536" t="str">
            <v>FOR</v>
          </cell>
          <cell r="E1536" t="str">
            <v>DAM01_01922</v>
          </cell>
          <cell r="F1536" t="str">
            <v>CDCP</v>
          </cell>
          <cell r="G1536" t="str">
            <v>CDCMC</v>
          </cell>
          <cell r="H1536" t="str">
            <v>FMSGA</v>
          </cell>
          <cell r="I1536" t="str">
            <v>FMST</v>
          </cell>
          <cell r="J1536" t="str">
            <v>LDN</v>
          </cell>
          <cell r="K1536" t="str">
            <v>CDCMC</v>
          </cell>
          <cell r="L1536" t="str">
            <v>LDN_DS600</v>
          </cell>
          <cell r="M1536" t="str">
            <v>LDN</v>
          </cell>
          <cell r="N1536" t="str">
            <v>CITI-MP1</v>
          </cell>
          <cell r="O1536" t="str">
            <v>DAM</v>
          </cell>
          <cell r="P1536" t="str">
            <v>Amort jours hommes</v>
          </cell>
          <cell r="Q1536" t="str">
            <v>Etudes Nouvelles</v>
          </cell>
          <cell r="R1536" t="str">
            <v>AUSTERLITZ II</v>
          </cell>
          <cell r="S1536" t="str">
            <v>AUSTERLITZ II</v>
          </cell>
          <cell r="U1536">
            <v>0</v>
          </cell>
          <cell r="V1536">
            <v>15.4652467728</v>
          </cell>
          <cell r="W1536" t="str">
            <v>AMO_EM_JH</v>
          </cell>
          <cell r="X1536" t="str">
            <v>ET&amp;MTC_EN</v>
          </cell>
          <cell r="Y1536" t="str">
            <v>ET&amp;MTC</v>
          </cell>
          <cell r="Z1536" t="str">
            <v>AM</v>
          </cell>
          <cell r="AB1536" t="str">
            <v>EN AUSTERLITZ CMI D</v>
          </cell>
        </row>
        <row r="1537">
          <cell r="A1537" t="str">
            <v>CDG</v>
          </cell>
          <cell r="B1537">
            <v>0</v>
          </cell>
          <cell r="C1537" t="str">
            <v>VtilAna</v>
          </cell>
          <cell r="D1537" t="str">
            <v>FOR</v>
          </cell>
          <cell r="E1537" t="str">
            <v>DAM01_01922</v>
          </cell>
          <cell r="F1537" t="str">
            <v>CDCP</v>
          </cell>
          <cell r="G1537" t="str">
            <v>CDCMC</v>
          </cell>
          <cell r="H1537" t="str">
            <v>FMSGA</v>
          </cell>
          <cell r="I1537" t="str">
            <v>FMST</v>
          </cell>
          <cell r="J1537" t="str">
            <v>LDN</v>
          </cell>
          <cell r="K1537" t="str">
            <v>CDCMC</v>
          </cell>
          <cell r="L1537" t="str">
            <v>LDN_DS700</v>
          </cell>
          <cell r="M1537" t="str">
            <v>LDN</v>
          </cell>
          <cell r="N1537" t="str">
            <v>CITI-MP1</v>
          </cell>
          <cell r="O1537" t="str">
            <v>DAM</v>
          </cell>
          <cell r="P1537" t="str">
            <v>Amort jours hommes</v>
          </cell>
          <cell r="Q1537" t="str">
            <v>Etudes Nouvelles</v>
          </cell>
          <cell r="R1537" t="str">
            <v>AUSTERLITZ II</v>
          </cell>
          <cell r="S1537" t="str">
            <v>AUSTERLITZ II</v>
          </cell>
          <cell r="U1537">
            <v>0</v>
          </cell>
          <cell r="V1537">
            <v>5.1690906332999997</v>
          </cell>
          <cell r="W1537" t="str">
            <v>AMO_EM_JH</v>
          </cell>
          <cell r="X1537" t="str">
            <v>ET&amp;MTC_EN</v>
          </cell>
          <cell r="Y1537" t="str">
            <v>ET&amp;MTC</v>
          </cell>
          <cell r="Z1537" t="str">
            <v>AM</v>
          </cell>
          <cell r="AB1537" t="str">
            <v>EN AUSTERLITZ CMI D</v>
          </cell>
        </row>
        <row r="1538">
          <cell r="A1538" t="str">
            <v>CDG</v>
          </cell>
          <cell r="B1538">
            <v>0</v>
          </cell>
          <cell r="C1538" t="str">
            <v>VtilAna</v>
          </cell>
          <cell r="D1538" t="str">
            <v>FOR</v>
          </cell>
          <cell r="E1538" t="str">
            <v>DAM01_01922</v>
          </cell>
          <cell r="F1538" t="str">
            <v>CDCP</v>
          </cell>
          <cell r="G1538" t="str">
            <v>CDCMC</v>
          </cell>
          <cell r="H1538" t="str">
            <v>FMSGA</v>
          </cell>
          <cell r="I1538" t="str">
            <v>FMST</v>
          </cell>
          <cell r="J1538" t="str">
            <v>LDN</v>
          </cell>
          <cell r="K1538" t="str">
            <v>CDCMC</v>
          </cell>
          <cell r="L1538" t="str">
            <v>LDN_DS800</v>
          </cell>
          <cell r="M1538" t="str">
            <v>LDN</v>
          </cell>
          <cell r="N1538" t="str">
            <v>CITI-MP1</v>
          </cell>
          <cell r="O1538" t="str">
            <v>DAM</v>
          </cell>
          <cell r="P1538" t="str">
            <v>Amort jours hommes</v>
          </cell>
          <cell r="Q1538" t="str">
            <v>Etudes Nouvelles</v>
          </cell>
          <cell r="R1538" t="str">
            <v>AUSTERLITZ II</v>
          </cell>
          <cell r="S1538" t="str">
            <v>AUSTERLITZ II</v>
          </cell>
          <cell r="U1538">
            <v>0</v>
          </cell>
          <cell r="V1538">
            <v>34.502629349099998</v>
          </cell>
          <cell r="W1538" t="str">
            <v>AMO_EM_JH</v>
          </cell>
          <cell r="X1538" t="str">
            <v>ET&amp;MTC_EN</v>
          </cell>
          <cell r="Y1538" t="str">
            <v>ET&amp;MTC</v>
          </cell>
          <cell r="Z1538" t="str">
            <v>AM</v>
          </cell>
          <cell r="AB1538" t="str">
            <v>EN AUSTERLITZ CMI D</v>
          </cell>
        </row>
        <row r="1539">
          <cell r="A1539" t="str">
            <v>CDG</v>
          </cell>
          <cell r="B1539">
            <v>0</v>
          </cell>
          <cell r="C1539" t="str">
            <v>VtilAna</v>
          </cell>
          <cell r="D1539" t="str">
            <v>FOR</v>
          </cell>
          <cell r="E1539" t="str">
            <v>DAM01_01922</v>
          </cell>
          <cell r="F1539" t="str">
            <v>CDCP</v>
          </cell>
          <cell r="G1539" t="str">
            <v>CDCMC</v>
          </cell>
          <cell r="H1539" t="str">
            <v>FMSGA</v>
          </cell>
          <cell r="I1539" t="str">
            <v>FMST</v>
          </cell>
          <cell r="J1539" t="str">
            <v>LDN</v>
          </cell>
          <cell r="K1539" t="str">
            <v>CDCMC</v>
          </cell>
          <cell r="L1539" t="str">
            <v>LDN_EDA31</v>
          </cell>
          <cell r="M1539" t="str">
            <v>LDN</v>
          </cell>
          <cell r="N1539" t="str">
            <v>CITI-MP1</v>
          </cell>
          <cell r="O1539" t="str">
            <v>DAM</v>
          </cell>
          <cell r="P1539" t="str">
            <v>Amort jours hommes</v>
          </cell>
          <cell r="Q1539" t="str">
            <v>Etudes Nouvelles</v>
          </cell>
          <cell r="R1539" t="str">
            <v>AUSTERLITZ II</v>
          </cell>
          <cell r="S1539" t="str">
            <v>AUSTERLITZ II</v>
          </cell>
          <cell r="U1539">
            <v>0</v>
          </cell>
          <cell r="V1539">
            <v>35.553257526599999</v>
          </cell>
          <cell r="W1539" t="str">
            <v>AMO_EM_JH</v>
          </cell>
          <cell r="X1539" t="str">
            <v>ET&amp;MTC_EN</v>
          </cell>
          <cell r="Y1539" t="str">
            <v>ET&amp;MTC</v>
          </cell>
          <cell r="Z1539" t="str">
            <v>AM</v>
          </cell>
          <cell r="AB1539" t="str">
            <v>EN AUSTERLITZ CMI D</v>
          </cell>
        </row>
        <row r="1540">
          <cell r="A1540" t="str">
            <v>CDG</v>
          </cell>
          <cell r="B1540">
            <v>0</v>
          </cell>
          <cell r="C1540" t="str">
            <v>VtilAna</v>
          </cell>
          <cell r="D1540" t="str">
            <v>FOR</v>
          </cell>
          <cell r="E1540" t="str">
            <v>DAM01_01922</v>
          </cell>
          <cell r="F1540" t="str">
            <v>CDCP</v>
          </cell>
          <cell r="G1540" t="str">
            <v>CDCMC</v>
          </cell>
          <cell r="H1540" t="str">
            <v>FMSGA</v>
          </cell>
          <cell r="I1540" t="str">
            <v>FMST</v>
          </cell>
          <cell r="J1540" t="str">
            <v>LDN</v>
          </cell>
          <cell r="K1540" t="str">
            <v>CDCMC</v>
          </cell>
          <cell r="L1540" t="str">
            <v>LDN_FM000</v>
          </cell>
          <cell r="M1540" t="str">
            <v>LDN</v>
          </cell>
          <cell r="N1540" t="str">
            <v>CITI-MP1</v>
          </cell>
          <cell r="O1540" t="str">
            <v>DAM</v>
          </cell>
          <cell r="P1540" t="str">
            <v>Amort jours hommes</v>
          </cell>
          <cell r="Q1540" t="str">
            <v>Etudes Nouvelles</v>
          </cell>
          <cell r="R1540" t="str">
            <v>AUSTERLITZ II</v>
          </cell>
          <cell r="S1540" t="str">
            <v>AUSTERLITZ II</v>
          </cell>
          <cell r="U1540">
            <v>0</v>
          </cell>
          <cell r="V1540">
            <v>2.0592312278999998</v>
          </cell>
          <cell r="W1540" t="str">
            <v>AMO_EM_JH</v>
          </cell>
          <cell r="X1540" t="str">
            <v>ET&amp;MTC_EN</v>
          </cell>
          <cell r="Y1540" t="str">
            <v>ET&amp;MTC</v>
          </cell>
          <cell r="Z1540" t="str">
            <v>AM</v>
          </cell>
          <cell r="AB1540" t="str">
            <v>EN AUSTERLITZ CMI D</v>
          </cell>
        </row>
        <row r="1541">
          <cell r="A1541" t="str">
            <v>CDG</v>
          </cell>
          <cell r="B1541">
            <v>0</v>
          </cell>
          <cell r="C1541" t="str">
            <v>VtilAna</v>
          </cell>
          <cell r="D1541" t="str">
            <v>FOR</v>
          </cell>
          <cell r="E1541" t="str">
            <v>DAM01_01922</v>
          </cell>
          <cell r="F1541" t="str">
            <v>CDCP</v>
          </cell>
          <cell r="G1541" t="str">
            <v>CDCMC</v>
          </cell>
          <cell r="H1541" t="str">
            <v>FMSGA</v>
          </cell>
          <cell r="I1541" t="str">
            <v>FMST</v>
          </cell>
          <cell r="J1541" t="str">
            <v>LDN</v>
          </cell>
          <cell r="K1541" t="str">
            <v>CDCMC</v>
          </cell>
          <cell r="L1541" t="str">
            <v>LDN_FM0DE</v>
          </cell>
          <cell r="M1541" t="str">
            <v>LDN</v>
          </cell>
          <cell r="N1541" t="str">
            <v>CITI-MP1</v>
          </cell>
          <cell r="O1541" t="str">
            <v>DAM</v>
          </cell>
          <cell r="P1541" t="str">
            <v>Amort jours hommes</v>
          </cell>
          <cell r="Q1541" t="str">
            <v>Etudes Nouvelles</v>
          </cell>
          <cell r="R1541" t="str">
            <v>AUSTERLITZ II</v>
          </cell>
          <cell r="S1541" t="str">
            <v>AUSTERLITZ II</v>
          </cell>
          <cell r="U1541">
            <v>0</v>
          </cell>
          <cell r="V1541">
            <v>10.296156139500001</v>
          </cell>
          <cell r="W1541" t="str">
            <v>AMO_EM_JH</v>
          </cell>
          <cell r="X1541" t="str">
            <v>ET&amp;MTC_EN</v>
          </cell>
          <cell r="Y1541" t="str">
            <v>ET&amp;MTC</v>
          </cell>
          <cell r="Z1541" t="str">
            <v>AM</v>
          </cell>
          <cell r="AB1541" t="str">
            <v>EN AUSTERLITZ CMI D</v>
          </cell>
        </row>
        <row r="1542">
          <cell r="A1542" t="str">
            <v>CDG</v>
          </cell>
          <cell r="B1542">
            <v>0</v>
          </cell>
          <cell r="C1542" t="str">
            <v>VtilAna</v>
          </cell>
          <cell r="D1542" t="str">
            <v>FOR</v>
          </cell>
          <cell r="E1542" t="str">
            <v>DAM01_01922</v>
          </cell>
          <cell r="F1542" t="str">
            <v>CDCP</v>
          </cell>
          <cell r="G1542" t="str">
            <v>CDCMC</v>
          </cell>
          <cell r="H1542" t="str">
            <v>FMSGA</v>
          </cell>
          <cell r="I1542" t="str">
            <v>FMST</v>
          </cell>
          <cell r="J1542" t="str">
            <v>LDN</v>
          </cell>
          <cell r="K1542" t="str">
            <v>CDCMC</v>
          </cell>
          <cell r="L1542" t="str">
            <v>LDN_FMSG0</v>
          </cell>
          <cell r="M1542" t="str">
            <v>LDN</v>
          </cell>
          <cell r="N1542" t="str">
            <v>CITI-MP1</v>
          </cell>
          <cell r="O1542" t="str">
            <v>DAM</v>
          </cell>
          <cell r="P1542" t="str">
            <v>Amort jours hommes</v>
          </cell>
          <cell r="Q1542" t="str">
            <v>Etudes Nouvelles</v>
          </cell>
          <cell r="R1542" t="str">
            <v>AUSTERLITZ II</v>
          </cell>
          <cell r="S1542" t="str">
            <v>AUSTERLITZ II</v>
          </cell>
          <cell r="U1542">
            <v>0</v>
          </cell>
          <cell r="V1542">
            <v>5.1690906332999997</v>
          </cell>
          <cell r="W1542" t="str">
            <v>AMO_EM_JH</v>
          </cell>
          <cell r="X1542" t="str">
            <v>ET&amp;MTC_EN</v>
          </cell>
          <cell r="Y1542" t="str">
            <v>ET&amp;MTC</v>
          </cell>
          <cell r="Z1542" t="str">
            <v>AM</v>
          </cell>
          <cell r="AB1542" t="str">
            <v>EN AUSTERLITZ CMI D</v>
          </cell>
        </row>
        <row r="1543">
          <cell r="A1543" t="str">
            <v>CDG</v>
          </cell>
          <cell r="B1543">
            <v>0</v>
          </cell>
          <cell r="C1543" t="str">
            <v>VtilAna</v>
          </cell>
          <cell r="D1543" t="str">
            <v>FOR</v>
          </cell>
          <cell r="E1543" t="str">
            <v>DAM01_01922</v>
          </cell>
          <cell r="F1543" t="str">
            <v>CDCP</v>
          </cell>
          <cell r="G1543" t="str">
            <v>CDCMC</v>
          </cell>
          <cell r="H1543" t="str">
            <v>FMSGA</v>
          </cell>
          <cell r="I1543" t="str">
            <v>FMST</v>
          </cell>
          <cell r="J1543" t="str">
            <v>LDN</v>
          </cell>
          <cell r="K1543" t="str">
            <v>CDCMC</v>
          </cell>
          <cell r="L1543" t="str">
            <v>LDN_FMSG3</v>
          </cell>
          <cell r="M1543" t="str">
            <v>LDN</v>
          </cell>
          <cell r="N1543" t="str">
            <v>CITI-MP1</v>
          </cell>
          <cell r="O1543" t="str">
            <v>DAM</v>
          </cell>
          <cell r="P1543" t="str">
            <v>Amort jours hommes</v>
          </cell>
          <cell r="Q1543" t="str">
            <v>Etudes Nouvelles</v>
          </cell>
          <cell r="R1543" t="str">
            <v>AUSTERLITZ II</v>
          </cell>
          <cell r="S1543" t="str">
            <v>AUSTERLITZ II</v>
          </cell>
          <cell r="U1543">
            <v>0</v>
          </cell>
          <cell r="V1543">
            <v>20.592312279000001</v>
          </cell>
          <cell r="W1543" t="str">
            <v>AMO_EM_JH</v>
          </cell>
          <cell r="X1543" t="str">
            <v>ET&amp;MTC_EN</v>
          </cell>
          <cell r="Y1543" t="str">
            <v>ET&amp;MTC</v>
          </cell>
          <cell r="Z1543" t="str">
            <v>AM</v>
          </cell>
          <cell r="AB1543" t="str">
            <v>EN AUSTERLITZ CMI D</v>
          </cell>
        </row>
        <row r="1544">
          <cell r="A1544" t="str">
            <v>CDG</v>
          </cell>
          <cell r="B1544">
            <v>0</v>
          </cell>
          <cell r="C1544" t="str">
            <v>VtilAna</v>
          </cell>
          <cell r="D1544" t="str">
            <v>FOR</v>
          </cell>
          <cell r="E1544" t="str">
            <v>DAM01_01922</v>
          </cell>
          <cell r="F1544" t="str">
            <v>CDCP</v>
          </cell>
          <cell r="G1544" t="str">
            <v>CDCMC</v>
          </cell>
          <cell r="H1544" t="str">
            <v>FMSGA</v>
          </cell>
          <cell r="I1544" t="str">
            <v>FMST</v>
          </cell>
          <cell r="J1544" t="str">
            <v>LDN</v>
          </cell>
          <cell r="K1544" t="str">
            <v>CDCMC</v>
          </cell>
          <cell r="L1544" t="str">
            <v>LDN_FMSG5</v>
          </cell>
          <cell r="M1544" t="str">
            <v>LDN</v>
          </cell>
          <cell r="N1544" t="str">
            <v>CITI-MP1</v>
          </cell>
          <cell r="O1544" t="str">
            <v>DAM</v>
          </cell>
          <cell r="P1544" t="str">
            <v>Amort jours hommes</v>
          </cell>
          <cell r="Q1544" t="str">
            <v>Etudes Nouvelles</v>
          </cell>
          <cell r="R1544" t="str">
            <v>AUSTERLITZ II</v>
          </cell>
          <cell r="S1544" t="str">
            <v>AUSTERLITZ II</v>
          </cell>
          <cell r="U1544">
            <v>0</v>
          </cell>
          <cell r="V1544">
            <v>14.162467832700001</v>
          </cell>
          <cell r="W1544" t="str">
            <v>AMO_EM_JH</v>
          </cell>
          <cell r="X1544" t="str">
            <v>ET&amp;MTC_EN</v>
          </cell>
          <cell r="Y1544" t="str">
            <v>ET&amp;MTC</v>
          </cell>
          <cell r="Z1544" t="str">
            <v>AM</v>
          </cell>
          <cell r="AB1544" t="str">
            <v>EN AUSTERLITZ CMI D</v>
          </cell>
        </row>
        <row r="1545">
          <cell r="A1545" t="str">
            <v>CDG</v>
          </cell>
          <cell r="B1545">
            <v>0</v>
          </cell>
          <cell r="C1545" t="str">
            <v>VtilAna</v>
          </cell>
          <cell r="D1545" t="str">
            <v>FOR</v>
          </cell>
          <cell r="E1545" t="str">
            <v>DAM01_01922</v>
          </cell>
          <cell r="F1545" t="str">
            <v>CDCP</v>
          </cell>
          <cell r="G1545" t="str">
            <v>CDCMC</v>
          </cell>
          <cell r="H1545" t="str">
            <v>FMSGA</v>
          </cell>
          <cell r="I1545" t="str">
            <v>FMST</v>
          </cell>
          <cell r="J1545" t="str">
            <v>LDN</v>
          </cell>
          <cell r="K1545" t="str">
            <v>CDCMC</v>
          </cell>
          <cell r="L1545" t="str">
            <v>LDN_FMSG7</v>
          </cell>
          <cell r="M1545" t="str">
            <v>LDN</v>
          </cell>
          <cell r="N1545" t="str">
            <v>CITI-MP1</v>
          </cell>
          <cell r="O1545" t="str">
            <v>DAM</v>
          </cell>
          <cell r="P1545" t="str">
            <v>Amort jours hommes</v>
          </cell>
          <cell r="Q1545" t="str">
            <v>Etudes Nouvelles</v>
          </cell>
          <cell r="R1545" t="str">
            <v>AUSTERLITZ II</v>
          </cell>
          <cell r="S1545" t="str">
            <v>AUSTERLITZ II</v>
          </cell>
          <cell r="U1545">
            <v>0</v>
          </cell>
          <cell r="V1545">
            <v>10.296156139500001</v>
          </cell>
          <cell r="W1545" t="str">
            <v>AMO_EM_JH</v>
          </cell>
          <cell r="X1545" t="str">
            <v>ET&amp;MTC_EN</v>
          </cell>
          <cell r="Y1545" t="str">
            <v>ET&amp;MTC</v>
          </cell>
          <cell r="Z1545" t="str">
            <v>AM</v>
          </cell>
          <cell r="AB1545" t="str">
            <v>EN AUSTERLITZ CMI D</v>
          </cell>
        </row>
        <row r="1546">
          <cell r="A1546" t="str">
            <v>CDG</v>
          </cell>
          <cell r="B1546">
            <v>0</v>
          </cell>
          <cell r="C1546" t="str">
            <v>VtilAna</v>
          </cell>
          <cell r="D1546" t="str">
            <v>FOR</v>
          </cell>
          <cell r="E1546" t="str">
            <v>DAM01_01922</v>
          </cell>
          <cell r="F1546" t="str">
            <v>CDCP</v>
          </cell>
          <cell r="G1546" t="str">
            <v>CDCMC</v>
          </cell>
          <cell r="H1546" t="str">
            <v>FMSGA</v>
          </cell>
          <cell r="I1546" t="str">
            <v>FMST</v>
          </cell>
          <cell r="J1546" t="str">
            <v>LDN</v>
          </cell>
          <cell r="K1546" t="str">
            <v>CDCMC</v>
          </cell>
          <cell r="L1546" t="str">
            <v>LDN_FMSGI</v>
          </cell>
          <cell r="M1546" t="str">
            <v>LDN</v>
          </cell>
          <cell r="N1546" t="str">
            <v>CITI-MP1</v>
          </cell>
          <cell r="O1546" t="str">
            <v>DAM</v>
          </cell>
          <cell r="P1546" t="str">
            <v>Amort jours hommes</v>
          </cell>
          <cell r="Q1546" t="str">
            <v>Etudes Nouvelles</v>
          </cell>
          <cell r="R1546" t="str">
            <v>AUSTERLITZ II</v>
          </cell>
          <cell r="S1546" t="str">
            <v>AUSTERLITZ II</v>
          </cell>
          <cell r="U1546">
            <v>0</v>
          </cell>
          <cell r="V1546">
            <v>20.592312279000001</v>
          </cell>
          <cell r="W1546" t="str">
            <v>AMO_EM_JH</v>
          </cell>
          <cell r="X1546" t="str">
            <v>ET&amp;MTC_EN</v>
          </cell>
          <cell r="Y1546" t="str">
            <v>ET&amp;MTC</v>
          </cell>
          <cell r="Z1546" t="str">
            <v>AM</v>
          </cell>
          <cell r="AB1546" t="str">
            <v>EN AUSTERLITZ CMI D</v>
          </cell>
        </row>
        <row r="1547">
          <cell r="A1547" t="str">
            <v>CDG</v>
          </cell>
          <cell r="B1547">
            <v>0</v>
          </cell>
          <cell r="C1547" t="str">
            <v>VtilAna</v>
          </cell>
          <cell r="D1547" t="str">
            <v>FOR</v>
          </cell>
          <cell r="E1547" t="str">
            <v>DAM01_01922</v>
          </cell>
          <cell r="F1547" t="str">
            <v>CDCP</v>
          </cell>
          <cell r="G1547" t="str">
            <v>CDCMC</v>
          </cell>
          <cell r="H1547" t="str">
            <v>FMSGA</v>
          </cell>
          <cell r="I1547" t="str">
            <v>FMST</v>
          </cell>
          <cell r="J1547" t="str">
            <v>LDN</v>
          </cell>
          <cell r="K1547" t="str">
            <v>CDCMC</v>
          </cell>
          <cell r="L1547" t="str">
            <v>LDN_FMSI0</v>
          </cell>
          <cell r="M1547" t="str">
            <v>LDN</v>
          </cell>
          <cell r="N1547" t="str">
            <v>CITI-MP1</v>
          </cell>
          <cell r="O1547" t="str">
            <v>DAM</v>
          </cell>
          <cell r="P1547" t="str">
            <v>Amort jours hommes</v>
          </cell>
          <cell r="Q1547" t="str">
            <v>Etudes Nouvelles</v>
          </cell>
          <cell r="R1547" t="str">
            <v>AUSTERLITZ II</v>
          </cell>
          <cell r="S1547" t="str">
            <v>AUSTERLITZ II</v>
          </cell>
          <cell r="U1547">
            <v>0</v>
          </cell>
          <cell r="V1547">
            <v>20.592312279000001</v>
          </cell>
          <cell r="W1547" t="str">
            <v>AMO_EM_JH</v>
          </cell>
          <cell r="X1547" t="str">
            <v>ET&amp;MTC_EN</v>
          </cell>
          <cell r="Y1547" t="str">
            <v>ET&amp;MTC</v>
          </cell>
          <cell r="Z1547" t="str">
            <v>AM</v>
          </cell>
          <cell r="AB1547" t="str">
            <v>EN AUSTERLITZ CMI D</v>
          </cell>
        </row>
        <row r="1548">
          <cell r="A1548" t="str">
            <v>CDG</v>
          </cell>
          <cell r="B1548">
            <v>0</v>
          </cell>
          <cell r="C1548" t="str">
            <v>VtilAna</v>
          </cell>
          <cell r="D1548" t="str">
            <v>FOR</v>
          </cell>
          <cell r="E1548" t="str">
            <v>DAM01_01922</v>
          </cell>
          <cell r="F1548" t="str">
            <v>CDCP</v>
          </cell>
          <cell r="G1548" t="str">
            <v>CDCMC</v>
          </cell>
          <cell r="H1548" t="str">
            <v>FMSGA</v>
          </cell>
          <cell r="I1548" t="str">
            <v>FMST</v>
          </cell>
          <cell r="J1548" t="str">
            <v>LDN</v>
          </cell>
          <cell r="K1548" t="str">
            <v>CDCMC</v>
          </cell>
          <cell r="L1548" t="str">
            <v>LDN_LDNMO</v>
          </cell>
          <cell r="M1548" t="str">
            <v>LDN</v>
          </cell>
          <cell r="N1548" t="str">
            <v>CITI-MP1</v>
          </cell>
          <cell r="O1548" t="str">
            <v>DAM</v>
          </cell>
          <cell r="P1548" t="str">
            <v>Amort jours hommes</v>
          </cell>
          <cell r="Q1548" t="str">
            <v>Etudes Nouvelles</v>
          </cell>
          <cell r="R1548" t="str">
            <v>AUSTERLITZ II</v>
          </cell>
          <cell r="S1548" t="str">
            <v>AUSTERLITZ II</v>
          </cell>
          <cell r="U1548">
            <v>0</v>
          </cell>
          <cell r="V1548">
            <v>36.057559051799998</v>
          </cell>
          <cell r="W1548" t="str">
            <v>AMO_EM_JH</v>
          </cell>
          <cell r="X1548" t="str">
            <v>ET&amp;MTC_EN</v>
          </cell>
          <cell r="Y1548" t="str">
            <v>ET&amp;MTC</v>
          </cell>
          <cell r="Z1548" t="str">
            <v>AM</v>
          </cell>
          <cell r="AB1548" t="str">
            <v>EN AUSTERLITZ CMI D</v>
          </cell>
        </row>
        <row r="1549">
          <cell r="A1549" t="str">
            <v>CDG</v>
          </cell>
          <cell r="B1549">
            <v>0</v>
          </cell>
          <cell r="C1549" t="str">
            <v>VtilAna</v>
          </cell>
          <cell r="D1549" t="str">
            <v>FOR</v>
          </cell>
          <cell r="E1549" t="str">
            <v>DAM01_01922</v>
          </cell>
          <cell r="F1549" t="str">
            <v>CDCP</v>
          </cell>
          <cell r="G1549" t="str">
            <v>CDCMC</v>
          </cell>
          <cell r="H1549" t="str">
            <v>FMSGA</v>
          </cell>
          <cell r="I1549" t="str">
            <v>FMST</v>
          </cell>
          <cell r="J1549" t="str">
            <v>LDN</v>
          </cell>
          <cell r="K1549" t="str">
            <v>CDCMC</v>
          </cell>
          <cell r="L1549" t="str">
            <v>LDN_LDNST</v>
          </cell>
          <cell r="M1549" t="str">
            <v>LDN</v>
          </cell>
          <cell r="N1549" t="str">
            <v>CITI-MP1</v>
          </cell>
          <cell r="O1549" t="str">
            <v>DAM</v>
          </cell>
          <cell r="P1549" t="str">
            <v>Amort jours hommes</v>
          </cell>
          <cell r="Q1549" t="str">
            <v>Etudes Nouvelles</v>
          </cell>
          <cell r="R1549" t="str">
            <v>AUSTERLITZ II</v>
          </cell>
          <cell r="S1549" t="str">
            <v>AUSTERLITZ II</v>
          </cell>
          <cell r="U1549">
            <v>0</v>
          </cell>
          <cell r="V1549">
            <v>36.057559051799998</v>
          </cell>
          <cell r="W1549" t="str">
            <v>AMO_EM_JH</v>
          </cell>
          <cell r="X1549" t="str">
            <v>ET&amp;MTC_EN</v>
          </cell>
          <cell r="Y1549" t="str">
            <v>ET&amp;MTC</v>
          </cell>
          <cell r="Z1549" t="str">
            <v>AM</v>
          </cell>
          <cell r="AB1549" t="str">
            <v>EN AUSTERLITZ CMI D</v>
          </cell>
        </row>
        <row r="1550">
          <cell r="A1550" t="str">
            <v>CDG</v>
          </cell>
          <cell r="B1550">
            <v>0</v>
          </cell>
          <cell r="C1550" t="str">
            <v>VtilAna</v>
          </cell>
          <cell r="D1550" t="str">
            <v>FOR</v>
          </cell>
          <cell r="E1550" t="str">
            <v>DAM01_01922</v>
          </cell>
          <cell r="F1550" t="str">
            <v>CDCP</v>
          </cell>
          <cell r="G1550" t="str">
            <v>CDCMC</v>
          </cell>
          <cell r="H1550" t="str">
            <v>FMSGA</v>
          </cell>
          <cell r="I1550" t="str">
            <v>FMST</v>
          </cell>
          <cell r="J1550" t="str">
            <v>LDN</v>
          </cell>
          <cell r="K1550" t="str">
            <v>CDCMC</v>
          </cell>
          <cell r="L1550" t="str">
            <v>LDN_STR20</v>
          </cell>
          <cell r="M1550" t="str">
            <v>LDN</v>
          </cell>
          <cell r="N1550" t="str">
            <v>CITI-MP1</v>
          </cell>
          <cell r="O1550" t="str">
            <v>DAM</v>
          </cell>
          <cell r="P1550" t="str">
            <v>Amort jours hommes</v>
          </cell>
          <cell r="Q1550" t="str">
            <v>Etudes Nouvelles</v>
          </cell>
          <cell r="R1550" t="str">
            <v>AUSTERLITZ II</v>
          </cell>
          <cell r="S1550" t="str">
            <v>AUSTERLITZ II</v>
          </cell>
          <cell r="U1550">
            <v>0</v>
          </cell>
          <cell r="V1550">
            <v>36.057559051799998</v>
          </cell>
          <cell r="W1550" t="str">
            <v>AMO_EM_JH</v>
          </cell>
          <cell r="X1550" t="str">
            <v>ET&amp;MTC_EN</v>
          </cell>
          <cell r="Y1550" t="str">
            <v>ET&amp;MTC</v>
          </cell>
          <cell r="Z1550" t="str">
            <v>AM</v>
          </cell>
          <cell r="AB1550" t="str">
            <v>EN AUSTERLITZ CMI D</v>
          </cell>
        </row>
        <row r="1551">
          <cell r="A1551" t="str">
            <v>CDG</v>
          </cell>
          <cell r="B1551">
            <v>0</v>
          </cell>
          <cell r="C1551" t="str">
            <v>VtilAna</v>
          </cell>
          <cell r="D1551" t="str">
            <v>FOR</v>
          </cell>
          <cell r="E1551" t="str">
            <v>DAM01_01922</v>
          </cell>
          <cell r="F1551" t="str">
            <v>CDCP</v>
          </cell>
          <cell r="G1551" t="str">
            <v>CDCMC</v>
          </cell>
          <cell r="H1551" t="str">
            <v>FMSGA</v>
          </cell>
          <cell r="I1551" t="str">
            <v>FMST</v>
          </cell>
          <cell r="J1551" t="str">
            <v>CDCP</v>
          </cell>
          <cell r="K1551" t="str">
            <v>CDCMC</v>
          </cell>
          <cell r="L1551" t="str">
            <v>MMG00</v>
          </cell>
          <cell r="M1551" t="str">
            <v>MMG</v>
          </cell>
          <cell r="N1551" t="str">
            <v>CITI-MP1</v>
          </cell>
          <cell r="O1551" t="str">
            <v>DAM</v>
          </cell>
          <cell r="P1551" t="str">
            <v>Amort jours hommes</v>
          </cell>
          <cell r="Q1551" t="str">
            <v>Etudes Nouvelles</v>
          </cell>
          <cell r="R1551" t="str">
            <v>AUSTERLITZ II</v>
          </cell>
          <cell r="S1551" t="str">
            <v>AUSTERLITZ II</v>
          </cell>
          <cell r="U1551">
            <v>0</v>
          </cell>
          <cell r="V1551">
            <v>77.275767534899998</v>
          </cell>
          <cell r="W1551" t="str">
            <v>AMO_EM_JH</v>
          </cell>
          <cell r="X1551" t="str">
            <v>ET&amp;MTC_EN</v>
          </cell>
          <cell r="Y1551" t="str">
            <v>ET&amp;MTC</v>
          </cell>
          <cell r="Z1551" t="str">
            <v>AM</v>
          </cell>
          <cell r="AB1551" t="str">
            <v>EN AUSTERLITZ CMI D</v>
          </cell>
        </row>
        <row r="1552">
          <cell r="A1552" t="str">
            <v>CDG</v>
          </cell>
          <cell r="B1552">
            <v>0</v>
          </cell>
          <cell r="C1552" t="str">
            <v>VtilAna</v>
          </cell>
          <cell r="D1552" t="str">
            <v>FOR</v>
          </cell>
          <cell r="E1552" t="str">
            <v>DAM01_01922</v>
          </cell>
          <cell r="F1552" t="str">
            <v>CDCP</v>
          </cell>
          <cell r="G1552" t="str">
            <v>CDCMC</v>
          </cell>
          <cell r="H1552" t="str">
            <v>FMSGA</v>
          </cell>
          <cell r="I1552" t="str">
            <v>FMST</v>
          </cell>
          <cell r="J1552" t="str">
            <v>CDCP</v>
          </cell>
          <cell r="K1552" t="str">
            <v>CDCMC</v>
          </cell>
          <cell r="L1552" t="str">
            <v>MMG10</v>
          </cell>
          <cell r="M1552" t="str">
            <v>MMG</v>
          </cell>
          <cell r="N1552" t="str">
            <v>CITI-MP1</v>
          </cell>
          <cell r="O1552" t="str">
            <v>DAM</v>
          </cell>
          <cell r="P1552" t="str">
            <v>Amort jours hommes</v>
          </cell>
          <cell r="Q1552" t="str">
            <v>Etudes Nouvelles</v>
          </cell>
          <cell r="R1552" t="str">
            <v>AUSTERLITZ II</v>
          </cell>
          <cell r="S1552" t="str">
            <v>AUSTERLITZ II</v>
          </cell>
          <cell r="U1552">
            <v>0</v>
          </cell>
          <cell r="V1552">
            <v>31.517880616199999</v>
          </cell>
          <cell r="W1552" t="str">
            <v>AMO_EM_JH</v>
          </cell>
          <cell r="X1552" t="str">
            <v>ET&amp;MTC_EN</v>
          </cell>
          <cell r="Y1552" t="str">
            <v>ET&amp;MTC</v>
          </cell>
          <cell r="Z1552" t="str">
            <v>AM</v>
          </cell>
          <cell r="AB1552" t="str">
            <v>EN AUSTERLITZ CMI D</v>
          </cell>
        </row>
        <row r="1553">
          <cell r="A1553" t="str">
            <v>CDG</v>
          </cell>
          <cell r="B1553">
            <v>0</v>
          </cell>
          <cell r="C1553" t="str">
            <v>VtilAna</v>
          </cell>
          <cell r="D1553" t="str">
            <v>FOR</v>
          </cell>
          <cell r="E1553" t="str">
            <v>DAM01_01922</v>
          </cell>
          <cell r="F1553" t="str">
            <v>CDCP</v>
          </cell>
          <cell r="G1553" t="str">
            <v>CDCMC</v>
          </cell>
          <cell r="H1553" t="str">
            <v>FMSGA</v>
          </cell>
          <cell r="I1553" t="str">
            <v>FMST</v>
          </cell>
          <cell r="J1553" t="str">
            <v>CDCP</v>
          </cell>
          <cell r="K1553" t="str">
            <v>CDCMC</v>
          </cell>
          <cell r="L1553" t="str">
            <v>MMG21</v>
          </cell>
          <cell r="M1553" t="str">
            <v>MMG</v>
          </cell>
          <cell r="N1553" t="str">
            <v>CITI-MP1</v>
          </cell>
          <cell r="O1553" t="str">
            <v>DAM</v>
          </cell>
          <cell r="P1553" t="str">
            <v>Amort jours hommes</v>
          </cell>
          <cell r="Q1553" t="str">
            <v>Etudes Nouvelles</v>
          </cell>
          <cell r="R1553" t="str">
            <v>AUSTERLITZ II</v>
          </cell>
          <cell r="S1553" t="str">
            <v>AUSTERLITZ II</v>
          </cell>
          <cell r="U1553">
            <v>0</v>
          </cell>
          <cell r="V1553">
            <v>17.467741064399998</v>
          </cell>
          <cell r="W1553" t="str">
            <v>AMO_EM_JH</v>
          </cell>
          <cell r="X1553" t="str">
            <v>ET&amp;MTC_EN</v>
          </cell>
          <cell r="Y1553" t="str">
            <v>ET&amp;MTC</v>
          </cell>
          <cell r="Z1553" t="str">
            <v>AM</v>
          </cell>
          <cell r="AB1553" t="str">
            <v>EN AUSTERLITZ CMI D</v>
          </cell>
        </row>
        <row r="1554">
          <cell r="A1554" t="str">
            <v>CDG</v>
          </cell>
          <cell r="B1554">
            <v>0</v>
          </cell>
          <cell r="C1554" t="str">
            <v>VtilAna</v>
          </cell>
          <cell r="D1554" t="str">
            <v>FOR</v>
          </cell>
          <cell r="E1554" t="str">
            <v>DAM01_01922</v>
          </cell>
          <cell r="F1554" t="str">
            <v>CDCP</v>
          </cell>
          <cell r="G1554" t="str">
            <v>CDCMC</v>
          </cell>
          <cell r="H1554" t="str">
            <v>FMSGA</v>
          </cell>
          <cell r="I1554" t="str">
            <v>FMST</v>
          </cell>
          <cell r="J1554" t="str">
            <v>CDCP</v>
          </cell>
          <cell r="K1554" t="str">
            <v>CDCMC</v>
          </cell>
          <cell r="L1554" t="str">
            <v>MMG22</v>
          </cell>
          <cell r="M1554" t="str">
            <v>MMG</v>
          </cell>
          <cell r="N1554" t="str">
            <v>CITI-MP1</v>
          </cell>
          <cell r="O1554" t="str">
            <v>DAM</v>
          </cell>
          <cell r="P1554" t="str">
            <v>Amort jours hommes</v>
          </cell>
          <cell r="Q1554" t="str">
            <v>Etudes Nouvelles</v>
          </cell>
          <cell r="R1554" t="str">
            <v>AUSTERLITZ II</v>
          </cell>
          <cell r="S1554" t="str">
            <v>AUSTERLITZ II</v>
          </cell>
          <cell r="U1554">
            <v>0</v>
          </cell>
          <cell r="V1554">
            <v>47.656554425700001</v>
          </cell>
          <cell r="W1554" t="str">
            <v>AMO_EM_JH</v>
          </cell>
          <cell r="X1554" t="str">
            <v>ET&amp;MTC_EN</v>
          </cell>
          <cell r="Y1554" t="str">
            <v>ET&amp;MTC</v>
          </cell>
          <cell r="Z1554" t="str">
            <v>AM</v>
          </cell>
          <cell r="AB1554" t="str">
            <v>EN AUSTERLITZ CMI D</v>
          </cell>
        </row>
        <row r="1555">
          <cell r="A1555" t="str">
            <v>CDG</v>
          </cell>
          <cell r="B1555">
            <v>0</v>
          </cell>
          <cell r="C1555" t="str">
            <v>VtilAna</v>
          </cell>
          <cell r="D1555" t="str">
            <v>FOR</v>
          </cell>
          <cell r="E1555" t="str">
            <v>DAM01_01922</v>
          </cell>
          <cell r="F1555" t="str">
            <v>CDCP</v>
          </cell>
          <cell r="G1555" t="str">
            <v>CDCMC</v>
          </cell>
          <cell r="H1555" t="str">
            <v>FMSGA</v>
          </cell>
          <cell r="I1555" t="str">
            <v>FMST</v>
          </cell>
          <cell r="J1555" t="str">
            <v>CDCP</v>
          </cell>
          <cell r="K1555" t="str">
            <v>CDCMC</v>
          </cell>
          <cell r="L1555" t="str">
            <v>MMG23</v>
          </cell>
          <cell r="M1555" t="str">
            <v>MMG</v>
          </cell>
          <cell r="N1555" t="str">
            <v>CITI-MP1</v>
          </cell>
          <cell r="O1555" t="str">
            <v>DAM</v>
          </cell>
          <cell r="P1555" t="str">
            <v>Amort jours hommes</v>
          </cell>
          <cell r="Q1555" t="str">
            <v>Etudes Nouvelles</v>
          </cell>
          <cell r="R1555" t="str">
            <v>AUSTERLITZ II</v>
          </cell>
          <cell r="S1555" t="str">
            <v>AUSTERLITZ II</v>
          </cell>
          <cell r="U1555">
            <v>0</v>
          </cell>
          <cell r="V1555">
            <v>41.201084901900003</v>
          </cell>
          <cell r="W1555" t="str">
            <v>AMO_EM_JH</v>
          </cell>
          <cell r="X1555" t="str">
            <v>ET&amp;MTC_EN</v>
          </cell>
          <cell r="Y1555" t="str">
            <v>ET&amp;MTC</v>
          </cell>
          <cell r="Z1555" t="str">
            <v>AM</v>
          </cell>
          <cell r="AB1555" t="str">
            <v>EN AUSTERLITZ CMI D</v>
          </cell>
        </row>
        <row r="1556">
          <cell r="A1556" t="str">
            <v>CDG</v>
          </cell>
          <cell r="B1556">
            <v>0</v>
          </cell>
          <cell r="C1556" t="str">
            <v>VtilAna</v>
          </cell>
          <cell r="D1556" t="str">
            <v>FOR</v>
          </cell>
          <cell r="E1556" t="str">
            <v>DAM01_01922</v>
          </cell>
          <cell r="F1556" t="str">
            <v>CDCP</v>
          </cell>
          <cell r="G1556" t="str">
            <v>CDCMC</v>
          </cell>
          <cell r="H1556" t="str">
            <v>FMSGA</v>
          </cell>
          <cell r="I1556" t="str">
            <v>FMST</v>
          </cell>
          <cell r="J1556" t="str">
            <v>CDCP</v>
          </cell>
          <cell r="K1556" t="str">
            <v>CDCMC</v>
          </cell>
          <cell r="L1556" t="str">
            <v>MMG24</v>
          </cell>
          <cell r="M1556" t="str">
            <v>MMG</v>
          </cell>
          <cell r="N1556" t="str">
            <v>CITI-MP1</v>
          </cell>
          <cell r="O1556" t="str">
            <v>DAM</v>
          </cell>
          <cell r="P1556" t="str">
            <v>Amort jours hommes</v>
          </cell>
          <cell r="Q1556" t="str">
            <v>Etudes Nouvelles</v>
          </cell>
          <cell r="R1556" t="str">
            <v>AUSTERLITZ II</v>
          </cell>
          <cell r="S1556" t="str">
            <v>AUSTERLITZ II</v>
          </cell>
          <cell r="U1556">
            <v>0</v>
          </cell>
          <cell r="V1556">
            <v>21.454942829099998</v>
          </cell>
          <cell r="W1556" t="str">
            <v>AMO_EM_JH</v>
          </cell>
          <cell r="X1556" t="str">
            <v>ET&amp;MTC_EN</v>
          </cell>
          <cell r="Y1556" t="str">
            <v>ET&amp;MTC</v>
          </cell>
          <cell r="Z1556" t="str">
            <v>AM</v>
          </cell>
          <cell r="AB1556" t="str">
            <v>EN AUSTERLITZ CMI D</v>
          </cell>
        </row>
        <row r="1557">
          <cell r="A1557" t="str">
            <v>CDG</v>
          </cell>
          <cell r="B1557">
            <v>0</v>
          </cell>
          <cell r="C1557" t="str">
            <v>VtilAna</v>
          </cell>
          <cell r="D1557" t="str">
            <v>FOR</v>
          </cell>
          <cell r="E1557" t="str">
            <v>DAM01_01922</v>
          </cell>
          <cell r="F1557" t="str">
            <v>CDCP</v>
          </cell>
          <cell r="G1557" t="str">
            <v>CDCMC</v>
          </cell>
          <cell r="H1557" t="str">
            <v>FMSGA</v>
          </cell>
          <cell r="I1557" t="str">
            <v>FMST</v>
          </cell>
          <cell r="J1557" t="str">
            <v>CDCP</v>
          </cell>
          <cell r="K1557" t="str">
            <v>CDCMC</v>
          </cell>
          <cell r="L1557" t="str">
            <v>MMG25</v>
          </cell>
          <cell r="M1557" t="str">
            <v>MMG</v>
          </cell>
          <cell r="N1557" t="str">
            <v>CITI-MP1</v>
          </cell>
          <cell r="O1557" t="str">
            <v>DAM</v>
          </cell>
          <cell r="P1557" t="str">
            <v>Amort jours hommes</v>
          </cell>
          <cell r="Q1557" t="str">
            <v>Etudes Nouvelles</v>
          </cell>
          <cell r="R1557" t="str">
            <v>AUSTERLITZ II</v>
          </cell>
          <cell r="S1557" t="str">
            <v>AUSTERLITZ II</v>
          </cell>
          <cell r="U1557">
            <v>0</v>
          </cell>
          <cell r="V1557">
            <v>10.252804537799999</v>
          </cell>
          <cell r="W1557" t="str">
            <v>AMO_EM_JH</v>
          </cell>
          <cell r="X1557" t="str">
            <v>ET&amp;MTC_EN</v>
          </cell>
          <cell r="Y1557" t="str">
            <v>ET&amp;MTC</v>
          </cell>
          <cell r="Z1557" t="str">
            <v>AM</v>
          </cell>
          <cell r="AB1557" t="str">
            <v>EN AUSTERLITZ CMI D</v>
          </cell>
        </row>
        <row r="1558">
          <cell r="A1558" t="str">
            <v>CDG</v>
          </cell>
          <cell r="B1558">
            <v>0</v>
          </cell>
          <cell r="C1558" t="str">
            <v>VtilAna</v>
          </cell>
          <cell r="D1558" t="str">
            <v>FOR</v>
          </cell>
          <cell r="E1558" t="str">
            <v>DAM01_01922</v>
          </cell>
          <cell r="F1558" t="str">
            <v>CDCP</v>
          </cell>
          <cell r="G1558" t="str">
            <v>CDCMC</v>
          </cell>
          <cell r="H1558" t="str">
            <v>FMSGA</v>
          </cell>
          <cell r="I1558" t="str">
            <v>FMST</v>
          </cell>
          <cell r="J1558" t="str">
            <v>CDCP</v>
          </cell>
          <cell r="K1558" t="str">
            <v>CDCMC</v>
          </cell>
          <cell r="L1558" t="str">
            <v>MMG26</v>
          </cell>
          <cell r="M1558" t="str">
            <v>MMG</v>
          </cell>
          <cell r="N1558" t="str">
            <v>CITI-MP1</v>
          </cell>
          <cell r="O1558" t="str">
            <v>DAM</v>
          </cell>
          <cell r="P1558" t="str">
            <v>Amort jours hommes</v>
          </cell>
          <cell r="Q1558" t="str">
            <v>Etudes Nouvelles</v>
          </cell>
          <cell r="R1558" t="str">
            <v>AUSTERLITZ II</v>
          </cell>
          <cell r="S1558" t="str">
            <v>AUSTERLITZ II</v>
          </cell>
          <cell r="U1558">
            <v>0</v>
          </cell>
          <cell r="V1558">
            <v>42.150418655400003</v>
          </cell>
          <cell r="W1558" t="str">
            <v>AMO_EM_JH</v>
          </cell>
          <cell r="X1558" t="str">
            <v>ET&amp;MTC_EN</v>
          </cell>
          <cell r="Y1558" t="str">
            <v>ET&amp;MTC</v>
          </cell>
          <cell r="Z1558" t="str">
            <v>AM</v>
          </cell>
          <cell r="AB1558" t="str">
            <v>EN AUSTERLITZ CMI D</v>
          </cell>
        </row>
        <row r="1559">
          <cell r="A1559" t="str">
            <v>CDG</v>
          </cell>
          <cell r="B1559">
            <v>0</v>
          </cell>
          <cell r="C1559" t="str">
            <v>VtilAna</v>
          </cell>
          <cell r="D1559" t="str">
            <v>FOR</v>
          </cell>
          <cell r="E1559" t="str">
            <v>DAM01_01922</v>
          </cell>
          <cell r="F1559" t="str">
            <v>CDCP</v>
          </cell>
          <cell r="G1559" t="str">
            <v>CDCMC</v>
          </cell>
          <cell r="H1559" t="str">
            <v>FMSGA</v>
          </cell>
          <cell r="I1559" t="str">
            <v>FMST</v>
          </cell>
          <cell r="J1559" t="str">
            <v>CDCP</v>
          </cell>
          <cell r="K1559" t="str">
            <v>CDCMC</v>
          </cell>
          <cell r="L1559" t="str">
            <v>MMG31</v>
          </cell>
          <cell r="M1559" t="str">
            <v>MMG</v>
          </cell>
          <cell r="N1559" t="str">
            <v>CITI-MP1</v>
          </cell>
          <cell r="O1559" t="str">
            <v>DAM</v>
          </cell>
          <cell r="P1559" t="str">
            <v>Amort jours hommes</v>
          </cell>
          <cell r="Q1559" t="str">
            <v>Etudes Nouvelles</v>
          </cell>
          <cell r="R1559" t="str">
            <v>AUSTERLITZ II</v>
          </cell>
          <cell r="S1559" t="str">
            <v>AUSTERLITZ II</v>
          </cell>
          <cell r="U1559">
            <v>0</v>
          </cell>
          <cell r="V1559">
            <v>57.149891960700003</v>
          </cell>
          <cell r="W1559" t="str">
            <v>AMO_EM_JH</v>
          </cell>
          <cell r="X1559" t="str">
            <v>ET&amp;MTC_EN</v>
          </cell>
          <cell r="Y1559" t="str">
            <v>ET&amp;MTC</v>
          </cell>
          <cell r="Z1559" t="str">
            <v>AM</v>
          </cell>
          <cell r="AB1559" t="str">
            <v>EN AUSTERLITZ CMI D</v>
          </cell>
        </row>
        <row r="1560">
          <cell r="A1560" t="str">
            <v>CDG</v>
          </cell>
          <cell r="B1560">
            <v>0</v>
          </cell>
          <cell r="C1560" t="str">
            <v>VtilAna</v>
          </cell>
          <cell r="D1560" t="str">
            <v>FOR</v>
          </cell>
          <cell r="E1560" t="str">
            <v>DAM01_01922</v>
          </cell>
          <cell r="F1560" t="str">
            <v>CDCP</v>
          </cell>
          <cell r="G1560" t="str">
            <v>CDCMC</v>
          </cell>
          <cell r="H1560" t="str">
            <v>FMSGA</v>
          </cell>
          <cell r="I1560" t="str">
            <v>FMST</v>
          </cell>
          <cell r="J1560" t="str">
            <v>CDCP</v>
          </cell>
          <cell r="K1560" t="str">
            <v>CDCMC</v>
          </cell>
          <cell r="L1560" t="str">
            <v>MMG32</v>
          </cell>
          <cell r="M1560" t="str">
            <v>MMG</v>
          </cell>
          <cell r="N1560" t="str">
            <v>CITI-MP1</v>
          </cell>
          <cell r="O1560" t="str">
            <v>DAM</v>
          </cell>
          <cell r="P1560" t="str">
            <v>Amort jours hommes</v>
          </cell>
          <cell r="Q1560" t="str">
            <v>Etudes Nouvelles</v>
          </cell>
          <cell r="R1560" t="str">
            <v>AUSTERLITZ II</v>
          </cell>
          <cell r="S1560" t="str">
            <v>AUSTERLITZ II</v>
          </cell>
          <cell r="U1560">
            <v>0</v>
          </cell>
          <cell r="V1560">
            <v>34.745615378099998</v>
          </cell>
          <cell r="W1560" t="str">
            <v>AMO_EM_JH</v>
          </cell>
          <cell r="X1560" t="str">
            <v>ET&amp;MTC_EN</v>
          </cell>
          <cell r="Y1560" t="str">
            <v>ET&amp;MTC</v>
          </cell>
          <cell r="Z1560" t="str">
            <v>AM</v>
          </cell>
          <cell r="AB1560" t="str">
            <v>EN AUSTERLITZ CMI D</v>
          </cell>
        </row>
        <row r="1561">
          <cell r="A1561" t="str">
            <v>CDG</v>
          </cell>
          <cell r="B1561">
            <v>0</v>
          </cell>
          <cell r="C1561" t="str">
            <v>VtilAna</v>
          </cell>
          <cell r="D1561" t="str">
            <v>FOR</v>
          </cell>
          <cell r="E1561" t="str">
            <v>DAM01_01922</v>
          </cell>
          <cell r="F1561" t="str">
            <v>CDCP</v>
          </cell>
          <cell r="G1561" t="str">
            <v>CDCMC</v>
          </cell>
          <cell r="H1561" t="str">
            <v>FMSGA</v>
          </cell>
          <cell r="I1561" t="str">
            <v>FMST</v>
          </cell>
          <cell r="J1561" t="str">
            <v>CDCP</v>
          </cell>
          <cell r="K1561" t="str">
            <v>CDCMC</v>
          </cell>
          <cell r="L1561" t="str">
            <v>STR00</v>
          </cell>
          <cell r="M1561" t="str">
            <v>STR</v>
          </cell>
          <cell r="N1561" t="str">
            <v>CITI-MP1</v>
          </cell>
          <cell r="O1561" t="str">
            <v>DAM</v>
          </cell>
          <cell r="P1561" t="str">
            <v>Amort jours hommes</v>
          </cell>
          <cell r="Q1561" t="str">
            <v>Etudes Nouvelles</v>
          </cell>
          <cell r="R1561" t="str">
            <v>AUSTERLITZ II</v>
          </cell>
          <cell r="S1561" t="str">
            <v>AUSTERLITZ II</v>
          </cell>
          <cell r="U1561">
            <v>0</v>
          </cell>
          <cell r="V1561">
            <v>18.98667507</v>
          </cell>
          <cell r="W1561" t="str">
            <v>AMO_EM_JH</v>
          </cell>
          <cell r="X1561" t="str">
            <v>ET&amp;MTC_EN</v>
          </cell>
          <cell r="Y1561" t="str">
            <v>ET&amp;MTC</v>
          </cell>
          <cell r="Z1561" t="str">
            <v>AM</v>
          </cell>
          <cell r="AB1561" t="str">
            <v>EN AUSTERLITZ CMI D</v>
          </cell>
        </row>
        <row r="1562">
          <cell r="A1562" t="str">
            <v>CDG</v>
          </cell>
          <cell r="B1562">
            <v>0</v>
          </cell>
          <cell r="C1562" t="str">
            <v>VtilAna</v>
          </cell>
          <cell r="D1562" t="str">
            <v>FOR</v>
          </cell>
          <cell r="E1562" t="str">
            <v>DAM01_01922</v>
          </cell>
          <cell r="F1562" t="str">
            <v>CDCP</v>
          </cell>
          <cell r="G1562" t="str">
            <v>CDCMC</v>
          </cell>
          <cell r="H1562" t="str">
            <v>FMSGA</v>
          </cell>
          <cell r="I1562" t="str">
            <v>FMST</v>
          </cell>
          <cell r="J1562" t="str">
            <v>CDCP</v>
          </cell>
          <cell r="K1562" t="str">
            <v>CDCMC</v>
          </cell>
          <cell r="L1562" t="str">
            <v>STR10</v>
          </cell>
          <cell r="M1562" t="str">
            <v>STR</v>
          </cell>
          <cell r="N1562" t="str">
            <v>CITI-MP1</v>
          </cell>
          <cell r="O1562" t="str">
            <v>DAM</v>
          </cell>
          <cell r="P1562" t="str">
            <v>Amort jours hommes</v>
          </cell>
          <cell r="Q1562" t="str">
            <v>Etudes Nouvelles</v>
          </cell>
          <cell r="R1562" t="str">
            <v>AUSTERLITZ II</v>
          </cell>
          <cell r="S1562" t="str">
            <v>AUSTERLITZ II</v>
          </cell>
          <cell r="U1562">
            <v>0</v>
          </cell>
          <cell r="V1562">
            <v>69.870964257599994</v>
          </cell>
          <cell r="W1562" t="str">
            <v>AMO_EM_JH</v>
          </cell>
          <cell r="X1562" t="str">
            <v>ET&amp;MTC_EN</v>
          </cell>
          <cell r="Y1562" t="str">
            <v>ET&amp;MTC</v>
          </cell>
          <cell r="Z1562" t="str">
            <v>AM</v>
          </cell>
          <cell r="AB1562" t="str">
            <v>EN AUSTERLITZ CMI D</v>
          </cell>
        </row>
        <row r="1563">
          <cell r="A1563" t="str">
            <v>CDG</v>
          </cell>
          <cell r="B1563">
            <v>0</v>
          </cell>
          <cell r="C1563" t="str">
            <v>VtilAna</v>
          </cell>
          <cell r="D1563" t="str">
            <v>FOR</v>
          </cell>
          <cell r="E1563" t="str">
            <v>DAM01_01922</v>
          </cell>
          <cell r="F1563" t="str">
            <v>CDCP</v>
          </cell>
          <cell r="G1563" t="str">
            <v>CDCMC</v>
          </cell>
          <cell r="H1563" t="str">
            <v>FMSGA</v>
          </cell>
          <cell r="I1563" t="str">
            <v>FMST</v>
          </cell>
          <cell r="J1563" t="str">
            <v>CDCP</v>
          </cell>
          <cell r="K1563" t="str">
            <v>CDCMC</v>
          </cell>
          <cell r="L1563" t="str">
            <v>STR20</v>
          </cell>
          <cell r="M1563" t="str">
            <v>STR</v>
          </cell>
          <cell r="N1563" t="str">
            <v>CITI-MP1</v>
          </cell>
          <cell r="O1563" t="str">
            <v>DAM</v>
          </cell>
          <cell r="P1563" t="str">
            <v>Amort jours hommes</v>
          </cell>
          <cell r="Q1563" t="str">
            <v>Etudes Nouvelles</v>
          </cell>
          <cell r="R1563" t="str">
            <v>AUSTERLITZ II</v>
          </cell>
          <cell r="S1563" t="str">
            <v>AUSTERLITZ II</v>
          </cell>
          <cell r="U1563">
            <v>0</v>
          </cell>
          <cell r="V1563">
            <v>59.238426218400001</v>
          </cell>
          <cell r="W1563" t="str">
            <v>AMO_EM_JH</v>
          </cell>
          <cell r="X1563" t="str">
            <v>ET&amp;MTC_EN</v>
          </cell>
          <cell r="Y1563" t="str">
            <v>ET&amp;MTC</v>
          </cell>
          <cell r="Z1563" t="str">
            <v>AM</v>
          </cell>
          <cell r="AB1563" t="str">
            <v>EN AUSTERLITZ CMI D</v>
          </cell>
        </row>
        <row r="1564">
          <cell r="A1564" t="str">
            <v>CDG</v>
          </cell>
          <cell r="B1564">
            <v>0</v>
          </cell>
          <cell r="C1564" t="str">
            <v>VtilAna</v>
          </cell>
          <cell r="D1564" t="str">
            <v>FOR</v>
          </cell>
          <cell r="E1564" t="str">
            <v>DAM01_01922</v>
          </cell>
          <cell r="F1564" t="str">
            <v>CDCP</v>
          </cell>
          <cell r="G1564" t="str">
            <v>CDCMC</v>
          </cell>
          <cell r="H1564" t="str">
            <v>FMSGA</v>
          </cell>
          <cell r="I1564" t="str">
            <v>FMST</v>
          </cell>
          <cell r="J1564" t="str">
            <v>CDCP</v>
          </cell>
          <cell r="K1564" t="str">
            <v>CDCMC</v>
          </cell>
          <cell r="L1564" t="str">
            <v>STR30</v>
          </cell>
          <cell r="M1564" t="str">
            <v>STR</v>
          </cell>
          <cell r="N1564" t="str">
            <v>CITI-MP1</v>
          </cell>
          <cell r="O1564" t="str">
            <v>DAM</v>
          </cell>
          <cell r="P1564" t="str">
            <v>Amort jours hommes</v>
          </cell>
          <cell r="Q1564" t="str">
            <v>Etudes Nouvelles</v>
          </cell>
          <cell r="R1564" t="str">
            <v>AUSTERLITZ II</v>
          </cell>
          <cell r="S1564" t="str">
            <v>AUSTERLITZ II</v>
          </cell>
          <cell r="U1564">
            <v>0</v>
          </cell>
          <cell r="V1564">
            <v>84.490704061499997</v>
          </cell>
          <cell r="W1564" t="str">
            <v>AMO_EM_JH</v>
          </cell>
          <cell r="X1564" t="str">
            <v>ET&amp;MTC_EN</v>
          </cell>
          <cell r="Y1564" t="str">
            <v>ET&amp;MTC</v>
          </cell>
          <cell r="Z1564" t="str">
            <v>AM</v>
          </cell>
          <cell r="AB1564" t="str">
            <v>EN AUSTERLITZ CMI D</v>
          </cell>
        </row>
        <row r="1565">
          <cell r="A1565" t="str">
            <v>CDG</v>
          </cell>
          <cell r="B1565">
            <v>0</v>
          </cell>
          <cell r="C1565" t="str">
            <v>VtilAna</v>
          </cell>
          <cell r="D1565" t="str">
            <v>FOR</v>
          </cell>
          <cell r="E1565" t="str">
            <v>DAM01_01923</v>
          </cell>
          <cell r="F1565" t="str">
            <v>CDCP</v>
          </cell>
          <cell r="G1565" t="str">
            <v>CDCMC</v>
          </cell>
          <cell r="H1565" t="str">
            <v>FMSGT</v>
          </cell>
          <cell r="I1565" t="str">
            <v>FMST</v>
          </cell>
          <cell r="J1565" t="str">
            <v>CDCP</v>
          </cell>
          <cell r="K1565" t="str">
            <v>CDCMC</v>
          </cell>
          <cell r="L1565" t="str">
            <v>FMSGT</v>
          </cell>
          <cell r="M1565" t="str">
            <v>FMST</v>
          </cell>
          <cell r="N1565" t="str">
            <v>CITI-MF</v>
          </cell>
          <cell r="O1565" t="str">
            <v>DAM</v>
          </cell>
          <cell r="P1565" t="str">
            <v>Amort jours hommes</v>
          </cell>
          <cell r="Q1565" t="str">
            <v>Etudes Nouvelles</v>
          </cell>
          <cell r="R1565" t="str">
            <v>SYSTEMES ET RESEAUX</v>
          </cell>
          <cell r="S1565" t="str">
            <v>SYSTEMES RESEAUX / TRANSMISSION</v>
          </cell>
          <cell r="U1565">
            <v>0</v>
          </cell>
          <cell r="V1565">
            <v>-75124</v>
          </cell>
          <cell r="W1565" t="str">
            <v>AMO_EM_JH</v>
          </cell>
          <cell r="X1565" t="str">
            <v>ET&amp;MTC_EN</v>
          </cell>
          <cell r="Y1565" t="str">
            <v>ET&amp;MTC</v>
          </cell>
          <cell r="Z1565" t="str">
            <v>AM</v>
          </cell>
          <cell r="AB1565" t="str">
            <v>EN ETUDES ET ADMINISTRATIONS  RESEAUX</v>
          </cell>
        </row>
        <row r="1566">
          <cell r="A1566" t="str">
            <v>CDG</v>
          </cell>
          <cell r="B1566">
            <v>0</v>
          </cell>
          <cell r="C1566" t="str">
            <v>VtilAna</v>
          </cell>
          <cell r="D1566" t="str">
            <v>FOR</v>
          </cell>
          <cell r="E1566" t="str">
            <v>DAM01_01923</v>
          </cell>
          <cell r="F1566" t="str">
            <v>CDCP</v>
          </cell>
          <cell r="G1566" t="str">
            <v>CDCMC</v>
          </cell>
          <cell r="H1566" t="str">
            <v>FMSGT</v>
          </cell>
          <cell r="I1566" t="str">
            <v>FMST</v>
          </cell>
          <cell r="J1566" t="str">
            <v>CDCP</v>
          </cell>
          <cell r="K1566" t="str">
            <v>CDCMC</v>
          </cell>
          <cell r="L1566" t="str">
            <v>FMSGT</v>
          </cell>
          <cell r="M1566" t="str">
            <v>FMST</v>
          </cell>
          <cell r="N1566" t="str">
            <v>CITI-MF</v>
          </cell>
          <cell r="O1566" t="str">
            <v>DAM</v>
          </cell>
          <cell r="P1566" t="str">
            <v>Amort jours hommes</v>
          </cell>
          <cell r="Q1566" t="str">
            <v>Etudes Nouvelles</v>
          </cell>
          <cell r="R1566" t="str">
            <v>SYSTEMES ET RESEAUX</v>
          </cell>
          <cell r="S1566" t="str">
            <v>SYSTEMES RESEAUX / TRANSMISSION</v>
          </cell>
          <cell r="U1566">
            <v>0</v>
          </cell>
          <cell r="V1566">
            <v>75124</v>
          </cell>
          <cell r="W1566" t="str">
            <v>AMO_EM_JH</v>
          </cell>
          <cell r="X1566" t="str">
            <v>ET&amp;MTC_EN</v>
          </cell>
          <cell r="Y1566" t="str">
            <v>ET&amp;MTC</v>
          </cell>
          <cell r="Z1566" t="str">
            <v>AM</v>
          </cell>
          <cell r="AB1566" t="str">
            <v>EN ETUDES ET ADMINISTRATIONS  RESEAUX</v>
          </cell>
        </row>
        <row r="1567">
          <cell r="A1567" t="str">
            <v>CDG</v>
          </cell>
          <cell r="B1567">
            <v>0</v>
          </cell>
          <cell r="C1567" t="str">
            <v>VtilAna</v>
          </cell>
          <cell r="D1567" t="str">
            <v>FOR</v>
          </cell>
          <cell r="E1567" t="str">
            <v>DAM01_01923</v>
          </cell>
          <cell r="F1567" t="str">
            <v>CDCP</v>
          </cell>
          <cell r="G1567" t="str">
            <v>CDCMC</v>
          </cell>
          <cell r="H1567" t="str">
            <v>FMSGT</v>
          </cell>
          <cell r="I1567" t="str">
            <v>FMST</v>
          </cell>
          <cell r="J1567" t="str">
            <v>CDCP</v>
          </cell>
          <cell r="K1567" t="str">
            <v>CDCMC</v>
          </cell>
          <cell r="L1567" t="str">
            <v>CCS00</v>
          </cell>
          <cell r="M1567" t="str">
            <v>CCS</v>
          </cell>
          <cell r="N1567" t="str">
            <v>CITI-MF</v>
          </cell>
          <cell r="O1567" t="str">
            <v>DAM</v>
          </cell>
          <cell r="P1567" t="str">
            <v>Amort jours hommes</v>
          </cell>
          <cell r="Q1567" t="str">
            <v>Etudes Nouvelles</v>
          </cell>
          <cell r="R1567" t="str">
            <v>SYSTEMES ET RESEAUX</v>
          </cell>
          <cell r="S1567" t="str">
            <v>SYSTEMES RESEAUX / TRANSMISSION</v>
          </cell>
          <cell r="U1567">
            <v>0</v>
          </cell>
          <cell r="V1567">
            <v>276.78160692</v>
          </cell>
          <cell r="W1567" t="str">
            <v>AMO_EM_JH</v>
          </cell>
          <cell r="X1567" t="str">
            <v>ET&amp;MTC_EN</v>
          </cell>
          <cell r="Y1567" t="str">
            <v>ET&amp;MTC</v>
          </cell>
          <cell r="Z1567" t="str">
            <v>AM</v>
          </cell>
          <cell r="AB1567" t="str">
            <v>EN ETUDES ET ADMINISTRATIONS  RESEAUX</v>
          </cell>
        </row>
        <row r="1568">
          <cell r="A1568" t="str">
            <v>CDG</v>
          </cell>
          <cell r="B1568">
            <v>0</v>
          </cell>
          <cell r="C1568" t="str">
            <v>VtilAna</v>
          </cell>
          <cell r="D1568" t="str">
            <v>FOR</v>
          </cell>
          <cell r="E1568" t="str">
            <v>DAM01_01923</v>
          </cell>
          <cell r="F1568" t="str">
            <v>CDCP</v>
          </cell>
          <cell r="G1568" t="str">
            <v>CDCMC</v>
          </cell>
          <cell r="H1568" t="str">
            <v>FMSGT</v>
          </cell>
          <cell r="I1568" t="str">
            <v>FMST</v>
          </cell>
          <cell r="J1568" t="str">
            <v>CDCP</v>
          </cell>
          <cell r="K1568" t="str">
            <v>CDCMC</v>
          </cell>
          <cell r="L1568" t="str">
            <v>CCS10</v>
          </cell>
          <cell r="M1568" t="str">
            <v>CCS</v>
          </cell>
          <cell r="N1568" t="str">
            <v>CITI-MF</v>
          </cell>
          <cell r="O1568" t="str">
            <v>DAM</v>
          </cell>
          <cell r="P1568" t="str">
            <v>Amort jours hommes</v>
          </cell>
          <cell r="Q1568" t="str">
            <v>Etudes Nouvelles</v>
          </cell>
          <cell r="R1568" t="str">
            <v>SYSTEMES ET RESEAUX</v>
          </cell>
          <cell r="S1568" t="str">
            <v>SYSTEMES RESEAUX / TRANSMISSION</v>
          </cell>
          <cell r="U1568">
            <v>0</v>
          </cell>
          <cell r="V1568">
            <v>827.97916599999996</v>
          </cell>
          <cell r="W1568" t="str">
            <v>AMO_EM_JH</v>
          </cell>
          <cell r="X1568" t="str">
            <v>ET&amp;MTC_EN</v>
          </cell>
          <cell r="Y1568" t="str">
            <v>ET&amp;MTC</v>
          </cell>
          <cell r="Z1568" t="str">
            <v>AM</v>
          </cell>
          <cell r="AB1568" t="str">
            <v>EN ETUDES ET ADMINISTRATIONS  RESEAUX</v>
          </cell>
        </row>
        <row r="1569">
          <cell r="A1569" t="str">
            <v>CDG</v>
          </cell>
          <cell r="B1569">
            <v>0</v>
          </cell>
          <cell r="C1569" t="str">
            <v>VtilAna</v>
          </cell>
          <cell r="D1569" t="str">
            <v>FOR</v>
          </cell>
          <cell r="E1569" t="str">
            <v>DAM01_01923</v>
          </cell>
          <cell r="F1569" t="str">
            <v>CDCP</v>
          </cell>
          <cell r="G1569" t="str">
            <v>CDCMC</v>
          </cell>
          <cell r="H1569" t="str">
            <v>FMSGT</v>
          </cell>
          <cell r="I1569" t="str">
            <v>FMST</v>
          </cell>
          <cell r="J1569" t="str">
            <v>CDCP</v>
          </cell>
          <cell r="K1569" t="str">
            <v>CDCMC</v>
          </cell>
          <cell r="L1569" t="str">
            <v>CCS20</v>
          </cell>
          <cell r="M1569" t="str">
            <v>CCS</v>
          </cell>
          <cell r="N1569" t="str">
            <v>CITI-MF</v>
          </cell>
          <cell r="O1569" t="str">
            <v>DAM</v>
          </cell>
          <cell r="P1569" t="str">
            <v>Amort jours hommes</v>
          </cell>
          <cell r="Q1569" t="str">
            <v>Etudes Nouvelles</v>
          </cell>
          <cell r="R1569" t="str">
            <v>SYSTEMES ET RESEAUX</v>
          </cell>
          <cell r="S1569" t="str">
            <v>SYSTEMES RESEAUX / TRANSMISSION</v>
          </cell>
          <cell r="U1569">
            <v>0</v>
          </cell>
          <cell r="V1569">
            <v>577.21976143999996</v>
          </cell>
          <cell r="W1569" t="str">
            <v>AMO_EM_JH</v>
          </cell>
          <cell r="X1569" t="str">
            <v>ET&amp;MTC_EN</v>
          </cell>
          <cell r="Y1569" t="str">
            <v>ET&amp;MTC</v>
          </cell>
          <cell r="Z1569" t="str">
            <v>AM</v>
          </cell>
          <cell r="AB1569" t="str">
            <v>EN ETUDES ET ADMINISTRATIONS  RESEAUX</v>
          </cell>
        </row>
        <row r="1570">
          <cell r="A1570" t="str">
            <v>CDG</v>
          </cell>
          <cell r="B1570">
            <v>0</v>
          </cell>
          <cell r="C1570" t="str">
            <v>VtilAna</v>
          </cell>
          <cell r="D1570" t="str">
            <v>FOR</v>
          </cell>
          <cell r="E1570" t="str">
            <v>DAM01_01923</v>
          </cell>
          <cell r="F1570" t="str">
            <v>CDCP</v>
          </cell>
          <cell r="G1570" t="str">
            <v>CDCMC</v>
          </cell>
          <cell r="H1570" t="str">
            <v>FMSGT</v>
          </cell>
          <cell r="I1570" t="str">
            <v>FMST</v>
          </cell>
          <cell r="J1570" t="str">
            <v>CDCP</v>
          </cell>
          <cell r="K1570" t="str">
            <v>CDCMC</v>
          </cell>
          <cell r="L1570" t="str">
            <v>CCS30</v>
          </cell>
          <cell r="M1570" t="str">
            <v>CCS</v>
          </cell>
          <cell r="N1570" t="str">
            <v>CITI-MF</v>
          </cell>
          <cell r="O1570" t="str">
            <v>DAM</v>
          </cell>
          <cell r="P1570" t="str">
            <v>Amort jours hommes</v>
          </cell>
          <cell r="Q1570" t="str">
            <v>Etudes Nouvelles</v>
          </cell>
          <cell r="R1570" t="str">
            <v>SYSTEMES ET RESEAUX</v>
          </cell>
          <cell r="S1570" t="str">
            <v>SYSTEMES RESEAUX / TRANSMISSION</v>
          </cell>
          <cell r="U1570">
            <v>0</v>
          </cell>
          <cell r="V1570">
            <v>901.31446356000004</v>
          </cell>
          <cell r="W1570" t="str">
            <v>AMO_EM_JH</v>
          </cell>
          <cell r="X1570" t="str">
            <v>ET&amp;MTC_EN</v>
          </cell>
          <cell r="Y1570" t="str">
            <v>ET&amp;MTC</v>
          </cell>
          <cell r="Z1570" t="str">
            <v>AM</v>
          </cell>
          <cell r="AB1570" t="str">
            <v>EN ETUDES ET ADMINISTRATIONS  RESEAUX</v>
          </cell>
        </row>
        <row r="1571">
          <cell r="A1571" t="str">
            <v>CDG</v>
          </cell>
          <cell r="B1571">
            <v>0</v>
          </cell>
          <cell r="C1571" t="str">
            <v>VtilAna</v>
          </cell>
          <cell r="D1571" t="str">
            <v>FOR</v>
          </cell>
          <cell r="E1571" t="str">
            <v>DAM01_01923</v>
          </cell>
          <cell r="F1571" t="str">
            <v>CDCP</v>
          </cell>
          <cell r="G1571" t="str">
            <v>CDCMC</v>
          </cell>
          <cell r="H1571" t="str">
            <v>FMSGT</v>
          </cell>
          <cell r="I1571" t="str">
            <v>FMST</v>
          </cell>
          <cell r="J1571" t="str">
            <v>CDCP</v>
          </cell>
          <cell r="K1571" t="str">
            <v>CDCMC</v>
          </cell>
          <cell r="L1571" t="str">
            <v>CORP0</v>
          </cell>
          <cell r="M1571" t="str">
            <v>CORP</v>
          </cell>
          <cell r="N1571" t="str">
            <v>CITI-MF</v>
          </cell>
          <cell r="O1571" t="str">
            <v>DAM</v>
          </cell>
          <cell r="P1571" t="str">
            <v>Amort jours hommes</v>
          </cell>
          <cell r="Q1571" t="str">
            <v>Etudes Nouvelles</v>
          </cell>
          <cell r="R1571" t="str">
            <v>SYSTEMES ET RESEAUX</v>
          </cell>
          <cell r="S1571" t="str">
            <v>SYSTEMES RESEAUX / TRANSMISSION</v>
          </cell>
          <cell r="U1571">
            <v>0</v>
          </cell>
          <cell r="V1571">
            <v>1866.7142065600001</v>
          </cell>
          <cell r="W1571" t="str">
            <v>AMO_EM_JH</v>
          </cell>
          <cell r="X1571" t="str">
            <v>ET&amp;MTC_EN</v>
          </cell>
          <cell r="Y1571" t="str">
            <v>ET&amp;MTC</v>
          </cell>
          <cell r="Z1571" t="str">
            <v>AM</v>
          </cell>
          <cell r="AB1571" t="str">
            <v>EN ETUDES ET ADMINISTRATIONS  RESEAUX</v>
          </cell>
        </row>
        <row r="1572">
          <cell r="A1572" t="str">
            <v>CDG</v>
          </cell>
          <cell r="B1572">
            <v>0</v>
          </cell>
          <cell r="C1572" t="str">
            <v>VtilAna</v>
          </cell>
          <cell r="D1572" t="str">
            <v>FOR</v>
          </cell>
          <cell r="E1572" t="str">
            <v>DAM01_01923</v>
          </cell>
          <cell r="F1572" t="str">
            <v>CDCP</v>
          </cell>
          <cell r="G1572" t="str">
            <v>CDCMC</v>
          </cell>
          <cell r="H1572" t="str">
            <v>FMSGT</v>
          </cell>
          <cell r="I1572" t="str">
            <v>FMST</v>
          </cell>
          <cell r="J1572" t="str">
            <v>CDCP</v>
          </cell>
          <cell r="K1572" t="str">
            <v>CDCMC</v>
          </cell>
          <cell r="L1572" t="str">
            <v>DECM0</v>
          </cell>
          <cell r="M1572" t="str">
            <v>DECM</v>
          </cell>
          <cell r="N1572" t="str">
            <v>CITI-MF</v>
          </cell>
          <cell r="O1572" t="str">
            <v>DAM</v>
          </cell>
          <cell r="P1572" t="str">
            <v>Amort jours hommes</v>
          </cell>
          <cell r="Q1572" t="str">
            <v>Etudes Nouvelles</v>
          </cell>
          <cell r="R1572" t="str">
            <v>SYSTEMES ET RESEAUX</v>
          </cell>
          <cell r="S1572" t="str">
            <v>SYSTEMES RESEAUX / TRANSMISSION</v>
          </cell>
          <cell r="U1572">
            <v>0</v>
          </cell>
          <cell r="V1572">
            <v>880.02357071999995</v>
          </cell>
          <cell r="W1572" t="str">
            <v>AMO_EM_JH</v>
          </cell>
          <cell r="X1572" t="str">
            <v>ET&amp;MTC_EN</v>
          </cell>
          <cell r="Y1572" t="str">
            <v>ET&amp;MTC</v>
          </cell>
          <cell r="Z1572" t="str">
            <v>AM</v>
          </cell>
          <cell r="AB1572" t="str">
            <v>EN ETUDES ET ADMINISTRATIONS  RESEAUX</v>
          </cell>
        </row>
        <row r="1573">
          <cell r="A1573" t="str">
            <v>CDG</v>
          </cell>
          <cell r="B1573">
            <v>0</v>
          </cell>
          <cell r="C1573" t="str">
            <v>VtilAna</v>
          </cell>
          <cell r="D1573" t="str">
            <v>FOR</v>
          </cell>
          <cell r="E1573" t="str">
            <v>DAM01_01923</v>
          </cell>
          <cell r="F1573" t="str">
            <v>CDCP</v>
          </cell>
          <cell r="G1573" t="str">
            <v>CDCMC</v>
          </cell>
          <cell r="H1573" t="str">
            <v>FMSGT</v>
          </cell>
          <cell r="I1573" t="str">
            <v>FMST</v>
          </cell>
          <cell r="J1573" t="str">
            <v>CDCP</v>
          </cell>
          <cell r="K1573" t="str">
            <v>CDCMC</v>
          </cell>
          <cell r="L1573" t="str">
            <v>DECM1</v>
          </cell>
          <cell r="M1573" t="str">
            <v>DECM</v>
          </cell>
          <cell r="N1573" t="str">
            <v>CITI-MF</v>
          </cell>
          <cell r="O1573" t="str">
            <v>DAM</v>
          </cell>
          <cell r="P1573" t="str">
            <v>Amort jours hommes</v>
          </cell>
          <cell r="Q1573" t="str">
            <v>Etudes Nouvelles</v>
          </cell>
          <cell r="R1573" t="str">
            <v>SYSTEMES ET RESEAUX</v>
          </cell>
          <cell r="S1573" t="str">
            <v>SYSTEMES RESEAUX / TRANSMISSION</v>
          </cell>
          <cell r="U1573">
            <v>0</v>
          </cell>
          <cell r="V1573">
            <v>212.90892840000001</v>
          </cell>
          <cell r="W1573" t="str">
            <v>AMO_EM_JH</v>
          </cell>
          <cell r="X1573" t="str">
            <v>ET&amp;MTC_EN</v>
          </cell>
          <cell r="Y1573" t="str">
            <v>ET&amp;MTC</v>
          </cell>
          <cell r="Z1573" t="str">
            <v>AM</v>
          </cell>
          <cell r="AB1573" t="str">
            <v>EN ETUDES ET ADMINISTRATIONS  RESEAUX</v>
          </cell>
        </row>
        <row r="1574">
          <cell r="A1574" t="str">
            <v>CDG</v>
          </cell>
          <cell r="B1574">
            <v>0</v>
          </cell>
          <cell r="C1574" t="str">
            <v>VtilAna</v>
          </cell>
          <cell r="D1574" t="str">
            <v>FOR</v>
          </cell>
          <cell r="E1574" t="str">
            <v>DAM01_01923</v>
          </cell>
          <cell r="F1574" t="str">
            <v>CDCP</v>
          </cell>
          <cell r="G1574" t="str">
            <v>CDCMC</v>
          </cell>
          <cell r="H1574" t="str">
            <v>FMSGT</v>
          </cell>
          <cell r="I1574" t="str">
            <v>FMST</v>
          </cell>
          <cell r="J1574" t="str">
            <v>CDCP</v>
          </cell>
          <cell r="K1574" t="str">
            <v>CDCMC</v>
          </cell>
          <cell r="L1574" t="str">
            <v>DECM2</v>
          </cell>
          <cell r="M1574" t="str">
            <v>DECM</v>
          </cell>
          <cell r="N1574" t="str">
            <v>CITI-MF</v>
          </cell>
          <cell r="O1574" t="str">
            <v>DAM</v>
          </cell>
          <cell r="P1574" t="str">
            <v>Amort jours hommes</v>
          </cell>
          <cell r="Q1574" t="str">
            <v>Etudes Nouvelles</v>
          </cell>
          <cell r="R1574" t="str">
            <v>SYSTEMES ET RESEAUX</v>
          </cell>
          <cell r="S1574" t="str">
            <v>SYSTEMES RESEAUX / TRANSMISSION</v>
          </cell>
          <cell r="U1574">
            <v>0</v>
          </cell>
          <cell r="V1574">
            <v>1282.18487992</v>
          </cell>
          <cell r="W1574" t="str">
            <v>AMO_EM_JH</v>
          </cell>
          <cell r="X1574" t="str">
            <v>ET&amp;MTC_EN</v>
          </cell>
          <cell r="Y1574" t="str">
            <v>ET&amp;MTC</v>
          </cell>
          <cell r="Z1574" t="str">
            <v>AM</v>
          </cell>
          <cell r="AB1574" t="str">
            <v>EN ETUDES ET ADMINISTRATIONS  RESEAUX</v>
          </cell>
        </row>
        <row r="1575">
          <cell r="A1575" t="str">
            <v>CDG</v>
          </cell>
          <cell r="B1575">
            <v>0</v>
          </cell>
          <cell r="C1575" t="str">
            <v>VtilAna</v>
          </cell>
          <cell r="D1575" t="str">
            <v>FOR</v>
          </cell>
          <cell r="E1575" t="str">
            <v>DAM01_01923</v>
          </cell>
          <cell r="F1575" t="str">
            <v>CDCP</v>
          </cell>
          <cell r="G1575" t="str">
            <v>CDCMC</v>
          </cell>
          <cell r="H1575" t="str">
            <v>FMSGT</v>
          </cell>
          <cell r="I1575" t="str">
            <v>FMST</v>
          </cell>
          <cell r="J1575" t="str">
            <v>CDCP</v>
          </cell>
          <cell r="K1575" t="str">
            <v>CDCMC</v>
          </cell>
          <cell r="L1575" t="str">
            <v>DECM3</v>
          </cell>
          <cell r="M1575" t="str">
            <v>DECM</v>
          </cell>
          <cell r="N1575" t="str">
            <v>CITI-MF</v>
          </cell>
          <cell r="O1575" t="str">
            <v>DAM</v>
          </cell>
          <cell r="P1575" t="str">
            <v>Amort jours hommes</v>
          </cell>
          <cell r="Q1575" t="str">
            <v>Etudes Nouvelles</v>
          </cell>
          <cell r="R1575" t="str">
            <v>SYSTEMES ET RESEAUX</v>
          </cell>
          <cell r="S1575" t="str">
            <v>SYSTEMES RESEAUX / TRANSMISSION</v>
          </cell>
          <cell r="U1575">
            <v>0</v>
          </cell>
          <cell r="V1575">
            <v>700.23380896000003</v>
          </cell>
          <cell r="W1575" t="str">
            <v>AMO_EM_JH</v>
          </cell>
          <cell r="X1575" t="str">
            <v>ET&amp;MTC_EN</v>
          </cell>
          <cell r="Y1575" t="str">
            <v>ET&amp;MTC</v>
          </cell>
          <cell r="Z1575" t="str">
            <v>AM</v>
          </cell>
          <cell r="AB1575" t="str">
            <v>EN ETUDES ET ADMINISTRATIONS  RESEAUX</v>
          </cell>
        </row>
        <row r="1576">
          <cell r="A1576" t="str">
            <v>CDG</v>
          </cell>
          <cell r="B1576">
            <v>0</v>
          </cell>
          <cell r="C1576" t="str">
            <v>VtilAna</v>
          </cell>
          <cell r="D1576" t="str">
            <v>FOR</v>
          </cell>
          <cell r="E1576" t="str">
            <v>DAM01_01923</v>
          </cell>
          <cell r="F1576" t="str">
            <v>CDCP</v>
          </cell>
          <cell r="G1576" t="str">
            <v>CDCMC</v>
          </cell>
          <cell r="H1576" t="str">
            <v>FMSGT</v>
          </cell>
          <cell r="I1576" t="str">
            <v>FMST</v>
          </cell>
          <cell r="J1576" t="str">
            <v>CDCP</v>
          </cell>
          <cell r="K1576" t="str">
            <v>CDCMC</v>
          </cell>
          <cell r="L1576" t="str">
            <v>DS000</v>
          </cell>
          <cell r="M1576" t="str">
            <v>DS</v>
          </cell>
          <cell r="N1576" t="str">
            <v>CITI-MF</v>
          </cell>
          <cell r="O1576" t="str">
            <v>DAM</v>
          </cell>
          <cell r="P1576" t="str">
            <v>Amort jours hommes</v>
          </cell>
          <cell r="Q1576" t="str">
            <v>Etudes Nouvelles</v>
          </cell>
          <cell r="R1576" t="str">
            <v>SYSTEMES ET RESEAUX</v>
          </cell>
          <cell r="S1576" t="str">
            <v>SYSTEMES RESEAUX / TRANSMISSION</v>
          </cell>
          <cell r="U1576">
            <v>0</v>
          </cell>
          <cell r="V1576">
            <v>1499.8251178400001</v>
          </cell>
          <cell r="W1576" t="str">
            <v>AMO_EM_JH</v>
          </cell>
          <cell r="X1576" t="str">
            <v>ET&amp;MTC_EN</v>
          </cell>
          <cell r="Y1576" t="str">
            <v>ET&amp;MTC</v>
          </cell>
          <cell r="Z1576" t="str">
            <v>AM</v>
          </cell>
          <cell r="AB1576" t="str">
            <v>EN ETUDES ET ADMINISTRATIONS  RESEAUX</v>
          </cell>
        </row>
        <row r="1577">
          <cell r="A1577" t="str">
            <v>CDG</v>
          </cell>
          <cell r="B1577">
            <v>0</v>
          </cell>
          <cell r="C1577" t="str">
            <v>VtilAna</v>
          </cell>
          <cell r="D1577" t="str">
            <v>FOR</v>
          </cell>
          <cell r="E1577" t="str">
            <v>DAM01_01923</v>
          </cell>
          <cell r="F1577" t="str">
            <v>CDCP</v>
          </cell>
          <cell r="G1577" t="str">
            <v>CDCMC</v>
          </cell>
          <cell r="H1577" t="str">
            <v>FMSGT</v>
          </cell>
          <cell r="I1577" t="str">
            <v>FMST</v>
          </cell>
          <cell r="J1577" t="str">
            <v>CDCP</v>
          </cell>
          <cell r="K1577" t="str">
            <v>CDCMC</v>
          </cell>
          <cell r="L1577" t="str">
            <v>DS100</v>
          </cell>
          <cell r="M1577" t="str">
            <v>DS</v>
          </cell>
          <cell r="N1577" t="str">
            <v>CITI-MF</v>
          </cell>
          <cell r="O1577" t="str">
            <v>DAM</v>
          </cell>
          <cell r="P1577" t="str">
            <v>Amort jours hommes</v>
          </cell>
          <cell r="Q1577" t="str">
            <v>Etudes Nouvelles</v>
          </cell>
          <cell r="R1577" t="str">
            <v>SYSTEMES ET RESEAUX</v>
          </cell>
          <cell r="S1577" t="str">
            <v>SYSTEMES RESEAUX / TRANSMISSION</v>
          </cell>
          <cell r="U1577">
            <v>0</v>
          </cell>
          <cell r="V1577">
            <v>726.25601131999997</v>
          </cell>
          <cell r="W1577" t="str">
            <v>AMO_EM_JH</v>
          </cell>
          <cell r="X1577" t="str">
            <v>ET&amp;MTC_EN</v>
          </cell>
          <cell r="Y1577" t="str">
            <v>ET&amp;MTC</v>
          </cell>
          <cell r="Z1577" t="str">
            <v>AM</v>
          </cell>
          <cell r="AB1577" t="str">
            <v>EN ETUDES ET ADMINISTRATIONS  RESEAUX</v>
          </cell>
        </row>
        <row r="1578">
          <cell r="A1578" t="str">
            <v>CDG</v>
          </cell>
          <cell r="B1578">
            <v>0</v>
          </cell>
          <cell r="C1578" t="str">
            <v>VtilAna</v>
          </cell>
          <cell r="D1578" t="str">
            <v>FOR</v>
          </cell>
          <cell r="E1578" t="str">
            <v>DAM01_01923</v>
          </cell>
          <cell r="F1578" t="str">
            <v>CDCP</v>
          </cell>
          <cell r="G1578" t="str">
            <v>CDCMC</v>
          </cell>
          <cell r="H1578" t="str">
            <v>FMSGT</v>
          </cell>
          <cell r="I1578" t="str">
            <v>FMST</v>
          </cell>
          <cell r="J1578" t="str">
            <v>CDCP</v>
          </cell>
          <cell r="K1578" t="str">
            <v>CDCMC</v>
          </cell>
          <cell r="L1578" t="str">
            <v>DS300</v>
          </cell>
          <cell r="M1578" t="str">
            <v>DS</v>
          </cell>
          <cell r="N1578" t="str">
            <v>CITI-MF</v>
          </cell>
          <cell r="O1578" t="str">
            <v>DAM</v>
          </cell>
          <cell r="P1578" t="str">
            <v>Amort jours hommes</v>
          </cell>
          <cell r="Q1578" t="str">
            <v>Etudes Nouvelles</v>
          </cell>
          <cell r="R1578" t="str">
            <v>SYSTEMES ET RESEAUX</v>
          </cell>
          <cell r="S1578" t="str">
            <v>SYSTEMES RESEAUX / TRANSMISSION</v>
          </cell>
          <cell r="U1578">
            <v>0</v>
          </cell>
          <cell r="V1578">
            <v>411.62392824</v>
          </cell>
          <cell r="W1578" t="str">
            <v>AMO_EM_JH</v>
          </cell>
          <cell r="X1578" t="str">
            <v>ET&amp;MTC_EN</v>
          </cell>
          <cell r="Y1578" t="str">
            <v>ET&amp;MTC</v>
          </cell>
          <cell r="Z1578" t="str">
            <v>AM</v>
          </cell>
          <cell r="AB1578" t="str">
            <v>EN ETUDES ET ADMINISTRATIONS  RESEAUX</v>
          </cell>
        </row>
        <row r="1579">
          <cell r="A1579" t="str">
            <v>CDG</v>
          </cell>
          <cell r="B1579">
            <v>0</v>
          </cell>
          <cell r="C1579" t="str">
            <v>VtilAna</v>
          </cell>
          <cell r="D1579" t="str">
            <v>FOR</v>
          </cell>
          <cell r="E1579" t="str">
            <v>DAM01_01923</v>
          </cell>
          <cell r="F1579" t="str">
            <v>CDCP</v>
          </cell>
          <cell r="G1579" t="str">
            <v>CDCMC</v>
          </cell>
          <cell r="H1579" t="str">
            <v>FMSGT</v>
          </cell>
          <cell r="I1579" t="str">
            <v>FMST</v>
          </cell>
          <cell r="J1579" t="str">
            <v>CDCP</v>
          </cell>
          <cell r="K1579" t="str">
            <v>CDCMC</v>
          </cell>
          <cell r="L1579" t="str">
            <v>DS400</v>
          </cell>
          <cell r="M1579" t="str">
            <v>DS</v>
          </cell>
          <cell r="N1579" t="str">
            <v>CITI-MF</v>
          </cell>
          <cell r="O1579" t="str">
            <v>DAM</v>
          </cell>
          <cell r="P1579" t="str">
            <v>Amort jours hommes</v>
          </cell>
          <cell r="Q1579" t="str">
            <v>Etudes Nouvelles</v>
          </cell>
          <cell r="R1579" t="str">
            <v>SYSTEMES ET RESEAUX</v>
          </cell>
          <cell r="S1579" t="str">
            <v>SYSTEMES RESEAUX / TRANSMISSION</v>
          </cell>
          <cell r="U1579">
            <v>0</v>
          </cell>
          <cell r="V1579">
            <v>2308.8790457599998</v>
          </cell>
          <cell r="W1579" t="str">
            <v>AMO_EM_JH</v>
          </cell>
          <cell r="X1579" t="str">
            <v>ET&amp;MTC_EN</v>
          </cell>
          <cell r="Y1579" t="str">
            <v>ET&amp;MTC</v>
          </cell>
          <cell r="Z1579" t="str">
            <v>AM</v>
          </cell>
          <cell r="AB1579" t="str">
            <v>EN ETUDES ET ADMINISTRATIONS  RESEAUX</v>
          </cell>
        </row>
        <row r="1580">
          <cell r="A1580" t="str">
            <v>CDG</v>
          </cell>
          <cell r="B1580">
            <v>0</v>
          </cell>
          <cell r="C1580" t="str">
            <v>VtilAna</v>
          </cell>
          <cell r="D1580" t="str">
            <v>FOR</v>
          </cell>
          <cell r="E1580" t="str">
            <v>DAM01_01923</v>
          </cell>
          <cell r="F1580" t="str">
            <v>CDCP</v>
          </cell>
          <cell r="G1580" t="str">
            <v>CDCMC</v>
          </cell>
          <cell r="H1580" t="str">
            <v>FMSGT</v>
          </cell>
          <cell r="I1580" t="str">
            <v>FMST</v>
          </cell>
          <cell r="J1580" t="str">
            <v>CDCP</v>
          </cell>
          <cell r="K1580" t="str">
            <v>CDCMC</v>
          </cell>
          <cell r="L1580" t="str">
            <v>DS500</v>
          </cell>
          <cell r="M1580" t="str">
            <v>DS</v>
          </cell>
          <cell r="N1580" t="str">
            <v>CITI-MF</v>
          </cell>
          <cell r="O1580" t="str">
            <v>DAM</v>
          </cell>
          <cell r="P1580" t="str">
            <v>Amort jours hommes</v>
          </cell>
          <cell r="Q1580" t="str">
            <v>Etudes Nouvelles</v>
          </cell>
          <cell r="R1580" t="str">
            <v>SYSTEMES ET RESEAUX</v>
          </cell>
          <cell r="S1580" t="str">
            <v>SYSTEMES RESEAUX / TRANSMISSION</v>
          </cell>
          <cell r="U1580">
            <v>0</v>
          </cell>
          <cell r="V1580">
            <v>255.49071408</v>
          </cell>
          <cell r="W1580" t="str">
            <v>AMO_EM_JH</v>
          </cell>
          <cell r="X1580" t="str">
            <v>ET&amp;MTC_EN</v>
          </cell>
          <cell r="Y1580" t="str">
            <v>ET&amp;MTC</v>
          </cell>
          <cell r="Z1580" t="str">
            <v>AM</v>
          </cell>
          <cell r="AB1580" t="str">
            <v>EN ETUDES ET ADMINISTRATIONS  RESEAUX</v>
          </cell>
        </row>
        <row r="1581">
          <cell r="A1581" t="str">
            <v>CDG</v>
          </cell>
          <cell r="B1581">
            <v>0</v>
          </cell>
          <cell r="C1581" t="str">
            <v>VtilAna</v>
          </cell>
          <cell r="D1581" t="str">
            <v>FOR</v>
          </cell>
          <cell r="E1581" t="str">
            <v>DAM01_01923</v>
          </cell>
          <cell r="F1581" t="str">
            <v>CDCP</v>
          </cell>
          <cell r="G1581" t="str">
            <v>CDCMC</v>
          </cell>
          <cell r="H1581" t="str">
            <v>FMSGT</v>
          </cell>
          <cell r="I1581" t="str">
            <v>FMST</v>
          </cell>
          <cell r="J1581" t="str">
            <v>CDCP</v>
          </cell>
          <cell r="K1581" t="str">
            <v>CDCMC</v>
          </cell>
          <cell r="L1581" t="str">
            <v>DS600</v>
          </cell>
          <cell r="M1581" t="str">
            <v>DS</v>
          </cell>
          <cell r="N1581" t="str">
            <v>CITI-MF</v>
          </cell>
          <cell r="O1581" t="str">
            <v>DAM</v>
          </cell>
          <cell r="P1581" t="str">
            <v>Amort jours hommes</v>
          </cell>
          <cell r="Q1581" t="str">
            <v>Etudes Nouvelles</v>
          </cell>
          <cell r="R1581" t="str">
            <v>SYSTEMES ET RESEAUX</v>
          </cell>
          <cell r="S1581" t="str">
            <v>SYSTEMES RESEAUX / TRANSMISSION</v>
          </cell>
          <cell r="U1581">
            <v>0</v>
          </cell>
          <cell r="V1581">
            <v>835.07613028000003</v>
          </cell>
          <cell r="W1581" t="str">
            <v>AMO_EM_JH</v>
          </cell>
          <cell r="X1581" t="str">
            <v>ET&amp;MTC_EN</v>
          </cell>
          <cell r="Y1581" t="str">
            <v>ET&amp;MTC</v>
          </cell>
          <cell r="Z1581" t="str">
            <v>AM</v>
          </cell>
          <cell r="AB1581" t="str">
            <v>EN ETUDES ET ADMINISTRATIONS  RESEAUX</v>
          </cell>
        </row>
        <row r="1582">
          <cell r="A1582" t="str">
            <v>CDG</v>
          </cell>
          <cell r="B1582">
            <v>0</v>
          </cell>
          <cell r="C1582" t="str">
            <v>VtilAna</v>
          </cell>
          <cell r="D1582" t="str">
            <v>FOR</v>
          </cell>
          <cell r="E1582" t="str">
            <v>DAM01_01923</v>
          </cell>
          <cell r="F1582" t="str">
            <v>CDCP</v>
          </cell>
          <cell r="G1582" t="str">
            <v>CDCMC</v>
          </cell>
          <cell r="H1582" t="str">
            <v>FMSGT</v>
          </cell>
          <cell r="I1582" t="str">
            <v>FMST</v>
          </cell>
          <cell r="J1582" t="str">
            <v>CDCP</v>
          </cell>
          <cell r="K1582" t="str">
            <v>CDCMC</v>
          </cell>
          <cell r="L1582" t="str">
            <v>DS700</v>
          </cell>
          <cell r="M1582" t="str">
            <v>DS</v>
          </cell>
          <cell r="N1582" t="str">
            <v>CITI-MF</v>
          </cell>
          <cell r="O1582" t="str">
            <v>DAM</v>
          </cell>
          <cell r="P1582" t="str">
            <v>Amort jours hommes</v>
          </cell>
          <cell r="Q1582" t="str">
            <v>Etudes Nouvelles</v>
          </cell>
          <cell r="R1582" t="str">
            <v>SYSTEMES ET RESEAUX</v>
          </cell>
          <cell r="S1582" t="str">
            <v>SYSTEMES RESEAUX / TRANSMISSION</v>
          </cell>
          <cell r="U1582">
            <v>0</v>
          </cell>
          <cell r="V1582">
            <v>2271.0285696000001</v>
          </cell>
          <cell r="W1582" t="str">
            <v>AMO_EM_JH</v>
          </cell>
          <cell r="X1582" t="str">
            <v>ET&amp;MTC_EN</v>
          </cell>
          <cell r="Y1582" t="str">
            <v>ET&amp;MTC</v>
          </cell>
          <cell r="Z1582" t="str">
            <v>AM</v>
          </cell>
          <cell r="AB1582" t="str">
            <v>EN ETUDES ET ADMINISTRATIONS  RESEAUX</v>
          </cell>
        </row>
        <row r="1583">
          <cell r="A1583" t="str">
            <v>CDG</v>
          </cell>
          <cell r="B1583">
            <v>0</v>
          </cell>
          <cell r="C1583" t="str">
            <v>VtilAna</v>
          </cell>
          <cell r="D1583" t="str">
            <v>FOR</v>
          </cell>
          <cell r="E1583" t="str">
            <v>DAM01_01923</v>
          </cell>
          <cell r="F1583" t="str">
            <v>CDCP</v>
          </cell>
          <cell r="G1583" t="str">
            <v>CDCMC</v>
          </cell>
          <cell r="H1583" t="str">
            <v>FMSGT</v>
          </cell>
          <cell r="I1583" t="str">
            <v>FMST</v>
          </cell>
          <cell r="J1583" t="str">
            <v>CDCP</v>
          </cell>
          <cell r="K1583" t="str">
            <v>CDCMC</v>
          </cell>
          <cell r="L1583" t="str">
            <v>DS800</v>
          </cell>
          <cell r="M1583" t="str">
            <v>DS</v>
          </cell>
          <cell r="N1583" t="str">
            <v>CITI-MF</v>
          </cell>
          <cell r="O1583" t="str">
            <v>DAM</v>
          </cell>
          <cell r="P1583" t="str">
            <v>Amort jours hommes</v>
          </cell>
          <cell r="Q1583" t="str">
            <v>Etudes Nouvelles</v>
          </cell>
          <cell r="R1583" t="str">
            <v>SYSTEMES ET RESEAUX</v>
          </cell>
          <cell r="S1583" t="str">
            <v>SYSTEMES RESEAUX / TRANSMISSION</v>
          </cell>
          <cell r="U1583">
            <v>0</v>
          </cell>
          <cell r="V1583">
            <v>1308.2070822799999</v>
          </cell>
          <cell r="W1583" t="str">
            <v>AMO_EM_JH</v>
          </cell>
          <cell r="X1583" t="str">
            <v>ET&amp;MTC_EN</v>
          </cell>
          <cell r="Y1583" t="str">
            <v>ET&amp;MTC</v>
          </cell>
          <cell r="Z1583" t="str">
            <v>AM</v>
          </cell>
          <cell r="AB1583" t="str">
            <v>EN ETUDES ET ADMINISTRATIONS  RESEAUX</v>
          </cell>
        </row>
        <row r="1584">
          <cell r="A1584" t="str">
            <v>CDG</v>
          </cell>
          <cell r="B1584">
            <v>0</v>
          </cell>
          <cell r="C1584" t="str">
            <v>VtilAna</v>
          </cell>
          <cell r="D1584" t="str">
            <v>FOR</v>
          </cell>
          <cell r="E1584" t="str">
            <v>DAM01_01923</v>
          </cell>
          <cell r="F1584" t="str">
            <v>CDCP</v>
          </cell>
          <cell r="G1584" t="str">
            <v>CDCMC</v>
          </cell>
          <cell r="H1584" t="str">
            <v>FMSGT</v>
          </cell>
          <cell r="I1584" t="str">
            <v>FMST</v>
          </cell>
          <cell r="J1584" t="str">
            <v>CDCP</v>
          </cell>
          <cell r="K1584" t="str">
            <v>CDCMC</v>
          </cell>
          <cell r="L1584" t="str">
            <v>DS900</v>
          </cell>
          <cell r="M1584" t="str">
            <v>DS</v>
          </cell>
          <cell r="N1584" t="str">
            <v>CITI-MF</v>
          </cell>
          <cell r="O1584" t="str">
            <v>DAM</v>
          </cell>
          <cell r="P1584" t="str">
            <v>Amort jours hommes</v>
          </cell>
          <cell r="Q1584" t="str">
            <v>Etudes Nouvelles</v>
          </cell>
          <cell r="R1584" t="str">
            <v>SYSTEMES ET RESEAUX</v>
          </cell>
          <cell r="S1584" t="str">
            <v>SYSTEMES RESEAUX / TRANSMISSION</v>
          </cell>
          <cell r="U1584">
            <v>0</v>
          </cell>
          <cell r="V1584">
            <v>738.08428512</v>
          </cell>
          <cell r="W1584" t="str">
            <v>AMO_EM_JH</v>
          </cell>
          <cell r="X1584" t="str">
            <v>ET&amp;MTC_EN</v>
          </cell>
          <cell r="Y1584" t="str">
            <v>ET&amp;MTC</v>
          </cell>
          <cell r="Z1584" t="str">
            <v>AM</v>
          </cell>
          <cell r="AB1584" t="str">
            <v>EN ETUDES ET ADMINISTRATIONS  RESEAUX</v>
          </cell>
        </row>
        <row r="1585">
          <cell r="A1585" t="str">
            <v>CDG</v>
          </cell>
          <cell r="B1585">
            <v>0</v>
          </cell>
          <cell r="C1585" t="str">
            <v>VtilAna</v>
          </cell>
          <cell r="D1585" t="str">
            <v>FOR</v>
          </cell>
          <cell r="E1585" t="str">
            <v>DAM01_01923</v>
          </cell>
          <cell r="F1585" t="str">
            <v>CDCP</v>
          </cell>
          <cell r="G1585" t="str">
            <v>CDCMC</v>
          </cell>
          <cell r="H1585" t="str">
            <v>FMSGT</v>
          </cell>
          <cell r="I1585" t="str">
            <v>FMST</v>
          </cell>
          <cell r="J1585" t="str">
            <v>CDCP</v>
          </cell>
          <cell r="K1585" t="str">
            <v>CDCMC</v>
          </cell>
          <cell r="L1585" t="str">
            <v>EDA00</v>
          </cell>
          <cell r="M1585" t="str">
            <v>EDA</v>
          </cell>
          <cell r="N1585" t="str">
            <v>CITI-MF</v>
          </cell>
          <cell r="O1585" t="str">
            <v>DAM</v>
          </cell>
          <cell r="P1585" t="str">
            <v>Amort jours hommes</v>
          </cell>
          <cell r="Q1585" t="str">
            <v>Etudes Nouvelles</v>
          </cell>
          <cell r="R1585" t="str">
            <v>SYSTEMES ET RESEAUX</v>
          </cell>
          <cell r="S1585" t="str">
            <v>SYSTEMES RESEAUX / TRANSMISSION</v>
          </cell>
          <cell r="U1585">
            <v>0</v>
          </cell>
          <cell r="V1585">
            <v>585.54124692000005</v>
          </cell>
          <cell r="W1585" t="str">
            <v>AMO_EM_JH</v>
          </cell>
          <cell r="X1585" t="str">
            <v>ET&amp;MTC_EN</v>
          </cell>
          <cell r="Y1585" t="str">
            <v>ET&amp;MTC</v>
          </cell>
          <cell r="Z1585" t="str">
            <v>AM</v>
          </cell>
          <cell r="AB1585" t="str">
            <v>EN ETUDES ET ADMINISTRATIONS  RESEAUX</v>
          </cell>
        </row>
        <row r="1586">
          <cell r="A1586" t="str">
            <v>CDG</v>
          </cell>
          <cell r="B1586">
            <v>0</v>
          </cell>
          <cell r="C1586" t="str">
            <v>VtilAna</v>
          </cell>
          <cell r="D1586" t="str">
            <v>FOR</v>
          </cell>
          <cell r="E1586" t="str">
            <v>DAM01_01923</v>
          </cell>
          <cell r="F1586" t="str">
            <v>CDCP</v>
          </cell>
          <cell r="G1586" t="str">
            <v>CDCMC</v>
          </cell>
          <cell r="H1586" t="str">
            <v>FMSGT</v>
          </cell>
          <cell r="I1586" t="str">
            <v>FMST</v>
          </cell>
          <cell r="J1586" t="str">
            <v>CDCP</v>
          </cell>
          <cell r="K1586" t="str">
            <v>CDCMC</v>
          </cell>
          <cell r="L1586" t="str">
            <v>EDA11</v>
          </cell>
          <cell r="M1586" t="str">
            <v>EDA</v>
          </cell>
          <cell r="N1586" t="str">
            <v>CITI-MF</v>
          </cell>
          <cell r="O1586" t="str">
            <v>DAM</v>
          </cell>
          <cell r="P1586" t="str">
            <v>Amort jours hommes</v>
          </cell>
          <cell r="Q1586" t="str">
            <v>Etudes Nouvelles</v>
          </cell>
          <cell r="R1586" t="str">
            <v>SYSTEMES ET RESEAUX</v>
          </cell>
          <cell r="S1586" t="str">
            <v>SYSTEMES RESEAUX / TRANSMISSION</v>
          </cell>
          <cell r="U1586">
            <v>0</v>
          </cell>
          <cell r="V1586">
            <v>205.81872528</v>
          </cell>
          <cell r="W1586" t="str">
            <v>AMO_EM_JH</v>
          </cell>
          <cell r="X1586" t="str">
            <v>ET&amp;MTC_EN</v>
          </cell>
          <cell r="Y1586" t="str">
            <v>ET&amp;MTC</v>
          </cell>
          <cell r="Z1586" t="str">
            <v>AM</v>
          </cell>
          <cell r="AB1586" t="str">
            <v>EN ETUDES ET ADMINISTRATIONS  RESEAUX</v>
          </cell>
        </row>
        <row r="1587">
          <cell r="A1587" t="str">
            <v>CDG</v>
          </cell>
          <cell r="B1587">
            <v>0</v>
          </cell>
          <cell r="C1587" t="str">
            <v>VtilAna</v>
          </cell>
          <cell r="D1587" t="str">
            <v>FOR</v>
          </cell>
          <cell r="E1587" t="str">
            <v>DAM01_01923</v>
          </cell>
          <cell r="F1587" t="str">
            <v>CDCP</v>
          </cell>
          <cell r="G1587" t="str">
            <v>CDCMC</v>
          </cell>
          <cell r="H1587" t="str">
            <v>FMSGT</v>
          </cell>
          <cell r="I1587" t="str">
            <v>FMST</v>
          </cell>
          <cell r="J1587" t="str">
            <v>CDCP</v>
          </cell>
          <cell r="K1587" t="str">
            <v>CDCMC</v>
          </cell>
          <cell r="L1587" t="str">
            <v>EDA12</v>
          </cell>
          <cell r="M1587" t="str">
            <v>EDA</v>
          </cell>
          <cell r="N1587" t="str">
            <v>CITI-MF</v>
          </cell>
          <cell r="O1587" t="str">
            <v>DAM</v>
          </cell>
          <cell r="P1587" t="str">
            <v>Amort jours hommes</v>
          </cell>
          <cell r="Q1587" t="str">
            <v>Etudes Nouvelles</v>
          </cell>
          <cell r="R1587" t="str">
            <v>SYSTEMES ET RESEAUX</v>
          </cell>
          <cell r="S1587" t="str">
            <v>SYSTEMES RESEAUX / TRANSMISSION</v>
          </cell>
          <cell r="U1587">
            <v>0</v>
          </cell>
          <cell r="V1587">
            <v>222.10185228</v>
          </cell>
          <cell r="W1587" t="str">
            <v>AMO_EM_JH</v>
          </cell>
          <cell r="X1587" t="str">
            <v>ET&amp;MTC_EN</v>
          </cell>
          <cell r="Y1587" t="str">
            <v>ET&amp;MTC</v>
          </cell>
          <cell r="Z1587" t="str">
            <v>AM</v>
          </cell>
          <cell r="AB1587" t="str">
            <v>EN ETUDES ET ADMINISTRATIONS  RESEAUX</v>
          </cell>
        </row>
        <row r="1588">
          <cell r="A1588" t="str">
            <v>CDG</v>
          </cell>
          <cell r="B1588">
            <v>0</v>
          </cell>
          <cell r="C1588" t="str">
            <v>VtilAna</v>
          </cell>
          <cell r="D1588" t="str">
            <v>FOR</v>
          </cell>
          <cell r="E1588" t="str">
            <v>DAM01_01923</v>
          </cell>
          <cell r="F1588" t="str">
            <v>CDCP</v>
          </cell>
          <cell r="G1588" t="str">
            <v>CDCMC</v>
          </cell>
          <cell r="H1588" t="str">
            <v>FMSGT</v>
          </cell>
          <cell r="I1588" t="str">
            <v>FMST</v>
          </cell>
          <cell r="J1588" t="str">
            <v>CDCP</v>
          </cell>
          <cell r="K1588" t="str">
            <v>CDCMC</v>
          </cell>
          <cell r="L1588" t="str">
            <v>EDA13</v>
          </cell>
          <cell r="M1588" t="str">
            <v>EDA</v>
          </cell>
          <cell r="N1588" t="str">
            <v>CITI-MF</v>
          </cell>
          <cell r="O1588" t="str">
            <v>DAM</v>
          </cell>
          <cell r="P1588" t="str">
            <v>Amort jours hommes</v>
          </cell>
          <cell r="Q1588" t="str">
            <v>Etudes Nouvelles</v>
          </cell>
          <cell r="R1588" t="str">
            <v>SYSTEMES ET RESEAUX</v>
          </cell>
          <cell r="S1588" t="str">
            <v>SYSTEMES RESEAUX / TRANSMISSION</v>
          </cell>
          <cell r="U1588">
            <v>0</v>
          </cell>
          <cell r="V1588">
            <v>572.51474531999997</v>
          </cell>
          <cell r="W1588" t="str">
            <v>AMO_EM_JH</v>
          </cell>
          <cell r="X1588" t="str">
            <v>ET&amp;MTC_EN</v>
          </cell>
          <cell r="Y1588" t="str">
            <v>ET&amp;MTC</v>
          </cell>
          <cell r="Z1588" t="str">
            <v>AM</v>
          </cell>
          <cell r="AB1588" t="str">
            <v>EN ETUDES ET ADMINISTRATIONS  RESEAUX</v>
          </cell>
        </row>
        <row r="1589">
          <cell r="A1589" t="str">
            <v>CDG</v>
          </cell>
          <cell r="B1589">
            <v>0</v>
          </cell>
          <cell r="C1589" t="str">
            <v>VtilAna</v>
          </cell>
          <cell r="D1589" t="str">
            <v>FOR</v>
          </cell>
          <cell r="E1589" t="str">
            <v>DAM01_01923</v>
          </cell>
          <cell r="F1589" t="str">
            <v>CDCP</v>
          </cell>
          <cell r="G1589" t="str">
            <v>CDCMC</v>
          </cell>
          <cell r="H1589" t="str">
            <v>FMSGT</v>
          </cell>
          <cell r="I1589" t="str">
            <v>FMST</v>
          </cell>
          <cell r="J1589" t="str">
            <v>CDCP</v>
          </cell>
          <cell r="K1589" t="str">
            <v>CDCMC</v>
          </cell>
          <cell r="L1589" t="str">
            <v>EDA21</v>
          </cell>
          <cell r="M1589" t="str">
            <v>EDA</v>
          </cell>
          <cell r="N1589" t="str">
            <v>CITI-MF</v>
          </cell>
          <cell r="O1589" t="str">
            <v>DAM</v>
          </cell>
          <cell r="P1589" t="str">
            <v>Amort jours hommes</v>
          </cell>
          <cell r="Q1589" t="str">
            <v>Etudes Nouvelles</v>
          </cell>
          <cell r="R1589" t="str">
            <v>SYSTEMES ET RESEAUX</v>
          </cell>
          <cell r="S1589" t="str">
            <v>SYSTEMES RESEAUX / TRANSMISSION</v>
          </cell>
          <cell r="U1589">
            <v>0</v>
          </cell>
          <cell r="V1589">
            <v>606.38364948000003</v>
          </cell>
          <cell r="W1589" t="str">
            <v>AMO_EM_JH</v>
          </cell>
          <cell r="X1589" t="str">
            <v>ET&amp;MTC_EN</v>
          </cell>
          <cell r="Y1589" t="str">
            <v>ET&amp;MTC</v>
          </cell>
          <cell r="Z1589" t="str">
            <v>AM</v>
          </cell>
          <cell r="AB1589" t="str">
            <v>EN ETUDES ET ADMINISTRATIONS  RESEAUX</v>
          </cell>
        </row>
        <row r="1590">
          <cell r="A1590" t="str">
            <v>CDG</v>
          </cell>
          <cell r="B1590">
            <v>0</v>
          </cell>
          <cell r="C1590" t="str">
            <v>VtilAna</v>
          </cell>
          <cell r="D1590" t="str">
            <v>FOR</v>
          </cell>
          <cell r="E1590" t="str">
            <v>DAM01_01923</v>
          </cell>
          <cell r="F1590" t="str">
            <v>CDCP</v>
          </cell>
          <cell r="G1590" t="str">
            <v>CDCMC</v>
          </cell>
          <cell r="H1590" t="str">
            <v>FMSGT</v>
          </cell>
          <cell r="I1590" t="str">
            <v>FMST</v>
          </cell>
          <cell r="J1590" t="str">
            <v>CDCP</v>
          </cell>
          <cell r="K1590" t="str">
            <v>CDCMC</v>
          </cell>
          <cell r="L1590" t="str">
            <v>EDA22</v>
          </cell>
          <cell r="M1590" t="str">
            <v>EDA</v>
          </cell>
          <cell r="N1590" t="str">
            <v>CITI-MF</v>
          </cell>
          <cell r="O1590" t="str">
            <v>DAM</v>
          </cell>
          <cell r="P1590" t="str">
            <v>Amort jours hommes</v>
          </cell>
          <cell r="Q1590" t="str">
            <v>Etudes Nouvelles</v>
          </cell>
          <cell r="R1590" t="str">
            <v>SYSTEMES ET RESEAUX</v>
          </cell>
          <cell r="S1590" t="str">
            <v>SYSTEMES RESEAUX / TRANSMISSION</v>
          </cell>
          <cell r="U1590">
            <v>0</v>
          </cell>
          <cell r="V1590">
            <v>416.84805119999999</v>
          </cell>
          <cell r="W1590" t="str">
            <v>AMO_EM_JH</v>
          </cell>
          <cell r="X1590" t="str">
            <v>ET&amp;MTC_EN</v>
          </cell>
          <cell r="Y1590" t="str">
            <v>ET&amp;MTC</v>
          </cell>
          <cell r="Z1590" t="str">
            <v>AM</v>
          </cell>
          <cell r="AB1590" t="str">
            <v>EN ETUDES ET ADMINISTRATIONS  RESEAUX</v>
          </cell>
        </row>
        <row r="1591">
          <cell r="A1591" t="str">
            <v>CDG</v>
          </cell>
          <cell r="B1591">
            <v>0</v>
          </cell>
          <cell r="C1591" t="str">
            <v>VtilAna</v>
          </cell>
          <cell r="D1591" t="str">
            <v>FOR</v>
          </cell>
          <cell r="E1591" t="str">
            <v>DAM01_01923</v>
          </cell>
          <cell r="F1591" t="str">
            <v>CDCP</v>
          </cell>
          <cell r="G1591" t="str">
            <v>CDCMC</v>
          </cell>
          <cell r="H1591" t="str">
            <v>FMSGT</v>
          </cell>
          <cell r="I1591" t="str">
            <v>FMST</v>
          </cell>
          <cell r="J1591" t="str">
            <v>CDCP</v>
          </cell>
          <cell r="K1591" t="str">
            <v>CDCMC</v>
          </cell>
          <cell r="L1591" t="str">
            <v>EDA23</v>
          </cell>
          <cell r="M1591" t="str">
            <v>EDA</v>
          </cell>
          <cell r="N1591" t="str">
            <v>CITI-MF</v>
          </cell>
          <cell r="O1591" t="str">
            <v>DAM</v>
          </cell>
          <cell r="P1591" t="str">
            <v>Amort jours hommes</v>
          </cell>
          <cell r="Q1591" t="str">
            <v>Etudes Nouvelles</v>
          </cell>
          <cell r="R1591" t="str">
            <v>SYSTEMES ET RESEAUX</v>
          </cell>
          <cell r="S1591" t="str">
            <v>SYSTEMES RESEAUX / TRANSMISSION</v>
          </cell>
          <cell r="U1591">
            <v>0</v>
          </cell>
          <cell r="V1591">
            <v>177.81174684000001</v>
          </cell>
          <cell r="W1591" t="str">
            <v>AMO_EM_JH</v>
          </cell>
          <cell r="X1591" t="str">
            <v>ET&amp;MTC_EN</v>
          </cell>
          <cell r="Y1591" t="str">
            <v>ET&amp;MTC</v>
          </cell>
          <cell r="Z1591" t="str">
            <v>AM</v>
          </cell>
          <cell r="AB1591" t="str">
            <v>EN ETUDES ET ADMINISTRATIONS  RESEAUX</v>
          </cell>
        </row>
        <row r="1592">
          <cell r="A1592" t="str">
            <v>CDG</v>
          </cell>
          <cell r="B1592">
            <v>0</v>
          </cell>
          <cell r="C1592" t="str">
            <v>VtilAna</v>
          </cell>
          <cell r="D1592" t="str">
            <v>FOR</v>
          </cell>
          <cell r="E1592" t="str">
            <v>DAM01_01923</v>
          </cell>
          <cell r="F1592" t="str">
            <v>CDCP</v>
          </cell>
          <cell r="G1592" t="str">
            <v>CDCMC</v>
          </cell>
          <cell r="H1592" t="str">
            <v>FMSGT</v>
          </cell>
          <cell r="I1592" t="str">
            <v>FMST</v>
          </cell>
          <cell r="J1592" t="str">
            <v>CDCP</v>
          </cell>
          <cell r="K1592" t="str">
            <v>CDCMC</v>
          </cell>
          <cell r="L1592" t="str">
            <v>EDA24</v>
          </cell>
          <cell r="M1592" t="str">
            <v>EDA</v>
          </cell>
          <cell r="N1592" t="str">
            <v>CITI-MF</v>
          </cell>
          <cell r="O1592" t="str">
            <v>DAM</v>
          </cell>
          <cell r="P1592" t="str">
            <v>Amort jours hommes</v>
          </cell>
          <cell r="Q1592" t="str">
            <v>Etudes Nouvelles</v>
          </cell>
          <cell r="R1592" t="str">
            <v>SYSTEMES ET RESEAUX</v>
          </cell>
          <cell r="S1592" t="str">
            <v>SYSTEMES RESEAUX / TRANSMISSION</v>
          </cell>
          <cell r="U1592">
            <v>0</v>
          </cell>
          <cell r="V1592">
            <v>227.96377799999999</v>
          </cell>
          <cell r="W1592" t="str">
            <v>AMO_EM_JH</v>
          </cell>
          <cell r="X1592" t="str">
            <v>ET&amp;MTC_EN</v>
          </cell>
          <cell r="Y1592" t="str">
            <v>ET&amp;MTC</v>
          </cell>
          <cell r="Z1592" t="str">
            <v>AM</v>
          </cell>
          <cell r="AB1592" t="str">
            <v>EN ETUDES ET ADMINISTRATIONS  RESEAUX</v>
          </cell>
        </row>
        <row r="1593">
          <cell r="A1593" t="str">
            <v>CDG</v>
          </cell>
          <cell r="B1593">
            <v>0</v>
          </cell>
          <cell r="C1593" t="str">
            <v>VtilAna</v>
          </cell>
          <cell r="D1593" t="str">
            <v>FOR</v>
          </cell>
          <cell r="E1593" t="str">
            <v>DAM01_01923</v>
          </cell>
          <cell r="F1593" t="str">
            <v>CDCP</v>
          </cell>
          <cell r="G1593" t="str">
            <v>CDCMC</v>
          </cell>
          <cell r="H1593" t="str">
            <v>FMSGT</v>
          </cell>
          <cell r="I1593" t="str">
            <v>FMST</v>
          </cell>
          <cell r="J1593" t="str">
            <v>CDCP</v>
          </cell>
          <cell r="K1593" t="str">
            <v>CDCMC</v>
          </cell>
          <cell r="L1593" t="str">
            <v>EDA25</v>
          </cell>
          <cell r="M1593" t="str">
            <v>EDA</v>
          </cell>
          <cell r="N1593" t="str">
            <v>CITI-MF</v>
          </cell>
          <cell r="O1593" t="str">
            <v>DAM</v>
          </cell>
          <cell r="P1593" t="str">
            <v>Amort jours hommes</v>
          </cell>
          <cell r="Q1593" t="str">
            <v>Etudes Nouvelles</v>
          </cell>
          <cell r="R1593" t="str">
            <v>SYSTEMES ET RESEAUX</v>
          </cell>
          <cell r="S1593" t="str">
            <v>SYSTEMES RESEAUX / TRANSMISSION</v>
          </cell>
          <cell r="U1593">
            <v>0</v>
          </cell>
          <cell r="V1593">
            <v>461.78948172000003</v>
          </cell>
          <cell r="W1593" t="str">
            <v>AMO_EM_JH</v>
          </cell>
          <cell r="X1593" t="str">
            <v>ET&amp;MTC_EN</v>
          </cell>
          <cell r="Y1593" t="str">
            <v>ET&amp;MTC</v>
          </cell>
          <cell r="Z1593" t="str">
            <v>AM</v>
          </cell>
          <cell r="AB1593" t="str">
            <v>EN ETUDES ET ADMINISTRATIONS  RESEAUX</v>
          </cell>
        </row>
        <row r="1594">
          <cell r="A1594" t="str">
            <v>CDG</v>
          </cell>
          <cell r="B1594">
            <v>0</v>
          </cell>
          <cell r="C1594" t="str">
            <v>VtilAna</v>
          </cell>
          <cell r="D1594" t="str">
            <v>FOR</v>
          </cell>
          <cell r="E1594" t="str">
            <v>DAM01_01923</v>
          </cell>
          <cell r="F1594" t="str">
            <v>CDCP</v>
          </cell>
          <cell r="G1594" t="str">
            <v>CDCMC</v>
          </cell>
          <cell r="H1594" t="str">
            <v>FMSGT</v>
          </cell>
          <cell r="I1594" t="str">
            <v>FMST</v>
          </cell>
          <cell r="J1594" t="str">
            <v>CDCP</v>
          </cell>
          <cell r="K1594" t="str">
            <v>CDCMC</v>
          </cell>
          <cell r="L1594" t="str">
            <v>EDA31</v>
          </cell>
          <cell r="M1594" t="str">
            <v>EDA</v>
          </cell>
          <cell r="N1594" t="str">
            <v>CITI-MF</v>
          </cell>
          <cell r="O1594" t="str">
            <v>DAM</v>
          </cell>
          <cell r="P1594" t="str">
            <v>Amort jours hommes</v>
          </cell>
          <cell r="Q1594" t="str">
            <v>Etudes Nouvelles</v>
          </cell>
          <cell r="R1594" t="str">
            <v>SYSTEMES ET RESEAUX</v>
          </cell>
          <cell r="S1594" t="str">
            <v>SYSTEMES RESEAUX / TRANSMISSION</v>
          </cell>
          <cell r="U1594">
            <v>0</v>
          </cell>
          <cell r="V1594">
            <v>287.23436027999998</v>
          </cell>
          <cell r="W1594" t="str">
            <v>AMO_EM_JH</v>
          </cell>
          <cell r="X1594" t="str">
            <v>ET&amp;MTC_EN</v>
          </cell>
          <cell r="Y1594" t="str">
            <v>ET&amp;MTC</v>
          </cell>
          <cell r="Z1594" t="str">
            <v>AM</v>
          </cell>
          <cell r="AB1594" t="str">
            <v>EN ETUDES ET ADMINISTRATIONS  RESEAUX</v>
          </cell>
        </row>
        <row r="1595">
          <cell r="A1595" t="str">
            <v>CDG</v>
          </cell>
          <cell r="B1595">
            <v>0</v>
          </cell>
          <cell r="C1595" t="str">
            <v>VtilAna</v>
          </cell>
          <cell r="D1595" t="str">
            <v>FOR</v>
          </cell>
          <cell r="E1595" t="str">
            <v>DAM01_01923</v>
          </cell>
          <cell r="F1595" t="str">
            <v>CDCP</v>
          </cell>
          <cell r="G1595" t="str">
            <v>CDCMC</v>
          </cell>
          <cell r="H1595" t="str">
            <v>FMSGT</v>
          </cell>
          <cell r="I1595" t="str">
            <v>FMST</v>
          </cell>
          <cell r="J1595" t="str">
            <v>CDCP</v>
          </cell>
          <cell r="K1595" t="str">
            <v>CDCMC</v>
          </cell>
          <cell r="L1595" t="str">
            <v>EDA32</v>
          </cell>
          <cell r="M1595" t="str">
            <v>EDA</v>
          </cell>
          <cell r="N1595" t="str">
            <v>CITI-MF</v>
          </cell>
          <cell r="O1595" t="str">
            <v>DAM</v>
          </cell>
          <cell r="P1595" t="str">
            <v>Amort jours hommes</v>
          </cell>
          <cell r="Q1595" t="str">
            <v>Etudes Nouvelles</v>
          </cell>
          <cell r="R1595" t="str">
            <v>SYSTEMES ET RESEAUX</v>
          </cell>
          <cell r="S1595" t="str">
            <v>SYSTEMES RESEAUX / TRANSMISSION</v>
          </cell>
          <cell r="U1595">
            <v>0</v>
          </cell>
          <cell r="V1595">
            <v>166.73922048</v>
          </cell>
          <cell r="W1595" t="str">
            <v>AMO_EM_JH</v>
          </cell>
          <cell r="X1595" t="str">
            <v>ET&amp;MTC_EN</v>
          </cell>
          <cell r="Y1595" t="str">
            <v>ET&amp;MTC</v>
          </cell>
          <cell r="Z1595" t="str">
            <v>AM</v>
          </cell>
          <cell r="AB1595" t="str">
            <v>EN ETUDES ET ADMINISTRATIONS  RESEAUX</v>
          </cell>
        </row>
        <row r="1596">
          <cell r="A1596" t="str">
            <v>CDG</v>
          </cell>
          <cell r="B1596">
            <v>0</v>
          </cell>
          <cell r="C1596" t="str">
            <v>VtilAna</v>
          </cell>
          <cell r="D1596" t="str">
            <v>FOR</v>
          </cell>
          <cell r="E1596" t="str">
            <v>DAM01_01923</v>
          </cell>
          <cell r="F1596" t="str">
            <v>CDCP</v>
          </cell>
          <cell r="G1596" t="str">
            <v>CDCMC</v>
          </cell>
          <cell r="H1596" t="str">
            <v>FMSGT</v>
          </cell>
          <cell r="I1596" t="str">
            <v>FMST</v>
          </cell>
          <cell r="J1596" t="str">
            <v>CDCP</v>
          </cell>
          <cell r="K1596" t="str">
            <v>CDCMC</v>
          </cell>
          <cell r="L1596" t="str">
            <v>EDA40</v>
          </cell>
          <cell r="M1596" t="str">
            <v>EDA</v>
          </cell>
          <cell r="N1596" t="str">
            <v>CITI-MF</v>
          </cell>
          <cell r="O1596" t="str">
            <v>DAM</v>
          </cell>
          <cell r="P1596" t="str">
            <v>Amort jours hommes</v>
          </cell>
          <cell r="Q1596" t="str">
            <v>Etudes Nouvelles</v>
          </cell>
          <cell r="R1596" t="str">
            <v>SYSTEMES ET RESEAUX</v>
          </cell>
          <cell r="S1596" t="str">
            <v>SYSTEMES RESEAUX / TRANSMISSION</v>
          </cell>
          <cell r="U1596">
            <v>0</v>
          </cell>
          <cell r="V1596">
            <v>691.05590987999994</v>
          </cell>
          <cell r="W1596" t="str">
            <v>AMO_EM_JH</v>
          </cell>
          <cell r="X1596" t="str">
            <v>ET&amp;MTC_EN</v>
          </cell>
          <cell r="Y1596" t="str">
            <v>ET&amp;MTC</v>
          </cell>
          <cell r="Z1596" t="str">
            <v>AM</v>
          </cell>
          <cell r="AB1596" t="str">
            <v>EN ETUDES ET ADMINISTRATIONS  RESEAUX</v>
          </cell>
        </row>
        <row r="1597">
          <cell r="A1597" t="str">
            <v>CDG</v>
          </cell>
          <cell r="B1597">
            <v>0</v>
          </cell>
          <cell r="C1597" t="str">
            <v>VtilAna</v>
          </cell>
          <cell r="D1597" t="str">
            <v>FOR</v>
          </cell>
          <cell r="E1597" t="str">
            <v>DAM01_01923</v>
          </cell>
          <cell r="F1597" t="str">
            <v>CDCP</v>
          </cell>
          <cell r="G1597" t="str">
            <v>CDCMC</v>
          </cell>
          <cell r="H1597" t="str">
            <v>FMSGT</v>
          </cell>
          <cell r="I1597" t="str">
            <v>FMST</v>
          </cell>
          <cell r="J1597" t="str">
            <v>CDCP</v>
          </cell>
          <cell r="K1597" t="str">
            <v>CDCMC</v>
          </cell>
          <cell r="L1597" t="str">
            <v>EDAR0</v>
          </cell>
          <cell r="M1597" t="str">
            <v>EDA</v>
          </cell>
          <cell r="N1597" t="str">
            <v>CITI-MF</v>
          </cell>
          <cell r="O1597" t="str">
            <v>DAM</v>
          </cell>
          <cell r="P1597" t="str">
            <v>Amort jours hommes</v>
          </cell>
          <cell r="Q1597" t="str">
            <v>Etudes Nouvelles</v>
          </cell>
          <cell r="R1597" t="str">
            <v>SYSTEMES ET RESEAUX</v>
          </cell>
          <cell r="S1597" t="str">
            <v>SYSTEMES RESEAUX / TRANSMISSION</v>
          </cell>
          <cell r="U1597">
            <v>0</v>
          </cell>
          <cell r="V1597">
            <v>1023.88302576</v>
          </cell>
          <cell r="W1597" t="str">
            <v>AMO_EM_JH</v>
          </cell>
          <cell r="X1597" t="str">
            <v>ET&amp;MTC_EN</v>
          </cell>
          <cell r="Y1597" t="str">
            <v>ET&amp;MTC</v>
          </cell>
          <cell r="Z1597" t="str">
            <v>AM</v>
          </cell>
          <cell r="AB1597" t="str">
            <v>EN ETUDES ET ADMINISTRATIONS  RESEAUX</v>
          </cell>
        </row>
        <row r="1598">
          <cell r="A1598" t="str">
            <v>CDG</v>
          </cell>
          <cell r="B1598">
            <v>0</v>
          </cell>
          <cell r="C1598" t="str">
            <v>VtilAna</v>
          </cell>
          <cell r="D1598" t="str">
            <v>FOR</v>
          </cell>
          <cell r="E1598" t="str">
            <v>DAM01_01923</v>
          </cell>
          <cell r="F1598" t="str">
            <v>CDCP</v>
          </cell>
          <cell r="G1598" t="str">
            <v>CDCMC</v>
          </cell>
          <cell r="H1598" t="str">
            <v>FMSGT</v>
          </cell>
          <cell r="I1598" t="str">
            <v>FMST</v>
          </cell>
          <cell r="J1598" t="str">
            <v>CDCP</v>
          </cell>
          <cell r="K1598" t="str">
            <v>CDCMC</v>
          </cell>
          <cell r="L1598" t="str">
            <v>FM000</v>
          </cell>
          <cell r="M1598" t="str">
            <v>FM0</v>
          </cell>
          <cell r="N1598" t="str">
            <v>CITI-MF</v>
          </cell>
          <cell r="O1598" t="str">
            <v>DAM</v>
          </cell>
          <cell r="P1598" t="str">
            <v>Amort jours hommes</v>
          </cell>
          <cell r="Q1598" t="str">
            <v>Etudes Nouvelles</v>
          </cell>
          <cell r="R1598" t="str">
            <v>SYSTEMES ET RESEAUX</v>
          </cell>
          <cell r="S1598" t="str">
            <v>SYSTEMES RESEAUX / TRANSMISSION</v>
          </cell>
          <cell r="U1598">
            <v>0</v>
          </cell>
          <cell r="V1598">
            <v>307.57117832</v>
          </cell>
          <cell r="W1598" t="str">
            <v>AMO_EM_JH</v>
          </cell>
          <cell r="X1598" t="str">
            <v>ET&amp;MTC_EN</v>
          </cell>
          <cell r="Y1598" t="str">
            <v>ET&amp;MTC</v>
          </cell>
          <cell r="Z1598" t="str">
            <v>AM</v>
          </cell>
          <cell r="AB1598" t="str">
            <v>EN ETUDES ET ADMINISTRATIONS  RESEAUX</v>
          </cell>
        </row>
        <row r="1599">
          <cell r="A1599" t="str">
            <v>CDG</v>
          </cell>
          <cell r="B1599">
            <v>0</v>
          </cell>
          <cell r="C1599" t="str">
            <v>VtilAna</v>
          </cell>
          <cell r="D1599" t="str">
            <v>FOR</v>
          </cell>
          <cell r="E1599" t="str">
            <v>DAM01_01923</v>
          </cell>
          <cell r="F1599" t="str">
            <v>CDCP</v>
          </cell>
          <cell r="G1599" t="str">
            <v>CDCMC</v>
          </cell>
          <cell r="H1599" t="str">
            <v>FMSGT</v>
          </cell>
          <cell r="I1599" t="str">
            <v>FMST</v>
          </cell>
          <cell r="J1599" t="str">
            <v>CDCP</v>
          </cell>
          <cell r="K1599" t="str">
            <v>CDCMC</v>
          </cell>
          <cell r="L1599" t="str">
            <v>FM0CI</v>
          </cell>
          <cell r="M1599" t="str">
            <v>FM0</v>
          </cell>
          <cell r="N1599" t="str">
            <v>CITI-MF</v>
          </cell>
          <cell r="O1599" t="str">
            <v>DAM</v>
          </cell>
          <cell r="P1599" t="str">
            <v>Amort jours hommes</v>
          </cell>
          <cell r="Q1599" t="str">
            <v>Etudes Nouvelles</v>
          </cell>
          <cell r="R1599" t="str">
            <v>SYSTEMES ET RESEAUX</v>
          </cell>
          <cell r="S1599" t="str">
            <v>SYSTEMES RESEAUX / TRANSMISSION</v>
          </cell>
          <cell r="U1599">
            <v>0</v>
          </cell>
          <cell r="V1599">
            <v>814.19466323999995</v>
          </cell>
          <cell r="W1599" t="str">
            <v>AMO_EM_JH</v>
          </cell>
          <cell r="X1599" t="str">
            <v>ET&amp;MTC_EN</v>
          </cell>
          <cell r="Y1599" t="str">
            <v>ET&amp;MTC</v>
          </cell>
          <cell r="Z1599" t="str">
            <v>AM</v>
          </cell>
          <cell r="AB1599" t="str">
            <v>EN ETUDES ET ADMINISTRATIONS  RESEAUX</v>
          </cell>
        </row>
        <row r="1600">
          <cell r="A1600" t="str">
            <v>CDG</v>
          </cell>
          <cell r="B1600">
            <v>0</v>
          </cell>
          <cell r="C1600" t="str">
            <v>VtilAna</v>
          </cell>
          <cell r="D1600" t="str">
            <v>FOR</v>
          </cell>
          <cell r="E1600" t="str">
            <v>DAM01_01923</v>
          </cell>
          <cell r="F1600" t="str">
            <v>CDCP</v>
          </cell>
          <cell r="G1600" t="str">
            <v>CDCMC</v>
          </cell>
          <cell r="H1600" t="str">
            <v>FMSGT</v>
          </cell>
          <cell r="I1600" t="str">
            <v>FMST</v>
          </cell>
          <cell r="J1600" t="str">
            <v>CDCP</v>
          </cell>
          <cell r="K1600" t="str">
            <v>CDCMC</v>
          </cell>
          <cell r="L1600" t="str">
            <v>FM0DE</v>
          </cell>
          <cell r="M1600" t="str">
            <v>FM0</v>
          </cell>
          <cell r="N1600" t="str">
            <v>CITI-MF</v>
          </cell>
          <cell r="O1600" t="str">
            <v>DAM</v>
          </cell>
          <cell r="P1600" t="str">
            <v>Amort jours hommes</v>
          </cell>
          <cell r="Q1600" t="str">
            <v>Etudes Nouvelles</v>
          </cell>
          <cell r="R1600" t="str">
            <v>SYSTEMES ET RESEAUX</v>
          </cell>
          <cell r="S1600" t="str">
            <v>SYSTEMES RESEAUX / TRANSMISSION</v>
          </cell>
          <cell r="U1600">
            <v>0</v>
          </cell>
          <cell r="V1600">
            <v>899.06975843999999</v>
          </cell>
          <cell r="W1600" t="str">
            <v>AMO_EM_JH</v>
          </cell>
          <cell r="X1600" t="str">
            <v>ET&amp;MTC_EN</v>
          </cell>
          <cell r="Y1600" t="str">
            <v>ET&amp;MTC</v>
          </cell>
          <cell r="Z1600" t="str">
            <v>AM</v>
          </cell>
          <cell r="AB1600" t="str">
            <v>EN ETUDES ET ADMINISTRATIONS  RESEAUX</v>
          </cell>
        </row>
        <row r="1601">
          <cell r="A1601" t="str">
            <v>CDG</v>
          </cell>
          <cell r="B1601">
            <v>0</v>
          </cell>
          <cell r="C1601" t="str">
            <v>VtilAna</v>
          </cell>
          <cell r="D1601" t="str">
            <v>FOR</v>
          </cell>
          <cell r="E1601" t="str">
            <v>DAM01_01923</v>
          </cell>
          <cell r="F1601" t="str">
            <v>CDCP</v>
          </cell>
          <cell r="G1601" t="str">
            <v>CDCMC</v>
          </cell>
          <cell r="H1601" t="str">
            <v>FMSGT</v>
          </cell>
          <cell r="I1601" t="str">
            <v>FMST</v>
          </cell>
          <cell r="J1601" t="str">
            <v>CDCP</v>
          </cell>
          <cell r="K1601" t="str">
            <v>CDCMC</v>
          </cell>
          <cell r="L1601" t="str">
            <v>FMB00</v>
          </cell>
          <cell r="M1601" t="str">
            <v>FMB</v>
          </cell>
          <cell r="N1601" t="str">
            <v>CITI-MF</v>
          </cell>
          <cell r="O1601" t="str">
            <v>DAM</v>
          </cell>
          <cell r="P1601" t="str">
            <v>Amort jours hommes</v>
          </cell>
          <cell r="Q1601" t="str">
            <v>Etudes Nouvelles</v>
          </cell>
          <cell r="R1601" t="str">
            <v>SYSTEMES ET RESEAUX</v>
          </cell>
          <cell r="S1601" t="str">
            <v>SYSTEMES RESEAUX / TRANSMISSION</v>
          </cell>
          <cell r="U1601">
            <v>0</v>
          </cell>
          <cell r="V1601">
            <v>2749.5383999999999</v>
          </cell>
          <cell r="W1601" t="str">
            <v>AMO_EM_JH</v>
          </cell>
          <cell r="X1601" t="str">
            <v>ET&amp;MTC_EN</v>
          </cell>
          <cell r="Y1601" t="str">
            <v>ET&amp;MTC</v>
          </cell>
          <cell r="Z1601" t="str">
            <v>AM</v>
          </cell>
          <cell r="AB1601" t="str">
            <v>EN ETUDES ET ADMINISTRATIONS  RESEAUX</v>
          </cell>
        </row>
        <row r="1602">
          <cell r="A1602" t="str">
            <v>CDG</v>
          </cell>
          <cell r="B1602">
            <v>0</v>
          </cell>
          <cell r="C1602" t="str">
            <v>VtilAna</v>
          </cell>
          <cell r="D1602" t="str">
            <v>FOR</v>
          </cell>
          <cell r="E1602" t="str">
            <v>DAM01_01923</v>
          </cell>
          <cell r="F1602" t="str">
            <v>CDCP</v>
          </cell>
          <cell r="G1602" t="str">
            <v>CDCMC</v>
          </cell>
          <cell r="H1602" t="str">
            <v>FMSGT</v>
          </cell>
          <cell r="I1602" t="str">
            <v>FMST</v>
          </cell>
          <cell r="J1602" t="str">
            <v>CDCP</v>
          </cell>
          <cell r="K1602" t="str">
            <v>CDCMC</v>
          </cell>
          <cell r="L1602" t="str">
            <v>FMH00</v>
          </cell>
          <cell r="M1602" t="str">
            <v>FMH</v>
          </cell>
          <cell r="N1602" t="str">
            <v>CITI-MF</v>
          </cell>
          <cell r="O1602" t="str">
            <v>DAM</v>
          </cell>
          <cell r="P1602" t="str">
            <v>Amort jours hommes</v>
          </cell>
          <cell r="Q1602" t="str">
            <v>Etudes Nouvelles</v>
          </cell>
          <cell r="R1602" t="str">
            <v>SYSTEMES ET RESEAUX</v>
          </cell>
          <cell r="S1602" t="str">
            <v>SYSTEMES RESEAUX / TRANSMISSION</v>
          </cell>
          <cell r="U1602">
            <v>0</v>
          </cell>
          <cell r="V1602">
            <v>1540.0419999999999</v>
          </cell>
          <cell r="W1602" t="str">
            <v>AMO_EM_JH</v>
          </cell>
          <cell r="X1602" t="str">
            <v>ET&amp;MTC_EN</v>
          </cell>
          <cell r="Y1602" t="str">
            <v>ET&amp;MTC</v>
          </cell>
          <cell r="Z1602" t="str">
            <v>AM</v>
          </cell>
          <cell r="AB1602" t="str">
            <v>EN ETUDES ET ADMINISTRATIONS  RESEAUX</v>
          </cell>
        </row>
        <row r="1603">
          <cell r="A1603" t="str">
            <v>CDG</v>
          </cell>
          <cell r="B1603">
            <v>0</v>
          </cell>
          <cell r="C1603" t="str">
            <v>VtilAna</v>
          </cell>
          <cell r="D1603" t="str">
            <v>FOR</v>
          </cell>
          <cell r="E1603" t="str">
            <v>DAM01_01923</v>
          </cell>
          <cell r="F1603" t="str">
            <v>CDCP</v>
          </cell>
          <cell r="G1603" t="str">
            <v>CDCMC</v>
          </cell>
          <cell r="H1603" t="str">
            <v>FMSGT</v>
          </cell>
          <cell r="I1603" t="str">
            <v>FMST</v>
          </cell>
          <cell r="J1603" t="str">
            <v>CDCP</v>
          </cell>
          <cell r="K1603" t="str">
            <v>CDCMC</v>
          </cell>
          <cell r="L1603" t="str">
            <v>FMI00</v>
          </cell>
          <cell r="M1603" t="str">
            <v>FMI</v>
          </cell>
          <cell r="N1603" t="str">
            <v>CITI-MF</v>
          </cell>
          <cell r="O1603" t="str">
            <v>DAM</v>
          </cell>
          <cell r="P1603" t="str">
            <v>Amort jours hommes</v>
          </cell>
          <cell r="Q1603" t="str">
            <v>Etudes Nouvelles</v>
          </cell>
          <cell r="R1603" t="str">
            <v>SYSTEMES ET RESEAUX</v>
          </cell>
          <cell r="S1603" t="str">
            <v>SYSTEMES RESEAUX / TRANSMISSION</v>
          </cell>
          <cell r="U1603">
            <v>0</v>
          </cell>
          <cell r="V1603">
            <v>886.46320000000003</v>
          </cell>
          <cell r="W1603" t="str">
            <v>AMO_EM_JH</v>
          </cell>
          <cell r="X1603" t="str">
            <v>ET&amp;MTC_EN</v>
          </cell>
          <cell r="Y1603" t="str">
            <v>ET&amp;MTC</v>
          </cell>
          <cell r="Z1603" t="str">
            <v>AM</v>
          </cell>
          <cell r="AB1603" t="str">
            <v>EN ETUDES ET ADMINISTRATIONS  RESEAUX</v>
          </cell>
        </row>
        <row r="1604">
          <cell r="A1604" t="str">
            <v>CDG</v>
          </cell>
          <cell r="B1604">
            <v>0</v>
          </cell>
          <cell r="C1604" t="str">
            <v>VtilAna</v>
          </cell>
          <cell r="D1604" t="str">
            <v>FOR</v>
          </cell>
          <cell r="E1604" t="str">
            <v>DAM01_01923</v>
          </cell>
          <cell r="F1604" t="str">
            <v>CDCP</v>
          </cell>
          <cell r="G1604" t="str">
            <v>CDCMC</v>
          </cell>
          <cell r="H1604" t="str">
            <v>FMSGT</v>
          </cell>
          <cell r="I1604" t="str">
            <v>FMST</v>
          </cell>
          <cell r="J1604" t="str">
            <v>CDCP</v>
          </cell>
          <cell r="K1604" t="str">
            <v>CDCMC</v>
          </cell>
          <cell r="L1604" t="str">
            <v>FMP00</v>
          </cell>
          <cell r="M1604" t="str">
            <v>FMP</v>
          </cell>
          <cell r="N1604" t="str">
            <v>CITI-MF</v>
          </cell>
          <cell r="O1604" t="str">
            <v>DAM</v>
          </cell>
          <cell r="P1604" t="str">
            <v>Amort jours hommes</v>
          </cell>
          <cell r="Q1604" t="str">
            <v>Etudes Nouvelles</v>
          </cell>
          <cell r="R1604" t="str">
            <v>SYSTEMES ET RESEAUX</v>
          </cell>
          <cell r="S1604" t="str">
            <v>SYSTEMES RESEAUX / TRANSMISSION</v>
          </cell>
          <cell r="U1604">
            <v>0</v>
          </cell>
          <cell r="V1604">
            <v>19119.058000000001</v>
          </cell>
          <cell r="W1604" t="str">
            <v>AMO_EM_JH</v>
          </cell>
          <cell r="X1604" t="str">
            <v>ET&amp;MTC_EN</v>
          </cell>
          <cell r="Y1604" t="str">
            <v>ET&amp;MTC</v>
          </cell>
          <cell r="Z1604" t="str">
            <v>AM</v>
          </cell>
          <cell r="AB1604" t="str">
            <v>EN ETUDES ET ADMINISTRATIONS  RESEAUX</v>
          </cell>
        </row>
        <row r="1605">
          <cell r="A1605" t="str">
            <v>CDG</v>
          </cell>
          <cell r="B1605">
            <v>0</v>
          </cell>
          <cell r="C1605" t="str">
            <v>VtilAna</v>
          </cell>
          <cell r="D1605" t="str">
            <v>FOR</v>
          </cell>
          <cell r="E1605" t="str">
            <v>DAM01_01923</v>
          </cell>
          <cell r="F1605" t="str">
            <v>CDCP</v>
          </cell>
          <cell r="G1605" t="str">
            <v>CDCMC</v>
          </cell>
          <cell r="H1605" t="str">
            <v>FMSGT</v>
          </cell>
          <cell r="I1605" t="str">
            <v>FMST</v>
          </cell>
          <cell r="J1605" t="str">
            <v>CDCP</v>
          </cell>
          <cell r="K1605" t="str">
            <v>CDCMC</v>
          </cell>
          <cell r="L1605" t="str">
            <v>FMPMO</v>
          </cell>
          <cell r="M1605" t="str">
            <v>FMP</v>
          </cell>
          <cell r="N1605" t="str">
            <v>CITI-MF</v>
          </cell>
          <cell r="O1605" t="str">
            <v>DAM</v>
          </cell>
          <cell r="P1605" t="str">
            <v>Amort jours hommes</v>
          </cell>
          <cell r="Q1605" t="str">
            <v>Etudes Nouvelles</v>
          </cell>
          <cell r="R1605" t="str">
            <v>SYSTEMES ET RESEAUX</v>
          </cell>
          <cell r="S1605" t="str">
            <v>SYSTEMES RESEAUX / TRANSMISSION</v>
          </cell>
          <cell r="U1605">
            <v>0</v>
          </cell>
          <cell r="V1605">
            <v>255.42160000000001</v>
          </cell>
          <cell r="W1605" t="str">
            <v>AMO_EM_JH</v>
          </cell>
          <cell r="X1605" t="str">
            <v>ET&amp;MTC_EN</v>
          </cell>
          <cell r="Y1605" t="str">
            <v>ET&amp;MTC</v>
          </cell>
          <cell r="Z1605" t="str">
            <v>AM</v>
          </cell>
          <cell r="AB1605" t="str">
            <v>EN ETUDES ET ADMINISTRATIONS  RESEAUX</v>
          </cell>
        </row>
        <row r="1606">
          <cell r="A1606" t="str">
            <v>CDG</v>
          </cell>
          <cell r="B1606">
            <v>0</v>
          </cell>
          <cell r="C1606" t="str">
            <v>VtilAna</v>
          </cell>
          <cell r="D1606" t="str">
            <v>FOR</v>
          </cell>
          <cell r="E1606" t="str">
            <v>DAM01_01923</v>
          </cell>
          <cell r="F1606" t="str">
            <v>CDCP</v>
          </cell>
          <cell r="G1606" t="str">
            <v>CDCMC</v>
          </cell>
          <cell r="H1606" t="str">
            <v>FMSGT</v>
          </cell>
          <cell r="I1606" t="str">
            <v>FMST</v>
          </cell>
          <cell r="J1606" t="str">
            <v>CDCP</v>
          </cell>
          <cell r="K1606" t="str">
            <v>CDCMC</v>
          </cell>
          <cell r="L1606" t="str">
            <v>FMPP0</v>
          </cell>
          <cell r="M1606" t="str">
            <v>FMP</v>
          </cell>
          <cell r="N1606" t="str">
            <v>CITI-MF</v>
          </cell>
          <cell r="O1606" t="str">
            <v>DAM</v>
          </cell>
          <cell r="P1606" t="str">
            <v>Amort jours hommes</v>
          </cell>
          <cell r="Q1606" t="str">
            <v>Etudes Nouvelles</v>
          </cell>
          <cell r="R1606" t="str">
            <v>SYSTEMES ET RESEAUX</v>
          </cell>
          <cell r="S1606" t="str">
            <v>SYSTEMES RESEAUX / TRANSMISSION</v>
          </cell>
          <cell r="U1606">
            <v>0</v>
          </cell>
          <cell r="V1606">
            <v>435.7192</v>
          </cell>
          <cell r="W1606" t="str">
            <v>AMO_EM_JH</v>
          </cell>
          <cell r="X1606" t="str">
            <v>ET&amp;MTC_EN</v>
          </cell>
          <cell r="Y1606" t="str">
            <v>ET&amp;MTC</v>
          </cell>
          <cell r="Z1606" t="str">
            <v>AM</v>
          </cell>
          <cell r="AB1606" t="str">
            <v>EN ETUDES ET ADMINISTRATIONS  RESEAUX</v>
          </cell>
        </row>
        <row r="1607">
          <cell r="A1607" t="str">
            <v>CDG</v>
          </cell>
          <cell r="B1607">
            <v>0</v>
          </cell>
          <cell r="C1607" t="str">
            <v>VtilAna</v>
          </cell>
          <cell r="D1607" t="str">
            <v>FOR</v>
          </cell>
          <cell r="E1607" t="str">
            <v>DAM01_01923</v>
          </cell>
          <cell r="F1607" t="str">
            <v>CDCP</v>
          </cell>
          <cell r="G1607" t="str">
            <v>CDCMC</v>
          </cell>
          <cell r="H1607" t="str">
            <v>FMSGT</v>
          </cell>
          <cell r="I1607" t="str">
            <v>FMST</v>
          </cell>
          <cell r="J1607" t="str">
            <v>CDCP</v>
          </cell>
          <cell r="K1607" t="str">
            <v>CDCMC</v>
          </cell>
          <cell r="L1607" t="str">
            <v>FMR00</v>
          </cell>
          <cell r="M1607" t="str">
            <v>FMR</v>
          </cell>
          <cell r="N1607" t="str">
            <v>CITI-MF</v>
          </cell>
          <cell r="O1607" t="str">
            <v>DAM</v>
          </cell>
          <cell r="P1607" t="str">
            <v>Amort jours hommes</v>
          </cell>
          <cell r="Q1607" t="str">
            <v>Etudes Nouvelles</v>
          </cell>
          <cell r="R1607" t="str">
            <v>SYSTEMES ET RESEAUX</v>
          </cell>
          <cell r="S1607" t="str">
            <v>SYSTEMES RESEAUX / TRANSMISSION</v>
          </cell>
          <cell r="U1607">
            <v>0</v>
          </cell>
          <cell r="V1607">
            <v>2058.3975999999998</v>
          </cell>
          <cell r="W1607" t="str">
            <v>AMO_EM_JH</v>
          </cell>
          <cell r="X1607" t="str">
            <v>ET&amp;MTC_EN</v>
          </cell>
          <cell r="Y1607" t="str">
            <v>ET&amp;MTC</v>
          </cell>
          <cell r="Z1607" t="str">
            <v>AM</v>
          </cell>
          <cell r="AB1607" t="str">
            <v>EN ETUDES ET ADMINISTRATIONS  RESEAUX</v>
          </cell>
        </row>
        <row r="1608">
          <cell r="A1608" t="str">
            <v>CDG</v>
          </cell>
          <cell r="B1608">
            <v>0</v>
          </cell>
          <cell r="C1608" t="str">
            <v>VtilAna</v>
          </cell>
          <cell r="D1608" t="str">
            <v>FOR</v>
          </cell>
          <cell r="E1608" t="str">
            <v>DAM01_01923</v>
          </cell>
          <cell r="F1608" t="str">
            <v>CDCP</v>
          </cell>
          <cell r="G1608" t="str">
            <v>CDCMC</v>
          </cell>
          <cell r="H1608" t="str">
            <v>FMSGT</v>
          </cell>
          <cell r="I1608" t="str">
            <v>FMST</v>
          </cell>
          <cell r="J1608" t="str">
            <v>CDCP</v>
          </cell>
          <cell r="K1608" t="str">
            <v>CDCMC</v>
          </cell>
          <cell r="L1608" t="str">
            <v>FMSG0</v>
          </cell>
          <cell r="M1608" t="str">
            <v>FMSG</v>
          </cell>
          <cell r="N1608" t="str">
            <v>CITI-MF</v>
          </cell>
          <cell r="O1608" t="str">
            <v>DAM</v>
          </cell>
          <cell r="P1608" t="str">
            <v>Amort jours hommes</v>
          </cell>
          <cell r="Q1608" t="str">
            <v>Etudes Nouvelles</v>
          </cell>
          <cell r="R1608" t="str">
            <v>SYSTEMES ET RESEAUX</v>
          </cell>
          <cell r="S1608" t="str">
            <v>SYSTEMES RESEAUX / TRANSMISSION</v>
          </cell>
          <cell r="U1608">
            <v>0</v>
          </cell>
          <cell r="V1608">
            <v>467.49364703999998</v>
          </cell>
          <cell r="W1608" t="str">
            <v>AMO_EM_JH</v>
          </cell>
          <cell r="X1608" t="str">
            <v>ET&amp;MTC_EN</v>
          </cell>
          <cell r="Y1608" t="str">
            <v>ET&amp;MTC</v>
          </cell>
          <cell r="Z1608" t="str">
            <v>AM</v>
          </cell>
          <cell r="AB1608" t="str">
            <v>EN ETUDES ET ADMINISTRATIONS  RESEAUX</v>
          </cell>
        </row>
        <row r="1609">
          <cell r="A1609" t="str">
            <v>CDG</v>
          </cell>
          <cell r="B1609">
            <v>0</v>
          </cell>
          <cell r="C1609" t="str">
            <v>VtilAna</v>
          </cell>
          <cell r="D1609" t="str">
            <v>FOR</v>
          </cell>
          <cell r="E1609" t="str">
            <v>DAM01_01923</v>
          </cell>
          <cell r="F1609" t="str">
            <v>CDCP</v>
          </cell>
          <cell r="G1609" t="str">
            <v>CDCMC</v>
          </cell>
          <cell r="H1609" t="str">
            <v>FMSGT</v>
          </cell>
          <cell r="I1609" t="str">
            <v>FMST</v>
          </cell>
          <cell r="J1609" t="str">
            <v>CDCP</v>
          </cell>
          <cell r="K1609" t="str">
            <v>CDCMC</v>
          </cell>
          <cell r="L1609" t="str">
            <v>FMSG1</v>
          </cell>
          <cell r="M1609" t="str">
            <v>FMSG</v>
          </cell>
          <cell r="N1609" t="str">
            <v>CITI-MF</v>
          </cell>
          <cell r="O1609" t="str">
            <v>DAM</v>
          </cell>
          <cell r="P1609" t="str">
            <v>Amort jours hommes</v>
          </cell>
          <cell r="Q1609" t="str">
            <v>Etudes Nouvelles</v>
          </cell>
          <cell r="R1609" t="str">
            <v>SYSTEMES ET RESEAUX</v>
          </cell>
          <cell r="S1609" t="str">
            <v>SYSTEMES RESEAUX / TRANSMISSION</v>
          </cell>
          <cell r="U1609">
            <v>0</v>
          </cell>
          <cell r="V1609">
            <v>513.23514815999999</v>
          </cell>
          <cell r="W1609" t="str">
            <v>AMO_EM_JH</v>
          </cell>
          <cell r="X1609" t="str">
            <v>ET&amp;MTC_EN</v>
          </cell>
          <cell r="Y1609" t="str">
            <v>ET&amp;MTC</v>
          </cell>
          <cell r="Z1609" t="str">
            <v>AM</v>
          </cell>
          <cell r="AB1609" t="str">
            <v>EN ETUDES ET ADMINISTRATIONS  RESEAUX</v>
          </cell>
        </row>
        <row r="1610">
          <cell r="A1610" t="str">
            <v>CDG</v>
          </cell>
          <cell r="B1610">
            <v>0</v>
          </cell>
          <cell r="C1610" t="str">
            <v>VtilAna</v>
          </cell>
          <cell r="D1610" t="str">
            <v>FOR</v>
          </cell>
          <cell r="E1610" t="str">
            <v>DAM01_01923</v>
          </cell>
          <cell r="F1610" t="str">
            <v>CDCP</v>
          </cell>
          <cell r="G1610" t="str">
            <v>CDCMC</v>
          </cell>
          <cell r="H1610" t="str">
            <v>FMSGT</v>
          </cell>
          <cell r="I1610" t="str">
            <v>FMST</v>
          </cell>
          <cell r="J1610" t="str">
            <v>CDCP</v>
          </cell>
          <cell r="K1610" t="str">
            <v>CDCMC</v>
          </cell>
          <cell r="L1610" t="str">
            <v>FMSG2</v>
          </cell>
          <cell r="M1610" t="str">
            <v>FMSG</v>
          </cell>
          <cell r="N1610" t="str">
            <v>CITI-MF</v>
          </cell>
          <cell r="O1610" t="str">
            <v>DAM</v>
          </cell>
          <cell r="P1610" t="str">
            <v>Amort jours hommes</v>
          </cell>
          <cell r="Q1610" t="str">
            <v>Etudes Nouvelles</v>
          </cell>
          <cell r="R1610" t="str">
            <v>SYSTEMES ET RESEAUX</v>
          </cell>
          <cell r="S1610" t="str">
            <v>SYSTEMES RESEAUX / TRANSMISSION</v>
          </cell>
          <cell r="U1610">
            <v>0</v>
          </cell>
          <cell r="V1610">
            <v>664.41468576</v>
          </cell>
          <cell r="W1610" t="str">
            <v>AMO_EM_JH</v>
          </cell>
          <cell r="X1610" t="str">
            <v>ET&amp;MTC_EN</v>
          </cell>
          <cell r="Y1610" t="str">
            <v>ET&amp;MTC</v>
          </cell>
          <cell r="Z1610" t="str">
            <v>AM</v>
          </cell>
          <cell r="AB1610" t="str">
            <v>EN ETUDES ET ADMINISTRATIONS  RESEAUX</v>
          </cell>
        </row>
        <row r="1611">
          <cell r="A1611" t="str">
            <v>CDG</v>
          </cell>
          <cell r="B1611">
            <v>0</v>
          </cell>
          <cell r="C1611" t="str">
            <v>VtilAna</v>
          </cell>
          <cell r="D1611" t="str">
            <v>FOR</v>
          </cell>
          <cell r="E1611" t="str">
            <v>DAM01_01923</v>
          </cell>
          <cell r="F1611" t="str">
            <v>CDCP</v>
          </cell>
          <cell r="G1611" t="str">
            <v>CDCMC</v>
          </cell>
          <cell r="H1611" t="str">
            <v>FMSGT</v>
          </cell>
          <cell r="I1611" t="str">
            <v>FMST</v>
          </cell>
          <cell r="J1611" t="str">
            <v>CDCP</v>
          </cell>
          <cell r="K1611" t="str">
            <v>CDCMC</v>
          </cell>
          <cell r="L1611" t="str">
            <v>FMSG3</v>
          </cell>
          <cell r="M1611" t="str">
            <v>FMSG</v>
          </cell>
          <cell r="N1611" t="str">
            <v>CITI-MF</v>
          </cell>
          <cell r="O1611" t="str">
            <v>DAM</v>
          </cell>
          <cell r="P1611" t="str">
            <v>Amort jours hommes</v>
          </cell>
          <cell r="Q1611" t="str">
            <v>Etudes Nouvelles</v>
          </cell>
          <cell r="R1611" t="str">
            <v>SYSTEMES ET RESEAUX</v>
          </cell>
          <cell r="S1611" t="str">
            <v>SYSTEMES RESEAUX / TRANSMISSION</v>
          </cell>
          <cell r="U1611">
            <v>0</v>
          </cell>
          <cell r="V1611">
            <v>2220.4010035199999</v>
          </cell>
          <cell r="W1611" t="str">
            <v>AMO_EM_JH</v>
          </cell>
          <cell r="X1611" t="str">
            <v>ET&amp;MTC_EN</v>
          </cell>
          <cell r="Y1611" t="str">
            <v>ET&amp;MTC</v>
          </cell>
          <cell r="Z1611" t="str">
            <v>AM</v>
          </cell>
          <cell r="AB1611" t="str">
            <v>EN ETUDES ET ADMINISTRATIONS  RESEAUX</v>
          </cell>
        </row>
        <row r="1612">
          <cell r="A1612" t="str">
            <v>CDG</v>
          </cell>
          <cell r="B1612">
            <v>0</v>
          </cell>
          <cell r="C1612" t="str">
            <v>VtilAna</v>
          </cell>
          <cell r="D1612" t="str">
            <v>FOR</v>
          </cell>
          <cell r="E1612" t="str">
            <v>DAM01_01923</v>
          </cell>
          <cell r="F1612" t="str">
            <v>CDCP</v>
          </cell>
          <cell r="G1612" t="str">
            <v>CDCMC</v>
          </cell>
          <cell r="H1612" t="str">
            <v>FMSGT</v>
          </cell>
          <cell r="I1612" t="str">
            <v>FMST</v>
          </cell>
          <cell r="J1612" t="str">
            <v>CDCP</v>
          </cell>
          <cell r="K1612" t="str">
            <v>CDCMC</v>
          </cell>
          <cell r="L1612" t="str">
            <v>FMSG4</v>
          </cell>
          <cell r="M1612" t="str">
            <v>FMSG</v>
          </cell>
          <cell r="N1612" t="str">
            <v>CITI-MF</v>
          </cell>
          <cell r="O1612" t="str">
            <v>DAM</v>
          </cell>
          <cell r="P1612" t="str">
            <v>Amort jours hommes</v>
          </cell>
          <cell r="Q1612" t="str">
            <v>Etudes Nouvelles</v>
          </cell>
          <cell r="R1612" t="str">
            <v>SYSTEMES ET RESEAUX</v>
          </cell>
          <cell r="S1612" t="str">
            <v>SYSTEMES RESEAUX / TRANSMISSION</v>
          </cell>
          <cell r="U1612">
            <v>0</v>
          </cell>
          <cell r="V1612">
            <v>1495.5145027200001</v>
          </cell>
          <cell r="W1612" t="str">
            <v>AMO_EM_JH</v>
          </cell>
          <cell r="X1612" t="str">
            <v>ET&amp;MTC_EN</v>
          </cell>
          <cell r="Y1612" t="str">
            <v>ET&amp;MTC</v>
          </cell>
          <cell r="Z1612" t="str">
            <v>AM</v>
          </cell>
          <cell r="AB1612" t="str">
            <v>EN ETUDES ET ADMINISTRATIONS  RESEAUX</v>
          </cell>
        </row>
        <row r="1613">
          <cell r="A1613" t="str">
            <v>CDG</v>
          </cell>
          <cell r="B1613">
            <v>0</v>
          </cell>
          <cell r="C1613" t="str">
            <v>VtilAna</v>
          </cell>
          <cell r="D1613" t="str">
            <v>FOR</v>
          </cell>
          <cell r="E1613" t="str">
            <v>DAM01_01923</v>
          </cell>
          <cell r="F1613" t="str">
            <v>CDCP</v>
          </cell>
          <cell r="G1613" t="str">
            <v>CDCMC</v>
          </cell>
          <cell r="H1613" t="str">
            <v>FMSGT</v>
          </cell>
          <cell r="I1613" t="str">
            <v>FMST</v>
          </cell>
          <cell r="J1613" t="str">
            <v>CDCP</v>
          </cell>
          <cell r="K1613" t="str">
            <v>CDCMC</v>
          </cell>
          <cell r="L1613" t="str">
            <v>FMSG5</v>
          </cell>
          <cell r="M1613" t="str">
            <v>FMSG</v>
          </cell>
          <cell r="N1613" t="str">
            <v>CITI-MF</v>
          </cell>
          <cell r="O1613" t="str">
            <v>DAM</v>
          </cell>
          <cell r="P1613" t="str">
            <v>Amort jours hommes</v>
          </cell>
          <cell r="Q1613" t="str">
            <v>Etudes Nouvelles</v>
          </cell>
          <cell r="R1613" t="str">
            <v>SYSTEMES ET RESEAUX</v>
          </cell>
          <cell r="S1613" t="str">
            <v>SYSTEMES RESEAUX / TRANSMISSION</v>
          </cell>
          <cell r="U1613">
            <v>0</v>
          </cell>
          <cell r="V1613">
            <v>1501.71674016</v>
          </cell>
          <cell r="W1613" t="str">
            <v>AMO_EM_JH</v>
          </cell>
          <cell r="X1613" t="str">
            <v>ET&amp;MTC_EN</v>
          </cell>
          <cell r="Y1613" t="str">
            <v>ET&amp;MTC</v>
          </cell>
          <cell r="Z1613" t="str">
            <v>AM</v>
          </cell>
          <cell r="AB1613" t="str">
            <v>EN ETUDES ET ADMINISTRATIONS  RESEAUX</v>
          </cell>
        </row>
        <row r="1614">
          <cell r="A1614" t="str">
            <v>CDG</v>
          </cell>
          <cell r="B1614">
            <v>0</v>
          </cell>
          <cell r="C1614" t="str">
            <v>VtilAna</v>
          </cell>
          <cell r="D1614" t="str">
            <v>FOR</v>
          </cell>
          <cell r="E1614" t="str">
            <v>DAM01_01923</v>
          </cell>
          <cell r="F1614" t="str">
            <v>CDCP</v>
          </cell>
          <cell r="G1614" t="str">
            <v>CDCMC</v>
          </cell>
          <cell r="H1614" t="str">
            <v>FMSGT</v>
          </cell>
          <cell r="I1614" t="str">
            <v>FMST</v>
          </cell>
          <cell r="J1614" t="str">
            <v>CDCP</v>
          </cell>
          <cell r="K1614" t="str">
            <v>CDCMC</v>
          </cell>
          <cell r="L1614" t="str">
            <v>FMSG6</v>
          </cell>
          <cell r="M1614" t="str">
            <v>FMSG</v>
          </cell>
          <cell r="N1614" t="str">
            <v>CITI-MF</v>
          </cell>
          <cell r="O1614" t="str">
            <v>DAM</v>
          </cell>
          <cell r="P1614" t="str">
            <v>Amort jours hommes</v>
          </cell>
          <cell r="Q1614" t="str">
            <v>Etudes Nouvelles</v>
          </cell>
          <cell r="R1614" t="str">
            <v>SYSTEMES ET RESEAUX</v>
          </cell>
          <cell r="S1614" t="str">
            <v>SYSTEMES RESEAUX / TRANSMISSION</v>
          </cell>
          <cell r="U1614">
            <v>0</v>
          </cell>
          <cell r="V1614">
            <v>365.93200896000002</v>
          </cell>
          <cell r="W1614" t="str">
            <v>AMO_EM_JH</v>
          </cell>
          <cell r="X1614" t="str">
            <v>ET&amp;MTC_EN</v>
          </cell>
          <cell r="Y1614" t="str">
            <v>ET&amp;MTC</v>
          </cell>
          <cell r="Z1614" t="str">
            <v>AM</v>
          </cell>
          <cell r="AB1614" t="str">
            <v>EN ETUDES ET ADMINISTRATIONS  RESEAUX</v>
          </cell>
        </row>
        <row r="1615">
          <cell r="A1615" t="str">
            <v>CDG</v>
          </cell>
          <cell r="B1615">
            <v>0</v>
          </cell>
          <cell r="C1615" t="str">
            <v>VtilAna</v>
          </cell>
          <cell r="D1615" t="str">
            <v>FOR</v>
          </cell>
          <cell r="E1615" t="str">
            <v>DAM01_01923</v>
          </cell>
          <cell r="F1615" t="str">
            <v>CDCP</v>
          </cell>
          <cell r="G1615" t="str">
            <v>CDCMC</v>
          </cell>
          <cell r="H1615" t="str">
            <v>FMSGT</v>
          </cell>
          <cell r="I1615" t="str">
            <v>FMST</v>
          </cell>
          <cell r="J1615" t="str">
            <v>CDCP</v>
          </cell>
          <cell r="K1615" t="str">
            <v>CDCMC</v>
          </cell>
          <cell r="L1615" t="str">
            <v>FMSG7</v>
          </cell>
          <cell r="M1615" t="str">
            <v>FMSG</v>
          </cell>
          <cell r="N1615" t="str">
            <v>CITI-MF</v>
          </cell>
          <cell r="O1615" t="str">
            <v>DAM</v>
          </cell>
          <cell r="P1615" t="str">
            <v>Amort jours hommes</v>
          </cell>
          <cell r="Q1615" t="str">
            <v>Etudes Nouvelles</v>
          </cell>
          <cell r="R1615" t="str">
            <v>SYSTEMES ET RESEAUX</v>
          </cell>
          <cell r="S1615" t="str">
            <v>SYSTEMES RESEAUX / TRANSMISSION</v>
          </cell>
          <cell r="U1615">
            <v>0</v>
          </cell>
          <cell r="V1615">
            <v>524.08906367999998</v>
          </cell>
          <cell r="W1615" t="str">
            <v>AMO_EM_JH</v>
          </cell>
          <cell r="X1615" t="str">
            <v>ET&amp;MTC_EN</v>
          </cell>
          <cell r="Y1615" t="str">
            <v>ET&amp;MTC</v>
          </cell>
          <cell r="Z1615" t="str">
            <v>AM</v>
          </cell>
          <cell r="AB1615" t="str">
            <v>EN ETUDES ET ADMINISTRATIONS  RESEAUX</v>
          </cell>
        </row>
        <row r="1616">
          <cell r="A1616" t="str">
            <v>CDG</v>
          </cell>
          <cell r="B1616">
            <v>0</v>
          </cell>
          <cell r="C1616" t="str">
            <v>VtilAna</v>
          </cell>
          <cell r="D1616" t="str">
            <v>FOR</v>
          </cell>
          <cell r="E1616" t="str">
            <v>DAM01_01923</v>
          </cell>
          <cell r="F1616" t="str">
            <v>CDCP</v>
          </cell>
          <cell r="G1616" t="str">
            <v>CDCMC</v>
          </cell>
          <cell r="H1616" t="str">
            <v>FMSGT</v>
          </cell>
          <cell r="I1616" t="str">
            <v>FMST</v>
          </cell>
          <cell r="J1616" t="str">
            <v>CDCP</v>
          </cell>
          <cell r="K1616" t="str">
            <v>CDCMC</v>
          </cell>
          <cell r="L1616" t="str">
            <v>FMSI0</v>
          </cell>
          <cell r="M1616" t="str">
            <v>FMSI</v>
          </cell>
          <cell r="N1616" t="str">
            <v>CITI-MF</v>
          </cell>
          <cell r="O1616" t="str">
            <v>DAM</v>
          </cell>
          <cell r="P1616" t="str">
            <v>Amort jours hommes</v>
          </cell>
          <cell r="Q1616" t="str">
            <v>Etudes Nouvelles</v>
          </cell>
          <cell r="R1616" t="str">
            <v>SYSTEMES ET RESEAUX</v>
          </cell>
          <cell r="S1616" t="str">
            <v>SYSTEMES RESEAUX / TRANSMISSION</v>
          </cell>
          <cell r="U1616">
            <v>0</v>
          </cell>
          <cell r="V1616">
            <v>1900.6371999999999</v>
          </cell>
          <cell r="W1616" t="str">
            <v>AMO_EM_JH</v>
          </cell>
          <cell r="X1616" t="str">
            <v>ET&amp;MTC_EN</v>
          </cell>
          <cell r="Y1616" t="str">
            <v>ET&amp;MTC</v>
          </cell>
          <cell r="Z1616" t="str">
            <v>AM</v>
          </cell>
          <cell r="AB1616" t="str">
            <v>EN ETUDES ET ADMINISTRATIONS  RESEAUX</v>
          </cell>
        </row>
        <row r="1617">
          <cell r="A1617" t="str">
            <v>CDG</v>
          </cell>
          <cell r="B1617">
            <v>0</v>
          </cell>
          <cell r="C1617" t="str">
            <v>VtilAna</v>
          </cell>
          <cell r="D1617" t="str">
            <v>FOR</v>
          </cell>
          <cell r="E1617" t="str">
            <v>DAM01_01923</v>
          </cell>
          <cell r="F1617" t="str">
            <v>CDCP</v>
          </cell>
          <cell r="G1617" t="str">
            <v>CDCMC</v>
          </cell>
          <cell r="H1617" t="str">
            <v>FMSGT</v>
          </cell>
          <cell r="I1617" t="str">
            <v>FMST</v>
          </cell>
          <cell r="J1617" t="str">
            <v>LDN</v>
          </cell>
          <cell r="K1617" t="str">
            <v>CDCMC</v>
          </cell>
          <cell r="L1617" t="str">
            <v>LDN_BROK0</v>
          </cell>
          <cell r="M1617" t="str">
            <v>LDN</v>
          </cell>
          <cell r="N1617" t="str">
            <v>CITI-MF</v>
          </cell>
          <cell r="O1617" t="str">
            <v>DAM</v>
          </cell>
          <cell r="P1617" t="str">
            <v>Amort jours hommes</v>
          </cell>
          <cell r="Q1617" t="str">
            <v>Etudes Nouvelles</v>
          </cell>
          <cell r="R1617" t="str">
            <v>SYSTEMES ET RESEAUX</v>
          </cell>
          <cell r="S1617" t="str">
            <v>SYSTEMES RESEAUX / TRANSMISSION</v>
          </cell>
          <cell r="U1617">
            <v>0</v>
          </cell>
          <cell r="V1617">
            <v>128.28549860000001</v>
          </cell>
          <cell r="W1617" t="str">
            <v>AMO_EM_JH</v>
          </cell>
          <cell r="X1617" t="str">
            <v>ET&amp;MTC_EN</v>
          </cell>
          <cell r="Y1617" t="str">
            <v>ET&amp;MTC</v>
          </cell>
          <cell r="Z1617" t="str">
            <v>AM</v>
          </cell>
          <cell r="AB1617" t="str">
            <v>EN ETUDES ET ADMINISTRATIONS  RESEAUX</v>
          </cell>
        </row>
        <row r="1618">
          <cell r="A1618" t="str">
            <v>CDG</v>
          </cell>
          <cell r="B1618">
            <v>0</v>
          </cell>
          <cell r="C1618" t="str">
            <v>VtilAna</v>
          </cell>
          <cell r="D1618" t="str">
            <v>FOR</v>
          </cell>
          <cell r="E1618" t="str">
            <v>DAM01_01923</v>
          </cell>
          <cell r="F1618" t="str">
            <v>CDCP</v>
          </cell>
          <cell r="G1618" t="str">
            <v>CDCMC</v>
          </cell>
          <cell r="H1618" t="str">
            <v>FMSGT</v>
          </cell>
          <cell r="I1618" t="str">
            <v>FMST</v>
          </cell>
          <cell r="J1618" t="str">
            <v>LDN</v>
          </cell>
          <cell r="K1618" t="str">
            <v>CDCMC</v>
          </cell>
          <cell r="L1618" t="str">
            <v>LDN_CCS20</v>
          </cell>
          <cell r="M1618" t="str">
            <v>LDN</v>
          </cell>
          <cell r="N1618" t="str">
            <v>CITI-MF</v>
          </cell>
          <cell r="O1618" t="str">
            <v>DAM</v>
          </cell>
          <cell r="P1618" t="str">
            <v>Amort jours hommes</v>
          </cell>
          <cell r="Q1618" t="str">
            <v>Etudes Nouvelles</v>
          </cell>
          <cell r="R1618" t="str">
            <v>SYSTEMES ET RESEAUX</v>
          </cell>
          <cell r="S1618" t="str">
            <v>SYSTEMES RESEAUX / TRANSMISSION</v>
          </cell>
          <cell r="U1618">
            <v>0</v>
          </cell>
          <cell r="V1618">
            <v>192.69005504</v>
          </cell>
          <cell r="W1618" t="str">
            <v>AMO_EM_JH</v>
          </cell>
          <cell r="X1618" t="str">
            <v>ET&amp;MTC_EN</v>
          </cell>
          <cell r="Y1618" t="str">
            <v>ET&amp;MTC</v>
          </cell>
          <cell r="Z1618" t="str">
            <v>AM</v>
          </cell>
          <cell r="AB1618" t="str">
            <v>EN ETUDES ET ADMINISTRATIONS  RESEAUX</v>
          </cell>
        </row>
        <row r="1619">
          <cell r="A1619" t="str">
            <v>CDG</v>
          </cell>
          <cell r="B1619">
            <v>0</v>
          </cell>
          <cell r="C1619" t="str">
            <v>VtilAna</v>
          </cell>
          <cell r="D1619" t="str">
            <v>FOR</v>
          </cell>
          <cell r="E1619" t="str">
            <v>DAM01_01923</v>
          </cell>
          <cell r="F1619" t="str">
            <v>CDCP</v>
          </cell>
          <cell r="G1619" t="str">
            <v>CDCMC</v>
          </cell>
          <cell r="H1619" t="str">
            <v>FMSGT</v>
          </cell>
          <cell r="I1619" t="str">
            <v>FMST</v>
          </cell>
          <cell r="J1619" t="str">
            <v>LDN</v>
          </cell>
          <cell r="K1619" t="str">
            <v>CDCMC</v>
          </cell>
          <cell r="L1619" t="str">
            <v>LDN_CCS40</v>
          </cell>
          <cell r="M1619" t="str">
            <v>LDN</v>
          </cell>
          <cell r="N1619" t="str">
            <v>CITI-MF</v>
          </cell>
          <cell r="O1619" t="str">
            <v>DAM</v>
          </cell>
          <cell r="P1619" t="str">
            <v>Amort jours hommes</v>
          </cell>
          <cell r="Q1619" t="str">
            <v>Etudes Nouvelles</v>
          </cell>
          <cell r="R1619" t="str">
            <v>SYSTEMES ET RESEAUX</v>
          </cell>
          <cell r="S1619" t="str">
            <v>SYSTEMES RESEAUX / TRANSMISSION</v>
          </cell>
          <cell r="U1619">
            <v>0</v>
          </cell>
          <cell r="V1619">
            <v>240.86256879999999</v>
          </cell>
          <cell r="W1619" t="str">
            <v>AMO_EM_JH</v>
          </cell>
          <cell r="X1619" t="str">
            <v>ET&amp;MTC_EN</v>
          </cell>
          <cell r="Y1619" t="str">
            <v>ET&amp;MTC</v>
          </cell>
          <cell r="Z1619" t="str">
            <v>AM</v>
          </cell>
          <cell r="AB1619" t="str">
            <v>EN ETUDES ET ADMINISTRATIONS  RESEAUX</v>
          </cell>
        </row>
        <row r="1620">
          <cell r="A1620" t="str">
            <v>CDG</v>
          </cell>
          <cell r="B1620">
            <v>0</v>
          </cell>
          <cell r="C1620" t="str">
            <v>VtilAna</v>
          </cell>
          <cell r="D1620" t="str">
            <v>FOR</v>
          </cell>
          <cell r="E1620" t="str">
            <v>DAM01_01923</v>
          </cell>
          <cell r="F1620" t="str">
            <v>CDCP</v>
          </cell>
          <cell r="G1620" t="str">
            <v>CDCMC</v>
          </cell>
          <cell r="H1620" t="str">
            <v>FMSGT</v>
          </cell>
          <cell r="I1620" t="str">
            <v>FMST</v>
          </cell>
          <cell r="J1620" t="str">
            <v>LDN</v>
          </cell>
          <cell r="K1620" t="str">
            <v>CDCMC</v>
          </cell>
          <cell r="L1620" t="str">
            <v>LDN_CCS50</v>
          </cell>
          <cell r="M1620" t="str">
            <v>LDN</v>
          </cell>
          <cell r="N1620" t="str">
            <v>CITI-MF</v>
          </cell>
          <cell r="O1620" t="str">
            <v>DAM</v>
          </cell>
          <cell r="P1620" t="str">
            <v>Amort jours hommes</v>
          </cell>
          <cell r="Q1620" t="str">
            <v>Etudes Nouvelles</v>
          </cell>
          <cell r="R1620" t="str">
            <v>SYSTEMES ET RESEAUX</v>
          </cell>
          <cell r="S1620" t="str">
            <v>SYSTEMES RESEAUX / TRANSMISSION</v>
          </cell>
          <cell r="U1620">
            <v>0</v>
          </cell>
          <cell r="V1620">
            <v>96.345027520000002</v>
          </cell>
          <cell r="W1620" t="str">
            <v>AMO_EM_JH</v>
          </cell>
          <cell r="X1620" t="str">
            <v>ET&amp;MTC_EN</v>
          </cell>
          <cell r="Y1620" t="str">
            <v>ET&amp;MTC</v>
          </cell>
          <cell r="Z1620" t="str">
            <v>AM</v>
          </cell>
          <cell r="AB1620" t="str">
            <v>EN ETUDES ET ADMINISTRATIONS  RESEAUX</v>
          </cell>
        </row>
        <row r="1621">
          <cell r="A1621" t="str">
            <v>CDG</v>
          </cell>
          <cell r="B1621">
            <v>0</v>
          </cell>
          <cell r="C1621" t="str">
            <v>VtilAna</v>
          </cell>
          <cell r="D1621" t="str">
            <v>FOR</v>
          </cell>
          <cell r="E1621" t="str">
            <v>DAM01_01923</v>
          </cell>
          <cell r="F1621" t="str">
            <v>CDCP</v>
          </cell>
          <cell r="G1621" t="str">
            <v>CDCMC</v>
          </cell>
          <cell r="H1621" t="str">
            <v>FMSGT</v>
          </cell>
          <cell r="I1621" t="str">
            <v>FMST</v>
          </cell>
          <cell r="J1621" t="str">
            <v>LDN</v>
          </cell>
          <cell r="K1621" t="str">
            <v>CDCMC</v>
          </cell>
          <cell r="L1621" t="str">
            <v>LDN_DECM0</v>
          </cell>
          <cell r="M1621" t="str">
            <v>LDN</v>
          </cell>
          <cell r="N1621" t="str">
            <v>CITI-MF</v>
          </cell>
          <cell r="O1621" t="str">
            <v>DAM</v>
          </cell>
          <cell r="P1621" t="str">
            <v>Amort jours hommes</v>
          </cell>
          <cell r="Q1621" t="str">
            <v>Etudes Nouvelles</v>
          </cell>
          <cell r="R1621" t="str">
            <v>SYSTEMES ET RESEAUX</v>
          </cell>
          <cell r="S1621" t="str">
            <v>SYSTEMES RESEAUX / TRANSMISSION</v>
          </cell>
          <cell r="U1621">
            <v>0</v>
          </cell>
          <cell r="V1621">
            <v>256.57099720000002</v>
          </cell>
          <cell r="W1621" t="str">
            <v>AMO_EM_JH</v>
          </cell>
          <cell r="X1621" t="str">
            <v>ET&amp;MTC_EN</v>
          </cell>
          <cell r="Y1621" t="str">
            <v>ET&amp;MTC</v>
          </cell>
          <cell r="Z1621" t="str">
            <v>AM</v>
          </cell>
          <cell r="AB1621" t="str">
            <v>EN ETUDES ET ADMINISTRATIONS  RESEAUX</v>
          </cell>
        </row>
        <row r="1622">
          <cell r="A1622" t="str">
            <v>CDG</v>
          </cell>
          <cell r="B1622">
            <v>0</v>
          </cell>
          <cell r="C1622" t="str">
            <v>VtilAna</v>
          </cell>
          <cell r="D1622" t="str">
            <v>FOR</v>
          </cell>
          <cell r="E1622" t="str">
            <v>DAM01_01923</v>
          </cell>
          <cell r="F1622" t="str">
            <v>CDCP</v>
          </cell>
          <cell r="G1622" t="str">
            <v>CDCMC</v>
          </cell>
          <cell r="H1622" t="str">
            <v>FMSGT</v>
          </cell>
          <cell r="I1622" t="str">
            <v>FMST</v>
          </cell>
          <cell r="J1622" t="str">
            <v>LDN</v>
          </cell>
          <cell r="K1622" t="str">
            <v>CDCMC</v>
          </cell>
          <cell r="L1622" t="str">
            <v>LDN_DECM2</v>
          </cell>
          <cell r="M1622" t="str">
            <v>LDN</v>
          </cell>
          <cell r="N1622" t="str">
            <v>CITI-MF</v>
          </cell>
          <cell r="O1622" t="str">
            <v>DAM</v>
          </cell>
          <cell r="P1622" t="str">
            <v>Amort jours hommes</v>
          </cell>
          <cell r="Q1622" t="str">
            <v>Etudes Nouvelles</v>
          </cell>
          <cell r="R1622" t="str">
            <v>SYSTEMES ET RESEAUX</v>
          </cell>
          <cell r="S1622" t="str">
            <v>SYSTEMES RESEAUX / TRANSMISSION</v>
          </cell>
          <cell r="U1622">
            <v>0</v>
          </cell>
          <cell r="V1622">
            <v>128.28549860000001</v>
          </cell>
          <cell r="W1622" t="str">
            <v>AMO_EM_JH</v>
          </cell>
          <cell r="X1622" t="str">
            <v>ET&amp;MTC_EN</v>
          </cell>
          <cell r="Y1622" t="str">
            <v>ET&amp;MTC</v>
          </cell>
          <cell r="Z1622" t="str">
            <v>AM</v>
          </cell>
          <cell r="AB1622" t="str">
            <v>EN ETUDES ET ADMINISTRATIONS  RESEAUX</v>
          </cell>
        </row>
        <row r="1623">
          <cell r="A1623" t="str">
            <v>CDG</v>
          </cell>
          <cell r="B1623">
            <v>0</v>
          </cell>
          <cell r="C1623" t="str">
            <v>VtilAna</v>
          </cell>
          <cell r="D1623" t="str">
            <v>FOR</v>
          </cell>
          <cell r="E1623" t="str">
            <v>DAM01_01923</v>
          </cell>
          <cell r="F1623" t="str">
            <v>CDCP</v>
          </cell>
          <cell r="G1623" t="str">
            <v>CDCMC</v>
          </cell>
          <cell r="H1623" t="str">
            <v>FMSGT</v>
          </cell>
          <cell r="I1623" t="str">
            <v>FMST</v>
          </cell>
          <cell r="J1623" t="str">
            <v>LDN</v>
          </cell>
          <cell r="K1623" t="str">
            <v>CDCMC</v>
          </cell>
          <cell r="L1623" t="str">
            <v>LDN_DS100</v>
          </cell>
          <cell r="M1623" t="str">
            <v>LDN</v>
          </cell>
          <cell r="N1623" t="str">
            <v>CITI-MF</v>
          </cell>
          <cell r="O1623" t="str">
            <v>DAM</v>
          </cell>
          <cell r="P1623" t="str">
            <v>Amort jours hommes</v>
          </cell>
          <cell r="Q1623" t="str">
            <v>Etudes Nouvelles</v>
          </cell>
          <cell r="R1623" t="str">
            <v>SYSTEMES ET RESEAUX</v>
          </cell>
          <cell r="S1623" t="str">
            <v>SYSTEMES RESEAUX / TRANSMISSION</v>
          </cell>
          <cell r="U1623">
            <v>0</v>
          </cell>
          <cell r="V1623">
            <v>5.2361427999999997</v>
          </cell>
          <cell r="W1623" t="str">
            <v>AMO_EM_JH</v>
          </cell>
          <cell r="X1623" t="str">
            <v>ET&amp;MTC_EN</v>
          </cell>
          <cell r="Y1623" t="str">
            <v>ET&amp;MTC</v>
          </cell>
          <cell r="Z1623" t="str">
            <v>AM</v>
          </cell>
          <cell r="AB1623" t="str">
            <v>EN ETUDES ET ADMINISTRATIONS  RESEAUX</v>
          </cell>
        </row>
        <row r="1624">
          <cell r="A1624" t="str">
            <v>CDG</v>
          </cell>
          <cell r="B1624">
            <v>0</v>
          </cell>
          <cell r="C1624" t="str">
            <v>VtilAna</v>
          </cell>
          <cell r="D1624" t="str">
            <v>FOR</v>
          </cell>
          <cell r="E1624" t="str">
            <v>DAM01_01923</v>
          </cell>
          <cell r="F1624" t="str">
            <v>CDCP</v>
          </cell>
          <cell r="G1624" t="str">
            <v>CDCMC</v>
          </cell>
          <cell r="H1624" t="str">
            <v>FMSGT</v>
          </cell>
          <cell r="I1624" t="str">
            <v>FMST</v>
          </cell>
          <cell r="J1624" t="str">
            <v>LDN</v>
          </cell>
          <cell r="K1624" t="str">
            <v>CDCMC</v>
          </cell>
          <cell r="L1624" t="str">
            <v>LDN_DS400</v>
          </cell>
          <cell r="M1624" t="str">
            <v>LDN</v>
          </cell>
          <cell r="N1624" t="str">
            <v>CITI-MF</v>
          </cell>
          <cell r="O1624" t="str">
            <v>DAM</v>
          </cell>
          <cell r="P1624" t="str">
            <v>Amort jours hommes</v>
          </cell>
          <cell r="Q1624" t="str">
            <v>Etudes Nouvelles</v>
          </cell>
          <cell r="R1624" t="str">
            <v>SYSTEMES ET RESEAUX</v>
          </cell>
          <cell r="S1624" t="str">
            <v>SYSTEMES RESEAUX / TRANSMISSION</v>
          </cell>
          <cell r="U1624">
            <v>0</v>
          </cell>
          <cell r="V1624">
            <v>352.91602472</v>
          </cell>
          <cell r="W1624" t="str">
            <v>AMO_EM_JH</v>
          </cell>
          <cell r="X1624" t="str">
            <v>ET&amp;MTC_EN</v>
          </cell>
          <cell r="Y1624" t="str">
            <v>ET&amp;MTC</v>
          </cell>
          <cell r="Z1624" t="str">
            <v>AM</v>
          </cell>
          <cell r="AB1624" t="str">
            <v>EN ETUDES ET ADMINISTRATIONS  RESEAUX</v>
          </cell>
        </row>
        <row r="1625">
          <cell r="A1625" t="str">
            <v>CDG</v>
          </cell>
          <cell r="B1625">
            <v>0</v>
          </cell>
          <cell r="C1625" t="str">
            <v>VtilAna</v>
          </cell>
          <cell r="D1625" t="str">
            <v>FOR</v>
          </cell>
          <cell r="E1625" t="str">
            <v>DAM01_01923</v>
          </cell>
          <cell r="F1625" t="str">
            <v>CDCP</v>
          </cell>
          <cell r="G1625" t="str">
            <v>CDCMC</v>
          </cell>
          <cell r="H1625" t="str">
            <v>FMSGT</v>
          </cell>
          <cell r="I1625" t="str">
            <v>FMST</v>
          </cell>
          <cell r="J1625" t="str">
            <v>LDN</v>
          </cell>
          <cell r="K1625" t="str">
            <v>CDCMC</v>
          </cell>
          <cell r="L1625" t="str">
            <v>LDN_DS500</v>
          </cell>
          <cell r="M1625" t="str">
            <v>LDN</v>
          </cell>
          <cell r="N1625" t="str">
            <v>CITI-MF</v>
          </cell>
          <cell r="O1625" t="str">
            <v>DAM</v>
          </cell>
          <cell r="P1625" t="str">
            <v>Amort jours hommes</v>
          </cell>
          <cell r="Q1625" t="str">
            <v>Etudes Nouvelles</v>
          </cell>
          <cell r="R1625" t="str">
            <v>SYSTEMES ET RESEAUX</v>
          </cell>
          <cell r="S1625" t="str">
            <v>SYSTEMES RESEAUX / TRANSMISSION</v>
          </cell>
          <cell r="U1625">
            <v>0</v>
          </cell>
          <cell r="V1625">
            <v>64.404556439999993</v>
          </cell>
          <cell r="W1625" t="str">
            <v>AMO_EM_JH</v>
          </cell>
          <cell r="X1625" t="str">
            <v>ET&amp;MTC_EN</v>
          </cell>
          <cell r="Y1625" t="str">
            <v>ET&amp;MTC</v>
          </cell>
          <cell r="Z1625" t="str">
            <v>AM</v>
          </cell>
          <cell r="AB1625" t="str">
            <v>EN ETUDES ET ADMINISTRATIONS  RESEAUX</v>
          </cell>
        </row>
        <row r="1626">
          <cell r="A1626" t="str">
            <v>CDG</v>
          </cell>
          <cell r="B1626">
            <v>0</v>
          </cell>
          <cell r="C1626" t="str">
            <v>VtilAna</v>
          </cell>
          <cell r="D1626" t="str">
            <v>FOR</v>
          </cell>
          <cell r="E1626" t="str">
            <v>DAM01_01923</v>
          </cell>
          <cell r="F1626" t="str">
            <v>CDCP</v>
          </cell>
          <cell r="G1626" t="str">
            <v>CDCMC</v>
          </cell>
          <cell r="H1626" t="str">
            <v>FMSGT</v>
          </cell>
          <cell r="I1626" t="str">
            <v>FMST</v>
          </cell>
          <cell r="J1626" t="str">
            <v>LDN</v>
          </cell>
          <cell r="K1626" t="str">
            <v>CDCMC</v>
          </cell>
          <cell r="L1626" t="str">
            <v>LDN_DS600</v>
          </cell>
          <cell r="M1626" t="str">
            <v>LDN</v>
          </cell>
          <cell r="N1626" t="str">
            <v>CITI-MF</v>
          </cell>
          <cell r="O1626" t="str">
            <v>DAM</v>
          </cell>
          <cell r="P1626" t="str">
            <v>Amort jours hommes</v>
          </cell>
          <cell r="Q1626" t="str">
            <v>Etudes Nouvelles</v>
          </cell>
          <cell r="R1626" t="str">
            <v>SYSTEMES ET RESEAUX</v>
          </cell>
          <cell r="S1626" t="str">
            <v>SYSTEMES RESEAUX / TRANSMISSION</v>
          </cell>
          <cell r="U1626">
            <v>0</v>
          </cell>
          <cell r="V1626">
            <v>192.69005504</v>
          </cell>
          <cell r="W1626" t="str">
            <v>AMO_EM_JH</v>
          </cell>
          <cell r="X1626" t="str">
            <v>ET&amp;MTC_EN</v>
          </cell>
          <cell r="Y1626" t="str">
            <v>ET&amp;MTC</v>
          </cell>
          <cell r="Z1626" t="str">
            <v>AM</v>
          </cell>
          <cell r="AB1626" t="str">
            <v>EN ETUDES ET ADMINISTRATIONS  RESEAUX</v>
          </cell>
        </row>
        <row r="1627">
          <cell r="A1627" t="str">
            <v>CDG</v>
          </cell>
          <cell r="B1627">
            <v>0</v>
          </cell>
          <cell r="C1627" t="str">
            <v>VtilAna</v>
          </cell>
          <cell r="D1627" t="str">
            <v>FOR</v>
          </cell>
          <cell r="E1627" t="str">
            <v>DAM01_01923</v>
          </cell>
          <cell r="F1627" t="str">
            <v>CDCP</v>
          </cell>
          <cell r="G1627" t="str">
            <v>CDCMC</v>
          </cell>
          <cell r="H1627" t="str">
            <v>FMSGT</v>
          </cell>
          <cell r="I1627" t="str">
            <v>FMST</v>
          </cell>
          <cell r="J1627" t="str">
            <v>LDN</v>
          </cell>
          <cell r="K1627" t="str">
            <v>CDCMC</v>
          </cell>
          <cell r="L1627" t="str">
            <v>LDN_DS700</v>
          </cell>
          <cell r="M1627" t="str">
            <v>LDN</v>
          </cell>
          <cell r="N1627" t="str">
            <v>CITI-MF</v>
          </cell>
          <cell r="O1627" t="str">
            <v>DAM</v>
          </cell>
          <cell r="P1627" t="str">
            <v>Amort jours hommes</v>
          </cell>
          <cell r="Q1627" t="str">
            <v>Etudes Nouvelles</v>
          </cell>
          <cell r="R1627" t="str">
            <v>SYSTEMES ET RESEAUX</v>
          </cell>
          <cell r="S1627" t="str">
            <v>SYSTEMES RESEAUX / TRANSMISSION</v>
          </cell>
          <cell r="U1627">
            <v>0</v>
          </cell>
          <cell r="V1627">
            <v>64.404556439999993</v>
          </cell>
          <cell r="W1627" t="str">
            <v>AMO_EM_JH</v>
          </cell>
          <cell r="X1627" t="str">
            <v>ET&amp;MTC_EN</v>
          </cell>
          <cell r="Y1627" t="str">
            <v>ET&amp;MTC</v>
          </cell>
          <cell r="Z1627" t="str">
            <v>AM</v>
          </cell>
          <cell r="AB1627" t="str">
            <v>EN ETUDES ET ADMINISTRATIONS  RESEAUX</v>
          </cell>
        </row>
        <row r="1628">
          <cell r="A1628" t="str">
            <v>CDG</v>
          </cell>
          <cell r="B1628">
            <v>0</v>
          </cell>
          <cell r="C1628" t="str">
            <v>VtilAna</v>
          </cell>
          <cell r="D1628" t="str">
            <v>FOR</v>
          </cell>
          <cell r="E1628" t="str">
            <v>DAM01_01923</v>
          </cell>
          <cell r="F1628" t="str">
            <v>CDCP</v>
          </cell>
          <cell r="G1628" t="str">
            <v>CDCMC</v>
          </cell>
          <cell r="H1628" t="str">
            <v>FMSGT</v>
          </cell>
          <cell r="I1628" t="str">
            <v>FMST</v>
          </cell>
          <cell r="J1628" t="str">
            <v>LDN</v>
          </cell>
          <cell r="K1628" t="str">
            <v>CDCMC</v>
          </cell>
          <cell r="L1628" t="str">
            <v>LDN_DS800</v>
          </cell>
          <cell r="M1628" t="str">
            <v>LDN</v>
          </cell>
          <cell r="N1628" t="str">
            <v>CITI-MF</v>
          </cell>
          <cell r="O1628" t="str">
            <v>DAM</v>
          </cell>
          <cell r="P1628" t="str">
            <v>Amort jours hommes</v>
          </cell>
          <cell r="Q1628" t="str">
            <v>Etudes Nouvelles</v>
          </cell>
          <cell r="R1628" t="str">
            <v>SYSTEMES ET RESEAUX</v>
          </cell>
          <cell r="S1628" t="str">
            <v>SYSTEMES RESEAUX / TRANSMISSION</v>
          </cell>
          <cell r="U1628">
            <v>0</v>
          </cell>
          <cell r="V1628">
            <v>429.88732388</v>
          </cell>
          <cell r="W1628" t="str">
            <v>AMO_EM_JH</v>
          </cell>
          <cell r="X1628" t="str">
            <v>ET&amp;MTC_EN</v>
          </cell>
          <cell r="Y1628" t="str">
            <v>ET&amp;MTC</v>
          </cell>
          <cell r="Z1628" t="str">
            <v>AM</v>
          </cell>
          <cell r="AB1628" t="str">
            <v>EN ETUDES ET ADMINISTRATIONS  RESEAUX</v>
          </cell>
        </row>
        <row r="1629">
          <cell r="A1629" t="str">
            <v>CDG</v>
          </cell>
          <cell r="B1629">
            <v>0</v>
          </cell>
          <cell r="C1629" t="str">
            <v>VtilAna</v>
          </cell>
          <cell r="D1629" t="str">
            <v>FOR</v>
          </cell>
          <cell r="E1629" t="str">
            <v>DAM01_01923</v>
          </cell>
          <cell r="F1629" t="str">
            <v>CDCP</v>
          </cell>
          <cell r="G1629" t="str">
            <v>CDCMC</v>
          </cell>
          <cell r="H1629" t="str">
            <v>FMSGT</v>
          </cell>
          <cell r="I1629" t="str">
            <v>FMST</v>
          </cell>
          <cell r="J1629" t="str">
            <v>LDN</v>
          </cell>
          <cell r="K1629" t="str">
            <v>CDCMC</v>
          </cell>
          <cell r="L1629" t="str">
            <v>LDN_EDA31</v>
          </cell>
          <cell r="M1629" t="str">
            <v>LDN</v>
          </cell>
          <cell r="N1629" t="str">
            <v>CITI-MF</v>
          </cell>
          <cell r="O1629" t="str">
            <v>DAM</v>
          </cell>
          <cell r="P1629" t="str">
            <v>Amort jours hommes</v>
          </cell>
          <cell r="Q1629" t="str">
            <v>Etudes Nouvelles</v>
          </cell>
          <cell r="R1629" t="str">
            <v>SYSTEMES ET RESEAUX</v>
          </cell>
          <cell r="S1629" t="str">
            <v>SYSTEMES RESEAUX / TRANSMISSION</v>
          </cell>
          <cell r="U1629">
            <v>0</v>
          </cell>
          <cell r="V1629">
            <v>442.97768087999998</v>
          </cell>
          <cell r="W1629" t="str">
            <v>AMO_EM_JH</v>
          </cell>
          <cell r="X1629" t="str">
            <v>ET&amp;MTC_EN</v>
          </cell>
          <cell r="Y1629" t="str">
            <v>ET&amp;MTC</v>
          </cell>
          <cell r="Z1629" t="str">
            <v>AM</v>
          </cell>
          <cell r="AB1629" t="str">
            <v>EN ETUDES ET ADMINISTRATIONS  RESEAUX</v>
          </cell>
        </row>
        <row r="1630">
          <cell r="A1630" t="str">
            <v>CDG</v>
          </cell>
          <cell r="B1630">
            <v>0</v>
          </cell>
          <cell r="C1630" t="str">
            <v>VtilAna</v>
          </cell>
          <cell r="D1630" t="str">
            <v>FOR</v>
          </cell>
          <cell r="E1630" t="str">
            <v>DAM01_01923</v>
          </cell>
          <cell r="F1630" t="str">
            <v>CDCP</v>
          </cell>
          <cell r="G1630" t="str">
            <v>CDCMC</v>
          </cell>
          <cell r="H1630" t="str">
            <v>FMSGT</v>
          </cell>
          <cell r="I1630" t="str">
            <v>FMST</v>
          </cell>
          <cell r="J1630" t="str">
            <v>LDN</v>
          </cell>
          <cell r="K1630" t="str">
            <v>CDCMC</v>
          </cell>
          <cell r="L1630" t="str">
            <v>LDN_FM000</v>
          </cell>
          <cell r="M1630" t="str">
            <v>LDN</v>
          </cell>
          <cell r="N1630" t="str">
            <v>CITI-MF</v>
          </cell>
          <cell r="O1630" t="str">
            <v>DAM</v>
          </cell>
          <cell r="P1630" t="str">
            <v>Amort jours hommes</v>
          </cell>
          <cell r="Q1630" t="str">
            <v>Etudes Nouvelles</v>
          </cell>
          <cell r="R1630" t="str">
            <v>SYSTEMES ET RESEAUX</v>
          </cell>
          <cell r="S1630" t="str">
            <v>SYSTEMES RESEAUX / TRANSMISSION</v>
          </cell>
          <cell r="U1630">
            <v>0</v>
          </cell>
          <cell r="V1630">
            <v>25.657099720000001</v>
          </cell>
          <cell r="W1630" t="str">
            <v>AMO_EM_JH</v>
          </cell>
          <cell r="X1630" t="str">
            <v>ET&amp;MTC_EN</v>
          </cell>
          <cell r="Y1630" t="str">
            <v>ET&amp;MTC</v>
          </cell>
          <cell r="Z1630" t="str">
            <v>AM</v>
          </cell>
          <cell r="AB1630" t="str">
            <v>EN ETUDES ET ADMINISTRATIONS  RESEAUX</v>
          </cell>
        </row>
        <row r="1631">
          <cell r="A1631" t="str">
            <v>CDG</v>
          </cell>
          <cell r="B1631">
            <v>0</v>
          </cell>
          <cell r="C1631" t="str">
            <v>VtilAna</v>
          </cell>
          <cell r="D1631" t="str">
            <v>FOR</v>
          </cell>
          <cell r="E1631" t="str">
            <v>DAM01_01923</v>
          </cell>
          <cell r="F1631" t="str">
            <v>CDCP</v>
          </cell>
          <cell r="G1631" t="str">
            <v>CDCMC</v>
          </cell>
          <cell r="H1631" t="str">
            <v>FMSGT</v>
          </cell>
          <cell r="I1631" t="str">
            <v>FMST</v>
          </cell>
          <cell r="J1631" t="str">
            <v>LDN</v>
          </cell>
          <cell r="K1631" t="str">
            <v>CDCMC</v>
          </cell>
          <cell r="L1631" t="str">
            <v>LDN_FM0DE</v>
          </cell>
          <cell r="M1631" t="str">
            <v>LDN</v>
          </cell>
          <cell r="N1631" t="str">
            <v>CITI-MF</v>
          </cell>
          <cell r="O1631" t="str">
            <v>DAM</v>
          </cell>
          <cell r="P1631" t="str">
            <v>Amort jours hommes</v>
          </cell>
          <cell r="Q1631" t="str">
            <v>Etudes Nouvelles</v>
          </cell>
          <cell r="R1631" t="str">
            <v>SYSTEMES ET RESEAUX</v>
          </cell>
          <cell r="S1631" t="str">
            <v>SYSTEMES RESEAUX / TRANSMISSION</v>
          </cell>
          <cell r="U1631">
            <v>0</v>
          </cell>
          <cell r="V1631">
            <v>128.28549860000001</v>
          </cell>
          <cell r="W1631" t="str">
            <v>AMO_EM_JH</v>
          </cell>
          <cell r="X1631" t="str">
            <v>ET&amp;MTC_EN</v>
          </cell>
          <cell r="Y1631" t="str">
            <v>ET&amp;MTC</v>
          </cell>
          <cell r="Z1631" t="str">
            <v>AM</v>
          </cell>
          <cell r="AB1631" t="str">
            <v>EN ETUDES ET ADMINISTRATIONS  RESEAUX</v>
          </cell>
        </row>
        <row r="1632">
          <cell r="A1632" t="str">
            <v>CDG</v>
          </cell>
          <cell r="B1632">
            <v>0</v>
          </cell>
          <cell r="C1632" t="str">
            <v>VtilAna</v>
          </cell>
          <cell r="D1632" t="str">
            <v>FOR</v>
          </cell>
          <cell r="E1632" t="str">
            <v>DAM01_01923</v>
          </cell>
          <cell r="F1632" t="str">
            <v>CDCP</v>
          </cell>
          <cell r="G1632" t="str">
            <v>CDCMC</v>
          </cell>
          <cell r="H1632" t="str">
            <v>FMSGT</v>
          </cell>
          <cell r="I1632" t="str">
            <v>FMST</v>
          </cell>
          <cell r="J1632" t="str">
            <v>LDN</v>
          </cell>
          <cell r="K1632" t="str">
            <v>CDCMC</v>
          </cell>
          <cell r="L1632" t="str">
            <v>LDN_FMSG0</v>
          </cell>
          <cell r="M1632" t="str">
            <v>LDN</v>
          </cell>
          <cell r="N1632" t="str">
            <v>CITI-MF</v>
          </cell>
          <cell r="O1632" t="str">
            <v>DAM</v>
          </cell>
          <cell r="P1632" t="str">
            <v>Amort jours hommes</v>
          </cell>
          <cell r="Q1632" t="str">
            <v>Etudes Nouvelles</v>
          </cell>
          <cell r="R1632" t="str">
            <v>SYSTEMES ET RESEAUX</v>
          </cell>
          <cell r="S1632" t="str">
            <v>SYSTEMES RESEAUX / TRANSMISSION</v>
          </cell>
          <cell r="U1632">
            <v>0</v>
          </cell>
          <cell r="V1632">
            <v>64.404556439999993</v>
          </cell>
          <cell r="W1632" t="str">
            <v>AMO_EM_JH</v>
          </cell>
          <cell r="X1632" t="str">
            <v>ET&amp;MTC_EN</v>
          </cell>
          <cell r="Y1632" t="str">
            <v>ET&amp;MTC</v>
          </cell>
          <cell r="Z1632" t="str">
            <v>AM</v>
          </cell>
          <cell r="AB1632" t="str">
            <v>EN ETUDES ET ADMINISTRATIONS  RESEAUX</v>
          </cell>
        </row>
        <row r="1633">
          <cell r="A1633" t="str">
            <v>CDG</v>
          </cell>
          <cell r="B1633">
            <v>0</v>
          </cell>
          <cell r="C1633" t="str">
            <v>VtilAna</v>
          </cell>
          <cell r="D1633" t="str">
            <v>FOR</v>
          </cell>
          <cell r="E1633" t="str">
            <v>DAM01_01923</v>
          </cell>
          <cell r="F1633" t="str">
            <v>CDCP</v>
          </cell>
          <cell r="G1633" t="str">
            <v>CDCMC</v>
          </cell>
          <cell r="H1633" t="str">
            <v>FMSGT</v>
          </cell>
          <cell r="I1633" t="str">
            <v>FMST</v>
          </cell>
          <cell r="J1633" t="str">
            <v>LDN</v>
          </cell>
          <cell r="K1633" t="str">
            <v>CDCMC</v>
          </cell>
          <cell r="L1633" t="str">
            <v>LDN_FMSG3</v>
          </cell>
          <cell r="M1633" t="str">
            <v>LDN</v>
          </cell>
          <cell r="N1633" t="str">
            <v>CITI-MF</v>
          </cell>
          <cell r="O1633" t="str">
            <v>DAM</v>
          </cell>
          <cell r="P1633" t="str">
            <v>Amort jours hommes</v>
          </cell>
          <cell r="Q1633" t="str">
            <v>Etudes Nouvelles</v>
          </cell>
          <cell r="R1633" t="str">
            <v>SYSTEMES ET RESEAUX</v>
          </cell>
          <cell r="S1633" t="str">
            <v>SYSTEMES RESEAUX / TRANSMISSION</v>
          </cell>
          <cell r="U1633">
            <v>0</v>
          </cell>
          <cell r="V1633">
            <v>256.57099720000002</v>
          </cell>
          <cell r="W1633" t="str">
            <v>AMO_EM_JH</v>
          </cell>
          <cell r="X1633" t="str">
            <v>ET&amp;MTC_EN</v>
          </cell>
          <cell r="Y1633" t="str">
            <v>ET&amp;MTC</v>
          </cell>
          <cell r="Z1633" t="str">
            <v>AM</v>
          </cell>
          <cell r="AB1633" t="str">
            <v>EN ETUDES ET ADMINISTRATIONS  RESEAUX</v>
          </cell>
        </row>
        <row r="1634">
          <cell r="A1634" t="str">
            <v>CDG</v>
          </cell>
          <cell r="B1634">
            <v>0</v>
          </cell>
          <cell r="C1634" t="str">
            <v>VtilAna</v>
          </cell>
          <cell r="D1634" t="str">
            <v>FOR</v>
          </cell>
          <cell r="E1634" t="str">
            <v>DAM01_01923</v>
          </cell>
          <cell r="F1634" t="str">
            <v>CDCP</v>
          </cell>
          <cell r="G1634" t="str">
            <v>CDCMC</v>
          </cell>
          <cell r="H1634" t="str">
            <v>FMSGT</v>
          </cell>
          <cell r="I1634" t="str">
            <v>FMST</v>
          </cell>
          <cell r="J1634" t="str">
            <v>LDN</v>
          </cell>
          <cell r="K1634" t="str">
            <v>CDCMC</v>
          </cell>
          <cell r="L1634" t="str">
            <v>LDN_FMSG5</v>
          </cell>
          <cell r="M1634" t="str">
            <v>LDN</v>
          </cell>
          <cell r="N1634" t="str">
            <v>CITI-MF</v>
          </cell>
          <cell r="O1634" t="str">
            <v>DAM</v>
          </cell>
          <cell r="P1634" t="str">
            <v>Amort jours hommes</v>
          </cell>
          <cell r="Q1634" t="str">
            <v>Etudes Nouvelles</v>
          </cell>
          <cell r="R1634" t="str">
            <v>SYSTEMES ET RESEAUX</v>
          </cell>
          <cell r="S1634" t="str">
            <v>SYSTEMES RESEAUX / TRANSMISSION</v>
          </cell>
          <cell r="U1634">
            <v>0</v>
          </cell>
          <cell r="V1634">
            <v>176.45801236</v>
          </cell>
          <cell r="W1634" t="str">
            <v>AMO_EM_JH</v>
          </cell>
          <cell r="X1634" t="str">
            <v>ET&amp;MTC_EN</v>
          </cell>
          <cell r="Y1634" t="str">
            <v>ET&amp;MTC</v>
          </cell>
          <cell r="Z1634" t="str">
            <v>AM</v>
          </cell>
          <cell r="AB1634" t="str">
            <v>EN ETUDES ET ADMINISTRATIONS  RESEAUX</v>
          </cell>
        </row>
        <row r="1635">
          <cell r="A1635" t="str">
            <v>CDG</v>
          </cell>
          <cell r="B1635">
            <v>0</v>
          </cell>
          <cell r="C1635" t="str">
            <v>VtilAna</v>
          </cell>
          <cell r="D1635" t="str">
            <v>FOR</v>
          </cell>
          <cell r="E1635" t="str">
            <v>DAM01_01923</v>
          </cell>
          <cell r="F1635" t="str">
            <v>CDCP</v>
          </cell>
          <cell r="G1635" t="str">
            <v>CDCMC</v>
          </cell>
          <cell r="H1635" t="str">
            <v>FMSGT</v>
          </cell>
          <cell r="I1635" t="str">
            <v>FMST</v>
          </cell>
          <cell r="J1635" t="str">
            <v>LDN</v>
          </cell>
          <cell r="K1635" t="str">
            <v>CDCMC</v>
          </cell>
          <cell r="L1635" t="str">
            <v>LDN_FMSG7</v>
          </cell>
          <cell r="M1635" t="str">
            <v>LDN</v>
          </cell>
          <cell r="N1635" t="str">
            <v>CITI-MF</v>
          </cell>
          <cell r="O1635" t="str">
            <v>DAM</v>
          </cell>
          <cell r="P1635" t="str">
            <v>Amort jours hommes</v>
          </cell>
          <cell r="Q1635" t="str">
            <v>Etudes Nouvelles</v>
          </cell>
          <cell r="R1635" t="str">
            <v>SYSTEMES ET RESEAUX</v>
          </cell>
          <cell r="S1635" t="str">
            <v>SYSTEMES RESEAUX / TRANSMISSION</v>
          </cell>
          <cell r="U1635">
            <v>0</v>
          </cell>
          <cell r="V1635">
            <v>128.28549860000001</v>
          </cell>
          <cell r="W1635" t="str">
            <v>AMO_EM_JH</v>
          </cell>
          <cell r="X1635" t="str">
            <v>ET&amp;MTC_EN</v>
          </cell>
          <cell r="Y1635" t="str">
            <v>ET&amp;MTC</v>
          </cell>
          <cell r="Z1635" t="str">
            <v>AM</v>
          </cell>
          <cell r="AB1635" t="str">
            <v>EN ETUDES ET ADMINISTRATIONS  RESEAUX</v>
          </cell>
        </row>
        <row r="1636">
          <cell r="A1636" t="str">
            <v>CDG</v>
          </cell>
          <cell r="B1636">
            <v>0</v>
          </cell>
          <cell r="C1636" t="str">
            <v>VtilAna</v>
          </cell>
          <cell r="D1636" t="str">
            <v>FOR</v>
          </cell>
          <cell r="E1636" t="str">
            <v>DAM01_01923</v>
          </cell>
          <cell r="F1636" t="str">
            <v>CDCP</v>
          </cell>
          <cell r="G1636" t="str">
            <v>CDCMC</v>
          </cell>
          <cell r="H1636" t="str">
            <v>FMSGT</v>
          </cell>
          <cell r="I1636" t="str">
            <v>FMST</v>
          </cell>
          <cell r="J1636" t="str">
            <v>LDN</v>
          </cell>
          <cell r="K1636" t="str">
            <v>CDCMC</v>
          </cell>
          <cell r="L1636" t="str">
            <v>LDN_FMSGI</v>
          </cell>
          <cell r="M1636" t="str">
            <v>LDN</v>
          </cell>
          <cell r="N1636" t="str">
            <v>CITI-MF</v>
          </cell>
          <cell r="O1636" t="str">
            <v>DAM</v>
          </cell>
          <cell r="P1636" t="str">
            <v>Amort jours hommes</v>
          </cell>
          <cell r="Q1636" t="str">
            <v>Etudes Nouvelles</v>
          </cell>
          <cell r="R1636" t="str">
            <v>SYSTEMES ET RESEAUX</v>
          </cell>
          <cell r="S1636" t="str">
            <v>SYSTEMES RESEAUX / TRANSMISSION</v>
          </cell>
          <cell r="U1636">
            <v>0</v>
          </cell>
          <cell r="V1636">
            <v>256.57099720000002</v>
          </cell>
          <cell r="W1636" t="str">
            <v>AMO_EM_JH</v>
          </cell>
          <cell r="X1636" t="str">
            <v>ET&amp;MTC_EN</v>
          </cell>
          <cell r="Y1636" t="str">
            <v>ET&amp;MTC</v>
          </cell>
          <cell r="Z1636" t="str">
            <v>AM</v>
          </cell>
          <cell r="AB1636" t="str">
            <v>EN ETUDES ET ADMINISTRATIONS  RESEAUX</v>
          </cell>
        </row>
        <row r="1637">
          <cell r="A1637" t="str">
            <v>CDG</v>
          </cell>
          <cell r="B1637">
            <v>0</v>
          </cell>
          <cell r="C1637" t="str">
            <v>VtilAna</v>
          </cell>
          <cell r="D1637" t="str">
            <v>FOR</v>
          </cell>
          <cell r="E1637" t="str">
            <v>DAM01_01923</v>
          </cell>
          <cell r="F1637" t="str">
            <v>CDCP</v>
          </cell>
          <cell r="G1637" t="str">
            <v>CDCMC</v>
          </cell>
          <cell r="H1637" t="str">
            <v>FMSGT</v>
          </cell>
          <cell r="I1637" t="str">
            <v>FMST</v>
          </cell>
          <cell r="J1637" t="str">
            <v>LDN</v>
          </cell>
          <cell r="K1637" t="str">
            <v>CDCMC</v>
          </cell>
          <cell r="L1637" t="str">
            <v>LDN_FMSI0</v>
          </cell>
          <cell r="M1637" t="str">
            <v>LDN</v>
          </cell>
          <cell r="N1637" t="str">
            <v>CITI-MF</v>
          </cell>
          <cell r="O1637" t="str">
            <v>DAM</v>
          </cell>
          <cell r="P1637" t="str">
            <v>Amort jours hommes</v>
          </cell>
          <cell r="Q1637" t="str">
            <v>Etudes Nouvelles</v>
          </cell>
          <cell r="R1637" t="str">
            <v>SYSTEMES ET RESEAUX</v>
          </cell>
          <cell r="S1637" t="str">
            <v>SYSTEMES RESEAUX / TRANSMISSION</v>
          </cell>
          <cell r="U1637">
            <v>0</v>
          </cell>
          <cell r="V1637">
            <v>256.57099720000002</v>
          </cell>
          <cell r="W1637" t="str">
            <v>AMO_EM_JH</v>
          </cell>
          <cell r="X1637" t="str">
            <v>ET&amp;MTC_EN</v>
          </cell>
          <cell r="Y1637" t="str">
            <v>ET&amp;MTC</v>
          </cell>
          <cell r="Z1637" t="str">
            <v>AM</v>
          </cell>
          <cell r="AB1637" t="str">
            <v>EN ETUDES ET ADMINISTRATIONS  RESEAUX</v>
          </cell>
        </row>
        <row r="1638">
          <cell r="A1638" t="str">
            <v>CDG</v>
          </cell>
          <cell r="B1638">
            <v>0</v>
          </cell>
          <cell r="C1638" t="str">
            <v>VtilAna</v>
          </cell>
          <cell r="D1638" t="str">
            <v>FOR</v>
          </cell>
          <cell r="E1638" t="str">
            <v>DAM01_01923</v>
          </cell>
          <cell r="F1638" t="str">
            <v>CDCP</v>
          </cell>
          <cell r="G1638" t="str">
            <v>CDCMC</v>
          </cell>
          <cell r="H1638" t="str">
            <v>FMSGT</v>
          </cell>
          <cell r="I1638" t="str">
            <v>FMST</v>
          </cell>
          <cell r="J1638" t="str">
            <v>LDN</v>
          </cell>
          <cell r="K1638" t="str">
            <v>CDCMC</v>
          </cell>
          <cell r="L1638" t="str">
            <v>LDN_LDNMO</v>
          </cell>
          <cell r="M1638" t="str">
            <v>LDN</v>
          </cell>
          <cell r="N1638" t="str">
            <v>CITI-MF</v>
          </cell>
          <cell r="O1638" t="str">
            <v>DAM</v>
          </cell>
          <cell r="P1638" t="str">
            <v>Amort jours hommes</v>
          </cell>
          <cell r="Q1638" t="str">
            <v>Etudes Nouvelles</v>
          </cell>
          <cell r="R1638" t="str">
            <v>SYSTEMES ET RESEAUX</v>
          </cell>
          <cell r="S1638" t="str">
            <v>SYSTEMES RESEAUX / TRANSMISSION</v>
          </cell>
          <cell r="U1638">
            <v>0</v>
          </cell>
          <cell r="V1638">
            <v>449.26105224000003</v>
          </cell>
          <cell r="W1638" t="str">
            <v>AMO_EM_JH</v>
          </cell>
          <cell r="X1638" t="str">
            <v>ET&amp;MTC_EN</v>
          </cell>
          <cell r="Y1638" t="str">
            <v>ET&amp;MTC</v>
          </cell>
          <cell r="Z1638" t="str">
            <v>AM</v>
          </cell>
          <cell r="AB1638" t="str">
            <v>EN ETUDES ET ADMINISTRATIONS  RESEAUX</v>
          </cell>
        </row>
        <row r="1639">
          <cell r="A1639" t="str">
            <v>CDG</v>
          </cell>
          <cell r="B1639">
            <v>0</v>
          </cell>
          <cell r="C1639" t="str">
            <v>VtilAna</v>
          </cell>
          <cell r="D1639" t="str">
            <v>FOR</v>
          </cell>
          <cell r="E1639" t="str">
            <v>DAM01_01923</v>
          </cell>
          <cell r="F1639" t="str">
            <v>CDCP</v>
          </cell>
          <cell r="G1639" t="str">
            <v>CDCMC</v>
          </cell>
          <cell r="H1639" t="str">
            <v>FMSGT</v>
          </cell>
          <cell r="I1639" t="str">
            <v>FMST</v>
          </cell>
          <cell r="J1639" t="str">
            <v>LDN</v>
          </cell>
          <cell r="K1639" t="str">
            <v>CDCMC</v>
          </cell>
          <cell r="L1639" t="str">
            <v>LDN_LDNST</v>
          </cell>
          <cell r="M1639" t="str">
            <v>LDN</v>
          </cell>
          <cell r="N1639" t="str">
            <v>CITI-MF</v>
          </cell>
          <cell r="O1639" t="str">
            <v>DAM</v>
          </cell>
          <cell r="P1639" t="str">
            <v>Amort jours hommes</v>
          </cell>
          <cell r="Q1639" t="str">
            <v>Etudes Nouvelles</v>
          </cell>
          <cell r="R1639" t="str">
            <v>SYSTEMES ET RESEAUX</v>
          </cell>
          <cell r="S1639" t="str">
            <v>SYSTEMES RESEAUX / TRANSMISSION</v>
          </cell>
          <cell r="U1639">
            <v>0</v>
          </cell>
          <cell r="V1639">
            <v>449.26105224000003</v>
          </cell>
          <cell r="W1639" t="str">
            <v>AMO_EM_JH</v>
          </cell>
          <cell r="X1639" t="str">
            <v>ET&amp;MTC_EN</v>
          </cell>
          <cell r="Y1639" t="str">
            <v>ET&amp;MTC</v>
          </cell>
          <cell r="Z1639" t="str">
            <v>AM</v>
          </cell>
          <cell r="AB1639" t="str">
            <v>EN ETUDES ET ADMINISTRATIONS  RESEAUX</v>
          </cell>
        </row>
        <row r="1640">
          <cell r="A1640" t="str">
            <v>CDG</v>
          </cell>
          <cell r="B1640">
            <v>0</v>
          </cell>
          <cell r="C1640" t="str">
            <v>VtilAna</v>
          </cell>
          <cell r="D1640" t="str">
            <v>FOR</v>
          </cell>
          <cell r="E1640" t="str">
            <v>DAM01_01923</v>
          </cell>
          <cell r="F1640" t="str">
            <v>CDCP</v>
          </cell>
          <cell r="G1640" t="str">
            <v>CDCMC</v>
          </cell>
          <cell r="H1640" t="str">
            <v>FMSGT</v>
          </cell>
          <cell r="I1640" t="str">
            <v>FMST</v>
          </cell>
          <cell r="J1640" t="str">
            <v>LDN</v>
          </cell>
          <cell r="K1640" t="str">
            <v>CDCMC</v>
          </cell>
          <cell r="L1640" t="str">
            <v>LDN_STR20</v>
          </cell>
          <cell r="M1640" t="str">
            <v>LDN</v>
          </cell>
          <cell r="N1640" t="str">
            <v>CITI-MF</v>
          </cell>
          <cell r="O1640" t="str">
            <v>DAM</v>
          </cell>
          <cell r="P1640" t="str">
            <v>Amort jours hommes</v>
          </cell>
          <cell r="Q1640" t="str">
            <v>Etudes Nouvelles</v>
          </cell>
          <cell r="R1640" t="str">
            <v>SYSTEMES ET RESEAUX</v>
          </cell>
          <cell r="S1640" t="str">
            <v>SYSTEMES RESEAUX / TRANSMISSION</v>
          </cell>
          <cell r="U1640">
            <v>0</v>
          </cell>
          <cell r="V1640">
            <v>449.26105224000003</v>
          </cell>
          <cell r="W1640" t="str">
            <v>AMO_EM_JH</v>
          </cell>
          <cell r="X1640" t="str">
            <v>ET&amp;MTC_EN</v>
          </cell>
          <cell r="Y1640" t="str">
            <v>ET&amp;MTC</v>
          </cell>
          <cell r="Z1640" t="str">
            <v>AM</v>
          </cell>
          <cell r="AB1640" t="str">
            <v>EN ETUDES ET ADMINISTRATIONS  RESEAUX</v>
          </cell>
        </row>
        <row r="1641">
          <cell r="A1641" t="str">
            <v>CDG</v>
          </cell>
          <cell r="B1641">
            <v>0</v>
          </cell>
          <cell r="C1641" t="str">
            <v>VtilAna</v>
          </cell>
          <cell r="D1641" t="str">
            <v>FOR</v>
          </cell>
          <cell r="E1641" t="str">
            <v>DAM01_01923</v>
          </cell>
          <cell r="F1641" t="str">
            <v>CDCP</v>
          </cell>
          <cell r="G1641" t="str">
            <v>CDCMC</v>
          </cell>
          <cell r="H1641" t="str">
            <v>FMSGT</v>
          </cell>
          <cell r="I1641" t="str">
            <v>FMST</v>
          </cell>
          <cell r="J1641" t="str">
            <v>CDCP</v>
          </cell>
          <cell r="K1641" t="str">
            <v>CDCMC</v>
          </cell>
          <cell r="L1641" t="str">
            <v>MMG00</v>
          </cell>
          <cell r="M1641" t="str">
            <v>MMG</v>
          </cell>
          <cell r="N1641" t="str">
            <v>CITI-MF</v>
          </cell>
          <cell r="O1641" t="str">
            <v>DAM</v>
          </cell>
          <cell r="P1641" t="str">
            <v>Amort jours hommes</v>
          </cell>
          <cell r="Q1641" t="str">
            <v>Etudes Nouvelles</v>
          </cell>
          <cell r="R1641" t="str">
            <v>SYSTEMES ET RESEAUX</v>
          </cell>
          <cell r="S1641" t="str">
            <v>SYSTEMES RESEAUX / TRANSMISSION</v>
          </cell>
          <cell r="U1641">
            <v>0</v>
          </cell>
          <cell r="V1641">
            <v>962.82148731999996</v>
          </cell>
          <cell r="W1641" t="str">
            <v>AMO_EM_JH</v>
          </cell>
          <cell r="X1641" t="str">
            <v>ET&amp;MTC_EN</v>
          </cell>
          <cell r="Y1641" t="str">
            <v>ET&amp;MTC</v>
          </cell>
          <cell r="Z1641" t="str">
            <v>AM</v>
          </cell>
          <cell r="AB1641" t="str">
            <v>EN ETUDES ET ADMINISTRATIONS  RESEAUX</v>
          </cell>
        </row>
        <row r="1642">
          <cell r="A1642" t="str">
            <v>CDG</v>
          </cell>
          <cell r="B1642">
            <v>0</v>
          </cell>
          <cell r="C1642" t="str">
            <v>VtilAna</v>
          </cell>
          <cell r="D1642" t="str">
            <v>FOR</v>
          </cell>
          <cell r="E1642" t="str">
            <v>DAM01_01923</v>
          </cell>
          <cell r="F1642" t="str">
            <v>CDCP</v>
          </cell>
          <cell r="G1642" t="str">
            <v>CDCMC</v>
          </cell>
          <cell r="H1642" t="str">
            <v>FMSGT</v>
          </cell>
          <cell r="I1642" t="str">
            <v>FMST</v>
          </cell>
          <cell r="J1642" t="str">
            <v>CDCP</v>
          </cell>
          <cell r="K1642" t="str">
            <v>CDCMC</v>
          </cell>
          <cell r="L1642" t="str">
            <v>MMG10</v>
          </cell>
          <cell r="M1642" t="str">
            <v>MMG</v>
          </cell>
          <cell r="N1642" t="str">
            <v>CITI-MF</v>
          </cell>
          <cell r="O1642" t="str">
            <v>DAM</v>
          </cell>
          <cell r="P1642" t="str">
            <v>Amort jours hommes</v>
          </cell>
          <cell r="Q1642" t="str">
            <v>Etudes Nouvelles</v>
          </cell>
          <cell r="R1642" t="str">
            <v>SYSTEMES ET RESEAUX</v>
          </cell>
          <cell r="S1642" t="str">
            <v>SYSTEMES RESEAUX / TRANSMISSION</v>
          </cell>
          <cell r="U1642">
            <v>0</v>
          </cell>
          <cell r="V1642">
            <v>392.69869016000001</v>
          </cell>
          <cell r="W1642" t="str">
            <v>AMO_EM_JH</v>
          </cell>
          <cell r="X1642" t="str">
            <v>ET&amp;MTC_EN</v>
          </cell>
          <cell r="Y1642" t="str">
            <v>ET&amp;MTC</v>
          </cell>
          <cell r="Z1642" t="str">
            <v>AM</v>
          </cell>
          <cell r="AB1642" t="str">
            <v>EN ETUDES ET ADMINISTRATIONS  RESEAUX</v>
          </cell>
        </row>
        <row r="1643">
          <cell r="A1643" t="str">
            <v>CDG</v>
          </cell>
          <cell r="B1643">
            <v>0</v>
          </cell>
          <cell r="C1643" t="str">
            <v>VtilAna</v>
          </cell>
          <cell r="D1643" t="str">
            <v>FOR</v>
          </cell>
          <cell r="E1643" t="str">
            <v>DAM01_01923</v>
          </cell>
          <cell r="F1643" t="str">
            <v>CDCP</v>
          </cell>
          <cell r="G1643" t="str">
            <v>CDCMC</v>
          </cell>
          <cell r="H1643" t="str">
            <v>FMSGT</v>
          </cell>
          <cell r="I1643" t="str">
            <v>FMST</v>
          </cell>
          <cell r="J1643" t="str">
            <v>CDCP</v>
          </cell>
          <cell r="K1643" t="str">
            <v>CDCMC</v>
          </cell>
          <cell r="L1643" t="str">
            <v>MMG21</v>
          </cell>
          <cell r="M1643" t="str">
            <v>MMG</v>
          </cell>
          <cell r="N1643" t="str">
            <v>CITI-MF</v>
          </cell>
          <cell r="O1643" t="str">
            <v>DAM</v>
          </cell>
          <cell r="P1643" t="str">
            <v>Amort jours hommes</v>
          </cell>
          <cell r="Q1643" t="str">
            <v>Etudes Nouvelles</v>
          </cell>
          <cell r="R1643" t="str">
            <v>SYSTEMES ET RESEAUX</v>
          </cell>
          <cell r="S1643" t="str">
            <v>SYSTEMES RESEAUX / TRANSMISSION</v>
          </cell>
          <cell r="U1643">
            <v>0</v>
          </cell>
          <cell r="V1643">
            <v>217.64023792</v>
          </cell>
          <cell r="W1643" t="str">
            <v>AMO_EM_JH</v>
          </cell>
          <cell r="X1643" t="str">
            <v>ET&amp;MTC_EN</v>
          </cell>
          <cell r="Y1643" t="str">
            <v>ET&amp;MTC</v>
          </cell>
          <cell r="Z1643" t="str">
            <v>AM</v>
          </cell>
          <cell r="AB1643" t="str">
            <v>EN ETUDES ET ADMINISTRATIONS  RESEAUX</v>
          </cell>
        </row>
        <row r="1644">
          <cell r="A1644" t="str">
            <v>CDG</v>
          </cell>
          <cell r="B1644">
            <v>0</v>
          </cell>
          <cell r="C1644" t="str">
            <v>VtilAna</v>
          </cell>
          <cell r="D1644" t="str">
            <v>FOR</v>
          </cell>
          <cell r="E1644" t="str">
            <v>DAM01_01923</v>
          </cell>
          <cell r="F1644" t="str">
            <v>CDCP</v>
          </cell>
          <cell r="G1644" t="str">
            <v>CDCMC</v>
          </cell>
          <cell r="H1644" t="str">
            <v>FMSGT</v>
          </cell>
          <cell r="I1644" t="str">
            <v>FMST</v>
          </cell>
          <cell r="J1644" t="str">
            <v>CDCP</v>
          </cell>
          <cell r="K1644" t="str">
            <v>CDCMC</v>
          </cell>
          <cell r="L1644" t="str">
            <v>MMG22</v>
          </cell>
          <cell r="M1644" t="str">
            <v>MMG</v>
          </cell>
          <cell r="N1644" t="str">
            <v>CITI-MF</v>
          </cell>
          <cell r="O1644" t="str">
            <v>DAM</v>
          </cell>
          <cell r="P1644" t="str">
            <v>Amort jours hommes</v>
          </cell>
          <cell r="Q1644" t="str">
            <v>Etudes Nouvelles</v>
          </cell>
          <cell r="R1644" t="str">
            <v>SYSTEMES ET RESEAUX</v>
          </cell>
          <cell r="S1644" t="str">
            <v>SYSTEMES RESEAUX / TRANSMISSION</v>
          </cell>
          <cell r="U1644">
            <v>0</v>
          </cell>
          <cell r="V1644">
            <v>593.77934475999996</v>
          </cell>
          <cell r="W1644" t="str">
            <v>AMO_EM_JH</v>
          </cell>
          <cell r="X1644" t="str">
            <v>ET&amp;MTC_EN</v>
          </cell>
          <cell r="Y1644" t="str">
            <v>ET&amp;MTC</v>
          </cell>
          <cell r="Z1644" t="str">
            <v>AM</v>
          </cell>
          <cell r="AB1644" t="str">
            <v>EN ETUDES ET ADMINISTRATIONS  RESEAUX</v>
          </cell>
        </row>
        <row r="1645">
          <cell r="A1645" t="str">
            <v>CDG</v>
          </cell>
          <cell r="B1645">
            <v>0</v>
          </cell>
          <cell r="C1645" t="str">
            <v>VtilAna</v>
          </cell>
          <cell r="D1645" t="str">
            <v>FOR</v>
          </cell>
          <cell r="E1645" t="str">
            <v>DAM01_01923</v>
          </cell>
          <cell r="F1645" t="str">
            <v>CDCP</v>
          </cell>
          <cell r="G1645" t="str">
            <v>CDCMC</v>
          </cell>
          <cell r="H1645" t="str">
            <v>FMSGT</v>
          </cell>
          <cell r="I1645" t="str">
            <v>FMST</v>
          </cell>
          <cell r="J1645" t="str">
            <v>CDCP</v>
          </cell>
          <cell r="K1645" t="str">
            <v>CDCMC</v>
          </cell>
          <cell r="L1645" t="str">
            <v>MMG23</v>
          </cell>
          <cell r="M1645" t="str">
            <v>MMG</v>
          </cell>
          <cell r="N1645" t="str">
            <v>CITI-MF</v>
          </cell>
          <cell r="O1645" t="str">
            <v>DAM</v>
          </cell>
          <cell r="P1645" t="str">
            <v>Amort jours hommes</v>
          </cell>
          <cell r="Q1645" t="str">
            <v>Etudes Nouvelles</v>
          </cell>
          <cell r="R1645" t="str">
            <v>SYSTEMES ET RESEAUX</v>
          </cell>
          <cell r="S1645" t="str">
            <v>SYSTEMES RESEAUX / TRANSMISSION</v>
          </cell>
          <cell r="U1645">
            <v>0</v>
          </cell>
          <cell r="V1645">
            <v>513.34708292000005</v>
          </cell>
          <cell r="W1645" t="str">
            <v>AMO_EM_JH</v>
          </cell>
          <cell r="X1645" t="str">
            <v>ET&amp;MTC_EN</v>
          </cell>
          <cell r="Y1645" t="str">
            <v>ET&amp;MTC</v>
          </cell>
          <cell r="Z1645" t="str">
            <v>AM</v>
          </cell>
          <cell r="AB1645" t="str">
            <v>EN ETUDES ET ADMINISTRATIONS  RESEAUX</v>
          </cell>
        </row>
        <row r="1646">
          <cell r="A1646" t="str">
            <v>CDG</v>
          </cell>
          <cell r="B1646">
            <v>0</v>
          </cell>
          <cell r="C1646" t="str">
            <v>VtilAna</v>
          </cell>
          <cell r="D1646" t="str">
            <v>FOR</v>
          </cell>
          <cell r="E1646" t="str">
            <v>DAM01_01923</v>
          </cell>
          <cell r="F1646" t="str">
            <v>CDCP</v>
          </cell>
          <cell r="G1646" t="str">
            <v>CDCMC</v>
          </cell>
          <cell r="H1646" t="str">
            <v>FMSGT</v>
          </cell>
          <cell r="I1646" t="str">
            <v>FMST</v>
          </cell>
          <cell r="J1646" t="str">
            <v>CDCP</v>
          </cell>
          <cell r="K1646" t="str">
            <v>CDCMC</v>
          </cell>
          <cell r="L1646" t="str">
            <v>MMG24</v>
          </cell>
          <cell r="M1646" t="str">
            <v>MMG</v>
          </cell>
          <cell r="N1646" t="str">
            <v>CITI-MF</v>
          </cell>
          <cell r="O1646" t="str">
            <v>DAM</v>
          </cell>
          <cell r="P1646" t="str">
            <v>Amort jours hommes</v>
          </cell>
          <cell r="Q1646" t="str">
            <v>Etudes Nouvelles</v>
          </cell>
          <cell r="R1646" t="str">
            <v>SYSTEMES ET RESEAUX</v>
          </cell>
          <cell r="S1646" t="str">
            <v>SYSTEMES RESEAUX / TRANSMISSION</v>
          </cell>
          <cell r="U1646">
            <v>0</v>
          </cell>
          <cell r="V1646">
            <v>267.31898788000001</v>
          </cell>
          <cell r="W1646" t="str">
            <v>AMO_EM_JH</v>
          </cell>
          <cell r="X1646" t="str">
            <v>ET&amp;MTC_EN</v>
          </cell>
          <cell r="Y1646" t="str">
            <v>ET&amp;MTC</v>
          </cell>
          <cell r="Z1646" t="str">
            <v>AM</v>
          </cell>
          <cell r="AB1646" t="str">
            <v>EN ETUDES ET ADMINISTRATIONS  RESEAUX</v>
          </cell>
        </row>
        <row r="1647">
          <cell r="A1647" t="str">
            <v>CDG</v>
          </cell>
          <cell r="B1647">
            <v>0</v>
          </cell>
          <cell r="C1647" t="str">
            <v>VtilAna</v>
          </cell>
          <cell r="D1647" t="str">
            <v>FOR</v>
          </cell>
          <cell r="E1647" t="str">
            <v>DAM01_01923</v>
          </cell>
          <cell r="F1647" t="str">
            <v>CDCP</v>
          </cell>
          <cell r="G1647" t="str">
            <v>CDCMC</v>
          </cell>
          <cell r="H1647" t="str">
            <v>FMSGT</v>
          </cell>
          <cell r="I1647" t="str">
            <v>FMST</v>
          </cell>
          <cell r="J1647" t="str">
            <v>CDCP</v>
          </cell>
          <cell r="K1647" t="str">
            <v>CDCMC</v>
          </cell>
          <cell r="L1647" t="str">
            <v>MMG25</v>
          </cell>
          <cell r="M1647" t="str">
            <v>MMG</v>
          </cell>
          <cell r="N1647" t="str">
            <v>CITI-MF</v>
          </cell>
          <cell r="O1647" t="str">
            <v>DAM</v>
          </cell>
          <cell r="P1647" t="str">
            <v>Amort jours hommes</v>
          </cell>
          <cell r="Q1647" t="str">
            <v>Etudes Nouvelles</v>
          </cell>
          <cell r="R1647" t="str">
            <v>SYSTEMES ET RESEAUX</v>
          </cell>
          <cell r="S1647" t="str">
            <v>SYSTEMES RESEAUX / TRANSMISSION</v>
          </cell>
          <cell r="U1647">
            <v>0</v>
          </cell>
          <cell r="V1647">
            <v>127.74535704</v>
          </cell>
          <cell r="W1647" t="str">
            <v>AMO_EM_JH</v>
          </cell>
          <cell r="X1647" t="str">
            <v>ET&amp;MTC_EN</v>
          </cell>
          <cell r="Y1647" t="str">
            <v>ET&amp;MTC</v>
          </cell>
          <cell r="Z1647" t="str">
            <v>AM</v>
          </cell>
          <cell r="AB1647" t="str">
            <v>EN ETUDES ET ADMINISTRATIONS  RESEAUX</v>
          </cell>
        </row>
        <row r="1648">
          <cell r="A1648" t="str">
            <v>CDG</v>
          </cell>
          <cell r="B1648">
            <v>0</v>
          </cell>
          <cell r="C1648" t="str">
            <v>VtilAna</v>
          </cell>
          <cell r="D1648" t="str">
            <v>FOR</v>
          </cell>
          <cell r="E1648" t="str">
            <v>DAM01_01923</v>
          </cell>
          <cell r="F1648" t="str">
            <v>CDCP</v>
          </cell>
          <cell r="G1648" t="str">
            <v>CDCMC</v>
          </cell>
          <cell r="H1648" t="str">
            <v>FMSGT</v>
          </cell>
          <cell r="I1648" t="str">
            <v>FMST</v>
          </cell>
          <cell r="J1648" t="str">
            <v>CDCP</v>
          </cell>
          <cell r="K1648" t="str">
            <v>CDCMC</v>
          </cell>
          <cell r="L1648" t="str">
            <v>MMG26</v>
          </cell>
          <cell r="M1648" t="str">
            <v>MMG</v>
          </cell>
          <cell r="N1648" t="str">
            <v>CITI-MF</v>
          </cell>
          <cell r="O1648" t="str">
            <v>DAM</v>
          </cell>
          <cell r="P1648" t="str">
            <v>Amort jours hommes</v>
          </cell>
          <cell r="Q1648" t="str">
            <v>Etudes Nouvelles</v>
          </cell>
          <cell r="R1648" t="str">
            <v>SYSTEMES ET RESEAUX</v>
          </cell>
          <cell r="S1648" t="str">
            <v>SYSTEMES RESEAUX / TRANSMISSION</v>
          </cell>
          <cell r="U1648">
            <v>0</v>
          </cell>
          <cell r="V1648">
            <v>525.17535671999997</v>
          </cell>
          <cell r="W1648" t="str">
            <v>AMO_EM_JH</v>
          </cell>
          <cell r="X1648" t="str">
            <v>ET&amp;MTC_EN</v>
          </cell>
          <cell r="Y1648" t="str">
            <v>ET&amp;MTC</v>
          </cell>
          <cell r="Z1648" t="str">
            <v>AM</v>
          </cell>
          <cell r="AB1648" t="str">
            <v>EN ETUDES ET ADMINISTRATIONS  RESEAUX</v>
          </cell>
        </row>
        <row r="1649">
          <cell r="A1649" t="str">
            <v>CDG</v>
          </cell>
          <cell r="B1649">
            <v>0</v>
          </cell>
          <cell r="C1649" t="str">
            <v>VtilAna</v>
          </cell>
          <cell r="D1649" t="str">
            <v>FOR</v>
          </cell>
          <cell r="E1649" t="str">
            <v>DAM01_01923</v>
          </cell>
          <cell r="F1649" t="str">
            <v>CDCP</v>
          </cell>
          <cell r="G1649" t="str">
            <v>CDCMC</v>
          </cell>
          <cell r="H1649" t="str">
            <v>FMSGT</v>
          </cell>
          <cell r="I1649" t="str">
            <v>FMST</v>
          </cell>
          <cell r="J1649" t="str">
            <v>CDCP</v>
          </cell>
          <cell r="K1649" t="str">
            <v>CDCMC</v>
          </cell>
          <cell r="L1649" t="str">
            <v>MMG31</v>
          </cell>
          <cell r="M1649" t="str">
            <v>MMG</v>
          </cell>
          <cell r="N1649" t="str">
            <v>CITI-MF</v>
          </cell>
          <cell r="O1649" t="str">
            <v>DAM</v>
          </cell>
          <cell r="P1649" t="str">
            <v>Amort jours hommes</v>
          </cell>
          <cell r="Q1649" t="str">
            <v>Etudes Nouvelles</v>
          </cell>
          <cell r="R1649" t="str">
            <v>SYSTEMES ET RESEAUX</v>
          </cell>
          <cell r="S1649" t="str">
            <v>SYSTEMES RESEAUX / TRANSMISSION</v>
          </cell>
          <cell r="U1649">
            <v>0</v>
          </cell>
          <cell r="V1649">
            <v>712.06208275999995</v>
          </cell>
          <cell r="W1649" t="str">
            <v>AMO_EM_JH</v>
          </cell>
          <cell r="X1649" t="str">
            <v>ET&amp;MTC_EN</v>
          </cell>
          <cell r="Y1649" t="str">
            <v>ET&amp;MTC</v>
          </cell>
          <cell r="Z1649" t="str">
            <v>AM</v>
          </cell>
          <cell r="AB1649" t="str">
            <v>EN ETUDES ET ADMINISTRATIONS  RESEAUX</v>
          </cell>
        </row>
        <row r="1650">
          <cell r="A1650" t="str">
            <v>CDG</v>
          </cell>
          <cell r="B1650">
            <v>0</v>
          </cell>
          <cell r="C1650" t="str">
            <v>VtilAna</v>
          </cell>
          <cell r="D1650" t="str">
            <v>FOR</v>
          </cell>
          <cell r="E1650" t="str">
            <v>DAM01_01923</v>
          </cell>
          <cell r="F1650" t="str">
            <v>CDCP</v>
          </cell>
          <cell r="G1650" t="str">
            <v>CDCMC</v>
          </cell>
          <cell r="H1650" t="str">
            <v>FMSGT</v>
          </cell>
          <cell r="I1650" t="str">
            <v>FMST</v>
          </cell>
          <cell r="J1650" t="str">
            <v>CDCP</v>
          </cell>
          <cell r="K1650" t="str">
            <v>CDCMC</v>
          </cell>
          <cell r="L1650" t="str">
            <v>MMG32</v>
          </cell>
          <cell r="M1650" t="str">
            <v>MMG</v>
          </cell>
          <cell r="N1650" t="str">
            <v>CITI-MF</v>
          </cell>
          <cell r="O1650" t="str">
            <v>DAM</v>
          </cell>
          <cell r="P1650" t="str">
            <v>Amort jours hommes</v>
          </cell>
          <cell r="Q1650" t="str">
            <v>Etudes Nouvelles</v>
          </cell>
          <cell r="R1650" t="str">
            <v>SYSTEMES ET RESEAUX</v>
          </cell>
          <cell r="S1650" t="str">
            <v>SYSTEMES RESEAUX / TRANSMISSION</v>
          </cell>
          <cell r="U1650">
            <v>0</v>
          </cell>
          <cell r="V1650">
            <v>432.91482108000002</v>
          </cell>
          <cell r="W1650" t="str">
            <v>AMO_EM_JH</v>
          </cell>
          <cell r="X1650" t="str">
            <v>ET&amp;MTC_EN</v>
          </cell>
          <cell r="Y1650" t="str">
            <v>ET&amp;MTC</v>
          </cell>
          <cell r="Z1650" t="str">
            <v>AM</v>
          </cell>
          <cell r="AB1650" t="str">
            <v>EN ETUDES ET ADMINISTRATIONS  RESEAUX</v>
          </cell>
        </row>
        <row r="1651">
          <cell r="A1651" t="str">
            <v>CDG</v>
          </cell>
          <cell r="B1651">
            <v>0</v>
          </cell>
          <cell r="C1651" t="str">
            <v>VtilAna</v>
          </cell>
          <cell r="D1651" t="str">
            <v>FOR</v>
          </cell>
          <cell r="E1651" t="str">
            <v>DAM01_01923</v>
          </cell>
          <cell r="F1651" t="str">
            <v>CDCP</v>
          </cell>
          <cell r="G1651" t="str">
            <v>CDCMC</v>
          </cell>
          <cell r="H1651" t="str">
            <v>FMSGT</v>
          </cell>
          <cell r="I1651" t="str">
            <v>FMST</v>
          </cell>
          <cell r="J1651" t="str">
            <v>CDCP</v>
          </cell>
          <cell r="K1651" t="str">
            <v>CDCMC</v>
          </cell>
          <cell r="L1651" t="str">
            <v>STR00</v>
          </cell>
          <cell r="M1651" t="str">
            <v>STR</v>
          </cell>
          <cell r="N1651" t="str">
            <v>CITI-MF</v>
          </cell>
          <cell r="O1651" t="str">
            <v>DAM</v>
          </cell>
          <cell r="P1651" t="str">
            <v>Amort jours hommes</v>
          </cell>
          <cell r="Q1651" t="str">
            <v>Etudes Nouvelles</v>
          </cell>
          <cell r="R1651" t="str">
            <v>SYSTEMES ET RESEAUX</v>
          </cell>
          <cell r="S1651" t="str">
            <v>SYSTEMES RESEAUX / TRANSMISSION</v>
          </cell>
          <cell r="U1651">
            <v>0</v>
          </cell>
          <cell r="V1651">
            <v>236.56547599999999</v>
          </cell>
          <cell r="W1651" t="str">
            <v>AMO_EM_JH</v>
          </cell>
          <cell r="X1651" t="str">
            <v>ET&amp;MTC_EN</v>
          </cell>
          <cell r="Y1651" t="str">
            <v>ET&amp;MTC</v>
          </cell>
          <cell r="Z1651" t="str">
            <v>AM</v>
          </cell>
          <cell r="AB1651" t="str">
            <v>EN ETUDES ET ADMINISTRATIONS  RESEAUX</v>
          </cell>
        </row>
        <row r="1652">
          <cell r="A1652" t="str">
            <v>CDG</v>
          </cell>
          <cell r="B1652">
            <v>0</v>
          </cell>
          <cell r="C1652" t="str">
            <v>VtilAna</v>
          </cell>
          <cell r="D1652" t="str">
            <v>FOR</v>
          </cell>
          <cell r="E1652" t="str">
            <v>DAM01_01923</v>
          </cell>
          <cell r="F1652" t="str">
            <v>CDCP</v>
          </cell>
          <cell r="G1652" t="str">
            <v>CDCMC</v>
          </cell>
          <cell r="H1652" t="str">
            <v>FMSGT</v>
          </cell>
          <cell r="I1652" t="str">
            <v>FMST</v>
          </cell>
          <cell r="J1652" t="str">
            <v>CDCP</v>
          </cell>
          <cell r="K1652" t="str">
            <v>CDCMC</v>
          </cell>
          <cell r="L1652" t="str">
            <v>STR10</v>
          </cell>
          <cell r="M1652" t="str">
            <v>STR</v>
          </cell>
          <cell r="N1652" t="str">
            <v>CITI-MF</v>
          </cell>
          <cell r="O1652" t="str">
            <v>DAM</v>
          </cell>
          <cell r="P1652" t="str">
            <v>Amort jours hommes</v>
          </cell>
          <cell r="Q1652" t="str">
            <v>Etudes Nouvelles</v>
          </cell>
          <cell r="R1652" t="str">
            <v>SYSTEMES ET RESEAUX</v>
          </cell>
          <cell r="S1652" t="str">
            <v>SYSTEMES RESEAUX / TRANSMISSION</v>
          </cell>
          <cell r="U1652">
            <v>0</v>
          </cell>
          <cell r="V1652">
            <v>870.56095168000002</v>
          </cell>
          <cell r="W1652" t="str">
            <v>AMO_EM_JH</v>
          </cell>
          <cell r="X1652" t="str">
            <v>ET&amp;MTC_EN</v>
          </cell>
          <cell r="Y1652" t="str">
            <v>ET&amp;MTC</v>
          </cell>
          <cell r="Z1652" t="str">
            <v>AM</v>
          </cell>
          <cell r="AB1652" t="str">
            <v>EN ETUDES ET ADMINISTRATIONS  RESEAUX</v>
          </cell>
        </row>
        <row r="1653">
          <cell r="A1653" t="str">
            <v>CDG</v>
          </cell>
          <cell r="B1653">
            <v>0</v>
          </cell>
          <cell r="C1653" t="str">
            <v>VtilAna</v>
          </cell>
          <cell r="D1653" t="str">
            <v>FOR</v>
          </cell>
          <cell r="E1653" t="str">
            <v>DAM01_01923</v>
          </cell>
          <cell r="F1653" t="str">
            <v>CDCP</v>
          </cell>
          <cell r="G1653" t="str">
            <v>CDCMC</v>
          </cell>
          <cell r="H1653" t="str">
            <v>FMSGT</v>
          </cell>
          <cell r="I1653" t="str">
            <v>FMST</v>
          </cell>
          <cell r="J1653" t="str">
            <v>CDCP</v>
          </cell>
          <cell r="K1653" t="str">
            <v>CDCMC</v>
          </cell>
          <cell r="L1653" t="str">
            <v>STR20</v>
          </cell>
          <cell r="M1653" t="str">
            <v>STR</v>
          </cell>
          <cell r="N1653" t="str">
            <v>CITI-MF</v>
          </cell>
          <cell r="O1653" t="str">
            <v>DAM</v>
          </cell>
          <cell r="P1653" t="str">
            <v>Amort jours hommes</v>
          </cell>
          <cell r="Q1653" t="str">
            <v>Etudes Nouvelles</v>
          </cell>
          <cell r="R1653" t="str">
            <v>SYSTEMES ET RESEAUX</v>
          </cell>
          <cell r="S1653" t="str">
            <v>SYSTEMES RESEAUX / TRANSMISSION</v>
          </cell>
          <cell r="U1653">
            <v>0</v>
          </cell>
          <cell r="V1653">
            <v>738.08428512</v>
          </cell>
          <cell r="W1653" t="str">
            <v>AMO_EM_JH</v>
          </cell>
          <cell r="X1653" t="str">
            <v>ET&amp;MTC_EN</v>
          </cell>
          <cell r="Y1653" t="str">
            <v>ET&amp;MTC</v>
          </cell>
          <cell r="Z1653" t="str">
            <v>AM</v>
          </cell>
          <cell r="AB1653" t="str">
            <v>EN ETUDES ET ADMINISTRATIONS  RESEAUX</v>
          </cell>
        </row>
        <row r="1654">
          <cell r="A1654" t="str">
            <v>CDG</v>
          </cell>
          <cell r="B1654">
            <v>0</v>
          </cell>
          <cell r="C1654" t="str">
            <v>VtilAna</v>
          </cell>
          <cell r="D1654" t="str">
            <v>FOR</v>
          </cell>
          <cell r="E1654" t="str">
            <v>DAM01_01923</v>
          </cell>
          <cell r="F1654" t="str">
            <v>CDCP</v>
          </cell>
          <cell r="G1654" t="str">
            <v>CDCMC</v>
          </cell>
          <cell r="H1654" t="str">
            <v>FMSGT</v>
          </cell>
          <cell r="I1654" t="str">
            <v>FMST</v>
          </cell>
          <cell r="J1654" t="str">
            <v>CDCP</v>
          </cell>
          <cell r="K1654" t="str">
            <v>CDCMC</v>
          </cell>
          <cell r="L1654" t="str">
            <v>STR30</v>
          </cell>
          <cell r="M1654" t="str">
            <v>STR</v>
          </cell>
          <cell r="N1654" t="str">
            <v>CITI-MF</v>
          </cell>
          <cell r="O1654" t="str">
            <v>DAM</v>
          </cell>
          <cell r="P1654" t="str">
            <v>Amort jours hommes</v>
          </cell>
          <cell r="Q1654" t="str">
            <v>Etudes Nouvelles</v>
          </cell>
          <cell r="R1654" t="str">
            <v>SYSTEMES ET RESEAUX</v>
          </cell>
          <cell r="S1654" t="str">
            <v>SYSTEMES RESEAUX / TRANSMISSION</v>
          </cell>
          <cell r="U1654">
            <v>0</v>
          </cell>
          <cell r="V1654">
            <v>1052.7163682</v>
          </cell>
          <cell r="W1654" t="str">
            <v>AMO_EM_JH</v>
          </cell>
          <cell r="X1654" t="str">
            <v>ET&amp;MTC_EN</v>
          </cell>
          <cell r="Y1654" t="str">
            <v>ET&amp;MTC</v>
          </cell>
          <cell r="Z1654" t="str">
            <v>AM</v>
          </cell>
          <cell r="AB1654" t="str">
            <v>EN ETUDES ET ADMINISTRATIONS  RESEAUX</v>
          </cell>
        </row>
        <row r="1655">
          <cell r="A1655" t="str">
            <v>CDG</v>
          </cell>
          <cell r="B1655">
            <v>0</v>
          </cell>
          <cell r="C1655" t="str">
            <v>VtilAna</v>
          </cell>
          <cell r="D1655" t="str">
            <v>FOR</v>
          </cell>
          <cell r="E1655" t="str">
            <v>DAM01_01927</v>
          </cell>
          <cell r="F1655" t="str">
            <v>CDCP</v>
          </cell>
          <cell r="G1655" t="str">
            <v>CDCMC</v>
          </cell>
          <cell r="H1655" t="str">
            <v>FMSGT</v>
          </cell>
          <cell r="I1655" t="str">
            <v>FMST</v>
          </cell>
          <cell r="J1655" t="str">
            <v>CDCP</v>
          </cell>
          <cell r="K1655" t="str">
            <v>CDCMC</v>
          </cell>
          <cell r="L1655" t="str">
            <v>FMSGT</v>
          </cell>
          <cell r="M1655" t="str">
            <v>FMST</v>
          </cell>
          <cell r="N1655" t="str">
            <v>CITI-MF</v>
          </cell>
          <cell r="O1655" t="str">
            <v>DAM</v>
          </cell>
          <cell r="P1655" t="str">
            <v>Amort jours hommes</v>
          </cell>
          <cell r="Q1655" t="str">
            <v>Etudes Nouvelles</v>
          </cell>
          <cell r="R1655" t="str">
            <v>REPORTING</v>
          </cell>
          <cell r="S1655" t="str">
            <v>ANNUAIRE D ENTREPRISE</v>
          </cell>
          <cell r="U1655">
            <v>0</v>
          </cell>
          <cell r="V1655">
            <v>-5902</v>
          </cell>
          <cell r="W1655" t="str">
            <v>AMO_EM_JH</v>
          </cell>
          <cell r="X1655" t="str">
            <v>ET&amp;MTC_EN</v>
          </cell>
          <cell r="Y1655" t="str">
            <v>ET&amp;MTC</v>
          </cell>
          <cell r="Z1655" t="str">
            <v>AM</v>
          </cell>
          <cell r="AB1655" t="str">
            <v>EN ANNUAIRE D'ENTREPRISE</v>
          </cell>
        </row>
        <row r="1656">
          <cell r="A1656" t="str">
            <v>CDG</v>
          </cell>
          <cell r="B1656">
            <v>0</v>
          </cell>
          <cell r="C1656" t="str">
            <v>VtilAna</v>
          </cell>
          <cell r="D1656" t="str">
            <v>FOR</v>
          </cell>
          <cell r="E1656" t="str">
            <v>DAM01_01927</v>
          </cell>
          <cell r="F1656" t="str">
            <v>CDCP</v>
          </cell>
          <cell r="G1656" t="str">
            <v>CDCMC</v>
          </cell>
          <cell r="H1656" t="str">
            <v>FMSGT</v>
          </cell>
          <cell r="I1656" t="str">
            <v>FMST</v>
          </cell>
          <cell r="J1656" t="str">
            <v>CDCP</v>
          </cell>
          <cell r="K1656" t="str">
            <v>CDCMC</v>
          </cell>
          <cell r="L1656" t="str">
            <v>FMSGT</v>
          </cell>
          <cell r="M1656" t="str">
            <v>FMST</v>
          </cell>
          <cell r="N1656" t="str">
            <v>CITI-MF</v>
          </cell>
          <cell r="O1656" t="str">
            <v>DAM</v>
          </cell>
          <cell r="P1656" t="str">
            <v>Amort jours hommes</v>
          </cell>
          <cell r="Q1656" t="str">
            <v>Etudes Nouvelles</v>
          </cell>
          <cell r="R1656" t="str">
            <v>REPORTING</v>
          </cell>
          <cell r="S1656" t="str">
            <v>ANNUAIRE D ENTREPRISE</v>
          </cell>
          <cell r="U1656">
            <v>0</v>
          </cell>
          <cell r="V1656">
            <v>5902</v>
          </cell>
          <cell r="W1656" t="str">
            <v>AMO_EM_JH</v>
          </cell>
          <cell r="X1656" t="str">
            <v>ET&amp;MTC_EN</v>
          </cell>
          <cell r="Y1656" t="str">
            <v>ET&amp;MTC</v>
          </cell>
          <cell r="Z1656" t="str">
            <v>AM</v>
          </cell>
          <cell r="AB1656" t="str">
            <v>EN ANNUAIRE D'ENTREPRISE</v>
          </cell>
        </row>
        <row r="1657">
          <cell r="A1657" t="str">
            <v>CDG</v>
          </cell>
          <cell r="B1657">
            <v>0</v>
          </cell>
          <cell r="C1657" t="str">
            <v>VtilAna</v>
          </cell>
          <cell r="D1657" t="str">
            <v>FOR</v>
          </cell>
          <cell r="E1657" t="str">
            <v>DAM01_01927</v>
          </cell>
          <cell r="F1657" t="str">
            <v>CDCP</v>
          </cell>
          <cell r="G1657" t="str">
            <v>CDCMC</v>
          </cell>
          <cell r="H1657" t="str">
            <v>FMSGT</v>
          </cell>
          <cell r="I1657" t="str">
            <v>FMST</v>
          </cell>
          <cell r="J1657" t="str">
            <v>CDCP</v>
          </cell>
          <cell r="K1657" t="str">
            <v>CDCMC</v>
          </cell>
          <cell r="L1657" t="str">
            <v>CCS00</v>
          </cell>
          <cell r="M1657" t="str">
            <v>CCS</v>
          </cell>
          <cell r="N1657" t="str">
            <v>CITI-MF</v>
          </cell>
          <cell r="O1657" t="str">
            <v>DAM</v>
          </cell>
          <cell r="P1657" t="str">
            <v>Amort jours hommes</v>
          </cell>
          <cell r="Q1657" t="str">
            <v>Etudes Nouvelles</v>
          </cell>
          <cell r="R1657" t="str">
            <v>REPORTING</v>
          </cell>
          <cell r="S1657" t="str">
            <v>ANNUAIRE D ENTREPRISE</v>
          </cell>
          <cell r="U1657">
            <v>0</v>
          </cell>
          <cell r="V1657">
            <v>19.94952726</v>
          </cell>
          <cell r="W1657" t="str">
            <v>AMO_EM_JH</v>
          </cell>
          <cell r="X1657" t="str">
            <v>ET&amp;MTC_EN</v>
          </cell>
          <cell r="Y1657" t="str">
            <v>ET&amp;MTC</v>
          </cell>
          <cell r="Z1657" t="str">
            <v>AM</v>
          </cell>
          <cell r="AB1657" t="str">
            <v>EN ANNUAIRE D'ENTREPRISE</v>
          </cell>
        </row>
        <row r="1658">
          <cell r="A1658" t="str">
            <v>CDG</v>
          </cell>
          <cell r="B1658">
            <v>0</v>
          </cell>
          <cell r="C1658" t="str">
            <v>VtilAna</v>
          </cell>
          <cell r="D1658" t="str">
            <v>FOR</v>
          </cell>
          <cell r="E1658" t="str">
            <v>DAM01_01927</v>
          </cell>
          <cell r="F1658" t="str">
            <v>CDCP</v>
          </cell>
          <cell r="G1658" t="str">
            <v>CDCMC</v>
          </cell>
          <cell r="H1658" t="str">
            <v>FMSGT</v>
          </cell>
          <cell r="I1658" t="str">
            <v>FMST</v>
          </cell>
          <cell r="J1658" t="str">
            <v>CDCP</v>
          </cell>
          <cell r="K1658" t="str">
            <v>CDCMC</v>
          </cell>
          <cell r="L1658" t="str">
            <v>CCS10</v>
          </cell>
          <cell r="M1658" t="str">
            <v>CCS</v>
          </cell>
          <cell r="N1658" t="str">
            <v>CITI-MF</v>
          </cell>
          <cell r="O1658" t="str">
            <v>DAM</v>
          </cell>
          <cell r="P1658" t="str">
            <v>Amort jours hommes</v>
          </cell>
          <cell r="Q1658" t="str">
            <v>Etudes Nouvelles</v>
          </cell>
          <cell r="R1658" t="str">
            <v>REPORTING</v>
          </cell>
          <cell r="S1658" t="str">
            <v>ANNUAIRE D ENTREPRISE</v>
          </cell>
          <cell r="U1658">
            <v>0</v>
          </cell>
          <cell r="V1658">
            <v>59.678072999999998</v>
          </cell>
          <cell r="W1658" t="str">
            <v>AMO_EM_JH</v>
          </cell>
          <cell r="X1658" t="str">
            <v>ET&amp;MTC_EN</v>
          </cell>
          <cell r="Y1658" t="str">
            <v>ET&amp;MTC</v>
          </cell>
          <cell r="Z1658" t="str">
            <v>AM</v>
          </cell>
          <cell r="AB1658" t="str">
            <v>EN ANNUAIRE D'ENTREPRISE</v>
          </cell>
        </row>
        <row r="1659">
          <cell r="A1659" t="str">
            <v>CDG</v>
          </cell>
          <cell r="B1659">
            <v>0</v>
          </cell>
          <cell r="C1659" t="str">
            <v>VtilAna</v>
          </cell>
          <cell r="D1659" t="str">
            <v>FOR</v>
          </cell>
          <cell r="E1659" t="str">
            <v>DAM01_01927</v>
          </cell>
          <cell r="F1659" t="str">
            <v>CDCP</v>
          </cell>
          <cell r="G1659" t="str">
            <v>CDCMC</v>
          </cell>
          <cell r="H1659" t="str">
            <v>FMSGT</v>
          </cell>
          <cell r="I1659" t="str">
            <v>FMST</v>
          </cell>
          <cell r="J1659" t="str">
            <v>CDCP</v>
          </cell>
          <cell r="K1659" t="str">
            <v>CDCMC</v>
          </cell>
          <cell r="L1659" t="str">
            <v>CCS20</v>
          </cell>
          <cell r="M1659" t="str">
            <v>CCS</v>
          </cell>
          <cell r="N1659" t="str">
            <v>CITI-MF</v>
          </cell>
          <cell r="O1659" t="str">
            <v>DAM</v>
          </cell>
          <cell r="P1659" t="str">
            <v>Amort jours hommes</v>
          </cell>
          <cell r="Q1659" t="str">
            <v>Etudes Nouvelles</v>
          </cell>
          <cell r="R1659" t="str">
            <v>REPORTING</v>
          </cell>
          <cell r="S1659" t="str">
            <v>ANNUAIRE D ENTREPRISE</v>
          </cell>
          <cell r="U1659">
            <v>0</v>
          </cell>
          <cell r="V1659">
            <v>41.604142320000001</v>
          </cell>
          <cell r="W1659" t="str">
            <v>AMO_EM_JH</v>
          </cell>
          <cell r="X1659" t="str">
            <v>ET&amp;MTC_EN</v>
          </cell>
          <cell r="Y1659" t="str">
            <v>ET&amp;MTC</v>
          </cell>
          <cell r="Z1659" t="str">
            <v>AM</v>
          </cell>
          <cell r="AB1659" t="str">
            <v>EN ANNUAIRE D'ENTREPRISE</v>
          </cell>
        </row>
        <row r="1660">
          <cell r="A1660" t="str">
            <v>CDG</v>
          </cell>
          <cell r="B1660">
            <v>0</v>
          </cell>
          <cell r="C1660" t="str">
            <v>VtilAna</v>
          </cell>
          <cell r="D1660" t="str">
            <v>FOR</v>
          </cell>
          <cell r="E1660" t="str">
            <v>DAM01_01927</v>
          </cell>
          <cell r="F1660" t="str">
            <v>CDCP</v>
          </cell>
          <cell r="G1660" t="str">
            <v>CDCMC</v>
          </cell>
          <cell r="H1660" t="str">
            <v>FMSGT</v>
          </cell>
          <cell r="I1660" t="str">
            <v>FMST</v>
          </cell>
          <cell r="J1660" t="str">
            <v>CDCP</v>
          </cell>
          <cell r="K1660" t="str">
            <v>CDCMC</v>
          </cell>
          <cell r="L1660" t="str">
            <v>CCS30</v>
          </cell>
          <cell r="M1660" t="str">
            <v>CCS</v>
          </cell>
          <cell r="N1660" t="str">
            <v>CITI-MF</v>
          </cell>
          <cell r="O1660" t="str">
            <v>DAM</v>
          </cell>
          <cell r="P1660" t="str">
            <v>Amort jours hommes</v>
          </cell>
          <cell r="Q1660" t="str">
            <v>Etudes Nouvelles</v>
          </cell>
          <cell r="R1660" t="str">
            <v>REPORTING</v>
          </cell>
          <cell r="S1660" t="str">
            <v>ANNUAIRE D ENTREPRISE</v>
          </cell>
          <cell r="U1660">
            <v>0</v>
          </cell>
          <cell r="V1660">
            <v>64.963845180000007</v>
          </cell>
          <cell r="W1660" t="str">
            <v>AMO_EM_JH</v>
          </cell>
          <cell r="X1660" t="str">
            <v>ET&amp;MTC_EN</v>
          </cell>
          <cell r="Y1660" t="str">
            <v>ET&amp;MTC</v>
          </cell>
          <cell r="Z1660" t="str">
            <v>AM</v>
          </cell>
          <cell r="AB1660" t="str">
            <v>EN ANNUAIRE D'ENTREPRISE</v>
          </cell>
        </row>
        <row r="1661">
          <cell r="A1661" t="str">
            <v>CDG</v>
          </cell>
          <cell r="B1661">
            <v>0</v>
          </cell>
          <cell r="C1661" t="str">
            <v>VtilAna</v>
          </cell>
          <cell r="D1661" t="str">
            <v>FOR</v>
          </cell>
          <cell r="E1661" t="str">
            <v>DAM01_01927</v>
          </cell>
          <cell r="F1661" t="str">
            <v>CDCP</v>
          </cell>
          <cell r="G1661" t="str">
            <v>CDCMC</v>
          </cell>
          <cell r="H1661" t="str">
            <v>FMSGT</v>
          </cell>
          <cell r="I1661" t="str">
            <v>FMST</v>
          </cell>
          <cell r="J1661" t="str">
            <v>CDCP</v>
          </cell>
          <cell r="K1661" t="str">
            <v>CDCMC</v>
          </cell>
          <cell r="L1661" t="str">
            <v>CORP0</v>
          </cell>
          <cell r="M1661" t="str">
            <v>CORP</v>
          </cell>
          <cell r="N1661" t="str">
            <v>CITI-MF</v>
          </cell>
          <cell r="O1661" t="str">
            <v>DAM</v>
          </cell>
          <cell r="P1661" t="str">
            <v>Amort jours hommes</v>
          </cell>
          <cell r="Q1661" t="str">
            <v>Etudes Nouvelles</v>
          </cell>
          <cell r="R1661" t="str">
            <v>REPORTING</v>
          </cell>
          <cell r="S1661" t="str">
            <v>ANNUAIRE D ENTREPRISE</v>
          </cell>
          <cell r="U1661">
            <v>0</v>
          </cell>
          <cell r="V1661">
            <v>135.17185344000001</v>
          </cell>
          <cell r="W1661" t="str">
            <v>AMO_EM_JH</v>
          </cell>
          <cell r="X1661" t="str">
            <v>ET&amp;MTC_EN</v>
          </cell>
          <cell r="Y1661" t="str">
            <v>ET&amp;MTC</v>
          </cell>
          <cell r="Z1661" t="str">
            <v>AM</v>
          </cell>
          <cell r="AB1661" t="str">
            <v>EN ANNUAIRE D'ENTREPRISE</v>
          </cell>
        </row>
        <row r="1662">
          <cell r="A1662" t="str">
            <v>CDG</v>
          </cell>
          <cell r="B1662">
            <v>0</v>
          </cell>
          <cell r="C1662" t="str">
            <v>VtilAna</v>
          </cell>
          <cell r="D1662" t="str">
            <v>FOR</v>
          </cell>
          <cell r="E1662" t="str">
            <v>DAM01_01927</v>
          </cell>
          <cell r="F1662" t="str">
            <v>CDCP</v>
          </cell>
          <cell r="G1662" t="str">
            <v>CDCMC</v>
          </cell>
          <cell r="H1662" t="str">
            <v>FMSGT</v>
          </cell>
          <cell r="I1662" t="str">
            <v>FMST</v>
          </cell>
          <cell r="J1662" t="str">
            <v>CDCP</v>
          </cell>
          <cell r="K1662" t="str">
            <v>CDCMC</v>
          </cell>
          <cell r="L1662" t="str">
            <v>DECM0</v>
          </cell>
          <cell r="M1662" t="str">
            <v>DECM</v>
          </cell>
          <cell r="N1662" t="str">
            <v>CITI-MF</v>
          </cell>
          <cell r="O1662" t="str">
            <v>DAM</v>
          </cell>
          <cell r="P1662" t="str">
            <v>Amort jours hommes</v>
          </cell>
          <cell r="Q1662" t="str">
            <v>Etudes Nouvelles</v>
          </cell>
          <cell r="R1662" t="str">
            <v>REPORTING</v>
          </cell>
          <cell r="S1662" t="str">
            <v>ANNUAIRE D ENTREPRISE</v>
          </cell>
          <cell r="U1662">
            <v>0</v>
          </cell>
          <cell r="V1662">
            <v>63.429266159999997</v>
          </cell>
          <cell r="W1662" t="str">
            <v>AMO_EM_JH</v>
          </cell>
          <cell r="X1662" t="str">
            <v>ET&amp;MTC_EN</v>
          </cell>
          <cell r="Y1662" t="str">
            <v>ET&amp;MTC</v>
          </cell>
          <cell r="Z1662" t="str">
            <v>AM</v>
          </cell>
          <cell r="AB1662" t="str">
            <v>EN ANNUAIRE D'ENTREPRISE</v>
          </cell>
        </row>
        <row r="1663">
          <cell r="A1663" t="str">
            <v>CDG</v>
          </cell>
          <cell r="B1663">
            <v>0</v>
          </cell>
          <cell r="C1663" t="str">
            <v>VtilAna</v>
          </cell>
          <cell r="D1663" t="str">
            <v>FOR</v>
          </cell>
          <cell r="E1663" t="str">
            <v>DAM01_01927</v>
          </cell>
          <cell r="F1663" t="str">
            <v>CDCP</v>
          </cell>
          <cell r="G1663" t="str">
            <v>CDCMC</v>
          </cell>
          <cell r="H1663" t="str">
            <v>FMSGT</v>
          </cell>
          <cell r="I1663" t="str">
            <v>FMST</v>
          </cell>
          <cell r="J1663" t="str">
            <v>CDCP</v>
          </cell>
          <cell r="K1663" t="str">
            <v>CDCMC</v>
          </cell>
          <cell r="L1663" t="str">
            <v>DECM1</v>
          </cell>
          <cell r="M1663" t="str">
            <v>DECM</v>
          </cell>
          <cell r="N1663" t="str">
            <v>CITI-MF</v>
          </cell>
          <cell r="O1663" t="str">
            <v>DAM</v>
          </cell>
          <cell r="P1663" t="str">
            <v>Amort jours hommes</v>
          </cell>
          <cell r="Q1663" t="str">
            <v>Etudes Nouvelles</v>
          </cell>
          <cell r="R1663" t="str">
            <v>REPORTING</v>
          </cell>
          <cell r="S1663" t="str">
            <v>ANNUAIRE D ENTREPRISE</v>
          </cell>
          <cell r="U1663">
            <v>0</v>
          </cell>
          <cell r="V1663">
            <v>15.3457902</v>
          </cell>
          <cell r="W1663" t="str">
            <v>AMO_EM_JH</v>
          </cell>
          <cell r="X1663" t="str">
            <v>ET&amp;MTC_EN</v>
          </cell>
          <cell r="Y1663" t="str">
            <v>ET&amp;MTC</v>
          </cell>
          <cell r="Z1663" t="str">
            <v>AM</v>
          </cell>
          <cell r="AB1663" t="str">
            <v>EN ANNUAIRE D'ENTREPRISE</v>
          </cell>
        </row>
        <row r="1664">
          <cell r="A1664" t="str">
            <v>CDG</v>
          </cell>
          <cell r="B1664">
            <v>0</v>
          </cell>
          <cell r="C1664" t="str">
            <v>VtilAna</v>
          </cell>
          <cell r="D1664" t="str">
            <v>FOR</v>
          </cell>
          <cell r="E1664" t="str">
            <v>DAM01_01927</v>
          </cell>
          <cell r="F1664" t="str">
            <v>CDCP</v>
          </cell>
          <cell r="G1664" t="str">
            <v>CDCMC</v>
          </cell>
          <cell r="H1664" t="str">
            <v>FMSGT</v>
          </cell>
          <cell r="I1664" t="str">
            <v>FMST</v>
          </cell>
          <cell r="J1664" t="str">
            <v>CDCP</v>
          </cell>
          <cell r="K1664" t="str">
            <v>CDCMC</v>
          </cell>
          <cell r="L1664" t="str">
            <v>DECM2</v>
          </cell>
          <cell r="M1664" t="str">
            <v>DECM</v>
          </cell>
          <cell r="N1664" t="str">
            <v>CITI-MF</v>
          </cell>
          <cell r="O1664" t="str">
            <v>DAM</v>
          </cell>
          <cell r="P1664" t="str">
            <v>Amort jours hommes</v>
          </cell>
          <cell r="Q1664" t="str">
            <v>Etudes Nouvelles</v>
          </cell>
          <cell r="R1664" t="str">
            <v>REPORTING</v>
          </cell>
          <cell r="S1664" t="str">
            <v>ANNUAIRE D ENTREPRISE</v>
          </cell>
          <cell r="U1664">
            <v>0</v>
          </cell>
          <cell r="V1664">
            <v>92.415758760000003</v>
          </cell>
          <cell r="W1664" t="str">
            <v>AMO_EM_JH</v>
          </cell>
          <cell r="X1664" t="str">
            <v>ET&amp;MTC_EN</v>
          </cell>
          <cell r="Y1664" t="str">
            <v>ET&amp;MTC</v>
          </cell>
          <cell r="Z1664" t="str">
            <v>AM</v>
          </cell>
          <cell r="AB1664" t="str">
            <v>EN ANNUAIRE D'ENTREPRISE</v>
          </cell>
        </row>
        <row r="1665">
          <cell r="A1665" t="str">
            <v>CDG</v>
          </cell>
          <cell r="B1665">
            <v>0</v>
          </cell>
          <cell r="C1665" t="str">
            <v>VtilAna</v>
          </cell>
          <cell r="D1665" t="str">
            <v>FOR</v>
          </cell>
          <cell r="E1665" t="str">
            <v>DAM01_01927</v>
          </cell>
          <cell r="F1665" t="str">
            <v>CDCP</v>
          </cell>
          <cell r="G1665" t="str">
            <v>CDCMC</v>
          </cell>
          <cell r="H1665" t="str">
            <v>FMSGT</v>
          </cell>
          <cell r="I1665" t="str">
            <v>FMST</v>
          </cell>
          <cell r="J1665" t="str">
            <v>CDCP</v>
          </cell>
          <cell r="K1665" t="str">
            <v>CDCMC</v>
          </cell>
          <cell r="L1665" t="str">
            <v>DECM3</v>
          </cell>
          <cell r="M1665" t="str">
            <v>DECM</v>
          </cell>
          <cell r="N1665" t="str">
            <v>CITI-MF</v>
          </cell>
          <cell r="O1665" t="str">
            <v>DAM</v>
          </cell>
          <cell r="P1665" t="str">
            <v>Amort jours hommes</v>
          </cell>
          <cell r="Q1665" t="str">
            <v>Etudes Nouvelles</v>
          </cell>
          <cell r="R1665" t="str">
            <v>REPORTING</v>
          </cell>
          <cell r="S1665" t="str">
            <v>ANNUAIRE D ENTREPRISE</v>
          </cell>
          <cell r="U1665">
            <v>0</v>
          </cell>
          <cell r="V1665">
            <v>50.470598879999997</v>
          </cell>
          <cell r="W1665" t="str">
            <v>AMO_EM_JH</v>
          </cell>
          <cell r="X1665" t="str">
            <v>ET&amp;MTC_EN</v>
          </cell>
          <cell r="Y1665" t="str">
            <v>ET&amp;MTC</v>
          </cell>
          <cell r="Z1665" t="str">
            <v>AM</v>
          </cell>
          <cell r="AB1665" t="str">
            <v>EN ANNUAIRE D'ENTREPRISE</v>
          </cell>
        </row>
        <row r="1666">
          <cell r="A1666" t="str">
            <v>CDG</v>
          </cell>
          <cell r="B1666">
            <v>0</v>
          </cell>
          <cell r="C1666" t="str">
            <v>VtilAna</v>
          </cell>
          <cell r="D1666" t="str">
            <v>FOR</v>
          </cell>
          <cell r="E1666" t="str">
            <v>DAM01_01927</v>
          </cell>
          <cell r="F1666" t="str">
            <v>CDCP</v>
          </cell>
          <cell r="G1666" t="str">
            <v>CDCMC</v>
          </cell>
          <cell r="H1666" t="str">
            <v>FMSGT</v>
          </cell>
          <cell r="I1666" t="str">
            <v>FMST</v>
          </cell>
          <cell r="J1666" t="str">
            <v>CDCP</v>
          </cell>
          <cell r="K1666" t="str">
            <v>CDCMC</v>
          </cell>
          <cell r="L1666" t="str">
            <v>DS000</v>
          </cell>
          <cell r="M1666" t="str">
            <v>DS</v>
          </cell>
          <cell r="N1666" t="str">
            <v>CITI-MF</v>
          </cell>
          <cell r="O1666" t="str">
            <v>DAM</v>
          </cell>
          <cell r="P1666" t="str">
            <v>Amort jours hommes</v>
          </cell>
          <cell r="Q1666" t="str">
            <v>Etudes Nouvelles</v>
          </cell>
          <cell r="R1666" t="str">
            <v>REPORTING</v>
          </cell>
          <cell r="S1666" t="str">
            <v>ANNUAIRE D ENTREPRISE</v>
          </cell>
          <cell r="U1666">
            <v>0</v>
          </cell>
          <cell r="V1666">
            <v>108.10256652</v>
          </cell>
          <cell r="W1666" t="str">
            <v>AMO_EM_JH</v>
          </cell>
          <cell r="X1666" t="str">
            <v>ET&amp;MTC_EN</v>
          </cell>
          <cell r="Y1666" t="str">
            <v>ET&amp;MTC</v>
          </cell>
          <cell r="Z1666" t="str">
            <v>AM</v>
          </cell>
          <cell r="AB1666" t="str">
            <v>EN ANNUAIRE D'ENTREPRISE</v>
          </cell>
        </row>
        <row r="1667">
          <cell r="A1667" t="str">
            <v>CDG</v>
          </cell>
          <cell r="B1667">
            <v>0</v>
          </cell>
          <cell r="C1667" t="str">
            <v>VtilAna</v>
          </cell>
          <cell r="D1667" t="str">
            <v>FOR</v>
          </cell>
          <cell r="E1667" t="str">
            <v>DAM01_01927</v>
          </cell>
          <cell r="F1667" t="str">
            <v>CDCP</v>
          </cell>
          <cell r="G1667" t="str">
            <v>CDCMC</v>
          </cell>
          <cell r="H1667" t="str">
            <v>FMSGT</v>
          </cell>
          <cell r="I1667" t="str">
            <v>FMST</v>
          </cell>
          <cell r="J1667" t="str">
            <v>CDCP</v>
          </cell>
          <cell r="K1667" t="str">
            <v>CDCMC</v>
          </cell>
          <cell r="L1667" t="str">
            <v>DS100</v>
          </cell>
          <cell r="M1667" t="str">
            <v>DS</v>
          </cell>
          <cell r="N1667" t="str">
            <v>CITI-MF</v>
          </cell>
          <cell r="O1667" t="str">
            <v>DAM</v>
          </cell>
          <cell r="P1667" t="str">
            <v>Amort jours hommes</v>
          </cell>
          <cell r="Q1667" t="str">
            <v>Etudes Nouvelles</v>
          </cell>
          <cell r="R1667" t="str">
            <v>REPORTING</v>
          </cell>
          <cell r="S1667" t="str">
            <v>ANNUAIRE D ENTREPRISE</v>
          </cell>
          <cell r="U1667">
            <v>0</v>
          </cell>
          <cell r="V1667">
            <v>52.346195459999997</v>
          </cell>
          <cell r="W1667" t="str">
            <v>AMO_EM_JH</v>
          </cell>
          <cell r="X1667" t="str">
            <v>ET&amp;MTC_EN</v>
          </cell>
          <cell r="Y1667" t="str">
            <v>ET&amp;MTC</v>
          </cell>
          <cell r="Z1667" t="str">
            <v>AM</v>
          </cell>
          <cell r="AB1667" t="str">
            <v>EN ANNUAIRE D'ENTREPRISE</v>
          </cell>
        </row>
        <row r="1668">
          <cell r="A1668" t="str">
            <v>CDG</v>
          </cell>
          <cell r="B1668">
            <v>0</v>
          </cell>
          <cell r="C1668" t="str">
            <v>VtilAna</v>
          </cell>
          <cell r="D1668" t="str">
            <v>FOR</v>
          </cell>
          <cell r="E1668" t="str">
            <v>DAM01_01927</v>
          </cell>
          <cell r="F1668" t="str">
            <v>CDCP</v>
          </cell>
          <cell r="G1668" t="str">
            <v>CDCMC</v>
          </cell>
          <cell r="H1668" t="str">
            <v>FMSGT</v>
          </cell>
          <cell r="I1668" t="str">
            <v>FMST</v>
          </cell>
          <cell r="J1668" t="str">
            <v>CDCP</v>
          </cell>
          <cell r="K1668" t="str">
            <v>CDCMC</v>
          </cell>
          <cell r="L1668" t="str">
            <v>DS300</v>
          </cell>
          <cell r="M1668" t="str">
            <v>DS</v>
          </cell>
          <cell r="N1668" t="str">
            <v>CITI-MF</v>
          </cell>
          <cell r="O1668" t="str">
            <v>DAM</v>
          </cell>
          <cell r="P1668" t="str">
            <v>Amort jours hommes</v>
          </cell>
          <cell r="Q1668" t="str">
            <v>Etudes Nouvelles</v>
          </cell>
          <cell r="R1668" t="str">
            <v>REPORTING</v>
          </cell>
          <cell r="S1668" t="str">
            <v>ANNUAIRE D ENTREPRISE</v>
          </cell>
          <cell r="U1668">
            <v>0</v>
          </cell>
          <cell r="V1668">
            <v>29.66852772</v>
          </cell>
          <cell r="W1668" t="str">
            <v>AMO_EM_JH</v>
          </cell>
          <cell r="X1668" t="str">
            <v>ET&amp;MTC_EN</v>
          </cell>
          <cell r="Y1668" t="str">
            <v>ET&amp;MTC</v>
          </cell>
          <cell r="Z1668" t="str">
            <v>AM</v>
          </cell>
          <cell r="AB1668" t="str">
            <v>EN ANNUAIRE D'ENTREPRISE</v>
          </cell>
        </row>
        <row r="1669">
          <cell r="A1669" t="str">
            <v>CDG</v>
          </cell>
          <cell r="B1669">
            <v>0</v>
          </cell>
          <cell r="C1669" t="str">
            <v>VtilAna</v>
          </cell>
          <cell r="D1669" t="str">
            <v>FOR</v>
          </cell>
          <cell r="E1669" t="str">
            <v>DAM01_01927</v>
          </cell>
          <cell r="F1669" t="str">
            <v>CDCP</v>
          </cell>
          <cell r="G1669" t="str">
            <v>CDCMC</v>
          </cell>
          <cell r="H1669" t="str">
            <v>FMSGT</v>
          </cell>
          <cell r="I1669" t="str">
            <v>FMST</v>
          </cell>
          <cell r="J1669" t="str">
            <v>CDCP</v>
          </cell>
          <cell r="K1669" t="str">
            <v>CDCMC</v>
          </cell>
          <cell r="L1669" t="str">
            <v>DS400</v>
          </cell>
          <cell r="M1669" t="str">
            <v>DS</v>
          </cell>
          <cell r="N1669" t="str">
            <v>CITI-MF</v>
          </cell>
          <cell r="O1669" t="str">
            <v>DAM</v>
          </cell>
          <cell r="P1669" t="str">
            <v>Amort jours hommes</v>
          </cell>
          <cell r="Q1669" t="str">
            <v>Etudes Nouvelles</v>
          </cell>
          <cell r="R1669" t="str">
            <v>REPORTING</v>
          </cell>
          <cell r="S1669" t="str">
            <v>ANNUAIRE D ENTREPRISE</v>
          </cell>
          <cell r="U1669">
            <v>0</v>
          </cell>
          <cell r="V1669">
            <v>166.41656928</v>
          </cell>
          <cell r="W1669" t="str">
            <v>AMO_EM_JH</v>
          </cell>
          <cell r="X1669" t="str">
            <v>ET&amp;MTC_EN</v>
          </cell>
          <cell r="Y1669" t="str">
            <v>ET&amp;MTC</v>
          </cell>
          <cell r="Z1669" t="str">
            <v>AM</v>
          </cell>
          <cell r="AB1669" t="str">
            <v>EN ANNUAIRE D'ENTREPRISE</v>
          </cell>
        </row>
        <row r="1670">
          <cell r="A1670" t="str">
            <v>CDG</v>
          </cell>
          <cell r="B1670">
            <v>0</v>
          </cell>
          <cell r="C1670" t="str">
            <v>VtilAna</v>
          </cell>
          <cell r="D1670" t="str">
            <v>FOR</v>
          </cell>
          <cell r="E1670" t="str">
            <v>DAM01_01927</v>
          </cell>
          <cell r="F1670" t="str">
            <v>CDCP</v>
          </cell>
          <cell r="G1670" t="str">
            <v>CDCMC</v>
          </cell>
          <cell r="H1670" t="str">
            <v>FMSGT</v>
          </cell>
          <cell r="I1670" t="str">
            <v>FMST</v>
          </cell>
          <cell r="J1670" t="str">
            <v>CDCP</v>
          </cell>
          <cell r="K1670" t="str">
            <v>CDCMC</v>
          </cell>
          <cell r="L1670" t="str">
            <v>DS500</v>
          </cell>
          <cell r="M1670" t="str">
            <v>DS</v>
          </cell>
          <cell r="N1670" t="str">
            <v>CITI-MF</v>
          </cell>
          <cell r="O1670" t="str">
            <v>DAM</v>
          </cell>
          <cell r="P1670" t="str">
            <v>Amort jours hommes</v>
          </cell>
          <cell r="Q1670" t="str">
            <v>Etudes Nouvelles</v>
          </cell>
          <cell r="R1670" t="str">
            <v>REPORTING</v>
          </cell>
          <cell r="S1670" t="str">
            <v>ANNUAIRE D ENTREPRISE</v>
          </cell>
          <cell r="U1670">
            <v>0</v>
          </cell>
          <cell r="V1670">
            <v>18.414948240000001</v>
          </cell>
          <cell r="W1670" t="str">
            <v>AMO_EM_JH</v>
          </cell>
          <cell r="X1670" t="str">
            <v>ET&amp;MTC_EN</v>
          </cell>
          <cell r="Y1670" t="str">
            <v>ET&amp;MTC</v>
          </cell>
          <cell r="Z1670" t="str">
            <v>AM</v>
          </cell>
          <cell r="AB1670" t="str">
            <v>EN ANNUAIRE D'ENTREPRISE</v>
          </cell>
        </row>
        <row r="1671">
          <cell r="A1671" t="str">
            <v>CDG</v>
          </cell>
          <cell r="B1671">
            <v>0</v>
          </cell>
          <cell r="C1671" t="str">
            <v>VtilAna</v>
          </cell>
          <cell r="D1671" t="str">
            <v>FOR</v>
          </cell>
          <cell r="E1671" t="str">
            <v>DAM01_01927</v>
          </cell>
          <cell r="F1671" t="str">
            <v>CDCP</v>
          </cell>
          <cell r="G1671" t="str">
            <v>CDCMC</v>
          </cell>
          <cell r="H1671" t="str">
            <v>FMSGT</v>
          </cell>
          <cell r="I1671" t="str">
            <v>FMST</v>
          </cell>
          <cell r="J1671" t="str">
            <v>CDCP</v>
          </cell>
          <cell r="K1671" t="str">
            <v>CDCMC</v>
          </cell>
          <cell r="L1671" t="str">
            <v>DS600</v>
          </cell>
          <cell r="M1671" t="str">
            <v>DS</v>
          </cell>
          <cell r="N1671" t="str">
            <v>CITI-MF</v>
          </cell>
          <cell r="O1671" t="str">
            <v>DAM</v>
          </cell>
          <cell r="P1671" t="str">
            <v>Amort jours hommes</v>
          </cell>
          <cell r="Q1671" t="str">
            <v>Etudes Nouvelles</v>
          </cell>
          <cell r="R1671" t="str">
            <v>REPORTING</v>
          </cell>
          <cell r="S1671" t="str">
            <v>ANNUAIRE D ENTREPRISE</v>
          </cell>
          <cell r="U1671">
            <v>0</v>
          </cell>
          <cell r="V1671">
            <v>60.189599340000001</v>
          </cell>
          <cell r="W1671" t="str">
            <v>AMO_EM_JH</v>
          </cell>
          <cell r="X1671" t="str">
            <v>ET&amp;MTC_EN</v>
          </cell>
          <cell r="Y1671" t="str">
            <v>ET&amp;MTC</v>
          </cell>
          <cell r="Z1671" t="str">
            <v>AM</v>
          </cell>
          <cell r="AB1671" t="str">
            <v>EN ANNUAIRE D'ENTREPRISE</v>
          </cell>
        </row>
        <row r="1672">
          <cell r="A1672" t="str">
            <v>CDG</v>
          </cell>
          <cell r="B1672">
            <v>0</v>
          </cell>
          <cell r="C1672" t="str">
            <v>VtilAna</v>
          </cell>
          <cell r="D1672" t="str">
            <v>FOR</v>
          </cell>
          <cell r="E1672" t="str">
            <v>DAM01_01927</v>
          </cell>
          <cell r="F1672" t="str">
            <v>CDCP</v>
          </cell>
          <cell r="G1672" t="str">
            <v>CDCMC</v>
          </cell>
          <cell r="H1672" t="str">
            <v>FMSGT</v>
          </cell>
          <cell r="I1672" t="str">
            <v>FMST</v>
          </cell>
          <cell r="J1672" t="str">
            <v>CDCP</v>
          </cell>
          <cell r="K1672" t="str">
            <v>CDCMC</v>
          </cell>
          <cell r="L1672" t="str">
            <v>DS700</v>
          </cell>
          <cell r="M1672" t="str">
            <v>DS</v>
          </cell>
          <cell r="N1672" t="str">
            <v>CITI-MF</v>
          </cell>
          <cell r="O1672" t="str">
            <v>DAM</v>
          </cell>
          <cell r="P1672" t="str">
            <v>Amort jours hommes</v>
          </cell>
          <cell r="Q1672" t="str">
            <v>Etudes Nouvelles</v>
          </cell>
          <cell r="R1672" t="str">
            <v>REPORTING</v>
          </cell>
          <cell r="S1672" t="str">
            <v>ANNUAIRE D ENTREPRISE</v>
          </cell>
          <cell r="U1672">
            <v>0</v>
          </cell>
          <cell r="V1672">
            <v>163.6884288</v>
          </cell>
          <cell r="W1672" t="str">
            <v>AMO_EM_JH</v>
          </cell>
          <cell r="X1672" t="str">
            <v>ET&amp;MTC_EN</v>
          </cell>
          <cell r="Y1672" t="str">
            <v>ET&amp;MTC</v>
          </cell>
          <cell r="Z1672" t="str">
            <v>AM</v>
          </cell>
          <cell r="AB1672" t="str">
            <v>EN ANNUAIRE D'ENTREPRISE</v>
          </cell>
        </row>
        <row r="1673">
          <cell r="A1673" t="str">
            <v>CDG</v>
          </cell>
          <cell r="B1673">
            <v>0</v>
          </cell>
          <cell r="C1673" t="str">
            <v>VtilAna</v>
          </cell>
          <cell r="D1673" t="str">
            <v>FOR</v>
          </cell>
          <cell r="E1673" t="str">
            <v>DAM01_01927</v>
          </cell>
          <cell r="F1673" t="str">
            <v>CDCP</v>
          </cell>
          <cell r="G1673" t="str">
            <v>CDCMC</v>
          </cell>
          <cell r="H1673" t="str">
            <v>FMSGT</v>
          </cell>
          <cell r="I1673" t="str">
            <v>FMST</v>
          </cell>
          <cell r="J1673" t="str">
            <v>CDCP</v>
          </cell>
          <cell r="K1673" t="str">
            <v>CDCMC</v>
          </cell>
          <cell r="L1673" t="str">
            <v>DS800</v>
          </cell>
          <cell r="M1673" t="str">
            <v>DS</v>
          </cell>
          <cell r="N1673" t="str">
            <v>CITI-MF</v>
          </cell>
          <cell r="O1673" t="str">
            <v>DAM</v>
          </cell>
          <cell r="P1673" t="str">
            <v>Amort jours hommes</v>
          </cell>
          <cell r="Q1673" t="str">
            <v>Etudes Nouvelles</v>
          </cell>
          <cell r="R1673" t="str">
            <v>REPORTING</v>
          </cell>
          <cell r="S1673" t="str">
            <v>ANNUAIRE D ENTREPRISE</v>
          </cell>
          <cell r="U1673">
            <v>0</v>
          </cell>
          <cell r="V1673">
            <v>94.291355339999996</v>
          </cell>
          <cell r="W1673" t="str">
            <v>AMO_EM_JH</v>
          </cell>
          <cell r="X1673" t="str">
            <v>ET&amp;MTC_EN</v>
          </cell>
          <cell r="Y1673" t="str">
            <v>ET&amp;MTC</v>
          </cell>
          <cell r="Z1673" t="str">
            <v>AM</v>
          </cell>
          <cell r="AB1673" t="str">
            <v>EN ANNUAIRE D'ENTREPRISE</v>
          </cell>
        </row>
        <row r="1674">
          <cell r="A1674" t="str">
            <v>CDG</v>
          </cell>
          <cell r="B1674">
            <v>0</v>
          </cell>
          <cell r="C1674" t="str">
            <v>VtilAna</v>
          </cell>
          <cell r="D1674" t="str">
            <v>FOR</v>
          </cell>
          <cell r="E1674" t="str">
            <v>DAM01_01927</v>
          </cell>
          <cell r="F1674" t="str">
            <v>CDCP</v>
          </cell>
          <cell r="G1674" t="str">
            <v>CDCMC</v>
          </cell>
          <cell r="H1674" t="str">
            <v>FMSGT</v>
          </cell>
          <cell r="I1674" t="str">
            <v>FMST</v>
          </cell>
          <cell r="J1674" t="str">
            <v>CDCP</v>
          </cell>
          <cell r="K1674" t="str">
            <v>CDCMC</v>
          </cell>
          <cell r="L1674" t="str">
            <v>DS900</v>
          </cell>
          <cell r="M1674" t="str">
            <v>DS</v>
          </cell>
          <cell r="N1674" t="str">
            <v>CITI-MF</v>
          </cell>
          <cell r="O1674" t="str">
            <v>DAM</v>
          </cell>
          <cell r="P1674" t="str">
            <v>Amort jours hommes</v>
          </cell>
          <cell r="Q1674" t="str">
            <v>Etudes Nouvelles</v>
          </cell>
          <cell r="R1674" t="str">
            <v>REPORTING</v>
          </cell>
          <cell r="S1674" t="str">
            <v>ANNUAIRE D ENTREPRISE</v>
          </cell>
          <cell r="U1674">
            <v>0</v>
          </cell>
          <cell r="V1674">
            <v>53.198739359999998</v>
          </cell>
          <cell r="W1674" t="str">
            <v>AMO_EM_JH</v>
          </cell>
          <cell r="X1674" t="str">
            <v>ET&amp;MTC_EN</v>
          </cell>
          <cell r="Y1674" t="str">
            <v>ET&amp;MTC</v>
          </cell>
          <cell r="Z1674" t="str">
            <v>AM</v>
          </cell>
          <cell r="AB1674" t="str">
            <v>EN ANNUAIRE D'ENTREPRISE</v>
          </cell>
        </row>
        <row r="1675">
          <cell r="A1675" t="str">
            <v>CDG</v>
          </cell>
          <cell r="B1675">
            <v>0</v>
          </cell>
          <cell r="C1675" t="str">
            <v>VtilAna</v>
          </cell>
          <cell r="D1675" t="str">
            <v>FOR</v>
          </cell>
          <cell r="E1675" t="str">
            <v>DAM01_01927</v>
          </cell>
          <cell r="F1675" t="str">
            <v>CDCP</v>
          </cell>
          <cell r="G1675" t="str">
            <v>CDCMC</v>
          </cell>
          <cell r="H1675" t="str">
            <v>FMSGT</v>
          </cell>
          <cell r="I1675" t="str">
            <v>FMST</v>
          </cell>
          <cell r="J1675" t="str">
            <v>CDCP</v>
          </cell>
          <cell r="K1675" t="str">
            <v>CDCMC</v>
          </cell>
          <cell r="L1675" t="str">
            <v>EDA00</v>
          </cell>
          <cell r="M1675" t="str">
            <v>EDA</v>
          </cell>
          <cell r="N1675" t="str">
            <v>CITI-MF</v>
          </cell>
          <cell r="O1675" t="str">
            <v>DAM</v>
          </cell>
          <cell r="P1675" t="str">
            <v>Amort jours hommes</v>
          </cell>
          <cell r="Q1675" t="str">
            <v>Etudes Nouvelles</v>
          </cell>
          <cell r="R1675" t="str">
            <v>REPORTING</v>
          </cell>
          <cell r="S1675" t="str">
            <v>ANNUAIRE D ENTREPRISE</v>
          </cell>
          <cell r="U1675">
            <v>0</v>
          </cell>
          <cell r="V1675">
            <v>42.234948080000002</v>
          </cell>
          <cell r="W1675" t="str">
            <v>AMO_EM_JH</v>
          </cell>
          <cell r="X1675" t="str">
            <v>ET&amp;MTC_EN</v>
          </cell>
          <cell r="Y1675" t="str">
            <v>ET&amp;MTC</v>
          </cell>
          <cell r="Z1675" t="str">
            <v>AM</v>
          </cell>
          <cell r="AB1675" t="str">
            <v>EN ANNUAIRE D'ENTREPRISE</v>
          </cell>
        </row>
        <row r="1676">
          <cell r="A1676" t="str">
            <v>CDG</v>
          </cell>
          <cell r="B1676">
            <v>0</v>
          </cell>
          <cell r="C1676" t="str">
            <v>VtilAna</v>
          </cell>
          <cell r="D1676" t="str">
            <v>FOR</v>
          </cell>
          <cell r="E1676" t="str">
            <v>DAM01_01927</v>
          </cell>
          <cell r="F1676" t="str">
            <v>CDCP</v>
          </cell>
          <cell r="G1676" t="str">
            <v>CDCMC</v>
          </cell>
          <cell r="H1676" t="str">
            <v>FMSGT</v>
          </cell>
          <cell r="I1676" t="str">
            <v>FMST</v>
          </cell>
          <cell r="J1676" t="str">
            <v>CDCP</v>
          </cell>
          <cell r="K1676" t="str">
            <v>CDCMC</v>
          </cell>
          <cell r="L1676" t="str">
            <v>EDA11</v>
          </cell>
          <cell r="M1676" t="str">
            <v>EDA</v>
          </cell>
          <cell r="N1676" t="str">
            <v>CITI-MF</v>
          </cell>
          <cell r="O1676" t="str">
            <v>DAM</v>
          </cell>
          <cell r="P1676" t="str">
            <v>Amort jours hommes</v>
          </cell>
          <cell r="Q1676" t="str">
            <v>Etudes Nouvelles</v>
          </cell>
          <cell r="R1676" t="str">
            <v>REPORTING</v>
          </cell>
          <cell r="S1676" t="str">
            <v>ANNUAIRE D ENTREPRISE</v>
          </cell>
          <cell r="U1676">
            <v>0</v>
          </cell>
          <cell r="V1676">
            <v>14.845654720000001</v>
          </cell>
          <cell r="W1676" t="str">
            <v>AMO_EM_JH</v>
          </cell>
          <cell r="X1676" t="str">
            <v>ET&amp;MTC_EN</v>
          </cell>
          <cell r="Y1676" t="str">
            <v>ET&amp;MTC</v>
          </cell>
          <cell r="Z1676" t="str">
            <v>AM</v>
          </cell>
          <cell r="AB1676" t="str">
            <v>EN ANNUAIRE D'ENTREPRISE</v>
          </cell>
        </row>
        <row r="1677">
          <cell r="A1677" t="str">
            <v>CDG</v>
          </cell>
          <cell r="B1677">
            <v>0</v>
          </cell>
          <cell r="C1677" t="str">
            <v>VtilAna</v>
          </cell>
          <cell r="D1677" t="str">
            <v>FOR</v>
          </cell>
          <cell r="E1677" t="str">
            <v>DAM01_01927</v>
          </cell>
          <cell r="F1677" t="str">
            <v>CDCP</v>
          </cell>
          <cell r="G1677" t="str">
            <v>CDCMC</v>
          </cell>
          <cell r="H1677" t="str">
            <v>FMSGT</v>
          </cell>
          <cell r="I1677" t="str">
            <v>FMST</v>
          </cell>
          <cell r="J1677" t="str">
            <v>CDCP</v>
          </cell>
          <cell r="K1677" t="str">
            <v>CDCMC</v>
          </cell>
          <cell r="L1677" t="str">
            <v>EDA12</v>
          </cell>
          <cell r="M1677" t="str">
            <v>EDA</v>
          </cell>
          <cell r="N1677" t="str">
            <v>CITI-MF</v>
          </cell>
          <cell r="O1677" t="str">
            <v>DAM</v>
          </cell>
          <cell r="P1677" t="str">
            <v>Amort jours hommes</v>
          </cell>
          <cell r="Q1677" t="str">
            <v>Etudes Nouvelles</v>
          </cell>
          <cell r="R1677" t="str">
            <v>REPORTING</v>
          </cell>
          <cell r="S1677" t="str">
            <v>ANNUAIRE D ENTREPRISE</v>
          </cell>
          <cell r="U1677">
            <v>0</v>
          </cell>
          <cell r="V1677">
            <v>16.020152719999999</v>
          </cell>
          <cell r="W1677" t="str">
            <v>AMO_EM_JH</v>
          </cell>
          <cell r="X1677" t="str">
            <v>ET&amp;MTC_EN</v>
          </cell>
          <cell r="Y1677" t="str">
            <v>ET&amp;MTC</v>
          </cell>
          <cell r="Z1677" t="str">
            <v>AM</v>
          </cell>
          <cell r="AB1677" t="str">
            <v>EN ANNUAIRE D'ENTREPRISE</v>
          </cell>
        </row>
        <row r="1678">
          <cell r="A1678" t="str">
            <v>CDG</v>
          </cell>
          <cell r="B1678">
            <v>0</v>
          </cell>
          <cell r="C1678" t="str">
            <v>VtilAna</v>
          </cell>
          <cell r="D1678" t="str">
            <v>FOR</v>
          </cell>
          <cell r="E1678" t="str">
            <v>DAM01_01927</v>
          </cell>
          <cell r="F1678" t="str">
            <v>CDCP</v>
          </cell>
          <cell r="G1678" t="str">
            <v>CDCMC</v>
          </cell>
          <cell r="H1678" t="str">
            <v>FMSGT</v>
          </cell>
          <cell r="I1678" t="str">
            <v>FMST</v>
          </cell>
          <cell r="J1678" t="str">
            <v>CDCP</v>
          </cell>
          <cell r="K1678" t="str">
            <v>CDCMC</v>
          </cell>
          <cell r="L1678" t="str">
            <v>EDA13</v>
          </cell>
          <cell r="M1678" t="str">
            <v>EDA</v>
          </cell>
          <cell r="N1678" t="str">
            <v>CITI-MF</v>
          </cell>
          <cell r="O1678" t="str">
            <v>DAM</v>
          </cell>
          <cell r="P1678" t="str">
            <v>Amort jours hommes</v>
          </cell>
          <cell r="Q1678" t="str">
            <v>Etudes Nouvelles</v>
          </cell>
          <cell r="R1678" t="str">
            <v>REPORTING</v>
          </cell>
          <cell r="S1678" t="str">
            <v>ANNUAIRE D ENTREPRISE</v>
          </cell>
          <cell r="U1678">
            <v>0</v>
          </cell>
          <cell r="V1678">
            <v>41.295349680000001</v>
          </cell>
          <cell r="W1678" t="str">
            <v>AMO_EM_JH</v>
          </cell>
          <cell r="X1678" t="str">
            <v>ET&amp;MTC_EN</v>
          </cell>
          <cell r="Y1678" t="str">
            <v>ET&amp;MTC</v>
          </cell>
          <cell r="Z1678" t="str">
            <v>AM</v>
          </cell>
          <cell r="AB1678" t="str">
            <v>EN ANNUAIRE D'ENTREPRISE</v>
          </cell>
        </row>
        <row r="1679">
          <cell r="A1679" t="str">
            <v>CDG</v>
          </cell>
          <cell r="B1679">
            <v>0</v>
          </cell>
          <cell r="C1679" t="str">
            <v>VtilAna</v>
          </cell>
          <cell r="D1679" t="str">
            <v>FOR</v>
          </cell>
          <cell r="E1679" t="str">
            <v>DAM01_01927</v>
          </cell>
          <cell r="F1679" t="str">
            <v>CDCP</v>
          </cell>
          <cell r="G1679" t="str">
            <v>CDCMC</v>
          </cell>
          <cell r="H1679" t="str">
            <v>FMSGT</v>
          </cell>
          <cell r="I1679" t="str">
            <v>FMST</v>
          </cell>
          <cell r="J1679" t="str">
            <v>CDCP</v>
          </cell>
          <cell r="K1679" t="str">
            <v>CDCMC</v>
          </cell>
          <cell r="L1679" t="str">
            <v>EDA21</v>
          </cell>
          <cell r="M1679" t="str">
            <v>EDA</v>
          </cell>
          <cell r="N1679" t="str">
            <v>CITI-MF</v>
          </cell>
          <cell r="O1679" t="str">
            <v>DAM</v>
          </cell>
          <cell r="P1679" t="str">
            <v>Amort jours hommes</v>
          </cell>
          <cell r="Q1679" t="str">
            <v>Etudes Nouvelles</v>
          </cell>
          <cell r="R1679" t="str">
            <v>REPORTING</v>
          </cell>
          <cell r="S1679" t="str">
            <v>ANNUAIRE D ENTREPRISE</v>
          </cell>
          <cell r="U1679">
            <v>0</v>
          </cell>
          <cell r="V1679">
            <v>43.738305519999997</v>
          </cell>
          <cell r="W1679" t="str">
            <v>AMO_EM_JH</v>
          </cell>
          <cell r="X1679" t="str">
            <v>ET&amp;MTC_EN</v>
          </cell>
          <cell r="Y1679" t="str">
            <v>ET&amp;MTC</v>
          </cell>
          <cell r="Z1679" t="str">
            <v>AM</v>
          </cell>
          <cell r="AB1679" t="str">
            <v>EN ANNUAIRE D'ENTREPRISE</v>
          </cell>
        </row>
        <row r="1680">
          <cell r="A1680" t="str">
            <v>CDG</v>
          </cell>
          <cell r="B1680">
            <v>0</v>
          </cell>
          <cell r="C1680" t="str">
            <v>VtilAna</v>
          </cell>
          <cell r="D1680" t="str">
            <v>FOR</v>
          </cell>
          <cell r="E1680" t="str">
            <v>DAM01_01927</v>
          </cell>
          <cell r="F1680" t="str">
            <v>CDCP</v>
          </cell>
          <cell r="G1680" t="str">
            <v>CDCMC</v>
          </cell>
          <cell r="H1680" t="str">
            <v>FMSGT</v>
          </cell>
          <cell r="I1680" t="str">
            <v>FMST</v>
          </cell>
          <cell r="J1680" t="str">
            <v>CDCP</v>
          </cell>
          <cell r="K1680" t="str">
            <v>CDCMC</v>
          </cell>
          <cell r="L1680" t="str">
            <v>EDA22</v>
          </cell>
          <cell r="M1680" t="str">
            <v>EDA</v>
          </cell>
          <cell r="N1680" t="str">
            <v>CITI-MF</v>
          </cell>
          <cell r="O1680" t="str">
            <v>DAM</v>
          </cell>
          <cell r="P1680" t="str">
            <v>Amort jours hommes</v>
          </cell>
          <cell r="Q1680" t="str">
            <v>Etudes Nouvelles</v>
          </cell>
          <cell r="R1680" t="str">
            <v>REPORTING</v>
          </cell>
          <cell r="S1680" t="str">
            <v>ANNUAIRE D ENTREPRISE</v>
          </cell>
          <cell r="U1680">
            <v>0</v>
          </cell>
          <cell r="V1680">
            <v>30.067148799999998</v>
          </cell>
          <cell r="W1680" t="str">
            <v>AMO_EM_JH</v>
          </cell>
          <cell r="X1680" t="str">
            <v>ET&amp;MTC_EN</v>
          </cell>
          <cell r="Y1680" t="str">
            <v>ET&amp;MTC</v>
          </cell>
          <cell r="Z1680" t="str">
            <v>AM</v>
          </cell>
          <cell r="AB1680" t="str">
            <v>EN ANNUAIRE D'ENTREPRISE</v>
          </cell>
        </row>
        <row r="1681">
          <cell r="A1681" t="str">
            <v>CDG</v>
          </cell>
          <cell r="B1681">
            <v>0</v>
          </cell>
          <cell r="C1681" t="str">
            <v>VtilAna</v>
          </cell>
          <cell r="D1681" t="str">
            <v>FOR</v>
          </cell>
          <cell r="E1681" t="str">
            <v>DAM01_01927</v>
          </cell>
          <cell r="F1681" t="str">
            <v>CDCP</v>
          </cell>
          <cell r="G1681" t="str">
            <v>CDCMC</v>
          </cell>
          <cell r="H1681" t="str">
            <v>FMSGT</v>
          </cell>
          <cell r="I1681" t="str">
            <v>FMST</v>
          </cell>
          <cell r="J1681" t="str">
            <v>CDCP</v>
          </cell>
          <cell r="K1681" t="str">
            <v>CDCMC</v>
          </cell>
          <cell r="L1681" t="str">
            <v>EDA23</v>
          </cell>
          <cell r="M1681" t="str">
            <v>EDA</v>
          </cell>
          <cell r="N1681" t="str">
            <v>CITI-MF</v>
          </cell>
          <cell r="O1681" t="str">
            <v>DAM</v>
          </cell>
          <cell r="P1681" t="str">
            <v>Amort jours hommes</v>
          </cell>
          <cell r="Q1681" t="str">
            <v>Etudes Nouvelles</v>
          </cell>
          <cell r="R1681" t="str">
            <v>REPORTING</v>
          </cell>
          <cell r="S1681" t="str">
            <v>ANNUAIRE D ENTREPRISE</v>
          </cell>
          <cell r="U1681">
            <v>0</v>
          </cell>
          <cell r="V1681">
            <v>12.82551816</v>
          </cell>
          <cell r="W1681" t="str">
            <v>AMO_EM_JH</v>
          </cell>
          <cell r="X1681" t="str">
            <v>ET&amp;MTC_EN</v>
          </cell>
          <cell r="Y1681" t="str">
            <v>ET&amp;MTC</v>
          </cell>
          <cell r="Z1681" t="str">
            <v>AM</v>
          </cell>
          <cell r="AB1681" t="str">
            <v>EN ANNUAIRE D'ENTREPRISE</v>
          </cell>
        </row>
        <row r="1682">
          <cell r="A1682" t="str">
            <v>CDG</v>
          </cell>
          <cell r="B1682">
            <v>0</v>
          </cell>
          <cell r="C1682" t="str">
            <v>VtilAna</v>
          </cell>
          <cell r="D1682" t="str">
            <v>FOR</v>
          </cell>
          <cell r="E1682" t="str">
            <v>DAM01_01927</v>
          </cell>
          <cell r="F1682" t="str">
            <v>CDCP</v>
          </cell>
          <cell r="G1682" t="str">
            <v>CDCMC</v>
          </cell>
          <cell r="H1682" t="str">
            <v>FMSGT</v>
          </cell>
          <cell r="I1682" t="str">
            <v>FMST</v>
          </cell>
          <cell r="J1682" t="str">
            <v>CDCP</v>
          </cell>
          <cell r="K1682" t="str">
            <v>CDCMC</v>
          </cell>
          <cell r="L1682" t="str">
            <v>EDA24</v>
          </cell>
          <cell r="M1682" t="str">
            <v>EDA</v>
          </cell>
          <cell r="N1682" t="str">
            <v>CITI-MF</v>
          </cell>
          <cell r="O1682" t="str">
            <v>DAM</v>
          </cell>
          <cell r="P1682" t="str">
            <v>Amort jours hommes</v>
          </cell>
          <cell r="Q1682" t="str">
            <v>Etudes Nouvelles</v>
          </cell>
          <cell r="R1682" t="str">
            <v>REPORTING</v>
          </cell>
          <cell r="S1682" t="str">
            <v>ANNUAIRE D ENTREPRISE</v>
          </cell>
          <cell r="U1682">
            <v>0</v>
          </cell>
          <cell r="V1682">
            <v>16.442972000000001</v>
          </cell>
          <cell r="W1682" t="str">
            <v>AMO_EM_JH</v>
          </cell>
          <cell r="X1682" t="str">
            <v>ET&amp;MTC_EN</v>
          </cell>
          <cell r="Y1682" t="str">
            <v>ET&amp;MTC</v>
          </cell>
          <cell r="Z1682" t="str">
            <v>AM</v>
          </cell>
          <cell r="AB1682" t="str">
            <v>EN ANNUAIRE D'ENTREPRISE</v>
          </cell>
        </row>
        <row r="1683">
          <cell r="A1683" t="str">
            <v>CDG</v>
          </cell>
          <cell r="B1683">
            <v>0</v>
          </cell>
          <cell r="C1683" t="str">
            <v>VtilAna</v>
          </cell>
          <cell r="D1683" t="str">
            <v>FOR</v>
          </cell>
          <cell r="E1683" t="str">
            <v>DAM01_01927</v>
          </cell>
          <cell r="F1683" t="str">
            <v>CDCP</v>
          </cell>
          <cell r="G1683" t="str">
            <v>CDCMC</v>
          </cell>
          <cell r="H1683" t="str">
            <v>FMSGT</v>
          </cell>
          <cell r="I1683" t="str">
            <v>FMST</v>
          </cell>
          <cell r="J1683" t="str">
            <v>CDCP</v>
          </cell>
          <cell r="K1683" t="str">
            <v>CDCMC</v>
          </cell>
          <cell r="L1683" t="str">
            <v>EDA25</v>
          </cell>
          <cell r="M1683" t="str">
            <v>EDA</v>
          </cell>
          <cell r="N1683" t="str">
            <v>CITI-MF</v>
          </cell>
          <cell r="O1683" t="str">
            <v>DAM</v>
          </cell>
          <cell r="P1683" t="str">
            <v>Amort jours hommes</v>
          </cell>
          <cell r="Q1683" t="str">
            <v>Etudes Nouvelles</v>
          </cell>
          <cell r="R1683" t="str">
            <v>REPORTING</v>
          </cell>
          <cell r="S1683" t="str">
            <v>ANNUAIRE D ENTREPRISE</v>
          </cell>
          <cell r="U1683">
            <v>0</v>
          </cell>
          <cell r="V1683">
            <v>33.308763280000001</v>
          </cell>
          <cell r="W1683" t="str">
            <v>AMO_EM_JH</v>
          </cell>
          <cell r="X1683" t="str">
            <v>ET&amp;MTC_EN</v>
          </cell>
          <cell r="Y1683" t="str">
            <v>ET&amp;MTC</v>
          </cell>
          <cell r="Z1683" t="str">
            <v>AM</v>
          </cell>
          <cell r="AB1683" t="str">
            <v>EN ANNUAIRE D'ENTREPRISE</v>
          </cell>
        </row>
        <row r="1684">
          <cell r="A1684" t="str">
            <v>CDG</v>
          </cell>
          <cell r="B1684">
            <v>0</v>
          </cell>
          <cell r="C1684" t="str">
            <v>VtilAna</v>
          </cell>
          <cell r="D1684" t="str">
            <v>FOR</v>
          </cell>
          <cell r="E1684" t="str">
            <v>DAM01_01927</v>
          </cell>
          <cell r="F1684" t="str">
            <v>CDCP</v>
          </cell>
          <cell r="G1684" t="str">
            <v>CDCMC</v>
          </cell>
          <cell r="H1684" t="str">
            <v>FMSGT</v>
          </cell>
          <cell r="I1684" t="str">
            <v>FMST</v>
          </cell>
          <cell r="J1684" t="str">
            <v>CDCP</v>
          </cell>
          <cell r="K1684" t="str">
            <v>CDCMC</v>
          </cell>
          <cell r="L1684" t="str">
            <v>EDA31</v>
          </cell>
          <cell r="M1684" t="str">
            <v>EDA</v>
          </cell>
          <cell r="N1684" t="str">
            <v>CITI-MF</v>
          </cell>
          <cell r="O1684" t="str">
            <v>DAM</v>
          </cell>
          <cell r="P1684" t="str">
            <v>Amort jours hommes</v>
          </cell>
          <cell r="Q1684" t="str">
            <v>Etudes Nouvelles</v>
          </cell>
          <cell r="R1684" t="str">
            <v>REPORTING</v>
          </cell>
          <cell r="S1684" t="str">
            <v>ANNUAIRE D ENTREPRISE</v>
          </cell>
          <cell r="U1684">
            <v>0</v>
          </cell>
          <cell r="V1684">
            <v>20.718144720000002</v>
          </cell>
          <cell r="W1684" t="str">
            <v>AMO_EM_JH</v>
          </cell>
          <cell r="X1684" t="str">
            <v>ET&amp;MTC_EN</v>
          </cell>
          <cell r="Y1684" t="str">
            <v>ET&amp;MTC</v>
          </cell>
          <cell r="Z1684" t="str">
            <v>AM</v>
          </cell>
          <cell r="AB1684" t="str">
            <v>EN ANNUAIRE D'ENTREPRISE</v>
          </cell>
        </row>
        <row r="1685">
          <cell r="A1685" t="str">
            <v>CDG</v>
          </cell>
          <cell r="B1685">
            <v>0</v>
          </cell>
          <cell r="C1685" t="str">
            <v>VtilAna</v>
          </cell>
          <cell r="D1685" t="str">
            <v>FOR</v>
          </cell>
          <cell r="E1685" t="str">
            <v>DAM01_01927</v>
          </cell>
          <cell r="F1685" t="str">
            <v>CDCP</v>
          </cell>
          <cell r="G1685" t="str">
            <v>CDCMC</v>
          </cell>
          <cell r="H1685" t="str">
            <v>FMSGT</v>
          </cell>
          <cell r="I1685" t="str">
            <v>FMST</v>
          </cell>
          <cell r="J1685" t="str">
            <v>CDCP</v>
          </cell>
          <cell r="K1685" t="str">
            <v>CDCMC</v>
          </cell>
          <cell r="L1685" t="str">
            <v>EDA32</v>
          </cell>
          <cell r="M1685" t="str">
            <v>EDA</v>
          </cell>
          <cell r="N1685" t="str">
            <v>CITI-MF</v>
          </cell>
          <cell r="O1685" t="str">
            <v>DAM</v>
          </cell>
          <cell r="P1685" t="str">
            <v>Amort jours hommes</v>
          </cell>
          <cell r="Q1685" t="str">
            <v>Etudes Nouvelles</v>
          </cell>
          <cell r="R1685" t="str">
            <v>REPORTING</v>
          </cell>
          <cell r="S1685" t="str">
            <v>ANNUAIRE D ENTREPRISE</v>
          </cell>
          <cell r="U1685">
            <v>0</v>
          </cell>
          <cell r="V1685">
            <v>12.02685952</v>
          </cell>
          <cell r="W1685" t="str">
            <v>AMO_EM_JH</v>
          </cell>
          <cell r="X1685" t="str">
            <v>ET&amp;MTC_EN</v>
          </cell>
          <cell r="Y1685" t="str">
            <v>ET&amp;MTC</v>
          </cell>
          <cell r="Z1685" t="str">
            <v>AM</v>
          </cell>
          <cell r="AB1685" t="str">
            <v>EN ANNUAIRE D'ENTREPRISE</v>
          </cell>
        </row>
        <row r="1686">
          <cell r="A1686" t="str">
            <v>CDG</v>
          </cell>
          <cell r="B1686">
            <v>0</v>
          </cell>
          <cell r="C1686" t="str">
            <v>VtilAna</v>
          </cell>
          <cell r="D1686" t="str">
            <v>FOR</v>
          </cell>
          <cell r="E1686" t="str">
            <v>DAM01_01927</v>
          </cell>
          <cell r="F1686" t="str">
            <v>CDCP</v>
          </cell>
          <cell r="G1686" t="str">
            <v>CDCMC</v>
          </cell>
          <cell r="H1686" t="str">
            <v>FMSGT</v>
          </cell>
          <cell r="I1686" t="str">
            <v>FMST</v>
          </cell>
          <cell r="J1686" t="str">
            <v>CDCP</v>
          </cell>
          <cell r="K1686" t="str">
            <v>CDCMC</v>
          </cell>
          <cell r="L1686" t="str">
            <v>EDA40</v>
          </cell>
          <cell r="M1686" t="str">
            <v>EDA</v>
          </cell>
          <cell r="N1686" t="str">
            <v>CITI-MF</v>
          </cell>
          <cell r="O1686" t="str">
            <v>DAM</v>
          </cell>
          <cell r="P1686" t="str">
            <v>Amort jours hommes</v>
          </cell>
          <cell r="Q1686" t="str">
            <v>Etudes Nouvelles</v>
          </cell>
          <cell r="R1686" t="str">
            <v>REPORTING</v>
          </cell>
          <cell r="S1686" t="str">
            <v>ANNUAIRE D ENTREPRISE</v>
          </cell>
          <cell r="U1686">
            <v>0</v>
          </cell>
          <cell r="V1686">
            <v>49.845695120000002</v>
          </cell>
          <cell r="W1686" t="str">
            <v>AMO_EM_JH</v>
          </cell>
          <cell r="X1686" t="str">
            <v>ET&amp;MTC_EN</v>
          </cell>
          <cell r="Y1686" t="str">
            <v>ET&amp;MTC</v>
          </cell>
          <cell r="Z1686" t="str">
            <v>AM</v>
          </cell>
          <cell r="AB1686" t="str">
            <v>EN ANNUAIRE D'ENTREPRISE</v>
          </cell>
        </row>
        <row r="1687">
          <cell r="A1687" t="str">
            <v>CDG</v>
          </cell>
          <cell r="B1687">
            <v>0</v>
          </cell>
          <cell r="C1687" t="str">
            <v>VtilAna</v>
          </cell>
          <cell r="D1687" t="str">
            <v>FOR</v>
          </cell>
          <cell r="E1687" t="str">
            <v>DAM01_01927</v>
          </cell>
          <cell r="F1687" t="str">
            <v>CDCP</v>
          </cell>
          <cell r="G1687" t="str">
            <v>CDCMC</v>
          </cell>
          <cell r="H1687" t="str">
            <v>FMSGT</v>
          </cell>
          <cell r="I1687" t="str">
            <v>FMST</v>
          </cell>
          <cell r="J1687" t="str">
            <v>CDCP</v>
          </cell>
          <cell r="K1687" t="str">
            <v>CDCMC</v>
          </cell>
          <cell r="L1687" t="str">
            <v>EDAR0</v>
          </cell>
          <cell r="M1687" t="str">
            <v>EDA</v>
          </cell>
          <cell r="N1687" t="str">
            <v>CITI-MF</v>
          </cell>
          <cell r="O1687" t="str">
            <v>DAM</v>
          </cell>
          <cell r="P1687" t="str">
            <v>Amort jours hommes</v>
          </cell>
          <cell r="Q1687" t="str">
            <v>Etudes Nouvelles</v>
          </cell>
          <cell r="R1687" t="str">
            <v>REPORTING</v>
          </cell>
          <cell r="S1687" t="str">
            <v>ANNUAIRE D ENTREPRISE</v>
          </cell>
          <cell r="U1687">
            <v>0</v>
          </cell>
          <cell r="V1687">
            <v>73.852434239999994</v>
          </cell>
          <cell r="W1687" t="str">
            <v>AMO_EM_JH</v>
          </cell>
          <cell r="X1687" t="str">
            <v>ET&amp;MTC_EN</v>
          </cell>
          <cell r="Y1687" t="str">
            <v>ET&amp;MTC</v>
          </cell>
          <cell r="Z1687" t="str">
            <v>AM</v>
          </cell>
          <cell r="AB1687" t="str">
            <v>EN ANNUAIRE D'ENTREPRISE</v>
          </cell>
        </row>
        <row r="1688">
          <cell r="A1688" t="str">
            <v>CDG</v>
          </cell>
          <cell r="B1688">
            <v>0</v>
          </cell>
          <cell r="C1688" t="str">
            <v>VtilAna</v>
          </cell>
          <cell r="D1688" t="str">
            <v>FOR</v>
          </cell>
          <cell r="E1688" t="str">
            <v>DAM01_01927</v>
          </cell>
          <cell r="F1688" t="str">
            <v>CDCP</v>
          </cell>
          <cell r="G1688" t="str">
            <v>CDCMC</v>
          </cell>
          <cell r="H1688" t="str">
            <v>FMSGT</v>
          </cell>
          <cell r="I1688" t="str">
            <v>FMST</v>
          </cell>
          <cell r="J1688" t="str">
            <v>FKT</v>
          </cell>
          <cell r="K1688" t="str">
            <v>CDCMC</v>
          </cell>
          <cell r="L1688" t="str">
            <v>FKT_BROK0</v>
          </cell>
          <cell r="M1688" t="str">
            <v>FKT</v>
          </cell>
          <cell r="N1688" t="str">
            <v>CITI-MF</v>
          </cell>
          <cell r="O1688" t="str">
            <v>DAM</v>
          </cell>
          <cell r="P1688" t="str">
            <v>Amort jours hommes</v>
          </cell>
          <cell r="Q1688" t="str">
            <v>Etudes Nouvelles</v>
          </cell>
          <cell r="R1688" t="str">
            <v>REPORTING</v>
          </cell>
          <cell r="S1688" t="str">
            <v>ANNUAIRE D ENTREPRISE</v>
          </cell>
          <cell r="U1688">
            <v>0</v>
          </cell>
          <cell r="V1688">
            <v>9.2800097000000008</v>
          </cell>
          <cell r="W1688" t="str">
            <v>AMO_EM_JH</v>
          </cell>
          <cell r="X1688" t="str">
            <v>ET&amp;MTC_EN</v>
          </cell>
          <cell r="Y1688" t="str">
            <v>ET&amp;MTC</v>
          </cell>
          <cell r="Z1688" t="str">
            <v>AM</v>
          </cell>
          <cell r="AB1688" t="str">
            <v>EN ANNUAIRE D'ENTREPRISE</v>
          </cell>
        </row>
        <row r="1689">
          <cell r="A1689" t="str">
            <v>CDG</v>
          </cell>
          <cell r="B1689">
            <v>0</v>
          </cell>
          <cell r="C1689" t="str">
            <v>VtilAna</v>
          </cell>
          <cell r="D1689" t="str">
            <v>FOR</v>
          </cell>
          <cell r="E1689" t="str">
            <v>DAM01_01927</v>
          </cell>
          <cell r="F1689" t="str">
            <v>CDCP</v>
          </cell>
          <cell r="G1689" t="str">
            <v>CDCMC</v>
          </cell>
          <cell r="H1689" t="str">
            <v>FMSGT</v>
          </cell>
          <cell r="I1689" t="str">
            <v>FMST</v>
          </cell>
          <cell r="J1689" t="str">
            <v>FKT</v>
          </cell>
          <cell r="K1689" t="str">
            <v>CDCMC</v>
          </cell>
          <cell r="L1689" t="str">
            <v>FKT_DS100</v>
          </cell>
          <cell r="M1689" t="str">
            <v>FKT</v>
          </cell>
          <cell r="N1689" t="str">
            <v>CITI-MF</v>
          </cell>
          <cell r="O1689" t="str">
            <v>DAM</v>
          </cell>
          <cell r="P1689" t="str">
            <v>Amort jours hommes</v>
          </cell>
          <cell r="Q1689" t="str">
            <v>Etudes Nouvelles</v>
          </cell>
          <cell r="R1689" t="str">
            <v>REPORTING</v>
          </cell>
          <cell r="S1689" t="str">
            <v>ANNUAIRE D ENTREPRISE</v>
          </cell>
          <cell r="U1689">
            <v>0</v>
          </cell>
          <cell r="V1689">
            <v>33.533865560000002</v>
          </cell>
          <cell r="W1689" t="str">
            <v>AMO_EM_JH</v>
          </cell>
          <cell r="X1689" t="str">
            <v>ET&amp;MTC_EN</v>
          </cell>
          <cell r="Y1689" t="str">
            <v>ET&amp;MTC</v>
          </cell>
          <cell r="Z1689" t="str">
            <v>AM</v>
          </cell>
          <cell r="AB1689" t="str">
            <v>EN ANNUAIRE D'ENTREPRISE</v>
          </cell>
        </row>
        <row r="1690">
          <cell r="A1690" t="str">
            <v>CDG</v>
          </cell>
          <cell r="B1690">
            <v>0</v>
          </cell>
          <cell r="C1690" t="str">
            <v>VtilAna</v>
          </cell>
          <cell r="D1690" t="str">
            <v>FOR</v>
          </cell>
          <cell r="E1690" t="str">
            <v>DAM01_01927</v>
          </cell>
          <cell r="F1690" t="str">
            <v>CDCP</v>
          </cell>
          <cell r="G1690" t="str">
            <v>CDCMC</v>
          </cell>
          <cell r="H1690" t="str">
            <v>FMSGT</v>
          </cell>
          <cell r="I1690" t="str">
            <v>FMST</v>
          </cell>
          <cell r="J1690" t="str">
            <v>FKT</v>
          </cell>
          <cell r="K1690" t="str">
            <v>CDCMC</v>
          </cell>
          <cell r="L1690" t="str">
            <v>FKT_DS500</v>
          </cell>
          <cell r="M1690" t="str">
            <v>FKT</v>
          </cell>
          <cell r="N1690" t="str">
            <v>CITI-MF</v>
          </cell>
          <cell r="O1690" t="str">
            <v>DAM</v>
          </cell>
          <cell r="P1690" t="str">
            <v>Amort jours hommes</v>
          </cell>
          <cell r="Q1690" t="str">
            <v>Etudes Nouvelles</v>
          </cell>
          <cell r="R1690" t="str">
            <v>REPORTING</v>
          </cell>
          <cell r="S1690" t="str">
            <v>ANNUAIRE D ENTREPRISE</v>
          </cell>
          <cell r="U1690">
            <v>0</v>
          </cell>
          <cell r="V1690">
            <v>4.6242760199999999</v>
          </cell>
          <cell r="W1690" t="str">
            <v>AMO_EM_JH</v>
          </cell>
          <cell r="X1690" t="str">
            <v>ET&amp;MTC_EN</v>
          </cell>
          <cell r="Y1690" t="str">
            <v>ET&amp;MTC</v>
          </cell>
          <cell r="Z1690" t="str">
            <v>AM</v>
          </cell>
          <cell r="AB1690" t="str">
            <v>EN ANNUAIRE D'ENTREPRISE</v>
          </cell>
        </row>
        <row r="1691">
          <cell r="A1691" t="str">
            <v>CDG</v>
          </cell>
          <cell r="B1691">
            <v>0</v>
          </cell>
          <cell r="C1691" t="str">
            <v>VtilAna</v>
          </cell>
          <cell r="D1691" t="str">
            <v>FOR</v>
          </cell>
          <cell r="E1691" t="str">
            <v>DAM01_01927</v>
          </cell>
          <cell r="F1691" t="str">
            <v>CDCP</v>
          </cell>
          <cell r="G1691" t="str">
            <v>CDCMC</v>
          </cell>
          <cell r="H1691" t="str">
            <v>FMSGT</v>
          </cell>
          <cell r="I1691" t="str">
            <v>FMST</v>
          </cell>
          <cell r="J1691" t="str">
            <v>FKT</v>
          </cell>
          <cell r="K1691" t="str">
            <v>CDCMC</v>
          </cell>
          <cell r="L1691" t="str">
            <v>FKT_DS600</v>
          </cell>
          <cell r="M1691" t="str">
            <v>FKT</v>
          </cell>
          <cell r="N1691" t="str">
            <v>CITI-MF</v>
          </cell>
          <cell r="O1691" t="str">
            <v>DAM</v>
          </cell>
          <cell r="P1691" t="str">
            <v>Amort jours hommes</v>
          </cell>
          <cell r="Q1691" t="str">
            <v>Etudes Nouvelles</v>
          </cell>
          <cell r="R1691" t="str">
            <v>REPORTING</v>
          </cell>
          <cell r="S1691" t="str">
            <v>ANNUAIRE D ENTREPRISE</v>
          </cell>
          <cell r="U1691">
            <v>0</v>
          </cell>
          <cell r="V1691">
            <v>13.87282806</v>
          </cell>
          <cell r="W1691" t="str">
            <v>AMO_EM_JH</v>
          </cell>
          <cell r="X1691" t="str">
            <v>ET&amp;MTC_EN</v>
          </cell>
          <cell r="Y1691" t="str">
            <v>ET&amp;MTC</v>
          </cell>
          <cell r="Z1691" t="str">
            <v>AM</v>
          </cell>
          <cell r="AB1691" t="str">
            <v>EN ANNUAIRE D'ENTREPRISE</v>
          </cell>
        </row>
        <row r="1692">
          <cell r="A1692" t="str">
            <v>CDG</v>
          </cell>
          <cell r="B1692">
            <v>0</v>
          </cell>
          <cell r="C1692" t="str">
            <v>VtilAna</v>
          </cell>
          <cell r="D1692" t="str">
            <v>FOR</v>
          </cell>
          <cell r="E1692" t="str">
            <v>DAM01_01927</v>
          </cell>
          <cell r="F1692" t="str">
            <v>CDCP</v>
          </cell>
          <cell r="G1692" t="str">
            <v>CDCMC</v>
          </cell>
          <cell r="H1692" t="str">
            <v>FMSGT</v>
          </cell>
          <cell r="I1692" t="str">
            <v>FMST</v>
          </cell>
          <cell r="J1692" t="str">
            <v>FKT</v>
          </cell>
          <cell r="K1692" t="str">
            <v>CDCMC</v>
          </cell>
          <cell r="L1692" t="str">
            <v>FKT_DS700</v>
          </cell>
          <cell r="M1692" t="str">
            <v>FKT</v>
          </cell>
          <cell r="N1692" t="str">
            <v>CITI-MF</v>
          </cell>
          <cell r="O1692" t="str">
            <v>DAM</v>
          </cell>
          <cell r="P1692" t="str">
            <v>Amort jours hommes</v>
          </cell>
          <cell r="Q1692" t="str">
            <v>Etudes Nouvelles</v>
          </cell>
          <cell r="R1692" t="str">
            <v>REPORTING</v>
          </cell>
          <cell r="S1692" t="str">
            <v>ANNUAIRE D ENTREPRISE</v>
          </cell>
          <cell r="U1692">
            <v>0</v>
          </cell>
          <cell r="V1692">
            <v>11.57641888</v>
          </cell>
          <cell r="W1692" t="str">
            <v>AMO_EM_JH</v>
          </cell>
          <cell r="X1692" t="str">
            <v>ET&amp;MTC_EN</v>
          </cell>
          <cell r="Y1692" t="str">
            <v>ET&amp;MTC</v>
          </cell>
          <cell r="Z1692" t="str">
            <v>AM</v>
          </cell>
          <cell r="AB1692" t="str">
            <v>EN ANNUAIRE D'ENTREPRISE</v>
          </cell>
        </row>
        <row r="1693">
          <cell r="A1693" t="str">
            <v>CDG</v>
          </cell>
          <cell r="B1693">
            <v>0</v>
          </cell>
          <cell r="C1693" t="str">
            <v>VtilAna</v>
          </cell>
          <cell r="D1693" t="str">
            <v>FOR</v>
          </cell>
          <cell r="E1693" t="str">
            <v>DAM01_01927</v>
          </cell>
          <cell r="F1693" t="str">
            <v>CDCP</v>
          </cell>
          <cell r="G1693" t="str">
            <v>CDCMC</v>
          </cell>
          <cell r="H1693" t="str">
            <v>FMSGT</v>
          </cell>
          <cell r="I1693" t="str">
            <v>FMST</v>
          </cell>
          <cell r="J1693" t="str">
            <v>FKT</v>
          </cell>
          <cell r="K1693" t="str">
            <v>CDCMC</v>
          </cell>
          <cell r="L1693" t="str">
            <v>FKT_DS800</v>
          </cell>
          <cell r="M1693" t="str">
            <v>FKT</v>
          </cell>
          <cell r="N1693" t="str">
            <v>CITI-MF</v>
          </cell>
          <cell r="O1693" t="str">
            <v>DAM</v>
          </cell>
          <cell r="P1693" t="str">
            <v>Amort jours hommes</v>
          </cell>
          <cell r="Q1693" t="str">
            <v>Etudes Nouvelles</v>
          </cell>
          <cell r="R1693" t="str">
            <v>REPORTING</v>
          </cell>
          <cell r="S1693" t="str">
            <v>ANNUAIRE D ENTREPRISE</v>
          </cell>
          <cell r="U1693">
            <v>0</v>
          </cell>
          <cell r="V1693">
            <v>11.57641888</v>
          </cell>
          <cell r="W1693" t="str">
            <v>AMO_EM_JH</v>
          </cell>
          <cell r="X1693" t="str">
            <v>ET&amp;MTC_EN</v>
          </cell>
          <cell r="Y1693" t="str">
            <v>ET&amp;MTC</v>
          </cell>
          <cell r="Z1693" t="str">
            <v>AM</v>
          </cell>
          <cell r="AB1693" t="str">
            <v>EN ANNUAIRE D'ENTREPRISE</v>
          </cell>
        </row>
        <row r="1694">
          <cell r="A1694" t="str">
            <v>CDG</v>
          </cell>
          <cell r="B1694">
            <v>0</v>
          </cell>
          <cell r="C1694" t="str">
            <v>VtilAna</v>
          </cell>
          <cell r="D1694" t="str">
            <v>FOR</v>
          </cell>
          <cell r="E1694" t="str">
            <v>DAM01_01927</v>
          </cell>
          <cell r="F1694" t="str">
            <v>CDCP</v>
          </cell>
          <cell r="G1694" t="str">
            <v>CDCMC</v>
          </cell>
          <cell r="H1694" t="str">
            <v>FMSGT</v>
          </cell>
          <cell r="I1694" t="str">
            <v>FMST</v>
          </cell>
          <cell r="J1694" t="str">
            <v>FKT</v>
          </cell>
          <cell r="K1694" t="str">
            <v>CDCMC</v>
          </cell>
          <cell r="L1694" t="str">
            <v>FKT_EDA11</v>
          </cell>
          <cell r="M1694" t="str">
            <v>FKT</v>
          </cell>
          <cell r="N1694" t="str">
            <v>CITI-MF</v>
          </cell>
          <cell r="O1694" t="str">
            <v>DAM</v>
          </cell>
          <cell r="P1694" t="str">
            <v>Amort jours hommes</v>
          </cell>
          <cell r="Q1694" t="str">
            <v>Etudes Nouvelles</v>
          </cell>
          <cell r="R1694" t="str">
            <v>REPORTING</v>
          </cell>
          <cell r="S1694" t="str">
            <v>ANNUAIRE D ENTREPRISE</v>
          </cell>
          <cell r="U1694">
            <v>0</v>
          </cell>
          <cell r="V1694">
            <v>27.74565612</v>
          </cell>
          <cell r="W1694" t="str">
            <v>AMO_EM_JH</v>
          </cell>
          <cell r="X1694" t="str">
            <v>ET&amp;MTC_EN</v>
          </cell>
          <cell r="Y1694" t="str">
            <v>ET&amp;MTC</v>
          </cell>
          <cell r="Z1694" t="str">
            <v>AM</v>
          </cell>
          <cell r="AB1694" t="str">
            <v>EN ANNUAIRE D'ENTREPRISE</v>
          </cell>
        </row>
        <row r="1695">
          <cell r="A1695" t="str">
            <v>CDG</v>
          </cell>
          <cell r="B1695">
            <v>0</v>
          </cell>
          <cell r="C1695" t="str">
            <v>VtilAna</v>
          </cell>
          <cell r="D1695" t="str">
            <v>FOR</v>
          </cell>
          <cell r="E1695" t="str">
            <v>DAM01_01927</v>
          </cell>
          <cell r="F1695" t="str">
            <v>CDCP</v>
          </cell>
          <cell r="G1695" t="str">
            <v>CDCMC</v>
          </cell>
          <cell r="H1695" t="str">
            <v>FMSGT</v>
          </cell>
          <cell r="I1695" t="str">
            <v>FMST</v>
          </cell>
          <cell r="J1695" t="str">
            <v>FKT</v>
          </cell>
          <cell r="K1695" t="str">
            <v>CDCMC</v>
          </cell>
          <cell r="L1695" t="str">
            <v>FKT_EDA31</v>
          </cell>
          <cell r="M1695" t="str">
            <v>FKT</v>
          </cell>
          <cell r="N1695" t="str">
            <v>CITI-MF</v>
          </cell>
          <cell r="O1695" t="str">
            <v>DAM</v>
          </cell>
          <cell r="P1695" t="str">
            <v>Amort jours hommes</v>
          </cell>
          <cell r="Q1695" t="str">
            <v>Etudes Nouvelles</v>
          </cell>
          <cell r="R1695" t="str">
            <v>REPORTING</v>
          </cell>
          <cell r="S1695" t="str">
            <v>ANNUAIRE D ENTREPRISE</v>
          </cell>
          <cell r="U1695">
            <v>0</v>
          </cell>
          <cell r="V1695">
            <v>9.2485520399999999</v>
          </cell>
          <cell r="W1695" t="str">
            <v>AMO_EM_JH</v>
          </cell>
          <cell r="X1695" t="str">
            <v>ET&amp;MTC_EN</v>
          </cell>
          <cell r="Y1695" t="str">
            <v>ET&amp;MTC</v>
          </cell>
          <cell r="Z1695" t="str">
            <v>AM</v>
          </cell>
          <cell r="AB1695" t="str">
            <v>EN ANNUAIRE D'ENTREPRISE</v>
          </cell>
        </row>
        <row r="1696">
          <cell r="A1696" t="str">
            <v>CDG</v>
          </cell>
          <cell r="B1696">
            <v>0</v>
          </cell>
          <cell r="C1696" t="str">
            <v>VtilAna</v>
          </cell>
          <cell r="D1696" t="str">
            <v>FOR</v>
          </cell>
          <cell r="E1696" t="str">
            <v>DAM01_01927</v>
          </cell>
          <cell r="F1696" t="str">
            <v>CDCP</v>
          </cell>
          <cell r="G1696" t="str">
            <v>CDCMC</v>
          </cell>
          <cell r="H1696" t="str">
            <v>FMSGT</v>
          </cell>
          <cell r="I1696" t="str">
            <v>FMST</v>
          </cell>
          <cell r="J1696" t="str">
            <v>FKT</v>
          </cell>
          <cell r="K1696" t="str">
            <v>CDCMC</v>
          </cell>
          <cell r="L1696" t="str">
            <v>FKT_FM000</v>
          </cell>
          <cell r="M1696" t="str">
            <v>FKT</v>
          </cell>
          <cell r="N1696" t="str">
            <v>CITI-MF</v>
          </cell>
          <cell r="O1696" t="str">
            <v>DAM</v>
          </cell>
          <cell r="P1696" t="str">
            <v>Amort jours hommes</v>
          </cell>
          <cell r="Q1696" t="str">
            <v>Etudes Nouvelles</v>
          </cell>
          <cell r="R1696" t="str">
            <v>REPORTING</v>
          </cell>
          <cell r="S1696" t="str">
            <v>ANNUAIRE D ENTREPRISE</v>
          </cell>
          <cell r="U1696">
            <v>0</v>
          </cell>
          <cell r="V1696">
            <v>15.036761479999999</v>
          </cell>
          <cell r="W1696" t="str">
            <v>AMO_EM_JH</v>
          </cell>
          <cell r="X1696" t="str">
            <v>ET&amp;MTC_EN</v>
          </cell>
          <cell r="Y1696" t="str">
            <v>ET&amp;MTC</v>
          </cell>
          <cell r="Z1696" t="str">
            <v>AM</v>
          </cell>
          <cell r="AB1696" t="str">
            <v>EN ANNUAIRE D'ENTREPRISE</v>
          </cell>
        </row>
        <row r="1697">
          <cell r="A1697" t="str">
            <v>CDG</v>
          </cell>
          <cell r="B1697">
            <v>0</v>
          </cell>
          <cell r="C1697" t="str">
            <v>VtilAna</v>
          </cell>
          <cell r="D1697" t="str">
            <v>FOR</v>
          </cell>
          <cell r="E1697" t="str">
            <v>DAM01_01927</v>
          </cell>
          <cell r="F1697" t="str">
            <v>CDCP</v>
          </cell>
          <cell r="G1697" t="str">
            <v>CDCMC</v>
          </cell>
          <cell r="H1697" t="str">
            <v>FMSGT</v>
          </cell>
          <cell r="I1697" t="str">
            <v>FMST</v>
          </cell>
          <cell r="J1697" t="str">
            <v>FKT</v>
          </cell>
          <cell r="K1697" t="str">
            <v>CDCMC</v>
          </cell>
          <cell r="L1697" t="str">
            <v>FKT_FM0DE</v>
          </cell>
          <cell r="M1697" t="str">
            <v>FKT</v>
          </cell>
          <cell r="N1697" t="str">
            <v>CITI-MF</v>
          </cell>
          <cell r="O1697" t="str">
            <v>DAM</v>
          </cell>
          <cell r="P1697" t="str">
            <v>Amort jours hommes</v>
          </cell>
          <cell r="Q1697" t="str">
            <v>Etudes Nouvelles</v>
          </cell>
          <cell r="R1697" t="str">
            <v>REPORTING</v>
          </cell>
          <cell r="S1697" t="str">
            <v>ANNUAIRE D ENTREPRISE</v>
          </cell>
          <cell r="U1697">
            <v>0</v>
          </cell>
          <cell r="V1697">
            <v>6.9521428600000004</v>
          </cell>
          <cell r="W1697" t="str">
            <v>AMO_EM_JH</v>
          </cell>
          <cell r="X1697" t="str">
            <v>ET&amp;MTC_EN</v>
          </cell>
          <cell r="Y1697" t="str">
            <v>ET&amp;MTC</v>
          </cell>
          <cell r="Z1697" t="str">
            <v>AM</v>
          </cell>
          <cell r="AB1697" t="str">
            <v>EN ANNUAIRE D'ENTREPRISE</v>
          </cell>
        </row>
        <row r="1698">
          <cell r="A1698" t="str">
            <v>CDG</v>
          </cell>
          <cell r="B1698">
            <v>0</v>
          </cell>
          <cell r="C1698" t="str">
            <v>VtilAna</v>
          </cell>
          <cell r="D1698" t="str">
            <v>FOR</v>
          </cell>
          <cell r="E1698" t="str">
            <v>DAM01_01927</v>
          </cell>
          <cell r="F1698" t="str">
            <v>CDCP</v>
          </cell>
          <cell r="G1698" t="str">
            <v>CDCMC</v>
          </cell>
          <cell r="H1698" t="str">
            <v>FMSGT</v>
          </cell>
          <cell r="I1698" t="str">
            <v>FMST</v>
          </cell>
          <cell r="J1698" t="str">
            <v>FKT</v>
          </cell>
          <cell r="K1698" t="str">
            <v>CDCMC</v>
          </cell>
          <cell r="L1698" t="str">
            <v>FKT_FMB00</v>
          </cell>
          <cell r="M1698" t="str">
            <v>FKT</v>
          </cell>
          <cell r="N1698" t="str">
            <v>CITI-MF</v>
          </cell>
          <cell r="O1698" t="str">
            <v>DAM</v>
          </cell>
          <cell r="P1698" t="str">
            <v>Amort jours hommes</v>
          </cell>
          <cell r="Q1698" t="str">
            <v>Etudes Nouvelles</v>
          </cell>
          <cell r="R1698" t="str">
            <v>REPORTING</v>
          </cell>
          <cell r="S1698" t="str">
            <v>ANNUAIRE D ENTREPRISE</v>
          </cell>
          <cell r="U1698">
            <v>0</v>
          </cell>
          <cell r="V1698">
            <v>4.6242760199999999</v>
          </cell>
          <cell r="W1698" t="str">
            <v>AMO_EM_JH</v>
          </cell>
          <cell r="X1698" t="str">
            <v>ET&amp;MTC_EN</v>
          </cell>
          <cell r="Y1698" t="str">
            <v>ET&amp;MTC</v>
          </cell>
          <cell r="Z1698" t="str">
            <v>AM</v>
          </cell>
          <cell r="AB1698" t="str">
            <v>EN ANNUAIRE D'ENTREPRISE</v>
          </cell>
        </row>
        <row r="1699">
          <cell r="A1699" t="str">
            <v>CDG</v>
          </cell>
          <cell r="B1699">
            <v>0</v>
          </cell>
          <cell r="C1699" t="str">
            <v>VtilAna</v>
          </cell>
          <cell r="D1699" t="str">
            <v>FOR</v>
          </cell>
          <cell r="E1699" t="str">
            <v>DAM01_01927</v>
          </cell>
          <cell r="F1699" t="str">
            <v>CDCP</v>
          </cell>
          <cell r="G1699" t="str">
            <v>CDCMC</v>
          </cell>
          <cell r="H1699" t="str">
            <v>FMSGT</v>
          </cell>
          <cell r="I1699" t="str">
            <v>FMST</v>
          </cell>
          <cell r="J1699" t="str">
            <v>FKT</v>
          </cell>
          <cell r="K1699" t="str">
            <v>CDCMC</v>
          </cell>
          <cell r="L1699" t="str">
            <v>FKT_FMH00</v>
          </cell>
          <cell r="M1699" t="str">
            <v>FKT</v>
          </cell>
          <cell r="N1699" t="str">
            <v>CITI-MF</v>
          </cell>
          <cell r="O1699" t="str">
            <v>DAM</v>
          </cell>
          <cell r="P1699" t="str">
            <v>Amort jours hommes</v>
          </cell>
          <cell r="Q1699" t="str">
            <v>Etudes Nouvelles</v>
          </cell>
          <cell r="R1699" t="str">
            <v>REPORTING</v>
          </cell>
          <cell r="S1699" t="str">
            <v>ANNUAIRE D ENTREPRISE</v>
          </cell>
          <cell r="U1699">
            <v>0</v>
          </cell>
          <cell r="V1699">
            <v>9.2485520399999999</v>
          </cell>
          <cell r="W1699" t="str">
            <v>AMO_EM_JH</v>
          </cell>
          <cell r="X1699" t="str">
            <v>ET&amp;MTC_EN</v>
          </cell>
          <cell r="Y1699" t="str">
            <v>ET&amp;MTC</v>
          </cell>
          <cell r="Z1699" t="str">
            <v>AM</v>
          </cell>
          <cell r="AB1699" t="str">
            <v>EN ANNUAIRE D'ENTREPRISE</v>
          </cell>
        </row>
        <row r="1700">
          <cell r="A1700" t="str">
            <v>CDG</v>
          </cell>
          <cell r="B1700">
            <v>0</v>
          </cell>
          <cell r="C1700" t="str">
            <v>VtilAna</v>
          </cell>
          <cell r="D1700" t="str">
            <v>FOR</v>
          </cell>
          <cell r="E1700" t="str">
            <v>DAM01_01927</v>
          </cell>
          <cell r="F1700" t="str">
            <v>CDCP</v>
          </cell>
          <cell r="G1700" t="str">
            <v>CDCMC</v>
          </cell>
          <cell r="H1700" t="str">
            <v>FMSGT</v>
          </cell>
          <cell r="I1700" t="str">
            <v>FMST</v>
          </cell>
          <cell r="J1700" t="str">
            <v>FKT</v>
          </cell>
          <cell r="K1700" t="str">
            <v>CDCMC</v>
          </cell>
          <cell r="L1700" t="str">
            <v>FKT_FMP00</v>
          </cell>
          <cell r="M1700" t="str">
            <v>FKT</v>
          </cell>
          <cell r="N1700" t="str">
            <v>CITI-MF</v>
          </cell>
          <cell r="O1700" t="str">
            <v>DAM</v>
          </cell>
          <cell r="P1700" t="str">
            <v>Amort jours hommes</v>
          </cell>
          <cell r="Q1700" t="str">
            <v>Etudes Nouvelles</v>
          </cell>
          <cell r="R1700" t="str">
            <v>REPORTING</v>
          </cell>
          <cell r="S1700" t="str">
            <v>ANNUAIRE D ENTREPRISE</v>
          </cell>
          <cell r="U1700">
            <v>0</v>
          </cell>
          <cell r="V1700">
            <v>32.369932140000003</v>
          </cell>
          <cell r="W1700" t="str">
            <v>AMO_EM_JH</v>
          </cell>
          <cell r="X1700" t="str">
            <v>ET&amp;MTC_EN</v>
          </cell>
          <cell r="Y1700" t="str">
            <v>ET&amp;MTC</v>
          </cell>
          <cell r="Z1700" t="str">
            <v>AM</v>
          </cell>
          <cell r="AB1700" t="str">
            <v>EN ANNUAIRE D'ENTREPRISE</v>
          </cell>
        </row>
        <row r="1701">
          <cell r="A1701" t="str">
            <v>CDG</v>
          </cell>
          <cell r="B1701">
            <v>0</v>
          </cell>
          <cell r="C1701" t="str">
            <v>VtilAna</v>
          </cell>
          <cell r="D1701" t="str">
            <v>FOR</v>
          </cell>
          <cell r="E1701" t="str">
            <v>DAM01_01927</v>
          </cell>
          <cell r="F1701" t="str">
            <v>CDCP</v>
          </cell>
          <cell r="G1701" t="str">
            <v>CDCMC</v>
          </cell>
          <cell r="H1701" t="str">
            <v>FMSGT</v>
          </cell>
          <cell r="I1701" t="str">
            <v>FMST</v>
          </cell>
          <cell r="J1701" t="str">
            <v>FKT</v>
          </cell>
          <cell r="K1701" t="str">
            <v>CDCMC</v>
          </cell>
          <cell r="L1701" t="str">
            <v>FKT_FMR00</v>
          </cell>
          <cell r="M1701" t="str">
            <v>FKT</v>
          </cell>
          <cell r="N1701" t="str">
            <v>CITI-MF</v>
          </cell>
          <cell r="O1701" t="str">
            <v>DAM</v>
          </cell>
          <cell r="P1701" t="str">
            <v>Amort jours hommes</v>
          </cell>
          <cell r="Q1701" t="str">
            <v>Etudes Nouvelles</v>
          </cell>
          <cell r="R1701" t="str">
            <v>REPORTING</v>
          </cell>
          <cell r="S1701" t="str">
            <v>ANNUAIRE D ENTREPRISE</v>
          </cell>
          <cell r="U1701">
            <v>0</v>
          </cell>
          <cell r="V1701">
            <v>9.2485520399999999</v>
          </cell>
          <cell r="W1701" t="str">
            <v>AMO_EM_JH</v>
          </cell>
          <cell r="X1701" t="str">
            <v>ET&amp;MTC_EN</v>
          </cell>
          <cell r="Y1701" t="str">
            <v>ET&amp;MTC</v>
          </cell>
          <cell r="Z1701" t="str">
            <v>AM</v>
          </cell>
          <cell r="AB1701" t="str">
            <v>EN ANNUAIRE D'ENTREPRISE</v>
          </cell>
        </row>
        <row r="1702">
          <cell r="A1702" t="str">
            <v>CDG</v>
          </cell>
          <cell r="B1702">
            <v>0</v>
          </cell>
          <cell r="C1702" t="str">
            <v>VtilAna</v>
          </cell>
          <cell r="D1702" t="str">
            <v>FOR</v>
          </cell>
          <cell r="E1702" t="str">
            <v>DAM01_01927</v>
          </cell>
          <cell r="F1702" t="str">
            <v>CDCP</v>
          </cell>
          <cell r="G1702" t="str">
            <v>CDCMC</v>
          </cell>
          <cell r="H1702" t="str">
            <v>FMSGT</v>
          </cell>
          <cell r="I1702" t="str">
            <v>FMST</v>
          </cell>
          <cell r="J1702" t="str">
            <v>FKT</v>
          </cell>
          <cell r="K1702" t="str">
            <v>CDCMC</v>
          </cell>
          <cell r="L1702" t="str">
            <v>FKT_FMSG3</v>
          </cell>
          <cell r="M1702" t="str">
            <v>FKT</v>
          </cell>
          <cell r="N1702" t="str">
            <v>CITI-MF</v>
          </cell>
          <cell r="O1702" t="str">
            <v>DAM</v>
          </cell>
          <cell r="P1702" t="str">
            <v>Amort jours hommes</v>
          </cell>
          <cell r="Q1702" t="str">
            <v>Etudes Nouvelles</v>
          </cell>
          <cell r="R1702" t="str">
            <v>REPORTING</v>
          </cell>
          <cell r="S1702" t="str">
            <v>ANNUAIRE D ENTREPRISE</v>
          </cell>
          <cell r="U1702">
            <v>0</v>
          </cell>
          <cell r="V1702">
            <v>43.946351020000002</v>
          </cell>
          <cell r="W1702" t="str">
            <v>AMO_EM_JH</v>
          </cell>
          <cell r="X1702" t="str">
            <v>ET&amp;MTC_EN</v>
          </cell>
          <cell r="Y1702" t="str">
            <v>ET&amp;MTC</v>
          </cell>
          <cell r="Z1702" t="str">
            <v>AM</v>
          </cell>
          <cell r="AB1702" t="str">
            <v>EN ANNUAIRE D'ENTREPRISE</v>
          </cell>
        </row>
        <row r="1703">
          <cell r="A1703" t="str">
            <v>CDG</v>
          </cell>
          <cell r="B1703">
            <v>0</v>
          </cell>
          <cell r="C1703" t="str">
            <v>VtilAna</v>
          </cell>
          <cell r="D1703" t="str">
            <v>FOR</v>
          </cell>
          <cell r="E1703" t="str">
            <v>DAM01_01927</v>
          </cell>
          <cell r="F1703" t="str">
            <v>CDCP</v>
          </cell>
          <cell r="G1703" t="str">
            <v>CDCMC</v>
          </cell>
          <cell r="H1703" t="str">
            <v>FMSGT</v>
          </cell>
          <cell r="I1703" t="str">
            <v>FMST</v>
          </cell>
          <cell r="J1703" t="str">
            <v>FKT</v>
          </cell>
          <cell r="K1703" t="str">
            <v>CDCMC</v>
          </cell>
          <cell r="L1703" t="str">
            <v>FKT_FMSG7</v>
          </cell>
          <cell r="M1703" t="str">
            <v>FKT</v>
          </cell>
          <cell r="N1703" t="str">
            <v>CITI-MF</v>
          </cell>
          <cell r="O1703" t="str">
            <v>DAM</v>
          </cell>
          <cell r="P1703" t="str">
            <v>Amort jours hommes</v>
          </cell>
          <cell r="Q1703" t="str">
            <v>Etudes Nouvelles</v>
          </cell>
          <cell r="R1703" t="str">
            <v>REPORTING</v>
          </cell>
          <cell r="S1703" t="str">
            <v>ANNUAIRE D ENTREPRISE</v>
          </cell>
          <cell r="U1703">
            <v>0</v>
          </cell>
          <cell r="V1703">
            <v>6.9521428600000004</v>
          </cell>
          <cell r="W1703" t="str">
            <v>AMO_EM_JH</v>
          </cell>
          <cell r="X1703" t="str">
            <v>ET&amp;MTC_EN</v>
          </cell>
          <cell r="Y1703" t="str">
            <v>ET&amp;MTC</v>
          </cell>
          <cell r="Z1703" t="str">
            <v>AM</v>
          </cell>
          <cell r="AB1703" t="str">
            <v>EN ANNUAIRE D'ENTREPRISE</v>
          </cell>
        </row>
        <row r="1704">
          <cell r="A1704" t="str">
            <v>CDG</v>
          </cell>
          <cell r="B1704">
            <v>0</v>
          </cell>
          <cell r="C1704" t="str">
            <v>VtilAna</v>
          </cell>
          <cell r="D1704" t="str">
            <v>FOR</v>
          </cell>
          <cell r="E1704" t="str">
            <v>DAM01_01927</v>
          </cell>
          <cell r="F1704" t="str">
            <v>CDCP</v>
          </cell>
          <cell r="G1704" t="str">
            <v>CDCMC</v>
          </cell>
          <cell r="H1704" t="str">
            <v>FMSGT</v>
          </cell>
          <cell r="I1704" t="str">
            <v>FMST</v>
          </cell>
          <cell r="J1704" t="str">
            <v>FKT</v>
          </cell>
          <cell r="K1704" t="str">
            <v>CDCMC</v>
          </cell>
          <cell r="L1704" t="str">
            <v>FKT_FMSG8</v>
          </cell>
          <cell r="M1704" t="str">
            <v>FKT</v>
          </cell>
          <cell r="N1704" t="str">
            <v>CITI-MF</v>
          </cell>
          <cell r="O1704" t="str">
            <v>DAM</v>
          </cell>
          <cell r="P1704" t="str">
            <v>Amort jours hommes</v>
          </cell>
          <cell r="Q1704" t="str">
            <v>Etudes Nouvelles</v>
          </cell>
          <cell r="R1704" t="str">
            <v>REPORTING</v>
          </cell>
          <cell r="S1704" t="str">
            <v>ANNUAIRE D ENTREPRISE</v>
          </cell>
          <cell r="U1704">
            <v>0</v>
          </cell>
          <cell r="V1704">
            <v>23.1213801</v>
          </cell>
          <cell r="W1704" t="str">
            <v>AMO_EM_JH</v>
          </cell>
          <cell r="X1704" t="str">
            <v>ET&amp;MTC_EN</v>
          </cell>
          <cell r="Y1704" t="str">
            <v>ET&amp;MTC</v>
          </cell>
          <cell r="Z1704" t="str">
            <v>AM</v>
          </cell>
          <cell r="AB1704" t="str">
            <v>EN ANNUAIRE D'ENTREPRISE</v>
          </cell>
        </row>
        <row r="1705">
          <cell r="A1705" t="str">
            <v>CDG</v>
          </cell>
          <cell r="B1705">
            <v>0</v>
          </cell>
          <cell r="C1705" t="str">
            <v>VtilAna</v>
          </cell>
          <cell r="D1705" t="str">
            <v>FOR</v>
          </cell>
          <cell r="E1705" t="str">
            <v>DAM01_01927</v>
          </cell>
          <cell r="F1705" t="str">
            <v>CDCP</v>
          </cell>
          <cell r="G1705" t="str">
            <v>CDCMC</v>
          </cell>
          <cell r="H1705" t="str">
            <v>FMSGT</v>
          </cell>
          <cell r="I1705" t="str">
            <v>FMST</v>
          </cell>
          <cell r="J1705" t="str">
            <v>FKT</v>
          </cell>
          <cell r="K1705" t="str">
            <v>CDCMC</v>
          </cell>
          <cell r="L1705" t="str">
            <v>FKT_FMSI0</v>
          </cell>
          <cell r="M1705" t="str">
            <v>FKT</v>
          </cell>
          <cell r="N1705" t="str">
            <v>CITI-MF</v>
          </cell>
          <cell r="O1705" t="str">
            <v>DAM</v>
          </cell>
          <cell r="P1705" t="str">
            <v>Amort jours hommes</v>
          </cell>
          <cell r="Q1705" t="str">
            <v>Etudes Nouvelles</v>
          </cell>
          <cell r="R1705" t="str">
            <v>REPORTING</v>
          </cell>
          <cell r="S1705" t="str">
            <v>ANNUAIRE D ENTREPRISE</v>
          </cell>
          <cell r="U1705">
            <v>0</v>
          </cell>
          <cell r="V1705">
            <v>32.369932140000003</v>
          </cell>
          <cell r="W1705" t="str">
            <v>AMO_EM_JH</v>
          </cell>
          <cell r="X1705" t="str">
            <v>ET&amp;MTC_EN</v>
          </cell>
          <cell r="Y1705" t="str">
            <v>ET&amp;MTC</v>
          </cell>
          <cell r="Z1705" t="str">
            <v>AM</v>
          </cell>
          <cell r="AB1705" t="str">
            <v>EN ANNUAIRE D'ENTREPRISE</v>
          </cell>
        </row>
        <row r="1706">
          <cell r="A1706" t="str">
            <v>CDG</v>
          </cell>
          <cell r="B1706">
            <v>0</v>
          </cell>
          <cell r="C1706" t="str">
            <v>VtilAna</v>
          </cell>
          <cell r="D1706" t="str">
            <v>FOR</v>
          </cell>
          <cell r="E1706" t="str">
            <v>DAM01_01927</v>
          </cell>
          <cell r="F1706" t="str">
            <v>CDCP</v>
          </cell>
          <cell r="G1706" t="str">
            <v>CDCMC</v>
          </cell>
          <cell r="H1706" t="str">
            <v>FMSGT</v>
          </cell>
          <cell r="I1706" t="str">
            <v>FMST</v>
          </cell>
          <cell r="J1706" t="str">
            <v>FKT</v>
          </cell>
          <cell r="K1706" t="str">
            <v>CDCMC</v>
          </cell>
          <cell r="L1706" t="str">
            <v>FKT_MMG22</v>
          </cell>
          <cell r="M1706" t="str">
            <v>FKT</v>
          </cell>
          <cell r="N1706" t="str">
            <v>CITI-MF</v>
          </cell>
          <cell r="O1706" t="str">
            <v>DAM</v>
          </cell>
          <cell r="P1706" t="str">
            <v>Amort jours hommes</v>
          </cell>
          <cell r="Q1706" t="str">
            <v>Etudes Nouvelles</v>
          </cell>
          <cell r="R1706" t="str">
            <v>REPORTING</v>
          </cell>
          <cell r="S1706" t="str">
            <v>ANNUAIRE D ENTREPRISE</v>
          </cell>
          <cell r="U1706">
            <v>0</v>
          </cell>
          <cell r="V1706">
            <v>9.2485520399999999</v>
          </cell>
          <cell r="W1706" t="str">
            <v>AMO_EM_JH</v>
          </cell>
          <cell r="X1706" t="str">
            <v>ET&amp;MTC_EN</v>
          </cell>
          <cell r="Y1706" t="str">
            <v>ET&amp;MTC</v>
          </cell>
          <cell r="Z1706" t="str">
            <v>AM</v>
          </cell>
          <cell r="AB1706" t="str">
            <v>EN ANNUAIRE D'ENTREPRISE</v>
          </cell>
        </row>
        <row r="1707">
          <cell r="A1707" t="str">
            <v>CDG</v>
          </cell>
          <cell r="B1707">
            <v>0</v>
          </cell>
          <cell r="C1707" t="str">
            <v>VtilAna</v>
          </cell>
          <cell r="D1707" t="str">
            <v>FOR</v>
          </cell>
          <cell r="E1707" t="str">
            <v>DAM01_01927</v>
          </cell>
          <cell r="F1707" t="str">
            <v>CDCP</v>
          </cell>
          <cell r="G1707" t="str">
            <v>CDCMC</v>
          </cell>
          <cell r="H1707" t="str">
            <v>FMSGT</v>
          </cell>
          <cell r="I1707" t="str">
            <v>FMST</v>
          </cell>
          <cell r="J1707" t="str">
            <v>CDCP</v>
          </cell>
          <cell r="K1707" t="str">
            <v>CDCMC</v>
          </cell>
          <cell r="L1707" t="str">
            <v>FM000</v>
          </cell>
          <cell r="M1707" t="str">
            <v>FM0</v>
          </cell>
          <cell r="N1707" t="str">
            <v>CITI-MF</v>
          </cell>
          <cell r="O1707" t="str">
            <v>DAM</v>
          </cell>
          <cell r="P1707" t="str">
            <v>Amort jours hommes</v>
          </cell>
          <cell r="Q1707" t="str">
            <v>Etudes Nouvelles</v>
          </cell>
          <cell r="R1707" t="str">
            <v>REPORTING</v>
          </cell>
          <cell r="S1707" t="str">
            <v>ANNUAIRE D ENTREPRISE</v>
          </cell>
          <cell r="U1707">
            <v>0</v>
          </cell>
          <cell r="V1707">
            <v>22.187624679999999</v>
          </cell>
          <cell r="W1707" t="str">
            <v>AMO_EM_JH</v>
          </cell>
          <cell r="X1707" t="str">
            <v>ET&amp;MTC_EN</v>
          </cell>
          <cell r="Y1707" t="str">
            <v>ET&amp;MTC</v>
          </cell>
          <cell r="Z1707" t="str">
            <v>AM</v>
          </cell>
          <cell r="AB1707" t="str">
            <v>EN ANNUAIRE D'ENTREPRISE</v>
          </cell>
        </row>
        <row r="1708">
          <cell r="A1708" t="str">
            <v>CDG</v>
          </cell>
          <cell r="B1708">
            <v>0</v>
          </cell>
          <cell r="C1708" t="str">
            <v>VtilAna</v>
          </cell>
          <cell r="D1708" t="str">
            <v>FOR</v>
          </cell>
          <cell r="E1708" t="str">
            <v>DAM01_01927</v>
          </cell>
          <cell r="F1708" t="str">
            <v>CDCP</v>
          </cell>
          <cell r="G1708" t="str">
            <v>CDCMC</v>
          </cell>
          <cell r="H1708" t="str">
            <v>FMSGT</v>
          </cell>
          <cell r="I1708" t="str">
            <v>FMST</v>
          </cell>
          <cell r="J1708" t="str">
            <v>CDCP</v>
          </cell>
          <cell r="K1708" t="str">
            <v>CDCMC</v>
          </cell>
          <cell r="L1708" t="str">
            <v>FM0CI</v>
          </cell>
          <cell r="M1708" t="str">
            <v>FM0</v>
          </cell>
          <cell r="N1708" t="str">
            <v>CITI-MF</v>
          </cell>
          <cell r="O1708" t="str">
            <v>DAM</v>
          </cell>
          <cell r="P1708" t="str">
            <v>Amort jours hommes</v>
          </cell>
          <cell r="Q1708" t="str">
            <v>Etudes Nouvelles</v>
          </cell>
          <cell r="R1708" t="str">
            <v>REPORTING</v>
          </cell>
          <cell r="S1708" t="str">
            <v>ANNUAIRE D ENTREPRISE</v>
          </cell>
          <cell r="U1708">
            <v>0</v>
          </cell>
          <cell r="V1708">
            <v>58.734520259999996</v>
          </cell>
          <cell r="W1708" t="str">
            <v>AMO_EM_JH</v>
          </cell>
          <cell r="X1708" t="str">
            <v>ET&amp;MTC_EN</v>
          </cell>
          <cell r="Y1708" t="str">
            <v>ET&amp;MTC</v>
          </cell>
          <cell r="Z1708" t="str">
            <v>AM</v>
          </cell>
          <cell r="AB1708" t="str">
            <v>EN ANNUAIRE D'ENTREPRISE</v>
          </cell>
        </row>
        <row r="1709">
          <cell r="A1709" t="str">
            <v>CDG</v>
          </cell>
          <cell r="B1709">
            <v>0</v>
          </cell>
          <cell r="C1709" t="str">
            <v>VtilAna</v>
          </cell>
          <cell r="D1709" t="str">
            <v>FOR</v>
          </cell>
          <cell r="E1709" t="str">
            <v>DAM01_01927</v>
          </cell>
          <cell r="F1709" t="str">
            <v>CDCP</v>
          </cell>
          <cell r="G1709" t="str">
            <v>CDCMC</v>
          </cell>
          <cell r="H1709" t="str">
            <v>FMSGT</v>
          </cell>
          <cell r="I1709" t="str">
            <v>FMST</v>
          </cell>
          <cell r="J1709" t="str">
            <v>CDCP</v>
          </cell>
          <cell r="K1709" t="str">
            <v>CDCMC</v>
          </cell>
          <cell r="L1709" t="str">
            <v>FM0DE</v>
          </cell>
          <cell r="M1709" t="str">
            <v>FM0</v>
          </cell>
          <cell r="N1709" t="str">
            <v>CITI-MF</v>
          </cell>
          <cell r="O1709" t="str">
            <v>DAM</v>
          </cell>
          <cell r="P1709" t="str">
            <v>Amort jours hommes</v>
          </cell>
          <cell r="Q1709" t="str">
            <v>Etudes Nouvelles</v>
          </cell>
          <cell r="R1709" t="str">
            <v>REPORTING</v>
          </cell>
          <cell r="S1709" t="str">
            <v>ANNUAIRE D ENTREPRISE</v>
          </cell>
          <cell r="U1709">
            <v>0</v>
          </cell>
          <cell r="V1709">
            <v>64.85725506</v>
          </cell>
          <cell r="W1709" t="str">
            <v>AMO_EM_JH</v>
          </cell>
          <cell r="X1709" t="str">
            <v>ET&amp;MTC_EN</v>
          </cell>
          <cell r="Y1709" t="str">
            <v>ET&amp;MTC</v>
          </cell>
          <cell r="Z1709" t="str">
            <v>AM</v>
          </cell>
          <cell r="AB1709" t="str">
            <v>EN ANNUAIRE D'ENTREPRISE</v>
          </cell>
        </row>
        <row r="1710">
          <cell r="A1710" t="str">
            <v>CDG</v>
          </cell>
          <cell r="B1710">
            <v>0</v>
          </cell>
          <cell r="C1710" t="str">
            <v>VtilAna</v>
          </cell>
          <cell r="D1710" t="str">
            <v>FOR</v>
          </cell>
          <cell r="E1710" t="str">
            <v>DAM01_01927</v>
          </cell>
          <cell r="F1710" t="str">
            <v>CDCP</v>
          </cell>
          <cell r="G1710" t="str">
            <v>CDCMC</v>
          </cell>
          <cell r="H1710" t="str">
            <v>FMSGT</v>
          </cell>
          <cell r="I1710" t="str">
            <v>FMST</v>
          </cell>
          <cell r="J1710" t="str">
            <v>CDCP</v>
          </cell>
          <cell r="K1710" t="str">
            <v>CDCMC</v>
          </cell>
          <cell r="L1710" t="str">
            <v>FMB00</v>
          </cell>
          <cell r="M1710" t="str">
            <v>FMB</v>
          </cell>
          <cell r="N1710" t="str">
            <v>CITI-MF</v>
          </cell>
          <cell r="O1710" t="str">
            <v>DAM</v>
          </cell>
          <cell r="P1710" t="str">
            <v>Amort jours hommes</v>
          </cell>
          <cell r="Q1710" t="str">
            <v>Etudes Nouvelles</v>
          </cell>
          <cell r="R1710" t="str">
            <v>REPORTING</v>
          </cell>
          <cell r="S1710" t="str">
            <v>ANNUAIRE D ENTREPRISE</v>
          </cell>
          <cell r="U1710">
            <v>0</v>
          </cell>
          <cell r="V1710">
            <v>197.71700000000001</v>
          </cell>
          <cell r="W1710" t="str">
            <v>AMO_EM_JH</v>
          </cell>
          <cell r="X1710" t="str">
            <v>ET&amp;MTC_EN</v>
          </cell>
          <cell r="Y1710" t="str">
            <v>ET&amp;MTC</v>
          </cell>
          <cell r="Z1710" t="str">
            <v>AM</v>
          </cell>
          <cell r="AB1710" t="str">
            <v>EN ANNUAIRE D'ENTREPRISE</v>
          </cell>
        </row>
        <row r="1711">
          <cell r="A1711" t="str">
            <v>CDG</v>
          </cell>
          <cell r="B1711">
            <v>0</v>
          </cell>
          <cell r="C1711" t="str">
            <v>VtilAna</v>
          </cell>
          <cell r="D1711" t="str">
            <v>FOR</v>
          </cell>
          <cell r="E1711" t="str">
            <v>DAM01_01927</v>
          </cell>
          <cell r="F1711" t="str">
            <v>CDCP</v>
          </cell>
          <cell r="G1711" t="str">
            <v>CDCMC</v>
          </cell>
          <cell r="H1711" t="str">
            <v>FMSGT</v>
          </cell>
          <cell r="I1711" t="str">
            <v>FMST</v>
          </cell>
          <cell r="J1711" t="str">
            <v>CDCP</v>
          </cell>
          <cell r="K1711" t="str">
            <v>CDCMC</v>
          </cell>
          <cell r="L1711" t="str">
            <v>FMH00</v>
          </cell>
          <cell r="M1711" t="str">
            <v>FMH</v>
          </cell>
          <cell r="N1711" t="str">
            <v>CITI-MF</v>
          </cell>
          <cell r="O1711" t="str">
            <v>DAM</v>
          </cell>
          <cell r="P1711" t="str">
            <v>Amort jours hommes</v>
          </cell>
          <cell r="Q1711" t="str">
            <v>Etudes Nouvelles</v>
          </cell>
          <cell r="R1711" t="str">
            <v>REPORTING</v>
          </cell>
          <cell r="S1711" t="str">
            <v>ANNUAIRE D ENTREPRISE</v>
          </cell>
          <cell r="U1711">
            <v>0</v>
          </cell>
          <cell r="V1711">
            <v>110.9576</v>
          </cell>
          <cell r="W1711" t="str">
            <v>AMO_EM_JH</v>
          </cell>
          <cell r="X1711" t="str">
            <v>ET&amp;MTC_EN</v>
          </cell>
          <cell r="Y1711" t="str">
            <v>ET&amp;MTC</v>
          </cell>
          <cell r="Z1711" t="str">
            <v>AM</v>
          </cell>
          <cell r="AB1711" t="str">
            <v>EN ANNUAIRE D'ENTREPRISE</v>
          </cell>
        </row>
        <row r="1712">
          <cell r="A1712" t="str">
            <v>CDG</v>
          </cell>
          <cell r="B1712">
            <v>0</v>
          </cell>
          <cell r="C1712" t="str">
            <v>VtilAna</v>
          </cell>
          <cell r="D1712" t="str">
            <v>FOR</v>
          </cell>
          <cell r="E1712" t="str">
            <v>DAM01_01927</v>
          </cell>
          <cell r="F1712" t="str">
            <v>CDCP</v>
          </cell>
          <cell r="G1712" t="str">
            <v>CDCMC</v>
          </cell>
          <cell r="H1712" t="str">
            <v>FMSGT</v>
          </cell>
          <cell r="I1712" t="str">
            <v>FMST</v>
          </cell>
          <cell r="J1712" t="str">
            <v>CDCP</v>
          </cell>
          <cell r="K1712" t="str">
            <v>CDCMC</v>
          </cell>
          <cell r="L1712" t="str">
            <v>FMI00</v>
          </cell>
          <cell r="M1712" t="str">
            <v>FMI</v>
          </cell>
          <cell r="N1712" t="str">
            <v>CITI-MF</v>
          </cell>
          <cell r="O1712" t="str">
            <v>DAM</v>
          </cell>
          <cell r="P1712" t="str">
            <v>Amort jours hommes</v>
          </cell>
          <cell r="Q1712" t="str">
            <v>Etudes Nouvelles</v>
          </cell>
          <cell r="R1712" t="str">
            <v>REPORTING</v>
          </cell>
          <cell r="S1712" t="str">
            <v>ANNUAIRE D ENTREPRISE</v>
          </cell>
          <cell r="U1712">
            <v>0</v>
          </cell>
          <cell r="V1712">
            <v>63.741599999999998</v>
          </cell>
          <cell r="W1712" t="str">
            <v>AMO_EM_JH</v>
          </cell>
          <cell r="X1712" t="str">
            <v>ET&amp;MTC_EN</v>
          </cell>
          <cell r="Y1712" t="str">
            <v>ET&amp;MTC</v>
          </cell>
          <cell r="Z1712" t="str">
            <v>AM</v>
          </cell>
          <cell r="AB1712" t="str">
            <v>EN ANNUAIRE D'ENTREPRISE</v>
          </cell>
        </row>
        <row r="1713">
          <cell r="A1713" t="str">
            <v>CDG</v>
          </cell>
          <cell r="B1713">
            <v>0</v>
          </cell>
          <cell r="C1713" t="str">
            <v>VtilAna</v>
          </cell>
          <cell r="D1713" t="str">
            <v>FOR</v>
          </cell>
          <cell r="E1713" t="str">
            <v>DAM01_01927</v>
          </cell>
          <cell r="F1713" t="str">
            <v>CDCP</v>
          </cell>
          <cell r="G1713" t="str">
            <v>CDCMC</v>
          </cell>
          <cell r="H1713" t="str">
            <v>FMSGT</v>
          </cell>
          <cell r="I1713" t="str">
            <v>FMST</v>
          </cell>
          <cell r="J1713" t="str">
            <v>CDCP</v>
          </cell>
          <cell r="K1713" t="str">
            <v>CDCMC</v>
          </cell>
          <cell r="L1713" t="str">
            <v>FMP00</v>
          </cell>
          <cell r="M1713" t="str">
            <v>FMP</v>
          </cell>
          <cell r="N1713" t="str">
            <v>CITI-MF</v>
          </cell>
          <cell r="O1713" t="str">
            <v>DAM</v>
          </cell>
          <cell r="P1713" t="str">
            <v>Amort jours hommes</v>
          </cell>
          <cell r="Q1713" t="str">
            <v>Etudes Nouvelles</v>
          </cell>
          <cell r="R1713" t="str">
            <v>REPORTING</v>
          </cell>
          <cell r="S1713" t="str">
            <v>ANNUAIRE D ENTREPRISE</v>
          </cell>
          <cell r="U1713">
            <v>0</v>
          </cell>
          <cell r="V1713">
            <v>1378.117</v>
          </cell>
          <cell r="W1713" t="str">
            <v>AMO_EM_JH</v>
          </cell>
          <cell r="X1713" t="str">
            <v>ET&amp;MTC_EN</v>
          </cell>
          <cell r="Y1713" t="str">
            <v>ET&amp;MTC</v>
          </cell>
          <cell r="Z1713" t="str">
            <v>AM</v>
          </cell>
          <cell r="AB1713" t="str">
            <v>EN ANNUAIRE D'ENTREPRISE</v>
          </cell>
        </row>
        <row r="1714">
          <cell r="A1714" t="str">
            <v>CDG</v>
          </cell>
          <cell r="B1714">
            <v>0</v>
          </cell>
          <cell r="C1714" t="str">
            <v>VtilAna</v>
          </cell>
          <cell r="D1714" t="str">
            <v>FOR</v>
          </cell>
          <cell r="E1714" t="str">
            <v>DAM01_01927</v>
          </cell>
          <cell r="F1714" t="str">
            <v>CDCP</v>
          </cell>
          <cell r="G1714" t="str">
            <v>CDCMC</v>
          </cell>
          <cell r="H1714" t="str">
            <v>FMSGT</v>
          </cell>
          <cell r="I1714" t="str">
            <v>FMST</v>
          </cell>
          <cell r="J1714" t="str">
            <v>CDCP</v>
          </cell>
          <cell r="K1714" t="str">
            <v>CDCMC</v>
          </cell>
          <cell r="L1714" t="str">
            <v>FMPMO</v>
          </cell>
          <cell r="M1714" t="str">
            <v>FMP</v>
          </cell>
          <cell r="N1714" t="str">
            <v>CITI-MF</v>
          </cell>
          <cell r="O1714" t="str">
            <v>DAM</v>
          </cell>
          <cell r="P1714" t="str">
            <v>Amort jours hommes</v>
          </cell>
          <cell r="Q1714" t="str">
            <v>Etudes Nouvelles</v>
          </cell>
          <cell r="R1714" t="str">
            <v>REPORTING</v>
          </cell>
          <cell r="S1714" t="str">
            <v>ANNUAIRE D ENTREPRISE</v>
          </cell>
          <cell r="U1714">
            <v>0</v>
          </cell>
          <cell r="V1714">
            <v>18.296199999999999</v>
          </cell>
          <cell r="W1714" t="str">
            <v>AMO_EM_JH</v>
          </cell>
          <cell r="X1714" t="str">
            <v>ET&amp;MTC_EN</v>
          </cell>
          <cell r="Y1714" t="str">
            <v>ET&amp;MTC</v>
          </cell>
          <cell r="Z1714" t="str">
            <v>AM</v>
          </cell>
          <cell r="AB1714" t="str">
            <v>EN ANNUAIRE D'ENTREPRISE</v>
          </cell>
        </row>
        <row r="1715">
          <cell r="A1715" t="str">
            <v>CDG</v>
          </cell>
          <cell r="B1715">
            <v>0</v>
          </cell>
          <cell r="C1715" t="str">
            <v>VtilAna</v>
          </cell>
          <cell r="D1715" t="str">
            <v>FOR</v>
          </cell>
          <cell r="E1715" t="str">
            <v>DAM01_01927</v>
          </cell>
          <cell r="F1715" t="str">
            <v>CDCP</v>
          </cell>
          <cell r="G1715" t="str">
            <v>CDCMC</v>
          </cell>
          <cell r="H1715" t="str">
            <v>FMSGT</v>
          </cell>
          <cell r="I1715" t="str">
            <v>FMST</v>
          </cell>
          <cell r="J1715" t="str">
            <v>CDCP</v>
          </cell>
          <cell r="K1715" t="str">
            <v>CDCMC</v>
          </cell>
          <cell r="L1715" t="str">
            <v>FMPP0</v>
          </cell>
          <cell r="M1715" t="str">
            <v>FMP</v>
          </cell>
          <cell r="N1715" t="str">
            <v>CITI-MF</v>
          </cell>
          <cell r="O1715" t="str">
            <v>DAM</v>
          </cell>
          <cell r="P1715" t="str">
            <v>Amort jours hommes</v>
          </cell>
          <cell r="Q1715" t="str">
            <v>Etudes Nouvelles</v>
          </cell>
          <cell r="R1715" t="str">
            <v>REPORTING</v>
          </cell>
          <cell r="S1715" t="str">
            <v>ANNUAIRE D ENTREPRISE</v>
          </cell>
          <cell r="U1715">
            <v>0</v>
          </cell>
          <cell r="V1715">
            <v>31.2806</v>
          </cell>
          <cell r="W1715" t="str">
            <v>AMO_EM_JH</v>
          </cell>
          <cell r="X1715" t="str">
            <v>ET&amp;MTC_EN</v>
          </cell>
          <cell r="Y1715" t="str">
            <v>ET&amp;MTC</v>
          </cell>
          <cell r="Z1715" t="str">
            <v>AM</v>
          </cell>
          <cell r="AB1715" t="str">
            <v>EN ANNUAIRE D'ENTREPRISE</v>
          </cell>
        </row>
        <row r="1716">
          <cell r="A1716" t="str">
            <v>CDG</v>
          </cell>
          <cell r="B1716">
            <v>0</v>
          </cell>
          <cell r="C1716" t="str">
            <v>VtilAna</v>
          </cell>
          <cell r="D1716" t="str">
            <v>FOR</v>
          </cell>
          <cell r="E1716" t="str">
            <v>DAM01_01927</v>
          </cell>
          <cell r="F1716" t="str">
            <v>CDCP</v>
          </cell>
          <cell r="G1716" t="str">
            <v>CDCMC</v>
          </cell>
          <cell r="H1716" t="str">
            <v>FMSGT</v>
          </cell>
          <cell r="I1716" t="str">
            <v>FMST</v>
          </cell>
          <cell r="J1716" t="str">
            <v>CDCP</v>
          </cell>
          <cell r="K1716" t="str">
            <v>CDCMC</v>
          </cell>
          <cell r="L1716" t="str">
            <v>FMR00</v>
          </cell>
          <cell r="M1716" t="str">
            <v>FMR</v>
          </cell>
          <cell r="N1716" t="str">
            <v>CITI-MF</v>
          </cell>
          <cell r="O1716" t="str">
            <v>DAM</v>
          </cell>
          <cell r="P1716" t="str">
            <v>Amort jours hommes</v>
          </cell>
          <cell r="Q1716" t="str">
            <v>Etudes Nouvelles</v>
          </cell>
          <cell r="R1716" t="str">
            <v>REPORTING</v>
          </cell>
          <cell r="S1716" t="str">
            <v>ANNUAIRE D ENTREPRISE</v>
          </cell>
          <cell r="U1716">
            <v>0</v>
          </cell>
          <cell r="V1716">
            <v>148.14019999999999</v>
          </cell>
          <cell r="W1716" t="str">
            <v>AMO_EM_JH</v>
          </cell>
          <cell r="X1716" t="str">
            <v>ET&amp;MTC_EN</v>
          </cell>
          <cell r="Y1716" t="str">
            <v>ET&amp;MTC</v>
          </cell>
          <cell r="Z1716" t="str">
            <v>AM</v>
          </cell>
          <cell r="AB1716" t="str">
            <v>EN ANNUAIRE D'ENTREPRISE</v>
          </cell>
        </row>
        <row r="1717">
          <cell r="A1717" t="str">
            <v>CDG</v>
          </cell>
          <cell r="B1717">
            <v>0</v>
          </cell>
          <cell r="C1717" t="str">
            <v>VtilAna</v>
          </cell>
          <cell r="D1717" t="str">
            <v>FOR</v>
          </cell>
          <cell r="E1717" t="str">
            <v>DAM01_01927</v>
          </cell>
          <cell r="F1717" t="str">
            <v>CDCP</v>
          </cell>
          <cell r="G1717" t="str">
            <v>CDCMC</v>
          </cell>
          <cell r="H1717" t="str">
            <v>FMSGT</v>
          </cell>
          <cell r="I1717" t="str">
            <v>FMST</v>
          </cell>
          <cell r="J1717" t="str">
            <v>CDCP</v>
          </cell>
          <cell r="K1717" t="str">
            <v>CDCMC</v>
          </cell>
          <cell r="L1717" t="str">
            <v>FMSG0</v>
          </cell>
          <cell r="M1717" t="str">
            <v>FMSG</v>
          </cell>
          <cell r="N1717" t="str">
            <v>CITI-MF</v>
          </cell>
          <cell r="O1717" t="str">
            <v>DAM</v>
          </cell>
          <cell r="P1717" t="str">
            <v>Amort jours hommes</v>
          </cell>
          <cell r="Q1717" t="str">
            <v>Etudes Nouvelles</v>
          </cell>
          <cell r="R1717" t="str">
            <v>REPORTING</v>
          </cell>
          <cell r="S1717" t="str">
            <v>ANNUAIRE D ENTREPRISE</v>
          </cell>
          <cell r="U1717">
            <v>0</v>
          </cell>
          <cell r="V1717">
            <v>33.702839820000001</v>
          </cell>
          <cell r="W1717" t="str">
            <v>AMO_EM_JH</v>
          </cell>
          <cell r="X1717" t="str">
            <v>ET&amp;MTC_EN</v>
          </cell>
          <cell r="Y1717" t="str">
            <v>ET&amp;MTC</v>
          </cell>
          <cell r="Z1717" t="str">
            <v>AM</v>
          </cell>
          <cell r="AB1717" t="str">
            <v>EN ANNUAIRE D'ENTREPRISE</v>
          </cell>
        </row>
        <row r="1718">
          <cell r="A1718" t="str">
            <v>CDG</v>
          </cell>
          <cell r="B1718">
            <v>0</v>
          </cell>
          <cell r="C1718" t="str">
            <v>VtilAna</v>
          </cell>
          <cell r="D1718" t="str">
            <v>FOR</v>
          </cell>
          <cell r="E1718" t="str">
            <v>DAM01_01927</v>
          </cell>
          <cell r="F1718" t="str">
            <v>CDCP</v>
          </cell>
          <cell r="G1718" t="str">
            <v>CDCMC</v>
          </cell>
          <cell r="H1718" t="str">
            <v>FMSGT</v>
          </cell>
          <cell r="I1718" t="str">
            <v>FMST</v>
          </cell>
          <cell r="J1718" t="str">
            <v>CDCP</v>
          </cell>
          <cell r="K1718" t="str">
            <v>CDCMC</v>
          </cell>
          <cell r="L1718" t="str">
            <v>FMSG1</v>
          </cell>
          <cell r="M1718" t="str">
            <v>FMSG</v>
          </cell>
          <cell r="N1718" t="str">
            <v>CITI-MF</v>
          </cell>
          <cell r="O1718" t="str">
            <v>DAM</v>
          </cell>
          <cell r="P1718" t="str">
            <v>Amort jours hommes</v>
          </cell>
          <cell r="Q1718" t="str">
            <v>Etudes Nouvelles</v>
          </cell>
          <cell r="R1718" t="str">
            <v>REPORTING</v>
          </cell>
          <cell r="S1718" t="str">
            <v>ANNUAIRE D ENTREPRISE</v>
          </cell>
          <cell r="U1718">
            <v>0</v>
          </cell>
          <cell r="V1718">
            <v>37.000464280000003</v>
          </cell>
          <cell r="W1718" t="str">
            <v>AMO_EM_JH</v>
          </cell>
          <cell r="X1718" t="str">
            <v>ET&amp;MTC_EN</v>
          </cell>
          <cell r="Y1718" t="str">
            <v>ET&amp;MTC</v>
          </cell>
          <cell r="Z1718" t="str">
            <v>AM</v>
          </cell>
          <cell r="AB1718" t="str">
            <v>EN ANNUAIRE D'ENTREPRISE</v>
          </cell>
        </row>
        <row r="1719">
          <cell r="A1719" t="str">
            <v>CDG</v>
          </cell>
          <cell r="B1719">
            <v>0</v>
          </cell>
          <cell r="C1719" t="str">
            <v>VtilAna</v>
          </cell>
          <cell r="D1719" t="str">
            <v>FOR</v>
          </cell>
          <cell r="E1719" t="str">
            <v>DAM01_01927</v>
          </cell>
          <cell r="F1719" t="str">
            <v>CDCP</v>
          </cell>
          <cell r="G1719" t="str">
            <v>CDCMC</v>
          </cell>
          <cell r="H1719" t="str">
            <v>FMSGT</v>
          </cell>
          <cell r="I1719" t="str">
            <v>FMST</v>
          </cell>
          <cell r="J1719" t="str">
            <v>CDCP</v>
          </cell>
          <cell r="K1719" t="str">
            <v>CDCMC</v>
          </cell>
          <cell r="L1719" t="str">
            <v>FMSG2</v>
          </cell>
          <cell r="M1719" t="str">
            <v>FMSG</v>
          </cell>
          <cell r="N1719" t="str">
            <v>CITI-MF</v>
          </cell>
          <cell r="O1719" t="str">
            <v>DAM</v>
          </cell>
          <cell r="P1719" t="str">
            <v>Amort jours hommes</v>
          </cell>
          <cell r="Q1719" t="str">
            <v>Etudes Nouvelles</v>
          </cell>
          <cell r="R1719" t="str">
            <v>REPORTING</v>
          </cell>
          <cell r="S1719" t="str">
            <v>ANNUAIRE D ENTREPRISE</v>
          </cell>
          <cell r="U1719">
            <v>0</v>
          </cell>
          <cell r="V1719">
            <v>47.899392579999997</v>
          </cell>
          <cell r="W1719" t="str">
            <v>AMO_EM_JH</v>
          </cell>
          <cell r="X1719" t="str">
            <v>ET&amp;MTC_EN</v>
          </cell>
          <cell r="Y1719" t="str">
            <v>ET&amp;MTC</v>
          </cell>
          <cell r="Z1719" t="str">
            <v>AM</v>
          </cell>
          <cell r="AB1719" t="str">
            <v>EN ANNUAIRE D'ENTREPRISE</v>
          </cell>
        </row>
        <row r="1720">
          <cell r="A1720" t="str">
            <v>CDG</v>
          </cell>
          <cell r="B1720">
            <v>0</v>
          </cell>
          <cell r="C1720" t="str">
            <v>VtilAna</v>
          </cell>
          <cell r="D1720" t="str">
            <v>FOR</v>
          </cell>
          <cell r="E1720" t="str">
            <v>DAM01_01927</v>
          </cell>
          <cell r="F1720" t="str">
            <v>CDCP</v>
          </cell>
          <cell r="G1720" t="str">
            <v>CDCMC</v>
          </cell>
          <cell r="H1720" t="str">
            <v>FMSGT</v>
          </cell>
          <cell r="I1720" t="str">
            <v>FMST</v>
          </cell>
          <cell r="J1720" t="str">
            <v>CDCP</v>
          </cell>
          <cell r="K1720" t="str">
            <v>CDCMC</v>
          </cell>
          <cell r="L1720" t="str">
            <v>FMSG3</v>
          </cell>
          <cell r="M1720" t="str">
            <v>FMSG</v>
          </cell>
          <cell r="N1720" t="str">
            <v>CITI-MF</v>
          </cell>
          <cell r="O1720" t="str">
            <v>DAM</v>
          </cell>
          <cell r="P1720" t="str">
            <v>Amort jours hommes</v>
          </cell>
          <cell r="Q1720" t="str">
            <v>Etudes Nouvelles</v>
          </cell>
          <cell r="R1720" t="str">
            <v>REPORTING</v>
          </cell>
          <cell r="S1720" t="str">
            <v>ANNUAIRE D ENTREPRISE</v>
          </cell>
          <cell r="U1720">
            <v>0</v>
          </cell>
          <cell r="V1720">
            <v>160.07451616</v>
          </cell>
          <cell r="W1720" t="str">
            <v>AMO_EM_JH</v>
          </cell>
          <cell r="X1720" t="str">
            <v>ET&amp;MTC_EN</v>
          </cell>
          <cell r="Y1720" t="str">
            <v>ET&amp;MTC</v>
          </cell>
          <cell r="Z1720" t="str">
            <v>AM</v>
          </cell>
          <cell r="AB1720" t="str">
            <v>EN ANNUAIRE D'ENTREPRISE</v>
          </cell>
        </row>
        <row r="1721">
          <cell r="A1721" t="str">
            <v>CDG</v>
          </cell>
          <cell r="B1721">
            <v>0</v>
          </cell>
          <cell r="C1721" t="str">
            <v>VtilAna</v>
          </cell>
          <cell r="D1721" t="str">
            <v>FOR</v>
          </cell>
          <cell r="E1721" t="str">
            <v>DAM01_01927</v>
          </cell>
          <cell r="F1721" t="str">
            <v>CDCP</v>
          </cell>
          <cell r="G1721" t="str">
            <v>CDCMC</v>
          </cell>
          <cell r="H1721" t="str">
            <v>FMSGT</v>
          </cell>
          <cell r="I1721" t="str">
            <v>FMST</v>
          </cell>
          <cell r="J1721" t="str">
            <v>CDCP</v>
          </cell>
          <cell r="K1721" t="str">
            <v>CDCMC</v>
          </cell>
          <cell r="L1721" t="str">
            <v>FMSG4</v>
          </cell>
          <cell r="M1721" t="str">
            <v>FMSG</v>
          </cell>
          <cell r="N1721" t="str">
            <v>CITI-MF</v>
          </cell>
          <cell r="O1721" t="str">
            <v>DAM</v>
          </cell>
          <cell r="P1721" t="str">
            <v>Amort jours hommes</v>
          </cell>
          <cell r="Q1721" t="str">
            <v>Etudes Nouvelles</v>
          </cell>
          <cell r="R1721" t="str">
            <v>REPORTING</v>
          </cell>
          <cell r="S1721" t="str">
            <v>ANNUAIRE D ENTREPRISE</v>
          </cell>
          <cell r="U1721">
            <v>0</v>
          </cell>
          <cell r="V1721">
            <v>107.81555226</v>
          </cell>
          <cell r="W1721" t="str">
            <v>AMO_EM_JH</v>
          </cell>
          <cell r="X1721" t="str">
            <v>ET&amp;MTC_EN</v>
          </cell>
          <cell r="Y1721" t="str">
            <v>ET&amp;MTC</v>
          </cell>
          <cell r="Z1721" t="str">
            <v>AM</v>
          </cell>
          <cell r="AB1721" t="str">
            <v>EN ANNUAIRE D'ENTREPRISE</v>
          </cell>
        </row>
        <row r="1722">
          <cell r="A1722" t="str">
            <v>CDG</v>
          </cell>
          <cell r="B1722">
            <v>0</v>
          </cell>
          <cell r="C1722" t="str">
            <v>VtilAna</v>
          </cell>
          <cell r="D1722" t="str">
            <v>FOR</v>
          </cell>
          <cell r="E1722" t="str">
            <v>DAM01_01927</v>
          </cell>
          <cell r="F1722" t="str">
            <v>CDCP</v>
          </cell>
          <cell r="G1722" t="str">
            <v>CDCMC</v>
          </cell>
          <cell r="H1722" t="str">
            <v>FMSGT</v>
          </cell>
          <cell r="I1722" t="str">
            <v>FMST</v>
          </cell>
          <cell r="J1722" t="str">
            <v>CDCP</v>
          </cell>
          <cell r="K1722" t="str">
            <v>CDCMC</v>
          </cell>
          <cell r="L1722" t="str">
            <v>FMSG5</v>
          </cell>
          <cell r="M1722" t="str">
            <v>FMSG</v>
          </cell>
          <cell r="N1722" t="str">
            <v>CITI-MF</v>
          </cell>
          <cell r="O1722" t="str">
            <v>DAM</v>
          </cell>
          <cell r="P1722" t="str">
            <v>Amort jours hommes</v>
          </cell>
          <cell r="Q1722" t="str">
            <v>Etudes Nouvelles</v>
          </cell>
          <cell r="R1722" t="str">
            <v>REPORTING</v>
          </cell>
          <cell r="S1722" t="str">
            <v>ANNUAIRE D ENTREPRISE</v>
          </cell>
          <cell r="U1722">
            <v>0</v>
          </cell>
          <cell r="V1722">
            <v>108.26268777999999</v>
          </cell>
          <cell r="W1722" t="str">
            <v>AMO_EM_JH</v>
          </cell>
          <cell r="X1722" t="str">
            <v>ET&amp;MTC_EN</v>
          </cell>
          <cell r="Y1722" t="str">
            <v>ET&amp;MTC</v>
          </cell>
          <cell r="Z1722" t="str">
            <v>AM</v>
          </cell>
          <cell r="AB1722" t="str">
            <v>EN ANNUAIRE D'ENTREPRISE</v>
          </cell>
        </row>
        <row r="1723">
          <cell r="A1723" t="str">
            <v>CDG</v>
          </cell>
          <cell r="B1723">
            <v>0</v>
          </cell>
          <cell r="C1723" t="str">
            <v>VtilAna</v>
          </cell>
          <cell r="D1723" t="str">
            <v>FOR</v>
          </cell>
          <cell r="E1723" t="str">
            <v>DAM01_01927</v>
          </cell>
          <cell r="F1723" t="str">
            <v>CDCP</v>
          </cell>
          <cell r="G1723" t="str">
            <v>CDCMC</v>
          </cell>
          <cell r="H1723" t="str">
            <v>FMSGT</v>
          </cell>
          <cell r="I1723" t="str">
            <v>FMST</v>
          </cell>
          <cell r="J1723" t="str">
            <v>CDCP</v>
          </cell>
          <cell r="K1723" t="str">
            <v>CDCMC</v>
          </cell>
          <cell r="L1723" t="str">
            <v>FMSG6</v>
          </cell>
          <cell r="M1723" t="str">
            <v>FMSG</v>
          </cell>
          <cell r="N1723" t="str">
            <v>CITI-MF</v>
          </cell>
          <cell r="O1723" t="str">
            <v>DAM</v>
          </cell>
          <cell r="P1723" t="str">
            <v>Amort jours hommes</v>
          </cell>
          <cell r="Q1723" t="str">
            <v>Etudes Nouvelles</v>
          </cell>
          <cell r="R1723" t="str">
            <v>REPORTING</v>
          </cell>
          <cell r="S1723" t="str">
            <v>ANNUAIRE D ENTREPRISE</v>
          </cell>
          <cell r="U1723">
            <v>0</v>
          </cell>
          <cell r="V1723">
            <v>26.380995680000002</v>
          </cell>
          <cell r="W1723" t="str">
            <v>AMO_EM_JH</v>
          </cell>
          <cell r="X1723" t="str">
            <v>ET&amp;MTC_EN</v>
          </cell>
          <cell r="Y1723" t="str">
            <v>ET&amp;MTC</v>
          </cell>
          <cell r="Z1723" t="str">
            <v>AM</v>
          </cell>
          <cell r="AB1723" t="str">
            <v>EN ANNUAIRE D'ENTREPRISE</v>
          </cell>
        </row>
        <row r="1724">
          <cell r="A1724" t="str">
            <v>CDG</v>
          </cell>
          <cell r="B1724">
            <v>0</v>
          </cell>
          <cell r="C1724" t="str">
            <v>VtilAna</v>
          </cell>
          <cell r="D1724" t="str">
            <v>FOR</v>
          </cell>
          <cell r="E1724" t="str">
            <v>DAM01_01927</v>
          </cell>
          <cell r="F1724" t="str">
            <v>CDCP</v>
          </cell>
          <cell r="G1724" t="str">
            <v>CDCMC</v>
          </cell>
          <cell r="H1724" t="str">
            <v>FMSGT</v>
          </cell>
          <cell r="I1724" t="str">
            <v>FMST</v>
          </cell>
          <cell r="J1724" t="str">
            <v>CDCP</v>
          </cell>
          <cell r="K1724" t="str">
            <v>CDCMC</v>
          </cell>
          <cell r="L1724" t="str">
            <v>FMSG7</v>
          </cell>
          <cell r="M1724" t="str">
            <v>FMSG</v>
          </cell>
          <cell r="N1724" t="str">
            <v>CITI-MF</v>
          </cell>
          <cell r="O1724" t="str">
            <v>DAM</v>
          </cell>
          <cell r="P1724" t="str">
            <v>Amort jours hommes</v>
          </cell>
          <cell r="Q1724" t="str">
            <v>Etudes Nouvelles</v>
          </cell>
          <cell r="R1724" t="str">
            <v>REPORTING</v>
          </cell>
          <cell r="S1724" t="str">
            <v>ANNUAIRE D ENTREPRISE</v>
          </cell>
          <cell r="U1724">
            <v>0</v>
          </cell>
          <cell r="V1724">
            <v>37.782951439999998</v>
          </cell>
          <cell r="W1724" t="str">
            <v>AMO_EM_JH</v>
          </cell>
          <cell r="X1724" t="str">
            <v>ET&amp;MTC_EN</v>
          </cell>
          <cell r="Y1724" t="str">
            <v>ET&amp;MTC</v>
          </cell>
          <cell r="Z1724" t="str">
            <v>AM</v>
          </cell>
          <cell r="AB1724" t="str">
            <v>EN ANNUAIRE D'ENTREPRISE</v>
          </cell>
        </row>
        <row r="1725">
          <cell r="A1725" t="str">
            <v>CDG</v>
          </cell>
          <cell r="B1725">
            <v>0</v>
          </cell>
          <cell r="C1725" t="str">
            <v>VtilAna</v>
          </cell>
          <cell r="D1725" t="str">
            <v>FOR</v>
          </cell>
          <cell r="E1725" t="str">
            <v>DAM01_01927</v>
          </cell>
          <cell r="F1725" t="str">
            <v>CDCP</v>
          </cell>
          <cell r="G1725" t="str">
            <v>CDCMC</v>
          </cell>
          <cell r="H1725" t="str">
            <v>FMSGT</v>
          </cell>
          <cell r="I1725" t="str">
            <v>FMST</v>
          </cell>
          <cell r="J1725" t="str">
            <v>CDCP</v>
          </cell>
          <cell r="K1725" t="str">
            <v>CDCMC</v>
          </cell>
          <cell r="L1725" t="str">
            <v>FMSI0</v>
          </cell>
          <cell r="M1725" t="str">
            <v>FMSI</v>
          </cell>
          <cell r="N1725" t="str">
            <v>CITI-MF</v>
          </cell>
          <cell r="O1725" t="str">
            <v>DAM</v>
          </cell>
          <cell r="P1725" t="str">
            <v>Amort jours hommes</v>
          </cell>
          <cell r="Q1725" t="str">
            <v>Etudes Nouvelles</v>
          </cell>
          <cell r="R1725" t="str">
            <v>REPORTING</v>
          </cell>
          <cell r="S1725" t="str">
            <v>ANNUAIRE D ENTREPRISE</v>
          </cell>
          <cell r="U1725">
            <v>0</v>
          </cell>
          <cell r="V1725">
            <v>136.9264</v>
          </cell>
          <cell r="W1725" t="str">
            <v>AMO_EM_JH</v>
          </cell>
          <cell r="X1725" t="str">
            <v>ET&amp;MTC_EN</v>
          </cell>
          <cell r="Y1725" t="str">
            <v>ET&amp;MTC</v>
          </cell>
          <cell r="Z1725" t="str">
            <v>AM</v>
          </cell>
          <cell r="AB1725" t="str">
            <v>EN ANNUAIRE D'ENTREPRISE</v>
          </cell>
        </row>
        <row r="1726">
          <cell r="A1726" t="str">
            <v>CDG</v>
          </cell>
          <cell r="B1726">
            <v>0</v>
          </cell>
          <cell r="C1726" t="str">
            <v>VtilAna</v>
          </cell>
          <cell r="D1726" t="str">
            <v>FOR</v>
          </cell>
          <cell r="E1726" t="str">
            <v>DAM01_01927</v>
          </cell>
          <cell r="F1726" t="str">
            <v>CDCP</v>
          </cell>
          <cell r="G1726" t="str">
            <v>CDCMC</v>
          </cell>
          <cell r="H1726" t="str">
            <v>FMSGT</v>
          </cell>
          <cell r="I1726" t="str">
            <v>FMST</v>
          </cell>
          <cell r="J1726" t="str">
            <v>LDN</v>
          </cell>
          <cell r="K1726" t="str">
            <v>CDCMC</v>
          </cell>
          <cell r="L1726" t="str">
            <v>LDN_BROK0</v>
          </cell>
          <cell r="M1726" t="str">
            <v>LDN</v>
          </cell>
          <cell r="N1726" t="str">
            <v>CITI-MF</v>
          </cell>
          <cell r="O1726" t="str">
            <v>DAM</v>
          </cell>
          <cell r="P1726" t="str">
            <v>Amort jours hommes</v>
          </cell>
          <cell r="Q1726" t="str">
            <v>Etudes Nouvelles</v>
          </cell>
          <cell r="R1726" t="str">
            <v>REPORTING</v>
          </cell>
          <cell r="S1726" t="str">
            <v>ANNUAIRE D ENTREPRISE</v>
          </cell>
          <cell r="U1726">
            <v>0</v>
          </cell>
          <cell r="V1726">
            <v>9.2398761</v>
          </cell>
          <cell r="W1726" t="str">
            <v>AMO_EM_JH</v>
          </cell>
          <cell r="X1726" t="str">
            <v>ET&amp;MTC_EN</v>
          </cell>
          <cell r="Y1726" t="str">
            <v>ET&amp;MTC</v>
          </cell>
          <cell r="Z1726" t="str">
            <v>AM</v>
          </cell>
          <cell r="AB1726" t="str">
            <v>EN ANNUAIRE D'ENTREPRISE</v>
          </cell>
        </row>
        <row r="1727">
          <cell r="A1727" t="str">
            <v>CDG</v>
          </cell>
          <cell r="B1727">
            <v>0</v>
          </cell>
          <cell r="C1727" t="str">
            <v>VtilAna</v>
          </cell>
          <cell r="D1727" t="str">
            <v>FOR</v>
          </cell>
          <cell r="E1727" t="str">
            <v>DAM01_01927</v>
          </cell>
          <cell r="F1727" t="str">
            <v>CDCP</v>
          </cell>
          <cell r="G1727" t="str">
            <v>CDCMC</v>
          </cell>
          <cell r="H1727" t="str">
            <v>FMSGT</v>
          </cell>
          <cell r="I1727" t="str">
            <v>FMST</v>
          </cell>
          <cell r="J1727" t="str">
            <v>LDN</v>
          </cell>
          <cell r="K1727" t="str">
            <v>CDCMC</v>
          </cell>
          <cell r="L1727" t="str">
            <v>LDN_CCS20</v>
          </cell>
          <cell r="M1727" t="str">
            <v>LDN</v>
          </cell>
          <cell r="N1727" t="str">
            <v>CITI-MF</v>
          </cell>
          <cell r="O1727" t="str">
            <v>DAM</v>
          </cell>
          <cell r="P1727" t="str">
            <v>Amort jours hommes</v>
          </cell>
          <cell r="Q1727" t="str">
            <v>Etudes Nouvelles</v>
          </cell>
          <cell r="R1727" t="str">
            <v>REPORTING</v>
          </cell>
          <cell r="S1727" t="str">
            <v>ANNUAIRE D ENTREPRISE</v>
          </cell>
          <cell r="U1727">
            <v>0</v>
          </cell>
          <cell r="V1727">
            <v>13.87867104</v>
          </cell>
          <cell r="W1727" t="str">
            <v>AMO_EM_JH</v>
          </cell>
          <cell r="X1727" t="str">
            <v>ET&amp;MTC_EN</v>
          </cell>
          <cell r="Y1727" t="str">
            <v>ET&amp;MTC</v>
          </cell>
          <cell r="Z1727" t="str">
            <v>AM</v>
          </cell>
          <cell r="AB1727" t="str">
            <v>EN ANNUAIRE D'ENTREPRISE</v>
          </cell>
        </row>
        <row r="1728">
          <cell r="A1728" t="str">
            <v>CDG</v>
          </cell>
          <cell r="B1728">
            <v>0</v>
          </cell>
          <cell r="C1728" t="str">
            <v>VtilAna</v>
          </cell>
          <cell r="D1728" t="str">
            <v>FOR</v>
          </cell>
          <cell r="E1728" t="str">
            <v>DAM01_01927</v>
          </cell>
          <cell r="F1728" t="str">
            <v>CDCP</v>
          </cell>
          <cell r="G1728" t="str">
            <v>CDCMC</v>
          </cell>
          <cell r="H1728" t="str">
            <v>FMSGT</v>
          </cell>
          <cell r="I1728" t="str">
            <v>FMST</v>
          </cell>
          <cell r="J1728" t="str">
            <v>LDN</v>
          </cell>
          <cell r="K1728" t="str">
            <v>CDCMC</v>
          </cell>
          <cell r="L1728" t="str">
            <v>LDN_CCS40</v>
          </cell>
          <cell r="M1728" t="str">
            <v>LDN</v>
          </cell>
          <cell r="N1728" t="str">
            <v>CITI-MF</v>
          </cell>
          <cell r="O1728" t="str">
            <v>DAM</v>
          </cell>
          <cell r="P1728" t="str">
            <v>Amort jours hommes</v>
          </cell>
          <cell r="Q1728" t="str">
            <v>Etudes Nouvelles</v>
          </cell>
          <cell r="R1728" t="str">
            <v>REPORTING</v>
          </cell>
          <cell r="S1728" t="str">
            <v>ANNUAIRE D ENTREPRISE</v>
          </cell>
          <cell r="U1728">
            <v>0</v>
          </cell>
          <cell r="V1728">
            <v>17.348338800000001</v>
          </cell>
          <cell r="W1728" t="str">
            <v>AMO_EM_JH</v>
          </cell>
          <cell r="X1728" t="str">
            <v>ET&amp;MTC_EN</v>
          </cell>
          <cell r="Y1728" t="str">
            <v>ET&amp;MTC</v>
          </cell>
          <cell r="Z1728" t="str">
            <v>AM</v>
          </cell>
          <cell r="AB1728" t="str">
            <v>EN ANNUAIRE D'ENTREPRISE</v>
          </cell>
        </row>
        <row r="1729">
          <cell r="A1729" t="str">
            <v>CDG</v>
          </cell>
          <cell r="B1729">
            <v>0</v>
          </cell>
          <cell r="C1729" t="str">
            <v>VtilAna</v>
          </cell>
          <cell r="D1729" t="str">
            <v>FOR</v>
          </cell>
          <cell r="E1729" t="str">
            <v>DAM01_01927</v>
          </cell>
          <cell r="F1729" t="str">
            <v>CDCP</v>
          </cell>
          <cell r="G1729" t="str">
            <v>CDCMC</v>
          </cell>
          <cell r="H1729" t="str">
            <v>FMSGT</v>
          </cell>
          <cell r="I1729" t="str">
            <v>FMST</v>
          </cell>
          <cell r="J1729" t="str">
            <v>LDN</v>
          </cell>
          <cell r="K1729" t="str">
            <v>CDCMC</v>
          </cell>
          <cell r="L1729" t="str">
            <v>LDN_CCS50</v>
          </cell>
          <cell r="M1729" t="str">
            <v>LDN</v>
          </cell>
          <cell r="N1729" t="str">
            <v>CITI-MF</v>
          </cell>
          <cell r="O1729" t="str">
            <v>DAM</v>
          </cell>
          <cell r="P1729" t="str">
            <v>Amort jours hommes</v>
          </cell>
          <cell r="Q1729" t="str">
            <v>Etudes Nouvelles</v>
          </cell>
          <cell r="R1729" t="str">
            <v>REPORTING</v>
          </cell>
          <cell r="S1729" t="str">
            <v>ANNUAIRE D ENTREPRISE</v>
          </cell>
          <cell r="U1729">
            <v>0</v>
          </cell>
          <cell r="V1729">
            <v>6.9393355200000002</v>
          </cell>
          <cell r="W1729" t="str">
            <v>AMO_EM_JH</v>
          </cell>
          <cell r="X1729" t="str">
            <v>ET&amp;MTC_EN</v>
          </cell>
          <cell r="Y1729" t="str">
            <v>ET&amp;MTC</v>
          </cell>
          <cell r="Z1729" t="str">
            <v>AM</v>
          </cell>
          <cell r="AB1729" t="str">
            <v>EN ANNUAIRE D'ENTREPRISE</v>
          </cell>
        </row>
        <row r="1730">
          <cell r="A1730" t="str">
            <v>CDG</v>
          </cell>
          <cell r="B1730">
            <v>0</v>
          </cell>
          <cell r="C1730" t="str">
            <v>VtilAna</v>
          </cell>
          <cell r="D1730" t="str">
            <v>FOR</v>
          </cell>
          <cell r="E1730" t="str">
            <v>DAM01_01927</v>
          </cell>
          <cell r="F1730" t="str">
            <v>CDCP</v>
          </cell>
          <cell r="G1730" t="str">
            <v>CDCMC</v>
          </cell>
          <cell r="H1730" t="str">
            <v>FMSGT</v>
          </cell>
          <cell r="I1730" t="str">
            <v>FMST</v>
          </cell>
          <cell r="J1730" t="str">
            <v>LDN</v>
          </cell>
          <cell r="K1730" t="str">
            <v>CDCMC</v>
          </cell>
          <cell r="L1730" t="str">
            <v>LDN_DECM0</v>
          </cell>
          <cell r="M1730" t="str">
            <v>LDN</v>
          </cell>
          <cell r="N1730" t="str">
            <v>CITI-MF</v>
          </cell>
          <cell r="O1730" t="str">
            <v>DAM</v>
          </cell>
          <cell r="P1730" t="str">
            <v>Amort jours hommes</v>
          </cell>
          <cell r="Q1730" t="str">
            <v>Etudes Nouvelles</v>
          </cell>
          <cell r="R1730" t="str">
            <v>REPORTING</v>
          </cell>
          <cell r="S1730" t="str">
            <v>ANNUAIRE D ENTREPRISE</v>
          </cell>
          <cell r="U1730">
            <v>0</v>
          </cell>
          <cell r="V1730">
            <v>18.4797522</v>
          </cell>
          <cell r="W1730" t="str">
            <v>AMO_EM_JH</v>
          </cell>
          <cell r="X1730" t="str">
            <v>ET&amp;MTC_EN</v>
          </cell>
          <cell r="Y1730" t="str">
            <v>ET&amp;MTC</v>
          </cell>
          <cell r="Z1730" t="str">
            <v>AM</v>
          </cell>
          <cell r="AB1730" t="str">
            <v>EN ANNUAIRE D'ENTREPRISE</v>
          </cell>
        </row>
        <row r="1731">
          <cell r="A1731" t="str">
            <v>CDG</v>
          </cell>
          <cell r="B1731">
            <v>0</v>
          </cell>
          <cell r="C1731" t="str">
            <v>VtilAna</v>
          </cell>
          <cell r="D1731" t="str">
            <v>FOR</v>
          </cell>
          <cell r="E1731" t="str">
            <v>DAM01_01927</v>
          </cell>
          <cell r="F1731" t="str">
            <v>CDCP</v>
          </cell>
          <cell r="G1731" t="str">
            <v>CDCMC</v>
          </cell>
          <cell r="H1731" t="str">
            <v>FMSGT</v>
          </cell>
          <cell r="I1731" t="str">
            <v>FMST</v>
          </cell>
          <cell r="J1731" t="str">
            <v>LDN</v>
          </cell>
          <cell r="K1731" t="str">
            <v>CDCMC</v>
          </cell>
          <cell r="L1731" t="str">
            <v>LDN_DECM2</v>
          </cell>
          <cell r="M1731" t="str">
            <v>LDN</v>
          </cell>
          <cell r="N1731" t="str">
            <v>CITI-MF</v>
          </cell>
          <cell r="O1731" t="str">
            <v>DAM</v>
          </cell>
          <cell r="P1731" t="str">
            <v>Amort jours hommes</v>
          </cell>
          <cell r="Q1731" t="str">
            <v>Etudes Nouvelles</v>
          </cell>
          <cell r="R1731" t="str">
            <v>REPORTING</v>
          </cell>
          <cell r="S1731" t="str">
            <v>ANNUAIRE D ENTREPRISE</v>
          </cell>
          <cell r="U1731">
            <v>0</v>
          </cell>
          <cell r="V1731">
            <v>9.2398761</v>
          </cell>
          <cell r="W1731" t="str">
            <v>AMO_EM_JH</v>
          </cell>
          <cell r="X1731" t="str">
            <v>ET&amp;MTC_EN</v>
          </cell>
          <cell r="Y1731" t="str">
            <v>ET&amp;MTC</v>
          </cell>
          <cell r="Z1731" t="str">
            <v>AM</v>
          </cell>
          <cell r="AB1731" t="str">
            <v>EN ANNUAIRE D'ENTREPRISE</v>
          </cell>
        </row>
        <row r="1732">
          <cell r="A1732" t="str">
            <v>CDG</v>
          </cell>
          <cell r="B1732">
            <v>0</v>
          </cell>
          <cell r="C1732" t="str">
            <v>VtilAna</v>
          </cell>
          <cell r="D1732" t="str">
            <v>FOR</v>
          </cell>
          <cell r="E1732" t="str">
            <v>DAM01_01927</v>
          </cell>
          <cell r="F1732" t="str">
            <v>CDCP</v>
          </cell>
          <cell r="G1732" t="str">
            <v>CDCMC</v>
          </cell>
          <cell r="H1732" t="str">
            <v>FMSGT</v>
          </cell>
          <cell r="I1732" t="str">
            <v>FMST</v>
          </cell>
          <cell r="J1732" t="str">
            <v>LDN</v>
          </cell>
          <cell r="K1732" t="str">
            <v>CDCMC</v>
          </cell>
          <cell r="L1732" t="str">
            <v>LDN_DS400</v>
          </cell>
          <cell r="M1732" t="str">
            <v>LDN</v>
          </cell>
          <cell r="N1732" t="str">
            <v>CITI-MF</v>
          </cell>
          <cell r="O1732" t="str">
            <v>DAM</v>
          </cell>
          <cell r="P1732" t="str">
            <v>Amort jours hommes</v>
          </cell>
          <cell r="Q1732" t="str">
            <v>Etudes Nouvelles</v>
          </cell>
          <cell r="R1732" t="str">
            <v>REPORTING</v>
          </cell>
          <cell r="S1732" t="str">
            <v>ANNUAIRE D ENTREPRISE</v>
          </cell>
          <cell r="U1732">
            <v>0</v>
          </cell>
          <cell r="V1732">
            <v>25.41908772</v>
          </cell>
          <cell r="W1732" t="str">
            <v>AMO_EM_JH</v>
          </cell>
          <cell r="X1732" t="str">
            <v>ET&amp;MTC_EN</v>
          </cell>
          <cell r="Y1732" t="str">
            <v>ET&amp;MTC</v>
          </cell>
          <cell r="Z1732" t="str">
            <v>AM</v>
          </cell>
          <cell r="AB1732" t="str">
            <v>EN ANNUAIRE D'ENTREPRISE</v>
          </cell>
        </row>
        <row r="1733">
          <cell r="A1733" t="str">
            <v>CDG</v>
          </cell>
          <cell r="B1733">
            <v>0</v>
          </cell>
          <cell r="C1733" t="str">
            <v>VtilAna</v>
          </cell>
          <cell r="D1733" t="str">
            <v>FOR</v>
          </cell>
          <cell r="E1733" t="str">
            <v>DAM01_01927</v>
          </cell>
          <cell r="F1733" t="str">
            <v>CDCP</v>
          </cell>
          <cell r="G1733" t="str">
            <v>CDCMC</v>
          </cell>
          <cell r="H1733" t="str">
            <v>FMSGT</v>
          </cell>
          <cell r="I1733" t="str">
            <v>FMST</v>
          </cell>
          <cell r="J1733" t="str">
            <v>LDN</v>
          </cell>
          <cell r="K1733" t="str">
            <v>CDCMC</v>
          </cell>
          <cell r="L1733" t="str">
            <v>LDN_DS500</v>
          </cell>
          <cell r="M1733" t="str">
            <v>LDN</v>
          </cell>
          <cell r="N1733" t="str">
            <v>CITI-MF</v>
          </cell>
          <cell r="O1733" t="str">
            <v>DAM</v>
          </cell>
          <cell r="P1733" t="str">
            <v>Amort jours hommes</v>
          </cell>
          <cell r="Q1733" t="str">
            <v>Etudes Nouvelles</v>
          </cell>
          <cell r="R1733" t="str">
            <v>REPORTING</v>
          </cell>
          <cell r="S1733" t="str">
            <v>ANNUAIRE D ENTREPRISE</v>
          </cell>
          <cell r="U1733">
            <v>0</v>
          </cell>
          <cell r="V1733">
            <v>4.6387949400000004</v>
          </cell>
          <cell r="W1733" t="str">
            <v>AMO_EM_JH</v>
          </cell>
          <cell r="X1733" t="str">
            <v>ET&amp;MTC_EN</v>
          </cell>
          <cell r="Y1733" t="str">
            <v>ET&amp;MTC</v>
          </cell>
          <cell r="Z1733" t="str">
            <v>AM</v>
          </cell>
          <cell r="AB1733" t="str">
            <v>EN ANNUAIRE D'ENTREPRISE</v>
          </cell>
        </row>
        <row r="1734">
          <cell r="A1734" t="str">
            <v>CDG</v>
          </cell>
          <cell r="B1734">
            <v>0</v>
          </cell>
          <cell r="C1734" t="str">
            <v>VtilAna</v>
          </cell>
          <cell r="D1734" t="str">
            <v>FOR</v>
          </cell>
          <cell r="E1734" t="str">
            <v>DAM01_01927</v>
          </cell>
          <cell r="F1734" t="str">
            <v>CDCP</v>
          </cell>
          <cell r="G1734" t="str">
            <v>CDCMC</v>
          </cell>
          <cell r="H1734" t="str">
            <v>FMSGT</v>
          </cell>
          <cell r="I1734" t="str">
            <v>FMST</v>
          </cell>
          <cell r="J1734" t="str">
            <v>LDN</v>
          </cell>
          <cell r="K1734" t="str">
            <v>CDCMC</v>
          </cell>
          <cell r="L1734" t="str">
            <v>LDN_DS600</v>
          </cell>
          <cell r="M1734" t="str">
            <v>LDN</v>
          </cell>
          <cell r="N1734" t="str">
            <v>CITI-MF</v>
          </cell>
          <cell r="O1734" t="str">
            <v>DAM</v>
          </cell>
          <cell r="P1734" t="str">
            <v>Amort jours hommes</v>
          </cell>
          <cell r="Q1734" t="str">
            <v>Etudes Nouvelles</v>
          </cell>
          <cell r="R1734" t="str">
            <v>REPORTING</v>
          </cell>
          <cell r="S1734" t="str">
            <v>ANNUAIRE D ENTREPRISE</v>
          </cell>
          <cell r="U1734">
            <v>0</v>
          </cell>
          <cell r="V1734">
            <v>13.87867104</v>
          </cell>
          <cell r="W1734" t="str">
            <v>AMO_EM_JH</v>
          </cell>
          <cell r="X1734" t="str">
            <v>ET&amp;MTC_EN</v>
          </cell>
          <cell r="Y1734" t="str">
            <v>ET&amp;MTC</v>
          </cell>
          <cell r="Z1734" t="str">
            <v>AM</v>
          </cell>
          <cell r="AB1734" t="str">
            <v>EN ANNUAIRE D'ENTREPRISE</v>
          </cell>
        </row>
        <row r="1735">
          <cell r="A1735" t="str">
            <v>CDG</v>
          </cell>
          <cell r="B1735">
            <v>0</v>
          </cell>
          <cell r="C1735" t="str">
            <v>VtilAna</v>
          </cell>
          <cell r="D1735" t="str">
            <v>FOR</v>
          </cell>
          <cell r="E1735" t="str">
            <v>DAM01_01927</v>
          </cell>
          <cell r="F1735" t="str">
            <v>CDCP</v>
          </cell>
          <cell r="G1735" t="str">
            <v>CDCMC</v>
          </cell>
          <cell r="H1735" t="str">
            <v>FMSGT</v>
          </cell>
          <cell r="I1735" t="str">
            <v>FMST</v>
          </cell>
          <cell r="J1735" t="str">
            <v>LDN</v>
          </cell>
          <cell r="K1735" t="str">
            <v>CDCMC</v>
          </cell>
          <cell r="L1735" t="str">
            <v>LDN_DS700</v>
          </cell>
          <cell r="M1735" t="str">
            <v>LDN</v>
          </cell>
          <cell r="N1735" t="str">
            <v>CITI-MF</v>
          </cell>
          <cell r="O1735" t="str">
            <v>DAM</v>
          </cell>
          <cell r="P1735" t="str">
            <v>Amort jours hommes</v>
          </cell>
          <cell r="Q1735" t="str">
            <v>Etudes Nouvelles</v>
          </cell>
          <cell r="R1735" t="str">
            <v>REPORTING</v>
          </cell>
          <cell r="S1735" t="str">
            <v>ANNUAIRE D ENTREPRISE</v>
          </cell>
          <cell r="U1735">
            <v>0</v>
          </cell>
          <cell r="V1735">
            <v>4.6387949400000004</v>
          </cell>
          <cell r="W1735" t="str">
            <v>AMO_EM_JH</v>
          </cell>
          <cell r="X1735" t="str">
            <v>ET&amp;MTC_EN</v>
          </cell>
          <cell r="Y1735" t="str">
            <v>ET&amp;MTC</v>
          </cell>
          <cell r="Z1735" t="str">
            <v>AM</v>
          </cell>
          <cell r="AB1735" t="str">
            <v>EN ANNUAIRE D'ENTREPRISE</v>
          </cell>
        </row>
        <row r="1736">
          <cell r="A1736" t="str">
            <v>CDG</v>
          </cell>
          <cell r="B1736">
            <v>0</v>
          </cell>
          <cell r="C1736" t="str">
            <v>VtilAna</v>
          </cell>
          <cell r="D1736" t="str">
            <v>FOR</v>
          </cell>
          <cell r="E1736" t="str">
            <v>DAM01_01927</v>
          </cell>
          <cell r="F1736" t="str">
            <v>CDCP</v>
          </cell>
          <cell r="G1736" t="str">
            <v>CDCMC</v>
          </cell>
          <cell r="H1736" t="str">
            <v>FMSGT</v>
          </cell>
          <cell r="I1736" t="str">
            <v>FMST</v>
          </cell>
          <cell r="J1736" t="str">
            <v>LDN</v>
          </cell>
          <cell r="K1736" t="str">
            <v>CDCMC</v>
          </cell>
          <cell r="L1736" t="str">
            <v>LDN_DS800</v>
          </cell>
          <cell r="M1736" t="str">
            <v>LDN</v>
          </cell>
          <cell r="N1736" t="str">
            <v>CITI-MF</v>
          </cell>
          <cell r="O1736" t="str">
            <v>DAM</v>
          </cell>
          <cell r="P1736" t="str">
            <v>Amort jours hommes</v>
          </cell>
          <cell r="Q1736" t="str">
            <v>Etudes Nouvelles</v>
          </cell>
          <cell r="R1736" t="str">
            <v>REPORTING</v>
          </cell>
          <cell r="S1736" t="str">
            <v>ANNUAIRE D ENTREPRISE</v>
          </cell>
          <cell r="U1736">
            <v>0</v>
          </cell>
          <cell r="V1736">
            <v>30.96301338</v>
          </cell>
          <cell r="W1736" t="str">
            <v>AMO_EM_JH</v>
          </cell>
          <cell r="X1736" t="str">
            <v>ET&amp;MTC_EN</v>
          </cell>
          <cell r="Y1736" t="str">
            <v>ET&amp;MTC</v>
          </cell>
          <cell r="Z1736" t="str">
            <v>AM</v>
          </cell>
          <cell r="AB1736" t="str">
            <v>EN ANNUAIRE D'ENTREPRISE</v>
          </cell>
        </row>
        <row r="1737">
          <cell r="A1737" t="str">
            <v>CDG</v>
          </cell>
          <cell r="B1737">
            <v>0</v>
          </cell>
          <cell r="C1737" t="str">
            <v>VtilAna</v>
          </cell>
          <cell r="D1737" t="str">
            <v>FOR</v>
          </cell>
          <cell r="E1737" t="str">
            <v>DAM01_01927</v>
          </cell>
          <cell r="F1737" t="str">
            <v>CDCP</v>
          </cell>
          <cell r="G1737" t="str">
            <v>CDCMC</v>
          </cell>
          <cell r="H1737" t="str">
            <v>FMSGT</v>
          </cell>
          <cell r="I1737" t="str">
            <v>FMST</v>
          </cell>
          <cell r="J1737" t="str">
            <v>LDN</v>
          </cell>
          <cell r="K1737" t="str">
            <v>CDCMC</v>
          </cell>
          <cell r="L1737" t="str">
            <v>LDN_EDA31</v>
          </cell>
          <cell r="M1737" t="str">
            <v>LDN</v>
          </cell>
          <cell r="N1737" t="str">
            <v>CITI-MF</v>
          </cell>
          <cell r="O1737" t="str">
            <v>DAM</v>
          </cell>
          <cell r="P1737" t="str">
            <v>Amort jours hommes</v>
          </cell>
          <cell r="Q1737" t="str">
            <v>Etudes Nouvelles</v>
          </cell>
          <cell r="R1737" t="str">
            <v>REPORTING</v>
          </cell>
          <cell r="S1737" t="str">
            <v>ANNUAIRE D ENTREPRISE</v>
          </cell>
          <cell r="U1737">
            <v>0</v>
          </cell>
          <cell r="V1737">
            <v>31.905857879999999</v>
          </cell>
          <cell r="W1737" t="str">
            <v>AMO_EM_JH</v>
          </cell>
          <cell r="X1737" t="str">
            <v>ET&amp;MTC_EN</v>
          </cell>
          <cell r="Y1737" t="str">
            <v>ET&amp;MTC</v>
          </cell>
          <cell r="Z1737" t="str">
            <v>AM</v>
          </cell>
          <cell r="AB1737" t="str">
            <v>EN ANNUAIRE D'ENTREPRISE</v>
          </cell>
        </row>
        <row r="1738">
          <cell r="A1738" t="str">
            <v>CDG</v>
          </cell>
          <cell r="B1738">
            <v>0</v>
          </cell>
          <cell r="C1738" t="str">
            <v>VtilAna</v>
          </cell>
          <cell r="D1738" t="str">
            <v>FOR</v>
          </cell>
          <cell r="E1738" t="str">
            <v>DAM01_01927</v>
          </cell>
          <cell r="F1738" t="str">
            <v>CDCP</v>
          </cell>
          <cell r="G1738" t="str">
            <v>CDCMC</v>
          </cell>
          <cell r="H1738" t="str">
            <v>FMSGT</v>
          </cell>
          <cell r="I1738" t="str">
            <v>FMST</v>
          </cell>
          <cell r="J1738" t="str">
            <v>LDN</v>
          </cell>
          <cell r="K1738" t="str">
            <v>CDCMC</v>
          </cell>
          <cell r="L1738" t="str">
            <v>LDN_FM000</v>
          </cell>
          <cell r="M1738" t="str">
            <v>LDN</v>
          </cell>
          <cell r="N1738" t="str">
            <v>CITI-MF</v>
          </cell>
          <cell r="O1738" t="str">
            <v>DAM</v>
          </cell>
          <cell r="P1738" t="str">
            <v>Amort jours hommes</v>
          </cell>
          <cell r="Q1738" t="str">
            <v>Etudes Nouvelles</v>
          </cell>
          <cell r="R1738" t="str">
            <v>REPORTING</v>
          </cell>
          <cell r="S1738" t="str">
            <v>ANNUAIRE D ENTREPRISE</v>
          </cell>
          <cell r="U1738">
            <v>0</v>
          </cell>
          <cell r="V1738">
            <v>1.8479752199999999</v>
          </cell>
          <cell r="W1738" t="str">
            <v>AMO_EM_JH</v>
          </cell>
          <cell r="X1738" t="str">
            <v>ET&amp;MTC_EN</v>
          </cell>
          <cell r="Y1738" t="str">
            <v>ET&amp;MTC</v>
          </cell>
          <cell r="Z1738" t="str">
            <v>AM</v>
          </cell>
          <cell r="AB1738" t="str">
            <v>EN ANNUAIRE D'ENTREPRISE</v>
          </cell>
        </row>
        <row r="1739">
          <cell r="A1739" t="str">
            <v>CDG</v>
          </cell>
          <cell r="B1739">
            <v>0</v>
          </cell>
          <cell r="C1739" t="str">
            <v>VtilAna</v>
          </cell>
          <cell r="D1739" t="str">
            <v>FOR</v>
          </cell>
          <cell r="E1739" t="str">
            <v>DAM01_01927</v>
          </cell>
          <cell r="F1739" t="str">
            <v>CDCP</v>
          </cell>
          <cell r="G1739" t="str">
            <v>CDCMC</v>
          </cell>
          <cell r="H1739" t="str">
            <v>FMSGT</v>
          </cell>
          <cell r="I1739" t="str">
            <v>FMST</v>
          </cell>
          <cell r="J1739" t="str">
            <v>LDN</v>
          </cell>
          <cell r="K1739" t="str">
            <v>CDCMC</v>
          </cell>
          <cell r="L1739" t="str">
            <v>LDN_FM0DE</v>
          </cell>
          <cell r="M1739" t="str">
            <v>LDN</v>
          </cell>
          <cell r="N1739" t="str">
            <v>CITI-MF</v>
          </cell>
          <cell r="O1739" t="str">
            <v>DAM</v>
          </cell>
          <cell r="P1739" t="str">
            <v>Amort jours hommes</v>
          </cell>
          <cell r="Q1739" t="str">
            <v>Etudes Nouvelles</v>
          </cell>
          <cell r="R1739" t="str">
            <v>REPORTING</v>
          </cell>
          <cell r="S1739" t="str">
            <v>ANNUAIRE D ENTREPRISE</v>
          </cell>
          <cell r="U1739">
            <v>0</v>
          </cell>
          <cell r="V1739">
            <v>9.2398761</v>
          </cell>
          <cell r="W1739" t="str">
            <v>AMO_EM_JH</v>
          </cell>
          <cell r="X1739" t="str">
            <v>ET&amp;MTC_EN</v>
          </cell>
          <cell r="Y1739" t="str">
            <v>ET&amp;MTC</v>
          </cell>
          <cell r="Z1739" t="str">
            <v>AM</v>
          </cell>
          <cell r="AB1739" t="str">
            <v>EN ANNUAIRE D'ENTREPRISE</v>
          </cell>
        </row>
        <row r="1740">
          <cell r="A1740" t="str">
            <v>CDG</v>
          </cell>
          <cell r="B1740">
            <v>0</v>
          </cell>
          <cell r="C1740" t="str">
            <v>VtilAna</v>
          </cell>
          <cell r="D1740" t="str">
            <v>FOR</v>
          </cell>
          <cell r="E1740" t="str">
            <v>DAM01_01927</v>
          </cell>
          <cell r="F1740" t="str">
            <v>CDCP</v>
          </cell>
          <cell r="G1740" t="str">
            <v>CDCMC</v>
          </cell>
          <cell r="H1740" t="str">
            <v>FMSGT</v>
          </cell>
          <cell r="I1740" t="str">
            <v>FMST</v>
          </cell>
          <cell r="J1740" t="str">
            <v>LDN</v>
          </cell>
          <cell r="K1740" t="str">
            <v>CDCMC</v>
          </cell>
          <cell r="L1740" t="str">
            <v>LDN_FMSG0</v>
          </cell>
          <cell r="M1740" t="str">
            <v>LDN</v>
          </cell>
          <cell r="N1740" t="str">
            <v>CITI-MF</v>
          </cell>
          <cell r="O1740" t="str">
            <v>DAM</v>
          </cell>
          <cell r="P1740" t="str">
            <v>Amort jours hommes</v>
          </cell>
          <cell r="Q1740" t="str">
            <v>Etudes Nouvelles</v>
          </cell>
          <cell r="R1740" t="str">
            <v>REPORTING</v>
          </cell>
          <cell r="S1740" t="str">
            <v>ANNUAIRE D ENTREPRISE</v>
          </cell>
          <cell r="U1740">
            <v>0</v>
          </cell>
          <cell r="V1740">
            <v>4.6387949400000004</v>
          </cell>
          <cell r="W1740" t="str">
            <v>AMO_EM_JH</v>
          </cell>
          <cell r="X1740" t="str">
            <v>ET&amp;MTC_EN</v>
          </cell>
          <cell r="Y1740" t="str">
            <v>ET&amp;MTC</v>
          </cell>
          <cell r="Z1740" t="str">
            <v>AM</v>
          </cell>
          <cell r="AB1740" t="str">
            <v>EN ANNUAIRE D'ENTREPRISE</v>
          </cell>
        </row>
        <row r="1741">
          <cell r="A1741" t="str">
            <v>CDG</v>
          </cell>
          <cell r="B1741">
            <v>0</v>
          </cell>
          <cell r="C1741" t="str">
            <v>VtilAna</v>
          </cell>
          <cell r="D1741" t="str">
            <v>FOR</v>
          </cell>
          <cell r="E1741" t="str">
            <v>DAM01_01927</v>
          </cell>
          <cell r="F1741" t="str">
            <v>CDCP</v>
          </cell>
          <cell r="G1741" t="str">
            <v>CDCMC</v>
          </cell>
          <cell r="H1741" t="str">
            <v>FMSGT</v>
          </cell>
          <cell r="I1741" t="str">
            <v>FMST</v>
          </cell>
          <cell r="J1741" t="str">
            <v>LDN</v>
          </cell>
          <cell r="K1741" t="str">
            <v>CDCMC</v>
          </cell>
          <cell r="L1741" t="str">
            <v>LDN_FMSG3</v>
          </cell>
          <cell r="M1741" t="str">
            <v>LDN</v>
          </cell>
          <cell r="N1741" t="str">
            <v>CITI-MF</v>
          </cell>
          <cell r="O1741" t="str">
            <v>DAM</v>
          </cell>
          <cell r="P1741" t="str">
            <v>Amort jours hommes</v>
          </cell>
          <cell r="Q1741" t="str">
            <v>Etudes Nouvelles</v>
          </cell>
          <cell r="R1741" t="str">
            <v>REPORTING</v>
          </cell>
          <cell r="S1741" t="str">
            <v>ANNUAIRE D ENTREPRISE</v>
          </cell>
          <cell r="U1741">
            <v>0</v>
          </cell>
          <cell r="V1741">
            <v>18.4797522</v>
          </cell>
          <cell r="W1741" t="str">
            <v>AMO_EM_JH</v>
          </cell>
          <cell r="X1741" t="str">
            <v>ET&amp;MTC_EN</v>
          </cell>
          <cell r="Y1741" t="str">
            <v>ET&amp;MTC</v>
          </cell>
          <cell r="Z1741" t="str">
            <v>AM</v>
          </cell>
          <cell r="AB1741" t="str">
            <v>EN ANNUAIRE D'ENTREPRISE</v>
          </cell>
        </row>
        <row r="1742">
          <cell r="A1742" t="str">
            <v>CDG</v>
          </cell>
          <cell r="B1742">
            <v>0</v>
          </cell>
          <cell r="C1742" t="str">
            <v>VtilAna</v>
          </cell>
          <cell r="D1742" t="str">
            <v>FOR</v>
          </cell>
          <cell r="E1742" t="str">
            <v>DAM01_01927</v>
          </cell>
          <cell r="F1742" t="str">
            <v>CDCP</v>
          </cell>
          <cell r="G1742" t="str">
            <v>CDCMC</v>
          </cell>
          <cell r="H1742" t="str">
            <v>FMSGT</v>
          </cell>
          <cell r="I1742" t="str">
            <v>FMST</v>
          </cell>
          <cell r="J1742" t="str">
            <v>LDN</v>
          </cell>
          <cell r="K1742" t="str">
            <v>CDCMC</v>
          </cell>
          <cell r="L1742" t="str">
            <v>LDN_FMSG5</v>
          </cell>
          <cell r="M1742" t="str">
            <v>LDN</v>
          </cell>
          <cell r="N1742" t="str">
            <v>CITI-MF</v>
          </cell>
          <cell r="O1742" t="str">
            <v>DAM</v>
          </cell>
          <cell r="P1742" t="str">
            <v>Amort jours hommes</v>
          </cell>
          <cell r="Q1742" t="str">
            <v>Etudes Nouvelles</v>
          </cell>
          <cell r="R1742" t="str">
            <v>REPORTING</v>
          </cell>
          <cell r="S1742" t="str">
            <v>ANNUAIRE D ENTREPRISE</v>
          </cell>
          <cell r="U1742">
            <v>0</v>
          </cell>
          <cell r="V1742">
            <v>12.70954386</v>
          </cell>
          <cell r="W1742" t="str">
            <v>AMO_EM_JH</v>
          </cell>
          <cell r="X1742" t="str">
            <v>ET&amp;MTC_EN</v>
          </cell>
          <cell r="Y1742" t="str">
            <v>ET&amp;MTC</v>
          </cell>
          <cell r="Z1742" t="str">
            <v>AM</v>
          </cell>
          <cell r="AB1742" t="str">
            <v>EN ANNUAIRE D'ENTREPRISE</v>
          </cell>
        </row>
        <row r="1743">
          <cell r="A1743" t="str">
            <v>CDG</v>
          </cell>
          <cell r="B1743">
            <v>0</v>
          </cell>
          <cell r="C1743" t="str">
            <v>VtilAna</v>
          </cell>
          <cell r="D1743" t="str">
            <v>FOR</v>
          </cell>
          <cell r="E1743" t="str">
            <v>DAM01_01927</v>
          </cell>
          <cell r="F1743" t="str">
            <v>CDCP</v>
          </cell>
          <cell r="G1743" t="str">
            <v>CDCMC</v>
          </cell>
          <cell r="H1743" t="str">
            <v>FMSGT</v>
          </cell>
          <cell r="I1743" t="str">
            <v>FMST</v>
          </cell>
          <cell r="J1743" t="str">
            <v>LDN</v>
          </cell>
          <cell r="K1743" t="str">
            <v>CDCMC</v>
          </cell>
          <cell r="L1743" t="str">
            <v>LDN_FMSG7</v>
          </cell>
          <cell r="M1743" t="str">
            <v>LDN</v>
          </cell>
          <cell r="N1743" t="str">
            <v>CITI-MF</v>
          </cell>
          <cell r="O1743" t="str">
            <v>DAM</v>
          </cell>
          <cell r="P1743" t="str">
            <v>Amort jours hommes</v>
          </cell>
          <cell r="Q1743" t="str">
            <v>Etudes Nouvelles</v>
          </cell>
          <cell r="R1743" t="str">
            <v>REPORTING</v>
          </cell>
          <cell r="S1743" t="str">
            <v>ANNUAIRE D ENTREPRISE</v>
          </cell>
          <cell r="U1743">
            <v>0</v>
          </cell>
          <cell r="V1743">
            <v>9.2398761</v>
          </cell>
          <cell r="W1743" t="str">
            <v>AMO_EM_JH</v>
          </cell>
          <cell r="X1743" t="str">
            <v>ET&amp;MTC_EN</v>
          </cell>
          <cell r="Y1743" t="str">
            <v>ET&amp;MTC</v>
          </cell>
          <cell r="Z1743" t="str">
            <v>AM</v>
          </cell>
          <cell r="AB1743" t="str">
            <v>EN ANNUAIRE D'ENTREPRISE</v>
          </cell>
        </row>
        <row r="1744">
          <cell r="A1744" t="str">
            <v>CDG</v>
          </cell>
          <cell r="B1744">
            <v>0</v>
          </cell>
          <cell r="C1744" t="str">
            <v>VtilAna</v>
          </cell>
          <cell r="D1744" t="str">
            <v>FOR</v>
          </cell>
          <cell r="E1744" t="str">
            <v>DAM01_01927</v>
          </cell>
          <cell r="F1744" t="str">
            <v>CDCP</v>
          </cell>
          <cell r="G1744" t="str">
            <v>CDCMC</v>
          </cell>
          <cell r="H1744" t="str">
            <v>FMSGT</v>
          </cell>
          <cell r="I1744" t="str">
            <v>FMST</v>
          </cell>
          <cell r="J1744" t="str">
            <v>LDN</v>
          </cell>
          <cell r="K1744" t="str">
            <v>CDCMC</v>
          </cell>
          <cell r="L1744" t="str">
            <v>LDN_FMSGI</v>
          </cell>
          <cell r="M1744" t="str">
            <v>LDN</v>
          </cell>
          <cell r="N1744" t="str">
            <v>CITI-MF</v>
          </cell>
          <cell r="O1744" t="str">
            <v>DAM</v>
          </cell>
          <cell r="P1744" t="str">
            <v>Amort jours hommes</v>
          </cell>
          <cell r="Q1744" t="str">
            <v>Etudes Nouvelles</v>
          </cell>
          <cell r="R1744" t="str">
            <v>REPORTING</v>
          </cell>
          <cell r="S1744" t="str">
            <v>ANNUAIRE D ENTREPRISE</v>
          </cell>
          <cell r="U1744">
            <v>0</v>
          </cell>
          <cell r="V1744">
            <v>18.4797522</v>
          </cell>
          <cell r="W1744" t="str">
            <v>AMO_EM_JH</v>
          </cell>
          <cell r="X1744" t="str">
            <v>ET&amp;MTC_EN</v>
          </cell>
          <cell r="Y1744" t="str">
            <v>ET&amp;MTC</v>
          </cell>
          <cell r="Z1744" t="str">
            <v>AM</v>
          </cell>
          <cell r="AB1744" t="str">
            <v>EN ANNUAIRE D'ENTREPRISE</v>
          </cell>
        </row>
        <row r="1745">
          <cell r="A1745" t="str">
            <v>CDG</v>
          </cell>
          <cell r="B1745">
            <v>0</v>
          </cell>
          <cell r="C1745" t="str">
            <v>VtilAna</v>
          </cell>
          <cell r="D1745" t="str">
            <v>FOR</v>
          </cell>
          <cell r="E1745" t="str">
            <v>DAM01_01927</v>
          </cell>
          <cell r="F1745" t="str">
            <v>CDCP</v>
          </cell>
          <cell r="G1745" t="str">
            <v>CDCMC</v>
          </cell>
          <cell r="H1745" t="str">
            <v>FMSGT</v>
          </cell>
          <cell r="I1745" t="str">
            <v>FMST</v>
          </cell>
          <cell r="J1745" t="str">
            <v>LDN</v>
          </cell>
          <cell r="K1745" t="str">
            <v>CDCMC</v>
          </cell>
          <cell r="L1745" t="str">
            <v>LDN_FMSI0</v>
          </cell>
          <cell r="M1745" t="str">
            <v>LDN</v>
          </cell>
          <cell r="N1745" t="str">
            <v>CITI-MF</v>
          </cell>
          <cell r="O1745" t="str">
            <v>DAM</v>
          </cell>
          <cell r="P1745" t="str">
            <v>Amort jours hommes</v>
          </cell>
          <cell r="Q1745" t="str">
            <v>Etudes Nouvelles</v>
          </cell>
          <cell r="R1745" t="str">
            <v>REPORTING</v>
          </cell>
          <cell r="S1745" t="str">
            <v>ANNUAIRE D ENTREPRISE</v>
          </cell>
          <cell r="U1745">
            <v>0</v>
          </cell>
          <cell r="V1745">
            <v>18.4797522</v>
          </cell>
          <cell r="W1745" t="str">
            <v>AMO_EM_JH</v>
          </cell>
          <cell r="X1745" t="str">
            <v>ET&amp;MTC_EN</v>
          </cell>
          <cell r="Y1745" t="str">
            <v>ET&amp;MTC</v>
          </cell>
          <cell r="Z1745" t="str">
            <v>AM</v>
          </cell>
          <cell r="AB1745" t="str">
            <v>EN ANNUAIRE D'ENTREPRISE</v>
          </cell>
        </row>
        <row r="1746">
          <cell r="A1746" t="str">
            <v>CDG</v>
          </cell>
          <cell r="B1746">
            <v>0</v>
          </cell>
          <cell r="C1746" t="str">
            <v>VtilAna</v>
          </cell>
          <cell r="D1746" t="str">
            <v>FOR</v>
          </cell>
          <cell r="E1746" t="str">
            <v>DAM01_01927</v>
          </cell>
          <cell r="F1746" t="str">
            <v>CDCP</v>
          </cell>
          <cell r="G1746" t="str">
            <v>CDCMC</v>
          </cell>
          <cell r="H1746" t="str">
            <v>FMSGT</v>
          </cell>
          <cell r="I1746" t="str">
            <v>FMST</v>
          </cell>
          <cell r="J1746" t="str">
            <v>LDN</v>
          </cell>
          <cell r="K1746" t="str">
            <v>CDCMC</v>
          </cell>
          <cell r="L1746" t="str">
            <v>LDN_LDNMO</v>
          </cell>
          <cell r="M1746" t="str">
            <v>LDN</v>
          </cell>
          <cell r="N1746" t="str">
            <v>CITI-MF</v>
          </cell>
          <cell r="O1746" t="str">
            <v>DAM</v>
          </cell>
          <cell r="P1746" t="str">
            <v>Amort jours hommes</v>
          </cell>
          <cell r="Q1746" t="str">
            <v>Etudes Nouvelles</v>
          </cell>
          <cell r="R1746" t="str">
            <v>REPORTING</v>
          </cell>
          <cell r="S1746" t="str">
            <v>ANNUAIRE D ENTREPRISE</v>
          </cell>
          <cell r="U1746">
            <v>0</v>
          </cell>
          <cell r="V1746">
            <v>32.35842324</v>
          </cell>
          <cell r="W1746" t="str">
            <v>AMO_EM_JH</v>
          </cell>
          <cell r="X1746" t="str">
            <v>ET&amp;MTC_EN</v>
          </cell>
          <cell r="Y1746" t="str">
            <v>ET&amp;MTC</v>
          </cell>
          <cell r="Z1746" t="str">
            <v>AM</v>
          </cell>
          <cell r="AB1746" t="str">
            <v>EN ANNUAIRE D'ENTREPRISE</v>
          </cell>
        </row>
        <row r="1747">
          <cell r="A1747" t="str">
            <v>CDG</v>
          </cell>
          <cell r="B1747">
            <v>0</v>
          </cell>
          <cell r="C1747" t="str">
            <v>VtilAna</v>
          </cell>
          <cell r="D1747" t="str">
            <v>FOR</v>
          </cell>
          <cell r="E1747" t="str">
            <v>DAM01_01927</v>
          </cell>
          <cell r="F1747" t="str">
            <v>CDCP</v>
          </cell>
          <cell r="G1747" t="str">
            <v>CDCMC</v>
          </cell>
          <cell r="H1747" t="str">
            <v>FMSGT</v>
          </cell>
          <cell r="I1747" t="str">
            <v>FMST</v>
          </cell>
          <cell r="J1747" t="str">
            <v>LDN</v>
          </cell>
          <cell r="K1747" t="str">
            <v>CDCMC</v>
          </cell>
          <cell r="L1747" t="str">
            <v>LDN_LDNST</v>
          </cell>
          <cell r="M1747" t="str">
            <v>LDN</v>
          </cell>
          <cell r="N1747" t="str">
            <v>CITI-MF</v>
          </cell>
          <cell r="O1747" t="str">
            <v>DAM</v>
          </cell>
          <cell r="P1747" t="str">
            <v>Amort jours hommes</v>
          </cell>
          <cell r="Q1747" t="str">
            <v>Etudes Nouvelles</v>
          </cell>
          <cell r="R1747" t="str">
            <v>REPORTING</v>
          </cell>
          <cell r="S1747" t="str">
            <v>ANNUAIRE D ENTREPRISE</v>
          </cell>
          <cell r="U1747">
            <v>0</v>
          </cell>
          <cell r="V1747">
            <v>32.35842324</v>
          </cell>
          <cell r="W1747" t="str">
            <v>AMO_EM_JH</v>
          </cell>
          <cell r="X1747" t="str">
            <v>ET&amp;MTC_EN</v>
          </cell>
          <cell r="Y1747" t="str">
            <v>ET&amp;MTC</v>
          </cell>
          <cell r="Z1747" t="str">
            <v>AM</v>
          </cell>
          <cell r="AB1747" t="str">
            <v>EN ANNUAIRE D'ENTREPRISE</v>
          </cell>
        </row>
        <row r="1748">
          <cell r="A1748" t="str">
            <v>CDG</v>
          </cell>
          <cell r="B1748">
            <v>0</v>
          </cell>
          <cell r="C1748" t="str">
            <v>VtilAna</v>
          </cell>
          <cell r="D1748" t="str">
            <v>FOR</v>
          </cell>
          <cell r="E1748" t="str">
            <v>DAM01_01927</v>
          </cell>
          <cell r="F1748" t="str">
            <v>CDCP</v>
          </cell>
          <cell r="G1748" t="str">
            <v>CDCMC</v>
          </cell>
          <cell r="H1748" t="str">
            <v>FMSGT</v>
          </cell>
          <cell r="I1748" t="str">
            <v>FMST</v>
          </cell>
          <cell r="J1748" t="str">
            <v>LDN</v>
          </cell>
          <cell r="K1748" t="str">
            <v>CDCMC</v>
          </cell>
          <cell r="L1748" t="str">
            <v>LDN_STR20</v>
          </cell>
          <cell r="M1748" t="str">
            <v>LDN</v>
          </cell>
          <cell r="N1748" t="str">
            <v>CITI-MF</v>
          </cell>
          <cell r="O1748" t="str">
            <v>DAM</v>
          </cell>
          <cell r="P1748" t="str">
            <v>Amort jours hommes</v>
          </cell>
          <cell r="Q1748" t="str">
            <v>Etudes Nouvelles</v>
          </cell>
          <cell r="R1748" t="str">
            <v>REPORTING</v>
          </cell>
          <cell r="S1748" t="str">
            <v>ANNUAIRE D ENTREPRISE</v>
          </cell>
          <cell r="U1748">
            <v>0</v>
          </cell>
          <cell r="V1748">
            <v>32.35842324</v>
          </cell>
          <cell r="W1748" t="str">
            <v>AMO_EM_JH</v>
          </cell>
          <cell r="X1748" t="str">
            <v>ET&amp;MTC_EN</v>
          </cell>
          <cell r="Y1748" t="str">
            <v>ET&amp;MTC</v>
          </cell>
          <cell r="Z1748" t="str">
            <v>AM</v>
          </cell>
          <cell r="AB1748" t="str">
            <v>EN ANNUAIRE D'ENTREPRISE</v>
          </cell>
        </row>
        <row r="1749">
          <cell r="A1749" t="str">
            <v>CDG</v>
          </cell>
          <cell r="B1749">
            <v>0</v>
          </cell>
          <cell r="C1749" t="str">
            <v>VtilAna</v>
          </cell>
          <cell r="D1749" t="str">
            <v>FOR</v>
          </cell>
          <cell r="E1749" t="str">
            <v>DAM01_01927</v>
          </cell>
          <cell r="F1749" t="str">
            <v>CDCP</v>
          </cell>
          <cell r="G1749" t="str">
            <v>CDCMC</v>
          </cell>
          <cell r="H1749" t="str">
            <v>FMSGT</v>
          </cell>
          <cell r="I1749" t="str">
            <v>FMST</v>
          </cell>
          <cell r="J1749" t="str">
            <v>CDCP</v>
          </cell>
          <cell r="K1749" t="str">
            <v>CDCMC</v>
          </cell>
          <cell r="L1749" t="str">
            <v>MMG00</v>
          </cell>
          <cell r="M1749" t="str">
            <v>MMG</v>
          </cell>
          <cell r="N1749" t="str">
            <v>CITI-MF</v>
          </cell>
          <cell r="O1749" t="str">
            <v>DAM</v>
          </cell>
          <cell r="P1749" t="str">
            <v>Amort jours hommes</v>
          </cell>
          <cell r="Q1749" t="str">
            <v>Etudes Nouvelles</v>
          </cell>
          <cell r="R1749" t="str">
            <v>REPORTING</v>
          </cell>
          <cell r="S1749" t="str">
            <v>ANNUAIRE D ENTREPRISE</v>
          </cell>
          <cell r="U1749">
            <v>0</v>
          </cell>
          <cell r="V1749">
            <v>69.397073460000001</v>
          </cell>
          <cell r="W1749" t="str">
            <v>AMO_EM_JH</v>
          </cell>
          <cell r="X1749" t="str">
            <v>ET&amp;MTC_EN</v>
          </cell>
          <cell r="Y1749" t="str">
            <v>ET&amp;MTC</v>
          </cell>
          <cell r="Z1749" t="str">
            <v>AM</v>
          </cell>
          <cell r="AB1749" t="str">
            <v>EN ANNUAIRE D'ENTREPRISE</v>
          </cell>
        </row>
        <row r="1750">
          <cell r="A1750" t="str">
            <v>CDG</v>
          </cell>
          <cell r="B1750">
            <v>0</v>
          </cell>
          <cell r="C1750" t="str">
            <v>VtilAna</v>
          </cell>
          <cell r="D1750" t="str">
            <v>FOR</v>
          </cell>
          <cell r="E1750" t="str">
            <v>DAM01_01927</v>
          </cell>
          <cell r="F1750" t="str">
            <v>CDCP</v>
          </cell>
          <cell r="G1750" t="str">
            <v>CDCMC</v>
          </cell>
          <cell r="H1750" t="str">
            <v>FMSGT</v>
          </cell>
          <cell r="I1750" t="str">
            <v>FMST</v>
          </cell>
          <cell r="J1750" t="str">
            <v>CDCP</v>
          </cell>
          <cell r="K1750" t="str">
            <v>CDCMC</v>
          </cell>
          <cell r="L1750" t="str">
            <v>MMG10</v>
          </cell>
          <cell r="M1750" t="str">
            <v>MMG</v>
          </cell>
          <cell r="N1750" t="str">
            <v>CITI-MF</v>
          </cell>
          <cell r="O1750" t="str">
            <v>DAM</v>
          </cell>
          <cell r="P1750" t="str">
            <v>Amort jours hommes</v>
          </cell>
          <cell r="Q1750" t="str">
            <v>Etudes Nouvelles</v>
          </cell>
          <cell r="R1750" t="str">
            <v>REPORTING</v>
          </cell>
          <cell r="S1750" t="str">
            <v>ANNUAIRE D ENTREPRISE</v>
          </cell>
          <cell r="U1750">
            <v>0</v>
          </cell>
          <cell r="V1750">
            <v>28.30445748</v>
          </cell>
          <cell r="W1750" t="str">
            <v>AMO_EM_JH</v>
          </cell>
          <cell r="X1750" t="str">
            <v>ET&amp;MTC_EN</v>
          </cell>
          <cell r="Y1750" t="str">
            <v>ET&amp;MTC</v>
          </cell>
          <cell r="Z1750" t="str">
            <v>AM</v>
          </cell>
          <cell r="AB1750" t="str">
            <v>EN ANNUAIRE D'ENTREPRISE</v>
          </cell>
        </row>
        <row r="1751">
          <cell r="A1751" t="str">
            <v>CDG</v>
          </cell>
          <cell r="B1751">
            <v>0</v>
          </cell>
          <cell r="C1751" t="str">
            <v>VtilAna</v>
          </cell>
          <cell r="D1751" t="str">
            <v>FOR</v>
          </cell>
          <cell r="E1751" t="str">
            <v>DAM01_01927</v>
          </cell>
          <cell r="F1751" t="str">
            <v>CDCP</v>
          </cell>
          <cell r="G1751" t="str">
            <v>CDCMC</v>
          </cell>
          <cell r="H1751" t="str">
            <v>FMSGT</v>
          </cell>
          <cell r="I1751" t="str">
            <v>FMST</v>
          </cell>
          <cell r="J1751" t="str">
            <v>CDCP</v>
          </cell>
          <cell r="K1751" t="str">
            <v>CDCMC</v>
          </cell>
          <cell r="L1751" t="str">
            <v>MMG21</v>
          </cell>
          <cell r="M1751" t="str">
            <v>MMG</v>
          </cell>
          <cell r="N1751" t="str">
            <v>CITI-MF</v>
          </cell>
          <cell r="O1751" t="str">
            <v>DAM</v>
          </cell>
          <cell r="P1751" t="str">
            <v>Amort jours hommes</v>
          </cell>
          <cell r="Q1751" t="str">
            <v>Etudes Nouvelles</v>
          </cell>
          <cell r="R1751" t="str">
            <v>REPORTING</v>
          </cell>
          <cell r="S1751" t="str">
            <v>ANNUAIRE D ENTREPRISE</v>
          </cell>
          <cell r="U1751">
            <v>0</v>
          </cell>
          <cell r="V1751">
            <v>15.686807760000001</v>
          </cell>
          <cell r="W1751" t="str">
            <v>AMO_EM_JH</v>
          </cell>
          <cell r="X1751" t="str">
            <v>ET&amp;MTC_EN</v>
          </cell>
          <cell r="Y1751" t="str">
            <v>ET&amp;MTC</v>
          </cell>
          <cell r="Z1751" t="str">
            <v>AM</v>
          </cell>
          <cell r="AB1751" t="str">
            <v>EN ANNUAIRE D'ENTREPRISE</v>
          </cell>
        </row>
        <row r="1752">
          <cell r="A1752" t="str">
            <v>CDG</v>
          </cell>
          <cell r="B1752">
            <v>0</v>
          </cell>
          <cell r="C1752" t="str">
            <v>VtilAna</v>
          </cell>
          <cell r="D1752" t="str">
            <v>FOR</v>
          </cell>
          <cell r="E1752" t="str">
            <v>DAM01_01927</v>
          </cell>
          <cell r="F1752" t="str">
            <v>CDCP</v>
          </cell>
          <cell r="G1752" t="str">
            <v>CDCMC</v>
          </cell>
          <cell r="H1752" t="str">
            <v>FMSGT</v>
          </cell>
          <cell r="I1752" t="str">
            <v>FMST</v>
          </cell>
          <cell r="J1752" t="str">
            <v>CDCP</v>
          </cell>
          <cell r="K1752" t="str">
            <v>CDCMC</v>
          </cell>
          <cell r="L1752" t="str">
            <v>MMG22</v>
          </cell>
          <cell r="M1752" t="str">
            <v>MMG</v>
          </cell>
          <cell r="N1752" t="str">
            <v>CITI-MF</v>
          </cell>
          <cell r="O1752" t="str">
            <v>DAM</v>
          </cell>
          <cell r="P1752" t="str">
            <v>Amort jours hommes</v>
          </cell>
          <cell r="Q1752" t="str">
            <v>Etudes Nouvelles</v>
          </cell>
          <cell r="R1752" t="str">
            <v>REPORTING</v>
          </cell>
          <cell r="S1752" t="str">
            <v>ANNUAIRE D ENTREPRISE</v>
          </cell>
          <cell r="U1752">
            <v>0</v>
          </cell>
          <cell r="V1752">
            <v>42.797703779999999</v>
          </cell>
          <cell r="W1752" t="str">
            <v>AMO_EM_JH</v>
          </cell>
          <cell r="X1752" t="str">
            <v>ET&amp;MTC_EN</v>
          </cell>
          <cell r="Y1752" t="str">
            <v>ET&amp;MTC</v>
          </cell>
          <cell r="Z1752" t="str">
            <v>AM</v>
          </cell>
          <cell r="AB1752" t="str">
            <v>EN ANNUAIRE D'ENTREPRISE</v>
          </cell>
        </row>
        <row r="1753">
          <cell r="A1753" t="str">
            <v>CDG</v>
          </cell>
          <cell r="B1753">
            <v>0</v>
          </cell>
          <cell r="C1753" t="str">
            <v>VtilAna</v>
          </cell>
          <cell r="D1753" t="str">
            <v>FOR</v>
          </cell>
          <cell r="E1753" t="str">
            <v>DAM01_01927</v>
          </cell>
          <cell r="F1753" t="str">
            <v>CDCP</v>
          </cell>
          <cell r="G1753" t="str">
            <v>CDCMC</v>
          </cell>
          <cell r="H1753" t="str">
            <v>FMSGT</v>
          </cell>
          <cell r="I1753" t="str">
            <v>FMST</v>
          </cell>
          <cell r="J1753" t="str">
            <v>CDCP</v>
          </cell>
          <cell r="K1753" t="str">
            <v>CDCMC</v>
          </cell>
          <cell r="L1753" t="str">
            <v>MMG23</v>
          </cell>
          <cell r="M1753" t="str">
            <v>MMG</v>
          </cell>
          <cell r="N1753" t="str">
            <v>CITI-MF</v>
          </cell>
          <cell r="O1753" t="str">
            <v>DAM</v>
          </cell>
          <cell r="P1753" t="str">
            <v>Amort jours hommes</v>
          </cell>
          <cell r="Q1753" t="str">
            <v>Etudes Nouvelles</v>
          </cell>
          <cell r="R1753" t="str">
            <v>REPORTING</v>
          </cell>
          <cell r="S1753" t="str">
            <v>ANNUAIRE D ENTREPRISE</v>
          </cell>
          <cell r="U1753">
            <v>0</v>
          </cell>
          <cell r="V1753">
            <v>37.000405260000001</v>
          </cell>
          <cell r="W1753" t="str">
            <v>AMO_EM_JH</v>
          </cell>
          <cell r="X1753" t="str">
            <v>ET&amp;MTC_EN</v>
          </cell>
          <cell r="Y1753" t="str">
            <v>ET&amp;MTC</v>
          </cell>
          <cell r="Z1753" t="str">
            <v>AM</v>
          </cell>
          <cell r="AB1753" t="str">
            <v>EN ANNUAIRE D'ENTREPRISE</v>
          </cell>
        </row>
        <row r="1754">
          <cell r="A1754" t="str">
            <v>CDG</v>
          </cell>
          <cell r="B1754">
            <v>0</v>
          </cell>
          <cell r="C1754" t="str">
            <v>VtilAna</v>
          </cell>
          <cell r="D1754" t="str">
            <v>FOR</v>
          </cell>
          <cell r="E1754" t="str">
            <v>DAM01_01927</v>
          </cell>
          <cell r="F1754" t="str">
            <v>CDCP</v>
          </cell>
          <cell r="G1754" t="str">
            <v>CDCMC</v>
          </cell>
          <cell r="H1754" t="str">
            <v>FMSGT</v>
          </cell>
          <cell r="I1754" t="str">
            <v>FMST</v>
          </cell>
          <cell r="J1754" t="str">
            <v>CDCP</v>
          </cell>
          <cell r="K1754" t="str">
            <v>CDCMC</v>
          </cell>
          <cell r="L1754" t="str">
            <v>MMG24</v>
          </cell>
          <cell r="M1754" t="str">
            <v>MMG</v>
          </cell>
          <cell r="N1754" t="str">
            <v>CITI-MF</v>
          </cell>
          <cell r="O1754" t="str">
            <v>DAM</v>
          </cell>
          <cell r="P1754" t="str">
            <v>Amort jours hommes</v>
          </cell>
          <cell r="Q1754" t="str">
            <v>Etudes Nouvelles</v>
          </cell>
          <cell r="R1754" t="str">
            <v>REPORTING</v>
          </cell>
          <cell r="S1754" t="str">
            <v>ANNUAIRE D ENTREPRISE</v>
          </cell>
          <cell r="U1754">
            <v>0</v>
          </cell>
          <cell r="V1754">
            <v>19.267492140000002</v>
          </cell>
          <cell r="W1754" t="str">
            <v>AMO_EM_JH</v>
          </cell>
          <cell r="X1754" t="str">
            <v>ET&amp;MTC_EN</v>
          </cell>
          <cell r="Y1754" t="str">
            <v>ET&amp;MTC</v>
          </cell>
          <cell r="Z1754" t="str">
            <v>AM</v>
          </cell>
          <cell r="AB1754" t="str">
            <v>EN ANNUAIRE D'ENTREPRISE</v>
          </cell>
        </row>
        <row r="1755">
          <cell r="A1755" t="str">
            <v>CDG</v>
          </cell>
          <cell r="B1755">
            <v>0</v>
          </cell>
          <cell r="C1755" t="str">
            <v>VtilAna</v>
          </cell>
          <cell r="D1755" t="str">
            <v>FOR</v>
          </cell>
          <cell r="E1755" t="str">
            <v>DAM01_01927</v>
          </cell>
          <cell r="F1755" t="str">
            <v>CDCP</v>
          </cell>
          <cell r="G1755" t="str">
            <v>CDCMC</v>
          </cell>
          <cell r="H1755" t="str">
            <v>FMSGT</v>
          </cell>
          <cell r="I1755" t="str">
            <v>FMST</v>
          </cell>
          <cell r="J1755" t="str">
            <v>CDCP</v>
          </cell>
          <cell r="K1755" t="str">
            <v>CDCMC</v>
          </cell>
          <cell r="L1755" t="str">
            <v>MMG25</v>
          </cell>
          <cell r="M1755" t="str">
            <v>MMG</v>
          </cell>
          <cell r="N1755" t="str">
            <v>CITI-MF</v>
          </cell>
          <cell r="O1755" t="str">
            <v>DAM</v>
          </cell>
          <cell r="P1755" t="str">
            <v>Amort jours hommes</v>
          </cell>
          <cell r="Q1755" t="str">
            <v>Etudes Nouvelles</v>
          </cell>
          <cell r="R1755" t="str">
            <v>REPORTING</v>
          </cell>
          <cell r="S1755" t="str">
            <v>ANNUAIRE D ENTREPRISE</v>
          </cell>
          <cell r="U1755">
            <v>0</v>
          </cell>
          <cell r="V1755">
            <v>9.2074741200000005</v>
          </cell>
          <cell r="W1755" t="str">
            <v>AMO_EM_JH</v>
          </cell>
          <cell r="X1755" t="str">
            <v>ET&amp;MTC_EN</v>
          </cell>
          <cell r="Y1755" t="str">
            <v>ET&amp;MTC</v>
          </cell>
          <cell r="Z1755" t="str">
            <v>AM</v>
          </cell>
          <cell r="AB1755" t="str">
            <v>EN ANNUAIRE D'ENTREPRISE</v>
          </cell>
        </row>
        <row r="1756">
          <cell r="A1756" t="str">
            <v>CDG</v>
          </cell>
          <cell r="B1756">
            <v>0</v>
          </cell>
          <cell r="C1756" t="str">
            <v>VtilAna</v>
          </cell>
          <cell r="D1756" t="str">
            <v>FOR</v>
          </cell>
          <cell r="E1756" t="str">
            <v>DAM01_01927</v>
          </cell>
          <cell r="F1756" t="str">
            <v>CDCP</v>
          </cell>
          <cell r="G1756" t="str">
            <v>CDCMC</v>
          </cell>
          <cell r="H1756" t="str">
            <v>FMSGT</v>
          </cell>
          <cell r="I1756" t="str">
            <v>FMST</v>
          </cell>
          <cell r="J1756" t="str">
            <v>CDCP</v>
          </cell>
          <cell r="K1756" t="str">
            <v>CDCMC</v>
          </cell>
          <cell r="L1756" t="str">
            <v>MMG26</v>
          </cell>
          <cell r="M1756" t="str">
            <v>MMG</v>
          </cell>
          <cell r="N1756" t="str">
            <v>CITI-MF</v>
          </cell>
          <cell r="O1756" t="str">
            <v>DAM</v>
          </cell>
          <cell r="P1756" t="str">
            <v>Amort jours hommes</v>
          </cell>
          <cell r="Q1756" t="str">
            <v>Etudes Nouvelles</v>
          </cell>
          <cell r="R1756" t="str">
            <v>REPORTING</v>
          </cell>
          <cell r="S1756" t="str">
            <v>ANNUAIRE D ENTREPRISE</v>
          </cell>
          <cell r="U1756">
            <v>0</v>
          </cell>
          <cell r="V1756">
            <v>37.852949160000001</v>
          </cell>
          <cell r="W1756" t="str">
            <v>AMO_EM_JH</v>
          </cell>
          <cell r="X1756" t="str">
            <v>ET&amp;MTC_EN</v>
          </cell>
          <cell r="Y1756" t="str">
            <v>ET&amp;MTC</v>
          </cell>
          <cell r="Z1756" t="str">
            <v>AM</v>
          </cell>
          <cell r="AB1756" t="str">
            <v>EN ANNUAIRE D'ENTREPRISE</v>
          </cell>
        </row>
        <row r="1757">
          <cell r="A1757" t="str">
            <v>CDG</v>
          </cell>
          <cell r="B1757">
            <v>0</v>
          </cell>
          <cell r="C1757" t="str">
            <v>VtilAna</v>
          </cell>
          <cell r="D1757" t="str">
            <v>FOR</v>
          </cell>
          <cell r="E1757" t="str">
            <v>DAM01_01927</v>
          </cell>
          <cell r="F1757" t="str">
            <v>CDCP</v>
          </cell>
          <cell r="G1757" t="str">
            <v>CDCMC</v>
          </cell>
          <cell r="H1757" t="str">
            <v>FMSGT</v>
          </cell>
          <cell r="I1757" t="str">
            <v>FMST</v>
          </cell>
          <cell r="J1757" t="str">
            <v>CDCP</v>
          </cell>
          <cell r="K1757" t="str">
            <v>CDCMC</v>
          </cell>
          <cell r="L1757" t="str">
            <v>MMG31</v>
          </cell>
          <cell r="M1757" t="str">
            <v>MMG</v>
          </cell>
          <cell r="N1757" t="str">
            <v>CITI-MF</v>
          </cell>
          <cell r="O1757" t="str">
            <v>DAM</v>
          </cell>
          <cell r="P1757" t="str">
            <v>Amort jours hommes</v>
          </cell>
          <cell r="Q1757" t="str">
            <v>Etudes Nouvelles</v>
          </cell>
          <cell r="R1757" t="str">
            <v>REPORTING</v>
          </cell>
          <cell r="S1757" t="str">
            <v>ANNUAIRE D ENTREPRISE</v>
          </cell>
          <cell r="U1757">
            <v>0</v>
          </cell>
          <cell r="V1757">
            <v>51.323142779999998</v>
          </cell>
          <cell r="W1757" t="str">
            <v>AMO_EM_JH</v>
          </cell>
          <cell r="X1757" t="str">
            <v>ET&amp;MTC_EN</v>
          </cell>
          <cell r="Y1757" t="str">
            <v>ET&amp;MTC</v>
          </cell>
          <cell r="Z1757" t="str">
            <v>AM</v>
          </cell>
          <cell r="AB1757" t="str">
            <v>EN ANNUAIRE D'ENTREPRISE</v>
          </cell>
        </row>
        <row r="1758">
          <cell r="A1758" t="str">
            <v>CDG</v>
          </cell>
          <cell r="B1758">
            <v>0</v>
          </cell>
          <cell r="C1758" t="str">
            <v>VtilAna</v>
          </cell>
          <cell r="D1758" t="str">
            <v>FOR</v>
          </cell>
          <cell r="E1758" t="str">
            <v>DAM01_01927</v>
          </cell>
          <cell r="F1758" t="str">
            <v>CDCP</v>
          </cell>
          <cell r="G1758" t="str">
            <v>CDCMC</v>
          </cell>
          <cell r="H1758" t="str">
            <v>FMSGT</v>
          </cell>
          <cell r="I1758" t="str">
            <v>FMST</v>
          </cell>
          <cell r="J1758" t="str">
            <v>CDCP</v>
          </cell>
          <cell r="K1758" t="str">
            <v>CDCMC</v>
          </cell>
          <cell r="L1758" t="str">
            <v>MMG32</v>
          </cell>
          <cell r="M1758" t="str">
            <v>MMG</v>
          </cell>
          <cell r="N1758" t="str">
            <v>CITI-MF</v>
          </cell>
          <cell r="O1758" t="str">
            <v>DAM</v>
          </cell>
          <cell r="P1758" t="str">
            <v>Amort jours hommes</v>
          </cell>
          <cell r="Q1758" t="str">
            <v>Etudes Nouvelles</v>
          </cell>
          <cell r="R1758" t="str">
            <v>REPORTING</v>
          </cell>
          <cell r="S1758" t="str">
            <v>ANNUAIRE D ENTREPRISE</v>
          </cell>
          <cell r="U1758">
            <v>0</v>
          </cell>
          <cell r="V1758">
            <v>31.203106739999999</v>
          </cell>
          <cell r="W1758" t="str">
            <v>AMO_EM_JH</v>
          </cell>
          <cell r="X1758" t="str">
            <v>ET&amp;MTC_EN</v>
          </cell>
          <cell r="Y1758" t="str">
            <v>ET&amp;MTC</v>
          </cell>
          <cell r="Z1758" t="str">
            <v>AM</v>
          </cell>
          <cell r="AB1758" t="str">
            <v>EN ANNUAIRE D'ENTREPRISE</v>
          </cell>
        </row>
        <row r="1759">
          <cell r="A1759" t="str">
            <v>CDG</v>
          </cell>
          <cell r="B1759">
            <v>0</v>
          </cell>
          <cell r="C1759" t="str">
            <v>VtilAna</v>
          </cell>
          <cell r="D1759" t="str">
            <v>FOR</v>
          </cell>
          <cell r="E1759" t="str">
            <v>DAM01_01927</v>
          </cell>
          <cell r="F1759" t="str">
            <v>CDCP</v>
          </cell>
          <cell r="G1759" t="str">
            <v>CDCMC</v>
          </cell>
          <cell r="H1759" t="str">
            <v>FMSGT</v>
          </cell>
          <cell r="I1759" t="str">
            <v>FMST</v>
          </cell>
          <cell r="J1759" t="str">
            <v>CDCP</v>
          </cell>
          <cell r="K1759" t="str">
            <v>CDCMC</v>
          </cell>
          <cell r="L1759" t="str">
            <v>STR00</v>
          </cell>
          <cell r="M1759" t="str">
            <v>STR</v>
          </cell>
          <cell r="N1759" t="str">
            <v>CITI-MF</v>
          </cell>
          <cell r="O1759" t="str">
            <v>DAM</v>
          </cell>
          <cell r="P1759" t="str">
            <v>Amort jours hommes</v>
          </cell>
          <cell r="Q1759" t="str">
            <v>Etudes Nouvelles</v>
          </cell>
          <cell r="R1759" t="str">
            <v>REPORTING</v>
          </cell>
          <cell r="S1759" t="str">
            <v>ANNUAIRE D ENTREPRISE</v>
          </cell>
          <cell r="U1759">
            <v>0</v>
          </cell>
          <cell r="V1759">
            <v>17.050878000000001</v>
          </cell>
          <cell r="W1759" t="str">
            <v>AMO_EM_JH</v>
          </cell>
          <cell r="X1759" t="str">
            <v>ET&amp;MTC_EN</v>
          </cell>
          <cell r="Y1759" t="str">
            <v>ET&amp;MTC</v>
          </cell>
          <cell r="Z1759" t="str">
            <v>AM</v>
          </cell>
          <cell r="AB1759" t="str">
            <v>EN ANNUAIRE D'ENTREPRISE</v>
          </cell>
        </row>
        <row r="1760">
          <cell r="A1760" t="str">
            <v>CDG</v>
          </cell>
          <cell r="B1760">
            <v>0</v>
          </cell>
          <cell r="C1760" t="str">
            <v>VtilAna</v>
          </cell>
          <cell r="D1760" t="str">
            <v>FOR</v>
          </cell>
          <cell r="E1760" t="str">
            <v>DAM01_01927</v>
          </cell>
          <cell r="F1760" t="str">
            <v>CDCP</v>
          </cell>
          <cell r="G1760" t="str">
            <v>CDCMC</v>
          </cell>
          <cell r="H1760" t="str">
            <v>FMSGT</v>
          </cell>
          <cell r="I1760" t="str">
            <v>FMST</v>
          </cell>
          <cell r="J1760" t="str">
            <v>CDCP</v>
          </cell>
          <cell r="K1760" t="str">
            <v>CDCMC</v>
          </cell>
          <cell r="L1760" t="str">
            <v>STR10</v>
          </cell>
          <cell r="M1760" t="str">
            <v>STR</v>
          </cell>
          <cell r="N1760" t="str">
            <v>CITI-MF</v>
          </cell>
          <cell r="O1760" t="str">
            <v>DAM</v>
          </cell>
          <cell r="P1760" t="str">
            <v>Amort jours hommes</v>
          </cell>
          <cell r="Q1760" t="str">
            <v>Etudes Nouvelles</v>
          </cell>
          <cell r="R1760" t="str">
            <v>REPORTING</v>
          </cell>
          <cell r="S1760" t="str">
            <v>ANNUAIRE D ENTREPRISE</v>
          </cell>
          <cell r="U1760">
            <v>0</v>
          </cell>
          <cell r="V1760">
            <v>62.747231040000003</v>
          </cell>
          <cell r="W1760" t="str">
            <v>AMO_EM_JH</v>
          </cell>
          <cell r="X1760" t="str">
            <v>ET&amp;MTC_EN</v>
          </cell>
          <cell r="Y1760" t="str">
            <v>ET&amp;MTC</v>
          </cell>
          <cell r="Z1760" t="str">
            <v>AM</v>
          </cell>
          <cell r="AB1760" t="str">
            <v>EN ANNUAIRE D'ENTREPRISE</v>
          </cell>
        </row>
        <row r="1761">
          <cell r="A1761" t="str">
            <v>CDG</v>
          </cell>
          <cell r="B1761">
            <v>0</v>
          </cell>
          <cell r="C1761" t="str">
            <v>VtilAna</v>
          </cell>
          <cell r="D1761" t="str">
            <v>FOR</v>
          </cell>
          <cell r="E1761" t="str">
            <v>DAM01_01927</v>
          </cell>
          <cell r="F1761" t="str">
            <v>CDCP</v>
          </cell>
          <cell r="G1761" t="str">
            <v>CDCMC</v>
          </cell>
          <cell r="H1761" t="str">
            <v>FMSGT</v>
          </cell>
          <cell r="I1761" t="str">
            <v>FMST</v>
          </cell>
          <cell r="J1761" t="str">
            <v>CDCP</v>
          </cell>
          <cell r="K1761" t="str">
            <v>CDCMC</v>
          </cell>
          <cell r="L1761" t="str">
            <v>STR20</v>
          </cell>
          <cell r="M1761" t="str">
            <v>STR</v>
          </cell>
          <cell r="N1761" t="str">
            <v>CITI-MF</v>
          </cell>
          <cell r="O1761" t="str">
            <v>DAM</v>
          </cell>
          <cell r="P1761" t="str">
            <v>Amort jours hommes</v>
          </cell>
          <cell r="Q1761" t="str">
            <v>Etudes Nouvelles</v>
          </cell>
          <cell r="R1761" t="str">
            <v>REPORTING</v>
          </cell>
          <cell r="S1761" t="str">
            <v>ANNUAIRE D ENTREPRISE</v>
          </cell>
          <cell r="U1761">
            <v>0</v>
          </cell>
          <cell r="V1761">
            <v>53.198739359999998</v>
          </cell>
          <cell r="W1761" t="str">
            <v>AMO_EM_JH</v>
          </cell>
          <cell r="X1761" t="str">
            <v>ET&amp;MTC_EN</v>
          </cell>
          <cell r="Y1761" t="str">
            <v>ET&amp;MTC</v>
          </cell>
          <cell r="Z1761" t="str">
            <v>AM</v>
          </cell>
          <cell r="AB1761" t="str">
            <v>EN ANNUAIRE D'ENTREPRISE</v>
          </cell>
        </row>
        <row r="1762">
          <cell r="A1762" t="str">
            <v>CDG</v>
          </cell>
          <cell r="B1762">
            <v>0</v>
          </cell>
          <cell r="C1762" t="str">
            <v>VtilAna</v>
          </cell>
          <cell r="D1762" t="str">
            <v>FOR</v>
          </cell>
          <cell r="E1762" t="str">
            <v>DAM01_01927</v>
          </cell>
          <cell r="F1762" t="str">
            <v>CDCP</v>
          </cell>
          <cell r="G1762" t="str">
            <v>CDCMC</v>
          </cell>
          <cell r="H1762" t="str">
            <v>FMSGT</v>
          </cell>
          <cell r="I1762" t="str">
            <v>FMST</v>
          </cell>
          <cell r="J1762" t="str">
            <v>CDCP</v>
          </cell>
          <cell r="K1762" t="str">
            <v>CDCMC</v>
          </cell>
          <cell r="L1762" t="str">
            <v>STR30</v>
          </cell>
          <cell r="M1762" t="str">
            <v>STR</v>
          </cell>
          <cell r="N1762" t="str">
            <v>CITI-MF</v>
          </cell>
          <cell r="O1762" t="str">
            <v>DAM</v>
          </cell>
          <cell r="P1762" t="str">
            <v>Amort jours hommes</v>
          </cell>
          <cell r="Q1762" t="str">
            <v>Etudes Nouvelles</v>
          </cell>
          <cell r="R1762" t="str">
            <v>REPORTING</v>
          </cell>
          <cell r="S1762" t="str">
            <v>ANNUAIRE D ENTREPRISE</v>
          </cell>
          <cell r="U1762">
            <v>0</v>
          </cell>
          <cell r="V1762">
            <v>75.876407099999994</v>
          </cell>
          <cell r="W1762" t="str">
            <v>AMO_EM_JH</v>
          </cell>
          <cell r="X1762" t="str">
            <v>ET&amp;MTC_EN</v>
          </cell>
          <cell r="Y1762" t="str">
            <v>ET&amp;MTC</v>
          </cell>
          <cell r="Z1762" t="str">
            <v>AM</v>
          </cell>
          <cell r="AB1762" t="str">
            <v>EN ANNUAIRE D'ENTREPRISE</v>
          </cell>
        </row>
        <row r="1763">
          <cell r="A1763" t="str">
            <v>CDG</v>
          </cell>
          <cell r="B1763">
            <v>0</v>
          </cell>
          <cell r="C1763" t="str">
            <v>VtilAna</v>
          </cell>
          <cell r="D1763" t="str">
            <v>FOR</v>
          </cell>
          <cell r="E1763" t="str">
            <v>DAM01_01927</v>
          </cell>
          <cell r="F1763" t="str">
            <v>CDCP</v>
          </cell>
          <cell r="G1763" t="str">
            <v>CDCMC</v>
          </cell>
          <cell r="H1763" t="str">
            <v>FMSGT</v>
          </cell>
          <cell r="I1763" t="str">
            <v>FMST</v>
          </cell>
          <cell r="J1763" t="str">
            <v>TKY</v>
          </cell>
          <cell r="K1763" t="str">
            <v>CDCMC</v>
          </cell>
          <cell r="L1763" t="str">
            <v>TKY_DS400</v>
          </cell>
          <cell r="M1763" t="str">
            <v>TKY</v>
          </cell>
          <cell r="N1763" t="str">
            <v>CITI-MF</v>
          </cell>
          <cell r="O1763" t="str">
            <v>DAM</v>
          </cell>
          <cell r="P1763" t="str">
            <v>Amort jours hommes</v>
          </cell>
          <cell r="Q1763" t="str">
            <v>Etudes Nouvelles</v>
          </cell>
          <cell r="R1763" t="str">
            <v>REPORTING</v>
          </cell>
          <cell r="S1763" t="str">
            <v>ANNUAIRE D ENTREPRISE</v>
          </cell>
          <cell r="U1763">
            <v>0</v>
          </cell>
          <cell r="V1763">
            <v>11.534337620000001</v>
          </cell>
          <cell r="W1763" t="str">
            <v>AMO_EM_JH</v>
          </cell>
          <cell r="X1763" t="str">
            <v>ET&amp;MTC_EN</v>
          </cell>
          <cell r="Y1763" t="str">
            <v>ET&amp;MTC</v>
          </cell>
          <cell r="Z1763" t="str">
            <v>AM</v>
          </cell>
          <cell r="AB1763" t="str">
            <v>EN ANNUAIRE D'ENTREPRISE</v>
          </cell>
        </row>
        <row r="1764">
          <cell r="A1764" t="str">
            <v>CDG</v>
          </cell>
          <cell r="B1764">
            <v>0</v>
          </cell>
          <cell r="C1764" t="str">
            <v>VtilAna</v>
          </cell>
          <cell r="D1764" t="str">
            <v>FOR</v>
          </cell>
          <cell r="E1764" t="str">
            <v>DAM01_01927</v>
          </cell>
          <cell r="F1764" t="str">
            <v>CDCP</v>
          </cell>
          <cell r="G1764" t="str">
            <v>CDCMC</v>
          </cell>
          <cell r="H1764" t="str">
            <v>FMSGT</v>
          </cell>
          <cell r="I1764" t="str">
            <v>FMST</v>
          </cell>
          <cell r="J1764" t="str">
            <v>TKY</v>
          </cell>
          <cell r="K1764" t="str">
            <v>CDCMC</v>
          </cell>
          <cell r="L1764" t="str">
            <v>TKY_DS700</v>
          </cell>
          <cell r="M1764" t="str">
            <v>TKY</v>
          </cell>
          <cell r="N1764" t="str">
            <v>CITI-MF</v>
          </cell>
          <cell r="O1764" t="str">
            <v>DAM</v>
          </cell>
          <cell r="P1764" t="str">
            <v>Amort jours hommes</v>
          </cell>
          <cell r="Q1764" t="str">
            <v>Etudes Nouvelles</v>
          </cell>
          <cell r="R1764" t="str">
            <v>REPORTING</v>
          </cell>
          <cell r="S1764" t="str">
            <v>ANNUAIRE D ENTREPRISE</v>
          </cell>
          <cell r="U1764">
            <v>0</v>
          </cell>
          <cell r="V1764">
            <v>13.86887372</v>
          </cell>
          <cell r="W1764" t="str">
            <v>AMO_EM_JH</v>
          </cell>
          <cell r="X1764" t="str">
            <v>ET&amp;MTC_EN</v>
          </cell>
          <cell r="Y1764" t="str">
            <v>ET&amp;MTC</v>
          </cell>
          <cell r="Z1764" t="str">
            <v>AM</v>
          </cell>
          <cell r="AB1764" t="str">
            <v>EN ANNUAIRE D'ENTREPRISE</v>
          </cell>
        </row>
        <row r="1765">
          <cell r="A1765" t="str">
            <v>CDG</v>
          </cell>
          <cell r="B1765">
            <v>0</v>
          </cell>
          <cell r="C1765" t="str">
            <v>VtilAna</v>
          </cell>
          <cell r="D1765" t="str">
            <v>FOR</v>
          </cell>
          <cell r="E1765" t="str">
            <v>DAM01_01927</v>
          </cell>
          <cell r="F1765" t="str">
            <v>CDCP</v>
          </cell>
          <cell r="G1765" t="str">
            <v>CDCMC</v>
          </cell>
          <cell r="H1765" t="str">
            <v>FMSGT</v>
          </cell>
          <cell r="I1765" t="str">
            <v>FMST</v>
          </cell>
          <cell r="J1765" t="str">
            <v>TKY</v>
          </cell>
          <cell r="K1765" t="str">
            <v>CDCMC</v>
          </cell>
          <cell r="L1765" t="str">
            <v>TKY_DS800</v>
          </cell>
          <cell r="M1765" t="str">
            <v>TKY</v>
          </cell>
          <cell r="N1765" t="str">
            <v>CITI-MF</v>
          </cell>
          <cell r="O1765" t="str">
            <v>DAM</v>
          </cell>
          <cell r="P1765" t="str">
            <v>Amort jours hommes</v>
          </cell>
          <cell r="Q1765" t="str">
            <v>Etudes Nouvelles</v>
          </cell>
          <cell r="R1765" t="str">
            <v>REPORTING</v>
          </cell>
          <cell r="S1765" t="str">
            <v>ANNUAIRE D ENTREPRISE</v>
          </cell>
          <cell r="U1765">
            <v>0</v>
          </cell>
          <cell r="V1765">
            <v>9.2516800999999997</v>
          </cell>
          <cell r="W1765" t="str">
            <v>AMO_EM_JH</v>
          </cell>
          <cell r="X1765" t="str">
            <v>ET&amp;MTC_EN</v>
          </cell>
          <cell r="Y1765" t="str">
            <v>ET&amp;MTC</v>
          </cell>
          <cell r="Z1765" t="str">
            <v>AM</v>
          </cell>
          <cell r="AB1765" t="str">
            <v>EN ANNUAIRE D'ENTREPRISE</v>
          </cell>
        </row>
        <row r="1766">
          <cell r="A1766" t="str">
            <v>CDG</v>
          </cell>
          <cell r="B1766">
            <v>0</v>
          </cell>
          <cell r="C1766" t="str">
            <v>VtilAna</v>
          </cell>
          <cell r="D1766" t="str">
            <v>FOR</v>
          </cell>
          <cell r="E1766" t="str">
            <v>DAM01_01927</v>
          </cell>
          <cell r="F1766" t="str">
            <v>CDCP</v>
          </cell>
          <cell r="G1766" t="str">
            <v>CDCMC</v>
          </cell>
          <cell r="H1766" t="str">
            <v>FMSGT</v>
          </cell>
          <cell r="I1766" t="str">
            <v>FMST</v>
          </cell>
          <cell r="J1766" t="str">
            <v>TKY</v>
          </cell>
          <cell r="K1766" t="str">
            <v>CDCMC</v>
          </cell>
          <cell r="L1766" t="str">
            <v>TKY_EDA12</v>
          </cell>
          <cell r="M1766" t="str">
            <v>TKY</v>
          </cell>
          <cell r="N1766" t="str">
            <v>CITI-MF</v>
          </cell>
          <cell r="O1766" t="str">
            <v>DAM</v>
          </cell>
          <cell r="P1766" t="str">
            <v>Amort jours hommes</v>
          </cell>
          <cell r="Q1766" t="str">
            <v>Etudes Nouvelles</v>
          </cell>
          <cell r="R1766" t="str">
            <v>REPORTING</v>
          </cell>
          <cell r="S1766" t="str">
            <v>ANNUAIRE D ENTREPRISE</v>
          </cell>
          <cell r="U1766">
            <v>0</v>
          </cell>
          <cell r="V1766">
            <v>2.6976861599999999</v>
          </cell>
          <cell r="W1766" t="str">
            <v>AMO_EM_JH</v>
          </cell>
          <cell r="X1766" t="str">
            <v>ET&amp;MTC_EN</v>
          </cell>
          <cell r="Y1766" t="str">
            <v>ET&amp;MTC</v>
          </cell>
          <cell r="Z1766" t="str">
            <v>AM</v>
          </cell>
          <cell r="AB1766" t="str">
            <v>EN ANNUAIRE D'ENTREPRISE</v>
          </cell>
        </row>
        <row r="1767">
          <cell r="A1767" t="str">
            <v>CDG</v>
          </cell>
          <cell r="B1767">
            <v>0</v>
          </cell>
          <cell r="C1767" t="str">
            <v>VtilAna</v>
          </cell>
          <cell r="D1767" t="str">
            <v>FOR</v>
          </cell>
          <cell r="E1767" t="str">
            <v>DAM01_01927</v>
          </cell>
          <cell r="F1767" t="str">
            <v>CDCP</v>
          </cell>
          <cell r="G1767" t="str">
            <v>CDCMC</v>
          </cell>
          <cell r="H1767" t="str">
            <v>FMSGT</v>
          </cell>
          <cell r="I1767" t="str">
            <v>FMST</v>
          </cell>
          <cell r="J1767" t="str">
            <v>TKY</v>
          </cell>
          <cell r="K1767" t="str">
            <v>CDCMC</v>
          </cell>
          <cell r="L1767" t="str">
            <v>TKY_EDA21</v>
          </cell>
          <cell r="M1767" t="str">
            <v>TKY</v>
          </cell>
          <cell r="N1767" t="str">
            <v>CITI-MF</v>
          </cell>
          <cell r="O1767" t="str">
            <v>DAM</v>
          </cell>
          <cell r="P1767" t="str">
            <v>Amort jours hommes</v>
          </cell>
          <cell r="Q1767" t="str">
            <v>Etudes Nouvelles</v>
          </cell>
          <cell r="R1767" t="str">
            <v>REPORTING</v>
          </cell>
          <cell r="S1767" t="str">
            <v>ANNUAIRE D ENTREPRISE</v>
          </cell>
          <cell r="U1767">
            <v>0</v>
          </cell>
          <cell r="V1767">
            <v>13.86887372</v>
          </cell>
          <cell r="W1767" t="str">
            <v>AMO_EM_JH</v>
          </cell>
          <cell r="X1767" t="str">
            <v>ET&amp;MTC_EN</v>
          </cell>
          <cell r="Y1767" t="str">
            <v>ET&amp;MTC</v>
          </cell>
          <cell r="Z1767" t="str">
            <v>AM</v>
          </cell>
          <cell r="AB1767" t="str">
            <v>EN ANNUAIRE D'ENTREPRISE</v>
          </cell>
        </row>
        <row r="1768">
          <cell r="A1768" t="str">
            <v>CDG</v>
          </cell>
          <cell r="B1768">
            <v>0</v>
          </cell>
          <cell r="C1768" t="str">
            <v>VtilAna</v>
          </cell>
          <cell r="D1768" t="str">
            <v>FOR</v>
          </cell>
          <cell r="E1768" t="str">
            <v>DAM01_01927</v>
          </cell>
          <cell r="F1768" t="str">
            <v>CDCP</v>
          </cell>
          <cell r="G1768" t="str">
            <v>CDCMC</v>
          </cell>
          <cell r="H1768" t="str">
            <v>FMSGT</v>
          </cell>
          <cell r="I1768" t="str">
            <v>FMST</v>
          </cell>
          <cell r="J1768" t="str">
            <v>TKY</v>
          </cell>
          <cell r="K1768" t="str">
            <v>CDCMC</v>
          </cell>
          <cell r="L1768" t="str">
            <v>TKY_EDA31</v>
          </cell>
          <cell r="M1768" t="str">
            <v>TKY</v>
          </cell>
          <cell r="N1768" t="str">
            <v>CITI-MF</v>
          </cell>
          <cell r="O1768" t="str">
            <v>DAM</v>
          </cell>
          <cell r="P1768" t="str">
            <v>Amort jours hommes</v>
          </cell>
          <cell r="Q1768" t="str">
            <v>Etudes Nouvelles</v>
          </cell>
          <cell r="R1768" t="str">
            <v>REPORTING</v>
          </cell>
          <cell r="S1768" t="str">
            <v>ANNUAIRE D ENTREPRISE</v>
          </cell>
          <cell r="U1768">
            <v>0</v>
          </cell>
          <cell r="V1768">
            <v>7.3148797800000001</v>
          </cell>
          <cell r="W1768" t="str">
            <v>AMO_EM_JH</v>
          </cell>
          <cell r="X1768" t="str">
            <v>ET&amp;MTC_EN</v>
          </cell>
          <cell r="Y1768" t="str">
            <v>ET&amp;MTC</v>
          </cell>
          <cell r="Z1768" t="str">
            <v>AM</v>
          </cell>
          <cell r="AB1768" t="str">
            <v>EN ANNUAIRE D'ENTREPRISE</v>
          </cell>
        </row>
        <row r="1769">
          <cell r="A1769" t="str">
            <v>CDG</v>
          </cell>
          <cell r="B1769">
            <v>0</v>
          </cell>
          <cell r="C1769" t="str">
            <v>VtilAna</v>
          </cell>
          <cell r="D1769" t="str">
            <v>FOR</v>
          </cell>
          <cell r="E1769" t="str">
            <v>DAM01_01927</v>
          </cell>
          <cell r="F1769" t="str">
            <v>CDCP</v>
          </cell>
          <cell r="G1769" t="str">
            <v>CDCMC</v>
          </cell>
          <cell r="H1769" t="str">
            <v>FMSGT</v>
          </cell>
          <cell r="I1769" t="str">
            <v>FMST</v>
          </cell>
          <cell r="J1769" t="str">
            <v>TKY</v>
          </cell>
          <cell r="K1769" t="str">
            <v>CDCMC</v>
          </cell>
          <cell r="L1769" t="str">
            <v>TKY_FM000</v>
          </cell>
          <cell r="M1769" t="str">
            <v>TKY</v>
          </cell>
          <cell r="N1769" t="str">
            <v>CITI-MF</v>
          </cell>
          <cell r="O1769" t="str">
            <v>DAM</v>
          </cell>
          <cell r="P1769" t="str">
            <v>Amort jours hommes</v>
          </cell>
          <cell r="Q1769" t="str">
            <v>Etudes Nouvelles</v>
          </cell>
          <cell r="R1769" t="str">
            <v>REPORTING</v>
          </cell>
          <cell r="S1769" t="str">
            <v>ANNUAIRE D ENTREPRISE</v>
          </cell>
          <cell r="U1769">
            <v>0</v>
          </cell>
          <cell r="V1769">
            <v>13.86887372</v>
          </cell>
          <cell r="W1769" t="str">
            <v>AMO_EM_JH</v>
          </cell>
          <cell r="X1769" t="str">
            <v>ET&amp;MTC_EN</v>
          </cell>
          <cell r="Y1769" t="str">
            <v>ET&amp;MTC</v>
          </cell>
          <cell r="Z1769" t="str">
            <v>AM</v>
          </cell>
          <cell r="AB1769" t="str">
            <v>EN ANNUAIRE D'ENTREPRISE</v>
          </cell>
        </row>
        <row r="1770">
          <cell r="A1770" t="str">
            <v>CDG</v>
          </cell>
          <cell r="B1770">
            <v>0</v>
          </cell>
          <cell r="C1770" t="str">
            <v>VtilAna</v>
          </cell>
          <cell r="D1770" t="str">
            <v>FOR</v>
          </cell>
          <cell r="E1770" t="str">
            <v>DAM01_01927</v>
          </cell>
          <cell r="F1770" t="str">
            <v>CDCP</v>
          </cell>
          <cell r="G1770" t="str">
            <v>CDCMC</v>
          </cell>
          <cell r="H1770" t="str">
            <v>FMSGT</v>
          </cell>
          <cell r="I1770" t="str">
            <v>FMST</v>
          </cell>
          <cell r="J1770" t="str">
            <v>TKY</v>
          </cell>
          <cell r="K1770" t="str">
            <v>CDCMC</v>
          </cell>
          <cell r="L1770" t="str">
            <v>TKY_FM0DE</v>
          </cell>
          <cell r="M1770" t="str">
            <v>TKY</v>
          </cell>
          <cell r="N1770" t="str">
            <v>CITI-MF</v>
          </cell>
          <cell r="O1770" t="str">
            <v>DAM</v>
          </cell>
          <cell r="P1770" t="str">
            <v>Amort jours hommes</v>
          </cell>
          <cell r="Q1770" t="str">
            <v>Etudes Nouvelles</v>
          </cell>
          <cell r="R1770" t="str">
            <v>REPORTING</v>
          </cell>
          <cell r="S1770" t="str">
            <v>ANNUAIRE D ENTREPRISE</v>
          </cell>
          <cell r="U1770">
            <v>0</v>
          </cell>
          <cell r="V1770">
            <v>12.7102521</v>
          </cell>
          <cell r="W1770" t="str">
            <v>AMO_EM_JH</v>
          </cell>
          <cell r="X1770" t="str">
            <v>ET&amp;MTC_EN</v>
          </cell>
          <cell r="Y1770" t="str">
            <v>ET&amp;MTC</v>
          </cell>
          <cell r="Z1770" t="str">
            <v>AM</v>
          </cell>
          <cell r="AB1770" t="str">
            <v>EN ANNUAIRE D'ENTREPRISE</v>
          </cell>
        </row>
        <row r="1771">
          <cell r="A1771" t="str">
            <v>CDG</v>
          </cell>
          <cell r="B1771">
            <v>0</v>
          </cell>
          <cell r="C1771" t="str">
            <v>VtilAna</v>
          </cell>
          <cell r="D1771" t="str">
            <v>FOR</v>
          </cell>
          <cell r="E1771" t="str">
            <v>DAM01_01927</v>
          </cell>
          <cell r="F1771" t="str">
            <v>CDCP</v>
          </cell>
          <cell r="G1771" t="str">
            <v>CDCMC</v>
          </cell>
          <cell r="H1771" t="str">
            <v>FMSGT</v>
          </cell>
          <cell r="I1771" t="str">
            <v>FMST</v>
          </cell>
          <cell r="J1771" t="str">
            <v>TKY</v>
          </cell>
          <cell r="K1771" t="str">
            <v>CDCMC</v>
          </cell>
          <cell r="L1771" t="str">
            <v>TKY_FMB00</v>
          </cell>
          <cell r="M1771" t="str">
            <v>TKY</v>
          </cell>
          <cell r="N1771" t="str">
            <v>CITI-MF</v>
          </cell>
          <cell r="O1771" t="str">
            <v>DAM</v>
          </cell>
          <cell r="P1771" t="str">
            <v>Amort jours hommes</v>
          </cell>
          <cell r="Q1771" t="str">
            <v>Etudes Nouvelles</v>
          </cell>
          <cell r="R1771" t="str">
            <v>REPORTING</v>
          </cell>
          <cell r="S1771" t="str">
            <v>ANNUAIRE D ENTREPRISE</v>
          </cell>
          <cell r="U1771">
            <v>0</v>
          </cell>
          <cell r="V1771">
            <v>4.6171936200000001</v>
          </cell>
          <cell r="W1771" t="str">
            <v>AMO_EM_JH</v>
          </cell>
          <cell r="X1771" t="str">
            <v>ET&amp;MTC_EN</v>
          </cell>
          <cell r="Y1771" t="str">
            <v>ET&amp;MTC</v>
          </cell>
          <cell r="Z1771" t="str">
            <v>AM</v>
          </cell>
          <cell r="AB1771" t="str">
            <v>EN ANNUAIRE D'ENTREPRISE</v>
          </cell>
        </row>
        <row r="1772">
          <cell r="A1772" t="str">
            <v>CDG</v>
          </cell>
          <cell r="B1772">
            <v>0</v>
          </cell>
          <cell r="C1772" t="str">
            <v>VtilAna</v>
          </cell>
          <cell r="D1772" t="str">
            <v>FOR</v>
          </cell>
          <cell r="E1772" t="str">
            <v>DAM01_01927</v>
          </cell>
          <cell r="F1772" t="str">
            <v>CDCP</v>
          </cell>
          <cell r="G1772" t="str">
            <v>CDCMC</v>
          </cell>
          <cell r="H1772" t="str">
            <v>FMSGT</v>
          </cell>
          <cell r="I1772" t="str">
            <v>FMST</v>
          </cell>
          <cell r="J1772" t="str">
            <v>TKY</v>
          </cell>
          <cell r="K1772" t="str">
            <v>CDCMC</v>
          </cell>
          <cell r="L1772" t="str">
            <v>TKY_FMH00</v>
          </cell>
          <cell r="M1772" t="str">
            <v>TKY</v>
          </cell>
          <cell r="N1772" t="str">
            <v>CITI-MF</v>
          </cell>
          <cell r="O1772" t="str">
            <v>DAM</v>
          </cell>
          <cell r="P1772" t="str">
            <v>Amort jours hommes</v>
          </cell>
          <cell r="Q1772" t="str">
            <v>Etudes Nouvelles</v>
          </cell>
          <cell r="R1772" t="str">
            <v>REPORTING</v>
          </cell>
          <cell r="S1772" t="str">
            <v>ANNUAIRE D ENTREPRISE</v>
          </cell>
          <cell r="U1772">
            <v>0</v>
          </cell>
          <cell r="V1772">
            <v>4.6171936200000001</v>
          </cell>
          <cell r="W1772" t="str">
            <v>AMO_EM_JH</v>
          </cell>
          <cell r="X1772" t="str">
            <v>ET&amp;MTC_EN</v>
          </cell>
          <cell r="Y1772" t="str">
            <v>ET&amp;MTC</v>
          </cell>
          <cell r="Z1772" t="str">
            <v>AM</v>
          </cell>
          <cell r="AB1772" t="str">
            <v>EN ANNUAIRE D'ENTREPRISE</v>
          </cell>
        </row>
        <row r="1773">
          <cell r="A1773" t="str">
            <v>CDG</v>
          </cell>
          <cell r="B1773">
            <v>0</v>
          </cell>
          <cell r="C1773" t="str">
            <v>VtilAna</v>
          </cell>
          <cell r="D1773" t="str">
            <v>FOR</v>
          </cell>
          <cell r="E1773" t="str">
            <v>DAM01_01927</v>
          </cell>
          <cell r="F1773" t="str">
            <v>CDCP</v>
          </cell>
          <cell r="G1773" t="str">
            <v>CDCMC</v>
          </cell>
          <cell r="H1773" t="str">
            <v>FMSGT</v>
          </cell>
          <cell r="I1773" t="str">
            <v>FMST</v>
          </cell>
          <cell r="J1773" t="str">
            <v>TKY</v>
          </cell>
          <cell r="K1773" t="str">
            <v>CDCMC</v>
          </cell>
          <cell r="L1773" t="str">
            <v>TKY_FMSG3</v>
          </cell>
          <cell r="M1773" t="str">
            <v>TKY</v>
          </cell>
          <cell r="N1773" t="str">
            <v>CITI-MF</v>
          </cell>
          <cell r="O1773" t="str">
            <v>DAM</v>
          </cell>
          <cell r="P1773" t="str">
            <v>Amort jours hommes</v>
          </cell>
          <cell r="Q1773" t="str">
            <v>Etudes Nouvelles</v>
          </cell>
          <cell r="R1773" t="str">
            <v>REPORTING</v>
          </cell>
          <cell r="S1773" t="str">
            <v>ANNUAIRE D ENTREPRISE</v>
          </cell>
          <cell r="U1773">
            <v>0</v>
          </cell>
          <cell r="V1773">
            <v>13.86887372</v>
          </cell>
          <cell r="W1773" t="str">
            <v>AMO_EM_JH</v>
          </cell>
          <cell r="X1773" t="str">
            <v>ET&amp;MTC_EN</v>
          </cell>
          <cell r="Y1773" t="str">
            <v>ET&amp;MTC</v>
          </cell>
          <cell r="Z1773" t="str">
            <v>AM</v>
          </cell>
          <cell r="AB1773" t="str">
            <v>EN ANNUAIRE D'ENTREPRISE</v>
          </cell>
        </row>
        <row r="1774">
          <cell r="A1774" t="str">
            <v>CDG</v>
          </cell>
          <cell r="B1774">
            <v>0</v>
          </cell>
          <cell r="C1774" t="str">
            <v>VtilAna</v>
          </cell>
          <cell r="D1774" t="str">
            <v>FOR</v>
          </cell>
          <cell r="E1774" t="str">
            <v>DAM01_01927</v>
          </cell>
          <cell r="F1774" t="str">
            <v>CDCP</v>
          </cell>
          <cell r="G1774" t="str">
            <v>CDCMC</v>
          </cell>
          <cell r="H1774" t="str">
            <v>FMSGT</v>
          </cell>
          <cell r="I1774" t="str">
            <v>FMST</v>
          </cell>
          <cell r="J1774" t="str">
            <v>TKY</v>
          </cell>
          <cell r="K1774" t="str">
            <v>CDCMC</v>
          </cell>
          <cell r="L1774" t="str">
            <v>TKY_FMSG5</v>
          </cell>
          <cell r="M1774" t="str">
            <v>TKY</v>
          </cell>
          <cell r="N1774" t="str">
            <v>CITI-MF</v>
          </cell>
          <cell r="O1774" t="str">
            <v>DAM</v>
          </cell>
          <cell r="P1774" t="str">
            <v>Amort jours hommes</v>
          </cell>
          <cell r="Q1774" t="str">
            <v>Etudes Nouvelles</v>
          </cell>
          <cell r="R1774" t="str">
            <v>REPORTING</v>
          </cell>
          <cell r="S1774" t="str">
            <v>ANNUAIRE D ENTREPRISE</v>
          </cell>
          <cell r="U1774">
            <v>0</v>
          </cell>
          <cell r="V1774">
            <v>9.2516800999999997</v>
          </cell>
          <cell r="W1774" t="str">
            <v>AMO_EM_JH</v>
          </cell>
          <cell r="X1774" t="str">
            <v>ET&amp;MTC_EN</v>
          </cell>
          <cell r="Y1774" t="str">
            <v>ET&amp;MTC</v>
          </cell>
          <cell r="Z1774" t="str">
            <v>AM</v>
          </cell>
          <cell r="AB1774" t="str">
            <v>EN ANNUAIRE D'ENTREPRISE</v>
          </cell>
        </row>
        <row r="1775">
          <cell r="A1775" t="str">
            <v>CDG</v>
          </cell>
          <cell r="B1775">
            <v>0</v>
          </cell>
          <cell r="C1775" t="str">
            <v>VtilAna</v>
          </cell>
          <cell r="D1775" t="str">
            <v>FOR</v>
          </cell>
          <cell r="E1775" t="str">
            <v>DAM01_01927</v>
          </cell>
          <cell r="F1775" t="str">
            <v>CDCP</v>
          </cell>
          <cell r="G1775" t="str">
            <v>CDCMC</v>
          </cell>
          <cell r="H1775" t="str">
            <v>FMSGT</v>
          </cell>
          <cell r="I1775" t="str">
            <v>FMST</v>
          </cell>
          <cell r="J1775" t="str">
            <v>TKY</v>
          </cell>
          <cell r="K1775" t="str">
            <v>CDCMC</v>
          </cell>
          <cell r="L1775" t="str">
            <v>TKY_FMSG7</v>
          </cell>
          <cell r="M1775" t="str">
            <v>TKY</v>
          </cell>
          <cell r="N1775" t="str">
            <v>CITI-MF</v>
          </cell>
          <cell r="O1775" t="str">
            <v>DAM</v>
          </cell>
          <cell r="P1775" t="str">
            <v>Amort jours hommes</v>
          </cell>
          <cell r="Q1775" t="str">
            <v>Etudes Nouvelles</v>
          </cell>
          <cell r="R1775" t="str">
            <v>REPORTING</v>
          </cell>
          <cell r="S1775" t="str">
            <v>ANNUAIRE D ENTREPRISE</v>
          </cell>
          <cell r="U1775">
            <v>0</v>
          </cell>
          <cell r="V1775">
            <v>4.6171936200000001</v>
          </cell>
          <cell r="W1775" t="str">
            <v>AMO_EM_JH</v>
          </cell>
          <cell r="X1775" t="str">
            <v>ET&amp;MTC_EN</v>
          </cell>
          <cell r="Y1775" t="str">
            <v>ET&amp;MTC</v>
          </cell>
          <cell r="Z1775" t="str">
            <v>AM</v>
          </cell>
          <cell r="AB1775" t="str">
            <v>EN ANNUAIRE D'ENTREPRISE</v>
          </cell>
        </row>
        <row r="1776">
          <cell r="A1776" t="str">
            <v>CDG</v>
          </cell>
          <cell r="B1776">
            <v>0</v>
          </cell>
          <cell r="C1776" t="str">
            <v>VtilAna</v>
          </cell>
          <cell r="D1776" t="str">
            <v>FOR</v>
          </cell>
          <cell r="E1776" t="str">
            <v>DAM01_01927</v>
          </cell>
          <cell r="F1776" t="str">
            <v>CDCP</v>
          </cell>
          <cell r="G1776" t="str">
            <v>CDCMC</v>
          </cell>
          <cell r="H1776" t="str">
            <v>FMSGT</v>
          </cell>
          <cell r="I1776" t="str">
            <v>FMST</v>
          </cell>
          <cell r="J1776" t="str">
            <v>TKY</v>
          </cell>
          <cell r="K1776" t="str">
            <v>CDCMC</v>
          </cell>
          <cell r="L1776" t="str">
            <v>TKY_FMSI0</v>
          </cell>
          <cell r="M1776" t="str">
            <v>TKY</v>
          </cell>
          <cell r="N1776" t="str">
            <v>CITI-MF</v>
          </cell>
          <cell r="O1776" t="str">
            <v>DAM</v>
          </cell>
          <cell r="P1776" t="str">
            <v>Amort jours hommes</v>
          </cell>
          <cell r="Q1776" t="str">
            <v>Etudes Nouvelles</v>
          </cell>
          <cell r="R1776" t="str">
            <v>REPORTING</v>
          </cell>
          <cell r="S1776" t="str">
            <v>ANNUAIRE D ENTREPRISE</v>
          </cell>
          <cell r="U1776">
            <v>0</v>
          </cell>
          <cell r="V1776">
            <v>13.86887372</v>
          </cell>
          <cell r="W1776" t="str">
            <v>AMO_EM_JH</v>
          </cell>
          <cell r="X1776" t="str">
            <v>ET&amp;MTC_EN</v>
          </cell>
          <cell r="Y1776" t="str">
            <v>ET&amp;MTC</v>
          </cell>
          <cell r="Z1776" t="str">
            <v>AM</v>
          </cell>
          <cell r="AB1776" t="str">
            <v>EN ANNUAIRE D'ENTREPRISE</v>
          </cell>
        </row>
        <row r="1777">
          <cell r="A1777" t="str">
            <v>CDG</v>
          </cell>
          <cell r="B1777">
            <v>0</v>
          </cell>
          <cell r="C1777" t="str">
            <v>VtilAna</v>
          </cell>
          <cell r="D1777" t="str">
            <v>FOR</v>
          </cell>
          <cell r="E1777" t="str">
            <v>DAM01_01927</v>
          </cell>
          <cell r="F1777" t="str">
            <v>CDCP</v>
          </cell>
          <cell r="G1777" t="str">
            <v>CDCMC</v>
          </cell>
          <cell r="H1777" t="str">
            <v>FMSGT</v>
          </cell>
          <cell r="I1777" t="str">
            <v>FMST</v>
          </cell>
          <cell r="J1777" t="str">
            <v>TKY</v>
          </cell>
          <cell r="K1777" t="str">
            <v>CDCMC</v>
          </cell>
          <cell r="L1777" t="str">
            <v>TKY_STR10</v>
          </cell>
          <cell r="M1777" t="str">
            <v>TKY</v>
          </cell>
          <cell r="N1777" t="str">
            <v>CITI-MF</v>
          </cell>
          <cell r="O1777" t="str">
            <v>DAM</v>
          </cell>
          <cell r="P1777" t="str">
            <v>Amort jours hommes</v>
          </cell>
          <cell r="Q1777" t="str">
            <v>Etudes Nouvelles</v>
          </cell>
          <cell r="R1777" t="str">
            <v>REPORTING</v>
          </cell>
          <cell r="S1777" t="str">
            <v>ANNUAIRE D ENTREPRISE</v>
          </cell>
          <cell r="U1777">
            <v>0</v>
          </cell>
          <cell r="V1777">
            <v>18.486067340000002</v>
          </cell>
          <cell r="W1777" t="str">
            <v>AMO_EM_JH</v>
          </cell>
          <cell r="X1777" t="str">
            <v>ET&amp;MTC_EN</v>
          </cell>
          <cell r="Y1777" t="str">
            <v>ET&amp;MTC</v>
          </cell>
          <cell r="Z1777" t="str">
            <v>AM</v>
          </cell>
          <cell r="AB1777" t="str">
            <v>EN ANNUAIRE D'ENTREPRISE</v>
          </cell>
        </row>
        <row r="1778">
          <cell r="A1778" t="str">
            <v>CDG</v>
          </cell>
          <cell r="B1778">
            <v>0</v>
          </cell>
          <cell r="C1778" t="str">
            <v>VtilAna</v>
          </cell>
          <cell r="D1778" t="str">
            <v>FOR</v>
          </cell>
          <cell r="E1778" t="str">
            <v>DAM01_01927</v>
          </cell>
          <cell r="F1778" t="str">
            <v>CDCP</v>
          </cell>
          <cell r="G1778" t="str">
            <v>CDCMC</v>
          </cell>
          <cell r="H1778" t="str">
            <v>FMSGT</v>
          </cell>
          <cell r="I1778" t="str">
            <v>FMST</v>
          </cell>
          <cell r="J1778" t="str">
            <v>TKY</v>
          </cell>
          <cell r="K1778" t="str">
            <v>CDCMC</v>
          </cell>
          <cell r="L1778" t="str">
            <v>TKY_TKYMO</v>
          </cell>
          <cell r="M1778" t="str">
            <v>TKY</v>
          </cell>
          <cell r="N1778" t="str">
            <v>CITI-MF</v>
          </cell>
          <cell r="O1778" t="str">
            <v>DAM</v>
          </cell>
          <cell r="P1778" t="str">
            <v>Amort jours hommes</v>
          </cell>
          <cell r="Q1778" t="str">
            <v>Etudes Nouvelles</v>
          </cell>
          <cell r="R1778" t="str">
            <v>REPORTING</v>
          </cell>
          <cell r="S1778" t="str">
            <v>ANNUAIRE D ENTREPRISE</v>
          </cell>
          <cell r="U1778">
            <v>0</v>
          </cell>
          <cell r="V1778">
            <v>13.86887372</v>
          </cell>
          <cell r="W1778" t="str">
            <v>AMO_EM_JH</v>
          </cell>
          <cell r="X1778" t="str">
            <v>ET&amp;MTC_EN</v>
          </cell>
          <cell r="Y1778" t="str">
            <v>ET&amp;MTC</v>
          </cell>
          <cell r="Z1778" t="str">
            <v>AM</v>
          </cell>
          <cell r="AB1778" t="str">
            <v>EN ANNUAIRE D'ENTREPRISE</v>
          </cell>
        </row>
        <row r="1779">
          <cell r="A1779" t="str">
            <v>CDG</v>
          </cell>
          <cell r="B1779">
            <v>0</v>
          </cell>
          <cell r="C1779" t="str">
            <v>VtilAna</v>
          </cell>
          <cell r="D1779" t="str">
            <v>FOR</v>
          </cell>
          <cell r="E1779" t="str">
            <v>DAM01_01927</v>
          </cell>
          <cell r="F1779" t="str">
            <v>CDCP</v>
          </cell>
          <cell r="G1779" t="str">
            <v>CDCMC</v>
          </cell>
          <cell r="H1779" t="str">
            <v>FMSGT</v>
          </cell>
          <cell r="I1779" t="str">
            <v>FMST</v>
          </cell>
          <cell r="J1779" t="str">
            <v>TKY</v>
          </cell>
          <cell r="K1779" t="str">
            <v>CDCMC</v>
          </cell>
          <cell r="L1779" t="str">
            <v>TKY_TKYST</v>
          </cell>
          <cell r="M1779" t="str">
            <v>TKY</v>
          </cell>
          <cell r="N1779" t="str">
            <v>CITI-MF</v>
          </cell>
          <cell r="O1779" t="str">
            <v>DAM</v>
          </cell>
          <cell r="P1779" t="str">
            <v>Amort jours hommes</v>
          </cell>
          <cell r="Q1779" t="str">
            <v>Etudes Nouvelles</v>
          </cell>
          <cell r="R1779" t="str">
            <v>REPORTING</v>
          </cell>
          <cell r="S1779" t="str">
            <v>ANNUAIRE D ENTREPRISE</v>
          </cell>
          <cell r="U1779">
            <v>0</v>
          </cell>
          <cell r="V1779">
            <v>4.6171936200000001</v>
          </cell>
          <cell r="W1779" t="str">
            <v>AMO_EM_JH</v>
          </cell>
          <cell r="X1779" t="str">
            <v>ET&amp;MTC_EN</v>
          </cell>
          <cell r="Y1779" t="str">
            <v>ET&amp;MTC</v>
          </cell>
          <cell r="Z1779" t="str">
            <v>AM</v>
          </cell>
          <cell r="AB1779" t="str">
            <v>EN ANNUAIRE D'ENTREPRISE</v>
          </cell>
        </row>
        <row r="1780">
          <cell r="A1780" t="str">
            <v>CDG</v>
          </cell>
          <cell r="B1780">
            <v>0</v>
          </cell>
          <cell r="C1780" t="str">
            <v>VtilAna</v>
          </cell>
          <cell r="D1780" t="str">
            <v>FOR</v>
          </cell>
          <cell r="E1780" t="str">
            <v>DAM01_01929</v>
          </cell>
          <cell r="F1780" t="str">
            <v>CDCP</v>
          </cell>
          <cell r="G1780" t="str">
            <v>CDCMC</v>
          </cell>
          <cell r="H1780" t="str">
            <v>FMSG3</v>
          </cell>
          <cell r="I1780" t="str">
            <v>FMSG</v>
          </cell>
          <cell r="J1780" t="str">
            <v>CDCP</v>
          </cell>
          <cell r="K1780" t="str">
            <v>CDCMC</v>
          </cell>
          <cell r="L1780" t="str">
            <v>FMSG3</v>
          </cell>
          <cell r="M1780" t="str">
            <v>FMSG</v>
          </cell>
          <cell r="N1780" t="str">
            <v>CITI-FG1</v>
          </cell>
          <cell r="O1780" t="str">
            <v>DAM</v>
          </cell>
          <cell r="P1780" t="str">
            <v>Amort jours hommes</v>
          </cell>
          <cell r="Q1780" t="str">
            <v>Etudes Nouvelles</v>
          </cell>
          <cell r="R1780" t="str">
            <v>HERMES</v>
          </cell>
          <cell r="S1780" t="str">
            <v>HERMES</v>
          </cell>
          <cell r="U1780">
            <v>0</v>
          </cell>
          <cell r="V1780">
            <v>-7049.74</v>
          </cell>
          <cell r="W1780" t="str">
            <v>AMO_EM_JH</v>
          </cell>
          <cell r="X1780" t="str">
            <v>ET&amp;MTC_EN</v>
          </cell>
          <cell r="Y1780" t="str">
            <v>ET&amp;MTC</v>
          </cell>
          <cell r="Z1780" t="str">
            <v>AM</v>
          </cell>
          <cell r="AB1780" t="str">
            <v>EN HERMES GIS</v>
          </cell>
        </row>
        <row r="1781">
          <cell r="A1781" t="str">
            <v>CDG</v>
          </cell>
          <cell r="B1781">
            <v>0</v>
          </cell>
          <cell r="C1781" t="str">
            <v>VtilAna</v>
          </cell>
          <cell r="D1781" t="str">
            <v>FOR</v>
          </cell>
          <cell r="E1781" t="str">
            <v>DAM01_01929</v>
          </cell>
          <cell r="F1781" t="str">
            <v>CDCP</v>
          </cell>
          <cell r="G1781" t="str">
            <v>CDCMC</v>
          </cell>
          <cell r="H1781" t="str">
            <v>FMSG3</v>
          </cell>
          <cell r="I1781" t="str">
            <v>FMSG</v>
          </cell>
          <cell r="J1781" t="str">
            <v>CDCP</v>
          </cell>
          <cell r="K1781" t="str">
            <v>CDCMC</v>
          </cell>
          <cell r="L1781" t="str">
            <v>FMSG3</v>
          </cell>
          <cell r="M1781" t="str">
            <v>FMSG</v>
          </cell>
          <cell r="N1781" t="str">
            <v>CITI-FG1</v>
          </cell>
          <cell r="O1781" t="str">
            <v>DAM</v>
          </cell>
          <cell r="P1781" t="str">
            <v>Amort jours hommes</v>
          </cell>
          <cell r="Q1781" t="str">
            <v>Etudes Nouvelles</v>
          </cell>
          <cell r="R1781" t="str">
            <v>HERMES</v>
          </cell>
          <cell r="S1781" t="str">
            <v>HERMES</v>
          </cell>
          <cell r="U1781">
            <v>0</v>
          </cell>
          <cell r="V1781">
            <v>10522</v>
          </cell>
          <cell r="W1781" t="str">
            <v>AMO_EM_JH</v>
          </cell>
          <cell r="X1781" t="str">
            <v>ET&amp;MTC_EN</v>
          </cell>
          <cell r="Y1781" t="str">
            <v>ET&amp;MTC</v>
          </cell>
          <cell r="Z1781" t="str">
            <v>AM</v>
          </cell>
          <cell r="AB1781" t="str">
            <v>EN HERMES GIS</v>
          </cell>
        </row>
        <row r="1782">
          <cell r="A1782" t="str">
            <v>CDG</v>
          </cell>
          <cell r="B1782">
            <v>0</v>
          </cell>
          <cell r="C1782" t="str">
            <v>VtilAna</v>
          </cell>
          <cell r="D1782" t="str">
            <v>FOR</v>
          </cell>
          <cell r="E1782" t="str">
            <v>DAM01_01929</v>
          </cell>
          <cell r="F1782" t="str">
            <v>CDCP</v>
          </cell>
          <cell r="G1782" t="str">
            <v>CDCMC</v>
          </cell>
          <cell r="H1782" t="str">
            <v>FMSG3</v>
          </cell>
          <cell r="I1782" t="str">
            <v>FMSG</v>
          </cell>
          <cell r="J1782" t="str">
            <v>CDCP</v>
          </cell>
          <cell r="K1782" t="str">
            <v>CDCMC</v>
          </cell>
          <cell r="L1782" t="str">
            <v>FMSG2</v>
          </cell>
          <cell r="M1782" t="str">
            <v>FMSG</v>
          </cell>
          <cell r="N1782" t="str">
            <v>CITI-FG1</v>
          </cell>
          <cell r="O1782" t="str">
            <v>DAM</v>
          </cell>
          <cell r="P1782" t="str">
            <v>Amort jours hommes</v>
          </cell>
          <cell r="Q1782" t="str">
            <v>Etudes Nouvelles</v>
          </cell>
          <cell r="R1782" t="str">
            <v>HERMES</v>
          </cell>
          <cell r="S1782" t="str">
            <v>HERMES</v>
          </cell>
          <cell r="U1782">
            <v>0</v>
          </cell>
          <cell r="V1782">
            <v>3472.26</v>
          </cell>
          <cell r="W1782" t="str">
            <v>AMO_EM_JH</v>
          </cell>
          <cell r="X1782" t="str">
            <v>ET&amp;MTC_EN</v>
          </cell>
          <cell r="Y1782" t="str">
            <v>ET&amp;MTC</v>
          </cell>
          <cell r="Z1782" t="str">
            <v>AM</v>
          </cell>
          <cell r="AB1782" t="str">
            <v>EN HERMES GIS</v>
          </cell>
        </row>
        <row r="1783">
          <cell r="A1783" t="str">
            <v>CDG</v>
          </cell>
          <cell r="B1783">
            <v>0</v>
          </cell>
          <cell r="C1783" t="str">
            <v>VtilAna</v>
          </cell>
          <cell r="D1783" t="str">
            <v>FOR</v>
          </cell>
          <cell r="E1783" t="str">
            <v>DAM01_01929</v>
          </cell>
          <cell r="F1783" t="str">
            <v>CDCP</v>
          </cell>
          <cell r="G1783" t="str">
            <v>CDCMC</v>
          </cell>
          <cell r="H1783" t="str">
            <v>FMSG3</v>
          </cell>
          <cell r="I1783" t="str">
            <v>FMSG</v>
          </cell>
          <cell r="J1783" t="str">
            <v>CDCP</v>
          </cell>
          <cell r="K1783" t="str">
            <v>CDCMC</v>
          </cell>
          <cell r="L1783" t="str">
            <v>FMSG4</v>
          </cell>
          <cell r="M1783" t="str">
            <v>FMSG</v>
          </cell>
          <cell r="N1783" t="str">
            <v>CITI-FG1</v>
          </cell>
          <cell r="O1783" t="str">
            <v>DAM</v>
          </cell>
          <cell r="P1783" t="str">
            <v>Amort jours hommes</v>
          </cell>
          <cell r="Q1783" t="str">
            <v>Etudes Nouvelles</v>
          </cell>
          <cell r="R1783" t="str">
            <v>HERMES</v>
          </cell>
          <cell r="S1783" t="str">
            <v>HERMES</v>
          </cell>
          <cell r="U1783">
            <v>0</v>
          </cell>
          <cell r="V1783">
            <v>3577.48</v>
          </cell>
          <cell r="W1783" t="str">
            <v>AMO_EM_JH</v>
          </cell>
          <cell r="X1783" t="str">
            <v>ET&amp;MTC_EN</v>
          </cell>
          <cell r="Y1783" t="str">
            <v>ET&amp;MTC</v>
          </cell>
          <cell r="Z1783" t="str">
            <v>AM</v>
          </cell>
          <cell r="AB1783" t="str">
            <v>EN HERMES GIS</v>
          </cell>
        </row>
        <row r="1784">
          <cell r="A1784" t="str">
            <v>CDG</v>
          </cell>
          <cell r="B1784">
            <v>0</v>
          </cell>
          <cell r="C1784" t="str">
            <v>CtDirect</v>
          </cell>
          <cell r="D1784" t="str">
            <v>FOR</v>
          </cell>
          <cell r="E1784" t="str">
            <v>DAM01_01935</v>
          </cell>
          <cell r="F1784" t="str">
            <v>CDCP</v>
          </cell>
          <cell r="G1784" t="str">
            <v>CDCMC</v>
          </cell>
          <cell r="H1784" t="str">
            <v>FMSG3</v>
          </cell>
          <cell r="I1784" t="str">
            <v>FMSG</v>
          </cell>
          <cell r="J1784" t="str">
            <v>CDCP</v>
          </cell>
          <cell r="K1784" t="str">
            <v>CDCMC</v>
          </cell>
          <cell r="L1784" t="str">
            <v>FMSG3</v>
          </cell>
          <cell r="M1784" t="str">
            <v>FMSG</v>
          </cell>
          <cell r="N1784" t="str">
            <v>CITI-FG1</v>
          </cell>
          <cell r="O1784" t="str">
            <v>DAM</v>
          </cell>
          <cell r="P1784" t="str">
            <v>Amort jours hommes</v>
          </cell>
          <cell r="Q1784" t="str">
            <v>Etudes Nouvelles</v>
          </cell>
          <cell r="R1784" t="str">
            <v>TRAVAUX DIVERS</v>
          </cell>
          <cell r="S1784" t="str">
            <v>INTEGRATION COMPTABLE SUCCURSALES</v>
          </cell>
          <cell r="U1784">
            <v>0</v>
          </cell>
          <cell r="V1784">
            <v>3546.67</v>
          </cell>
          <cell r="W1784" t="str">
            <v>AMO_EM_JH</v>
          </cell>
          <cell r="X1784" t="str">
            <v>ET&amp;MTC_EN</v>
          </cell>
          <cell r="Y1784" t="str">
            <v>ET&amp;MTC</v>
          </cell>
          <cell r="Z1784" t="str">
            <v>AM</v>
          </cell>
          <cell r="AB1784" t="str">
            <v>EN INTEGRATION COMPTABLE SUCCURSALES</v>
          </cell>
        </row>
        <row r="1785">
          <cell r="A1785" t="str">
            <v>CDG</v>
          </cell>
          <cell r="B1785">
            <v>0</v>
          </cell>
          <cell r="C1785" t="str">
            <v>CtDirect</v>
          </cell>
          <cell r="D1785" t="str">
            <v>FOR</v>
          </cell>
          <cell r="E1785" t="str">
            <v>DAM01_01939</v>
          </cell>
          <cell r="F1785" t="str">
            <v>CDCP</v>
          </cell>
          <cell r="G1785" t="str">
            <v>CDCMC</v>
          </cell>
          <cell r="H1785" t="str">
            <v>FMSG3</v>
          </cell>
          <cell r="I1785" t="str">
            <v>FMSG</v>
          </cell>
          <cell r="J1785" t="str">
            <v>CDCP</v>
          </cell>
          <cell r="K1785" t="str">
            <v>CDCMC</v>
          </cell>
          <cell r="L1785" t="str">
            <v>FMSG3</v>
          </cell>
          <cell r="M1785" t="str">
            <v>FMSG</v>
          </cell>
          <cell r="N1785" t="str">
            <v>CITI-FG1</v>
          </cell>
          <cell r="O1785" t="str">
            <v>DAM</v>
          </cell>
          <cell r="P1785" t="str">
            <v>Amort jours hommes</v>
          </cell>
          <cell r="Q1785" t="str">
            <v>Maintenance Fonctionnelle</v>
          </cell>
          <cell r="R1785" t="str">
            <v>RDJ</v>
          </cell>
          <cell r="S1785" t="str">
            <v>RDJ MARCHES</v>
          </cell>
          <cell r="U1785">
            <v>0</v>
          </cell>
          <cell r="V1785">
            <v>15250.92</v>
          </cell>
          <cell r="W1785" t="str">
            <v>AMO_EM_JH</v>
          </cell>
          <cell r="X1785" t="str">
            <v>ET&amp;MTC_MF</v>
          </cell>
          <cell r="Y1785" t="str">
            <v>ET&amp;MTC</v>
          </cell>
          <cell r="Z1785" t="str">
            <v>AM</v>
          </cell>
          <cell r="AB1785" t="str">
            <v>MF RDJ</v>
          </cell>
        </row>
        <row r="1786">
          <cell r="A1786" t="str">
            <v>CDG</v>
          </cell>
          <cell r="B1786">
            <v>0</v>
          </cell>
          <cell r="C1786" t="str">
            <v>CtDirect</v>
          </cell>
          <cell r="D1786" t="str">
            <v>FOR</v>
          </cell>
          <cell r="E1786" t="str">
            <v>DAM01_01940</v>
          </cell>
          <cell r="F1786" t="str">
            <v>CDCP</v>
          </cell>
          <cell r="G1786" t="str">
            <v>CDCMC</v>
          </cell>
          <cell r="H1786" t="str">
            <v>FMSG3</v>
          </cell>
          <cell r="I1786" t="str">
            <v>FMSG</v>
          </cell>
          <cell r="J1786" t="str">
            <v>CDCP</v>
          </cell>
          <cell r="K1786" t="str">
            <v>CDCMC</v>
          </cell>
          <cell r="L1786" t="str">
            <v>FMSG3</v>
          </cell>
          <cell r="M1786" t="str">
            <v>FMSG</v>
          </cell>
          <cell r="N1786" t="str">
            <v>CITI-FG1</v>
          </cell>
          <cell r="O1786" t="str">
            <v>DAM</v>
          </cell>
          <cell r="P1786" t="str">
            <v>Amort jours hommes</v>
          </cell>
          <cell r="Q1786" t="str">
            <v>Etudes Nouvelles</v>
          </cell>
          <cell r="R1786" t="str">
            <v>ETATS FINANCIERS</v>
          </cell>
          <cell r="S1786" t="str">
            <v>ETATS FINANCIERS</v>
          </cell>
          <cell r="U1786">
            <v>0</v>
          </cell>
          <cell r="V1786">
            <v>31447.67</v>
          </cell>
          <cell r="W1786" t="str">
            <v>AMO_EM_JH</v>
          </cell>
          <cell r="X1786" t="str">
            <v>ET&amp;MTC_EN</v>
          </cell>
          <cell r="Y1786" t="str">
            <v>ET&amp;MTC</v>
          </cell>
          <cell r="Z1786" t="str">
            <v>AM</v>
          </cell>
          <cell r="AB1786" t="str">
            <v>EN ETATS FINANCIERS</v>
          </cell>
        </row>
        <row r="1787">
          <cell r="A1787" t="str">
            <v>CDG</v>
          </cell>
          <cell r="B1787">
            <v>0</v>
          </cell>
          <cell r="C1787" t="str">
            <v>CtDirect</v>
          </cell>
          <cell r="D1787" t="str">
            <v>FOR</v>
          </cell>
          <cell r="E1787" t="str">
            <v>DAM01_01943</v>
          </cell>
          <cell r="F1787" t="str">
            <v>CDCP</v>
          </cell>
          <cell r="G1787" t="str">
            <v>CDCMC</v>
          </cell>
          <cell r="H1787" t="str">
            <v>FMSG3</v>
          </cell>
          <cell r="I1787" t="str">
            <v>FMSG</v>
          </cell>
          <cell r="J1787" t="str">
            <v>CDCP</v>
          </cell>
          <cell r="K1787" t="str">
            <v>CDCMC</v>
          </cell>
          <cell r="L1787" t="str">
            <v>FMSG3</v>
          </cell>
          <cell r="M1787" t="str">
            <v>FMSG</v>
          </cell>
          <cell r="N1787" t="str">
            <v>CITI-FG1</v>
          </cell>
          <cell r="O1787" t="str">
            <v>DAM</v>
          </cell>
          <cell r="P1787" t="str">
            <v>Amort jours hommes</v>
          </cell>
          <cell r="Q1787" t="str">
            <v>Maintenance Fonctionnelle</v>
          </cell>
          <cell r="R1787" t="str">
            <v>GEAC</v>
          </cell>
          <cell r="S1787" t="str">
            <v>GEAC MARCHES</v>
          </cell>
          <cell r="U1787">
            <v>0</v>
          </cell>
          <cell r="V1787">
            <v>19507</v>
          </cell>
          <cell r="W1787" t="str">
            <v>AMO_EM_JH</v>
          </cell>
          <cell r="X1787" t="str">
            <v>ET&amp;MTC_MF</v>
          </cell>
          <cell r="Y1787" t="str">
            <v>ET&amp;MTC</v>
          </cell>
          <cell r="Z1787" t="str">
            <v>AM</v>
          </cell>
          <cell r="AB1787" t="str">
            <v>MF GEAC MARCHES</v>
          </cell>
        </row>
        <row r="1788">
          <cell r="A1788" t="str">
            <v>CDG</v>
          </cell>
          <cell r="B1788">
            <v>0</v>
          </cell>
          <cell r="C1788" t="str">
            <v>CtDirect</v>
          </cell>
          <cell r="D1788" t="str">
            <v>FOR</v>
          </cell>
          <cell r="E1788" t="str">
            <v>DAM01_01945</v>
          </cell>
          <cell r="F1788" t="str">
            <v>CDCP</v>
          </cell>
          <cell r="G1788" t="str">
            <v>CDCMC</v>
          </cell>
          <cell r="H1788" t="str">
            <v>FMSG0</v>
          </cell>
          <cell r="I1788" t="str">
            <v>FMSG</v>
          </cell>
          <cell r="J1788" t="str">
            <v>CDCP</v>
          </cell>
          <cell r="K1788" t="str">
            <v>CDCMC</v>
          </cell>
          <cell r="L1788" t="str">
            <v>FMSG0</v>
          </cell>
          <cell r="M1788" t="str">
            <v>FMSG</v>
          </cell>
          <cell r="N1788" t="str">
            <v>CITI-FG1</v>
          </cell>
          <cell r="O1788" t="str">
            <v>DAM</v>
          </cell>
          <cell r="P1788" t="str">
            <v>Amort jours hommes</v>
          </cell>
          <cell r="Q1788" t="str">
            <v>Etudes Nouvelles</v>
          </cell>
          <cell r="R1788" t="str">
            <v>TRAVAUX DIVERS</v>
          </cell>
          <cell r="S1788" t="str">
            <v>TRAVAUX FEDERAUX</v>
          </cell>
          <cell r="U1788">
            <v>0</v>
          </cell>
          <cell r="V1788">
            <v>6266</v>
          </cell>
          <cell r="W1788" t="str">
            <v>AMO_EM_JH</v>
          </cell>
          <cell r="X1788" t="str">
            <v>ET&amp;MTC_EN</v>
          </cell>
          <cell r="Y1788" t="str">
            <v>ET&amp;MTC</v>
          </cell>
          <cell r="Z1788" t="str">
            <v>AM</v>
          </cell>
          <cell r="AB1788" t="str">
            <v>EN PROJET NOUVEAUX  FMSG</v>
          </cell>
        </row>
        <row r="1789">
          <cell r="A1789" t="str">
            <v>CDG</v>
          </cell>
          <cell r="B1789">
            <v>0</v>
          </cell>
          <cell r="C1789" t="str">
            <v>CtDirect</v>
          </cell>
          <cell r="D1789" t="str">
            <v>FOR</v>
          </cell>
          <cell r="E1789" t="str">
            <v>DAM01_01950</v>
          </cell>
          <cell r="F1789" t="str">
            <v>CDCP</v>
          </cell>
          <cell r="G1789" t="str">
            <v>CDCMC</v>
          </cell>
          <cell r="H1789" t="str">
            <v>FMH00</v>
          </cell>
          <cell r="I1789" t="str">
            <v>FMH</v>
          </cell>
          <cell r="J1789" t="str">
            <v>CDCP</v>
          </cell>
          <cell r="K1789" t="str">
            <v>CDCMC</v>
          </cell>
          <cell r="L1789" t="str">
            <v>FMH00</v>
          </cell>
          <cell r="M1789" t="str">
            <v>FMH</v>
          </cell>
          <cell r="N1789" t="str">
            <v>CITI-FG1</v>
          </cell>
          <cell r="O1789" t="str">
            <v>DAM</v>
          </cell>
          <cell r="P1789" t="str">
            <v>Amort jours hommes</v>
          </cell>
          <cell r="Q1789" t="str">
            <v>Etudes Nouvelles</v>
          </cell>
          <cell r="R1789" t="str">
            <v>PAYE</v>
          </cell>
          <cell r="S1789" t="str">
            <v>PAYE</v>
          </cell>
          <cell r="U1789">
            <v>0</v>
          </cell>
          <cell r="V1789">
            <v>3540.66</v>
          </cell>
          <cell r="W1789" t="str">
            <v>AMO_EM_JH</v>
          </cell>
          <cell r="X1789" t="str">
            <v>ET&amp;MTC_EN</v>
          </cell>
          <cell r="Y1789" t="str">
            <v>ET&amp;MTC</v>
          </cell>
          <cell r="Z1789" t="str">
            <v>AM</v>
          </cell>
          <cell r="AB1789" t="str">
            <v>EN HYPERVISION</v>
          </cell>
        </row>
        <row r="1790">
          <cell r="A1790" t="str">
            <v>CDG</v>
          </cell>
          <cell r="B1790">
            <v>0</v>
          </cell>
          <cell r="C1790" t="str">
            <v>CtDirect</v>
          </cell>
          <cell r="D1790" t="str">
            <v>FOR</v>
          </cell>
          <cell r="E1790" t="str">
            <v>DAM01_01950_1</v>
          </cell>
          <cell r="F1790" t="str">
            <v>CDCP</v>
          </cell>
          <cell r="G1790" t="str">
            <v>CDCMC</v>
          </cell>
          <cell r="H1790" t="str">
            <v>FMH00</v>
          </cell>
          <cell r="I1790" t="str">
            <v>FMH</v>
          </cell>
          <cell r="J1790" t="str">
            <v>CDCP</v>
          </cell>
          <cell r="K1790" t="str">
            <v>CDCMC</v>
          </cell>
          <cell r="L1790" t="str">
            <v>FMH00</v>
          </cell>
          <cell r="M1790" t="str">
            <v>FMH</v>
          </cell>
          <cell r="N1790" t="str">
            <v>CITI-FG1</v>
          </cell>
          <cell r="O1790" t="str">
            <v>DAM</v>
          </cell>
          <cell r="P1790" t="str">
            <v>Amort jours hommes</v>
          </cell>
          <cell r="Q1790" t="str">
            <v>Etudes Nouvelles</v>
          </cell>
          <cell r="R1790" t="str">
            <v>PAYE</v>
          </cell>
          <cell r="S1790" t="str">
            <v>PAYE</v>
          </cell>
          <cell r="U1790">
            <v>0</v>
          </cell>
          <cell r="V1790">
            <v>15858.67</v>
          </cell>
          <cell r="W1790" t="str">
            <v>AMO_EM_JH</v>
          </cell>
          <cell r="X1790" t="str">
            <v>ET&amp;MTC_EN</v>
          </cell>
          <cell r="Y1790" t="str">
            <v>ET&amp;MTC</v>
          </cell>
          <cell r="Z1790" t="str">
            <v>AM</v>
          </cell>
          <cell r="AB1790" t="str">
            <v>EN HYPERVISION</v>
          </cell>
        </row>
        <row r="1791">
          <cell r="A1791" t="str">
            <v>CDG</v>
          </cell>
          <cell r="B1791">
            <v>0</v>
          </cell>
          <cell r="C1791" t="str">
            <v>CtDirect</v>
          </cell>
          <cell r="D1791" t="str">
            <v>FOR</v>
          </cell>
          <cell r="E1791" t="str">
            <v>DAM01_01953</v>
          </cell>
          <cell r="F1791" t="str">
            <v>CDCP</v>
          </cell>
          <cell r="G1791" t="str">
            <v>CDCMC</v>
          </cell>
          <cell r="H1791" t="str">
            <v>EDA40</v>
          </cell>
          <cell r="I1791" t="str">
            <v>EDA</v>
          </cell>
          <cell r="J1791" t="str">
            <v>CDCP</v>
          </cell>
          <cell r="K1791" t="str">
            <v>CDCMC</v>
          </cell>
          <cell r="L1791" t="str">
            <v>EDA40</v>
          </cell>
          <cell r="M1791" t="str">
            <v>EDA</v>
          </cell>
          <cell r="N1791" t="str">
            <v>CITI-MF</v>
          </cell>
          <cell r="O1791" t="str">
            <v>DAM</v>
          </cell>
          <cell r="P1791" t="str">
            <v>Amort jours hommes</v>
          </cell>
          <cell r="Q1791" t="str">
            <v>Etudes Nouvelles</v>
          </cell>
          <cell r="R1791" t="str">
            <v>ALAMO</v>
          </cell>
          <cell r="S1791" t="str">
            <v>ALAMO</v>
          </cell>
          <cell r="U1791">
            <v>0</v>
          </cell>
          <cell r="V1791">
            <v>14810.67</v>
          </cell>
          <cell r="W1791" t="str">
            <v>AMO_EM_JH</v>
          </cell>
          <cell r="X1791" t="str">
            <v>ET&amp;MTC_EN</v>
          </cell>
          <cell r="Y1791" t="str">
            <v>ET&amp;MTC</v>
          </cell>
          <cell r="Z1791" t="str">
            <v>AM</v>
          </cell>
          <cell r="AB1791" t="str">
            <v>EN ALAMO</v>
          </cell>
        </row>
        <row r="1792">
          <cell r="A1792" t="str">
            <v>CDG</v>
          </cell>
          <cell r="B1792">
            <v>0</v>
          </cell>
          <cell r="C1792" t="str">
            <v>CtDirect</v>
          </cell>
          <cell r="D1792" t="str">
            <v>FOR</v>
          </cell>
          <cell r="E1792" t="str">
            <v>DAM01_01953_1</v>
          </cell>
          <cell r="F1792" t="str">
            <v>CDCP</v>
          </cell>
          <cell r="G1792" t="str">
            <v>CDCMC</v>
          </cell>
          <cell r="H1792" t="str">
            <v>EDA40</v>
          </cell>
          <cell r="I1792" t="str">
            <v>EDA</v>
          </cell>
          <cell r="J1792" t="str">
            <v>CDCP</v>
          </cell>
          <cell r="K1792" t="str">
            <v>CDCMC</v>
          </cell>
          <cell r="L1792" t="str">
            <v>EDA40</v>
          </cell>
          <cell r="M1792" t="str">
            <v>EDA</v>
          </cell>
          <cell r="N1792" t="str">
            <v>CITI-MF</v>
          </cell>
          <cell r="O1792" t="str">
            <v>DAM</v>
          </cell>
          <cell r="P1792" t="str">
            <v>Amort jours hommes</v>
          </cell>
          <cell r="Q1792" t="str">
            <v>Etudes Nouvelles</v>
          </cell>
          <cell r="R1792" t="str">
            <v>ALAMO</v>
          </cell>
          <cell r="S1792" t="str">
            <v>ALAMO</v>
          </cell>
          <cell r="U1792">
            <v>0</v>
          </cell>
          <cell r="V1792">
            <v>13393.25</v>
          </cell>
          <cell r="W1792" t="str">
            <v>AMO_EM_JH</v>
          </cell>
          <cell r="X1792" t="str">
            <v>ET&amp;MTC_EN</v>
          </cell>
          <cell r="Y1792" t="str">
            <v>ET&amp;MTC</v>
          </cell>
          <cell r="Z1792" t="str">
            <v>AM</v>
          </cell>
          <cell r="AB1792" t="str">
            <v>EN ALAMO</v>
          </cell>
        </row>
        <row r="1793">
          <cell r="A1793" t="str">
            <v>CDG</v>
          </cell>
          <cell r="B1793">
            <v>0</v>
          </cell>
          <cell r="C1793" t="str">
            <v>CtDirect</v>
          </cell>
          <cell r="D1793" t="str">
            <v>FOR</v>
          </cell>
          <cell r="E1793" t="str">
            <v>DAM01_01953_2</v>
          </cell>
          <cell r="F1793" t="str">
            <v>CDCP</v>
          </cell>
          <cell r="G1793" t="str">
            <v>CDCMC</v>
          </cell>
          <cell r="H1793" t="str">
            <v>EDA40</v>
          </cell>
          <cell r="I1793" t="str">
            <v>EDA</v>
          </cell>
          <cell r="J1793" t="str">
            <v>CDCP</v>
          </cell>
          <cell r="K1793" t="str">
            <v>CDCMC</v>
          </cell>
          <cell r="L1793" t="str">
            <v>EDA40</v>
          </cell>
          <cell r="M1793" t="str">
            <v>EDA</v>
          </cell>
          <cell r="N1793" t="str">
            <v>CITI-MF</v>
          </cell>
          <cell r="O1793" t="str">
            <v>DAM</v>
          </cell>
          <cell r="P1793" t="str">
            <v>Amort jours hommes</v>
          </cell>
          <cell r="Q1793" t="str">
            <v>Etudes Nouvelles</v>
          </cell>
          <cell r="R1793" t="str">
            <v>ALAMO</v>
          </cell>
          <cell r="S1793" t="str">
            <v>ALAMO</v>
          </cell>
          <cell r="U1793">
            <v>0</v>
          </cell>
          <cell r="V1793">
            <v>14495.45</v>
          </cell>
          <cell r="W1793" t="str">
            <v>AMO_EM_JH</v>
          </cell>
          <cell r="X1793" t="str">
            <v>ET&amp;MTC_EN</v>
          </cell>
          <cell r="Y1793" t="str">
            <v>ET&amp;MTC</v>
          </cell>
          <cell r="Z1793" t="str">
            <v>AM</v>
          </cell>
          <cell r="AB1793" t="str">
            <v>EN ALAMO</v>
          </cell>
        </row>
        <row r="1794">
          <cell r="A1794" t="str">
            <v>CDG</v>
          </cell>
          <cell r="B1794">
            <v>0</v>
          </cell>
          <cell r="C1794" t="str">
            <v>CtDirect</v>
          </cell>
          <cell r="D1794" t="str">
            <v>FOR</v>
          </cell>
          <cell r="E1794" t="str">
            <v>DAM01_01953_3</v>
          </cell>
          <cell r="F1794" t="str">
            <v>CDCP</v>
          </cell>
          <cell r="G1794" t="str">
            <v>CDCMC</v>
          </cell>
          <cell r="H1794" t="str">
            <v>EDA40</v>
          </cell>
          <cell r="I1794" t="str">
            <v>EDA</v>
          </cell>
          <cell r="J1794" t="str">
            <v>CDCP</v>
          </cell>
          <cell r="K1794" t="str">
            <v>CDCMC</v>
          </cell>
          <cell r="L1794" t="str">
            <v>EDA40</v>
          </cell>
          <cell r="M1794" t="str">
            <v>EDA</v>
          </cell>
          <cell r="N1794" t="str">
            <v>CITI-MF</v>
          </cell>
          <cell r="O1794" t="str">
            <v>DAM</v>
          </cell>
          <cell r="P1794" t="str">
            <v>Amort jours hommes</v>
          </cell>
          <cell r="Q1794" t="str">
            <v>Etudes Nouvelles</v>
          </cell>
          <cell r="R1794" t="str">
            <v>ALAMO</v>
          </cell>
          <cell r="S1794" t="str">
            <v>ALAMO</v>
          </cell>
          <cell r="U1794">
            <v>0</v>
          </cell>
          <cell r="V1794">
            <v>24596.66</v>
          </cell>
          <cell r="W1794" t="str">
            <v>AMO_EM_JH</v>
          </cell>
          <cell r="X1794" t="str">
            <v>ET&amp;MTC_EN</v>
          </cell>
          <cell r="Y1794" t="str">
            <v>ET&amp;MTC</v>
          </cell>
          <cell r="Z1794" t="str">
            <v>AM</v>
          </cell>
          <cell r="AB1794" t="str">
            <v>EN ALAMO</v>
          </cell>
        </row>
        <row r="1795">
          <cell r="A1795" t="str">
            <v>CDG</v>
          </cell>
          <cell r="B1795">
            <v>0</v>
          </cell>
          <cell r="C1795" t="str">
            <v>CtDirect</v>
          </cell>
          <cell r="D1795" t="str">
            <v>FOR</v>
          </cell>
          <cell r="E1795" t="str">
            <v>DAM01_01960</v>
          </cell>
          <cell r="F1795" t="str">
            <v>CDCP</v>
          </cell>
          <cell r="G1795" t="str">
            <v>CDCMC</v>
          </cell>
          <cell r="H1795" t="str">
            <v>FMP00</v>
          </cell>
          <cell r="I1795" t="str">
            <v>FMP</v>
          </cell>
          <cell r="J1795" t="str">
            <v>CDCP</v>
          </cell>
          <cell r="K1795" t="str">
            <v>CDCMC</v>
          </cell>
          <cell r="L1795" t="str">
            <v>FMP00</v>
          </cell>
          <cell r="M1795" t="str">
            <v>FMP</v>
          </cell>
          <cell r="N1795" t="str">
            <v>CITI-ME</v>
          </cell>
          <cell r="O1795" t="str">
            <v>DAM</v>
          </cell>
          <cell r="P1795" t="str">
            <v>Amort jours hommes</v>
          </cell>
          <cell r="Q1795" t="str">
            <v>Etudes Nouvelles</v>
          </cell>
          <cell r="R1795" t="str">
            <v>SUMMIT BONDS BACK OFFICE</v>
          </cell>
          <cell r="S1795" t="str">
            <v>SUMMIT VALMOB B/O</v>
          </cell>
          <cell r="U1795">
            <v>0</v>
          </cell>
          <cell r="V1795">
            <v>286457.27</v>
          </cell>
          <cell r="W1795" t="str">
            <v>AMO_EM_JH</v>
          </cell>
          <cell r="X1795" t="str">
            <v>ET&amp;MTC_EN</v>
          </cell>
          <cell r="Y1795" t="str">
            <v>ET&amp;MTC</v>
          </cell>
          <cell r="Z1795" t="str">
            <v>AM</v>
          </cell>
          <cell r="AB1795" t="str">
            <v>EN ETUDE SUMMIT BONDS B/0</v>
          </cell>
        </row>
        <row r="1796">
          <cell r="A1796" t="str">
            <v>CDG</v>
          </cell>
          <cell r="B1796">
            <v>0</v>
          </cell>
          <cell r="C1796" t="str">
            <v>CtDirect</v>
          </cell>
          <cell r="D1796" t="str">
            <v>FOR</v>
          </cell>
          <cell r="E1796" t="str">
            <v>DAM01_01961</v>
          </cell>
          <cell r="F1796" t="str">
            <v>CDCP</v>
          </cell>
          <cell r="G1796" t="str">
            <v>CDCMC</v>
          </cell>
          <cell r="H1796" t="str">
            <v>FMP00</v>
          </cell>
          <cell r="I1796" t="str">
            <v>FMP</v>
          </cell>
          <cell r="J1796" t="str">
            <v>CDCP</v>
          </cell>
          <cell r="K1796" t="str">
            <v>CDCMC</v>
          </cell>
          <cell r="L1796" t="str">
            <v>FMP00</v>
          </cell>
          <cell r="M1796" t="str">
            <v>FMP</v>
          </cell>
          <cell r="N1796" t="str">
            <v>CITI-ME</v>
          </cell>
          <cell r="O1796" t="str">
            <v>DAM</v>
          </cell>
          <cell r="P1796" t="str">
            <v>Amort jours hommes</v>
          </cell>
          <cell r="Q1796" t="str">
            <v>Maintenance Fonctionnelle</v>
          </cell>
          <cell r="R1796" t="str">
            <v>SUMMIT TCI BACK OFFICE</v>
          </cell>
          <cell r="S1796" t="str">
            <v>SUMMIT TCI B/O</v>
          </cell>
          <cell r="U1796">
            <v>0</v>
          </cell>
          <cell r="V1796">
            <v>109475.62</v>
          </cell>
          <cell r="W1796" t="str">
            <v>AMO_EM_JH</v>
          </cell>
          <cell r="X1796" t="str">
            <v>ET&amp;MTC_MF</v>
          </cell>
          <cell r="Y1796" t="str">
            <v>ET&amp;MTC</v>
          </cell>
          <cell r="Z1796" t="str">
            <v>AM</v>
          </cell>
          <cell r="AB1796" t="str">
            <v>MF SUMMIT TCI B/O</v>
          </cell>
        </row>
        <row r="1797">
          <cell r="A1797" t="str">
            <v>CDG</v>
          </cell>
          <cell r="B1797">
            <v>0</v>
          </cell>
          <cell r="C1797" t="str">
            <v>CtDirect</v>
          </cell>
          <cell r="D1797" t="str">
            <v>FOR</v>
          </cell>
          <cell r="E1797" t="str">
            <v>DAM01_01963</v>
          </cell>
          <cell r="F1797" t="str">
            <v>CDCP</v>
          </cell>
          <cell r="G1797" t="str">
            <v>CDCMC</v>
          </cell>
          <cell r="H1797" t="str">
            <v>FMP00</v>
          </cell>
          <cell r="I1797" t="str">
            <v>FMP</v>
          </cell>
          <cell r="J1797" t="str">
            <v>CDCP</v>
          </cell>
          <cell r="K1797" t="str">
            <v>CDCMC</v>
          </cell>
          <cell r="L1797" t="str">
            <v>FMP00</v>
          </cell>
          <cell r="M1797" t="str">
            <v>FMP</v>
          </cell>
          <cell r="N1797" t="str">
            <v>CITI-ME</v>
          </cell>
          <cell r="O1797" t="str">
            <v>DAM</v>
          </cell>
          <cell r="P1797" t="str">
            <v>Amort jours hommes</v>
          </cell>
          <cell r="Q1797" t="str">
            <v>Maintenance Fonctionnelle</v>
          </cell>
          <cell r="R1797" t="str">
            <v>UBIX/CLEARVISION</v>
          </cell>
          <cell r="S1797" t="str">
            <v>UBIX/CLEARVISION</v>
          </cell>
          <cell r="U1797">
            <v>0</v>
          </cell>
          <cell r="V1797">
            <v>28137.360000000001</v>
          </cell>
          <cell r="W1797" t="str">
            <v>AMO_EM_JH</v>
          </cell>
          <cell r="X1797" t="str">
            <v>ET&amp;MTC_MF</v>
          </cell>
          <cell r="Y1797" t="str">
            <v>ET&amp;MTC</v>
          </cell>
          <cell r="Z1797" t="str">
            <v>AM</v>
          </cell>
          <cell r="AB1797" t="str">
            <v>MF UBIX CLEARVISION  CDC IXIS</v>
          </cell>
        </row>
        <row r="1798">
          <cell r="A1798" t="str">
            <v>CDG</v>
          </cell>
          <cell r="B1798">
            <v>0</v>
          </cell>
          <cell r="C1798" t="str">
            <v>CtDirect</v>
          </cell>
          <cell r="D1798" t="str">
            <v>FOR</v>
          </cell>
          <cell r="E1798" t="str">
            <v>DAM01_01966</v>
          </cell>
          <cell r="F1798" t="str">
            <v>CDCP</v>
          </cell>
          <cell r="G1798" t="str">
            <v>CDCMC</v>
          </cell>
          <cell r="H1798" t="str">
            <v>FMP00</v>
          </cell>
          <cell r="I1798" t="str">
            <v>FMP</v>
          </cell>
          <cell r="J1798" t="str">
            <v>CDCP</v>
          </cell>
          <cell r="K1798" t="str">
            <v>CDCMC</v>
          </cell>
          <cell r="L1798" t="str">
            <v>FMP00</v>
          </cell>
          <cell r="M1798" t="str">
            <v>FMP</v>
          </cell>
          <cell r="N1798" t="str">
            <v>CITI-ME</v>
          </cell>
          <cell r="O1798" t="str">
            <v>DAM</v>
          </cell>
          <cell r="P1798" t="str">
            <v>Amort jours hommes</v>
          </cell>
          <cell r="Q1798" t="str">
            <v>Etudes Nouvelles</v>
          </cell>
          <cell r="R1798" t="str">
            <v>SENTRY</v>
          </cell>
          <cell r="S1798" t="str">
            <v>SENTRY</v>
          </cell>
          <cell r="U1798">
            <v>0</v>
          </cell>
          <cell r="V1798">
            <v>3437.2</v>
          </cell>
          <cell r="W1798" t="str">
            <v>AMO_EM_JH</v>
          </cell>
          <cell r="X1798" t="str">
            <v>ET&amp;MTC_EN</v>
          </cell>
          <cell r="Y1798" t="str">
            <v>ET&amp;MTC</v>
          </cell>
          <cell r="Z1798" t="str">
            <v>AM</v>
          </cell>
          <cell r="AB1798" t="str">
            <v>EN COLLATERALISATION</v>
          </cell>
        </row>
        <row r="1799">
          <cell r="A1799" t="str">
            <v>CDG</v>
          </cell>
          <cell r="B1799">
            <v>0</v>
          </cell>
          <cell r="C1799" t="str">
            <v>CtDirect</v>
          </cell>
          <cell r="D1799" t="str">
            <v>FOR</v>
          </cell>
          <cell r="E1799" t="str">
            <v>DAM01_01966_1</v>
          </cell>
          <cell r="F1799" t="str">
            <v>CDCP</v>
          </cell>
          <cell r="G1799" t="str">
            <v>CDCMC</v>
          </cell>
          <cell r="H1799" t="str">
            <v>FMP00</v>
          </cell>
          <cell r="I1799" t="str">
            <v>FMP</v>
          </cell>
          <cell r="J1799" t="str">
            <v>CDCP</v>
          </cell>
          <cell r="K1799" t="str">
            <v>CDCMC</v>
          </cell>
          <cell r="L1799" t="str">
            <v>FMP00</v>
          </cell>
          <cell r="M1799" t="str">
            <v>FMP</v>
          </cell>
          <cell r="N1799" t="str">
            <v>CITI-ME</v>
          </cell>
          <cell r="O1799" t="str">
            <v>DAM</v>
          </cell>
          <cell r="P1799" t="str">
            <v>Amort jours hommes</v>
          </cell>
          <cell r="Q1799" t="str">
            <v>Etudes Nouvelles</v>
          </cell>
          <cell r="R1799" t="str">
            <v>SENTRY</v>
          </cell>
          <cell r="S1799" t="str">
            <v>SENTRY</v>
          </cell>
          <cell r="U1799">
            <v>0</v>
          </cell>
          <cell r="V1799">
            <v>13315.63</v>
          </cell>
          <cell r="W1799" t="str">
            <v>AMO_EM_JH</v>
          </cell>
          <cell r="X1799" t="str">
            <v>ET&amp;MTC_EN</v>
          </cell>
          <cell r="Y1799" t="str">
            <v>ET&amp;MTC</v>
          </cell>
          <cell r="Z1799" t="str">
            <v>AM</v>
          </cell>
          <cell r="AB1799" t="str">
            <v>EN COLLATERALISATION</v>
          </cell>
        </row>
        <row r="1800">
          <cell r="A1800" t="str">
            <v>CDG</v>
          </cell>
          <cell r="B1800">
            <v>0</v>
          </cell>
          <cell r="C1800" t="str">
            <v>CtDirect</v>
          </cell>
          <cell r="D1800" t="str">
            <v>FOR</v>
          </cell>
          <cell r="E1800" t="str">
            <v>DAM01_01966_2</v>
          </cell>
          <cell r="F1800" t="str">
            <v>CDCP</v>
          </cell>
          <cell r="G1800" t="str">
            <v>CDCMC</v>
          </cell>
          <cell r="H1800" t="str">
            <v>FMP00</v>
          </cell>
          <cell r="I1800" t="str">
            <v>FMP</v>
          </cell>
          <cell r="J1800" t="str">
            <v>CDCP</v>
          </cell>
          <cell r="K1800" t="str">
            <v>CDCMC</v>
          </cell>
          <cell r="L1800" t="str">
            <v>FMP00</v>
          </cell>
          <cell r="M1800" t="str">
            <v>FMP</v>
          </cell>
          <cell r="N1800" t="str">
            <v>CITI-ME</v>
          </cell>
          <cell r="O1800" t="str">
            <v>DAM</v>
          </cell>
          <cell r="P1800" t="str">
            <v>Amort jours hommes</v>
          </cell>
          <cell r="Q1800" t="str">
            <v>Etudes Nouvelles</v>
          </cell>
          <cell r="R1800" t="str">
            <v>SENTRY</v>
          </cell>
          <cell r="S1800" t="str">
            <v>SENTRY</v>
          </cell>
          <cell r="U1800">
            <v>0</v>
          </cell>
          <cell r="V1800">
            <v>8216.0300000000007</v>
          </cell>
          <cell r="W1800" t="str">
            <v>AMO_EM_JH</v>
          </cell>
          <cell r="X1800" t="str">
            <v>ET&amp;MTC_EN</v>
          </cell>
          <cell r="Y1800" t="str">
            <v>ET&amp;MTC</v>
          </cell>
          <cell r="Z1800" t="str">
            <v>AM</v>
          </cell>
          <cell r="AB1800" t="str">
            <v>EN COLLATERALISATION</v>
          </cell>
        </row>
        <row r="1801">
          <cell r="A1801" t="str">
            <v>CDG</v>
          </cell>
          <cell r="B1801">
            <v>0</v>
          </cell>
          <cell r="C1801" t="str">
            <v>VtilAna</v>
          </cell>
          <cell r="D1801" t="str">
            <v>FOR</v>
          </cell>
          <cell r="E1801" t="str">
            <v>DAM01_01971</v>
          </cell>
          <cell r="F1801" t="str">
            <v>CDCP</v>
          </cell>
          <cell r="G1801" t="str">
            <v>CDCMC</v>
          </cell>
          <cell r="H1801" t="str">
            <v>DS000</v>
          </cell>
          <cell r="I1801" t="str">
            <v>DS</v>
          </cell>
          <cell r="J1801" t="str">
            <v>CDCP</v>
          </cell>
          <cell r="K1801" t="str">
            <v>CDCMC</v>
          </cell>
          <cell r="L1801" t="str">
            <v>DS000</v>
          </cell>
          <cell r="M1801" t="str">
            <v>DS</v>
          </cell>
          <cell r="N1801" t="str">
            <v>CITI-MF</v>
          </cell>
          <cell r="O1801" t="str">
            <v>DAM</v>
          </cell>
          <cell r="P1801" t="str">
            <v>Amort jours hommes</v>
          </cell>
          <cell r="Q1801" t="str">
            <v>Maintenance Fonctionnelle</v>
          </cell>
          <cell r="R1801" t="str">
            <v>BASES COMMERCIALES</v>
          </cell>
          <cell r="S1801" t="str">
            <v>BASE COMMERCIALES</v>
          </cell>
          <cell r="U1801">
            <v>0</v>
          </cell>
          <cell r="V1801">
            <v>-11631.44</v>
          </cell>
          <cell r="W1801" t="str">
            <v>AMO_EM_JH</v>
          </cell>
          <cell r="X1801" t="str">
            <v>ET&amp;MTC_MF</v>
          </cell>
          <cell r="Y1801" t="str">
            <v>ET&amp;MTC</v>
          </cell>
          <cell r="Z1801" t="str">
            <v>AM</v>
          </cell>
          <cell r="AB1801" t="str">
            <v>MF BASES COMMERCIALES CRM</v>
          </cell>
        </row>
        <row r="1802">
          <cell r="A1802" t="str">
            <v>CDG</v>
          </cell>
          <cell r="B1802">
            <v>0</v>
          </cell>
          <cell r="C1802" t="str">
            <v>VtilAna</v>
          </cell>
          <cell r="D1802" t="str">
            <v>FOR</v>
          </cell>
          <cell r="E1802" t="str">
            <v>DAM01_01971</v>
          </cell>
          <cell r="F1802" t="str">
            <v>CDCP</v>
          </cell>
          <cell r="G1802" t="str">
            <v>CDCMC</v>
          </cell>
          <cell r="H1802" t="str">
            <v>DS000</v>
          </cell>
          <cell r="I1802" t="str">
            <v>DS</v>
          </cell>
          <cell r="J1802" t="str">
            <v>CDCP</v>
          </cell>
          <cell r="K1802" t="str">
            <v>CDCMC</v>
          </cell>
          <cell r="L1802" t="str">
            <v>DS000</v>
          </cell>
          <cell r="M1802" t="str">
            <v>DS</v>
          </cell>
          <cell r="N1802" t="str">
            <v>CITI-MF</v>
          </cell>
          <cell r="O1802" t="str">
            <v>DAM</v>
          </cell>
          <cell r="P1802" t="str">
            <v>Amort jours hommes</v>
          </cell>
          <cell r="Q1802" t="str">
            <v>Maintenance Fonctionnelle</v>
          </cell>
          <cell r="R1802" t="str">
            <v>BASES COMMERCIALES</v>
          </cell>
          <cell r="S1802" t="str">
            <v>BASE COMMERCIALES</v>
          </cell>
          <cell r="U1802">
            <v>0</v>
          </cell>
          <cell r="V1802">
            <v>11631.44</v>
          </cell>
          <cell r="W1802" t="str">
            <v>AMO_EM_JH</v>
          </cell>
          <cell r="X1802" t="str">
            <v>ET&amp;MTC_MF</v>
          </cell>
          <cell r="Y1802" t="str">
            <v>ET&amp;MTC</v>
          </cell>
          <cell r="Z1802" t="str">
            <v>AM</v>
          </cell>
          <cell r="AB1802" t="str">
            <v>MF BASES COMMERCIALES CRM</v>
          </cell>
        </row>
        <row r="1803">
          <cell r="A1803" t="str">
            <v>CDG</v>
          </cell>
          <cell r="B1803">
            <v>0</v>
          </cell>
          <cell r="C1803" t="str">
            <v>VtilAna</v>
          </cell>
          <cell r="D1803" t="str">
            <v>FOR</v>
          </cell>
          <cell r="E1803" t="str">
            <v>DAM01_01971</v>
          </cell>
          <cell r="F1803" t="str">
            <v>CDCP</v>
          </cell>
          <cell r="G1803" t="str">
            <v>CDCMC</v>
          </cell>
          <cell r="H1803" t="str">
            <v>DS000</v>
          </cell>
          <cell r="I1803" t="str">
            <v>DS</v>
          </cell>
          <cell r="J1803" t="str">
            <v>CDCP</v>
          </cell>
          <cell r="K1803" t="str">
            <v>CDCMC</v>
          </cell>
          <cell r="L1803" t="str">
            <v>CCS00</v>
          </cell>
          <cell r="M1803" t="str">
            <v>CCS</v>
          </cell>
          <cell r="N1803" t="str">
            <v>CITI-MF</v>
          </cell>
          <cell r="O1803" t="str">
            <v>DAM</v>
          </cell>
          <cell r="P1803" t="str">
            <v>Amort jours hommes</v>
          </cell>
          <cell r="Q1803" t="str">
            <v>Maintenance Fonctionnelle</v>
          </cell>
          <cell r="R1803" t="str">
            <v>BASES COMMERCIALES</v>
          </cell>
          <cell r="S1803" t="str">
            <v>BASE COMMERCIALES</v>
          </cell>
          <cell r="U1803">
            <v>0</v>
          </cell>
          <cell r="V1803">
            <v>104.68295999999999</v>
          </cell>
          <cell r="W1803" t="str">
            <v>AMO_EM_JH</v>
          </cell>
          <cell r="X1803" t="str">
            <v>ET&amp;MTC_MF</v>
          </cell>
          <cell r="Y1803" t="str">
            <v>ET&amp;MTC</v>
          </cell>
          <cell r="Z1803" t="str">
            <v>AM</v>
          </cell>
          <cell r="AB1803" t="str">
            <v>MF BASES COMMERCIALES CRM</v>
          </cell>
        </row>
        <row r="1804">
          <cell r="A1804" t="str">
            <v>CDG</v>
          </cell>
          <cell r="B1804">
            <v>0</v>
          </cell>
          <cell r="C1804" t="str">
            <v>VtilAna</v>
          </cell>
          <cell r="D1804" t="str">
            <v>FOR</v>
          </cell>
          <cell r="E1804" t="str">
            <v>DAM01_01971</v>
          </cell>
          <cell r="F1804" t="str">
            <v>CDCP</v>
          </cell>
          <cell r="G1804" t="str">
            <v>CDCMC</v>
          </cell>
          <cell r="H1804" t="str">
            <v>DS000</v>
          </cell>
          <cell r="I1804" t="str">
            <v>DS</v>
          </cell>
          <cell r="J1804" t="str">
            <v>CDCP</v>
          </cell>
          <cell r="K1804" t="str">
            <v>CDCMC</v>
          </cell>
          <cell r="L1804" t="str">
            <v>CCS10</v>
          </cell>
          <cell r="M1804" t="str">
            <v>CCS</v>
          </cell>
          <cell r="N1804" t="str">
            <v>CITI-MF</v>
          </cell>
          <cell r="O1804" t="str">
            <v>DAM</v>
          </cell>
          <cell r="P1804" t="str">
            <v>Amort jours hommes</v>
          </cell>
          <cell r="Q1804" t="str">
            <v>Maintenance Fonctionnelle</v>
          </cell>
          <cell r="R1804" t="str">
            <v>BASES COMMERCIALES</v>
          </cell>
          <cell r="S1804" t="str">
            <v>BASE COMMERCIALES</v>
          </cell>
          <cell r="U1804">
            <v>0</v>
          </cell>
          <cell r="V1804">
            <v>62.809775999999999</v>
          </cell>
          <cell r="W1804" t="str">
            <v>AMO_EM_JH</v>
          </cell>
          <cell r="X1804" t="str">
            <v>ET&amp;MTC_MF</v>
          </cell>
          <cell r="Y1804" t="str">
            <v>ET&amp;MTC</v>
          </cell>
          <cell r="Z1804" t="str">
            <v>AM</v>
          </cell>
          <cell r="AB1804" t="str">
            <v>MF BASES COMMERCIALES CRM</v>
          </cell>
        </row>
        <row r="1805">
          <cell r="A1805" t="str">
            <v>CDG</v>
          </cell>
          <cell r="B1805">
            <v>0</v>
          </cell>
          <cell r="C1805" t="str">
            <v>VtilAna</v>
          </cell>
          <cell r="D1805" t="str">
            <v>FOR</v>
          </cell>
          <cell r="E1805" t="str">
            <v>DAM01_01971</v>
          </cell>
          <cell r="F1805" t="str">
            <v>CDCP</v>
          </cell>
          <cell r="G1805" t="str">
            <v>CDCMC</v>
          </cell>
          <cell r="H1805" t="str">
            <v>DS000</v>
          </cell>
          <cell r="I1805" t="str">
            <v>DS</v>
          </cell>
          <cell r="J1805" t="str">
            <v>CDCP</v>
          </cell>
          <cell r="K1805" t="str">
            <v>CDCMC</v>
          </cell>
          <cell r="L1805" t="str">
            <v>CCS20</v>
          </cell>
          <cell r="M1805" t="str">
            <v>CCS</v>
          </cell>
          <cell r="N1805" t="str">
            <v>CITI-MF</v>
          </cell>
          <cell r="O1805" t="str">
            <v>DAM</v>
          </cell>
          <cell r="P1805" t="str">
            <v>Amort jours hommes</v>
          </cell>
          <cell r="Q1805" t="str">
            <v>Maintenance Fonctionnelle</v>
          </cell>
          <cell r="R1805" t="str">
            <v>BASES COMMERCIALES</v>
          </cell>
          <cell r="S1805" t="str">
            <v>BASE COMMERCIALES</v>
          </cell>
          <cell r="U1805">
            <v>0</v>
          </cell>
          <cell r="V1805">
            <v>104.68295999999999</v>
          </cell>
          <cell r="W1805" t="str">
            <v>AMO_EM_JH</v>
          </cell>
          <cell r="X1805" t="str">
            <v>ET&amp;MTC_MF</v>
          </cell>
          <cell r="Y1805" t="str">
            <v>ET&amp;MTC</v>
          </cell>
          <cell r="Z1805" t="str">
            <v>AM</v>
          </cell>
          <cell r="AB1805" t="str">
            <v>MF BASES COMMERCIALES CRM</v>
          </cell>
        </row>
        <row r="1806">
          <cell r="A1806" t="str">
            <v>CDG</v>
          </cell>
          <cell r="B1806">
            <v>0</v>
          </cell>
          <cell r="C1806" t="str">
            <v>VtilAna</v>
          </cell>
          <cell r="D1806" t="str">
            <v>FOR</v>
          </cell>
          <cell r="E1806" t="str">
            <v>DAM01_01971</v>
          </cell>
          <cell r="F1806" t="str">
            <v>CDCP</v>
          </cell>
          <cell r="G1806" t="str">
            <v>CDCMC</v>
          </cell>
          <cell r="H1806" t="str">
            <v>DS000</v>
          </cell>
          <cell r="I1806" t="str">
            <v>DS</v>
          </cell>
          <cell r="J1806" t="str">
            <v>CDCP</v>
          </cell>
          <cell r="K1806" t="str">
            <v>CDCMC</v>
          </cell>
          <cell r="L1806" t="str">
            <v>CCS30</v>
          </cell>
          <cell r="M1806" t="str">
            <v>CCS</v>
          </cell>
          <cell r="N1806" t="str">
            <v>CITI-MF</v>
          </cell>
          <cell r="O1806" t="str">
            <v>DAM</v>
          </cell>
          <cell r="P1806" t="str">
            <v>Amort jours hommes</v>
          </cell>
          <cell r="Q1806" t="str">
            <v>Maintenance Fonctionnelle</v>
          </cell>
          <cell r="R1806" t="str">
            <v>BASES COMMERCIALES</v>
          </cell>
          <cell r="S1806" t="str">
            <v>BASE COMMERCIALES</v>
          </cell>
          <cell r="U1806">
            <v>0</v>
          </cell>
          <cell r="V1806">
            <v>62.809775999999999</v>
          </cell>
          <cell r="W1806" t="str">
            <v>AMO_EM_JH</v>
          </cell>
          <cell r="X1806" t="str">
            <v>ET&amp;MTC_MF</v>
          </cell>
          <cell r="Y1806" t="str">
            <v>ET&amp;MTC</v>
          </cell>
          <cell r="Z1806" t="str">
            <v>AM</v>
          </cell>
          <cell r="AB1806" t="str">
            <v>MF BASES COMMERCIALES CRM</v>
          </cell>
        </row>
        <row r="1807">
          <cell r="A1807" t="str">
            <v>CDG</v>
          </cell>
          <cell r="B1807">
            <v>0</v>
          </cell>
          <cell r="C1807" t="str">
            <v>VtilAna</v>
          </cell>
          <cell r="D1807" t="str">
            <v>FOR</v>
          </cell>
          <cell r="E1807" t="str">
            <v>DAM01_01971</v>
          </cell>
          <cell r="F1807" t="str">
            <v>CDCP</v>
          </cell>
          <cell r="G1807" t="str">
            <v>CDCMC</v>
          </cell>
          <cell r="H1807" t="str">
            <v>DS000</v>
          </cell>
          <cell r="I1807" t="str">
            <v>DS</v>
          </cell>
          <cell r="J1807" t="str">
            <v>CDCP</v>
          </cell>
          <cell r="K1807" t="str">
            <v>CDCMC</v>
          </cell>
          <cell r="L1807" t="str">
            <v>DECM0</v>
          </cell>
          <cell r="M1807" t="str">
            <v>DECM</v>
          </cell>
          <cell r="N1807" t="str">
            <v>CITI-MF</v>
          </cell>
          <cell r="O1807" t="str">
            <v>DAM</v>
          </cell>
          <cell r="P1807" t="str">
            <v>Amort jours hommes</v>
          </cell>
          <cell r="Q1807" t="str">
            <v>Maintenance Fonctionnelle</v>
          </cell>
          <cell r="R1807" t="str">
            <v>BASES COMMERCIALES</v>
          </cell>
          <cell r="S1807" t="str">
            <v>BASE COMMERCIALES</v>
          </cell>
          <cell r="U1807">
            <v>0</v>
          </cell>
          <cell r="V1807">
            <v>104.68295999999999</v>
          </cell>
          <cell r="W1807" t="str">
            <v>AMO_EM_JH</v>
          </cell>
          <cell r="X1807" t="str">
            <v>ET&amp;MTC_MF</v>
          </cell>
          <cell r="Y1807" t="str">
            <v>ET&amp;MTC</v>
          </cell>
          <cell r="Z1807" t="str">
            <v>AM</v>
          </cell>
          <cell r="AB1807" t="str">
            <v>MF BASES COMMERCIALES CRM</v>
          </cell>
        </row>
        <row r="1808">
          <cell r="A1808" t="str">
            <v>CDG</v>
          </cell>
          <cell r="B1808">
            <v>0</v>
          </cell>
          <cell r="C1808" t="str">
            <v>VtilAna</v>
          </cell>
          <cell r="D1808" t="str">
            <v>FOR</v>
          </cell>
          <cell r="E1808" t="str">
            <v>DAM01_01971</v>
          </cell>
          <cell r="F1808" t="str">
            <v>CDCP</v>
          </cell>
          <cell r="G1808" t="str">
            <v>CDCMC</v>
          </cell>
          <cell r="H1808" t="str">
            <v>DS000</v>
          </cell>
          <cell r="I1808" t="str">
            <v>DS</v>
          </cell>
          <cell r="J1808" t="str">
            <v>CDCP</v>
          </cell>
          <cell r="K1808" t="str">
            <v>CDCMC</v>
          </cell>
          <cell r="L1808" t="str">
            <v>DECM1</v>
          </cell>
          <cell r="M1808" t="str">
            <v>DECM</v>
          </cell>
          <cell r="N1808" t="str">
            <v>CITI-MF</v>
          </cell>
          <cell r="O1808" t="str">
            <v>DAM</v>
          </cell>
          <cell r="P1808" t="str">
            <v>Amort jours hommes</v>
          </cell>
          <cell r="Q1808" t="str">
            <v>Maintenance Fonctionnelle</v>
          </cell>
          <cell r="R1808" t="str">
            <v>BASES COMMERCIALES</v>
          </cell>
          <cell r="S1808" t="str">
            <v>BASE COMMERCIALES</v>
          </cell>
          <cell r="U1808">
            <v>0</v>
          </cell>
          <cell r="V1808">
            <v>146.55614399999999</v>
          </cell>
          <cell r="W1808" t="str">
            <v>AMO_EM_JH</v>
          </cell>
          <cell r="X1808" t="str">
            <v>ET&amp;MTC_MF</v>
          </cell>
          <cell r="Y1808" t="str">
            <v>ET&amp;MTC</v>
          </cell>
          <cell r="Z1808" t="str">
            <v>AM</v>
          </cell>
          <cell r="AB1808" t="str">
            <v>MF BASES COMMERCIALES CRM</v>
          </cell>
        </row>
        <row r="1809">
          <cell r="A1809" t="str">
            <v>CDG</v>
          </cell>
          <cell r="B1809">
            <v>0</v>
          </cell>
          <cell r="C1809" t="str">
            <v>VtilAna</v>
          </cell>
          <cell r="D1809" t="str">
            <v>FOR</v>
          </cell>
          <cell r="E1809" t="str">
            <v>DAM01_01971</v>
          </cell>
          <cell r="F1809" t="str">
            <v>CDCP</v>
          </cell>
          <cell r="G1809" t="str">
            <v>CDCMC</v>
          </cell>
          <cell r="H1809" t="str">
            <v>DS000</v>
          </cell>
          <cell r="I1809" t="str">
            <v>DS</v>
          </cell>
          <cell r="J1809" t="str">
            <v>CDCP</v>
          </cell>
          <cell r="K1809" t="str">
            <v>CDCMC</v>
          </cell>
          <cell r="L1809" t="str">
            <v>DECM2</v>
          </cell>
          <cell r="M1809" t="str">
            <v>DECM</v>
          </cell>
          <cell r="N1809" t="str">
            <v>CITI-MF</v>
          </cell>
          <cell r="O1809" t="str">
            <v>DAM</v>
          </cell>
          <cell r="P1809" t="str">
            <v>Amort jours hommes</v>
          </cell>
          <cell r="Q1809" t="str">
            <v>Maintenance Fonctionnelle</v>
          </cell>
          <cell r="R1809" t="str">
            <v>BASES COMMERCIALES</v>
          </cell>
          <cell r="S1809" t="str">
            <v>BASE COMMERCIALES</v>
          </cell>
          <cell r="U1809">
            <v>0</v>
          </cell>
          <cell r="V1809">
            <v>62.809775999999999</v>
          </cell>
          <cell r="W1809" t="str">
            <v>AMO_EM_JH</v>
          </cell>
          <cell r="X1809" t="str">
            <v>ET&amp;MTC_MF</v>
          </cell>
          <cell r="Y1809" t="str">
            <v>ET&amp;MTC</v>
          </cell>
          <cell r="Z1809" t="str">
            <v>AM</v>
          </cell>
          <cell r="AB1809" t="str">
            <v>MF BASES COMMERCIALES CRM</v>
          </cell>
        </row>
        <row r="1810">
          <cell r="A1810" t="str">
            <v>CDG</v>
          </cell>
          <cell r="B1810">
            <v>0</v>
          </cell>
          <cell r="C1810" t="str">
            <v>VtilAna</v>
          </cell>
          <cell r="D1810" t="str">
            <v>FOR</v>
          </cell>
          <cell r="E1810" t="str">
            <v>DAM01_01971</v>
          </cell>
          <cell r="F1810" t="str">
            <v>CDCP</v>
          </cell>
          <cell r="G1810" t="str">
            <v>CDCMC</v>
          </cell>
          <cell r="H1810" t="str">
            <v>DS000</v>
          </cell>
          <cell r="I1810" t="str">
            <v>DS</v>
          </cell>
          <cell r="J1810" t="str">
            <v>CDCP</v>
          </cell>
          <cell r="K1810" t="str">
            <v>CDCMC</v>
          </cell>
          <cell r="L1810" t="str">
            <v>DECM3</v>
          </cell>
          <cell r="M1810" t="str">
            <v>DECM</v>
          </cell>
          <cell r="N1810" t="str">
            <v>CITI-MF</v>
          </cell>
          <cell r="O1810" t="str">
            <v>DAM</v>
          </cell>
          <cell r="P1810" t="str">
            <v>Amort jours hommes</v>
          </cell>
          <cell r="Q1810" t="str">
            <v>Maintenance Fonctionnelle</v>
          </cell>
          <cell r="R1810" t="str">
            <v>BASES COMMERCIALES</v>
          </cell>
          <cell r="S1810" t="str">
            <v>BASE COMMERCIALES</v>
          </cell>
          <cell r="U1810">
            <v>0</v>
          </cell>
          <cell r="V1810">
            <v>62.809775999999999</v>
          </cell>
          <cell r="W1810" t="str">
            <v>AMO_EM_JH</v>
          </cell>
          <cell r="X1810" t="str">
            <v>ET&amp;MTC_MF</v>
          </cell>
          <cell r="Y1810" t="str">
            <v>ET&amp;MTC</v>
          </cell>
          <cell r="Z1810" t="str">
            <v>AM</v>
          </cell>
          <cell r="AB1810" t="str">
            <v>MF BASES COMMERCIALES CRM</v>
          </cell>
        </row>
        <row r="1811">
          <cell r="A1811" t="str">
            <v>CDG</v>
          </cell>
          <cell r="B1811">
            <v>0</v>
          </cell>
          <cell r="C1811" t="str">
            <v>VtilAna</v>
          </cell>
          <cell r="D1811" t="str">
            <v>FOR</v>
          </cell>
          <cell r="E1811" t="str">
            <v>DAM01_01971</v>
          </cell>
          <cell r="F1811" t="str">
            <v>CDCP</v>
          </cell>
          <cell r="G1811" t="str">
            <v>CDCMC</v>
          </cell>
          <cell r="H1811" t="str">
            <v>DS000</v>
          </cell>
          <cell r="I1811" t="str">
            <v>DS</v>
          </cell>
          <cell r="J1811" t="str">
            <v>CDCP</v>
          </cell>
          <cell r="K1811" t="str">
            <v>CDCMC</v>
          </cell>
          <cell r="L1811" t="str">
            <v>DS000</v>
          </cell>
          <cell r="M1811" t="str">
            <v>DS</v>
          </cell>
          <cell r="N1811" t="str">
            <v>CITI-MF</v>
          </cell>
          <cell r="O1811" t="str">
            <v>DAM</v>
          </cell>
          <cell r="P1811" t="str">
            <v>Amort jours hommes</v>
          </cell>
          <cell r="Q1811" t="str">
            <v>Maintenance Fonctionnelle</v>
          </cell>
          <cell r="R1811" t="str">
            <v>BASES COMMERCIALES</v>
          </cell>
          <cell r="S1811" t="str">
            <v>BASE COMMERCIALES</v>
          </cell>
          <cell r="U1811">
            <v>0</v>
          </cell>
          <cell r="V1811">
            <v>397.79524800000002</v>
          </cell>
          <cell r="W1811" t="str">
            <v>AMO_EM_JH</v>
          </cell>
          <cell r="X1811" t="str">
            <v>ET&amp;MTC_MF</v>
          </cell>
          <cell r="Y1811" t="str">
            <v>ET&amp;MTC</v>
          </cell>
          <cell r="Z1811" t="str">
            <v>AM</v>
          </cell>
          <cell r="AB1811" t="str">
            <v>MF BASES COMMERCIALES CRM</v>
          </cell>
        </row>
        <row r="1812">
          <cell r="A1812" t="str">
            <v>CDG</v>
          </cell>
          <cell r="B1812">
            <v>0</v>
          </cell>
          <cell r="C1812" t="str">
            <v>VtilAna</v>
          </cell>
          <cell r="D1812" t="str">
            <v>FOR</v>
          </cell>
          <cell r="E1812" t="str">
            <v>DAM01_01971</v>
          </cell>
          <cell r="F1812" t="str">
            <v>CDCP</v>
          </cell>
          <cell r="G1812" t="str">
            <v>CDCMC</v>
          </cell>
          <cell r="H1812" t="str">
            <v>DS000</v>
          </cell>
          <cell r="I1812" t="str">
            <v>DS</v>
          </cell>
          <cell r="J1812" t="str">
            <v>CDCP</v>
          </cell>
          <cell r="K1812" t="str">
            <v>CDCMC</v>
          </cell>
          <cell r="L1812" t="str">
            <v>DS100</v>
          </cell>
          <cell r="M1812" t="str">
            <v>DS</v>
          </cell>
          <cell r="N1812" t="str">
            <v>CITI-MF</v>
          </cell>
          <cell r="O1812" t="str">
            <v>DAM</v>
          </cell>
          <cell r="P1812" t="str">
            <v>Amort jours hommes</v>
          </cell>
          <cell r="Q1812" t="str">
            <v>Maintenance Fonctionnelle</v>
          </cell>
          <cell r="R1812" t="str">
            <v>BASES COMMERCIALES</v>
          </cell>
          <cell r="S1812" t="str">
            <v>BASE COMMERCIALES</v>
          </cell>
          <cell r="U1812">
            <v>0</v>
          </cell>
          <cell r="V1812">
            <v>104.68295999999999</v>
          </cell>
          <cell r="W1812" t="str">
            <v>AMO_EM_JH</v>
          </cell>
          <cell r="X1812" t="str">
            <v>ET&amp;MTC_MF</v>
          </cell>
          <cell r="Y1812" t="str">
            <v>ET&amp;MTC</v>
          </cell>
          <cell r="Z1812" t="str">
            <v>AM</v>
          </cell>
          <cell r="AB1812" t="str">
            <v>MF BASES COMMERCIALES CRM</v>
          </cell>
        </row>
        <row r="1813">
          <cell r="A1813" t="str">
            <v>CDG</v>
          </cell>
          <cell r="B1813">
            <v>0</v>
          </cell>
          <cell r="C1813" t="str">
            <v>VtilAna</v>
          </cell>
          <cell r="D1813" t="str">
            <v>FOR</v>
          </cell>
          <cell r="E1813" t="str">
            <v>DAM01_01971</v>
          </cell>
          <cell r="F1813" t="str">
            <v>CDCP</v>
          </cell>
          <cell r="G1813" t="str">
            <v>CDCMC</v>
          </cell>
          <cell r="H1813" t="str">
            <v>DS000</v>
          </cell>
          <cell r="I1813" t="str">
            <v>DS</v>
          </cell>
          <cell r="J1813" t="str">
            <v>CDCP</v>
          </cell>
          <cell r="K1813" t="str">
            <v>CDCMC</v>
          </cell>
          <cell r="L1813" t="str">
            <v>DS500</v>
          </cell>
          <cell r="M1813" t="str">
            <v>DS</v>
          </cell>
          <cell r="N1813" t="str">
            <v>CITI-MF</v>
          </cell>
          <cell r="O1813" t="str">
            <v>DAM</v>
          </cell>
          <cell r="P1813" t="str">
            <v>Amort jours hommes</v>
          </cell>
          <cell r="Q1813" t="str">
            <v>Maintenance Fonctionnelle</v>
          </cell>
          <cell r="R1813" t="str">
            <v>BASES COMMERCIALES</v>
          </cell>
          <cell r="S1813" t="str">
            <v>BASE COMMERCIALES</v>
          </cell>
          <cell r="U1813">
            <v>0</v>
          </cell>
          <cell r="V1813">
            <v>146.55614399999999</v>
          </cell>
          <cell r="W1813" t="str">
            <v>AMO_EM_JH</v>
          </cell>
          <cell r="X1813" t="str">
            <v>ET&amp;MTC_MF</v>
          </cell>
          <cell r="Y1813" t="str">
            <v>ET&amp;MTC</v>
          </cell>
          <cell r="Z1813" t="str">
            <v>AM</v>
          </cell>
          <cell r="AB1813" t="str">
            <v>MF BASES COMMERCIALES CRM</v>
          </cell>
        </row>
        <row r="1814">
          <cell r="A1814" t="str">
            <v>CDG</v>
          </cell>
          <cell r="B1814">
            <v>0</v>
          </cell>
          <cell r="C1814" t="str">
            <v>VtilAna</v>
          </cell>
          <cell r="D1814" t="str">
            <v>FOR</v>
          </cell>
          <cell r="E1814" t="str">
            <v>DAM01_01971</v>
          </cell>
          <cell r="F1814" t="str">
            <v>CDCP</v>
          </cell>
          <cell r="G1814" t="str">
            <v>CDCMC</v>
          </cell>
          <cell r="H1814" t="str">
            <v>DS000</v>
          </cell>
          <cell r="I1814" t="str">
            <v>DS</v>
          </cell>
          <cell r="J1814" t="str">
            <v>CDCP</v>
          </cell>
          <cell r="K1814" t="str">
            <v>CDCMC</v>
          </cell>
          <cell r="L1814" t="str">
            <v>DS600</v>
          </cell>
          <cell r="M1814" t="str">
            <v>DS</v>
          </cell>
          <cell r="N1814" t="str">
            <v>CITI-MF</v>
          </cell>
          <cell r="O1814" t="str">
            <v>DAM</v>
          </cell>
          <cell r="P1814" t="str">
            <v>Amort jours hommes</v>
          </cell>
          <cell r="Q1814" t="str">
            <v>Maintenance Fonctionnelle</v>
          </cell>
          <cell r="R1814" t="str">
            <v>BASES COMMERCIALES</v>
          </cell>
          <cell r="S1814" t="str">
            <v>BASE COMMERCIALES</v>
          </cell>
          <cell r="U1814">
            <v>0</v>
          </cell>
          <cell r="V1814">
            <v>314.04888</v>
          </cell>
          <cell r="W1814" t="str">
            <v>AMO_EM_JH</v>
          </cell>
          <cell r="X1814" t="str">
            <v>ET&amp;MTC_MF</v>
          </cell>
          <cell r="Y1814" t="str">
            <v>ET&amp;MTC</v>
          </cell>
          <cell r="Z1814" t="str">
            <v>AM</v>
          </cell>
          <cell r="AB1814" t="str">
            <v>MF BASES COMMERCIALES CRM</v>
          </cell>
        </row>
        <row r="1815">
          <cell r="A1815" t="str">
            <v>CDG</v>
          </cell>
          <cell r="B1815">
            <v>0</v>
          </cell>
          <cell r="C1815" t="str">
            <v>VtilAna</v>
          </cell>
          <cell r="D1815" t="str">
            <v>FOR</v>
          </cell>
          <cell r="E1815" t="str">
            <v>DAM01_01971</v>
          </cell>
          <cell r="F1815" t="str">
            <v>CDCP</v>
          </cell>
          <cell r="G1815" t="str">
            <v>CDCMC</v>
          </cell>
          <cell r="H1815" t="str">
            <v>DS000</v>
          </cell>
          <cell r="I1815" t="str">
            <v>DS</v>
          </cell>
          <cell r="J1815" t="str">
            <v>CDCP</v>
          </cell>
          <cell r="K1815" t="str">
            <v>CDCMC</v>
          </cell>
          <cell r="L1815" t="str">
            <v>DS700</v>
          </cell>
          <cell r="M1815" t="str">
            <v>DS</v>
          </cell>
          <cell r="N1815" t="str">
            <v>CITI-MF</v>
          </cell>
          <cell r="O1815" t="str">
            <v>DAM</v>
          </cell>
          <cell r="P1815" t="str">
            <v>Amort jours hommes</v>
          </cell>
          <cell r="Q1815" t="str">
            <v>Maintenance Fonctionnelle</v>
          </cell>
          <cell r="R1815" t="str">
            <v>BASES COMMERCIALES</v>
          </cell>
          <cell r="S1815" t="str">
            <v>BASE COMMERCIALES</v>
          </cell>
          <cell r="U1815">
            <v>0</v>
          </cell>
          <cell r="V1815">
            <v>1321.331584</v>
          </cell>
          <cell r="W1815" t="str">
            <v>AMO_EM_JH</v>
          </cell>
          <cell r="X1815" t="str">
            <v>ET&amp;MTC_MF</v>
          </cell>
          <cell r="Y1815" t="str">
            <v>ET&amp;MTC</v>
          </cell>
          <cell r="Z1815" t="str">
            <v>AM</v>
          </cell>
          <cell r="AB1815" t="str">
            <v>MF BASES COMMERCIALES CRM</v>
          </cell>
        </row>
        <row r="1816">
          <cell r="A1816" t="str">
            <v>CDG</v>
          </cell>
          <cell r="B1816">
            <v>0</v>
          </cell>
          <cell r="C1816" t="str">
            <v>VtilAna</v>
          </cell>
          <cell r="D1816" t="str">
            <v>FOR</v>
          </cell>
          <cell r="E1816" t="str">
            <v>DAM01_01971</v>
          </cell>
          <cell r="F1816" t="str">
            <v>CDCP</v>
          </cell>
          <cell r="G1816" t="str">
            <v>CDCMC</v>
          </cell>
          <cell r="H1816" t="str">
            <v>DS000</v>
          </cell>
          <cell r="I1816" t="str">
            <v>DS</v>
          </cell>
          <cell r="J1816" t="str">
            <v>CDCP</v>
          </cell>
          <cell r="K1816" t="str">
            <v>CDCMC</v>
          </cell>
          <cell r="L1816" t="str">
            <v>DS800</v>
          </cell>
          <cell r="M1816" t="str">
            <v>DS</v>
          </cell>
          <cell r="N1816" t="str">
            <v>CITI-MF</v>
          </cell>
          <cell r="O1816" t="str">
            <v>DAM</v>
          </cell>
          <cell r="P1816" t="str">
            <v>Amort jours hommes</v>
          </cell>
          <cell r="Q1816" t="str">
            <v>Maintenance Fonctionnelle</v>
          </cell>
          <cell r="R1816" t="str">
            <v>BASES COMMERCIALES</v>
          </cell>
          <cell r="S1816" t="str">
            <v>BASE COMMERCIALES</v>
          </cell>
          <cell r="U1816">
            <v>0</v>
          </cell>
          <cell r="V1816">
            <v>524.577944</v>
          </cell>
          <cell r="W1816" t="str">
            <v>AMO_EM_JH</v>
          </cell>
          <cell r="X1816" t="str">
            <v>ET&amp;MTC_MF</v>
          </cell>
          <cell r="Y1816" t="str">
            <v>ET&amp;MTC</v>
          </cell>
          <cell r="Z1816" t="str">
            <v>AM</v>
          </cell>
          <cell r="AB1816" t="str">
            <v>MF BASES COMMERCIALES CRM</v>
          </cell>
        </row>
        <row r="1817">
          <cell r="A1817" t="str">
            <v>CDG</v>
          </cell>
          <cell r="B1817">
            <v>0</v>
          </cell>
          <cell r="C1817" t="str">
            <v>VtilAna</v>
          </cell>
          <cell r="D1817" t="str">
            <v>FOR</v>
          </cell>
          <cell r="E1817" t="str">
            <v>DAM01_01971</v>
          </cell>
          <cell r="F1817" t="str">
            <v>CDCP</v>
          </cell>
          <cell r="G1817" t="str">
            <v>CDCMC</v>
          </cell>
          <cell r="H1817" t="str">
            <v>DS000</v>
          </cell>
          <cell r="I1817" t="str">
            <v>DS</v>
          </cell>
          <cell r="J1817" t="str">
            <v>CDCP</v>
          </cell>
          <cell r="K1817" t="str">
            <v>CDCMC</v>
          </cell>
          <cell r="L1817" t="str">
            <v>DS900</v>
          </cell>
          <cell r="M1817" t="str">
            <v>DS</v>
          </cell>
          <cell r="N1817" t="str">
            <v>CITI-MF</v>
          </cell>
          <cell r="O1817" t="str">
            <v>DAM</v>
          </cell>
          <cell r="P1817" t="str">
            <v>Amort jours hommes</v>
          </cell>
          <cell r="Q1817" t="str">
            <v>Maintenance Fonctionnelle</v>
          </cell>
          <cell r="R1817" t="str">
            <v>BASES COMMERCIALES</v>
          </cell>
          <cell r="S1817" t="str">
            <v>BASE COMMERCIALES</v>
          </cell>
          <cell r="U1817">
            <v>0</v>
          </cell>
          <cell r="V1817">
            <v>230.30251200000001</v>
          </cell>
          <cell r="W1817" t="str">
            <v>AMO_EM_JH</v>
          </cell>
          <cell r="X1817" t="str">
            <v>ET&amp;MTC_MF</v>
          </cell>
          <cell r="Y1817" t="str">
            <v>ET&amp;MTC</v>
          </cell>
          <cell r="Z1817" t="str">
            <v>AM</v>
          </cell>
          <cell r="AB1817" t="str">
            <v>MF BASES COMMERCIALES CRM</v>
          </cell>
        </row>
        <row r="1818">
          <cell r="A1818" t="str">
            <v>CDG</v>
          </cell>
          <cell r="B1818">
            <v>0</v>
          </cell>
          <cell r="C1818" t="str">
            <v>VtilAna</v>
          </cell>
          <cell r="D1818" t="str">
            <v>FOR</v>
          </cell>
          <cell r="E1818" t="str">
            <v>DAM01_01971</v>
          </cell>
          <cell r="F1818" t="str">
            <v>CDCP</v>
          </cell>
          <cell r="G1818" t="str">
            <v>CDCMC</v>
          </cell>
          <cell r="H1818" t="str">
            <v>DS000</v>
          </cell>
          <cell r="I1818" t="str">
            <v>DS</v>
          </cell>
          <cell r="J1818" t="str">
            <v>CDCP</v>
          </cell>
          <cell r="K1818" t="str">
            <v>CDCMC</v>
          </cell>
          <cell r="L1818" t="str">
            <v>EDA00</v>
          </cell>
          <cell r="M1818" t="str">
            <v>EDA</v>
          </cell>
          <cell r="N1818" t="str">
            <v>CITI-MF</v>
          </cell>
          <cell r="O1818" t="str">
            <v>DAM</v>
          </cell>
          <cell r="P1818" t="str">
            <v>Amort jours hommes</v>
          </cell>
          <cell r="Q1818" t="str">
            <v>Maintenance Fonctionnelle</v>
          </cell>
          <cell r="R1818" t="str">
            <v>BASES COMMERCIALES</v>
          </cell>
          <cell r="S1818" t="str">
            <v>BASE COMMERCIALES</v>
          </cell>
          <cell r="U1818">
            <v>0</v>
          </cell>
          <cell r="V1818">
            <v>146.55614399999999</v>
          </cell>
          <cell r="W1818" t="str">
            <v>AMO_EM_JH</v>
          </cell>
          <cell r="X1818" t="str">
            <v>ET&amp;MTC_MF</v>
          </cell>
          <cell r="Y1818" t="str">
            <v>ET&amp;MTC</v>
          </cell>
          <cell r="Z1818" t="str">
            <v>AM</v>
          </cell>
          <cell r="AB1818" t="str">
            <v>MF BASES COMMERCIALES CRM</v>
          </cell>
        </row>
        <row r="1819">
          <cell r="A1819" t="str">
            <v>CDG</v>
          </cell>
          <cell r="B1819">
            <v>0</v>
          </cell>
          <cell r="C1819" t="str">
            <v>VtilAna</v>
          </cell>
          <cell r="D1819" t="str">
            <v>FOR</v>
          </cell>
          <cell r="E1819" t="str">
            <v>DAM01_01971</v>
          </cell>
          <cell r="F1819" t="str">
            <v>CDCP</v>
          </cell>
          <cell r="G1819" t="str">
            <v>CDCMC</v>
          </cell>
          <cell r="H1819" t="str">
            <v>DS000</v>
          </cell>
          <cell r="I1819" t="str">
            <v>DS</v>
          </cell>
          <cell r="J1819" t="str">
            <v>CDCP</v>
          </cell>
          <cell r="K1819" t="str">
            <v>CDCMC</v>
          </cell>
          <cell r="L1819" t="str">
            <v>EDA13</v>
          </cell>
          <cell r="M1819" t="str">
            <v>EDA</v>
          </cell>
          <cell r="N1819" t="str">
            <v>CITI-MF</v>
          </cell>
          <cell r="O1819" t="str">
            <v>DAM</v>
          </cell>
          <cell r="P1819" t="str">
            <v>Amort jours hommes</v>
          </cell>
          <cell r="Q1819" t="str">
            <v>Maintenance Fonctionnelle</v>
          </cell>
          <cell r="R1819" t="str">
            <v>BASES COMMERCIALES</v>
          </cell>
          <cell r="S1819" t="str">
            <v>BASE COMMERCIALES</v>
          </cell>
          <cell r="U1819">
            <v>0</v>
          </cell>
          <cell r="V1819">
            <v>62.809775999999999</v>
          </cell>
          <cell r="W1819" t="str">
            <v>AMO_EM_JH</v>
          </cell>
          <cell r="X1819" t="str">
            <v>ET&amp;MTC_MF</v>
          </cell>
          <cell r="Y1819" t="str">
            <v>ET&amp;MTC</v>
          </cell>
          <cell r="Z1819" t="str">
            <v>AM</v>
          </cell>
          <cell r="AB1819" t="str">
            <v>MF BASES COMMERCIALES CRM</v>
          </cell>
        </row>
        <row r="1820">
          <cell r="A1820" t="str">
            <v>CDG</v>
          </cell>
          <cell r="B1820">
            <v>0</v>
          </cell>
          <cell r="C1820" t="str">
            <v>VtilAna</v>
          </cell>
          <cell r="D1820" t="str">
            <v>FOR</v>
          </cell>
          <cell r="E1820" t="str">
            <v>DAM01_01971</v>
          </cell>
          <cell r="F1820" t="str">
            <v>CDCP</v>
          </cell>
          <cell r="G1820" t="str">
            <v>CDCMC</v>
          </cell>
          <cell r="H1820" t="str">
            <v>DS000</v>
          </cell>
          <cell r="I1820" t="str">
            <v>DS</v>
          </cell>
          <cell r="J1820" t="str">
            <v>CDCP</v>
          </cell>
          <cell r="K1820" t="str">
            <v>CDCMC</v>
          </cell>
          <cell r="L1820" t="str">
            <v>EDA31</v>
          </cell>
          <cell r="M1820" t="str">
            <v>EDA</v>
          </cell>
          <cell r="N1820" t="str">
            <v>CITI-MF</v>
          </cell>
          <cell r="O1820" t="str">
            <v>DAM</v>
          </cell>
          <cell r="P1820" t="str">
            <v>Amort jours hommes</v>
          </cell>
          <cell r="Q1820" t="str">
            <v>Maintenance Fonctionnelle</v>
          </cell>
          <cell r="R1820" t="str">
            <v>BASES COMMERCIALES</v>
          </cell>
          <cell r="S1820" t="str">
            <v>BASE COMMERCIALES</v>
          </cell>
          <cell r="U1820">
            <v>0</v>
          </cell>
          <cell r="V1820">
            <v>188.429328</v>
          </cell>
          <cell r="W1820" t="str">
            <v>AMO_EM_JH</v>
          </cell>
          <cell r="X1820" t="str">
            <v>ET&amp;MTC_MF</v>
          </cell>
          <cell r="Y1820" t="str">
            <v>ET&amp;MTC</v>
          </cell>
          <cell r="Z1820" t="str">
            <v>AM</v>
          </cell>
          <cell r="AB1820" t="str">
            <v>MF BASES COMMERCIALES CRM</v>
          </cell>
        </row>
        <row r="1821">
          <cell r="A1821" t="str">
            <v>CDG</v>
          </cell>
          <cell r="B1821">
            <v>0</v>
          </cell>
          <cell r="C1821" t="str">
            <v>VtilAna</v>
          </cell>
          <cell r="D1821" t="str">
            <v>FOR</v>
          </cell>
          <cell r="E1821" t="str">
            <v>DAM01_01971</v>
          </cell>
          <cell r="F1821" t="str">
            <v>CDCP</v>
          </cell>
          <cell r="G1821" t="str">
            <v>CDCMC</v>
          </cell>
          <cell r="H1821" t="str">
            <v>DS000</v>
          </cell>
          <cell r="I1821" t="str">
            <v>DS</v>
          </cell>
          <cell r="J1821" t="str">
            <v>CDCP</v>
          </cell>
          <cell r="K1821" t="str">
            <v>CDCMC</v>
          </cell>
          <cell r="L1821" t="str">
            <v>EDA32</v>
          </cell>
          <cell r="M1821" t="str">
            <v>EDA</v>
          </cell>
          <cell r="N1821" t="str">
            <v>CITI-MF</v>
          </cell>
          <cell r="O1821" t="str">
            <v>DAM</v>
          </cell>
          <cell r="P1821" t="str">
            <v>Amort jours hommes</v>
          </cell>
          <cell r="Q1821" t="str">
            <v>Maintenance Fonctionnelle</v>
          </cell>
          <cell r="R1821" t="str">
            <v>BASES COMMERCIALES</v>
          </cell>
          <cell r="S1821" t="str">
            <v>BASE COMMERCIALES</v>
          </cell>
          <cell r="U1821">
            <v>0</v>
          </cell>
          <cell r="V1821">
            <v>62.809775999999999</v>
          </cell>
          <cell r="W1821" t="str">
            <v>AMO_EM_JH</v>
          </cell>
          <cell r="X1821" t="str">
            <v>ET&amp;MTC_MF</v>
          </cell>
          <cell r="Y1821" t="str">
            <v>ET&amp;MTC</v>
          </cell>
          <cell r="Z1821" t="str">
            <v>AM</v>
          </cell>
          <cell r="AB1821" t="str">
            <v>MF BASES COMMERCIALES CRM</v>
          </cell>
        </row>
        <row r="1822">
          <cell r="A1822" t="str">
            <v>CDG</v>
          </cell>
          <cell r="B1822">
            <v>0</v>
          </cell>
          <cell r="C1822" t="str">
            <v>VtilAna</v>
          </cell>
          <cell r="D1822" t="str">
            <v>FOR</v>
          </cell>
          <cell r="E1822" t="str">
            <v>DAM01_01971</v>
          </cell>
          <cell r="F1822" t="str">
            <v>CDCP</v>
          </cell>
          <cell r="G1822" t="str">
            <v>CDCMC</v>
          </cell>
          <cell r="H1822" t="str">
            <v>DS000</v>
          </cell>
          <cell r="I1822" t="str">
            <v>DS</v>
          </cell>
          <cell r="J1822" t="str">
            <v>CDCP</v>
          </cell>
          <cell r="K1822" t="str">
            <v>CDCMC</v>
          </cell>
          <cell r="L1822" t="str">
            <v>EDAR0</v>
          </cell>
          <cell r="M1822" t="str">
            <v>EDA</v>
          </cell>
          <cell r="N1822" t="str">
            <v>CITI-MF</v>
          </cell>
          <cell r="O1822" t="str">
            <v>DAM</v>
          </cell>
          <cell r="P1822" t="str">
            <v>Amort jours hommes</v>
          </cell>
          <cell r="Q1822" t="str">
            <v>Maintenance Fonctionnelle</v>
          </cell>
          <cell r="R1822" t="str">
            <v>BASES COMMERCIALES</v>
          </cell>
          <cell r="S1822" t="str">
            <v>BASE COMMERCIALES</v>
          </cell>
          <cell r="U1822">
            <v>0</v>
          </cell>
          <cell r="V1822">
            <v>62.809775999999999</v>
          </cell>
          <cell r="W1822" t="str">
            <v>AMO_EM_JH</v>
          </cell>
          <cell r="X1822" t="str">
            <v>ET&amp;MTC_MF</v>
          </cell>
          <cell r="Y1822" t="str">
            <v>ET&amp;MTC</v>
          </cell>
          <cell r="Z1822" t="str">
            <v>AM</v>
          </cell>
          <cell r="AB1822" t="str">
            <v>MF BASES COMMERCIALES CRM</v>
          </cell>
        </row>
        <row r="1823">
          <cell r="A1823" t="str">
            <v>CDG</v>
          </cell>
          <cell r="B1823">
            <v>0</v>
          </cell>
          <cell r="C1823" t="str">
            <v>VtilAna</v>
          </cell>
          <cell r="D1823" t="str">
            <v>FOR</v>
          </cell>
          <cell r="E1823" t="str">
            <v>DAM01_01971</v>
          </cell>
          <cell r="F1823" t="str">
            <v>CDCP</v>
          </cell>
          <cell r="G1823" t="str">
            <v>CDCMC</v>
          </cell>
          <cell r="H1823" t="str">
            <v>DS000</v>
          </cell>
          <cell r="I1823" t="str">
            <v>DS</v>
          </cell>
          <cell r="J1823" t="str">
            <v>FKT</v>
          </cell>
          <cell r="K1823" t="str">
            <v>CDCMC</v>
          </cell>
          <cell r="L1823" t="str">
            <v>FKT_BROK0</v>
          </cell>
          <cell r="M1823" t="str">
            <v>FKT</v>
          </cell>
          <cell r="N1823" t="str">
            <v>CITI-MF</v>
          </cell>
          <cell r="O1823" t="str">
            <v>DAM</v>
          </cell>
          <cell r="P1823" t="str">
            <v>Amort jours hommes</v>
          </cell>
          <cell r="Q1823" t="str">
            <v>Maintenance Fonctionnelle</v>
          </cell>
          <cell r="R1823" t="str">
            <v>BASES COMMERCIALES</v>
          </cell>
          <cell r="S1823" t="str">
            <v>BASE COMMERCIALES</v>
          </cell>
          <cell r="U1823">
            <v>0</v>
          </cell>
          <cell r="V1823">
            <v>37.538146312000002</v>
          </cell>
          <cell r="W1823" t="str">
            <v>AMO_EM_JH</v>
          </cell>
          <cell r="X1823" t="str">
            <v>ET&amp;MTC_MF</v>
          </cell>
          <cell r="Y1823" t="str">
            <v>ET&amp;MTC</v>
          </cell>
          <cell r="Z1823" t="str">
            <v>AM</v>
          </cell>
          <cell r="AB1823" t="str">
            <v>MF BASES COMMERCIALES CRM</v>
          </cell>
        </row>
        <row r="1824">
          <cell r="A1824" t="str">
            <v>CDG</v>
          </cell>
          <cell r="B1824">
            <v>0</v>
          </cell>
          <cell r="C1824" t="str">
            <v>VtilAna</v>
          </cell>
          <cell r="D1824" t="str">
            <v>FOR</v>
          </cell>
          <cell r="E1824" t="str">
            <v>DAM01_01971</v>
          </cell>
          <cell r="F1824" t="str">
            <v>CDCP</v>
          </cell>
          <cell r="G1824" t="str">
            <v>CDCMC</v>
          </cell>
          <cell r="H1824" t="str">
            <v>DS000</v>
          </cell>
          <cell r="I1824" t="str">
            <v>DS</v>
          </cell>
          <cell r="J1824" t="str">
            <v>FKT</v>
          </cell>
          <cell r="K1824" t="str">
            <v>CDCMC</v>
          </cell>
          <cell r="L1824" t="str">
            <v>FKT_DS100</v>
          </cell>
          <cell r="M1824" t="str">
            <v>FKT</v>
          </cell>
          <cell r="N1824" t="str">
            <v>CITI-MF</v>
          </cell>
          <cell r="O1824" t="str">
            <v>DAM</v>
          </cell>
          <cell r="P1824" t="str">
            <v>Amort jours hommes</v>
          </cell>
          <cell r="Q1824" t="str">
            <v>Maintenance Fonctionnelle</v>
          </cell>
          <cell r="R1824" t="str">
            <v>BASES COMMERCIALES</v>
          </cell>
          <cell r="S1824" t="str">
            <v>BASE COMMERCIALES</v>
          </cell>
          <cell r="U1824">
            <v>0</v>
          </cell>
          <cell r="V1824">
            <v>135.6463185376</v>
          </cell>
          <cell r="W1824" t="str">
            <v>AMO_EM_JH</v>
          </cell>
          <cell r="X1824" t="str">
            <v>ET&amp;MTC_MF</v>
          </cell>
          <cell r="Y1824" t="str">
            <v>ET&amp;MTC</v>
          </cell>
          <cell r="Z1824" t="str">
            <v>AM</v>
          </cell>
          <cell r="AB1824" t="str">
            <v>MF BASES COMMERCIALES CRM</v>
          </cell>
        </row>
        <row r="1825">
          <cell r="A1825" t="str">
            <v>CDG</v>
          </cell>
          <cell r="B1825">
            <v>0</v>
          </cell>
          <cell r="C1825" t="str">
            <v>VtilAna</v>
          </cell>
          <cell r="D1825" t="str">
            <v>FOR</v>
          </cell>
          <cell r="E1825" t="str">
            <v>DAM01_01971</v>
          </cell>
          <cell r="F1825" t="str">
            <v>CDCP</v>
          </cell>
          <cell r="G1825" t="str">
            <v>CDCMC</v>
          </cell>
          <cell r="H1825" t="str">
            <v>DS000</v>
          </cell>
          <cell r="I1825" t="str">
            <v>DS</v>
          </cell>
          <cell r="J1825" t="str">
            <v>FKT</v>
          </cell>
          <cell r="K1825" t="str">
            <v>CDCMC</v>
          </cell>
          <cell r="L1825" t="str">
            <v>FKT_DS500</v>
          </cell>
          <cell r="M1825" t="str">
            <v>FKT</v>
          </cell>
          <cell r="N1825" t="str">
            <v>CITI-MF</v>
          </cell>
          <cell r="O1825" t="str">
            <v>DAM</v>
          </cell>
          <cell r="P1825" t="str">
            <v>Amort jours hommes</v>
          </cell>
          <cell r="Q1825" t="str">
            <v>Maintenance Fonctionnelle</v>
          </cell>
          <cell r="R1825" t="str">
            <v>BASES COMMERCIALES</v>
          </cell>
          <cell r="S1825" t="str">
            <v>BASE COMMERCIALES</v>
          </cell>
          <cell r="U1825">
            <v>0</v>
          </cell>
          <cell r="V1825">
            <v>18.705449179199999</v>
          </cell>
          <cell r="W1825" t="str">
            <v>AMO_EM_JH</v>
          </cell>
          <cell r="X1825" t="str">
            <v>ET&amp;MTC_MF</v>
          </cell>
          <cell r="Y1825" t="str">
            <v>ET&amp;MTC</v>
          </cell>
          <cell r="Z1825" t="str">
            <v>AM</v>
          </cell>
          <cell r="AB1825" t="str">
            <v>MF BASES COMMERCIALES CRM</v>
          </cell>
        </row>
        <row r="1826">
          <cell r="A1826" t="str">
            <v>CDG</v>
          </cell>
          <cell r="B1826">
            <v>0</v>
          </cell>
          <cell r="C1826" t="str">
            <v>VtilAna</v>
          </cell>
          <cell r="D1826" t="str">
            <v>FOR</v>
          </cell>
          <cell r="E1826" t="str">
            <v>DAM01_01971</v>
          </cell>
          <cell r="F1826" t="str">
            <v>CDCP</v>
          </cell>
          <cell r="G1826" t="str">
            <v>CDCMC</v>
          </cell>
          <cell r="H1826" t="str">
            <v>DS000</v>
          </cell>
          <cell r="I1826" t="str">
            <v>DS</v>
          </cell>
          <cell r="J1826" t="str">
            <v>FKT</v>
          </cell>
          <cell r="K1826" t="str">
            <v>CDCMC</v>
          </cell>
          <cell r="L1826" t="str">
            <v>FKT_DS600</v>
          </cell>
          <cell r="M1826" t="str">
            <v>FKT</v>
          </cell>
          <cell r="N1826" t="str">
            <v>CITI-MF</v>
          </cell>
          <cell r="O1826" t="str">
            <v>DAM</v>
          </cell>
          <cell r="P1826" t="str">
            <v>Amort jours hommes</v>
          </cell>
          <cell r="Q1826" t="str">
            <v>Maintenance Fonctionnelle</v>
          </cell>
          <cell r="R1826" t="str">
            <v>BASES COMMERCIALES</v>
          </cell>
          <cell r="S1826" t="str">
            <v>BASE COMMERCIALES</v>
          </cell>
          <cell r="U1826">
            <v>0</v>
          </cell>
          <cell r="V1826">
            <v>56.116347537599999</v>
          </cell>
          <cell r="W1826" t="str">
            <v>AMO_EM_JH</v>
          </cell>
          <cell r="X1826" t="str">
            <v>ET&amp;MTC_MF</v>
          </cell>
          <cell r="Y1826" t="str">
            <v>ET&amp;MTC</v>
          </cell>
          <cell r="Z1826" t="str">
            <v>AM</v>
          </cell>
          <cell r="AB1826" t="str">
            <v>MF BASES COMMERCIALES CRM</v>
          </cell>
        </row>
        <row r="1827">
          <cell r="A1827" t="str">
            <v>CDG</v>
          </cell>
          <cell r="B1827">
            <v>0</v>
          </cell>
          <cell r="C1827" t="str">
            <v>VtilAna</v>
          </cell>
          <cell r="D1827" t="str">
            <v>FOR</v>
          </cell>
          <cell r="E1827" t="str">
            <v>DAM01_01971</v>
          </cell>
          <cell r="F1827" t="str">
            <v>CDCP</v>
          </cell>
          <cell r="G1827" t="str">
            <v>CDCMC</v>
          </cell>
          <cell r="H1827" t="str">
            <v>DS000</v>
          </cell>
          <cell r="I1827" t="str">
            <v>DS</v>
          </cell>
          <cell r="J1827" t="str">
            <v>FKT</v>
          </cell>
          <cell r="K1827" t="str">
            <v>CDCMC</v>
          </cell>
          <cell r="L1827" t="str">
            <v>FKT_DS700</v>
          </cell>
          <cell r="M1827" t="str">
            <v>FKT</v>
          </cell>
          <cell r="N1827" t="str">
            <v>CITI-MF</v>
          </cell>
          <cell r="O1827" t="str">
            <v>DAM</v>
          </cell>
          <cell r="P1827" t="str">
            <v>Amort jours hommes</v>
          </cell>
          <cell r="Q1827" t="str">
            <v>Maintenance Fonctionnelle</v>
          </cell>
          <cell r="R1827" t="str">
            <v>BASES COMMERCIALES</v>
          </cell>
          <cell r="S1827" t="str">
            <v>BASE COMMERCIALES</v>
          </cell>
          <cell r="U1827">
            <v>0</v>
          </cell>
          <cell r="V1827">
            <v>46.827246924800001</v>
          </cell>
          <cell r="W1827" t="str">
            <v>AMO_EM_JH</v>
          </cell>
          <cell r="X1827" t="str">
            <v>ET&amp;MTC_MF</v>
          </cell>
          <cell r="Y1827" t="str">
            <v>ET&amp;MTC</v>
          </cell>
          <cell r="Z1827" t="str">
            <v>AM</v>
          </cell>
          <cell r="AB1827" t="str">
            <v>MF BASES COMMERCIALES CRM</v>
          </cell>
        </row>
        <row r="1828">
          <cell r="A1828" t="str">
            <v>CDG</v>
          </cell>
          <cell r="B1828">
            <v>0</v>
          </cell>
          <cell r="C1828" t="str">
            <v>VtilAna</v>
          </cell>
          <cell r="D1828" t="str">
            <v>FOR</v>
          </cell>
          <cell r="E1828" t="str">
            <v>DAM01_01971</v>
          </cell>
          <cell r="F1828" t="str">
            <v>CDCP</v>
          </cell>
          <cell r="G1828" t="str">
            <v>CDCMC</v>
          </cell>
          <cell r="H1828" t="str">
            <v>DS000</v>
          </cell>
          <cell r="I1828" t="str">
            <v>DS</v>
          </cell>
          <cell r="J1828" t="str">
            <v>FKT</v>
          </cell>
          <cell r="K1828" t="str">
            <v>CDCMC</v>
          </cell>
          <cell r="L1828" t="str">
            <v>FKT_DS800</v>
          </cell>
          <cell r="M1828" t="str">
            <v>FKT</v>
          </cell>
          <cell r="N1828" t="str">
            <v>CITI-MF</v>
          </cell>
          <cell r="O1828" t="str">
            <v>DAM</v>
          </cell>
          <cell r="P1828" t="str">
            <v>Amort jours hommes</v>
          </cell>
          <cell r="Q1828" t="str">
            <v>Maintenance Fonctionnelle</v>
          </cell>
          <cell r="R1828" t="str">
            <v>BASES COMMERCIALES</v>
          </cell>
          <cell r="S1828" t="str">
            <v>BASE COMMERCIALES</v>
          </cell>
          <cell r="U1828">
            <v>0</v>
          </cell>
          <cell r="V1828">
            <v>46.827246924800001</v>
          </cell>
          <cell r="W1828" t="str">
            <v>AMO_EM_JH</v>
          </cell>
          <cell r="X1828" t="str">
            <v>ET&amp;MTC_MF</v>
          </cell>
          <cell r="Y1828" t="str">
            <v>ET&amp;MTC</v>
          </cell>
          <cell r="Z1828" t="str">
            <v>AM</v>
          </cell>
          <cell r="AB1828" t="str">
            <v>MF BASES COMMERCIALES CRM</v>
          </cell>
        </row>
        <row r="1829">
          <cell r="A1829" t="str">
            <v>CDG</v>
          </cell>
          <cell r="B1829">
            <v>0</v>
          </cell>
          <cell r="C1829" t="str">
            <v>VtilAna</v>
          </cell>
          <cell r="D1829" t="str">
            <v>FOR</v>
          </cell>
          <cell r="E1829" t="str">
            <v>DAM01_01971</v>
          </cell>
          <cell r="F1829" t="str">
            <v>CDCP</v>
          </cell>
          <cell r="G1829" t="str">
            <v>CDCMC</v>
          </cell>
          <cell r="H1829" t="str">
            <v>DS000</v>
          </cell>
          <cell r="I1829" t="str">
            <v>DS</v>
          </cell>
          <cell r="J1829" t="str">
            <v>FKT</v>
          </cell>
          <cell r="K1829" t="str">
            <v>CDCMC</v>
          </cell>
          <cell r="L1829" t="str">
            <v>FKT_EDA11</v>
          </cell>
          <cell r="M1829" t="str">
            <v>FKT</v>
          </cell>
          <cell r="N1829" t="str">
            <v>CITI-MF</v>
          </cell>
          <cell r="O1829" t="str">
            <v>DAM</v>
          </cell>
          <cell r="P1829" t="str">
            <v>Amort jours hommes</v>
          </cell>
          <cell r="Q1829" t="str">
            <v>Maintenance Fonctionnelle</v>
          </cell>
          <cell r="R1829" t="str">
            <v>BASES COMMERCIALES</v>
          </cell>
          <cell r="S1829" t="str">
            <v>BASE COMMERCIALES</v>
          </cell>
          <cell r="U1829">
            <v>0</v>
          </cell>
          <cell r="V1829">
            <v>112.2326950752</v>
          </cell>
          <cell r="W1829" t="str">
            <v>AMO_EM_JH</v>
          </cell>
          <cell r="X1829" t="str">
            <v>ET&amp;MTC_MF</v>
          </cell>
          <cell r="Y1829" t="str">
            <v>ET&amp;MTC</v>
          </cell>
          <cell r="Z1829" t="str">
            <v>AM</v>
          </cell>
          <cell r="AB1829" t="str">
            <v>MF BASES COMMERCIALES CRM</v>
          </cell>
        </row>
        <row r="1830">
          <cell r="A1830" t="str">
            <v>CDG</v>
          </cell>
          <cell r="B1830">
            <v>0</v>
          </cell>
          <cell r="C1830" t="str">
            <v>VtilAna</v>
          </cell>
          <cell r="D1830" t="str">
            <v>FOR</v>
          </cell>
          <cell r="E1830" t="str">
            <v>DAM01_01971</v>
          </cell>
          <cell r="F1830" t="str">
            <v>CDCP</v>
          </cell>
          <cell r="G1830" t="str">
            <v>CDCMC</v>
          </cell>
          <cell r="H1830" t="str">
            <v>DS000</v>
          </cell>
          <cell r="I1830" t="str">
            <v>DS</v>
          </cell>
          <cell r="J1830" t="str">
            <v>FKT</v>
          </cell>
          <cell r="K1830" t="str">
            <v>CDCMC</v>
          </cell>
          <cell r="L1830" t="str">
            <v>FKT_EDA31</v>
          </cell>
          <cell r="M1830" t="str">
            <v>FKT</v>
          </cell>
          <cell r="N1830" t="str">
            <v>CITI-MF</v>
          </cell>
          <cell r="O1830" t="str">
            <v>DAM</v>
          </cell>
          <cell r="P1830" t="str">
            <v>Amort jours hommes</v>
          </cell>
          <cell r="Q1830" t="str">
            <v>Maintenance Fonctionnelle</v>
          </cell>
          <cell r="R1830" t="str">
            <v>BASES COMMERCIALES</v>
          </cell>
          <cell r="S1830" t="str">
            <v>BASE COMMERCIALES</v>
          </cell>
          <cell r="U1830">
            <v>0</v>
          </cell>
          <cell r="V1830">
            <v>37.410898358399997</v>
          </cell>
          <cell r="W1830" t="str">
            <v>AMO_EM_JH</v>
          </cell>
          <cell r="X1830" t="str">
            <v>ET&amp;MTC_MF</v>
          </cell>
          <cell r="Y1830" t="str">
            <v>ET&amp;MTC</v>
          </cell>
          <cell r="Z1830" t="str">
            <v>AM</v>
          </cell>
          <cell r="AB1830" t="str">
            <v>MF BASES COMMERCIALES CRM</v>
          </cell>
        </row>
        <row r="1831">
          <cell r="A1831" t="str">
            <v>CDG</v>
          </cell>
          <cell r="B1831">
            <v>0</v>
          </cell>
          <cell r="C1831" t="str">
            <v>VtilAna</v>
          </cell>
          <cell r="D1831" t="str">
            <v>FOR</v>
          </cell>
          <cell r="E1831" t="str">
            <v>DAM01_01971</v>
          </cell>
          <cell r="F1831" t="str">
            <v>CDCP</v>
          </cell>
          <cell r="G1831" t="str">
            <v>CDCMC</v>
          </cell>
          <cell r="H1831" t="str">
            <v>DS000</v>
          </cell>
          <cell r="I1831" t="str">
            <v>DS</v>
          </cell>
          <cell r="J1831" t="str">
            <v>FKT</v>
          </cell>
          <cell r="K1831" t="str">
            <v>CDCMC</v>
          </cell>
          <cell r="L1831" t="str">
            <v>FKT_FM000</v>
          </cell>
          <cell r="M1831" t="str">
            <v>FKT</v>
          </cell>
          <cell r="N1831" t="str">
            <v>CITI-MF</v>
          </cell>
          <cell r="O1831" t="str">
            <v>DAM</v>
          </cell>
          <cell r="P1831" t="str">
            <v>Amort jours hommes</v>
          </cell>
          <cell r="Q1831" t="str">
            <v>Maintenance Fonctionnelle</v>
          </cell>
          <cell r="R1831" t="str">
            <v>BASES COMMERCIALES</v>
          </cell>
          <cell r="S1831" t="str">
            <v>BASE COMMERCIALES</v>
          </cell>
          <cell r="U1831">
            <v>0</v>
          </cell>
          <cell r="V1831">
            <v>60.824521820800001</v>
          </cell>
          <cell r="W1831" t="str">
            <v>AMO_EM_JH</v>
          </cell>
          <cell r="X1831" t="str">
            <v>ET&amp;MTC_MF</v>
          </cell>
          <cell r="Y1831" t="str">
            <v>ET&amp;MTC</v>
          </cell>
          <cell r="Z1831" t="str">
            <v>AM</v>
          </cell>
          <cell r="AB1831" t="str">
            <v>MF BASES COMMERCIALES CRM</v>
          </cell>
        </row>
        <row r="1832">
          <cell r="A1832" t="str">
            <v>CDG</v>
          </cell>
          <cell r="B1832">
            <v>0</v>
          </cell>
          <cell r="C1832" t="str">
            <v>VtilAna</v>
          </cell>
          <cell r="D1832" t="str">
            <v>FOR</v>
          </cell>
          <cell r="E1832" t="str">
            <v>DAM01_01971</v>
          </cell>
          <cell r="F1832" t="str">
            <v>CDCP</v>
          </cell>
          <cell r="G1832" t="str">
            <v>CDCMC</v>
          </cell>
          <cell r="H1832" t="str">
            <v>DS000</v>
          </cell>
          <cell r="I1832" t="str">
            <v>DS</v>
          </cell>
          <cell r="J1832" t="str">
            <v>FKT</v>
          </cell>
          <cell r="K1832" t="str">
            <v>CDCMC</v>
          </cell>
          <cell r="L1832" t="str">
            <v>FKT_FM0DE</v>
          </cell>
          <cell r="M1832" t="str">
            <v>FKT</v>
          </cell>
          <cell r="N1832" t="str">
            <v>CITI-MF</v>
          </cell>
          <cell r="O1832" t="str">
            <v>DAM</v>
          </cell>
          <cell r="P1832" t="str">
            <v>Amort jours hommes</v>
          </cell>
          <cell r="Q1832" t="str">
            <v>Maintenance Fonctionnelle</v>
          </cell>
          <cell r="R1832" t="str">
            <v>BASES COMMERCIALES</v>
          </cell>
          <cell r="S1832" t="str">
            <v>BASE COMMERCIALES</v>
          </cell>
          <cell r="U1832">
            <v>0</v>
          </cell>
          <cell r="V1832">
            <v>28.121797745599999</v>
          </cell>
          <cell r="W1832" t="str">
            <v>AMO_EM_JH</v>
          </cell>
          <cell r="X1832" t="str">
            <v>ET&amp;MTC_MF</v>
          </cell>
          <cell r="Y1832" t="str">
            <v>ET&amp;MTC</v>
          </cell>
          <cell r="Z1832" t="str">
            <v>AM</v>
          </cell>
          <cell r="AB1832" t="str">
            <v>MF BASES COMMERCIALES CRM</v>
          </cell>
        </row>
        <row r="1833">
          <cell r="A1833" t="str">
            <v>CDG</v>
          </cell>
          <cell r="B1833">
            <v>0</v>
          </cell>
          <cell r="C1833" t="str">
            <v>VtilAna</v>
          </cell>
          <cell r="D1833" t="str">
            <v>FOR</v>
          </cell>
          <cell r="E1833" t="str">
            <v>DAM01_01971</v>
          </cell>
          <cell r="F1833" t="str">
            <v>CDCP</v>
          </cell>
          <cell r="G1833" t="str">
            <v>CDCMC</v>
          </cell>
          <cell r="H1833" t="str">
            <v>DS000</v>
          </cell>
          <cell r="I1833" t="str">
            <v>DS</v>
          </cell>
          <cell r="J1833" t="str">
            <v>FKT</v>
          </cell>
          <cell r="K1833" t="str">
            <v>CDCMC</v>
          </cell>
          <cell r="L1833" t="str">
            <v>FKT_FMB00</v>
          </cell>
          <cell r="M1833" t="str">
            <v>FKT</v>
          </cell>
          <cell r="N1833" t="str">
            <v>CITI-MF</v>
          </cell>
          <cell r="O1833" t="str">
            <v>DAM</v>
          </cell>
          <cell r="P1833" t="str">
            <v>Amort jours hommes</v>
          </cell>
          <cell r="Q1833" t="str">
            <v>Maintenance Fonctionnelle</v>
          </cell>
          <cell r="R1833" t="str">
            <v>BASES COMMERCIALES</v>
          </cell>
          <cell r="S1833" t="str">
            <v>BASE COMMERCIALES</v>
          </cell>
          <cell r="U1833">
            <v>0</v>
          </cell>
          <cell r="V1833">
            <v>18.705449179199999</v>
          </cell>
          <cell r="W1833" t="str">
            <v>AMO_EM_JH</v>
          </cell>
          <cell r="X1833" t="str">
            <v>ET&amp;MTC_MF</v>
          </cell>
          <cell r="Y1833" t="str">
            <v>ET&amp;MTC</v>
          </cell>
          <cell r="Z1833" t="str">
            <v>AM</v>
          </cell>
          <cell r="AB1833" t="str">
            <v>MF BASES COMMERCIALES CRM</v>
          </cell>
        </row>
        <row r="1834">
          <cell r="A1834" t="str">
            <v>CDG</v>
          </cell>
          <cell r="B1834">
            <v>0</v>
          </cell>
          <cell r="C1834" t="str">
            <v>VtilAna</v>
          </cell>
          <cell r="D1834" t="str">
            <v>FOR</v>
          </cell>
          <cell r="E1834" t="str">
            <v>DAM01_01971</v>
          </cell>
          <cell r="F1834" t="str">
            <v>CDCP</v>
          </cell>
          <cell r="G1834" t="str">
            <v>CDCMC</v>
          </cell>
          <cell r="H1834" t="str">
            <v>DS000</v>
          </cell>
          <cell r="I1834" t="str">
            <v>DS</v>
          </cell>
          <cell r="J1834" t="str">
            <v>FKT</v>
          </cell>
          <cell r="K1834" t="str">
            <v>CDCMC</v>
          </cell>
          <cell r="L1834" t="str">
            <v>FKT_FMH00</v>
          </cell>
          <cell r="M1834" t="str">
            <v>FKT</v>
          </cell>
          <cell r="N1834" t="str">
            <v>CITI-MF</v>
          </cell>
          <cell r="O1834" t="str">
            <v>DAM</v>
          </cell>
          <cell r="P1834" t="str">
            <v>Amort jours hommes</v>
          </cell>
          <cell r="Q1834" t="str">
            <v>Maintenance Fonctionnelle</v>
          </cell>
          <cell r="R1834" t="str">
            <v>BASES COMMERCIALES</v>
          </cell>
          <cell r="S1834" t="str">
            <v>BASE COMMERCIALES</v>
          </cell>
          <cell r="U1834">
            <v>0</v>
          </cell>
          <cell r="V1834">
            <v>37.410898358399997</v>
          </cell>
          <cell r="W1834" t="str">
            <v>AMO_EM_JH</v>
          </cell>
          <cell r="X1834" t="str">
            <v>ET&amp;MTC_MF</v>
          </cell>
          <cell r="Y1834" t="str">
            <v>ET&amp;MTC</v>
          </cell>
          <cell r="Z1834" t="str">
            <v>AM</v>
          </cell>
          <cell r="AB1834" t="str">
            <v>MF BASES COMMERCIALES CRM</v>
          </cell>
        </row>
        <row r="1835">
          <cell r="A1835" t="str">
            <v>CDG</v>
          </cell>
          <cell r="B1835">
            <v>0</v>
          </cell>
          <cell r="C1835" t="str">
            <v>VtilAna</v>
          </cell>
          <cell r="D1835" t="str">
            <v>FOR</v>
          </cell>
          <cell r="E1835" t="str">
            <v>DAM01_01971</v>
          </cell>
          <cell r="F1835" t="str">
            <v>CDCP</v>
          </cell>
          <cell r="G1835" t="str">
            <v>CDCMC</v>
          </cell>
          <cell r="H1835" t="str">
            <v>DS000</v>
          </cell>
          <cell r="I1835" t="str">
            <v>DS</v>
          </cell>
          <cell r="J1835" t="str">
            <v>FKT</v>
          </cell>
          <cell r="K1835" t="str">
            <v>CDCMC</v>
          </cell>
          <cell r="L1835" t="str">
            <v>FKT_FMP00</v>
          </cell>
          <cell r="M1835" t="str">
            <v>FKT</v>
          </cell>
          <cell r="N1835" t="str">
            <v>CITI-MF</v>
          </cell>
          <cell r="O1835" t="str">
            <v>DAM</v>
          </cell>
          <cell r="P1835" t="str">
            <v>Amort jours hommes</v>
          </cell>
          <cell r="Q1835" t="str">
            <v>Maintenance Fonctionnelle</v>
          </cell>
          <cell r="R1835" t="str">
            <v>BASES COMMERCIALES</v>
          </cell>
          <cell r="S1835" t="str">
            <v>BASE COMMERCIALES</v>
          </cell>
          <cell r="U1835">
            <v>0</v>
          </cell>
          <cell r="V1835">
            <v>130.93814425439999</v>
          </cell>
          <cell r="W1835" t="str">
            <v>AMO_EM_JH</v>
          </cell>
          <cell r="X1835" t="str">
            <v>ET&amp;MTC_MF</v>
          </cell>
          <cell r="Y1835" t="str">
            <v>ET&amp;MTC</v>
          </cell>
          <cell r="Z1835" t="str">
            <v>AM</v>
          </cell>
          <cell r="AB1835" t="str">
            <v>MF BASES COMMERCIALES CRM</v>
          </cell>
        </row>
        <row r="1836">
          <cell r="A1836" t="str">
            <v>CDG</v>
          </cell>
          <cell r="B1836">
            <v>0</v>
          </cell>
          <cell r="C1836" t="str">
            <v>VtilAna</v>
          </cell>
          <cell r="D1836" t="str">
            <v>FOR</v>
          </cell>
          <cell r="E1836" t="str">
            <v>DAM01_01971</v>
          </cell>
          <cell r="F1836" t="str">
            <v>CDCP</v>
          </cell>
          <cell r="G1836" t="str">
            <v>CDCMC</v>
          </cell>
          <cell r="H1836" t="str">
            <v>DS000</v>
          </cell>
          <cell r="I1836" t="str">
            <v>DS</v>
          </cell>
          <cell r="J1836" t="str">
            <v>FKT</v>
          </cell>
          <cell r="K1836" t="str">
            <v>CDCMC</v>
          </cell>
          <cell r="L1836" t="str">
            <v>FKT_FMR00</v>
          </cell>
          <cell r="M1836" t="str">
            <v>FKT</v>
          </cell>
          <cell r="N1836" t="str">
            <v>CITI-MF</v>
          </cell>
          <cell r="O1836" t="str">
            <v>DAM</v>
          </cell>
          <cell r="P1836" t="str">
            <v>Amort jours hommes</v>
          </cell>
          <cell r="Q1836" t="str">
            <v>Maintenance Fonctionnelle</v>
          </cell>
          <cell r="R1836" t="str">
            <v>BASES COMMERCIALES</v>
          </cell>
          <cell r="S1836" t="str">
            <v>BASE COMMERCIALES</v>
          </cell>
          <cell r="U1836">
            <v>0</v>
          </cell>
          <cell r="V1836">
            <v>37.410898358399997</v>
          </cell>
          <cell r="W1836" t="str">
            <v>AMO_EM_JH</v>
          </cell>
          <cell r="X1836" t="str">
            <v>ET&amp;MTC_MF</v>
          </cell>
          <cell r="Y1836" t="str">
            <v>ET&amp;MTC</v>
          </cell>
          <cell r="Z1836" t="str">
            <v>AM</v>
          </cell>
          <cell r="AB1836" t="str">
            <v>MF BASES COMMERCIALES CRM</v>
          </cell>
        </row>
        <row r="1837">
          <cell r="A1837" t="str">
            <v>CDG</v>
          </cell>
          <cell r="B1837">
            <v>0</v>
          </cell>
          <cell r="C1837" t="str">
            <v>VtilAna</v>
          </cell>
          <cell r="D1837" t="str">
            <v>FOR</v>
          </cell>
          <cell r="E1837" t="str">
            <v>DAM01_01971</v>
          </cell>
          <cell r="F1837" t="str">
            <v>CDCP</v>
          </cell>
          <cell r="G1837" t="str">
            <v>CDCMC</v>
          </cell>
          <cell r="H1837" t="str">
            <v>DS000</v>
          </cell>
          <cell r="I1837" t="str">
            <v>DS</v>
          </cell>
          <cell r="J1837" t="str">
            <v>FKT</v>
          </cell>
          <cell r="K1837" t="str">
            <v>CDCMC</v>
          </cell>
          <cell r="L1837" t="str">
            <v>FKT_FMSG3</v>
          </cell>
          <cell r="M1837" t="str">
            <v>FKT</v>
          </cell>
          <cell r="N1837" t="str">
            <v>CITI-MF</v>
          </cell>
          <cell r="O1837" t="str">
            <v>DAM</v>
          </cell>
          <cell r="P1837" t="str">
            <v>Amort jours hommes</v>
          </cell>
          <cell r="Q1837" t="str">
            <v>Maintenance Fonctionnelle</v>
          </cell>
          <cell r="R1837" t="str">
            <v>BASES COMMERCIALES</v>
          </cell>
          <cell r="S1837" t="str">
            <v>BASE COMMERCIALES</v>
          </cell>
          <cell r="U1837">
            <v>0</v>
          </cell>
          <cell r="V1837">
            <v>177.76539117920001</v>
          </cell>
          <cell r="W1837" t="str">
            <v>AMO_EM_JH</v>
          </cell>
          <cell r="X1837" t="str">
            <v>ET&amp;MTC_MF</v>
          </cell>
          <cell r="Y1837" t="str">
            <v>ET&amp;MTC</v>
          </cell>
          <cell r="Z1837" t="str">
            <v>AM</v>
          </cell>
          <cell r="AB1837" t="str">
            <v>MF BASES COMMERCIALES CRM</v>
          </cell>
        </row>
        <row r="1838">
          <cell r="A1838" t="str">
            <v>CDG</v>
          </cell>
          <cell r="B1838">
            <v>0</v>
          </cell>
          <cell r="C1838" t="str">
            <v>VtilAna</v>
          </cell>
          <cell r="D1838" t="str">
            <v>FOR</v>
          </cell>
          <cell r="E1838" t="str">
            <v>DAM01_01971</v>
          </cell>
          <cell r="F1838" t="str">
            <v>CDCP</v>
          </cell>
          <cell r="G1838" t="str">
            <v>CDCMC</v>
          </cell>
          <cell r="H1838" t="str">
            <v>DS000</v>
          </cell>
          <cell r="I1838" t="str">
            <v>DS</v>
          </cell>
          <cell r="J1838" t="str">
            <v>FKT</v>
          </cell>
          <cell r="K1838" t="str">
            <v>CDCMC</v>
          </cell>
          <cell r="L1838" t="str">
            <v>FKT_FMSG7</v>
          </cell>
          <cell r="M1838" t="str">
            <v>FKT</v>
          </cell>
          <cell r="N1838" t="str">
            <v>CITI-MF</v>
          </cell>
          <cell r="O1838" t="str">
            <v>DAM</v>
          </cell>
          <cell r="P1838" t="str">
            <v>Amort jours hommes</v>
          </cell>
          <cell r="Q1838" t="str">
            <v>Maintenance Fonctionnelle</v>
          </cell>
          <cell r="R1838" t="str">
            <v>BASES COMMERCIALES</v>
          </cell>
          <cell r="S1838" t="str">
            <v>BASE COMMERCIALES</v>
          </cell>
          <cell r="U1838">
            <v>0</v>
          </cell>
          <cell r="V1838">
            <v>28.121797745599999</v>
          </cell>
          <cell r="W1838" t="str">
            <v>AMO_EM_JH</v>
          </cell>
          <cell r="X1838" t="str">
            <v>ET&amp;MTC_MF</v>
          </cell>
          <cell r="Y1838" t="str">
            <v>ET&amp;MTC</v>
          </cell>
          <cell r="Z1838" t="str">
            <v>AM</v>
          </cell>
          <cell r="AB1838" t="str">
            <v>MF BASES COMMERCIALES CRM</v>
          </cell>
        </row>
        <row r="1839">
          <cell r="A1839" t="str">
            <v>CDG</v>
          </cell>
          <cell r="B1839">
            <v>0</v>
          </cell>
          <cell r="C1839" t="str">
            <v>VtilAna</v>
          </cell>
          <cell r="D1839" t="str">
            <v>FOR</v>
          </cell>
          <cell r="E1839" t="str">
            <v>DAM01_01971</v>
          </cell>
          <cell r="F1839" t="str">
            <v>CDCP</v>
          </cell>
          <cell r="G1839" t="str">
            <v>CDCMC</v>
          </cell>
          <cell r="H1839" t="str">
            <v>DS000</v>
          </cell>
          <cell r="I1839" t="str">
            <v>DS</v>
          </cell>
          <cell r="J1839" t="str">
            <v>FKT</v>
          </cell>
          <cell r="K1839" t="str">
            <v>CDCMC</v>
          </cell>
          <cell r="L1839" t="str">
            <v>FKT_FMSG8</v>
          </cell>
          <cell r="M1839" t="str">
            <v>FKT</v>
          </cell>
          <cell r="N1839" t="str">
            <v>CITI-MF</v>
          </cell>
          <cell r="O1839" t="str">
            <v>DAM</v>
          </cell>
          <cell r="P1839" t="str">
            <v>Amort jours hommes</v>
          </cell>
          <cell r="Q1839" t="str">
            <v>Maintenance Fonctionnelle</v>
          </cell>
          <cell r="R1839" t="str">
            <v>BASES COMMERCIALES</v>
          </cell>
          <cell r="S1839" t="str">
            <v>BASE COMMERCIALES</v>
          </cell>
          <cell r="U1839">
            <v>0</v>
          </cell>
          <cell r="V1839">
            <v>93.527245895999997</v>
          </cell>
          <cell r="W1839" t="str">
            <v>AMO_EM_JH</v>
          </cell>
          <cell r="X1839" t="str">
            <v>ET&amp;MTC_MF</v>
          </cell>
          <cell r="Y1839" t="str">
            <v>ET&amp;MTC</v>
          </cell>
          <cell r="Z1839" t="str">
            <v>AM</v>
          </cell>
          <cell r="AB1839" t="str">
            <v>MF BASES COMMERCIALES CRM</v>
          </cell>
        </row>
        <row r="1840">
          <cell r="A1840" t="str">
            <v>CDG</v>
          </cell>
          <cell r="B1840">
            <v>0</v>
          </cell>
          <cell r="C1840" t="str">
            <v>VtilAna</v>
          </cell>
          <cell r="D1840" t="str">
            <v>FOR</v>
          </cell>
          <cell r="E1840" t="str">
            <v>DAM01_01971</v>
          </cell>
          <cell r="F1840" t="str">
            <v>CDCP</v>
          </cell>
          <cell r="G1840" t="str">
            <v>CDCMC</v>
          </cell>
          <cell r="H1840" t="str">
            <v>DS000</v>
          </cell>
          <cell r="I1840" t="str">
            <v>DS</v>
          </cell>
          <cell r="J1840" t="str">
            <v>FKT</v>
          </cell>
          <cell r="K1840" t="str">
            <v>CDCMC</v>
          </cell>
          <cell r="L1840" t="str">
            <v>FKT_FMSI0</v>
          </cell>
          <cell r="M1840" t="str">
            <v>FKT</v>
          </cell>
          <cell r="N1840" t="str">
            <v>CITI-MF</v>
          </cell>
          <cell r="O1840" t="str">
            <v>DAM</v>
          </cell>
          <cell r="P1840" t="str">
            <v>Amort jours hommes</v>
          </cell>
          <cell r="Q1840" t="str">
            <v>Maintenance Fonctionnelle</v>
          </cell>
          <cell r="R1840" t="str">
            <v>BASES COMMERCIALES</v>
          </cell>
          <cell r="S1840" t="str">
            <v>BASE COMMERCIALES</v>
          </cell>
          <cell r="U1840">
            <v>0</v>
          </cell>
          <cell r="V1840">
            <v>130.93814425439999</v>
          </cell>
          <cell r="W1840" t="str">
            <v>AMO_EM_JH</v>
          </cell>
          <cell r="X1840" t="str">
            <v>ET&amp;MTC_MF</v>
          </cell>
          <cell r="Y1840" t="str">
            <v>ET&amp;MTC</v>
          </cell>
          <cell r="Z1840" t="str">
            <v>AM</v>
          </cell>
          <cell r="AB1840" t="str">
            <v>MF BASES COMMERCIALES CRM</v>
          </cell>
        </row>
        <row r="1841">
          <cell r="A1841" t="str">
            <v>CDG</v>
          </cell>
          <cell r="B1841">
            <v>0</v>
          </cell>
          <cell r="C1841" t="str">
            <v>VtilAna</v>
          </cell>
          <cell r="D1841" t="str">
            <v>FOR</v>
          </cell>
          <cell r="E1841" t="str">
            <v>DAM01_01971</v>
          </cell>
          <cell r="F1841" t="str">
            <v>CDCP</v>
          </cell>
          <cell r="G1841" t="str">
            <v>CDCMC</v>
          </cell>
          <cell r="H1841" t="str">
            <v>DS000</v>
          </cell>
          <cell r="I1841" t="str">
            <v>DS</v>
          </cell>
          <cell r="J1841" t="str">
            <v>FKT</v>
          </cell>
          <cell r="K1841" t="str">
            <v>CDCMC</v>
          </cell>
          <cell r="L1841" t="str">
            <v>FKT_MMG22</v>
          </cell>
          <cell r="M1841" t="str">
            <v>FKT</v>
          </cell>
          <cell r="N1841" t="str">
            <v>CITI-MF</v>
          </cell>
          <cell r="O1841" t="str">
            <v>DAM</v>
          </cell>
          <cell r="P1841" t="str">
            <v>Amort jours hommes</v>
          </cell>
          <cell r="Q1841" t="str">
            <v>Maintenance Fonctionnelle</v>
          </cell>
          <cell r="R1841" t="str">
            <v>BASES COMMERCIALES</v>
          </cell>
          <cell r="S1841" t="str">
            <v>BASE COMMERCIALES</v>
          </cell>
          <cell r="U1841">
            <v>0</v>
          </cell>
          <cell r="V1841">
            <v>37.410898358399997</v>
          </cell>
          <cell r="W1841" t="str">
            <v>AMO_EM_JH</v>
          </cell>
          <cell r="X1841" t="str">
            <v>ET&amp;MTC_MF</v>
          </cell>
          <cell r="Y1841" t="str">
            <v>ET&amp;MTC</v>
          </cell>
          <cell r="Z1841" t="str">
            <v>AM</v>
          </cell>
          <cell r="AB1841" t="str">
            <v>MF BASES COMMERCIALES CRM</v>
          </cell>
        </row>
        <row r="1842">
          <cell r="A1842" t="str">
            <v>CDG</v>
          </cell>
          <cell r="B1842">
            <v>0</v>
          </cell>
          <cell r="C1842" t="str">
            <v>VtilAna</v>
          </cell>
          <cell r="D1842" t="str">
            <v>FOR</v>
          </cell>
          <cell r="E1842" t="str">
            <v>DAM01_01971</v>
          </cell>
          <cell r="F1842" t="str">
            <v>CDCP</v>
          </cell>
          <cell r="G1842" t="str">
            <v>CDCMC</v>
          </cell>
          <cell r="H1842" t="str">
            <v>DS000</v>
          </cell>
          <cell r="I1842" t="str">
            <v>DS</v>
          </cell>
          <cell r="J1842" t="str">
            <v>CDCP</v>
          </cell>
          <cell r="K1842" t="str">
            <v>CDCMC</v>
          </cell>
          <cell r="L1842" t="str">
            <v>FM0CI</v>
          </cell>
          <cell r="M1842" t="str">
            <v>FM0</v>
          </cell>
          <cell r="N1842" t="str">
            <v>CITI-MF</v>
          </cell>
          <cell r="O1842" t="str">
            <v>DAM</v>
          </cell>
          <cell r="P1842" t="str">
            <v>Amort jours hommes</v>
          </cell>
          <cell r="Q1842" t="str">
            <v>Maintenance Fonctionnelle</v>
          </cell>
          <cell r="R1842" t="str">
            <v>BASES COMMERCIALES</v>
          </cell>
          <cell r="S1842" t="str">
            <v>BASE COMMERCIALES</v>
          </cell>
          <cell r="U1842">
            <v>0</v>
          </cell>
          <cell r="V1842">
            <v>104.68295999999999</v>
          </cell>
          <cell r="W1842" t="str">
            <v>AMO_EM_JH</v>
          </cell>
          <cell r="X1842" t="str">
            <v>ET&amp;MTC_MF</v>
          </cell>
          <cell r="Y1842" t="str">
            <v>ET&amp;MTC</v>
          </cell>
          <cell r="Z1842" t="str">
            <v>AM</v>
          </cell>
          <cell r="AB1842" t="str">
            <v>MF BASES COMMERCIALES CRM</v>
          </cell>
        </row>
        <row r="1843">
          <cell r="A1843" t="str">
            <v>CDG</v>
          </cell>
          <cell r="B1843">
            <v>0</v>
          </cell>
          <cell r="C1843" t="str">
            <v>VtilAna</v>
          </cell>
          <cell r="D1843" t="str">
            <v>FOR</v>
          </cell>
          <cell r="E1843" t="str">
            <v>DAM01_01971</v>
          </cell>
          <cell r="F1843" t="str">
            <v>CDCP</v>
          </cell>
          <cell r="G1843" t="str">
            <v>CDCMC</v>
          </cell>
          <cell r="H1843" t="str">
            <v>DS000</v>
          </cell>
          <cell r="I1843" t="str">
            <v>DS</v>
          </cell>
          <cell r="J1843" t="str">
            <v>CDCP</v>
          </cell>
          <cell r="K1843" t="str">
            <v>CDCMC</v>
          </cell>
          <cell r="L1843" t="str">
            <v>FM0DE</v>
          </cell>
          <cell r="M1843" t="str">
            <v>FM0</v>
          </cell>
          <cell r="N1843" t="str">
            <v>CITI-MF</v>
          </cell>
          <cell r="O1843" t="str">
            <v>DAM</v>
          </cell>
          <cell r="P1843" t="str">
            <v>Amort jours hommes</v>
          </cell>
          <cell r="Q1843" t="str">
            <v>Maintenance Fonctionnelle</v>
          </cell>
          <cell r="R1843" t="str">
            <v>BASES COMMERCIALES</v>
          </cell>
          <cell r="S1843" t="str">
            <v>BASE COMMERCIALES</v>
          </cell>
          <cell r="U1843">
            <v>0</v>
          </cell>
          <cell r="V1843">
            <v>146.55614399999999</v>
          </cell>
          <cell r="W1843" t="str">
            <v>AMO_EM_JH</v>
          </cell>
          <cell r="X1843" t="str">
            <v>ET&amp;MTC_MF</v>
          </cell>
          <cell r="Y1843" t="str">
            <v>ET&amp;MTC</v>
          </cell>
          <cell r="Z1843" t="str">
            <v>AM</v>
          </cell>
          <cell r="AB1843" t="str">
            <v>MF BASES COMMERCIALES CRM</v>
          </cell>
        </row>
        <row r="1844">
          <cell r="A1844" t="str">
            <v>CDG</v>
          </cell>
          <cell r="B1844">
            <v>0</v>
          </cell>
          <cell r="C1844" t="str">
            <v>VtilAna</v>
          </cell>
          <cell r="D1844" t="str">
            <v>FOR</v>
          </cell>
          <cell r="E1844" t="str">
            <v>DAM01_01971</v>
          </cell>
          <cell r="F1844" t="str">
            <v>CDCP</v>
          </cell>
          <cell r="G1844" t="str">
            <v>CDCMC</v>
          </cell>
          <cell r="H1844" t="str">
            <v>DS000</v>
          </cell>
          <cell r="I1844" t="str">
            <v>DS</v>
          </cell>
          <cell r="J1844" t="str">
            <v>CDCP</v>
          </cell>
          <cell r="K1844" t="str">
            <v>CDCMC</v>
          </cell>
          <cell r="L1844" t="str">
            <v>FMI00</v>
          </cell>
          <cell r="M1844" t="str">
            <v>FMI</v>
          </cell>
          <cell r="N1844" t="str">
            <v>CITI-MF</v>
          </cell>
          <cell r="O1844" t="str">
            <v>DAM</v>
          </cell>
          <cell r="P1844" t="str">
            <v>Amort jours hommes</v>
          </cell>
          <cell r="Q1844" t="str">
            <v>Maintenance Fonctionnelle</v>
          </cell>
          <cell r="R1844" t="str">
            <v>BASES COMMERCIALES</v>
          </cell>
          <cell r="S1844" t="str">
            <v>BASE COMMERCIALES</v>
          </cell>
          <cell r="U1844">
            <v>0</v>
          </cell>
          <cell r="V1844">
            <v>104.68295999999999</v>
          </cell>
          <cell r="W1844" t="str">
            <v>AMO_EM_JH</v>
          </cell>
          <cell r="X1844" t="str">
            <v>ET&amp;MTC_MF</v>
          </cell>
          <cell r="Y1844" t="str">
            <v>ET&amp;MTC</v>
          </cell>
          <cell r="Z1844" t="str">
            <v>AM</v>
          </cell>
          <cell r="AB1844" t="str">
            <v>MF BASES COMMERCIALES CRM</v>
          </cell>
        </row>
        <row r="1845">
          <cell r="A1845" t="str">
            <v>CDG</v>
          </cell>
          <cell r="B1845">
            <v>0</v>
          </cell>
          <cell r="C1845" t="str">
            <v>VtilAna</v>
          </cell>
          <cell r="D1845" t="str">
            <v>FOR</v>
          </cell>
          <cell r="E1845" t="str">
            <v>DAM01_01971</v>
          </cell>
          <cell r="F1845" t="str">
            <v>CDCP</v>
          </cell>
          <cell r="G1845" t="str">
            <v>CDCMC</v>
          </cell>
          <cell r="H1845" t="str">
            <v>DS000</v>
          </cell>
          <cell r="I1845" t="str">
            <v>DS</v>
          </cell>
          <cell r="J1845" t="str">
            <v>CDCP</v>
          </cell>
          <cell r="K1845" t="str">
            <v>CDCMC</v>
          </cell>
          <cell r="L1845" t="str">
            <v>FMR00</v>
          </cell>
          <cell r="M1845" t="str">
            <v>FMR</v>
          </cell>
          <cell r="N1845" t="str">
            <v>CITI-MF</v>
          </cell>
          <cell r="O1845" t="str">
            <v>DAM</v>
          </cell>
          <cell r="P1845" t="str">
            <v>Amort jours hommes</v>
          </cell>
          <cell r="Q1845" t="str">
            <v>Maintenance Fonctionnelle</v>
          </cell>
          <cell r="R1845" t="str">
            <v>BASES COMMERCIALES</v>
          </cell>
          <cell r="S1845" t="str">
            <v>BASE COMMERCIALES</v>
          </cell>
          <cell r="U1845">
            <v>0</v>
          </cell>
          <cell r="V1845">
            <v>146.55614399999999</v>
          </cell>
          <cell r="W1845" t="str">
            <v>AMO_EM_JH</v>
          </cell>
          <cell r="X1845" t="str">
            <v>ET&amp;MTC_MF</v>
          </cell>
          <cell r="Y1845" t="str">
            <v>ET&amp;MTC</v>
          </cell>
          <cell r="Z1845" t="str">
            <v>AM</v>
          </cell>
          <cell r="AB1845" t="str">
            <v>MF BASES COMMERCIALES CRM</v>
          </cell>
        </row>
        <row r="1846">
          <cell r="A1846" t="str">
            <v>CDG</v>
          </cell>
          <cell r="B1846">
            <v>0</v>
          </cell>
          <cell r="C1846" t="str">
            <v>VtilAna</v>
          </cell>
          <cell r="D1846" t="str">
            <v>FOR</v>
          </cell>
          <cell r="E1846" t="str">
            <v>DAM01_01971</v>
          </cell>
          <cell r="F1846" t="str">
            <v>CDCP</v>
          </cell>
          <cell r="G1846" t="str">
            <v>CDCMC</v>
          </cell>
          <cell r="H1846" t="str">
            <v>DS000</v>
          </cell>
          <cell r="I1846" t="str">
            <v>DS</v>
          </cell>
          <cell r="J1846" t="str">
            <v>CDCP</v>
          </cell>
          <cell r="K1846" t="str">
            <v>CDCMC</v>
          </cell>
          <cell r="L1846" t="str">
            <v>FMSG1</v>
          </cell>
          <cell r="M1846" t="str">
            <v>FMSG</v>
          </cell>
          <cell r="N1846" t="str">
            <v>CITI-MF</v>
          </cell>
          <cell r="O1846" t="str">
            <v>DAM</v>
          </cell>
          <cell r="P1846" t="str">
            <v>Amort jours hommes</v>
          </cell>
          <cell r="Q1846" t="str">
            <v>Maintenance Fonctionnelle</v>
          </cell>
          <cell r="R1846" t="str">
            <v>BASES COMMERCIALES</v>
          </cell>
          <cell r="S1846" t="str">
            <v>BASE COMMERCIALES</v>
          </cell>
          <cell r="U1846">
            <v>0</v>
          </cell>
          <cell r="V1846">
            <v>104.68295999999999</v>
          </cell>
          <cell r="W1846" t="str">
            <v>AMO_EM_JH</v>
          </cell>
          <cell r="X1846" t="str">
            <v>ET&amp;MTC_MF</v>
          </cell>
          <cell r="Y1846" t="str">
            <v>ET&amp;MTC</v>
          </cell>
          <cell r="Z1846" t="str">
            <v>AM</v>
          </cell>
          <cell r="AB1846" t="str">
            <v>MF BASES COMMERCIALES CRM</v>
          </cell>
        </row>
        <row r="1847">
          <cell r="A1847" t="str">
            <v>CDG</v>
          </cell>
          <cell r="B1847">
            <v>0</v>
          </cell>
          <cell r="C1847" t="str">
            <v>VtilAna</v>
          </cell>
          <cell r="D1847" t="str">
            <v>FOR</v>
          </cell>
          <cell r="E1847" t="str">
            <v>DAM01_01971</v>
          </cell>
          <cell r="F1847" t="str">
            <v>CDCP</v>
          </cell>
          <cell r="G1847" t="str">
            <v>CDCMC</v>
          </cell>
          <cell r="H1847" t="str">
            <v>DS000</v>
          </cell>
          <cell r="I1847" t="str">
            <v>DS</v>
          </cell>
          <cell r="J1847" t="str">
            <v>CDCP</v>
          </cell>
          <cell r="K1847" t="str">
            <v>CDCMC</v>
          </cell>
          <cell r="L1847" t="str">
            <v>FMSG5</v>
          </cell>
          <cell r="M1847" t="str">
            <v>FMSG</v>
          </cell>
          <cell r="N1847" t="str">
            <v>CITI-MF</v>
          </cell>
          <cell r="O1847" t="str">
            <v>DAM</v>
          </cell>
          <cell r="P1847" t="str">
            <v>Amort jours hommes</v>
          </cell>
          <cell r="Q1847" t="str">
            <v>Maintenance Fonctionnelle</v>
          </cell>
          <cell r="R1847" t="str">
            <v>BASES COMMERCIALES</v>
          </cell>
          <cell r="S1847" t="str">
            <v>BASE COMMERCIALES</v>
          </cell>
          <cell r="U1847">
            <v>0</v>
          </cell>
          <cell r="V1847">
            <v>104.68295999999999</v>
          </cell>
          <cell r="W1847" t="str">
            <v>AMO_EM_JH</v>
          </cell>
          <cell r="X1847" t="str">
            <v>ET&amp;MTC_MF</v>
          </cell>
          <cell r="Y1847" t="str">
            <v>ET&amp;MTC</v>
          </cell>
          <cell r="Z1847" t="str">
            <v>AM</v>
          </cell>
          <cell r="AB1847" t="str">
            <v>MF BASES COMMERCIALES CRM</v>
          </cell>
        </row>
        <row r="1848">
          <cell r="A1848" t="str">
            <v>CDG</v>
          </cell>
          <cell r="B1848">
            <v>0</v>
          </cell>
          <cell r="C1848" t="str">
            <v>VtilAna</v>
          </cell>
          <cell r="D1848" t="str">
            <v>FOR</v>
          </cell>
          <cell r="E1848" t="str">
            <v>DAM01_01971</v>
          </cell>
          <cell r="F1848" t="str">
            <v>CDCP</v>
          </cell>
          <cell r="G1848" t="str">
            <v>CDCMC</v>
          </cell>
          <cell r="H1848" t="str">
            <v>DS000</v>
          </cell>
          <cell r="I1848" t="str">
            <v>DS</v>
          </cell>
          <cell r="J1848" t="str">
            <v>CDCP</v>
          </cell>
          <cell r="K1848" t="str">
            <v>CDCMC</v>
          </cell>
          <cell r="L1848" t="str">
            <v>FMSG7</v>
          </cell>
          <cell r="M1848" t="str">
            <v>FMSG</v>
          </cell>
          <cell r="N1848" t="str">
            <v>CITI-MF</v>
          </cell>
          <cell r="O1848" t="str">
            <v>DAM</v>
          </cell>
          <cell r="P1848" t="str">
            <v>Amort jours hommes</v>
          </cell>
          <cell r="Q1848" t="str">
            <v>Maintenance Fonctionnelle</v>
          </cell>
          <cell r="R1848" t="str">
            <v>BASES COMMERCIALES</v>
          </cell>
          <cell r="S1848" t="str">
            <v>BASE COMMERCIALES</v>
          </cell>
          <cell r="U1848">
            <v>0</v>
          </cell>
          <cell r="V1848">
            <v>146.55614399999999</v>
          </cell>
          <cell r="W1848" t="str">
            <v>AMO_EM_JH</v>
          </cell>
          <cell r="X1848" t="str">
            <v>ET&amp;MTC_MF</v>
          </cell>
          <cell r="Y1848" t="str">
            <v>ET&amp;MTC</v>
          </cell>
          <cell r="Z1848" t="str">
            <v>AM</v>
          </cell>
          <cell r="AB1848" t="str">
            <v>MF BASES COMMERCIALES CRM</v>
          </cell>
        </row>
        <row r="1849">
          <cell r="A1849" t="str">
            <v>CDG</v>
          </cell>
          <cell r="B1849">
            <v>0</v>
          </cell>
          <cell r="C1849" t="str">
            <v>VtilAna</v>
          </cell>
          <cell r="D1849" t="str">
            <v>FOR</v>
          </cell>
          <cell r="E1849" t="str">
            <v>DAM01_01971</v>
          </cell>
          <cell r="F1849" t="str">
            <v>CDCP</v>
          </cell>
          <cell r="G1849" t="str">
            <v>CDCMC</v>
          </cell>
          <cell r="H1849" t="str">
            <v>DS000</v>
          </cell>
          <cell r="I1849" t="str">
            <v>DS</v>
          </cell>
          <cell r="J1849" t="str">
            <v>LDN</v>
          </cell>
          <cell r="K1849" t="str">
            <v>CDCMC</v>
          </cell>
          <cell r="L1849" t="str">
            <v>LDN_BROK0</v>
          </cell>
          <cell r="M1849" t="str">
            <v>LDN</v>
          </cell>
          <cell r="N1849" t="str">
            <v>CITI-MF</v>
          </cell>
          <cell r="O1849" t="str">
            <v>DAM</v>
          </cell>
          <cell r="P1849" t="str">
            <v>Amort jours hommes</v>
          </cell>
          <cell r="Q1849" t="str">
            <v>Maintenance Fonctionnelle</v>
          </cell>
          <cell r="R1849" t="str">
            <v>BASES COMMERCIALES</v>
          </cell>
          <cell r="S1849" t="str">
            <v>BASE COMMERCIALES</v>
          </cell>
          <cell r="U1849">
            <v>0</v>
          </cell>
          <cell r="V1849">
            <v>68.164890975999995</v>
          </cell>
          <cell r="W1849" t="str">
            <v>AMO_EM_JH</v>
          </cell>
          <cell r="X1849" t="str">
            <v>ET&amp;MTC_MF</v>
          </cell>
          <cell r="Y1849" t="str">
            <v>ET&amp;MTC</v>
          </cell>
          <cell r="Z1849" t="str">
            <v>AM</v>
          </cell>
          <cell r="AB1849" t="str">
            <v>MF BASES COMMERCIALES CRM</v>
          </cell>
        </row>
        <row r="1850">
          <cell r="A1850" t="str">
            <v>CDG</v>
          </cell>
          <cell r="B1850">
            <v>0</v>
          </cell>
          <cell r="C1850" t="str">
            <v>VtilAna</v>
          </cell>
          <cell r="D1850" t="str">
            <v>FOR</v>
          </cell>
          <cell r="E1850" t="str">
            <v>DAM01_01971</v>
          </cell>
          <cell r="F1850" t="str">
            <v>CDCP</v>
          </cell>
          <cell r="G1850" t="str">
            <v>CDCMC</v>
          </cell>
          <cell r="H1850" t="str">
            <v>DS000</v>
          </cell>
          <cell r="I1850" t="str">
            <v>DS</v>
          </cell>
          <cell r="J1850" t="str">
            <v>LDN</v>
          </cell>
          <cell r="K1850" t="str">
            <v>CDCMC</v>
          </cell>
          <cell r="L1850" t="str">
            <v>LDN_CCS20</v>
          </cell>
          <cell r="M1850" t="str">
            <v>LDN</v>
          </cell>
          <cell r="N1850" t="str">
            <v>CITI-MF</v>
          </cell>
          <cell r="O1850" t="str">
            <v>DAM</v>
          </cell>
          <cell r="P1850" t="str">
            <v>Amort jours hommes</v>
          </cell>
          <cell r="Q1850" t="str">
            <v>Maintenance Fonctionnelle</v>
          </cell>
          <cell r="R1850" t="str">
            <v>BASES COMMERCIALES</v>
          </cell>
          <cell r="S1850" t="str">
            <v>BASE COMMERCIALES</v>
          </cell>
          <cell r="U1850">
            <v>0</v>
          </cell>
          <cell r="V1850">
            <v>102.3864484864</v>
          </cell>
          <cell r="W1850" t="str">
            <v>AMO_EM_JH</v>
          </cell>
          <cell r="X1850" t="str">
            <v>ET&amp;MTC_MF</v>
          </cell>
          <cell r="Y1850" t="str">
            <v>ET&amp;MTC</v>
          </cell>
          <cell r="Z1850" t="str">
            <v>AM</v>
          </cell>
          <cell r="AB1850" t="str">
            <v>MF BASES COMMERCIALES CRM</v>
          </cell>
        </row>
        <row r="1851">
          <cell r="A1851" t="str">
            <v>CDG</v>
          </cell>
          <cell r="B1851">
            <v>0</v>
          </cell>
          <cell r="C1851" t="str">
            <v>VtilAna</v>
          </cell>
          <cell r="D1851" t="str">
            <v>FOR</v>
          </cell>
          <cell r="E1851" t="str">
            <v>DAM01_01971</v>
          </cell>
          <cell r="F1851" t="str">
            <v>CDCP</v>
          </cell>
          <cell r="G1851" t="str">
            <v>CDCMC</v>
          </cell>
          <cell r="H1851" t="str">
            <v>DS000</v>
          </cell>
          <cell r="I1851" t="str">
            <v>DS</v>
          </cell>
          <cell r="J1851" t="str">
            <v>LDN</v>
          </cell>
          <cell r="K1851" t="str">
            <v>CDCMC</v>
          </cell>
          <cell r="L1851" t="str">
            <v>LDN_CCS40</v>
          </cell>
          <cell r="M1851" t="str">
            <v>LDN</v>
          </cell>
          <cell r="N1851" t="str">
            <v>CITI-MF</v>
          </cell>
          <cell r="O1851" t="str">
            <v>DAM</v>
          </cell>
          <cell r="P1851" t="str">
            <v>Amort jours hommes</v>
          </cell>
          <cell r="Q1851" t="str">
            <v>Maintenance Fonctionnelle</v>
          </cell>
          <cell r="R1851" t="str">
            <v>BASES COMMERCIALES</v>
          </cell>
          <cell r="S1851" t="str">
            <v>BASE COMMERCIALES</v>
          </cell>
          <cell r="U1851">
            <v>0</v>
          </cell>
          <cell r="V1851">
            <v>127.983060608</v>
          </cell>
          <cell r="W1851" t="str">
            <v>AMO_EM_JH</v>
          </cell>
          <cell r="X1851" t="str">
            <v>ET&amp;MTC_MF</v>
          </cell>
          <cell r="Y1851" t="str">
            <v>ET&amp;MTC</v>
          </cell>
          <cell r="Z1851" t="str">
            <v>AM</v>
          </cell>
          <cell r="AB1851" t="str">
            <v>MF BASES COMMERCIALES CRM</v>
          </cell>
        </row>
        <row r="1852">
          <cell r="A1852" t="str">
            <v>CDG</v>
          </cell>
          <cell r="B1852">
            <v>0</v>
          </cell>
          <cell r="C1852" t="str">
            <v>VtilAna</v>
          </cell>
          <cell r="D1852" t="str">
            <v>FOR</v>
          </cell>
          <cell r="E1852" t="str">
            <v>DAM01_01971</v>
          </cell>
          <cell r="F1852" t="str">
            <v>CDCP</v>
          </cell>
          <cell r="G1852" t="str">
            <v>CDCMC</v>
          </cell>
          <cell r="H1852" t="str">
            <v>DS000</v>
          </cell>
          <cell r="I1852" t="str">
            <v>DS</v>
          </cell>
          <cell r="J1852" t="str">
            <v>LDN</v>
          </cell>
          <cell r="K1852" t="str">
            <v>CDCMC</v>
          </cell>
          <cell r="L1852" t="str">
            <v>LDN_CCS50</v>
          </cell>
          <cell r="M1852" t="str">
            <v>LDN</v>
          </cell>
          <cell r="N1852" t="str">
            <v>CITI-MF</v>
          </cell>
          <cell r="O1852" t="str">
            <v>DAM</v>
          </cell>
          <cell r="P1852" t="str">
            <v>Amort jours hommes</v>
          </cell>
          <cell r="Q1852" t="str">
            <v>Maintenance Fonctionnelle</v>
          </cell>
          <cell r="R1852" t="str">
            <v>BASES COMMERCIALES</v>
          </cell>
          <cell r="S1852" t="str">
            <v>BASE COMMERCIALES</v>
          </cell>
          <cell r="U1852">
            <v>0</v>
          </cell>
          <cell r="V1852">
            <v>51.1932242432</v>
          </cell>
          <cell r="W1852" t="str">
            <v>AMO_EM_JH</v>
          </cell>
          <cell r="X1852" t="str">
            <v>ET&amp;MTC_MF</v>
          </cell>
          <cell r="Y1852" t="str">
            <v>ET&amp;MTC</v>
          </cell>
          <cell r="Z1852" t="str">
            <v>AM</v>
          </cell>
          <cell r="AB1852" t="str">
            <v>MF BASES COMMERCIALES CRM</v>
          </cell>
        </row>
        <row r="1853">
          <cell r="A1853" t="str">
            <v>CDG</v>
          </cell>
          <cell r="B1853">
            <v>0</v>
          </cell>
          <cell r="C1853" t="str">
            <v>VtilAna</v>
          </cell>
          <cell r="D1853" t="str">
            <v>FOR</v>
          </cell>
          <cell r="E1853" t="str">
            <v>DAM01_01971</v>
          </cell>
          <cell r="F1853" t="str">
            <v>CDCP</v>
          </cell>
          <cell r="G1853" t="str">
            <v>CDCMC</v>
          </cell>
          <cell r="H1853" t="str">
            <v>DS000</v>
          </cell>
          <cell r="I1853" t="str">
            <v>DS</v>
          </cell>
          <cell r="J1853" t="str">
            <v>LDN</v>
          </cell>
          <cell r="K1853" t="str">
            <v>CDCMC</v>
          </cell>
          <cell r="L1853" t="str">
            <v>LDN_DECM0</v>
          </cell>
          <cell r="M1853" t="str">
            <v>LDN</v>
          </cell>
          <cell r="N1853" t="str">
            <v>CITI-MF</v>
          </cell>
          <cell r="O1853" t="str">
            <v>DAM</v>
          </cell>
          <cell r="P1853" t="str">
            <v>Amort jours hommes</v>
          </cell>
          <cell r="Q1853" t="str">
            <v>Maintenance Fonctionnelle</v>
          </cell>
          <cell r="R1853" t="str">
            <v>BASES COMMERCIALES</v>
          </cell>
          <cell r="S1853" t="str">
            <v>BASE COMMERCIALES</v>
          </cell>
          <cell r="U1853">
            <v>0</v>
          </cell>
          <cell r="V1853">
            <v>136.32978195199999</v>
          </cell>
          <cell r="W1853" t="str">
            <v>AMO_EM_JH</v>
          </cell>
          <cell r="X1853" t="str">
            <v>ET&amp;MTC_MF</v>
          </cell>
          <cell r="Y1853" t="str">
            <v>ET&amp;MTC</v>
          </cell>
          <cell r="Z1853" t="str">
            <v>AM</v>
          </cell>
          <cell r="AB1853" t="str">
            <v>MF BASES COMMERCIALES CRM</v>
          </cell>
        </row>
        <row r="1854">
          <cell r="A1854" t="str">
            <v>CDG</v>
          </cell>
          <cell r="B1854">
            <v>0</v>
          </cell>
          <cell r="C1854" t="str">
            <v>VtilAna</v>
          </cell>
          <cell r="D1854" t="str">
            <v>FOR</v>
          </cell>
          <cell r="E1854" t="str">
            <v>DAM01_01971</v>
          </cell>
          <cell r="F1854" t="str">
            <v>CDCP</v>
          </cell>
          <cell r="G1854" t="str">
            <v>CDCMC</v>
          </cell>
          <cell r="H1854" t="str">
            <v>DS000</v>
          </cell>
          <cell r="I1854" t="str">
            <v>DS</v>
          </cell>
          <cell r="J1854" t="str">
            <v>LDN</v>
          </cell>
          <cell r="K1854" t="str">
            <v>CDCMC</v>
          </cell>
          <cell r="L1854" t="str">
            <v>LDN_DECM2</v>
          </cell>
          <cell r="M1854" t="str">
            <v>LDN</v>
          </cell>
          <cell r="N1854" t="str">
            <v>CITI-MF</v>
          </cell>
          <cell r="O1854" t="str">
            <v>DAM</v>
          </cell>
          <cell r="P1854" t="str">
            <v>Amort jours hommes</v>
          </cell>
          <cell r="Q1854" t="str">
            <v>Maintenance Fonctionnelle</v>
          </cell>
          <cell r="R1854" t="str">
            <v>BASES COMMERCIALES</v>
          </cell>
          <cell r="S1854" t="str">
            <v>BASE COMMERCIALES</v>
          </cell>
          <cell r="U1854">
            <v>0</v>
          </cell>
          <cell r="V1854">
            <v>68.164890975999995</v>
          </cell>
          <cell r="W1854" t="str">
            <v>AMO_EM_JH</v>
          </cell>
          <cell r="X1854" t="str">
            <v>ET&amp;MTC_MF</v>
          </cell>
          <cell r="Y1854" t="str">
            <v>ET&amp;MTC</v>
          </cell>
          <cell r="Z1854" t="str">
            <v>AM</v>
          </cell>
          <cell r="AB1854" t="str">
            <v>MF BASES COMMERCIALES CRM</v>
          </cell>
        </row>
        <row r="1855">
          <cell r="A1855" t="str">
            <v>CDG</v>
          </cell>
          <cell r="B1855">
            <v>0</v>
          </cell>
          <cell r="C1855" t="str">
            <v>VtilAna</v>
          </cell>
          <cell r="D1855" t="str">
            <v>FOR</v>
          </cell>
          <cell r="E1855" t="str">
            <v>DAM01_01971</v>
          </cell>
          <cell r="F1855" t="str">
            <v>CDCP</v>
          </cell>
          <cell r="G1855" t="str">
            <v>CDCMC</v>
          </cell>
          <cell r="H1855" t="str">
            <v>DS000</v>
          </cell>
          <cell r="I1855" t="str">
            <v>DS</v>
          </cell>
          <cell r="J1855" t="str">
            <v>LDN</v>
          </cell>
          <cell r="K1855" t="str">
            <v>CDCMC</v>
          </cell>
          <cell r="L1855" t="str">
            <v>LDN_DS100</v>
          </cell>
          <cell r="M1855" t="str">
            <v>LDN</v>
          </cell>
          <cell r="N1855" t="str">
            <v>CITI-MF</v>
          </cell>
          <cell r="O1855" t="str">
            <v>DAM</v>
          </cell>
          <cell r="P1855" t="str">
            <v>Amort jours hommes</v>
          </cell>
          <cell r="Q1855" t="str">
            <v>Maintenance Fonctionnelle</v>
          </cell>
          <cell r="R1855" t="str">
            <v>BASES COMMERCIALES</v>
          </cell>
          <cell r="S1855" t="str">
            <v>BASE COMMERCIALES</v>
          </cell>
          <cell r="U1855">
            <v>0</v>
          </cell>
          <cell r="V1855">
            <v>2.782240448</v>
          </cell>
          <cell r="W1855" t="str">
            <v>AMO_EM_JH</v>
          </cell>
          <cell r="X1855" t="str">
            <v>ET&amp;MTC_MF</v>
          </cell>
          <cell r="Y1855" t="str">
            <v>ET&amp;MTC</v>
          </cell>
          <cell r="Z1855" t="str">
            <v>AM</v>
          </cell>
          <cell r="AB1855" t="str">
            <v>MF BASES COMMERCIALES CRM</v>
          </cell>
        </row>
        <row r="1856">
          <cell r="A1856" t="str">
            <v>CDG</v>
          </cell>
          <cell r="B1856">
            <v>0</v>
          </cell>
          <cell r="C1856" t="str">
            <v>VtilAna</v>
          </cell>
          <cell r="D1856" t="str">
            <v>FOR</v>
          </cell>
          <cell r="E1856" t="str">
            <v>DAM01_01971</v>
          </cell>
          <cell r="F1856" t="str">
            <v>CDCP</v>
          </cell>
          <cell r="G1856" t="str">
            <v>CDCMC</v>
          </cell>
          <cell r="H1856" t="str">
            <v>DS000</v>
          </cell>
          <cell r="I1856" t="str">
            <v>DS</v>
          </cell>
          <cell r="J1856" t="str">
            <v>LDN</v>
          </cell>
          <cell r="K1856" t="str">
            <v>CDCMC</v>
          </cell>
          <cell r="L1856" t="str">
            <v>LDN_DS400</v>
          </cell>
          <cell r="M1856" t="str">
            <v>LDN</v>
          </cell>
          <cell r="N1856" t="str">
            <v>CITI-MF</v>
          </cell>
          <cell r="O1856" t="str">
            <v>DAM</v>
          </cell>
          <cell r="P1856" t="str">
            <v>Amort jours hommes</v>
          </cell>
          <cell r="Q1856" t="str">
            <v>Maintenance Fonctionnelle</v>
          </cell>
          <cell r="R1856" t="str">
            <v>BASES COMMERCIALES</v>
          </cell>
          <cell r="S1856" t="str">
            <v>BASE COMMERCIALES</v>
          </cell>
          <cell r="U1856">
            <v>0</v>
          </cell>
          <cell r="V1856">
            <v>187.5230061952</v>
          </cell>
          <cell r="W1856" t="str">
            <v>AMO_EM_JH</v>
          </cell>
          <cell r="X1856" t="str">
            <v>ET&amp;MTC_MF</v>
          </cell>
          <cell r="Y1856" t="str">
            <v>ET&amp;MTC</v>
          </cell>
          <cell r="Z1856" t="str">
            <v>AM</v>
          </cell>
          <cell r="AB1856" t="str">
            <v>MF BASES COMMERCIALES CRM</v>
          </cell>
        </row>
        <row r="1857">
          <cell r="A1857" t="str">
            <v>CDG</v>
          </cell>
          <cell r="B1857">
            <v>0</v>
          </cell>
          <cell r="C1857" t="str">
            <v>VtilAna</v>
          </cell>
          <cell r="D1857" t="str">
            <v>FOR</v>
          </cell>
          <cell r="E1857" t="str">
            <v>DAM01_01971</v>
          </cell>
          <cell r="F1857" t="str">
            <v>CDCP</v>
          </cell>
          <cell r="G1857" t="str">
            <v>CDCMC</v>
          </cell>
          <cell r="H1857" t="str">
            <v>DS000</v>
          </cell>
          <cell r="I1857" t="str">
            <v>DS</v>
          </cell>
          <cell r="J1857" t="str">
            <v>LDN</v>
          </cell>
          <cell r="K1857" t="str">
            <v>CDCMC</v>
          </cell>
          <cell r="L1857" t="str">
            <v>LDN_DS500</v>
          </cell>
          <cell r="M1857" t="str">
            <v>LDN</v>
          </cell>
          <cell r="N1857" t="str">
            <v>CITI-MF</v>
          </cell>
          <cell r="O1857" t="str">
            <v>DAM</v>
          </cell>
          <cell r="P1857" t="str">
            <v>Amort jours hommes</v>
          </cell>
          <cell r="Q1857" t="str">
            <v>Maintenance Fonctionnelle</v>
          </cell>
          <cell r="R1857" t="str">
            <v>BASES COMMERCIALES</v>
          </cell>
          <cell r="S1857" t="str">
            <v>BASE COMMERCIALES</v>
          </cell>
          <cell r="U1857">
            <v>0</v>
          </cell>
          <cell r="V1857">
            <v>34.221557510399997</v>
          </cell>
          <cell r="W1857" t="str">
            <v>AMO_EM_JH</v>
          </cell>
          <cell r="X1857" t="str">
            <v>ET&amp;MTC_MF</v>
          </cell>
          <cell r="Y1857" t="str">
            <v>ET&amp;MTC</v>
          </cell>
          <cell r="Z1857" t="str">
            <v>AM</v>
          </cell>
          <cell r="AB1857" t="str">
            <v>MF BASES COMMERCIALES CRM</v>
          </cell>
        </row>
        <row r="1858">
          <cell r="A1858" t="str">
            <v>CDG</v>
          </cell>
          <cell r="B1858">
            <v>0</v>
          </cell>
          <cell r="C1858" t="str">
            <v>VtilAna</v>
          </cell>
          <cell r="D1858" t="str">
            <v>FOR</v>
          </cell>
          <cell r="E1858" t="str">
            <v>DAM01_01971</v>
          </cell>
          <cell r="F1858" t="str">
            <v>CDCP</v>
          </cell>
          <cell r="G1858" t="str">
            <v>CDCMC</v>
          </cell>
          <cell r="H1858" t="str">
            <v>DS000</v>
          </cell>
          <cell r="I1858" t="str">
            <v>DS</v>
          </cell>
          <cell r="J1858" t="str">
            <v>LDN</v>
          </cell>
          <cell r="K1858" t="str">
            <v>CDCMC</v>
          </cell>
          <cell r="L1858" t="str">
            <v>LDN_DS600</v>
          </cell>
          <cell r="M1858" t="str">
            <v>LDN</v>
          </cell>
          <cell r="N1858" t="str">
            <v>CITI-MF</v>
          </cell>
          <cell r="O1858" t="str">
            <v>DAM</v>
          </cell>
          <cell r="P1858" t="str">
            <v>Amort jours hommes</v>
          </cell>
          <cell r="Q1858" t="str">
            <v>Maintenance Fonctionnelle</v>
          </cell>
          <cell r="R1858" t="str">
            <v>BASES COMMERCIALES</v>
          </cell>
          <cell r="S1858" t="str">
            <v>BASE COMMERCIALES</v>
          </cell>
          <cell r="U1858">
            <v>0</v>
          </cell>
          <cell r="V1858">
            <v>102.3864484864</v>
          </cell>
          <cell r="W1858" t="str">
            <v>AMO_EM_JH</v>
          </cell>
          <cell r="X1858" t="str">
            <v>ET&amp;MTC_MF</v>
          </cell>
          <cell r="Y1858" t="str">
            <v>ET&amp;MTC</v>
          </cell>
          <cell r="Z1858" t="str">
            <v>AM</v>
          </cell>
          <cell r="AB1858" t="str">
            <v>MF BASES COMMERCIALES CRM</v>
          </cell>
        </row>
        <row r="1859">
          <cell r="A1859" t="str">
            <v>CDG</v>
          </cell>
          <cell r="B1859">
            <v>0</v>
          </cell>
          <cell r="C1859" t="str">
            <v>VtilAna</v>
          </cell>
          <cell r="D1859" t="str">
            <v>FOR</v>
          </cell>
          <cell r="E1859" t="str">
            <v>DAM01_01971</v>
          </cell>
          <cell r="F1859" t="str">
            <v>CDCP</v>
          </cell>
          <cell r="G1859" t="str">
            <v>CDCMC</v>
          </cell>
          <cell r="H1859" t="str">
            <v>DS000</v>
          </cell>
          <cell r="I1859" t="str">
            <v>DS</v>
          </cell>
          <cell r="J1859" t="str">
            <v>LDN</v>
          </cell>
          <cell r="K1859" t="str">
            <v>CDCMC</v>
          </cell>
          <cell r="L1859" t="str">
            <v>LDN_DS700</v>
          </cell>
          <cell r="M1859" t="str">
            <v>LDN</v>
          </cell>
          <cell r="N1859" t="str">
            <v>CITI-MF</v>
          </cell>
          <cell r="O1859" t="str">
            <v>DAM</v>
          </cell>
          <cell r="P1859" t="str">
            <v>Amort jours hommes</v>
          </cell>
          <cell r="Q1859" t="str">
            <v>Maintenance Fonctionnelle</v>
          </cell>
          <cell r="R1859" t="str">
            <v>BASES COMMERCIALES</v>
          </cell>
          <cell r="S1859" t="str">
            <v>BASE COMMERCIALES</v>
          </cell>
          <cell r="U1859">
            <v>0</v>
          </cell>
          <cell r="V1859">
            <v>34.221557510399997</v>
          </cell>
          <cell r="W1859" t="str">
            <v>AMO_EM_JH</v>
          </cell>
          <cell r="X1859" t="str">
            <v>ET&amp;MTC_MF</v>
          </cell>
          <cell r="Y1859" t="str">
            <v>ET&amp;MTC</v>
          </cell>
          <cell r="Z1859" t="str">
            <v>AM</v>
          </cell>
          <cell r="AB1859" t="str">
            <v>MF BASES COMMERCIALES CRM</v>
          </cell>
        </row>
        <row r="1860">
          <cell r="A1860" t="str">
            <v>CDG</v>
          </cell>
          <cell r="B1860">
            <v>0</v>
          </cell>
          <cell r="C1860" t="str">
            <v>VtilAna</v>
          </cell>
          <cell r="D1860" t="str">
            <v>FOR</v>
          </cell>
          <cell r="E1860" t="str">
            <v>DAM01_01971</v>
          </cell>
          <cell r="F1860" t="str">
            <v>CDCP</v>
          </cell>
          <cell r="G1860" t="str">
            <v>CDCMC</v>
          </cell>
          <cell r="H1860" t="str">
            <v>DS000</v>
          </cell>
          <cell r="I1860" t="str">
            <v>DS</v>
          </cell>
          <cell r="J1860" t="str">
            <v>LDN</v>
          </cell>
          <cell r="K1860" t="str">
            <v>CDCMC</v>
          </cell>
          <cell r="L1860" t="str">
            <v>LDN_DS800</v>
          </cell>
          <cell r="M1860" t="str">
            <v>LDN</v>
          </cell>
          <cell r="N1860" t="str">
            <v>CITI-MF</v>
          </cell>
          <cell r="O1860" t="str">
            <v>DAM</v>
          </cell>
          <cell r="P1860" t="str">
            <v>Amort jours hommes</v>
          </cell>
          <cell r="Q1860" t="str">
            <v>Maintenance Fonctionnelle</v>
          </cell>
          <cell r="R1860" t="str">
            <v>BASES COMMERCIALES</v>
          </cell>
          <cell r="S1860" t="str">
            <v>BASE COMMERCIALES</v>
          </cell>
          <cell r="U1860">
            <v>0</v>
          </cell>
          <cell r="V1860">
            <v>228.42194078080001</v>
          </cell>
          <cell r="W1860" t="str">
            <v>AMO_EM_JH</v>
          </cell>
          <cell r="X1860" t="str">
            <v>ET&amp;MTC_MF</v>
          </cell>
          <cell r="Y1860" t="str">
            <v>ET&amp;MTC</v>
          </cell>
          <cell r="Z1860" t="str">
            <v>AM</v>
          </cell>
          <cell r="AB1860" t="str">
            <v>MF BASES COMMERCIALES CRM</v>
          </cell>
        </row>
        <row r="1861">
          <cell r="A1861" t="str">
            <v>CDG</v>
          </cell>
          <cell r="B1861">
            <v>0</v>
          </cell>
          <cell r="C1861" t="str">
            <v>VtilAna</v>
          </cell>
          <cell r="D1861" t="str">
            <v>FOR</v>
          </cell>
          <cell r="E1861" t="str">
            <v>DAM01_01971</v>
          </cell>
          <cell r="F1861" t="str">
            <v>CDCP</v>
          </cell>
          <cell r="G1861" t="str">
            <v>CDCMC</v>
          </cell>
          <cell r="H1861" t="str">
            <v>DS000</v>
          </cell>
          <cell r="I1861" t="str">
            <v>DS</v>
          </cell>
          <cell r="J1861" t="str">
            <v>LDN</v>
          </cell>
          <cell r="K1861" t="str">
            <v>CDCMC</v>
          </cell>
          <cell r="L1861" t="str">
            <v>LDN_EDA31</v>
          </cell>
          <cell r="M1861" t="str">
            <v>LDN</v>
          </cell>
          <cell r="N1861" t="str">
            <v>CITI-MF</v>
          </cell>
          <cell r="O1861" t="str">
            <v>DAM</v>
          </cell>
          <cell r="P1861" t="str">
            <v>Amort jours hommes</v>
          </cell>
          <cell r="Q1861" t="str">
            <v>Maintenance Fonctionnelle</v>
          </cell>
          <cell r="R1861" t="str">
            <v>BASES COMMERCIALES</v>
          </cell>
          <cell r="S1861" t="str">
            <v>BASE COMMERCIALES</v>
          </cell>
          <cell r="U1861">
            <v>0</v>
          </cell>
          <cell r="V1861">
            <v>235.3775419008</v>
          </cell>
          <cell r="W1861" t="str">
            <v>AMO_EM_JH</v>
          </cell>
          <cell r="X1861" t="str">
            <v>ET&amp;MTC_MF</v>
          </cell>
          <cell r="Y1861" t="str">
            <v>ET&amp;MTC</v>
          </cell>
          <cell r="Z1861" t="str">
            <v>AM</v>
          </cell>
          <cell r="AB1861" t="str">
            <v>MF BASES COMMERCIALES CRM</v>
          </cell>
        </row>
        <row r="1862">
          <cell r="A1862" t="str">
            <v>CDG</v>
          </cell>
          <cell r="B1862">
            <v>0</v>
          </cell>
          <cell r="C1862" t="str">
            <v>VtilAna</v>
          </cell>
          <cell r="D1862" t="str">
            <v>FOR</v>
          </cell>
          <cell r="E1862" t="str">
            <v>DAM01_01971</v>
          </cell>
          <cell r="F1862" t="str">
            <v>CDCP</v>
          </cell>
          <cell r="G1862" t="str">
            <v>CDCMC</v>
          </cell>
          <cell r="H1862" t="str">
            <v>DS000</v>
          </cell>
          <cell r="I1862" t="str">
            <v>DS</v>
          </cell>
          <cell r="J1862" t="str">
            <v>LDN</v>
          </cell>
          <cell r="K1862" t="str">
            <v>CDCMC</v>
          </cell>
          <cell r="L1862" t="str">
            <v>LDN_FM000</v>
          </cell>
          <cell r="M1862" t="str">
            <v>LDN</v>
          </cell>
          <cell r="N1862" t="str">
            <v>CITI-MF</v>
          </cell>
          <cell r="O1862" t="str">
            <v>DAM</v>
          </cell>
          <cell r="P1862" t="str">
            <v>Amort jours hommes</v>
          </cell>
          <cell r="Q1862" t="str">
            <v>Maintenance Fonctionnelle</v>
          </cell>
          <cell r="R1862" t="str">
            <v>BASES COMMERCIALES</v>
          </cell>
          <cell r="S1862" t="str">
            <v>BASE COMMERCIALES</v>
          </cell>
          <cell r="U1862">
            <v>0</v>
          </cell>
          <cell r="V1862">
            <v>13.6329781952</v>
          </cell>
          <cell r="W1862" t="str">
            <v>AMO_EM_JH</v>
          </cell>
          <cell r="X1862" t="str">
            <v>ET&amp;MTC_MF</v>
          </cell>
          <cell r="Y1862" t="str">
            <v>ET&amp;MTC</v>
          </cell>
          <cell r="Z1862" t="str">
            <v>AM</v>
          </cell>
          <cell r="AB1862" t="str">
            <v>MF BASES COMMERCIALES CRM</v>
          </cell>
        </row>
        <row r="1863">
          <cell r="A1863" t="str">
            <v>CDG</v>
          </cell>
          <cell r="B1863">
            <v>0</v>
          </cell>
          <cell r="C1863" t="str">
            <v>VtilAna</v>
          </cell>
          <cell r="D1863" t="str">
            <v>FOR</v>
          </cell>
          <cell r="E1863" t="str">
            <v>DAM01_01971</v>
          </cell>
          <cell r="F1863" t="str">
            <v>CDCP</v>
          </cell>
          <cell r="G1863" t="str">
            <v>CDCMC</v>
          </cell>
          <cell r="H1863" t="str">
            <v>DS000</v>
          </cell>
          <cell r="I1863" t="str">
            <v>DS</v>
          </cell>
          <cell r="J1863" t="str">
            <v>LDN</v>
          </cell>
          <cell r="K1863" t="str">
            <v>CDCMC</v>
          </cell>
          <cell r="L1863" t="str">
            <v>LDN_FM0DE</v>
          </cell>
          <cell r="M1863" t="str">
            <v>LDN</v>
          </cell>
          <cell r="N1863" t="str">
            <v>CITI-MF</v>
          </cell>
          <cell r="O1863" t="str">
            <v>DAM</v>
          </cell>
          <cell r="P1863" t="str">
            <v>Amort jours hommes</v>
          </cell>
          <cell r="Q1863" t="str">
            <v>Maintenance Fonctionnelle</v>
          </cell>
          <cell r="R1863" t="str">
            <v>BASES COMMERCIALES</v>
          </cell>
          <cell r="S1863" t="str">
            <v>BASE COMMERCIALES</v>
          </cell>
          <cell r="U1863">
            <v>0</v>
          </cell>
          <cell r="V1863">
            <v>68.164890975999995</v>
          </cell>
          <cell r="W1863" t="str">
            <v>AMO_EM_JH</v>
          </cell>
          <cell r="X1863" t="str">
            <v>ET&amp;MTC_MF</v>
          </cell>
          <cell r="Y1863" t="str">
            <v>ET&amp;MTC</v>
          </cell>
          <cell r="Z1863" t="str">
            <v>AM</v>
          </cell>
          <cell r="AB1863" t="str">
            <v>MF BASES COMMERCIALES CRM</v>
          </cell>
        </row>
        <row r="1864">
          <cell r="A1864" t="str">
            <v>CDG</v>
          </cell>
          <cell r="B1864">
            <v>0</v>
          </cell>
          <cell r="C1864" t="str">
            <v>VtilAna</v>
          </cell>
          <cell r="D1864" t="str">
            <v>FOR</v>
          </cell>
          <cell r="E1864" t="str">
            <v>DAM01_01971</v>
          </cell>
          <cell r="F1864" t="str">
            <v>CDCP</v>
          </cell>
          <cell r="G1864" t="str">
            <v>CDCMC</v>
          </cell>
          <cell r="H1864" t="str">
            <v>DS000</v>
          </cell>
          <cell r="I1864" t="str">
            <v>DS</v>
          </cell>
          <cell r="J1864" t="str">
            <v>LDN</v>
          </cell>
          <cell r="K1864" t="str">
            <v>CDCMC</v>
          </cell>
          <cell r="L1864" t="str">
            <v>LDN_FMSG0</v>
          </cell>
          <cell r="M1864" t="str">
            <v>LDN</v>
          </cell>
          <cell r="N1864" t="str">
            <v>CITI-MF</v>
          </cell>
          <cell r="O1864" t="str">
            <v>DAM</v>
          </cell>
          <cell r="P1864" t="str">
            <v>Amort jours hommes</v>
          </cell>
          <cell r="Q1864" t="str">
            <v>Maintenance Fonctionnelle</v>
          </cell>
          <cell r="R1864" t="str">
            <v>BASES COMMERCIALES</v>
          </cell>
          <cell r="S1864" t="str">
            <v>BASE COMMERCIALES</v>
          </cell>
          <cell r="U1864">
            <v>0</v>
          </cell>
          <cell r="V1864">
            <v>34.221557510399997</v>
          </cell>
          <cell r="W1864" t="str">
            <v>AMO_EM_JH</v>
          </cell>
          <cell r="X1864" t="str">
            <v>ET&amp;MTC_MF</v>
          </cell>
          <cell r="Y1864" t="str">
            <v>ET&amp;MTC</v>
          </cell>
          <cell r="Z1864" t="str">
            <v>AM</v>
          </cell>
          <cell r="AB1864" t="str">
            <v>MF BASES COMMERCIALES CRM</v>
          </cell>
        </row>
        <row r="1865">
          <cell r="A1865" t="str">
            <v>CDG</v>
          </cell>
          <cell r="B1865">
            <v>0</v>
          </cell>
          <cell r="C1865" t="str">
            <v>VtilAna</v>
          </cell>
          <cell r="D1865" t="str">
            <v>FOR</v>
          </cell>
          <cell r="E1865" t="str">
            <v>DAM01_01971</v>
          </cell>
          <cell r="F1865" t="str">
            <v>CDCP</v>
          </cell>
          <cell r="G1865" t="str">
            <v>CDCMC</v>
          </cell>
          <cell r="H1865" t="str">
            <v>DS000</v>
          </cell>
          <cell r="I1865" t="str">
            <v>DS</v>
          </cell>
          <cell r="J1865" t="str">
            <v>LDN</v>
          </cell>
          <cell r="K1865" t="str">
            <v>CDCMC</v>
          </cell>
          <cell r="L1865" t="str">
            <v>LDN_FMSG3</v>
          </cell>
          <cell r="M1865" t="str">
            <v>LDN</v>
          </cell>
          <cell r="N1865" t="str">
            <v>CITI-MF</v>
          </cell>
          <cell r="O1865" t="str">
            <v>DAM</v>
          </cell>
          <cell r="P1865" t="str">
            <v>Amort jours hommes</v>
          </cell>
          <cell r="Q1865" t="str">
            <v>Maintenance Fonctionnelle</v>
          </cell>
          <cell r="R1865" t="str">
            <v>BASES COMMERCIALES</v>
          </cell>
          <cell r="S1865" t="str">
            <v>BASE COMMERCIALES</v>
          </cell>
          <cell r="U1865">
            <v>0</v>
          </cell>
          <cell r="V1865">
            <v>136.32978195199999</v>
          </cell>
          <cell r="W1865" t="str">
            <v>AMO_EM_JH</v>
          </cell>
          <cell r="X1865" t="str">
            <v>ET&amp;MTC_MF</v>
          </cell>
          <cell r="Y1865" t="str">
            <v>ET&amp;MTC</v>
          </cell>
          <cell r="Z1865" t="str">
            <v>AM</v>
          </cell>
          <cell r="AB1865" t="str">
            <v>MF BASES COMMERCIALES CRM</v>
          </cell>
        </row>
        <row r="1866">
          <cell r="A1866" t="str">
            <v>CDG</v>
          </cell>
          <cell r="B1866">
            <v>0</v>
          </cell>
          <cell r="C1866" t="str">
            <v>VtilAna</v>
          </cell>
          <cell r="D1866" t="str">
            <v>FOR</v>
          </cell>
          <cell r="E1866" t="str">
            <v>DAM01_01971</v>
          </cell>
          <cell r="F1866" t="str">
            <v>CDCP</v>
          </cell>
          <cell r="G1866" t="str">
            <v>CDCMC</v>
          </cell>
          <cell r="H1866" t="str">
            <v>DS000</v>
          </cell>
          <cell r="I1866" t="str">
            <v>DS</v>
          </cell>
          <cell r="J1866" t="str">
            <v>LDN</v>
          </cell>
          <cell r="K1866" t="str">
            <v>CDCMC</v>
          </cell>
          <cell r="L1866" t="str">
            <v>LDN_FMSG5</v>
          </cell>
          <cell r="M1866" t="str">
            <v>LDN</v>
          </cell>
          <cell r="N1866" t="str">
            <v>CITI-MF</v>
          </cell>
          <cell r="O1866" t="str">
            <v>DAM</v>
          </cell>
          <cell r="P1866" t="str">
            <v>Amort jours hommes</v>
          </cell>
          <cell r="Q1866" t="str">
            <v>Maintenance Fonctionnelle</v>
          </cell>
          <cell r="R1866" t="str">
            <v>BASES COMMERCIALES</v>
          </cell>
          <cell r="S1866" t="str">
            <v>BASE COMMERCIALES</v>
          </cell>
          <cell r="U1866">
            <v>0</v>
          </cell>
          <cell r="V1866">
            <v>93.761503097599999</v>
          </cell>
          <cell r="W1866" t="str">
            <v>AMO_EM_JH</v>
          </cell>
          <cell r="X1866" t="str">
            <v>ET&amp;MTC_MF</v>
          </cell>
          <cell r="Y1866" t="str">
            <v>ET&amp;MTC</v>
          </cell>
          <cell r="Z1866" t="str">
            <v>AM</v>
          </cell>
          <cell r="AB1866" t="str">
            <v>MF BASES COMMERCIALES CRM</v>
          </cell>
        </row>
        <row r="1867">
          <cell r="A1867" t="str">
            <v>CDG</v>
          </cell>
          <cell r="B1867">
            <v>0</v>
          </cell>
          <cell r="C1867" t="str">
            <v>VtilAna</v>
          </cell>
          <cell r="D1867" t="str">
            <v>FOR</v>
          </cell>
          <cell r="E1867" t="str">
            <v>DAM01_01971</v>
          </cell>
          <cell r="F1867" t="str">
            <v>CDCP</v>
          </cell>
          <cell r="G1867" t="str">
            <v>CDCMC</v>
          </cell>
          <cell r="H1867" t="str">
            <v>DS000</v>
          </cell>
          <cell r="I1867" t="str">
            <v>DS</v>
          </cell>
          <cell r="J1867" t="str">
            <v>LDN</v>
          </cell>
          <cell r="K1867" t="str">
            <v>CDCMC</v>
          </cell>
          <cell r="L1867" t="str">
            <v>LDN_FMSG7</v>
          </cell>
          <cell r="M1867" t="str">
            <v>LDN</v>
          </cell>
          <cell r="N1867" t="str">
            <v>CITI-MF</v>
          </cell>
          <cell r="O1867" t="str">
            <v>DAM</v>
          </cell>
          <cell r="P1867" t="str">
            <v>Amort jours hommes</v>
          </cell>
          <cell r="Q1867" t="str">
            <v>Maintenance Fonctionnelle</v>
          </cell>
          <cell r="R1867" t="str">
            <v>BASES COMMERCIALES</v>
          </cell>
          <cell r="S1867" t="str">
            <v>BASE COMMERCIALES</v>
          </cell>
          <cell r="U1867">
            <v>0</v>
          </cell>
          <cell r="V1867">
            <v>68.164890975999995</v>
          </cell>
          <cell r="W1867" t="str">
            <v>AMO_EM_JH</v>
          </cell>
          <cell r="X1867" t="str">
            <v>ET&amp;MTC_MF</v>
          </cell>
          <cell r="Y1867" t="str">
            <v>ET&amp;MTC</v>
          </cell>
          <cell r="Z1867" t="str">
            <v>AM</v>
          </cell>
          <cell r="AB1867" t="str">
            <v>MF BASES COMMERCIALES CRM</v>
          </cell>
        </row>
        <row r="1868">
          <cell r="A1868" t="str">
            <v>CDG</v>
          </cell>
          <cell r="B1868">
            <v>0</v>
          </cell>
          <cell r="C1868" t="str">
            <v>VtilAna</v>
          </cell>
          <cell r="D1868" t="str">
            <v>FOR</v>
          </cell>
          <cell r="E1868" t="str">
            <v>DAM01_01971</v>
          </cell>
          <cell r="F1868" t="str">
            <v>CDCP</v>
          </cell>
          <cell r="G1868" t="str">
            <v>CDCMC</v>
          </cell>
          <cell r="H1868" t="str">
            <v>DS000</v>
          </cell>
          <cell r="I1868" t="str">
            <v>DS</v>
          </cell>
          <cell r="J1868" t="str">
            <v>LDN</v>
          </cell>
          <cell r="K1868" t="str">
            <v>CDCMC</v>
          </cell>
          <cell r="L1868" t="str">
            <v>LDN_FMSGI</v>
          </cell>
          <cell r="M1868" t="str">
            <v>LDN</v>
          </cell>
          <cell r="N1868" t="str">
            <v>CITI-MF</v>
          </cell>
          <cell r="O1868" t="str">
            <v>DAM</v>
          </cell>
          <cell r="P1868" t="str">
            <v>Amort jours hommes</v>
          </cell>
          <cell r="Q1868" t="str">
            <v>Maintenance Fonctionnelle</v>
          </cell>
          <cell r="R1868" t="str">
            <v>BASES COMMERCIALES</v>
          </cell>
          <cell r="S1868" t="str">
            <v>BASE COMMERCIALES</v>
          </cell>
          <cell r="U1868">
            <v>0</v>
          </cell>
          <cell r="V1868">
            <v>136.32978195199999</v>
          </cell>
          <cell r="W1868" t="str">
            <v>AMO_EM_JH</v>
          </cell>
          <cell r="X1868" t="str">
            <v>ET&amp;MTC_MF</v>
          </cell>
          <cell r="Y1868" t="str">
            <v>ET&amp;MTC</v>
          </cell>
          <cell r="Z1868" t="str">
            <v>AM</v>
          </cell>
          <cell r="AB1868" t="str">
            <v>MF BASES COMMERCIALES CRM</v>
          </cell>
        </row>
        <row r="1869">
          <cell r="A1869" t="str">
            <v>CDG</v>
          </cell>
          <cell r="B1869">
            <v>0</v>
          </cell>
          <cell r="C1869" t="str">
            <v>VtilAna</v>
          </cell>
          <cell r="D1869" t="str">
            <v>FOR</v>
          </cell>
          <cell r="E1869" t="str">
            <v>DAM01_01971</v>
          </cell>
          <cell r="F1869" t="str">
            <v>CDCP</v>
          </cell>
          <cell r="G1869" t="str">
            <v>CDCMC</v>
          </cell>
          <cell r="H1869" t="str">
            <v>DS000</v>
          </cell>
          <cell r="I1869" t="str">
            <v>DS</v>
          </cell>
          <cell r="J1869" t="str">
            <v>LDN</v>
          </cell>
          <cell r="K1869" t="str">
            <v>CDCMC</v>
          </cell>
          <cell r="L1869" t="str">
            <v>LDN_FMSI0</v>
          </cell>
          <cell r="M1869" t="str">
            <v>LDN</v>
          </cell>
          <cell r="N1869" t="str">
            <v>CITI-MF</v>
          </cell>
          <cell r="O1869" t="str">
            <v>DAM</v>
          </cell>
          <cell r="P1869" t="str">
            <v>Amort jours hommes</v>
          </cell>
          <cell r="Q1869" t="str">
            <v>Maintenance Fonctionnelle</v>
          </cell>
          <cell r="R1869" t="str">
            <v>BASES COMMERCIALES</v>
          </cell>
          <cell r="S1869" t="str">
            <v>BASE COMMERCIALES</v>
          </cell>
          <cell r="U1869">
            <v>0</v>
          </cell>
          <cell r="V1869">
            <v>136.32978195199999</v>
          </cell>
          <cell r="W1869" t="str">
            <v>AMO_EM_JH</v>
          </cell>
          <cell r="X1869" t="str">
            <v>ET&amp;MTC_MF</v>
          </cell>
          <cell r="Y1869" t="str">
            <v>ET&amp;MTC</v>
          </cell>
          <cell r="Z1869" t="str">
            <v>AM</v>
          </cell>
          <cell r="AB1869" t="str">
            <v>MF BASES COMMERCIALES CRM</v>
          </cell>
        </row>
        <row r="1870">
          <cell r="A1870" t="str">
            <v>CDG</v>
          </cell>
          <cell r="B1870">
            <v>0</v>
          </cell>
          <cell r="C1870" t="str">
            <v>VtilAna</v>
          </cell>
          <cell r="D1870" t="str">
            <v>FOR</v>
          </cell>
          <cell r="E1870" t="str">
            <v>DAM01_01971</v>
          </cell>
          <cell r="F1870" t="str">
            <v>CDCP</v>
          </cell>
          <cell r="G1870" t="str">
            <v>CDCMC</v>
          </cell>
          <cell r="H1870" t="str">
            <v>DS000</v>
          </cell>
          <cell r="I1870" t="str">
            <v>DS</v>
          </cell>
          <cell r="J1870" t="str">
            <v>LDN</v>
          </cell>
          <cell r="K1870" t="str">
            <v>CDCMC</v>
          </cell>
          <cell r="L1870" t="str">
            <v>LDN_LDNMO</v>
          </cell>
          <cell r="M1870" t="str">
            <v>LDN</v>
          </cell>
          <cell r="N1870" t="str">
            <v>CITI-MF</v>
          </cell>
          <cell r="O1870" t="str">
            <v>DAM</v>
          </cell>
          <cell r="P1870" t="str">
            <v>Amort jours hommes</v>
          </cell>
          <cell r="Q1870" t="str">
            <v>Maintenance Fonctionnelle</v>
          </cell>
          <cell r="R1870" t="str">
            <v>BASES COMMERCIALES</v>
          </cell>
          <cell r="S1870" t="str">
            <v>BASE COMMERCIALES</v>
          </cell>
          <cell r="U1870">
            <v>0</v>
          </cell>
          <cell r="V1870">
            <v>238.7162304384</v>
          </cell>
          <cell r="W1870" t="str">
            <v>AMO_EM_JH</v>
          </cell>
          <cell r="X1870" t="str">
            <v>ET&amp;MTC_MF</v>
          </cell>
          <cell r="Y1870" t="str">
            <v>ET&amp;MTC</v>
          </cell>
          <cell r="Z1870" t="str">
            <v>AM</v>
          </cell>
          <cell r="AB1870" t="str">
            <v>MF BASES COMMERCIALES CRM</v>
          </cell>
        </row>
        <row r="1871">
          <cell r="A1871" t="str">
            <v>CDG</v>
          </cell>
          <cell r="B1871">
            <v>0</v>
          </cell>
          <cell r="C1871" t="str">
            <v>VtilAna</v>
          </cell>
          <cell r="D1871" t="str">
            <v>FOR</v>
          </cell>
          <cell r="E1871" t="str">
            <v>DAM01_01971</v>
          </cell>
          <cell r="F1871" t="str">
            <v>CDCP</v>
          </cell>
          <cell r="G1871" t="str">
            <v>CDCMC</v>
          </cell>
          <cell r="H1871" t="str">
            <v>DS000</v>
          </cell>
          <cell r="I1871" t="str">
            <v>DS</v>
          </cell>
          <cell r="J1871" t="str">
            <v>LDN</v>
          </cell>
          <cell r="K1871" t="str">
            <v>CDCMC</v>
          </cell>
          <cell r="L1871" t="str">
            <v>LDN_LDNST</v>
          </cell>
          <cell r="M1871" t="str">
            <v>LDN</v>
          </cell>
          <cell r="N1871" t="str">
            <v>CITI-MF</v>
          </cell>
          <cell r="O1871" t="str">
            <v>DAM</v>
          </cell>
          <cell r="P1871" t="str">
            <v>Amort jours hommes</v>
          </cell>
          <cell r="Q1871" t="str">
            <v>Maintenance Fonctionnelle</v>
          </cell>
          <cell r="R1871" t="str">
            <v>BASES COMMERCIALES</v>
          </cell>
          <cell r="S1871" t="str">
            <v>BASE COMMERCIALES</v>
          </cell>
          <cell r="U1871">
            <v>0</v>
          </cell>
          <cell r="V1871">
            <v>238.7162304384</v>
          </cell>
          <cell r="W1871" t="str">
            <v>AMO_EM_JH</v>
          </cell>
          <cell r="X1871" t="str">
            <v>ET&amp;MTC_MF</v>
          </cell>
          <cell r="Y1871" t="str">
            <v>ET&amp;MTC</v>
          </cell>
          <cell r="Z1871" t="str">
            <v>AM</v>
          </cell>
          <cell r="AB1871" t="str">
            <v>MF BASES COMMERCIALES CRM</v>
          </cell>
        </row>
        <row r="1872">
          <cell r="A1872" t="str">
            <v>CDG</v>
          </cell>
          <cell r="B1872">
            <v>0</v>
          </cell>
          <cell r="C1872" t="str">
            <v>VtilAna</v>
          </cell>
          <cell r="D1872" t="str">
            <v>FOR</v>
          </cell>
          <cell r="E1872" t="str">
            <v>DAM01_01971</v>
          </cell>
          <cell r="F1872" t="str">
            <v>CDCP</v>
          </cell>
          <cell r="G1872" t="str">
            <v>CDCMC</v>
          </cell>
          <cell r="H1872" t="str">
            <v>DS000</v>
          </cell>
          <cell r="I1872" t="str">
            <v>DS</v>
          </cell>
          <cell r="J1872" t="str">
            <v>LDN</v>
          </cell>
          <cell r="K1872" t="str">
            <v>CDCMC</v>
          </cell>
          <cell r="L1872" t="str">
            <v>LDN_STR20</v>
          </cell>
          <cell r="M1872" t="str">
            <v>LDN</v>
          </cell>
          <cell r="N1872" t="str">
            <v>CITI-MF</v>
          </cell>
          <cell r="O1872" t="str">
            <v>DAM</v>
          </cell>
          <cell r="P1872" t="str">
            <v>Amort jours hommes</v>
          </cell>
          <cell r="Q1872" t="str">
            <v>Maintenance Fonctionnelle</v>
          </cell>
          <cell r="R1872" t="str">
            <v>BASES COMMERCIALES</v>
          </cell>
          <cell r="S1872" t="str">
            <v>BASE COMMERCIALES</v>
          </cell>
          <cell r="U1872">
            <v>0</v>
          </cell>
          <cell r="V1872">
            <v>238.7162304384</v>
          </cell>
          <cell r="W1872" t="str">
            <v>AMO_EM_JH</v>
          </cell>
          <cell r="X1872" t="str">
            <v>ET&amp;MTC_MF</v>
          </cell>
          <cell r="Y1872" t="str">
            <v>ET&amp;MTC</v>
          </cell>
          <cell r="Z1872" t="str">
            <v>AM</v>
          </cell>
          <cell r="AB1872" t="str">
            <v>MF BASES COMMERCIALES CRM</v>
          </cell>
        </row>
        <row r="1873">
          <cell r="A1873" t="str">
            <v>CDG</v>
          </cell>
          <cell r="B1873">
            <v>0</v>
          </cell>
          <cell r="C1873" t="str">
            <v>VtilAna</v>
          </cell>
          <cell r="D1873" t="str">
            <v>FOR</v>
          </cell>
          <cell r="E1873" t="str">
            <v>DAM01_01971</v>
          </cell>
          <cell r="F1873" t="str">
            <v>CDCP</v>
          </cell>
          <cell r="G1873" t="str">
            <v>CDCMC</v>
          </cell>
          <cell r="H1873" t="str">
            <v>DS000</v>
          </cell>
          <cell r="I1873" t="str">
            <v>DS</v>
          </cell>
          <cell r="J1873" t="str">
            <v>CDCP</v>
          </cell>
          <cell r="K1873" t="str">
            <v>CDCMC</v>
          </cell>
          <cell r="L1873" t="str">
            <v>MMG00</v>
          </cell>
          <cell r="M1873" t="str">
            <v>MMG</v>
          </cell>
          <cell r="N1873" t="str">
            <v>CITI-MF</v>
          </cell>
          <cell r="O1873" t="str">
            <v>DAM</v>
          </cell>
          <cell r="P1873" t="str">
            <v>Amort jours hommes</v>
          </cell>
          <cell r="Q1873" t="str">
            <v>Maintenance Fonctionnelle</v>
          </cell>
          <cell r="R1873" t="str">
            <v>BASES COMMERCIALES</v>
          </cell>
          <cell r="S1873" t="str">
            <v>BASE COMMERCIALES</v>
          </cell>
          <cell r="U1873">
            <v>0</v>
          </cell>
          <cell r="V1873">
            <v>272.17569600000002</v>
          </cell>
          <cell r="W1873" t="str">
            <v>AMO_EM_JH</v>
          </cell>
          <cell r="X1873" t="str">
            <v>ET&amp;MTC_MF</v>
          </cell>
          <cell r="Y1873" t="str">
            <v>ET&amp;MTC</v>
          </cell>
          <cell r="Z1873" t="str">
            <v>AM</v>
          </cell>
          <cell r="AB1873" t="str">
            <v>MF BASES COMMERCIALES CRM</v>
          </cell>
        </row>
        <row r="1874">
          <cell r="A1874" t="str">
            <v>CDG</v>
          </cell>
          <cell r="B1874">
            <v>0</v>
          </cell>
          <cell r="C1874" t="str">
            <v>VtilAna</v>
          </cell>
          <cell r="D1874" t="str">
            <v>FOR</v>
          </cell>
          <cell r="E1874" t="str">
            <v>DAM01_01971</v>
          </cell>
          <cell r="F1874" t="str">
            <v>CDCP</v>
          </cell>
          <cell r="G1874" t="str">
            <v>CDCMC</v>
          </cell>
          <cell r="H1874" t="str">
            <v>DS000</v>
          </cell>
          <cell r="I1874" t="str">
            <v>DS</v>
          </cell>
          <cell r="J1874" t="str">
            <v>CDCP</v>
          </cell>
          <cell r="K1874" t="str">
            <v>CDCMC</v>
          </cell>
          <cell r="L1874" t="str">
            <v>MMG10</v>
          </cell>
          <cell r="M1874" t="str">
            <v>MMG</v>
          </cell>
          <cell r="N1874" t="str">
            <v>CITI-MF</v>
          </cell>
          <cell r="O1874" t="str">
            <v>DAM</v>
          </cell>
          <cell r="P1874" t="str">
            <v>Amort jours hommes</v>
          </cell>
          <cell r="Q1874" t="str">
            <v>Maintenance Fonctionnelle</v>
          </cell>
          <cell r="R1874" t="str">
            <v>BASES COMMERCIALES</v>
          </cell>
          <cell r="S1874" t="str">
            <v>BASE COMMERCIALES</v>
          </cell>
          <cell r="U1874">
            <v>0</v>
          </cell>
          <cell r="V1874">
            <v>62.809775999999999</v>
          </cell>
          <cell r="W1874" t="str">
            <v>AMO_EM_JH</v>
          </cell>
          <cell r="X1874" t="str">
            <v>ET&amp;MTC_MF</v>
          </cell>
          <cell r="Y1874" t="str">
            <v>ET&amp;MTC</v>
          </cell>
          <cell r="Z1874" t="str">
            <v>AM</v>
          </cell>
          <cell r="AB1874" t="str">
            <v>MF BASES COMMERCIALES CRM</v>
          </cell>
        </row>
        <row r="1875">
          <cell r="A1875" t="str">
            <v>CDG</v>
          </cell>
          <cell r="B1875">
            <v>0</v>
          </cell>
          <cell r="C1875" t="str">
            <v>VtilAna</v>
          </cell>
          <cell r="D1875" t="str">
            <v>FOR</v>
          </cell>
          <cell r="E1875" t="str">
            <v>DAM01_01971</v>
          </cell>
          <cell r="F1875" t="str">
            <v>CDCP</v>
          </cell>
          <cell r="G1875" t="str">
            <v>CDCMC</v>
          </cell>
          <cell r="H1875" t="str">
            <v>DS000</v>
          </cell>
          <cell r="I1875" t="str">
            <v>DS</v>
          </cell>
          <cell r="J1875" t="str">
            <v>CDCP</v>
          </cell>
          <cell r="K1875" t="str">
            <v>CDCMC</v>
          </cell>
          <cell r="L1875" t="str">
            <v>MMG21</v>
          </cell>
          <cell r="M1875" t="str">
            <v>MMG</v>
          </cell>
          <cell r="N1875" t="str">
            <v>CITI-MF</v>
          </cell>
          <cell r="O1875" t="str">
            <v>DAM</v>
          </cell>
          <cell r="P1875" t="str">
            <v>Amort jours hommes</v>
          </cell>
          <cell r="Q1875" t="str">
            <v>Maintenance Fonctionnelle</v>
          </cell>
          <cell r="R1875" t="str">
            <v>BASES COMMERCIALES</v>
          </cell>
          <cell r="S1875" t="str">
            <v>BASE COMMERCIALES</v>
          </cell>
          <cell r="U1875">
            <v>0</v>
          </cell>
          <cell r="V1875">
            <v>104.68295999999999</v>
          </cell>
          <cell r="W1875" t="str">
            <v>AMO_EM_JH</v>
          </cell>
          <cell r="X1875" t="str">
            <v>ET&amp;MTC_MF</v>
          </cell>
          <cell r="Y1875" t="str">
            <v>ET&amp;MTC</v>
          </cell>
          <cell r="Z1875" t="str">
            <v>AM</v>
          </cell>
          <cell r="AB1875" t="str">
            <v>MF BASES COMMERCIALES CRM</v>
          </cell>
        </row>
        <row r="1876">
          <cell r="A1876" t="str">
            <v>CDG</v>
          </cell>
          <cell r="B1876">
            <v>0</v>
          </cell>
          <cell r="C1876" t="str">
            <v>VtilAna</v>
          </cell>
          <cell r="D1876" t="str">
            <v>FOR</v>
          </cell>
          <cell r="E1876" t="str">
            <v>DAM01_01971</v>
          </cell>
          <cell r="F1876" t="str">
            <v>CDCP</v>
          </cell>
          <cell r="G1876" t="str">
            <v>CDCMC</v>
          </cell>
          <cell r="H1876" t="str">
            <v>DS000</v>
          </cell>
          <cell r="I1876" t="str">
            <v>DS</v>
          </cell>
          <cell r="J1876" t="str">
            <v>CDCP</v>
          </cell>
          <cell r="K1876" t="str">
            <v>CDCMC</v>
          </cell>
          <cell r="L1876" t="str">
            <v>MMG24</v>
          </cell>
          <cell r="M1876" t="str">
            <v>MMG</v>
          </cell>
          <cell r="N1876" t="str">
            <v>CITI-MF</v>
          </cell>
          <cell r="O1876" t="str">
            <v>DAM</v>
          </cell>
          <cell r="P1876" t="str">
            <v>Amort jours hommes</v>
          </cell>
          <cell r="Q1876" t="str">
            <v>Maintenance Fonctionnelle</v>
          </cell>
          <cell r="R1876" t="str">
            <v>BASES COMMERCIALES</v>
          </cell>
          <cell r="S1876" t="str">
            <v>BASE COMMERCIALES</v>
          </cell>
          <cell r="U1876">
            <v>0</v>
          </cell>
          <cell r="V1876">
            <v>230.30251200000001</v>
          </cell>
          <cell r="W1876" t="str">
            <v>AMO_EM_JH</v>
          </cell>
          <cell r="X1876" t="str">
            <v>ET&amp;MTC_MF</v>
          </cell>
          <cell r="Y1876" t="str">
            <v>ET&amp;MTC</v>
          </cell>
          <cell r="Z1876" t="str">
            <v>AM</v>
          </cell>
          <cell r="AB1876" t="str">
            <v>MF BASES COMMERCIALES CRM</v>
          </cell>
        </row>
        <row r="1877">
          <cell r="A1877" t="str">
            <v>CDG</v>
          </cell>
          <cell r="B1877">
            <v>0</v>
          </cell>
          <cell r="C1877" t="str">
            <v>VtilAna</v>
          </cell>
          <cell r="D1877" t="str">
            <v>FOR</v>
          </cell>
          <cell r="E1877" t="str">
            <v>DAM01_01971</v>
          </cell>
          <cell r="F1877" t="str">
            <v>CDCP</v>
          </cell>
          <cell r="G1877" t="str">
            <v>CDCMC</v>
          </cell>
          <cell r="H1877" t="str">
            <v>DS000</v>
          </cell>
          <cell r="I1877" t="str">
            <v>DS</v>
          </cell>
          <cell r="J1877" t="str">
            <v>CDCP</v>
          </cell>
          <cell r="K1877" t="str">
            <v>CDCMC</v>
          </cell>
          <cell r="L1877" t="str">
            <v>MMG25</v>
          </cell>
          <cell r="M1877" t="str">
            <v>MMG</v>
          </cell>
          <cell r="N1877" t="str">
            <v>CITI-MF</v>
          </cell>
          <cell r="O1877" t="str">
            <v>DAM</v>
          </cell>
          <cell r="P1877" t="str">
            <v>Amort jours hommes</v>
          </cell>
          <cell r="Q1877" t="str">
            <v>Maintenance Fonctionnelle</v>
          </cell>
          <cell r="R1877" t="str">
            <v>BASES COMMERCIALES</v>
          </cell>
          <cell r="S1877" t="str">
            <v>BASE COMMERCIALES</v>
          </cell>
          <cell r="U1877">
            <v>0</v>
          </cell>
          <cell r="V1877">
            <v>62.809775999999999</v>
          </cell>
          <cell r="W1877" t="str">
            <v>AMO_EM_JH</v>
          </cell>
          <cell r="X1877" t="str">
            <v>ET&amp;MTC_MF</v>
          </cell>
          <cell r="Y1877" t="str">
            <v>ET&amp;MTC</v>
          </cell>
          <cell r="Z1877" t="str">
            <v>AM</v>
          </cell>
          <cell r="AB1877" t="str">
            <v>MF BASES COMMERCIALES CRM</v>
          </cell>
        </row>
        <row r="1878">
          <cell r="A1878" t="str">
            <v>CDG</v>
          </cell>
          <cell r="B1878">
            <v>0</v>
          </cell>
          <cell r="C1878" t="str">
            <v>VtilAna</v>
          </cell>
          <cell r="D1878" t="str">
            <v>FOR</v>
          </cell>
          <cell r="E1878" t="str">
            <v>DAM01_01971</v>
          </cell>
          <cell r="F1878" t="str">
            <v>CDCP</v>
          </cell>
          <cell r="G1878" t="str">
            <v>CDCMC</v>
          </cell>
          <cell r="H1878" t="str">
            <v>DS000</v>
          </cell>
          <cell r="I1878" t="str">
            <v>DS</v>
          </cell>
          <cell r="J1878" t="str">
            <v>CDCP</v>
          </cell>
          <cell r="K1878" t="str">
            <v>CDCMC</v>
          </cell>
          <cell r="L1878" t="str">
            <v>MMG26</v>
          </cell>
          <cell r="M1878" t="str">
            <v>MMG</v>
          </cell>
          <cell r="N1878" t="str">
            <v>CITI-MF</v>
          </cell>
          <cell r="O1878" t="str">
            <v>DAM</v>
          </cell>
          <cell r="P1878" t="str">
            <v>Amort jours hommes</v>
          </cell>
          <cell r="Q1878" t="str">
            <v>Maintenance Fonctionnelle</v>
          </cell>
          <cell r="R1878" t="str">
            <v>BASES COMMERCIALES</v>
          </cell>
          <cell r="S1878" t="str">
            <v>BASE COMMERCIALES</v>
          </cell>
          <cell r="U1878">
            <v>0</v>
          </cell>
          <cell r="V1878">
            <v>104.68295999999999</v>
          </cell>
          <cell r="W1878" t="str">
            <v>AMO_EM_JH</v>
          </cell>
          <cell r="X1878" t="str">
            <v>ET&amp;MTC_MF</v>
          </cell>
          <cell r="Y1878" t="str">
            <v>ET&amp;MTC</v>
          </cell>
          <cell r="Z1878" t="str">
            <v>AM</v>
          </cell>
          <cell r="AB1878" t="str">
            <v>MF BASES COMMERCIALES CRM</v>
          </cell>
        </row>
        <row r="1879">
          <cell r="A1879" t="str">
            <v>CDG</v>
          </cell>
          <cell r="B1879">
            <v>0</v>
          </cell>
          <cell r="C1879" t="str">
            <v>VtilAna</v>
          </cell>
          <cell r="D1879" t="str">
            <v>FOR</v>
          </cell>
          <cell r="E1879" t="str">
            <v>DAM01_01971</v>
          </cell>
          <cell r="F1879" t="str">
            <v>CDCP</v>
          </cell>
          <cell r="G1879" t="str">
            <v>CDCMC</v>
          </cell>
          <cell r="H1879" t="str">
            <v>DS000</v>
          </cell>
          <cell r="I1879" t="str">
            <v>DS</v>
          </cell>
          <cell r="J1879" t="str">
            <v>CDCP</v>
          </cell>
          <cell r="K1879" t="str">
            <v>CDCMC</v>
          </cell>
          <cell r="L1879" t="str">
            <v>STR20</v>
          </cell>
          <cell r="M1879" t="str">
            <v>STR</v>
          </cell>
          <cell r="N1879" t="str">
            <v>CITI-MF</v>
          </cell>
          <cell r="O1879" t="str">
            <v>DAM</v>
          </cell>
          <cell r="P1879" t="str">
            <v>Amort jours hommes</v>
          </cell>
          <cell r="Q1879" t="str">
            <v>Maintenance Fonctionnelle</v>
          </cell>
          <cell r="R1879" t="str">
            <v>BASES COMMERCIALES</v>
          </cell>
          <cell r="S1879" t="str">
            <v>BASE COMMERCIALES</v>
          </cell>
          <cell r="U1879">
            <v>0</v>
          </cell>
          <cell r="V1879">
            <v>355.92206399999998</v>
          </cell>
          <cell r="W1879" t="str">
            <v>AMO_EM_JH</v>
          </cell>
          <cell r="X1879" t="str">
            <v>ET&amp;MTC_MF</v>
          </cell>
          <cell r="Y1879" t="str">
            <v>ET&amp;MTC</v>
          </cell>
          <cell r="Z1879" t="str">
            <v>AM</v>
          </cell>
          <cell r="AB1879" t="str">
            <v>MF BASES COMMERCIALES CRM</v>
          </cell>
        </row>
        <row r="1880">
          <cell r="A1880" t="str">
            <v>CDG</v>
          </cell>
          <cell r="B1880">
            <v>0</v>
          </cell>
          <cell r="C1880" t="str">
            <v>VtilAna</v>
          </cell>
          <cell r="D1880" t="str">
            <v>FOR</v>
          </cell>
          <cell r="E1880" t="str">
            <v>DAM01_01971</v>
          </cell>
          <cell r="F1880" t="str">
            <v>CDCP</v>
          </cell>
          <cell r="G1880" t="str">
            <v>CDCMC</v>
          </cell>
          <cell r="H1880" t="str">
            <v>DS000</v>
          </cell>
          <cell r="I1880" t="str">
            <v>DS</v>
          </cell>
          <cell r="J1880" t="str">
            <v>CDCP</v>
          </cell>
          <cell r="K1880" t="str">
            <v>CDCMC</v>
          </cell>
          <cell r="L1880" t="str">
            <v>STR30</v>
          </cell>
          <cell r="M1880" t="str">
            <v>STR</v>
          </cell>
          <cell r="N1880" t="str">
            <v>CITI-MF</v>
          </cell>
          <cell r="O1880" t="str">
            <v>DAM</v>
          </cell>
          <cell r="P1880" t="str">
            <v>Amort jours hommes</v>
          </cell>
          <cell r="Q1880" t="str">
            <v>Maintenance Fonctionnelle</v>
          </cell>
          <cell r="R1880" t="str">
            <v>BASES COMMERCIALES</v>
          </cell>
          <cell r="S1880" t="str">
            <v>BASE COMMERCIALES</v>
          </cell>
          <cell r="U1880">
            <v>0</v>
          </cell>
          <cell r="V1880">
            <v>230.30251200000001</v>
          </cell>
          <cell r="W1880" t="str">
            <v>AMO_EM_JH</v>
          </cell>
          <cell r="X1880" t="str">
            <v>ET&amp;MTC_MF</v>
          </cell>
          <cell r="Y1880" t="str">
            <v>ET&amp;MTC</v>
          </cell>
          <cell r="Z1880" t="str">
            <v>AM</v>
          </cell>
          <cell r="AB1880" t="str">
            <v>MF BASES COMMERCIALES CRM</v>
          </cell>
        </row>
        <row r="1881">
          <cell r="A1881" t="str">
            <v>CDG</v>
          </cell>
          <cell r="B1881">
            <v>0</v>
          </cell>
          <cell r="C1881" t="str">
            <v>VtilAna</v>
          </cell>
          <cell r="D1881" t="str">
            <v>FOR</v>
          </cell>
          <cell r="E1881" t="str">
            <v>DAM01_01971</v>
          </cell>
          <cell r="F1881" t="str">
            <v>CDCP</v>
          </cell>
          <cell r="G1881" t="str">
            <v>CDCMC</v>
          </cell>
          <cell r="H1881" t="str">
            <v>DS000</v>
          </cell>
          <cell r="I1881" t="str">
            <v>DS</v>
          </cell>
          <cell r="J1881" t="str">
            <v>TKY</v>
          </cell>
          <cell r="K1881" t="str">
            <v>CDCMC</v>
          </cell>
          <cell r="L1881" t="str">
            <v>TKY_DS400</v>
          </cell>
          <cell r="M1881" t="str">
            <v>TKY</v>
          </cell>
          <cell r="N1881" t="str">
            <v>CITI-MF</v>
          </cell>
          <cell r="O1881" t="str">
            <v>DAM</v>
          </cell>
          <cell r="P1881" t="str">
            <v>Amort jours hommes</v>
          </cell>
          <cell r="Q1881" t="str">
            <v>Maintenance Fonctionnelle</v>
          </cell>
          <cell r="R1881" t="str">
            <v>BASES COMMERCIALES</v>
          </cell>
          <cell r="S1881" t="str">
            <v>BASE COMMERCIALES</v>
          </cell>
          <cell r="U1881">
            <v>0</v>
          </cell>
          <cell r="V1881">
            <v>68.039155109600003</v>
          </cell>
          <cell r="W1881" t="str">
            <v>AMO_EM_JH</v>
          </cell>
          <cell r="X1881" t="str">
            <v>ET&amp;MTC_MF</v>
          </cell>
          <cell r="Y1881" t="str">
            <v>ET&amp;MTC</v>
          </cell>
          <cell r="Z1881" t="str">
            <v>AM</v>
          </cell>
          <cell r="AB1881" t="str">
            <v>MF BASES COMMERCIALES CRM</v>
          </cell>
        </row>
        <row r="1882">
          <cell r="A1882" t="str">
            <v>CDG</v>
          </cell>
          <cell r="B1882">
            <v>0</v>
          </cell>
          <cell r="C1882" t="str">
            <v>VtilAna</v>
          </cell>
          <cell r="D1882" t="str">
            <v>FOR</v>
          </cell>
          <cell r="E1882" t="str">
            <v>DAM01_01971</v>
          </cell>
          <cell r="F1882" t="str">
            <v>CDCP</v>
          </cell>
          <cell r="G1882" t="str">
            <v>CDCMC</v>
          </cell>
          <cell r="H1882" t="str">
            <v>DS000</v>
          </cell>
          <cell r="I1882" t="str">
            <v>DS</v>
          </cell>
          <cell r="J1882" t="str">
            <v>TKY</v>
          </cell>
          <cell r="K1882" t="str">
            <v>CDCMC</v>
          </cell>
          <cell r="L1882" t="str">
            <v>TKY_DS700</v>
          </cell>
          <cell r="M1882" t="str">
            <v>TKY</v>
          </cell>
          <cell r="N1882" t="str">
            <v>CITI-MF</v>
          </cell>
          <cell r="O1882" t="str">
            <v>DAM</v>
          </cell>
          <cell r="P1882" t="str">
            <v>Amort jours hommes</v>
          </cell>
          <cell r="Q1882" t="str">
            <v>Maintenance Fonctionnelle</v>
          </cell>
          <cell r="R1882" t="str">
            <v>BASES COMMERCIALES</v>
          </cell>
          <cell r="S1882" t="str">
            <v>BASE COMMERCIALES</v>
          </cell>
          <cell r="U1882">
            <v>0</v>
          </cell>
          <cell r="V1882">
            <v>81.810198497599998</v>
          </cell>
          <cell r="W1882" t="str">
            <v>AMO_EM_JH</v>
          </cell>
          <cell r="X1882" t="str">
            <v>ET&amp;MTC_MF</v>
          </cell>
          <cell r="Y1882" t="str">
            <v>ET&amp;MTC</v>
          </cell>
          <cell r="Z1882" t="str">
            <v>AM</v>
          </cell>
          <cell r="AB1882" t="str">
            <v>MF BASES COMMERCIALES CRM</v>
          </cell>
        </row>
        <row r="1883">
          <cell r="A1883" t="str">
            <v>CDG</v>
          </cell>
          <cell r="B1883">
            <v>0</v>
          </cell>
          <cell r="C1883" t="str">
            <v>VtilAna</v>
          </cell>
          <cell r="D1883" t="str">
            <v>FOR</v>
          </cell>
          <cell r="E1883" t="str">
            <v>DAM01_01971</v>
          </cell>
          <cell r="F1883" t="str">
            <v>CDCP</v>
          </cell>
          <cell r="G1883" t="str">
            <v>CDCMC</v>
          </cell>
          <cell r="H1883" t="str">
            <v>DS000</v>
          </cell>
          <cell r="I1883" t="str">
            <v>DS</v>
          </cell>
          <cell r="J1883" t="str">
            <v>TKY</v>
          </cell>
          <cell r="K1883" t="str">
            <v>CDCMC</v>
          </cell>
          <cell r="L1883" t="str">
            <v>TKY_DS800</v>
          </cell>
          <cell r="M1883" t="str">
            <v>TKY</v>
          </cell>
          <cell r="N1883" t="str">
            <v>CITI-MF</v>
          </cell>
          <cell r="O1883" t="str">
            <v>DAM</v>
          </cell>
          <cell r="P1883" t="str">
            <v>Amort jours hommes</v>
          </cell>
          <cell r="Q1883" t="str">
            <v>Maintenance Fonctionnelle</v>
          </cell>
          <cell r="R1883" t="str">
            <v>BASES COMMERCIALES</v>
          </cell>
          <cell r="S1883" t="str">
            <v>BASE COMMERCIALES</v>
          </cell>
          <cell r="U1883">
            <v>0</v>
          </cell>
          <cell r="V1883">
            <v>54.574134907999998</v>
          </cell>
          <cell r="W1883" t="str">
            <v>AMO_EM_JH</v>
          </cell>
          <cell r="X1883" t="str">
            <v>ET&amp;MTC_MF</v>
          </cell>
          <cell r="Y1883" t="str">
            <v>ET&amp;MTC</v>
          </cell>
          <cell r="Z1883" t="str">
            <v>AM</v>
          </cell>
          <cell r="AB1883" t="str">
            <v>MF BASES COMMERCIALES CRM</v>
          </cell>
        </row>
        <row r="1884">
          <cell r="A1884" t="str">
            <v>CDG</v>
          </cell>
          <cell r="B1884">
            <v>0</v>
          </cell>
          <cell r="C1884" t="str">
            <v>VtilAna</v>
          </cell>
          <cell r="D1884" t="str">
            <v>FOR</v>
          </cell>
          <cell r="E1884" t="str">
            <v>DAM01_01971</v>
          </cell>
          <cell r="F1884" t="str">
            <v>CDCP</v>
          </cell>
          <cell r="G1884" t="str">
            <v>CDCMC</v>
          </cell>
          <cell r="H1884" t="str">
            <v>DS000</v>
          </cell>
          <cell r="I1884" t="str">
            <v>DS</v>
          </cell>
          <cell r="J1884" t="str">
            <v>TKY</v>
          </cell>
          <cell r="K1884" t="str">
            <v>CDCMC</v>
          </cell>
          <cell r="L1884" t="str">
            <v>TKY_EDA12</v>
          </cell>
          <cell r="M1884" t="str">
            <v>TKY</v>
          </cell>
          <cell r="N1884" t="str">
            <v>CITI-MF</v>
          </cell>
          <cell r="O1884" t="str">
            <v>DAM</v>
          </cell>
          <cell r="P1884" t="str">
            <v>Amort jours hommes</v>
          </cell>
          <cell r="Q1884" t="str">
            <v>Maintenance Fonctionnelle</v>
          </cell>
          <cell r="R1884" t="str">
            <v>BASES COMMERCIALES</v>
          </cell>
          <cell r="S1884" t="str">
            <v>BASE COMMERCIALES</v>
          </cell>
          <cell r="U1884">
            <v>0</v>
          </cell>
          <cell r="V1884">
            <v>15.9132056928</v>
          </cell>
          <cell r="W1884" t="str">
            <v>AMO_EM_JH</v>
          </cell>
          <cell r="X1884" t="str">
            <v>ET&amp;MTC_MF</v>
          </cell>
          <cell r="Y1884" t="str">
            <v>ET&amp;MTC</v>
          </cell>
          <cell r="Z1884" t="str">
            <v>AM</v>
          </cell>
          <cell r="AB1884" t="str">
            <v>MF BASES COMMERCIALES CRM</v>
          </cell>
        </row>
        <row r="1885">
          <cell r="A1885" t="str">
            <v>CDG</v>
          </cell>
          <cell r="B1885">
            <v>0</v>
          </cell>
          <cell r="C1885" t="str">
            <v>VtilAna</v>
          </cell>
          <cell r="D1885" t="str">
            <v>FOR</v>
          </cell>
          <cell r="E1885" t="str">
            <v>DAM01_01971</v>
          </cell>
          <cell r="F1885" t="str">
            <v>CDCP</v>
          </cell>
          <cell r="G1885" t="str">
            <v>CDCMC</v>
          </cell>
          <cell r="H1885" t="str">
            <v>DS000</v>
          </cell>
          <cell r="I1885" t="str">
            <v>DS</v>
          </cell>
          <cell r="J1885" t="str">
            <v>TKY</v>
          </cell>
          <cell r="K1885" t="str">
            <v>CDCMC</v>
          </cell>
          <cell r="L1885" t="str">
            <v>TKY_EDA21</v>
          </cell>
          <cell r="M1885" t="str">
            <v>TKY</v>
          </cell>
          <cell r="N1885" t="str">
            <v>CITI-MF</v>
          </cell>
          <cell r="O1885" t="str">
            <v>DAM</v>
          </cell>
          <cell r="P1885" t="str">
            <v>Amort jours hommes</v>
          </cell>
          <cell r="Q1885" t="str">
            <v>Maintenance Fonctionnelle</v>
          </cell>
          <cell r="R1885" t="str">
            <v>BASES COMMERCIALES</v>
          </cell>
          <cell r="S1885" t="str">
            <v>BASE COMMERCIALES</v>
          </cell>
          <cell r="U1885">
            <v>0</v>
          </cell>
          <cell r="V1885">
            <v>81.810198497599998</v>
          </cell>
          <cell r="W1885" t="str">
            <v>AMO_EM_JH</v>
          </cell>
          <cell r="X1885" t="str">
            <v>ET&amp;MTC_MF</v>
          </cell>
          <cell r="Y1885" t="str">
            <v>ET&amp;MTC</v>
          </cell>
          <cell r="Z1885" t="str">
            <v>AM</v>
          </cell>
          <cell r="AB1885" t="str">
            <v>MF BASES COMMERCIALES CRM</v>
          </cell>
        </row>
        <row r="1886">
          <cell r="A1886" t="str">
            <v>CDG</v>
          </cell>
          <cell r="B1886">
            <v>0</v>
          </cell>
          <cell r="C1886" t="str">
            <v>VtilAna</v>
          </cell>
          <cell r="D1886" t="str">
            <v>FOR</v>
          </cell>
          <cell r="E1886" t="str">
            <v>DAM01_01971</v>
          </cell>
          <cell r="F1886" t="str">
            <v>CDCP</v>
          </cell>
          <cell r="G1886" t="str">
            <v>CDCMC</v>
          </cell>
          <cell r="H1886" t="str">
            <v>DS000</v>
          </cell>
          <cell r="I1886" t="str">
            <v>DS</v>
          </cell>
          <cell r="J1886" t="str">
            <v>TKY</v>
          </cell>
          <cell r="K1886" t="str">
            <v>CDCMC</v>
          </cell>
          <cell r="L1886" t="str">
            <v>TKY_EDA31</v>
          </cell>
          <cell r="M1886" t="str">
            <v>TKY</v>
          </cell>
          <cell r="N1886" t="str">
            <v>CITI-MF</v>
          </cell>
          <cell r="O1886" t="str">
            <v>DAM</v>
          </cell>
          <cell r="P1886" t="str">
            <v>Amort jours hommes</v>
          </cell>
          <cell r="Q1886" t="str">
            <v>Maintenance Fonctionnelle</v>
          </cell>
          <cell r="R1886" t="str">
            <v>BASES COMMERCIALES</v>
          </cell>
          <cell r="S1886" t="str">
            <v>BASE COMMERCIALES</v>
          </cell>
          <cell r="U1886">
            <v>0</v>
          </cell>
          <cell r="V1886">
            <v>43.149269282399999</v>
          </cell>
          <cell r="W1886" t="str">
            <v>AMO_EM_JH</v>
          </cell>
          <cell r="X1886" t="str">
            <v>ET&amp;MTC_MF</v>
          </cell>
          <cell r="Y1886" t="str">
            <v>ET&amp;MTC</v>
          </cell>
          <cell r="Z1886" t="str">
            <v>AM</v>
          </cell>
          <cell r="AB1886" t="str">
            <v>MF BASES COMMERCIALES CRM</v>
          </cell>
        </row>
        <row r="1887">
          <cell r="A1887" t="str">
            <v>CDG</v>
          </cell>
          <cell r="B1887">
            <v>0</v>
          </cell>
          <cell r="C1887" t="str">
            <v>VtilAna</v>
          </cell>
          <cell r="D1887" t="str">
            <v>FOR</v>
          </cell>
          <cell r="E1887" t="str">
            <v>DAM01_01971</v>
          </cell>
          <cell r="F1887" t="str">
            <v>CDCP</v>
          </cell>
          <cell r="G1887" t="str">
            <v>CDCMC</v>
          </cell>
          <cell r="H1887" t="str">
            <v>DS000</v>
          </cell>
          <cell r="I1887" t="str">
            <v>DS</v>
          </cell>
          <cell r="J1887" t="str">
            <v>TKY</v>
          </cell>
          <cell r="K1887" t="str">
            <v>CDCMC</v>
          </cell>
          <cell r="L1887" t="str">
            <v>TKY_FM000</v>
          </cell>
          <cell r="M1887" t="str">
            <v>TKY</v>
          </cell>
          <cell r="N1887" t="str">
            <v>CITI-MF</v>
          </cell>
          <cell r="O1887" t="str">
            <v>DAM</v>
          </cell>
          <cell r="P1887" t="str">
            <v>Amort jours hommes</v>
          </cell>
          <cell r="Q1887" t="str">
            <v>Maintenance Fonctionnelle</v>
          </cell>
          <cell r="R1887" t="str">
            <v>BASES COMMERCIALES</v>
          </cell>
          <cell r="S1887" t="str">
            <v>BASE COMMERCIALES</v>
          </cell>
          <cell r="U1887">
            <v>0</v>
          </cell>
          <cell r="V1887">
            <v>81.810198497599998</v>
          </cell>
          <cell r="W1887" t="str">
            <v>AMO_EM_JH</v>
          </cell>
          <cell r="X1887" t="str">
            <v>ET&amp;MTC_MF</v>
          </cell>
          <cell r="Y1887" t="str">
            <v>ET&amp;MTC</v>
          </cell>
          <cell r="Z1887" t="str">
            <v>AM</v>
          </cell>
          <cell r="AB1887" t="str">
            <v>MF BASES COMMERCIALES CRM</v>
          </cell>
        </row>
        <row r="1888">
          <cell r="A1888" t="str">
            <v>CDG</v>
          </cell>
          <cell r="B1888">
            <v>0</v>
          </cell>
          <cell r="C1888" t="str">
            <v>VtilAna</v>
          </cell>
          <cell r="D1888" t="str">
            <v>FOR</v>
          </cell>
          <cell r="E1888" t="str">
            <v>DAM01_01971</v>
          </cell>
          <cell r="F1888" t="str">
            <v>CDCP</v>
          </cell>
          <cell r="G1888" t="str">
            <v>CDCMC</v>
          </cell>
          <cell r="H1888" t="str">
            <v>DS000</v>
          </cell>
          <cell r="I1888" t="str">
            <v>DS</v>
          </cell>
          <cell r="J1888" t="str">
            <v>TKY</v>
          </cell>
          <cell r="K1888" t="str">
            <v>CDCMC</v>
          </cell>
          <cell r="L1888" t="str">
            <v>TKY_FM0DE</v>
          </cell>
          <cell r="M1888" t="str">
            <v>TKY</v>
          </cell>
          <cell r="N1888" t="str">
            <v>CITI-MF</v>
          </cell>
          <cell r="O1888" t="str">
            <v>DAM</v>
          </cell>
          <cell r="P1888" t="str">
            <v>Amort jours hommes</v>
          </cell>
          <cell r="Q1888" t="str">
            <v>Maintenance Fonctionnelle</v>
          </cell>
          <cell r="R1888" t="str">
            <v>BASES COMMERCIALES</v>
          </cell>
          <cell r="S1888" t="str">
            <v>BASE COMMERCIALES</v>
          </cell>
          <cell r="U1888">
            <v>0</v>
          </cell>
          <cell r="V1888">
            <v>74.975680667999995</v>
          </cell>
          <cell r="W1888" t="str">
            <v>AMO_EM_JH</v>
          </cell>
          <cell r="X1888" t="str">
            <v>ET&amp;MTC_MF</v>
          </cell>
          <cell r="Y1888" t="str">
            <v>ET&amp;MTC</v>
          </cell>
          <cell r="Z1888" t="str">
            <v>AM</v>
          </cell>
          <cell r="AB1888" t="str">
            <v>MF BASES COMMERCIALES CRM</v>
          </cell>
        </row>
        <row r="1889">
          <cell r="A1889" t="str">
            <v>CDG</v>
          </cell>
          <cell r="B1889">
            <v>0</v>
          </cell>
          <cell r="C1889" t="str">
            <v>VtilAna</v>
          </cell>
          <cell r="D1889" t="str">
            <v>FOR</v>
          </cell>
          <cell r="E1889" t="str">
            <v>DAM01_01971</v>
          </cell>
          <cell r="F1889" t="str">
            <v>CDCP</v>
          </cell>
          <cell r="G1889" t="str">
            <v>CDCMC</v>
          </cell>
          <cell r="H1889" t="str">
            <v>DS000</v>
          </cell>
          <cell r="I1889" t="str">
            <v>DS</v>
          </cell>
          <cell r="J1889" t="str">
            <v>TKY</v>
          </cell>
          <cell r="K1889" t="str">
            <v>CDCMC</v>
          </cell>
          <cell r="L1889" t="str">
            <v>TKY_FMB00</v>
          </cell>
          <cell r="M1889" t="str">
            <v>TKY</v>
          </cell>
          <cell r="N1889" t="str">
            <v>CITI-MF</v>
          </cell>
          <cell r="O1889" t="str">
            <v>DAM</v>
          </cell>
          <cell r="P1889" t="str">
            <v>Amort jours hommes</v>
          </cell>
          <cell r="Q1889" t="str">
            <v>Maintenance Fonctionnelle</v>
          </cell>
          <cell r="R1889" t="str">
            <v>BASES COMMERCIALES</v>
          </cell>
          <cell r="S1889" t="str">
            <v>BASE COMMERCIALES</v>
          </cell>
          <cell r="U1889">
            <v>0</v>
          </cell>
          <cell r="V1889">
            <v>27.236063589600001</v>
          </cell>
          <cell r="W1889" t="str">
            <v>AMO_EM_JH</v>
          </cell>
          <cell r="X1889" t="str">
            <v>ET&amp;MTC_MF</v>
          </cell>
          <cell r="Y1889" t="str">
            <v>ET&amp;MTC</v>
          </cell>
          <cell r="Z1889" t="str">
            <v>AM</v>
          </cell>
          <cell r="AB1889" t="str">
            <v>MF BASES COMMERCIALES CRM</v>
          </cell>
        </row>
        <row r="1890">
          <cell r="A1890" t="str">
            <v>CDG</v>
          </cell>
          <cell r="B1890">
            <v>0</v>
          </cell>
          <cell r="C1890" t="str">
            <v>VtilAna</v>
          </cell>
          <cell r="D1890" t="str">
            <v>FOR</v>
          </cell>
          <cell r="E1890" t="str">
            <v>DAM01_01971</v>
          </cell>
          <cell r="F1890" t="str">
            <v>CDCP</v>
          </cell>
          <cell r="G1890" t="str">
            <v>CDCMC</v>
          </cell>
          <cell r="H1890" t="str">
            <v>DS000</v>
          </cell>
          <cell r="I1890" t="str">
            <v>DS</v>
          </cell>
          <cell r="J1890" t="str">
            <v>TKY</v>
          </cell>
          <cell r="K1890" t="str">
            <v>CDCMC</v>
          </cell>
          <cell r="L1890" t="str">
            <v>TKY_FMH00</v>
          </cell>
          <cell r="M1890" t="str">
            <v>TKY</v>
          </cell>
          <cell r="N1890" t="str">
            <v>CITI-MF</v>
          </cell>
          <cell r="O1890" t="str">
            <v>DAM</v>
          </cell>
          <cell r="P1890" t="str">
            <v>Amort jours hommes</v>
          </cell>
          <cell r="Q1890" t="str">
            <v>Maintenance Fonctionnelle</v>
          </cell>
          <cell r="R1890" t="str">
            <v>BASES COMMERCIALES</v>
          </cell>
          <cell r="S1890" t="str">
            <v>BASE COMMERCIALES</v>
          </cell>
          <cell r="U1890">
            <v>0</v>
          </cell>
          <cell r="V1890">
            <v>27.236063589600001</v>
          </cell>
          <cell r="W1890" t="str">
            <v>AMO_EM_JH</v>
          </cell>
          <cell r="X1890" t="str">
            <v>ET&amp;MTC_MF</v>
          </cell>
          <cell r="Y1890" t="str">
            <v>ET&amp;MTC</v>
          </cell>
          <cell r="Z1890" t="str">
            <v>AM</v>
          </cell>
          <cell r="AB1890" t="str">
            <v>MF BASES COMMERCIALES CRM</v>
          </cell>
        </row>
        <row r="1891">
          <cell r="A1891" t="str">
            <v>CDG</v>
          </cell>
          <cell r="B1891">
            <v>0</v>
          </cell>
          <cell r="C1891" t="str">
            <v>VtilAna</v>
          </cell>
          <cell r="D1891" t="str">
            <v>FOR</v>
          </cell>
          <cell r="E1891" t="str">
            <v>DAM01_01971</v>
          </cell>
          <cell r="F1891" t="str">
            <v>CDCP</v>
          </cell>
          <cell r="G1891" t="str">
            <v>CDCMC</v>
          </cell>
          <cell r="H1891" t="str">
            <v>DS000</v>
          </cell>
          <cell r="I1891" t="str">
            <v>DS</v>
          </cell>
          <cell r="J1891" t="str">
            <v>TKY</v>
          </cell>
          <cell r="K1891" t="str">
            <v>CDCMC</v>
          </cell>
          <cell r="L1891" t="str">
            <v>TKY_FMSG3</v>
          </cell>
          <cell r="M1891" t="str">
            <v>TKY</v>
          </cell>
          <cell r="N1891" t="str">
            <v>CITI-MF</v>
          </cell>
          <cell r="O1891" t="str">
            <v>DAM</v>
          </cell>
          <cell r="P1891" t="str">
            <v>Amort jours hommes</v>
          </cell>
          <cell r="Q1891" t="str">
            <v>Maintenance Fonctionnelle</v>
          </cell>
          <cell r="R1891" t="str">
            <v>BASES COMMERCIALES</v>
          </cell>
          <cell r="S1891" t="str">
            <v>BASE COMMERCIALES</v>
          </cell>
          <cell r="U1891">
            <v>0</v>
          </cell>
          <cell r="V1891">
            <v>81.810198497599998</v>
          </cell>
          <cell r="W1891" t="str">
            <v>AMO_EM_JH</v>
          </cell>
          <cell r="X1891" t="str">
            <v>ET&amp;MTC_MF</v>
          </cell>
          <cell r="Y1891" t="str">
            <v>ET&amp;MTC</v>
          </cell>
          <cell r="Z1891" t="str">
            <v>AM</v>
          </cell>
          <cell r="AB1891" t="str">
            <v>MF BASES COMMERCIALES CRM</v>
          </cell>
        </row>
        <row r="1892">
          <cell r="A1892" t="str">
            <v>CDG</v>
          </cell>
          <cell r="B1892">
            <v>0</v>
          </cell>
          <cell r="C1892" t="str">
            <v>VtilAna</v>
          </cell>
          <cell r="D1892" t="str">
            <v>FOR</v>
          </cell>
          <cell r="E1892" t="str">
            <v>DAM01_01971</v>
          </cell>
          <cell r="F1892" t="str">
            <v>CDCP</v>
          </cell>
          <cell r="G1892" t="str">
            <v>CDCMC</v>
          </cell>
          <cell r="H1892" t="str">
            <v>DS000</v>
          </cell>
          <cell r="I1892" t="str">
            <v>DS</v>
          </cell>
          <cell r="J1892" t="str">
            <v>TKY</v>
          </cell>
          <cell r="K1892" t="str">
            <v>CDCMC</v>
          </cell>
          <cell r="L1892" t="str">
            <v>TKY_FMSG5</v>
          </cell>
          <cell r="M1892" t="str">
            <v>TKY</v>
          </cell>
          <cell r="N1892" t="str">
            <v>CITI-MF</v>
          </cell>
          <cell r="O1892" t="str">
            <v>DAM</v>
          </cell>
          <cell r="P1892" t="str">
            <v>Amort jours hommes</v>
          </cell>
          <cell r="Q1892" t="str">
            <v>Maintenance Fonctionnelle</v>
          </cell>
          <cell r="R1892" t="str">
            <v>BASES COMMERCIALES</v>
          </cell>
          <cell r="S1892" t="str">
            <v>BASE COMMERCIALES</v>
          </cell>
          <cell r="U1892">
            <v>0</v>
          </cell>
          <cell r="V1892">
            <v>54.574134907999998</v>
          </cell>
          <cell r="W1892" t="str">
            <v>AMO_EM_JH</v>
          </cell>
          <cell r="X1892" t="str">
            <v>ET&amp;MTC_MF</v>
          </cell>
          <cell r="Y1892" t="str">
            <v>ET&amp;MTC</v>
          </cell>
          <cell r="Z1892" t="str">
            <v>AM</v>
          </cell>
          <cell r="AB1892" t="str">
            <v>MF BASES COMMERCIALES CRM</v>
          </cell>
        </row>
        <row r="1893">
          <cell r="A1893" t="str">
            <v>CDG</v>
          </cell>
          <cell r="B1893">
            <v>0</v>
          </cell>
          <cell r="C1893" t="str">
            <v>VtilAna</v>
          </cell>
          <cell r="D1893" t="str">
            <v>FOR</v>
          </cell>
          <cell r="E1893" t="str">
            <v>DAM01_01971</v>
          </cell>
          <cell r="F1893" t="str">
            <v>CDCP</v>
          </cell>
          <cell r="G1893" t="str">
            <v>CDCMC</v>
          </cell>
          <cell r="H1893" t="str">
            <v>DS000</v>
          </cell>
          <cell r="I1893" t="str">
            <v>DS</v>
          </cell>
          <cell r="J1893" t="str">
            <v>TKY</v>
          </cell>
          <cell r="K1893" t="str">
            <v>CDCMC</v>
          </cell>
          <cell r="L1893" t="str">
            <v>TKY_FMSG7</v>
          </cell>
          <cell r="M1893" t="str">
            <v>TKY</v>
          </cell>
          <cell r="N1893" t="str">
            <v>CITI-MF</v>
          </cell>
          <cell r="O1893" t="str">
            <v>DAM</v>
          </cell>
          <cell r="P1893" t="str">
            <v>Amort jours hommes</v>
          </cell>
          <cell r="Q1893" t="str">
            <v>Maintenance Fonctionnelle</v>
          </cell>
          <cell r="R1893" t="str">
            <v>BASES COMMERCIALES</v>
          </cell>
          <cell r="S1893" t="str">
            <v>BASE COMMERCIALES</v>
          </cell>
          <cell r="U1893">
            <v>0</v>
          </cell>
          <cell r="V1893">
            <v>27.236063589600001</v>
          </cell>
          <cell r="W1893" t="str">
            <v>AMO_EM_JH</v>
          </cell>
          <cell r="X1893" t="str">
            <v>ET&amp;MTC_MF</v>
          </cell>
          <cell r="Y1893" t="str">
            <v>ET&amp;MTC</v>
          </cell>
          <cell r="Z1893" t="str">
            <v>AM</v>
          </cell>
          <cell r="AB1893" t="str">
            <v>MF BASES COMMERCIALES CRM</v>
          </cell>
        </row>
        <row r="1894">
          <cell r="A1894" t="str">
            <v>CDG</v>
          </cell>
          <cell r="B1894">
            <v>0</v>
          </cell>
          <cell r="C1894" t="str">
            <v>VtilAna</v>
          </cell>
          <cell r="D1894" t="str">
            <v>FOR</v>
          </cell>
          <cell r="E1894" t="str">
            <v>DAM01_01971</v>
          </cell>
          <cell r="F1894" t="str">
            <v>CDCP</v>
          </cell>
          <cell r="G1894" t="str">
            <v>CDCMC</v>
          </cell>
          <cell r="H1894" t="str">
            <v>DS000</v>
          </cell>
          <cell r="I1894" t="str">
            <v>DS</v>
          </cell>
          <cell r="J1894" t="str">
            <v>TKY</v>
          </cell>
          <cell r="K1894" t="str">
            <v>CDCMC</v>
          </cell>
          <cell r="L1894" t="str">
            <v>TKY_FMSI0</v>
          </cell>
          <cell r="M1894" t="str">
            <v>TKY</v>
          </cell>
          <cell r="N1894" t="str">
            <v>CITI-MF</v>
          </cell>
          <cell r="O1894" t="str">
            <v>DAM</v>
          </cell>
          <cell r="P1894" t="str">
            <v>Amort jours hommes</v>
          </cell>
          <cell r="Q1894" t="str">
            <v>Maintenance Fonctionnelle</v>
          </cell>
          <cell r="R1894" t="str">
            <v>BASES COMMERCIALES</v>
          </cell>
          <cell r="S1894" t="str">
            <v>BASE COMMERCIALES</v>
          </cell>
          <cell r="U1894">
            <v>0</v>
          </cell>
          <cell r="V1894">
            <v>81.810198497599998</v>
          </cell>
          <cell r="W1894" t="str">
            <v>AMO_EM_JH</v>
          </cell>
          <cell r="X1894" t="str">
            <v>ET&amp;MTC_MF</v>
          </cell>
          <cell r="Y1894" t="str">
            <v>ET&amp;MTC</v>
          </cell>
          <cell r="Z1894" t="str">
            <v>AM</v>
          </cell>
          <cell r="AB1894" t="str">
            <v>MF BASES COMMERCIALES CRM</v>
          </cell>
        </row>
        <row r="1895">
          <cell r="A1895" t="str">
            <v>CDG</v>
          </cell>
          <cell r="B1895">
            <v>0</v>
          </cell>
          <cell r="C1895" t="str">
            <v>VtilAna</v>
          </cell>
          <cell r="D1895" t="str">
            <v>FOR</v>
          </cell>
          <cell r="E1895" t="str">
            <v>DAM01_01971</v>
          </cell>
          <cell r="F1895" t="str">
            <v>CDCP</v>
          </cell>
          <cell r="G1895" t="str">
            <v>CDCMC</v>
          </cell>
          <cell r="H1895" t="str">
            <v>DS000</v>
          </cell>
          <cell r="I1895" t="str">
            <v>DS</v>
          </cell>
          <cell r="J1895" t="str">
            <v>TKY</v>
          </cell>
          <cell r="K1895" t="str">
            <v>CDCMC</v>
          </cell>
          <cell r="L1895" t="str">
            <v>TKY_STR10</v>
          </cell>
          <cell r="M1895" t="str">
            <v>TKY</v>
          </cell>
          <cell r="N1895" t="str">
            <v>CITI-MF</v>
          </cell>
          <cell r="O1895" t="str">
            <v>DAM</v>
          </cell>
          <cell r="P1895" t="str">
            <v>Amort jours hommes</v>
          </cell>
          <cell r="Q1895" t="str">
            <v>Maintenance Fonctionnelle</v>
          </cell>
          <cell r="R1895" t="str">
            <v>BASES COMMERCIALES</v>
          </cell>
          <cell r="S1895" t="str">
            <v>BASE COMMERCIALES</v>
          </cell>
          <cell r="U1895">
            <v>0</v>
          </cell>
          <cell r="V1895">
            <v>109.04626208720001</v>
          </cell>
          <cell r="W1895" t="str">
            <v>AMO_EM_JH</v>
          </cell>
          <cell r="X1895" t="str">
            <v>ET&amp;MTC_MF</v>
          </cell>
          <cell r="Y1895" t="str">
            <v>ET&amp;MTC</v>
          </cell>
          <cell r="Z1895" t="str">
            <v>AM</v>
          </cell>
          <cell r="AB1895" t="str">
            <v>MF BASES COMMERCIALES CRM</v>
          </cell>
        </row>
        <row r="1896">
          <cell r="A1896" t="str">
            <v>CDG</v>
          </cell>
          <cell r="B1896">
            <v>0</v>
          </cell>
          <cell r="C1896" t="str">
            <v>VtilAna</v>
          </cell>
          <cell r="D1896" t="str">
            <v>FOR</v>
          </cell>
          <cell r="E1896" t="str">
            <v>DAM01_01971</v>
          </cell>
          <cell r="F1896" t="str">
            <v>CDCP</v>
          </cell>
          <cell r="G1896" t="str">
            <v>CDCMC</v>
          </cell>
          <cell r="H1896" t="str">
            <v>DS000</v>
          </cell>
          <cell r="I1896" t="str">
            <v>DS</v>
          </cell>
          <cell r="J1896" t="str">
            <v>TKY</v>
          </cell>
          <cell r="K1896" t="str">
            <v>CDCMC</v>
          </cell>
          <cell r="L1896" t="str">
            <v>TKY_TKYMO</v>
          </cell>
          <cell r="M1896" t="str">
            <v>TKY</v>
          </cell>
          <cell r="N1896" t="str">
            <v>CITI-MF</v>
          </cell>
          <cell r="O1896" t="str">
            <v>DAM</v>
          </cell>
          <cell r="P1896" t="str">
            <v>Amort jours hommes</v>
          </cell>
          <cell r="Q1896" t="str">
            <v>Maintenance Fonctionnelle</v>
          </cell>
          <cell r="R1896" t="str">
            <v>BASES COMMERCIALES</v>
          </cell>
          <cell r="S1896" t="str">
            <v>BASE COMMERCIALES</v>
          </cell>
          <cell r="U1896">
            <v>0</v>
          </cell>
          <cell r="V1896">
            <v>81.810198497599998</v>
          </cell>
          <cell r="W1896" t="str">
            <v>AMO_EM_JH</v>
          </cell>
          <cell r="X1896" t="str">
            <v>ET&amp;MTC_MF</v>
          </cell>
          <cell r="Y1896" t="str">
            <v>ET&amp;MTC</v>
          </cell>
          <cell r="Z1896" t="str">
            <v>AM</v>
          </cell>
          <cell r="AB1896" t="str">
            <v>MF BASES COMMERCIALES CRM</v>
          </cell>
        </row>
        <row r="1897">
          <cell r="A1897" t="str">
            <v>CDG</v>
          </cell>
          <cell r="B1897">
            <v>0</v>
          </cell>
          <cell r="C1897" t="str">
            <v>VtilAna</v>
          </cell>
          <cell r="D1897" t="str">
            <v>FOR</v>
          </cell>
          <cell r="E1897" t="str">
            <v>DAM01_01971</v>
          </cell>
          <cell r="F1897" t="str">
            <v>CDCP</v>
          </cell>
          <cell r="G1897" t="str">
            <v>CDCMC</v>
          </cell>
          <cell r="H1897" t="str">
            <v>DS000</v>
          </cell>
          <cell r="I1897" t="str">
            <v>DS</v>
          </cell>
          <cell r="J1897" t="str">
            <v>TKY</v>
          </cell>
          <cell r="K1897" t="str">
            <v>CDCMC</v>
          </cell>
          <cell r="L1897" t="str">
            <v>TKY_TKYST</v>
          </cell>
          <cell r="M1897" t="str">
            <v>TKY</v>
          </cell>
          <cell r="N1897" t="str">
            <v>CITI-MF</v>
          </cell>
          <cell r="O1897" t="str">
            <v>DAM</v>
          </cell>
          <cell r="P1897" t="str">
            <v>Amort jours hommes</v>
          </cell>
          <cell r="Q1897" t="str">
            <v>Maintenance Fonctionnelle</v>
          </cell>
          <cell r="R1897" t="str">
            <v>BASES COMMERCIALES</v>
          </cell>
          <cell r="S1897" t="str">
            <v>BASE COMMERCIALES</v>
          </cell>
          <cell r="U1897">
            <v>0</v>
          </cell>
          <cell r="V1897">
            <v>27.236063589600001</v>
          </cell>
          <cell r="W1897" t="str">
            <v>AMO_EM_JH</v>
          </cell>
          <cell r="X1897" t="str">
            <v>ET&amp;MTC_MF</v>
          </cell>
          <cell r="Y1897" t="str">
            <v>ET&amp;MTC</v>
          </cell>
          <cell r="Z1897" t="str">
            <v>AM</v>
          </cell>
          <cell r="AB1897" t="str">
            <v>MF BASES COMMERCIALES CRM</v>
          </cell>
        </row>
        <row r="1898">
          <cell r="A1898" t="str">
            <v>CDG</v>
          </cell>
          <cell r="B1898">
            <v>0</v>
          </cell>
          <cell r="C1898" t="str">
            <v>VtilAna</v>
          </cell>
          <cell r="D1898" t="str">
            <v>FOR</v>
          </cell>
          <cell r="E1898" t="str">
            <v>DAM01_01972</v>
          </cell>
          <cell r="F1898" t="str">
            <v>CDCP</v>
          </cell>
          <cell r="G1898" t="str">
            <v>CDCMC</v>
          </cell>
          <cell r="H1898" t="str">
            <v>DS000</v>
          </cell>
          <cell r="I1898" t="str">
            <v>DS</v>
          </cell>
          <cell r="J1898" t="str">
            <v>CDCP</v>
          </cell>
          <cell r="K1898" t="str">
            <v>CDCMC</v>
          </cell>
          <cell r="L1898" t="str">
            <v>DS000</v>
          </cell>
          <cell r="M1898" t="str">
            <v>DS</v>
          </cell>
          <cell r="N1898" t="str">
            <v>CITI-MF</v>
          </cell>
          <cell r="O1898" t="str">
            <v>DAM</v>
          </cell>
          <cell r="P1898" t="str">
            <v>Amort jours hommes</v>
          </cell>
          <cell r="Q1898" t="str">
            <v>Etudes Nouvelles</v>
          </cell>
          <cell r="R1898" t="str">
            <v>BASES COMMERCIALES</v>
          </cell>
          <cell r="S1898" t="str">
            <v>BASE COMMERCIALES</v>
          </cell>
          <cell r="U1898">
            <v>0</v>
          </cell>
          <cell r="V1898">
            <v>-24354.19</v>
          </cell>
          <cell r="W1898" t="str">
            <v>AMO_EM_JH</v>
          </cell>
          <cell r="X1898" t="str">
            <v>ET&amp;MTC_EN</v>
          </cell>
          <cell r="Y1898" t="str">
            <v>ET&amp;MTC</v>
          </cell>
          <cell r="Z1898" t="str">
            <v>AM</v>
          </cell>
          <cell r="AB1898" t="str">
            <v>EN REFONTE BASES COMMERCIALES</v>
          </cell>
        </row>
        <row r="1899">
          <cell r="A1899" t="str">
            <v>CDG</v>
          </cell>
          <cell r="B1899">
            <v>0</v>
          </cell>
          <cell r="C1899" t="str">
            <v>VtilAna</v>
          </cell>
          <cell r="D1899" t="str">
            <v>FOR</v>
          </cell>
          <cell r="E1899" t="str">
            <v>DAM01_01972</v>
          </cell>
          <cell r="F1899" t="str">
            <v>CDCP</v>
          </cell>
          <cell r="G1899" t="str">
            <v>CDCMC</v>
          </cell>
          <cell r="H1899" t="str">
            <v>DS000</v>
          </cell>
          <cell r="I1899" t="str">
            <v>DS</v>
          </cell>
          <cell r="J1899" t="str">
            <v>CDCP</v>
          </cell>
          <cell r="K1899" t="str">
            <v>CDCMC</v>
          </cell>
          <cell r="L1899" t="str">
            <v>DS000</v>
          </cell>
          <cell r="M1899" t="str">
            <v>DS</v>
          </cell>
          <cell r="N1899" t="str">
            <v>CITI-MF</v>
          </cell>
          <cell r="O1899" t="str">
            <v>DAM</v>
          </cell>
          <cell r="P1899" t="str">
            <v>Amort jours hommes</v>
          </cell>
          <cell r="Q1899" t="str">
            <v>Etudes Nouvelles</v>
          </cell>
          <cell r="R1899" t="str">
            <v>BASES COMMERCIALES</v>
          </cell>
          <cell r="S1899" t="str">
            <v>BASE COMMERCIALES</v>
          </cell>
          <cell r="U1899">
            <v>0</v>
          </cell>
          <cell r="V1899">
            <v>24354.19</v>
          </cell>
          <cell r="W1899" t="str">
            <v>AMO_EM_JH</v>
          </cell>
          <cell r="X1899" t="str">
            <v>ET&amp;MTC_EN</v>
          </cell>
          <cell r="Y1899" t="str">
            <v>ET&amp;MTC</v>
          </cell>
          <cell r="Z1899" t="str">
            <v>AM</v>
          </cell>
          <cell r="AB1899" t="str">
            <v>EN REFONTE BASES COMMERCIALES</v>
          </cell>
        </row>
        <row r="1900">
          <cell r="A1900" t="str">
            <v>CDG</v>
          </cell>
          <cell r="B1900">
            <v>0</v>
          </cell>
          <cell r="C1900" t="str">
            <v>VtilAna</v>
          </cell>
          <cell r="D1900" t="str">
            <v>FOR</v>
          </cell>
          <cell r="E1900" t="str">
            <v>DAM01_01972</v>
          </cell>
          <cell r="F1900" t="str">
            <v>CDCP</v>
          </cell>
          <cell r="G1900" t="str">
            <v>CDCMC</v>
          </cell>
          <cell r="H1900" t="str">
            <v>DS000</v>
          </cell>
          <cell r="I1900" t="str">
            <v>DS</v>
          </cell>
          <cell r="J1900" t="str">
            <v>CDCP</v>
          </cell>
          <cell r="K1900" t="str">
            <v>CDCMC</v>
          </cell>
          <cell r="L1900" t="str">
            <v>CCS00</v>
          </cell>
          <cell r="M1900" t="str">
            <v>CCS</v>
          </cell>
          <cell r="N1900" t="str">
            <v>CITI-MF</v>
          </cell>
          <cell r="O1900" t="str">
            <v>DAM</v>
          </cell>
          <cell r="P1900" t="str">
            <v>Amort jours hommes</v>
          </cell>
          <cell r="Q1900" t="str">
            <v>Etudes Nouvelles</v>
          </cell>
          <cell r="R1900" t="str">
            <v>BASES COMMERCIALES</v>
          </cell>
          <cell r="S1900" t="str">
            <v>BASE COMMERCIALES</v>
          </cell>
          <cell r="U1900">
            <v>0</v>
          </cell>
          <cell r="V1900">
            <v>219.18771000000001</v>
          </cell>
          <cell r="W1900" t="str">
            <v>AMO_EM_JH</v>
          </cell>
          <cell r="X1900" t="str">
            <v>ET&amp;MTC_EN</v>
          </cell>
          <cell r="Y1900" t="str">
            <v>ET&amp;MTC</v>
          </cell>
          <cell r="Z1900" t="str">
            <v>AM</v>
          </cell>
          <cell r="AB1900" t="str">
            <v>EN REFONTE BASES COMMERCIALES</v>
          </cell>
        </row>
        <row r="1901">
          <cell r="A1901" t="str">
            <v>CDG</v>
          </cell>
          <cell r="B1901">
            <v>0</v>
          </cell>
          <cell r="C1901" t="str">
            <v>VtilAna</v>
          </cell>
          <cell r="D1901" t="str">
            <v>FOR</v>
          </cell>
          <cell r="E1901" t="str">
            <v>DAM01_01972</v>
          </cell>
          <cell r="F1901" t="str">
            <v>CDCP</v>
          </cell>
          <cell r="G1901" t="str">
            <v>CDCMC</v>
          </cell>
          <cell r="H1901" t="str">
            <v>DS000</v>
          </cell>
          <cell r="I1901" t="str">
            <v>DS</v>
          </cell>
          <cell r="J1901" t="str">
            <v>CDCP</v>
          </cell>
          <cell r="K1901" t="str">
            <v>CDCMC</v>
          </cell>
          <cell r="L1901" t="str">
            <v>CCS10</v>
          </cell>
          <cell r="M1901" t="str">
            <v>CCS</v>
          </cell>
          <cell r="N1901" t="str">
            <v>CITI-MF</v>
          </cell>
          <cell r="O1901" t="str">
            <v>DAM</v>
          </cell>
          <cell r="P1901" t="str">
            <v>Amort jours hommes</v>
          </cell>
          <cell r="Q1901" t="str">
            <v>Etudes Nouvelles</v>
          </cell>
          <cell r="R1901" t="str">
            <v>BASES COMMERCIALES</v>
          </cell>
          <cell r="S1901" t="str">
            <v>BASE COMMERCIALES</v>
          </cell>
          <cell r="U1901">
            <v>0</v>
          </cell>
          <cell r="V1901">
            <v>131.51262600000001</v>
          </cell>
          <cell r="W1901" t="str">
            <v>AMO_EM_JH</v>
          </cell>
          <cell r="X1901" t="str">
            <v>ET&amp;MTC_EN</v>
          </cell>
          <cell r="Y1901" t="str">
            <v>ET&amp;MTC</v>
          </cell>
          <cell r="Z1901" t="str">
            <v>AM</v>
          </cell>
          <cell r="AB1901" t="str">
            <v>EN REFONTE BASES COMMERCIALES</v>
          </cell>
        </row>
        <row r="1902">
          <cell r="A1902" t="str">
            <v>CDG</v>
          </cell>
          <cell r="B1902">
            <v>0</v>
          </cell>
          <cell r="C1902" t="str">
            <v>VtilAna</v>
          </cell>
          <cell r="D1902" t="str">
            <v>FOR</v>
          </cell>
          <cell r="E1902" t="str">
            <v>DAM01_01972</v>
          </cell>
          <cell r="F1902" t="str">
            <v>CDCP</v>
          </cell>
          <cell r="G1902" t="str">
            <v>CDCMC</v>
          </cell>
          <cell r="H1902" t="str">
            <v>DS000</v>
          </cell>
          <cell r="I1902" t="str">
            <v>DS</v>
          </cell>
          <cell r="J1902" t="str">
            <v>CDCP</v>
          </cell>
          <cell r="K1902" t="str">
            <v>CDCMC</v>
          </cell>
          <cell r="L1902" t="str">
            <v>CCS20</v>
          </cell>
          <cell r="M1902" t="str">
            <v>CCS</v>
          </cell>
          <cell r="N1902" t="str">
            <v>CITI-MF</v>
          </cell>
          <cell r="O1902" t="str">
            <v>DAM</v>
          </cell>
          <cell r="P1902" t="str">
            <v>Amort jours hommes</v>
          </cell>
          <cell r="Q1902" t="str">
            <v>Etudes Nouvelles</v>
          </cell>
          <cell r="R1902" t="str">
            <v>BASES COMMERCIALES</v>
          </cell>
          <cell r="S1902" t="str">
            <v>BASE COMMERCIALES</v>
          </cell>
          <cell r="U1902">
            <v>0</v>
          </cell>
          <cell r="V1902">
            <v>219.18771000000001</v>
          </cell>
          <cell r="W1902" t="str">
            <v>AMO_EM_JH</v>
          </cell>
          <cell r="X1902" t="str">
            <v>ET&amp;MTC_EN</v>
          </cell>
          <cell r="Y1902" t="str">
            <v>ET&amp;MTC</v>
          </cell>
          <cell r="Z1902" t="str">
            <v>AM</v>
          </cell>
          <cell r="AB1902" t="str">
            <v>EN REFONTE BASES COMMERCIALES</v>
          </cell>
        </row>
        <row r="1903">
          <cell r="A1903" t="str">
            <v>CDG</v>
          </cell>
          <cell r="B1903">
            <v>0</v>
          </cell>
          <cell r="C1903" t="str">
            <v>VtilAna</v>
          </cell>
          <cell r="D1903" t="str">
            <v>FOR</v>
          </cell>
          <cell r="E1903" t="str">
            <v>DAM01_01972</v>
          </cell>
          <cell r="F1903" t="str">
            <v>CDCP</v>
          </cell>
          <cell r="G1903" t="str">
            <v>CDCMC</v>
          </cell>
          <cell r="H1903" t="str">
            <v>DS000</v>
          </cell>
          <cell r="I1903" t="str">
            <v>DS</v>
          </cell>
          <cell r="J1903" t="str">
            <v>CDCP</v>
          </cell>
          <cell r="K1903" t="str">
            <v>CDCMC</v>
          </cell>
          <cell r="L1903" t="str">
            <v>CCS30</v>
          </cell>
          <cell r="M1903" t="str">
            <v>CCS</v>
          </cell>
          <cell r="N1903" t="str">
            <v>CITI-MF</v>
          </cell>
          <cell r="O1903" t="str">
            <v>DAM</v>
          </cell>
          <cell r="P1903" t="str">
            <v>Amort jours hommes</v>
          </cell>
          <cell r="Q1903" t="str">
            <v>Etudes Nouvelles</v>
          </cell>
          <cell r="R1903" t="str">
            <v>BASES COMMERCIALES</v>
          </cell>
          <cell r="S1903" t="str">
            <v>BASE COMMERCIALES</v>
          </cell>
          <cell r="U1903">
            <v>0</v>
          </cell>
          <cell r="V1903">
            <v>131.51262600000001</v>
          </cell>
          <cell r="W1903" t="str">
            <v>AMO_EM_JH</v>
          </cell>
          <cell r="X1903" t="str">
            <v>ET&amp;MTC_EN</v>
          </cell>
          <cell r="Y1903" t="str">
            <v>ET&amp;MTC</v>
          </cell>
          <cell r="Z1903" t="str">
            <v>AM</v>
          </cell>
          <cell r="AB1903" t="str">
            <v>EN REFONTE BASES COMMERCIALES</v>
          </cell>
        </row>
        <row r="1904">
          <cell r="A1904" t="str">
            <v>CDG</v>
          </cell>
          <cell r="B1904">
            <v>0</v>
          </cell>
          <cell r="C1904" t="str">
            <v>VtilAna</v>
          </cell>
          <cell r="D1904" t="str">
            <v>FOR</v>
          </cell>
          <cell r="E1904" t="str">
            <v>DAM01_01972</v>
          </cell>
          <cell r="F1904" t="str">
            <v>CDCP</v>
          </cell>
          <cell r="G1904" t="str">
            <v>CDCMC</v>
          </cell>
          <cell r="H1904" t="str">
            <v>DS000</v>
          </cell>
          <cell r="I1904" t="str">
            <v>DS</v>
          </cell>
          <cell r="J1904" t="str">
            <v>CDCP</v>
          </cell>
          <cell r="K1904" t="str">
            <v>CDCMC</v>
          </cell>
          <cell r="L1904" t="str">
            <v>DECM0</v>
          </cell>
          <cell r="M1904" t="str">
            <v>DECM</v>
          </cell>
          <cell r="N1904" t="str">
            <v>CITI-MF</v>
          </cell>
          <cell r="O1904" t="str">
            <v>DAM</v>
          </cell>
          <cell r="P1904" t="str">
            <v>Amort jours hommes</v>
          </cell>
          <cell r="Q1904" t="str">
            <v>Etudes Nouvelles</v>
          </cell>
          <cell r="R1904" t="str">
            <v>BASES COMMERCIALES</v>
          </cell>
          <cell r="S1904" t="str">
            <v>BASE COMMERCIALES</v>
          </cell>
          <cell r="U1904">
            <v>0</v>
          </cell>
          <cell r="V1904">
            <v>219.18771000000001</v>
          </cell>
          <cell r="W1904" t="str">
            <v>AMO_EM_JH</v>
          </cell>
          <cell r="X1904" t="str">
            <v>ET&amp;MTC_EN</v>
          </cell>
          <cell r="Y1904" t="str">
            <v>ET&amp;MTC</v>
          </cell>
          <cell r="Z1904" t="str">
            <v>AM</v>
          </cell>
          <cell r="AB1904" t="str">
            <v>EN REFONTE BASES COMMERCIALES</v>
          </cell>
        </row>
        <row r="1905">
          <cell r="A1905" t="str">
            <v>CDG</v>
          </cell>
          <cell r="B1905">
            <v>0</v>
          </cell>
          <cell r="C1905" t="str">
            <v>VtilAna</v>
          </cell>
          <cell r="D1905" t="str">
            <v>FOR</v>
          </cell>
          <cell r="E1905" t="str">
            <v>DAM01_01972</v>
          </cell>
          <cell r="F1905" t="str">
            <v>CDCP</v>
          </cell>
          <cell r="G1905" t="str">
            <v>CDCMC</v>
          </cell>
          <cell r="H1905" t="str">
            <v>DS000</v>
          </cell>
          <cell r="I1905" t="str">
            <v>DS</v>
          </cell>
          <cell r="J1905" t="str">
            <v>CDCP</v>
          </cell>
          <cell r="K1905" t="str">
            <v>CDCMC</v>
          </cell>
          <cell r="L1905" t="str">
            <v>DECM1</v>
          </cell>
          <cell r="M1905" t="str">
            <v>DECM</v>
          </cell>
          <cell r="N1905" t="str">
            <v>CITI-MF</v>
          </cell>
          <cell r="O1905" t="str">
            <v>DAM</v>
          </cell>
          <cell r="P1905" t="str">
            <v>Amort jours hommes</v>
          </cell>
          <cell r="Q1905" t="str">
            <v>Etudes Nouvelles</v>
          </cell>
          <cell r="R1905" t="str">
            <v>BASES COMMERCIALES</v>
          </cell>
          <cell r="S1905" t="str">
            <v>BASE COMMERCIALES</v>
          </cell>
          <cell r="U1905">
            <v>0</v>
          </cell>
          <cell r="V1905">
            <v>306.86279400000001</v>
          </cell>
          <cell r="W1905" t="str">
            <v>AMO_EM_JH</v>
          </cell>
          <cell r="X1905" t="str">
            <v>ET&amp;MTC_EN</v>
          </cell>
          <cell r="Y1905" t="str">
            <v>ET&amp;MTC</v>
          </cell>
          <cell r="Z1905" t="str">
            <v>AM</v>
          </cell>
          <cell r="AB1905" t="str">
            <v>EN REFONTE BASES COMMERCIALES</v>
          </cell>
        </row>
        <row r="1906">
          <cell r="A1906" t="str">
            <v>CDG</v>
          </cell>
          <cell r="B1906">
            <v>0</v>
          </cell>
          <cell r="C1906" t="str">
            <v>VtilAna</v>
          </cell>
          <cell r="D1906" t="str">
            <v>FOR</v>
          </cell>
          <cell r="E1906" t="str">
            <v>DAM01_01972</v>
          </cell>
          <cell r="F1906" t="str">
            <v>CDCP</v>
          </cell>
          <cell r="G1906" t="str">
            <v>CDCMC</v>
          </cell>
          <cell r="H1906" t="str">
            <v>DS000</v>
          </cell>
          <cell r="I1906" t="str">
            <v>DS</v>
          </cell>
          <cell r="J1906" t="str">
            <v>CDCP</v>
          </cell>
          <cell r="K1906" t="str">
            <v>CDCMC</v>
          </cell>
          <cell r="L1906" t="str">
            <v>DECM2</v>
          </cell>
          <cell r="M1906" t="str">
            <v>DECM</v>
          </cell>
          <cell r="N1906" t="str">
            <v>CITI-MF</v>
          </cell>
          <cell r="O1906" t="str">
            <v>DAM</v>
          </cell>
          <cell r="P1906" t="str">
            <v>Amort jours hommes</v>
          </cell>
          <cell r="Q1906" t="str">
            <v>Etudes Nouvelles</v>
          </cell>
          <cell r="R1906" t="str">
            <v>BASES COMMERCIALES</v>
          </cell>
          <cell r="S1906" t="str">
            <v>BASE COMMERCIALES</v>
          </cell>
          <cell r="U1906">
            <v>0</v>
          </cell>
          <cell r="V1906">
            <v>131.51262600000001</v>
          </cell>
          <cell r="W1906" t="str">
            <v>AMO_EM_JH</v>
          </cell>
          <cell r="X1906" t="str">
            <v>ET&amp;MTC_EN</v>
          </cell>
          <cell r="Y1906" t="str">
            <v>ET&amp;MTC</v>
          </cell>
          <cell r="Z1906" t="str">
            <v>AM</v>
          </cell>
          <cell r="AB1906" t="str">
            <v>EN REFONTE BASES COMMERCIALES</v>
          </cell>
        </row>
        <row r="1907">
          <cell r="A1907" t="str">
            <v>CDG</v>
          </cell>
          <cell r="B1907">
            <v>0</v>
          </cell>
          <cell r="C1907" t="str">
            <v>VtilAna</v>
          </cell>
          <cell r="D1907" t="str">
            <v>FOR</v>
          </cell>
          <cell r="E1907" t="str">
            <v>DAM01_01972</v>
          </cell>
          <cell r="F1907" t="str">
            <v>CDCP</v>
          </cell>
          <cell r="G1907" t="str">
            <v>CDCMC</v>
          </cell>
          <cell r="H1907" t="str">
            <v>DS000</v>
          </cell>
          <cell r="I1907" t="str">
            <v>DS</v>
          </cell>
          <cell r="J1907" t="str">
            <v>CDCP</v>
          </cell>
          <cell r="K1907" t="str">
            <v>CDCMC</v>
          </cell>
          <cell r="L1907" t="str">
            <v>DECM3</v>
          </cell>
          <cell r="M1907" t="str">
            <v>DECM</v>
          </cell>
          <cell r="N1907" t="str">
            <v>CITI-MF</v>
          </cell>
          <cell r="O1907" t="str">
            <v>DAM</v>
          </cell>
          <cell r="P1907" t="str">
            <v>Amort jours hommes</v>
          </cell>
          <cell r="Q1907" t="str">
            <v>Etudes Nouvelles</v>
          </cell>
          <cell r="R1907" t="str">
            <v>BASES COMMERCIALES</v>
          </cell>
          <cell r="S1907" t="str">
            <v>BASE COMMERCIALES</v>
          </cell>
          <cell r="U1907">
            <v>0</v>
          </cell>
          <cell r="V1907">
            <v>131.51262600000001</v>
          </cell>
          <cell r="W1907" t="str">
            <v>AMO_EM_JH</v>
          </cell>
          <cell r="X1907" t="str">
            <v>ET&amp;MTC_EN</v>
          </cell>
          <cell r="Y1907" t="str">
            <v>ET&amp;MTC</v>
          </cell>
          <cell r="Z1907" t="str">
            <v>AM</v>
          </cell>
          <cell r="AB1907" t="str">
            <v>EN REFONTE BASES COMMERCIALES</v>
          </cell>
        </row>
        <row r="1908">
          <cell r="A1908" t="str">
            <v>CDG</v>
          </cell>
          <cell r="B1908">
            <v>0</v>
          </cell>
          <cell r="C1908" t="str">
            <v>VtilAna</v>
          </cell>
          <cell r="D1908" t="str">
            <v>FOR</v>
          </cell>
          <cell r="E1908" t="str">
            <v>DAM01_01972</v>
          </cell>
          <cell r="F1908" t="str">
            <v>CDCP</v>
          </cell>
          <cell r="G1908" t="str">
            <v>CDCMC</v>
          </cell>
          <cell r="H1908" t="str">
            <v>DS000</v>
          </cell>
          <cell r="I1908" t="str">
            <v>DS</v>
          </cell>
          <cell r="J1908" t="str">
            <v>CDCP</v>
          </cell>
          <cell r="K1908" t="str">
            <v>CDCMC</v>
          </cell>
          <cell r="L1908" t="str">
            <v>DS000</v>
          </cell>
          <cell r="M1908" t="str">
            <v>DS</v>
          </cell>
          <cell r="N1908" t="str">
            <v>CITI-MF</v>
          </cell>
          <cell r="O1908" t="str">
            <v>DAM</v>
          </cell>
          <cell r="P1908" t="str">
            <v>Amort jours hommes</v>
          </cell>
          <cell r="Q1908" t="str">
            <v>Etudes Nouvelles</v>
          </cell>
          <cell r="R1908" t="str">
            <v>BASES COMMERCIALES</v>
          </cell>
          <cell r="S1908" t="str">
            <v>BASE COMMERCIALES</v>
          </cell>
          <cell r="U1908">
            <v>0</v>
          </cell>
          <cell r="V1908">
            <v>832.91329800000005</v>
          </cell>
          <cell r="W1908" t="str">
            <v>AMO_EM_JH</v>
          </cell>
          <cell r="X1908" t="str">
            <v>ET&amp;MTC_EN</v>
          </cell>
          <cell r="Y1908" t="str">
            <v>ET&amp;MTC</v>
          </cell>
          <cell r="Z1908" t="str">
            <v>AM</v>
          </cell>
          <cell r="AB1908" t="str">
            <v>EN REFONTE BASES COMMERCIALES</v>
          </cell>
        </row>
        <row r="1909">
          <cell r="A1909" t="str">
            <v>CDG</v>
          </cell>
          <cell r="B1909">
            <v>0</v>
          </cell>
          <cell r="C1909" t="str">
            <v>VtilAna</v>
          </cell>
          <cell r="D1909" t="str">
            <v>FOR</v>
          </cell>
          <cell r="E1909" t="str">
            <v>DAM01_01972</v>
          </cell>
          <cell r="F1909" t="str">
            <v>CDCP</v>
          </cell>
          <cell r="G1909" t="str">
            <v>CDCMC</v>
          </cell>
          <cell r="H1909" t="str">
            <v>DS000</v>
          </cell>
          <cell r="I1909" t="str">
            <v>DS</v>
          </cell>
          <cell r="J1909" t="str">
            <v>CDCP</v>
          </cell>
          <cell r="K1909" t="str">
            <v>CDCMC</v>
          </cell>
          <cell r="L1909" t="str">
            <v>DS100</v>
          </cell>
          <cell r="M1909" t="str">
            <v>DS</v>
          </cell>
          <cell r="N1909" t="str">
            <v>CITI-MF</v>
          </cell>
          <cell r="O1909" t="str">
            <v>DAM</v>
          </cell>
          <cell r="P1909" t="str">
            <v>Amort jours hommes</v>
          </cell>
          <cell r="Q1909" t="str">
            <v>Etudes Nouvelles</v>
          </cell>
          <cell r="R1909" t="str">
            <v>BASES COMMERCIALES</v>
          </cell>
          <cell r="S1909" t="str">
            <v>BASE COMMERCIALES</v>
          </cell>
          <cell r="U1909">
            <v>0</v>
          </cell>
          <cell r="V1909">
            <v>219.18771000000001</v>
          </cell>
          <cell r="W1909" t="str">
            <v>AMO_EM_JH</v>
          </cell>
          <cell r="X1909" t="str">
            <v>ET&amp;MTC_EN</v>
          </cell>
          <cell r="Y1909" t="str">
            <v>ET&amp;MTC</v>
          </cell>
          <cell r="Z1909" t="str">
            <v>AM</v>
          </cell>
          <cell r="AB1909" t="str">
            <v>EN REFONTE BASES COMMERCIALES</v>
          </cell>
        </row>
        <row r="1910">
          <cell r="A1910" t="str">
            <v>CDG</v>
          </cell>
          <cell r="B1910">
            <v>0</v>
          </cell>
          <cell r="C1910" t="str">
            <v>VtilAna</v>
          </cell>
          <cell r="D1910" t="str">
            <v>FOR</v>
          </cell>
          <cell r="E1910" t="str">
            <v>DAM01_01972</v>
          </cell>
          <cell r="F1910" t="str">
            <v>CDCP</v>
          </cell>
          <cell r="G1910" t="str">
            <v>CDCMC</v>
          </cell>
          <cell r="H1910" t="str">
            <v>DS000</v>
          </cell>
          <cell r="I1910" t="str">
            <v>DS</v>
          </cell>
          <cell r="J1910" t="str">
            <v>CDCP</v>
          </cell>
          <cell r="K1910" t="str">
            <v>CDCMC</v>
          </cell>
          <cell r="L1910" t="str">
            <v>DS500</v>
          </cell>
          <cell r="M1910" t="str">
            <v>DS</v>
          </cell>
          <cell r="N1910" t="str">
            <v>CITI-MF</v>
          </cell>
          <cell r="O1910" t="str">
            <v>DAM</v>
          </cell>
          <cell r="P1910" t="str">
            <v>Amort jours hommes</v>
          </cell>
          <cell r="Q1910" t="str">
            <v>Etudes Nouvelles</v>
          </cell>
          <cell r="R1910" t="str">
            <v>BASES COMMERCIALES</v>
          </cell>
          <cell r="S1910" t="str">
            <v>BASE COMMERCIALES</v>
          </cell>
          <cell r="U1910">
            <v>0</v>
          </cell>
          <cell r="V1910">
            <v>306.86279400000001</v>
          </cell>
          <cell r="W1910" t="str">
            <v>AMO_EM_JH</v>
          </cell>
          <cell r="X1910" t="str">
            <v>ET&amp;MTC_EN</v>
          </cell>
          <cell r="Y1910" t="str">
            <v>ET&amp;MTC</v>
          </cell>
          <cell r="Z1910" t="str">
            <v>AM</v>
          </cell>
          <cell r="AB1910" t="str">
            <v>EN REFONTE BASES COMMERCIALES</v>
          </cell>
        </row>
        <row r="1911">
          <cell r="A1911" t="str">
            <v>CDG</v>
          </cell>
          <cell r="B1911">
            <v>0</v>
          </cell>
          <cell r="C1911" t="str">
            <v>VtilAna</v>
          </cell>
          <cell r="D1911" t="str">
            <v>FOR</v>
          </cell>
          <cell r="E1911" t="str">
            <v>DAM01_01972</v>
          </cell>
          <cell r="F1911" t="str">
            <v>CDCP</v>
          </cell>
          <cell r="G1911" t="str">
            <v>CDCMC</v>
          </cell>
          <cell r="H1911" t="str">
            <v>DS000</v>
          </cell>
          <cell r="I1911" t="str">
            <v>DS</v>
          </cell>
          <cell r="J1911" t="str">
            <v>CDCP</v>
          </cell>
          <cell r="K1911" t="str">
            <v>CDCMC</v>
          </cell>
          <cell r="L1911" t="str">
            <v>DS600</v>
          </cell>
          <cell r="M1911" t="str">
            <v>DS</v>
          </cell>
          <cell r="N1911" t="str">
            <v>CITI-MF</v>
          </cell>
          <cell r="O1911" t="str">
            <v>DAM</v>
          </cell>
          <cell r="P1911" t="str">
            <v>Amort jours hommes</v>
          </cell>
          <cell r="Q1911" t="str">
            <v>Etudes Nouvelles</v>
          </cell>
          <cell r="R1911" t="str">
            <v>BASES COMMERCIALES</v>
          </cell>
          <cell r="S1911" t="str">
            <v>BASE COMMERCIALES</v>
          </cell>
          <cell r="U1911">
            <v>0</v>
          </cell>
          <cell r="V1911">
            <v>657.56313</v>
          </cell>
          <cell r="W1911" t="str">
            <v>AMO_EM_JH</v>
          </cell>
          <cell r="X1911" t="str">
            <v>ET&amp;MTC_EN</v>
          </cell>
          <cell r="Y1911" t="str">
            <v>ET&amp;MTC</v>
          </cell>
          <cell r="Z1911" t="str">
            <v>AM</v>
          </cell>
          <cell r="AB1911" t="str">
            <v>EN REFONTE BASES COMMERCIALES</v>
          </cell>
        </row>
        <row r="1912">
          <cell r="A1912" t="str">
            <v>CDG</v>
          </cell>
          <cell r="B1912">
            <v>0</v>
          </cell>
          <cell r="C1912" t="str">
            <v>VtilAna</v>
          </cell>
          <cell r="D1912" t="str">
            <v>FOR</v>
          </cell>
          <cell r="E1912" t="str">
            <v>DAM01_01972</v>
          </cell>
          <cell r="F1912" t="str">
            <v>CDCP</v>
          </cell>
          <cell r="G1912" t="str">
            <v>CDCMC</v>
          </cell>
          <cell r="H1912" t="str">
            <v>DS000</v>
          </cell>
          <cell r="I1912" t="str">
            <v>DS</v>
          </cell>
          <cell r="J1912" t="str">
            <v>CDCP</v>
          </cell>
          <cell r="K1912" t="str">
            <v>CDCMC</v>
          </cell>
          <cell r="L1912" t="str">
            <v>DS700</v>
          </cell>
          <cell r="M1912" t="str">
            <v>DS</v>
          </cell>
          <cell r="N1912" t="str">
            <v>CITI-MF</v>
          </cell>
          <cell r="O1912" t="str">
            <v>DAM</v>
          </cell>
          <cell r="P1912" t="str">
            <v>Amort jours hommes</v>
          </cell>
          <cell r="Q1912" t="str">
            <v>Etudes Nouvelles</v>
          </cell>
          <cell r="R1912" t="str">
            <v>BASES COMMERCIALES</v>
          </cell>
          <cell r="S1912" t="str">
            <v>BASE COMMERCIALES</v>
          </cell>
          <cell r="U1912">
            <v>0</v>
          </cell>
          <cell r="V1912">
            <v>2766.635984</v>
          </cell>
          <cell r="W1912" t="str">
            <v>AMO_EM_JH</v>
          </cell>
          <cell r="X1912" t="str">
            <v>ET&amp;MTC_EN</v>
          </cell>
          <cell r="Y1912" t="str">
            <v>ET&amp;MTC</v>
          </cell>
          <cell r="Z1912" t="str">
            <v>AM</v>
          </cell>
          <cell r="AB1912" t="str">
            <v>EN REFONTE BASES COMMERCIALES</v>
          </cell>
        </row>
        <row r="1913">
          <cell r="A1913" t="str">
            <v>CDG</v>
          </cell>
          <cell r="B1913">
            <v>0</v>
          </cell>
          <cell r="C1913" t="str">
            <v>VtilAna</v>
          </cell>
          <cell r="D1913" t="str">
            <v>FOR</v>
          </cell>
          <cell r="E1913" t="str">
            <v>DAM01_01972</v>
          </cell>
          <cell r="F1913" t="str">
            <v>CDCP</v>
          </cell>
          <cell r="G1913" t="str">
            <v>CDCMC</v>
          </cell>
          <cell r="H1913" t="str">
            <v>DS000</v>
          </cell>
          <cell r="I1913" t="str">
            <v>DS</v>
          </cell>
          <cell r="J1913" t="str">
            <v>CDCP</v>
          </cell>
          <cell r="K1913" t="str">
            <v>CDCMC</v>
          </cell>
          <cell r="L1913" t="str">
            <v>DS800</v>
          </cell>
          <cell r="M1913" t="str">
            <v>DS</v>
          </cell>
          <cell r="N1913" t="str">
            <v>CITI-MF</v>
          </cell>
          <cell r="O1913" t="str">
            <v>DAM</v>
          </cell>
          <cell r="P1913" t="str">
            <v>Amort jours hommes</v>
          </cell>
          <cell r="Q1913" t="str">
            <v>Etudes Nouvelles</v>
          </cell>
          <cell r="R1913" t="str">
            <v>BASES COMMERCIALES</v>
          </cell>
          <cell r="S1913" t="str">
            <v>BASE COMMERCIALES</v>
          </cell>
          <cell r="U1913">
            <v>0</v>
          </cell>
          <cell r="V1913">
            <v>1098.373969</v>
          </cell>
          <cell r="W1913" t="str">
            <v>AMO_EM_JH</v>
          </cell>
          <cell r="X1913" t="str">
            <v>ET&amp;MTC_EN</v>
          </cell>
          <cell r="Y1913" t="str">
            <v>ET&amp;MTC</v>
          </cell>
          <cell r="Z1913" t="str">
            <v>AM</v>
          </cell>
          <cell r="AB1913" t="str">
            <v>EN REFONTE BASES COMMERCIALES</v>
          </cell>
        </row>
        <row r="1914">
          <cell r="A1914" t="str">
            <v>CDG</v>
          </cell>
          <cell r="B1914">
            <v>0</v>
          </cell>
          <cell r="C1914" t="str">
            <v>VtilAna</v>
          </cell>
          <cell r="D1914" t="str">
            <v>FOR</v>
          </cell>
          <cell r="E1914" t="str">
            <v>DAM01_01972</v>
          </cell>
          <cell r="F1914" t="str">
            <v>CDCP</v>
          </cell>
          <cell r="G1914" t="str">
            <v>CDCMC</v>
          </cell>
          <cell r="H1914" t="str">
            <v>DS000</v>
          </cell>
          <cell r="I1914" t="str">
            <v>DS</v>
          </cell>
          <cell r="J1914" t="str">
            <v>CDCP</v>
          </cell>
          <cell r="K1914" t="str">
            <v>CDCMC</v>
          </cell>
          <cell r="L1914" t="str">
            <v>DS900</v>
          </cell>
          <cell r="M1914" t="str">
            <v>DS</v>
          </cell>
          <cell r="N1914" t="str">
            <v>CITI-MF</v>
          </cell>
          <cell r="O1914" t="str">
            <v>DAM</v>
          </cell>
          <cell r="P1914" t="str">
            <v>Amort jours hommes</v>
          </cell>
          <cell r="Q1914" t="str">
            <v>Etudes Nouvelles</v>
          </cell>
          <cell r="R1914" t="str">
            <v>BASES COMMERCIALES</v>
          </cell>
          <cell r="S1914" t="str">
            <v>BASE COMMERCIALES</v>
          </cell>
          <cell r="U1914">
            <v>0</v>
          </cell>
          <cell r="V1914">
            <v>482.212962</v>
          </cell>
          <cell r="W1914" t="str">
            <v>AMO_EM_JH</v>
          </cell>
          <cell r="X1914" t="str">
            <v>ET&amp;MTC_EN</v>
          </cell>
          <cell r="Y1914" t="str">
            <v>ET&amp;MTC</v>
          </cell>
          <cell r="Z1914" t="str">
            <v>AM</v>
          </cell>
          <cell r="AB1914" t="str">
            <v>EN REFONTE BASES COMMERCIALES</v>
          </cell>
        </row>
        <row r="1915">
          <cell r="A1915" t="str">
            <v>CDG</v>
          </cell>
          <cell r="B1915">
            <v>0</v>
          </cell>
          <cell r="C1915" t="str">
            <v>VtilAna</v>
          </cell>
          <cell r="D1915" t="str">
            <v>FOR</v>
          </cell>
          <cell r="E1915" t="str">
            <v>DAM01_01972</v>
          </cell>
          <cell r="F1915" t="str">
            <v>CDCP</v>
          </cell>
          <cell r="G1915" t="str">
            <v>CDCMC</v>
          </cell>
          <cell r="H1915" t="str">
            <v>DS000</v>
          </cell>
          <cell r="I1915" t="str">
            <v>DS</v>
          </cell>
          <cell r="J1915" t="str">
            <v>CDCP</v>
          </cell>
          <cell r="K1915" t="str">
            <v>CDCMC</v>
          </cell>
          <cell r="L1915" t="str">
            <v>EDA00</v>
          </cell>
          <cell r="M1915" t="str">
            <v>EDA</v>
          </cell>
          <cell r="N1915" t="str">
            <v>CITI-MF</v>
          </cell>
          <cell r="O1915" t="str">
            <v>DAM</v>
          </cell>
          <cell r="P1915" t="str">
            <v>Amort jours hommes</v>
          </cell>
          <cell r="Q1915" t="str">
            <v>Etudes Nouvelles</v>
          </cell>
          <cell r="R1915" t="str">
            <v>BASES COMMERCIALES</v>
          </cell>
          <cell r="S1915" t="str">
            <v>BASE COMMERCIALES</v>
          </cell>
          <cell r="U1915">
            <v>0</v>
          </cell>
          <cell r="V1915">
            <v>306.86279400000001</v>
          </cell>
          <cell r="W1915" t="str">
            <v>AMO_EM_JH</v>
          </cell>
          <cell r="X1915" t="str">
            <v>ET&amp;MTC_EN</v>
          </cell>
          <cell r="Y1915" t="str">
            <v>ET&amp;MTC</v>
          </cell>
          <cell r="Z1915" t="str">
            <v>AM</v>
          </cell>
          <cell r="AB1915" t="str">
            <v>EN REFONTE BASES COMMERCIALES</v>
          </cell>
        </row>
        <row r="1916">
          <cell r="A1916" t="str">
            <v>CDG</v>
          </cell>
          <cell r="B1916">
            <v>0</v>
          </cell>
          <cell r="C1916" t="str">
            <v>VtilAna</v>
          </cell>
          <cell r="D1916" t="str">
            <v>FOR</v>
          </cell>
          <cell r="E1916" t="str">
            <v>DAM01_01972</v>
          </cell>
          <cell r="F1916" t="str">
            <v>CDCP</v>
          </cell>
          <cell r="G1916" t="str">
            <v>CDCMC</v>
          </cell>
          <cell r="H1916" t="str">
            <v>DS000</v>
          </cell>
          <cell r="I1916" t="str">
            <v>DS</v>
          </cell>
          <cell r="J1916" t="str">
            <v>CDCP</v>
          </cell>
          <cell r="K1916" t="str">
            <v>CDCMC</v>
          </cell>
          <cell r="L1916" t="str">
            <v>EDA13</v>
          </cell>
          <cell r="M1916" t="str">
            <v>EDA</v>
          </cell>
          <cell r="N1916" t="str">
            <v>CITI-MF</v>
          </cell>
          <cell r="O1916" t="str">
            <v>DAM</v>
          </cell>
          <cell r="P1916" t="str">
            <v>Amort jours hommes</v>
          </cell>
          <cell r="Q1916" t="str">
            <v>Etudes Nouvelles</v>
          </cell>
          <cell r="R1916" t="str">
            <v>BASES COMMERCIALES</v>
          </cell>
          <cell r="S1916" t="str">
            <v>BASE COMMERCIALES</v>
          </cell>
          <cell r="U1916">
            <v>0</v>
          </cell>
          <cell r="V1916">
            <v>131.51262600000001</v>
          </cell>
          <cell r="W1916" t="str">
            <v>AMO_EM_JH</v>
          </cell>
          <cell r="X1916" t="str">
            <v>ET&amp;MTC_EN</v>
          </cell>
          <cell r="Y1916" t="str">
            <v>ET&amp;MTC</v>
          </cell>
          <cell r="Z1916" t="str">
            <v>AM</v>
          </cell>
          <cell r="AB1916" t="str">
            <v>EN REFONTE BASES COMMERCIALES</v>
          </cell>
        </row>
        <row r="1917">
          <cell r="A1917" t="str">
            <v>CDG</v>
          </cell>
          <cell r="B1917">
            <v>0</v>
          </cell>
          <cell r="C1917" t="str">
            <v>VtilAna</v>
          </cell>
          <cell r="D1917" t="str">
            <v>FOR</v>
          </cell>
          <cell r="E1917" t="str">
            <v>DAM01_01972</v>
          </cell>
          <cell r="F1917" t="str">
            <v>CDCP</v>
          </cell>
          <cell r="G1917" t="str">
            <v>CDCMC</v>
          </cell>
          <cell r="H1917" t="str">
            <v>DS000</v>
          </cell>
          <cell r="I1917" t="str">
            <v>DS</v>
          </cell>
          <cell r="J1917" t="str">
            <v>CDCP</v>
          </cell>
          <cell r="K1917" t="str">
            <v>CDCMC</v>
          </cell>
          <cell r="L1917" t="str">
            <v>EDA31</v>
          </cell>
          <cell r="M1917" t="str">
            <v>EDA</v>
          </cell>
          <cell r="N1917" t="str">
            <v>CITI-MF</v>
          </cell>
          <cell r="O1917" t="str">
            <v>DAM</v>
          </cell>
          <cell r="P1917" t="str">
            <v>Amort jours hommes</v>
          </cell>
          <cell r="Q1917" t="str">
            <v>Etudes Nouvelles</v>
          </cell>
          <cell r="R1917" t="str">
            <v>BASES COMMERCIALES</v>
          </cell>
          <cell r="S1917" t="str">
            <v>BASE COMMERCIALES</v>
          </cell>
          <cell r="U1917">
            <v>0</v>
          </cell>
          <cell r="V1917">
            <v>394.53787799999998</v>
          </cell>
          <cell r="W1917" t="str">
            <v>AMO_EM_JH</v>
          </cell>
          <cell r="X1917" t="str">
            <v>ET&amp;MTC_EN</v>
          </cell>
          <cell r="Y1917" t="str">
            <v>ET&amp;MTC</v>
          </cell>
          <cell r="Z1917" t="str">
            <v>AM</v>
          </cell>
          <cell r="AB1917" t="str">
            <v>EN REFONTE BASES COMMERCIALES</v>
          </cell>
        </row>
        <row r="1918">
          <cell r="A1918" t="str">
            <v>CDG</v>
          </cell>
          <cell r="B1918">
            <v>0</v>
          </cell>
          <cell r="C1918" t="str">
            <v>VtilAna</v>
          </cell>
          <cell r="D1918" t="str">
            <v>FOR</v>
          </cell>
          <cell r="E1918" t="str">
            <v>DAM01_01972</v>
          </cell>
          <cell r="F1918" t="str">
            <v>CDCP</v>
          </cell>
          <cell r="G1918" t="str">
            <v>CDCMC</v>
          </cell>
          <cell r="H1918" t="str">
            <v>DS000</v>
          </cell>
          <cell r="I1918" t="str">
            <v>DS</v>
          </cell>
          <cell r="J1918" t="str">
            <v>CDCP</v>
          </cell>
          <cell r="K1918" t="str">
            <v>CDCMC</v>
          </cell>
          <cell r="L1918" t="str">
            <v>EDA32</v>
          </cell>
          <cell r="M1918" t="str">
            <v>EDA</v>
          </cell>
          <cell r="N1918" t="str">
            <v>CITI-MF</v>
          </cell>
          <cell r="O1918" t="str">
            <v>DAM</v>
          </cell>
          <cell r="P1918" t="str">
            <v>Amort jours hommes</v>
          </cell>
          <cell r="Q1918" t="str">
            <v>Etudes Nouvelles</v>
          </cell>
          <cell r="R1918" t="str">
            <v>BASES COMMERCIALES</v>
          </cell>
          <cell r="S1918" t="str">
            <v>BASE COMMERCIALES</v>
          </cell>
          <cell r="U1918">
            <v>0</v>
          </cell>
          <cell r="V1918">
            <v>131.51262600000001</v>
          </cell>
          <cell r="W1918" t="str">
            <v>AMO_EM_JH</v>
          </cell>
          <cell r="X1918" t="str">
            <v>ET&amp;MTC_EN</v>
          </cell>
          <cell r="Y1918" t="str">
            <v>ET&amp;MTC</v>
          </cell>
          <cell r="Z1918" t="str">
            <v>AM</v>
          </cell>
          <cell r="AB1918" t="str">
            <v>EN REFONTE BASES COMMERCIALES</v>
          </cell>
        </row>
        <row r="1919">
          <cell r="A1919" t="str">
            <v>CDG</v>
          </cell>
          <cell r="B1919">
            <v>0</v>
          </cell>
          <cell r="C1919" t="str">
            <v>VtilAna</v>
          </cell>
          <cell r="D1919" t="str">
            <v>FOR</v>
          </cell>
          <cell r="E1919" t="str">
            <v>DAM01_01972</v>
          </cell>
          <cell r="F1919" t="str">
            <v>CDCP</v>
          </cell>
          <cell r="G1919" t="str">
            <v>CDCMC</v>
          </cell>
          <cell r="H1919" t="str">
            <v>DS000</v>
          </cell>
          <cell r="I1919" t="str">
            <v>DS</v>
          </cell>
          <cell r="J1919" t="str">
            <v>CDCP</v>
          </cell>
          <cell r="K1919" t="str">
            <v>CDCMC</v>
          </cell>
          <cell r="L1919" t="str">
            <v>EDAR0</v>
          </cell>
          <cell r="M1919" t="str">
            <v>EDA</v>
          </cell>
          <cell r="N1919" t="str">
            <v>CITI-MF</v>
          </cell>
          <cell r="O1919" t="str">
            <v>DAM</v>
          </cell>
          <cell r="P1919" t="str">
            <v>Amort jours hommes</v>
          </cell>
          <cell r="Q1919" t="str">
            <v>Etudes Nouvelles</v>
          </cell>
          <cell r="R1919" t="str">
            <v>BASES COMMERCIALES</v>
          </cell>
          <cell r="S1919" t="str">
            <v>BASE COMMERCIALES</v>
          </cell>
          <cell r="U1919">
            <v>0</v>
          </cell>
          <cell r="V1919">
            <v>131.51262600000001</v>
          </cell>
          <cell r="W1919" t="str">
            <v>AMO_EM_JH</v>
          </cell>
          <cell r="X1919" t="str">
            <v>ET&amp;MTC_EN</v>
          </cell>
          <cell r="Y1919" t="str">
            <v>ET&amp;MTC</v>
          </cell>
          <cell r="Z1919" t="str">
            <v>AM</v>
          </cell>
          <cell r="AB1919" t="str">
            <v>EN REFONTE BASES COMMERCIALES</v>
          </cell>
        </row>
        <row r="1920">
          <cell r="A1920" t="str">
            <v>CDG</v>
          </cell>
          <cell r="B1920">
            <v>0</v>
          </cell>
          <cell r="C1920" t="str">
            <v>VtilAna</v>
          </cell>
          <cell r="D1920" t="str">
            <v>FOR</v>
          </cell>
          <cell r="E1920" t="str">
            <v>DAM01_01972</v>
          </cell>
          <cell r="F1920" t="str">
            <v>CDCP</v>
          </cell>
          <cell r="G1920" t="str">
            <v>CDCMC</v>
          </cell>
          <cell r="H1920" t="str">
            <v>DS000</v>
          </cell>
          <cell r="I1920" t="str">
            <v>DS</v>
          </cell>
          <cell r="J1920" t="str">
            <v>FKT</v>
          </cell>
          <cell r="K1920" t="str">
            <v>CDCMC</v>
          </cell>
          <cell r="L1920" t="str">
            <v>FKT_BROK0</v>
          </cell>
          <cell r="M1920" t="str">
            <v>FKT</v>
          </cell>
          <cell r="N1920" t="str">
            <v>CITI-MF</v>
          </cell>
          <cell r="O1920" t="str">
            <v>DAM</v>
          </cell>
          <cell r="P1920" t="str">
            <v>Amort jours hommes</v>
          </cell>
          <cell r="Q1920" t="str">
            <v>Etudes Nouvelles</v>
          </cell>
          <cell r="R1920" t="str">
            <v>BASES COMMERCIALES</v>
          </cell>
          <cell r="S1920" t="str">
            <v>BASE COMMERCIALES</v>
          </cell>
          <cell r="U1920">
            <v>0</v>
          </cell>
          <cell r="V1920">
            <v>78.598277386999996</v>
          </cell>
          <cell r="W1920" t="str">
            <v>AMO_EM_JH</v>
          </cell>
          <cell r="X1920" t="str">
            <v>ET&amp;MTC_EN</v>
          </cell>
          <cell r="Y1920" t="str">
            <v>ET&amp;MTC</v>
          </cell>
          <cell r="Z1920" t="str">
            <v>AM</v>
          </cell>
          <cell r="AB1920" t="str">
            <v>EN REFONTE BASES COMMERCIALES</v>
          </cell>
        </row>
        <row r="1921">
          <cell r="A1921" t="str">
            <v>CDG</v>
          </cell>
          <cell r="B1921">
            <v>0</v>
          </cell>
          <cell r="C1921" t="str">
            <v>VtilAna</v>
          </cell>
          <cell r="D1921" t="str">
            <v>FOR</v>
          </cell>
          <cell r="E1921" t="str">
            <v>DAM01_01972</v>
          </cell>
          <cell r="F1921" t="str">
            <v>CDCP</v>
          </cell>
          <cell r="G1921" t="str">
            <v>CDCMC</v>
          </cell>
          <cell r="H1921" t="str">
            <v>DS000</v>
          </cell>
          <cell r="I1921" t="str">
            <v>DS</v>
          </cell>
          <cell r="J1921" t="str">
            <v>FKT</v>
          </cell>
          <cell r="K1921" t="str">
            <v>CDCMC</v>
          </cell>
          <cell r="L1921" t="str">
            <v>FKT_DS100</v>
          </cell>
          <cell r="M1921" t="str">
            <v>FKT</v>
          </cell>
          <cell r="N1921" t="str">
            <v>CITI-MF</v>
          </cell>
          <cell r="O1921" t="str">
            <v>DAM</v>
          </cell>
          <cell r="P1921" t="str">
            <v>Amort jours hommes</v>
          </cell>
          <cell r="Q1921" t="str">
            <v>Etudes Nouvelles</v>
          </cell>
          <cell r="R1921" t="str">
            <v>BASES COMMERCIALES</v>
          </cell>
          <cell r="S1921" t="str">
            <v>BASE COMMERCIALES</v>
          </cell>
          <cell r="U1921">
            <v>0</v>
          </cell>
          <cell r="V1921">
            <v>284.01953794759999</v>
          </cell>
          <cell r="W1921" t="str">
            <v>AMO_EM_JH</v>
          </cell>
          <cell r="X1921" t="str">
            <v>ET&amp;MTC_EN</v>
          </cell>
          <cell r="Y1921" t="str">
            <v>ET&amp;MTC</v>
          </cell>
          <cell r="Z1921" t="str">
            <v>AM</v>
          </cell>
          <cell r="AB1921" t="str">
            <v>EN REFONTE BASES COMMERCIALES</v>
          </cell>
        </row>
        <row r="1922">
          <cell r="A1922" t="str">
            <v>CDG</v>
          </cell>
          <cell r="B1922">
            <v>0</v>
          </cell>
          <cell r="C1922" t="str">
            <v>VtilAna</v>
          </cell>
          <cell r="D1922" t="str">
            <v>FOR</v>
          </cell>
          <cell r="E1922" t="str">
            <v>DAM01_01972</v>
          </cell>
          <cell r="F1922" t="str">
            <v>CDCP</v>
          </cell>
          <cell r="G1922" t="str">
            <v>CDCMC</v>
          </cell>
          <cell r="H1922" t="str">
            <v>DS000</v>
          </cell>
          <cell r="I1922" t="str">
            <v>DS</v>
          </cell>
          <cell r="J1922" t="str">
            <v>FKT</v>
          </cell>
          <cell r="K1922" t="str">
            <v>CDCMC</v>
          </cell>
          <cell r="L1922" t="str">
            <v>FKT_DS500</v>
          </cell>
          <cell r="M1922" t="str">
            <v>FKT</v>
          </cell>
          <cell r="N1922" t="str">
            <v>CITI-MF</v>
          </cell>
          <cell r="O1922" t="str">
            <v>DAM</v>
          </cell>
          <cell r="P1922" t="str">
            <v>Amort jours hommes</v>
          </cell>
          <cell r="Q1922" t="str">
            <v>Etudes Nouvelles</v>
          </cell>
          <cell r="R1922" t="str">
            <v>BASES COMMERCIALES</v>
          </cell>
          <cell r="S1922" t="str">
            <v>BASE COMMERCIALES</v>
          </cell>
          <cell r="U1922">
            <v>0</v>
          </cell>
          <cell r="V1922">
            <v>39.165921274200002</v>
          </cell>
          <cell r="W1922" t="str">
            <v>AMO_EM_JH</v>
          </cell>
          <cell r="X1922" t="str">
            <v>ET&amp;MTC_EN</v>
          </cell>
          <cell r="Y1922" t="str">
            <v>ET&amp;MTC</v>
          </cell>
          <cell r="Z1922" t="str">
            <v>AM</v>
          </cell>
          <cell r="AB1922" t="str">
            <v>EN REFONTE BASES COMMERCIALES</v>
          </cell>
        </row>
        <row r="1923">
          <cell r="A1923" t="str">
            <v>CDG</v>
          </cell>
          <cell r="B1923">
            <v>0</v>
          </cell>
          <cell r="C1923" t="str">
            <v>VtilAna</v>
          </cell>
          <cell r="D1923" t="str">
            <v>FOR</v>
          </cell>
          <cell r="E1923" t="str">
            <v>DAM01_01972</v>
          </cell>
          <cell r="F1923" t="str">
            <v>CDCP</v>
          </cell>
          <cell r="G1923" t="str">
            <v>CDCMC</v>
          </cell>
          <cell r="H1923" t="str">
            <v>DS000</v>
          </cell>
          <cell r="I1923" t="str">
            <v>DS</v>
          </cell>
          <cell r="J1923" t="str">
            <v>FKT</v>
          </cell>
          <cell r="K1923" t="str">
            <v>CDCMC</v>
          </cell>
          <cell r="L1923" t="str">
            <v>FKT_DS600</v>
          </cell>
          <cell r="M1923" t="str">
            <v>FKT</v>
          </cell>
          <cell r="N1923" t="str">
            <v>CITI-MF</v>
          </cell>
          <cell r="O1923" t="str">
            <v>DAM</v>
          </cell>
          <cell r="P1923" t="str">
            <v>Amort jours hommes</v>
          </cell>
          <cell r="Q1923" t="str">
            <v>Etudes Nouvelles</v>
          </cell>
          <cell r="R1923" t="str">
            <v>BASES COMMERCIALES</v>
          </cell>
          <cell r="S1923" t="str">
            <v>BASE COMMERCIALES</v>
          </cell>
          <cell r="U1923">
            <v>0</v>
          </cell>
          <cell r="V1923">
            <v>117.49776382260001</v>
          </cell>
          <cell r="W1923" t="str">
            <v>AMO_EM_JH</v>
          </cell>
          <cell r="X1923" t="str">
            <v>ET&amp;MTC_EN</v>
          </cell>
          <cell r="Y1923" t="str">
            <v>ET&amp;MTC</v>
          </cell>
          <cell r="Z1923" t="str">
            <v>AM</v>
          </cell>
          <cell r="AB1923" t="str">
            <v>EN REFONTE BASES COMMERCIALES</v>
          </cell>
        </row>
        <row r="1924">
          <cell r="A1924" t="str">
            <v>CDG</v>
          </cell>
          <cell r="B1924">
            <v>0</v>
          </cell>
          <cell r="C1924" t="str">
            <v>VtilAna</v>
          </cell>
          <cell r="D1924" t="str">
            <v>FOR</v>
          </cell>
          <cell r="E1924" t="str">
            <v>DAM01_01972</v>
          </cell>
          <cell r="F1924" t="str">
            <v>CDCP</v>
          </cell>
          <cell r="G1924" t="str">
            <v>CDCMC</v>
          </cell>
          <cell r="H1924" t="str">
            <v>DS000</v>
          </cell>
          <cell r="I1924" t="str">
            <v>DS</v>
          </cell>
          <cell r="J1924" t="str">
            <v>FKT</v>
          </cell>
          <cell r="K1924" t="str">
            <v>CDCMC</v>
          </cell>
          <cell r="L1924" t="str">
            <v>FKT_DS700</v>
          </cell>
          <cell r="M1924" t="str">
            <v>FKT</v>
          </cell>
          <cell r="N1924" t="str">
            <v>CITI-MF</v>
          </cell>
          <cell r="O1924" t="str">
            <v>DAM</v>
          </cell>
          <cell r="P1924" t="str">
            <v>Amort jours hommes</v>
          </cell>
          <cell r="Q1924" t="str">
            <v>Etudes Nouvelles</v>
          </cell>
          <cell r="R1924" t="str">
            <v>BASES COMMERCIALES</v>
          </cell>
          <cell r="S1924" t="str">
            <v>BASE COMMERCIALES</v>
          </cell>
          <cell r="U1924">
            <v>0</v>
          </cell>
          <cell r="V1924">
            <v>98.048020604800001</v>
          </cell>
          <cell r="W1924" t="str">
            <v>AMO_EM_JH</v>
          </cell>
          <cell r="X1924" t="str">
            <v>ET&amp;MTC_EN</v>
          </cell>
          <cell r="Y1924" t="str">
            <v>ET&amp;MTC</v>
          </cell>
          <cell r="Z1924" t="str">
            <v>AM</v>
          </cell>
          <cell r="AB1924" t="str">
            <v>EN REFONTE BASES COMMERCIALES</v>
          </cell>
        </row>
        <row r="1925">
          <cell r="A1925" t="str">
            <v>CDG</v>
          </cell>
          <cell r="B1925">
            <v>0</v>
          </cell>
          <cell r="C1925" t="str">
            <v>VtilAna</v>
          </cell>
          <cell r="D1925" t="str">
            <v>FOR</v>
          </cell>
          <cell r="E1925" t="str">
            <v>DAM01_01972</v>
          </cell>
          <cell r="F1925" t="str">
            <v>CDCP</v>
          </cell>
          <cell r="G1925" t="str">
            <v>CDCMC</v>
          </cell>
          <cell r="H1925" t="str">
            <v>DS000</v>
          </cell>
          <cell r="I1925" t="str">
            <v>DS</v>
          </cell>
          <cell r="J1925" t="str">
            <v>FKT</v>
          </cell>
          <cell r="K1925" t="str">
            <v>CDCMC</v>
          </cell>
          <cell r="L1925" t="str">
            <v>FKT_DS800</v>
          </cell>
          <cell r="M1925" t="str">
            <v>FKT</v>
          </cell>
          <cell r="N1925" t="str">
            <v>CITI-MF</v>
          </cell>
          <cell r="O1925" t="str">
            <v>DAM</v>
          </cell>
          <cell r="P1925" t="str">
            <v>Amort jours hommes</v>
          </cell>
          <cell r="Q1925" t="str">
            <v>Etudes Nouvelles</v>
          </cell>
          <cell r="R1925" t="str">
            <v>BASES COMMERCIALES</v>
          </cell>
          <cell r="S1925" t="str">
            <v>BASE COMMERCIALES</v>
          </cell>
          <cell r="U1925">
            <v>0</v>
          </cell>
          <cell r="V1925">
            <v>98.048020604800001</v>
          </cell>
          <cell r="W1925" t="str">
            <v>AMO_EM_JH</v>
          </cell>
          <cell r="X1925" t="str">
            <v>ET&amp;MTC_EN</v>
          </cell>
          <cell r="Y1925" t="str">
            <v>ET&amp;MTC</v>
          </cell>
          <cell r="Z1925" t="str">
            <v>AM</v>
          </cell>
          <cell r="AB1925" t="str">
            <v>EN REFONTE BASES COMMERCIALES</v>
          </cell>
        </row>
        <row r="1926">
          <cell r="A1926" t="str">
            <v>CDG</v>
          </cell>
          <cell r="B1926">
            <v>0</v>
          </cell>
          <cell r="C1926" t="str">
            <v>VtilAna</v>
          </cell>
          <cell r="D1926" t="str">
            <v>FOR</v>
          </cell>
          <cell r="E1926" t="str">
            <v>DAM01_01972</v>
          </cell>
          <cell r="F1926" t="str">
            <v>CDCP</v>
          </cell>
          <cell r="G1926" t="str">
            <v>CDCMC</v>
          </cell>
          <cell r="H1926" t="str">
            <v>DS000</v>
          </cell>
          <cell r="I1926" t="str">
            <v>DS</v>
          </cell>
          <cell r="J1926" t="str">
            <v>FKT</v>
          </cell>
          <cell r="K1926" t="str">
            <v>CDCMC</v>
          </cell>
          <cell r="L1926" t="str">
            <v>FKT_EDA11</v>
          </cell>
          <cell r="M1926" t="str">
            <v>FKT</v>
          </cell>
          <cell r="N1926" t="str">
            <v>CITI-MF</v>
          </cell>
          <cell r="O1926" t="str">
            <v>DAM</v>
          </cell>
          <cell r="P1926" t="str">
            <v>Amort jours hommes</v>
          </cell>
          <cell r="Q1926" t="str">
            <v>Etudes Nouvelles</v>
          </cell>
          <cell r="R1926" t="str">
            <v>BASES COMMERCIALES</v>
          </cell>
          <cell r="S1926" t="str">
            <v>BASE COMMERCIALES</v>
          </cell>
          <cell r="U1926">
            <v>0</v>
          </cell>
          <cell r="V1926">
            <v>234.99552764520001</v>
          </cell>
          <cell r="W1926" t="str">
            <v>AMO_EM_JH</v>
          </cell>
          <cell r="X1926" t="str">
            <v>ET&amp;MTC_EN</v>
          </cell>
          <cell r="Y1926" t="str">
            <v>ET&amp;MTC</v>
          </cell>
          <cell r="Z1926" t="str">
            <v>AM</v>
          </cell>
          <cell r="AB1926" t="str">
            <v>EN REFONTE BASES COMMERCIALES</v>
          </cell>
        </row>
        <row r="1927">
          <cell r="A1927" t="str">
            <v>CDG</v>
          </cell>
          <cell r="B1927">
            <v>0</v>
          </cell>
          <cell r="C1927" t="str">
            <v>VtilAna</v>
          </cell>
          <cell r="D1927" t="str">
            <v>FOR</v>
          </cell>
          <cell r="E1927" t="str">
            <v>DAM01_01972</v>
          </cell>
          <cell r="F1927" t="str">
            <v>CDCP</v>
          </cell>
          <cell r="G1927" t="str">
            <v>CDCMC</v>
          </cell>
          <cell r="H1927" t="str">
            <v>DS000</v>
          </cell>
          <cell r="I1927" t="str">
            <v>DS</v>
          </cell>
          <cell r="J1927" t="str">
            <v>FKT</v>
          </cell>
          <cell r="K1927" t="str">
            <v>CDCMC</v>
          </cell>
          <cell r="L1927" t="str">
            <v>FKT_EDA31</v>
          </cell>
          <cell r="M1927" t="str">
            <v>FKT</v>
          </cell>
          <cell r="N1927" t="str">
            <v>CITI-MF</v>
          </cell>
          <cell r="O1927" t="str">
            <v>DAM</v>
          </cell>
          <cell r="P1927" t="str">
            <v>Amort jours hommes</v>
          </cell>
          <cell r="Q1927" t="str">
            <v>Etudes Nouvelles</v>
          </cell>
          <cell r="R1927" t="str">
            <v>BASES COMMERCIALES</v>
          </cell>
          <cell r="S1927" t="str">
            <v>BASE COMMERCIALES</v>
          </cell>
          <cell r="U1927">
            <v>0</v>
          </cell>
          <cell r="V1927">
            <v>78.331842548400004</v>
          </cell>
          <cell r="W1927" t="str">
            <v>AMO_EM_JH</v>
          </cell>
          <cell r="X1927" t="str">
            <v>ET&amp;MTC_EN</v>
          </cell>
          <cell r="Y1927" t="str">
            <v>ET&amp;MTC</v>
          </cell>
          <cell r="Z1927" t="str">
            <v>AM</v>
          </cell>
          <cell r="AB1927" t="str">
            <v>EN REFONTE BASES COMMERCIALES</v>
          </cell>
        </row>
        <row r="1928">
          <cell r="A1928" t="str">
            <v>CDG</v>
          </cell>
          <cell r="B1928">
            <v>0</v>
          </cell>
          <cell r="C1928" t="str">
            <v>VtilAna</v>
          </cell>
          <cell r="D1928" t="str">
            <v>FOR</v>
          </cell>
          <cell r="E1928" t="str">
            <v>DAM01_01972</v>
          </cell>
          <cell r="F1928" t="str">
            <v>CDCP</v>
          </cell>
          <cell r="G1928" t="str">
            <v>CDCMC</v>
          </cell>
          <cell r="H1928" t="str">
            <v>DS000</v>
          </cell>
          <cell r="I1928" t="str">
            <v>DS</v>
          </cell>
          <cell r="J1928" t="str">
            <v>FKT</v>
          </cell>
          <cell r="K1928" t="str">
            <v>CDCMC</v>
          </cell>
          <cell r="L1928" t="str">
            <v>FKT_FM000</v>
          </cell>
          <cell r="M1928" t="str">
            <v>FKT</v>
          </cell>
          <cell r="N1928" t="str">
            <v>CITI-MF</v>
          </cell>
          <cell r="O1928" t="str">
            <v>DAM</v>
          </cell>
          <cell r="P1928" t="str">
            <v>Amort jours hommes</v>
          </cell>
          <cell r="Q1928" t="str">
            <v>Etudes Nouvelles</v>
          </cell>
          <cell r="R1928" t="str">
            <v>BASES COMMERCIALES</v>
          </cell>
          <cell r="S1928" t="str">
            <v>BASE COMMERCIALES</v>
          </cell>
          <cell r="U1928">
            <v>0</v>
          </cell>
          <cell r="V1928">
            <v>127.35585285080001</v>
          </cell>
          <cell r="W1928" t="str">
            <v>AMO_EM_JH</v>
          </cell>
          <cell r="X1928" t="str">
            <v>ET&amp;MTC_EN</v>
          </cell>
          <cell r="Y1928" t="str">
            <v>ET&amp;MTC</v>
          </cell>
          <cell r="Z1928" t="str">
            <v>AM</v>
          </cell>
          <cell r="AB1928" t="str">
            <v>EN REFONTE BASES COMMERCIALES</v>
          </cell>
        </row>
        <row r="1929">
          <cell r="A1929" t="str">
            <v>CDG</v>
          </cell>
          <cell r="B1929">
            <v>0</v>
          </cell>
          <cell r="C1929" t="str">
            <v>VtilAna</v>
          </cell>
          <cell r="D1929" t="str">
            <v>FOR</v>
          </cell>
          <cell r="E1929" t="str">
            <v>DAM01_01972</v>
          </cell>
          <cell r="F1929" t="str">
            <v>CDCP</v>
          </cell>
          <cell r="G1929" t="str">
            <v>CDCMC</v>
          </cell>
          <cell r="H1929" t="str">
            <v>DS000</v>
          </cell>
          <cell r="I1929" t="str">
            <v>DS</v>
          </cell>
          <cell r="J1929" t="str">
            <v>FKT</v>
          </cell>
          <cell r="K1929" t="str">
            <v>CDCMC</v>
          </cell>
          <cell r="L1929" t="str">
            <v>FKT_FM0DE</v>
          </cell>
          <cell r="M1929" t="str">
            <v>FKT</v>
          </cell>
          <cell r="N1929" t="str">
            <v>CITI-MF</v>
          </cell>
          <cell r="O1929" t="str">
            <v>DAM</v>
          </cell>
          <cell r="P1929" t="str">
            <v>Amort jours hommes</v>
          </cell>
          <cell r="Q1929" t="str">
            <v>Etudes Nouvelles</v>
          </cell>
          <cell r="R1929" t="str">
            <v>BASES COMMERCIALES</v>
          </cell>
          <cell r="S1929" t="str">
            <v>BASE COMMERCIALES</v>
          </cell>
          <cell r="U1929">
            <v>0</v>
          </cell>
          <cell r="V1929">
            <v>58.882099330599999</v>
          </cell>
          <cell r="W1929" t="str">
            <v>AMO_EM_JH</v>
          </cell>
          <cell r="X1929" t="str">
            <v>ET&amp;MTC_EN</v>
          </cell>
          <cell r="Y1929" t="str">
            <v>ET&amp;MTC</v>
          </cell>
          <cell r="Z1929" t="str">
            <v>AM</v>
          </cell>
          <cell r="AB1929" t="str">
            <v>EN REFONTE BASES COMMERCIALES</v>
          </cell>
        </row>
        <row r="1930">
          <cell r="A1930" t="str">
            <v>CDG</v>
          </cell>
          <cell r="B1930">
            <v>0</v>
          </cell>
          <cell r="C1930" t="str">
            <v>VtilAna</v>
          </cell>
          <cell r="D1930" t="str">
            <v>FOR</v>
          </cell>
          <cell r="E1930" t="str">
            <v>DAM01_01972</v>
          </cell>
          <cell r="F1930" t="str">
            <v>CDCP</v>
          </cell>
          <cell r="G1930" t="str">
            <v>CDCMC</v>
          </cell>
          <cell r="H1930" t="str">
            <v>DS000</v>
          </cell>
          <cell r="I1930" t="str">
            <v>DS</v>
          </cell>
          <cell r="J1930" t="str">
            <v>FKT</v>
          </cell>
          <cell r="K1930" t="str">
            <v>CDCMC</v>
          </cell>
          <cell r="L1930" t="str">
            <v>FKT_FMB00</v>
          </cell>
          <cell r="M1930" t="str">
            <v>FKT</v>
          </cell>
          <cell r="N1930" t="str">
            <v>CITI-MF</v>
          </cell>
          <cell r="O1930" t="str">
            <v>DAM</v>
          </cell>
          <cell r="P1930" t="str">
            <v>Amort jours hommes</v>
          </cell>
          <cell r="Q1930" t="str">
            <v>Etudes Nouvelles</v>
          </cell>
          <cell r="R1930" t="str">
            <v>BASES COMMERCIALES</v>
          </cell>
          <cell r="S1930" t="str">
            <v>BASE COMMERCIALES</v>
          </cell>
          <cell r="U1930">
            <v>0</v>
          </cell>
          <cell r="V1930">
            <v>39.165921274200002</v>
          </cell>
          <cell r="W1930" t="str">
            <v>AMO_EM_JH</v>
          </cell>
          <cell r="X1930" t="str">
            <v>ET&amp;MTC_EN</v>
          </cell>
          <cell r="Y1930" t="str">
            <v>ET&amp;MTC</v>
          </cell>
          <cell r="Z1930" t="str">
            <v>AM</v>
          </cell>
          <cell r="AB1930" t="str">
            <v>EN REFONTE BASES COMMERCIALES</v>
          </cell>
        </row>
        <row r="1931">
          <cell r="A1931" t="str">
            <v>CDG</v>
          </cell>
          <cell r="B1931">
            <v>0</v>
          </cell>
          <cell r="C1931" t="str">
            <v>VtilAna</v>
          </cell>
          <cell r="D1931" t="str">
            <v>FOR</v>
          </cell>
          <cell r="E1931" t="str">
            <v>DAM01_01972</v>
          </cell>
          <cell r="F1931" t="str">
            <v>CDCP</v>
          </cell>
          <cell r="G1931" t="str">
            <v>CDCMC</v>
          </cell>
          <cell r="H1931" t="str">
            <v>DS000</v>
          </cell>
          <cell r="I1931" t="str">
            <v>DS</v>
          </cell>
          <cell r="J1931" t="str">
            <v>FKT</v>
          </cell>
          <cell r="K1931" t="str">
            <v>CDCMC</v>
          </cell>
          <cell r="L1931" t="str">
            <v>FKT_FMH00</v>
          </cell>
          <cell r="M1931" t="str">
            <v>FKT</v>
          </cell>
          <cell r="N1931" t="str">
            <v>CITI-MF</v>
          </cell>
          <cell r="O1931" t="str">
            <v>DAM</v>
          </cell>
          <cell r="P1931" t="str">
            <v>Amort jours hommes</v>
          </cell>
          <cell r="Q1931" t="str">
            <v>Etudes Nouvelles</v>
          </cell>
          <cell r="R1931" t="str">
            <v>BASES COMMERCIALES</v>
          </cell>
          <cell r="S1931" t="str">
            <v>BASE COMMERCIALES</v>
          </cell>
          <cell r="U1931">
            <v>0</v>
          </cell>
          <cell r="V1931">
            <v>78.331842548400004</v>
          </cell>
          <cell r="W1931" t="str">
            <v>AMO_EM_JH</v>
          </cell>
          <cell r="X1931" t="str">
            <v>ET&amp;MTC_EN</v>
          </cell>
          <cell r="Y1931" t="str">
            <v>ET&amp;MTC</v>
          </cell>
          <cell r="Z1931" t="str">
            <v>AM</v>
          </cell>
          <cell r="AB1931" t="str">
            <v>EN REFONTE BASES COMMERCIALES</v>
          </cell>
        </row>
        <row r="1932">
          <cell r="A1932" t="str">
            <v>CDG</v>
          </cell>
          <cell r="B1932">
            <v>0</v>
          </cell>
          <cell r="C1932" t="str">
            <v>VtilAna</v>
          </cell>
          <cell r="D1932" t="str">
            <v>FOR</v>
          </cell>
          <cell r="E1932" t="str">
            <v>DAM01_01972</v>
          </cell>
          <cell r="F1932" t="str">
            <v>CDCP</v>
          </cell>
          <cell r="G1932" t="str">
            <v>CDCMC</v>
          </cell>
          <cell r="H1932" t="str">
            <v>DS000</v>
          </cell>
          <cell r="I1932" t="str">
            <v>DS</v>
          </cell>
          <cell r="J1932" t="str">
            <v>FKT</v>
          </cell>
          <cell r="K1932" t="str">
            <v>CDCMC</v>
          </cell>
          <cell r="L1932" t="str">
            <v>FKT_FMP00</v>
          </cell>
          <cell r="M1932" t="str">
            <v>FKT</v>
          </cell>
          <cell r="N1932" t="str">
            <v>CITI-MF</v>
          </cell>
          <cell r="O1932" t="str">
            <v>DAM</v>
          </cell>
          <cell r="P1932" t="str">
            <v>Amort jours hommes</v>
          </cell>
          <cell r="Q1932" t="str">
            <v>Etudes Nouvelles</v>
          </cell>
          <cell r="R1932" t="str">
            <v>BASES COMMERCIALES</v>
          </cell>
          <cell r="S1932" t="str">
            <v>BASE COMMERCIALES</v>
          </cell>
          <cell r="U1932">
            <v>0</v>
          </cell>
          <cell r="V1932">
            <v>274.16144891940002</v>
          </cell>
          <cell r="W1932" t="str">
            <v>AMO_EM_JH</v>
          </cell>
          <cell r="X1932" t="str">
            <v>ET&amp;MTC_EN</v>
          </cell>
          <cell r="Y1932" t="str">
            <v>ET&amp;MTC</v>
          </cell>
          <cell r="Z1932" t="str">
            <v>AM</v>
          </cell>
          <cell r="AB1932" t="str">
            <v>EN REFONTE BASES COMMERCIALES</v>
          </cell>
        </row>
        <row r="1933">
          <cell r="A1933" t="str">
            <v>CDG</v>
          </cell>
          <cell r="B1933">
            <v>0</v>
          </cell>
          <cell r="C1933" t="str">
            <v>VtilAna</v>
          </cell>
          <cell r="D1933" t="str">
            <v>FOR</v>
          </cell>
          <cell r="E1933" t="str">
            <v>DAM01_01972</v>
          </cell>
          <cell r="F1933" t="str">
            <v>CDCP</v>
          </cell>
          <cell r="G1933" t="str">
            <v>CDCMC</v>
          </cell>
          <cell r="H1933" t="str">
            <v>DS000</v>
          </cell>
          <cell r="I1933" t="str">
            <v>DS</v>
          </cell>
          <cell r="J1933" t="str">
            <v>FKT</v>
          </cell>
          <cell r="K1933" t="str">
            <v>CDCMC</v>
          </cell>
          <cell r="L1933" t="str">
            <v>FKT_FMR00</v>
          </cell>
          <cell r="M1933" t="str">
            <v>FKT</v>
          </cell>
          <cell r="N1933" t="str">
            <v>CITI-MF</v>
          </cell>
          <cell r="O1933" t="str">
            <v>DAM</v>
          </cell>
          <cell r="P1933" t="str">
            <v>Amort jours hommes</v>
          </cell>
          <cell r="Q1933" t="str">
            <v>Etudes Nouvelles</v>
          </cell>
          <cell r="R1933" t="str">
            <v>BASES COMMERCIALES</v>
          </cell>
          <cell r="S1933" t="str">
            <v>BASE COMMERCIALES</v>
          </cell>
          <cell r="U1933">
            <v>0</v>
          </cell>
          <cell r="V1933">
            <v>78.331842548400004</v>
          </cell>
          <cell r="W1933" t="str">
            <v>AMO_EM_JH</v>
          </cell>
          <cell r="X1933" t="str">
            <v>ET&amp;MTC_EN</v>
          </cell>
          <cell r="Y1933" t="str">
            <v>ET&amp;MTC</v>
          </cell>
          <cell r="Z1933" t="str">
            <v>AM</v>
          </cell>
          <cell r="AB1933" t="str">
            <v>EN REFONTE BASES COMMERCIALES</v>
          </cell>
        </row>
        <row r="1934">
          <cell r="A1934" t="str">
            <v>CDG</v>
          </cell>
          <cell r="B1934">
            <v>0</v>
          </cell>
          <cell r="C1934" t="str">
            <v>VtilAna</v>
          </cell>
          <cell r="D1934" t="str">
            <v>FOR</v>
          </cell>
          <cell r="E1934" t="str">
            <v>DAM01_01972</v>
          </cell>
          <cell r="F1934" t="str">
            <v>CDCP</v>
          </cell>
          <cell r="G1934" t="str">
            <v>CDCMC</v>
          </cell>
          <cell r="H1934" t="str">
            <v>DS000</v>
          </cell>
          <cell r="I1934" t="str">
            <v>DS</v>
          </cell>
          <cell r="J1934" t="str">
            <v>FKT</v>
          </cell>
          <cell r="K1934" t="str">
            <v>CDCMC</v>
          </cell>
          <cell r="L1934" t="str">
            <v>FKT_FMSG3</v>
          </cell>
          <cell r="M1934" t="str">
            <v>FKT</v>
          </cell>
          <cell r="N1934" t="str">
            <v>CITI-MF</v>
          </cell>
          <cell r="O1934" t="str">
            <v>DAM</v>
          </cell>
          <cell r="P1934" t="str">
            <v>Amort jours hommes</v>
          </cell>
          <cell r="Q1934" t="str">
            <v>Etudes Nouvelles</v>
          </cell>
          <cell r="R1934" t="str">
            <v>BASES COMMERCIALES</v>
          </cell>
          <cell r="S1934" t="str">
            <v>BASE COMMERCIALES</v>
          </cell>
          <cell r="U1934">
            <v>0</v>
          </cell>
          <cell r="V1934">
            <v>372.20946952420002</v>
          </cell>
          <cell r="W1934" t="str">
            <v>AMO_EM_JH</v>
          </cell>
          <cell r="X1934" t="str">
            <v>ET&amp;MTC_EN</v>
          </cell>
          <cell r="Y1934" t="str">
            <v>ET&amp;MTC</v>
          </cell>
          <cell r="Z1934" t="str">
            <v>AM</v>
          </cell>
          <cell r="AB1934" t="str">
            <v>EN REFONTE BASES COMMERCIALES</v>
          </cell>
        </row>
        <row r="1935">
          <cell r="A1935" t="str">
            <v>CDG</v>
          </cell>
          <cell r="B1935">
            <v>0</v>
          </cell>
          <cell r="C1935" t="str">
            <v>VtilAna</v>
          </cell>
          <cell r="D1935" t="str">
            <v>FOR</v>
          </cell>
          <cell r="E1935" t="str">
            <v>DAM01_01972</v>
          </cell>
          <cell r="F1935" t="str">
            <v>CDCP</v>
          </cell>
          <cell r="G1935" t="str">
            <v>CDCMC</v>
          </cell>
          <cell r="H1935" t="str">
            <v>DS000</v>
          </cell>
          <cell r="I1935" t="str">
            <v>DS</v>
          </cell>
          <cell r="J1935" t="str">
            <v>FKT</v>
          </cell>
          <cell r="K1935" t="str">
            <v>CDCMC</v>
          </cell>
          <cell r="L1935" t="str">
            <v>FKT_FMSG7</v>
          </cell>
          <cell r="M1935" t="str">
            <v>FKT</v>
          </cell>
          <cell r="N1935" t="str">
            <v>CITI-MF</v>
          </cell>
          <cell r="O1935" t="str">
            <v>DAM</v>
          </cell>
          <cell r="P1935" t="str">
            <v>Amort jours hommes</v>
          </cell>
          <cell r="Q1935" t="str">
            <v>Etudes Nouvelles</v>
          </cell>
          <cell r="R1935" t="str">
            <v>BASES COMMERCIALES</v>
          </cell>
          <cell r="S1935" t="str">
            <v>BASE COMMERCIALES</v>
          </cell>
          <cell r="U1935">
            <v>0</v>
          </cell>
          <cell r="V1935">
            <v>58.882099330599999</v>
          </cell>
          <cell r="W1935" t="str">
            <v>AMO_EM_JH</v>
          </cell>
          <cell r="X1935" t="str">
            <v>ET&amp;MTC_EN</v>
          </cell>
          <cell r="Y1935" t="str">
            <v>ET&amp;MTC</v>
          </cell>
          <cell r="Z1935" t="str">
            <v>AM</v>
          </cell>
          <cell r="AB1935" t="str">
            <v>EN REFONTE BASES COMMERCIALES</v>
          </cell>
        </row>
        <row r="1936">
          <cell r="A1936" t="str">
            <v>CDG</v>
          </cell>
          <cell r="B1936">
            <v>0</v>
          </cell>
          <cell r="C1936" t="str">
            <v>VtilAna</v>
          </cell>
          <cell r="D1936" t="str">
            <v>FOR</v>
          </cell>
          <cell r="E1936" t="str">
            <v>DAM01_01972</v>
          </cell>
          <cell r="F1936" t="str">
            <v>CDCP</v>
          </cell>
          <cell r="G1936" t="str">
            <v>CDCMC</v>
          </cell>
          <cell r="H1936" t="str">
            <v>DS000</v>
          </cell>
          <cell r="I1936" t="str">
            <v>DS</v>
          </cell>
          <cell r="J1936" t="str">
            <v>FKT</v>
          </cell>
          <cell r="K1936" t="str">
            <v>CDCMC</v>
          </cell>
          <cell r="L1936" t="str">
            <v>FKT_FMSG8</v>
          </cell>
          <cell r="M1936" t="str">
            <v>FKT</v>
          </cell>
          <cell r="N1936" t="str">
            <v>CITI-MF</v>
          </cell>
          <cell r="O1936" t="str">
            <v>DAM</v>
          </cell>
          <cell r="P1936" t="str">
            <v>Amort jours hommes</v>
          </cell>
          <cell r="Q1936" t="str">
            <v>Etudes Nouvelles</v>
          </cell>
          <cell r="R1936" t="str">
            <v>BASES COMMERCIALES</v>
          </cell>
          <cell r="S1936" t="str">
            <v>BASE COMMERCIALES</v>
          </cell>
          <cell r="U1936">
            <v>0</v>
          </cell>
          <cell r="V1936">
            <v>195.82960637100001</v>
          </cell>
          <cell r="W1936" t="str">
            <v>AMO_EM_JH</v>
          </cell>
          <cell r="X1936" t="str">
            <v>ET&amp;MTC_EN</v>
          </cell>
          <cell r="Y1936" t="str">
            <v>ET&amp;MTC</v>
          </cell>
          <cell r="Z1936" t="str">
            <v>AM</v>
          </cell>
          <cell r="AB1936" t="str">
            <v>EN REFONTE BASES COMMERCIALES</v>
          </cell>
        </row>
        <row r="1937">
          <cell r="A1937" t="str">
            <v>CDG</v>
          </cell>
          <cell r="B1937">
            <v>0</v>
          </cell>
          <cell r="C1937" t="str">
            <v>VtilAna</v>
          </cell>
          <cell r="D1937" t="str">
            <v>FOR</v>
          </cell>
          <cell r="E1937" t="str">
            <v>DAM01_01972</v>
          </cell>
          <cell r="F1937" t="str">
            <v>CDCP</v>
          </cell>
          <cell r="G1937" t="str">
            <v>CDCMC</v>
          </cell>
          <cell r="H1937" t="str">
            <v>DS000</v>
          </cell>
          <cell r="I1937" t="str">
            <v>DS</v>
          </cell>
          <cell r="J1937" t="str">
            <v>FKT</v>
          </cell>
          <cell r="K1937" t="str">
            <v>CDCMC</v>
          </cell>
          <cell r="L1937" t="str">
            <v>FKT_FMSI0</v>
          </cell>
          <cell r="M1937" t="str">
            <v>FKT</v>
          </cell>
          <cell r="N1937" t="str">
            <v>CITI-MF</v>
          </cell>
          <cell r="O1937" t="str">
            <v>DAM</v>
          </cell>
          <cell r="P1937" t="str">
            <v>Amort jours hommes</v>
          </cell>
          <cell r="Q1937" t="str">
            <v>Etudes Nouvelles</v>
          </cell>
          <cell r="R1937" t="str">
            <v>BASES COMMERCIALES</v>
          </cell>
          <cell r="S1937" t="str">
            <v>BASE COMMERCIALES</v>
          </cell>
          <cell r="U1937">
            <v>0</v>
          </cell>
          <cell r="V1937">
            <v>274.16144891940002</v>
          </cell>
          <cell r="W1937" t="str">
            <v>AMO_EM_JH</v>
          </cell>
          <cell r="X1937" t="str">
            <v>ET&amp;MTC_EN</v>
          </cell>
          <cell r="Y1937" t="str">
            <v>ET&amp;MTC</v>
          </cell>
          <cell r="Z1937" t="str">
            <v>AM</v>
          </cell>
          <cell r="AB1937" t="str">
            <v>EN REFONTE BASES COMMERCIALES</v>
          </cell>
        </row>
        <row r="1938">
          <cell r="A1938" t="str">
            <v>CDG</v>
          </cell>
          <cell r="B1938">
            <v>0</v>
          </cell>
          <cell r="C1938" t="str">
            <v>VtilAna</v>
          </cell>
          <cell r="D1938" t="str">
            <v>FOR</v>
          </cell>
          <cell r="E1938" t="str">
            <v>DAM01_01972</v>
          </cell>
          <cell r="F1938" t="str">
            <v>CDCP</v>
          </cell>
          <cell r="G1938" t="str">
            <v>CDCMC</v>
          </cell>
          <cell r="H1938" t="str">
            <v>DS000</v>
          </cell>
          <cell r="I1938" t="str">
            <v>DS</v>
          </cell>
          <cell r="J1938" t="str">
            <v>FKT</v>
          </cell>
          <cell r="K1938" t="str">
            <v>CDCMC</v>
          </cell>
          <cell r="L1938" t="str">
            <v>FKT_MMG22</v>
          </cell>
          <cell r="M1938" t="str">
            <v>FKT</v>
          </cell>
          <cell r="N1938" t="str">
            <v>CITI-MF</v>
          </cell>
          <cell r="O1938" t="str">
            <v>DAM</v>
          </cell>
          <cell r="P1938" t="str">
            <v>Amort jours hommes</v>
          </cell>
          <cell r="Q1938" t="str">
            <v>Etudes Nouvelles</v>
          </cell>
          <cell r="R1938" t="str">
            <v>BASES COMMERCIALES</v>
          </cell>
          <cell r="S1938" t="str">
            <v>BASE COMMERCIALES</v>
          </cell>
          <cell r="U1938">
            <v>0</v>
          </cell>
          <cell r="V1938">
            <v>78.331842548400004</v>
          </cell>
          <cell r="W1938" t="str">
            <v>AMO_EM_JH</v>
          </cell>
          <cell r="X1938" t="str">
            <v>ET&amp;MTC_EN</v>
          </cell>
          <cell r="Y1938" t="str">
            <v>ET&amp;MTC</v>
          </cell>
          <cell r="Z1938" t="str">
            <v>AM</v>
          </cell>
          <cell r="AB1938" t="str">
            <v>EN REFONTE BASES COMMERCIALES</v>
          </cell>
        </row>
        <row r="1939">
          <cell r="A1939" t="str">
            <v>CDG</v>
          </cell>
          <cell r="B1939">
            <v>0</v>
          </cell>
          <cell r="C1939" t="str">
            <v>VtilAna</v>
          </cell>
          <cell r="D1939" t="str">
            <v>FOR</v>
          </cell>
          <cell r="E1939" t="str">
            <v>DAM01_01972</v>
          </cell>
          <cell r="F1939" t="str">
            <v>CDCP</v>
          </cell>
          <cell r="G1939" t="str">
            <v>CDCMC</v>
          </cell>
          <cell r="H1939" t="str">
            <v>DS000</v>
          </cell>
          <cell r="I1939" t="str">
            <v>DS</v>
          </cell>
          <cell r="J1939" t="str">
            <v>CDCP</v>
          </cell>
          <cell r="K1939" t="str">
            <v>CDCMC</v>
          </cell>
          <cell r="L1939" t="str">
            <v>FM0CI</v>
          </cell>
          <cell r="M1939" t="str">
            <v>FM0</v>
          </cell>
          <cell r="N1939" t="str">
            <v>CITI-MF</v>
          </cell>
          <cell r="O1939" t="str">
            <v>DAM</v>
          </cell>
          <cell r="P1939" t="str">
            <v>Amort jours hommes</v>
          </cell>
          <cell r="Q1939" t="str">
            <v>Etudes Nouvelles</v>
          </cell>
          <cell r="R1939" t="str">
            <v>BASES COMMERCIALES</v>
          </cell>
          <cell r="S1939" t="str">
            <v>BASE COMMERCIALES</v>
          </cell>
          <cell r="U1939">
            <v>0</v>
          </cell>
          <cell r="V1939">
            <v>219.18771000000001</v>
          </cell>
          <cell r="W1939" t="str">
            <v>AMO_EM_JH</v>
          </cell>
          <cell r="X1939" t="str">
            <v>ET&amp;MTC_EN</v>
          </cell>
          <cell r="Y1939" t="str">
            <v>ET&amp;MTC</v>
          </cell>
          <cell r="Z1939" t="str">
            <v>AM</v>
          </cell>
          <cell r="AB1939" t="str">
            <v>EN REFONTE BASES COMMERCIALES</v>
          </cell>
        </row>
        <row r="1940">
          <cell r="A1940" t="str">
            <v>CDG</v>
          </cell>
          <cell r="B1940">
            <v>0</v>
          </cell>
          <cell r="C1940" t="str">
            <v>VtilAna</v>
          </cell>
          <cell r="D1940" t="str">
            <v>FOR</v>
          </cell>
          <cell r="E1940" t="str">
            <v>DAM01_01972</v>
          </cell>
          <cell r="F1940" t="str">
            <v>CDCP</v>
          </cell>
          <cell r="G1940" t="str">
            <v>CDCMC</v>
          </cell>
          <cell r="H1940" t="str">
            <v>DS000</v>
          </cell>
          <cell r="I1940" t="str">
            <v>DS</v>
          </cell>
          <cell r="J1940" t="str">
            <v>CDCP</v>
          </cell>
          <cell r="K1940" t="str">
            <v>CDCMC</v>
          </cell>
          <cell r="L1940" t="str">
            <v>FM0DE</v>
          </cell>
          <cell r="M1940" t="str">
            <v>FM0</v>
          </cell>
          <cell r="N1940" t="str">
            <v>CITI-MF</v>
          </cell>
          <cell r="O1940" t="str">
            <v>DAM</v>
          </cell>
          <cell r="P1940" t="str">
            <v>Amort jours hommes</v>
          </cell>
          <cell r="Q1940" t="str">
            <v>Etudes Nouvelles</v>
          </cell>
          <cell r="R1940" t="str">
            <v>BASES COMMERCIALES</v>
          </cell>
          <cell r="S1940" t="str">
            <v>BASE COMMERCIALES</v>
          </cell>
          <cell r="U1940">
            <v>0</v>
          </cell>
          <cell r="V1940">
            <v>306.86279400000001</v>
          </cell>
          <cell r="W1940" t="str">
            <v>AMO_EM_JH</v>
          </cell>
          <cell r="X1940" t="str">
            <v>ET&amp;MTC_EN</v>
          </cell>
          <cell r="Y1940" t="str">
            <v>ET&amp;MTC</v>
          </cell>
          <cell r="Z1940" t="str">
            <v>AM</v>
          </cell>
          <cell r="AB1940" t="str">
            <v>EN REFONTE BASES COMMERCIALES</v>
          </cell>
        </row>
        <row r="1941">
          <cell r="A1941" t="str">
            <v>CDG</v>
          </cell>
          <cell r="B1941">
            <v>0</v>
          </cell>
          <cell r="C1941" t="str">
            <v>VtilAna</v>
          </cell>
          <cell r="D1941" t="str">
            <v>FOR</v>
          </cell>
          <cell r="E1941" t="str">
            <v>DAM01_01972</v>
          </cell>
          <cell r="F1941" t="str">
            <v>CDCP</v>
          </cell>
          <cell r="G1941" t="str">
            <v>CDCMC</v>
          </cell>
          <cell r="H1941" t="str">
            <v>DS000</v>
          </cell>
          <cell r="I1941" t="str">
            <v>DS</v>
          </cell>
          <cell r="J1941" t="str">
            <v>CDCP</v>
          </cell>
          <cell r="K1941" t="str">
            <v>CDCMC</v>
          </cell>
          <cell r="L1941" t="str">
            <v>FMI00</v>
          </cell>
          <cell r="M1941" t="str">
            <v>FMI</v>
          </cell>
          <cell r="N1941" t="str">
            <v>CITI-MF</v>
          </cell>
          <cell r="O1941" t="str">
            <v>DAM</v>
          </cell>
          <cell r="P1941" t="str">
            <v>Amort jours hommes</v>
          </cell>
          <cell r="Q1941" t="str">
            <v>Etudes Nouvelles</v>
          </cell>
          <cell r="R1941" t="str">
            <v>BASES COMMERCIALES</v>
          </cell>
          <cell r="S1941" t="str">
            <v>BASE COMMERCIALES</v>
          </cell>
          <cell r="U1941">
            <v>0</v>
          </cell>
          <cell r="V1941">
            <v>219.18771000000001</v>
          </cell>
          <cell r="W1941" t="str">
            <v>AMO_EM_JH</v>
          </cell>
          <cell r="X1941" t="str">
            <v>ET&amp;MTC_EN</v>
          </cell>
          <cell r="Y1941" t="str">
            <v>ET&amp;MTC</v>
          </cell>
          <cell r="Z1941" t="str">
            <v>AM</v>
          </cell>
          <cell r="AB1941" t="str">
            <v>EN REFONTE BASES COMMERCIALES</v>
          </cell>
        </row>
        <row r="1942">
          <cell r="A1942" t="str">
            <v>CDG</v>
          </cell>
          <cell r="B1942">
            <v>0</v>
          </cell>
          <cell r="C1942" t="str">
            <v>VtilAna</v>
          </cell>
          <cell r="D1942" t="str">
            <v>FOR</v>
          </cell>
          <cell r="E1942" t="str">
            <v>DAM01_01972</v>
          </cell>
          <cell r="F1942" t="str">
            <v>CDCP</v>
          </cell>
          <cell r="G1942" t="str">
            <v>CDCMC</v>
          </cell>
          <cell r="H1942" t="str">
            <v>DS000</v>
          </cell>
          <cell r="I1942" t="str">
            <v>DS</v>
          </cell>
          <cell r="J1942" t="str">
            <v>CDCP</v>
          </cell>
          <cell r="K1942" t="str">
            <v>CDCMC</v>
          </cell>
          <cell r="L1942" t="str">
            <v>FMR00</v>
          </cell>
          <cell r="M1942" t="str">
            <v>FMR</v>
          </cell>
          <cell r="N1942" t="str">
            <v>CITI-MF</v>
          </cell>
          <cell r="O1942" t="str">
            <v>DAM</v>
          </cell>
          <cell r="P1942" t="str">
            <v>Amort jours hommes</v>
          </cell>
          <cell r="Q1942" t="str">
            <v>Etudes Nouvelles</v>
          </cell>
          <cell r="R1942" t="str">
            <v>BASES COMMERCIALES</v>
          </cell>
          <cell r="S1942" t="str">
            <v>BASE COMMERCIALES</v>
          </cell>
          <cell r="U1942">
            <v>0</v>
          </cell>
          <cell r="V1942">
            <v>306.86279400000001</v>
          </cell>
          <cell r="W1942" t="str">
            <v>AMO_EM_JH</v>
          </cell>
          <cell r="X1942" t="str">
            <v>ET&amp;MTC_EN</v>
          </cell>
          <cell r="Y1942" t="str">
            <v>ET&amp;MTC</v>
          </cell>
          <cell r="Z1942" t="str">
            <v>AM</v>
          </cell>
          <cell r="AB1942" t="str">
            <v>EN REFONTE BASES COMMERCIALES</v>
          </cell>
        </row>
        <row r="1943">
          <cell r="A1943" t="str">
            <v>CDG</v>
          </cell>
          <cell r="B1943">
            <v>0</v>
          </cell>
          <cell r="C1943" t="str">
            <v>VtilAna</v>
          </cell>
          <cell r="D1943" t="str">
            <v>FOR</v>
          </cell>
          <cell r="E1943" t="str">
            <v>DAM01_01972</v>
          </cell>
          <cell r="F1943" t="str">
            <v>CDCP</v>
          </cell>
          <cell r="G1943" t="str">
            <v>CDCMC</v>
          </cell>
          <cell r="H1943" t="str">
            <v>DS000</v>
          </cell>
          <cell r="I1943" t="str">
            <v>DS</v>
          </cell>
          <cell r="J1943" t="str">
            <v>CDCP</v>
          </cell>
          <cell r="K1943" t="str">
            <v>CDCMC</v>
          </cell>
          <cell r="L1943" t="str">
            <v>FMSG1</v>
          </cell>
          <cell r="M1943" t="str">
            <v>FMSG</v>
          </cell>
          <cell r="N1943" t="str">
            <v>CITI-MF</v>
          </cell>
          <cell r="O1943" t="str">
            <v>DAM</v>
          </cell>
          <cell r="P1943" t="str">
            <v>Amort jours hommes</v>
          </cell>
          <cell r="Q1943" t="str">
            <v>Etudes Nouvelles</v>
          </cell>
          <cell r="R1943" t="str">
            <v>BASES COMMERCIALES</v>
          </cell>
          <cell r="S1943" t="str">
            <v>BASE COMMERCIALES</v>
          </cell>
          <cell r="U1943">
            <v>0</v>
          </cell>
          <cell r="V1943">
            <v>219.18771000000001</v>
          </cell>
          <cell r="W1943" t="str">
            <v>AMO_EM_JH</v>
          </cell>
          <cell r="X1943" t="str">
            <v>ET&amp;MTC_EN</v>
          </cell>
          <cell r="Y1943" t="str">
            <v>ET&amp;MTC</v>
          </cell>
          <cell r="Z1943" t="str">
            <v>AM</v>
          </cell>
          <cell r="AB1943" t="str">
            <v>EN REFONTE BASES COMMERCIALES</v>
          </cell>
        </row>
        <row r="1944">
          <cell r="A1944" t="str">
            <v>CDG</v>
          </cell>
          <cell r="B1944">
            <v>0</v>
          </cell>
          <cell r="C1944" t="str">
            <v>VtilAna</v>
          </cell>
          <cell r="D1944" t="str">
            <v>FOR</v>
          </cell>
          <cell r="E1944" t="str">
            <v>DAM01_01972</v>
          </cell>
          <cell r="F1944" t="str">
            <v>CDCP</v>
          </cell>
          <cell r="G1944" t="str">
            <v>CDCMC</v>
          </cell>
          <cell r="H1944" t="str">
            <v>DS000</v>
          </cell>
          <cell r="I1944" t="str">
            <v>DS</v>
          </cell>
          <cell r="J1944" t="str">
            <v>CDCP</v>
          </cell>
          <cell r="K1944" t="str">
            <v>CDCMC</v>
          </cell>
          <cell r="L1944" t="str">
            <v>FMSG5</v>
          </cell>
          <cell r="M1944" t="str">
            <v>FMSG</v>
          </cell>
          <cell r="N1944" t="str">
            <v>CITI-MF</v>
          </cell>
          <cell r="O1944" t="str">
            <v>DAM</v>
          </cell>
          <cell r="P1944" t="str">
            <v>Amort jours hommes</v>
          </cell>
          <cell r="Q1944" t="str">
            <v>Etudes Nouvelles</v>
          </cell>
          <cell r="R1944" t="str">
            <v>BASES COMMERCIALES</v>
          </cell>
          <cell r="S1944" t="str">
            <v>BASE COMMERCIALES</v>
          </cell>
          <cell r="U1944">
            <v>0</v>
          </cell>
          <cell r="V1944">
            <v>219.18771000000001</v>
          </cell>
          <cell r="W1944" t="str">
            <v>AMO_EM_JH</v>
          </cell>
          <cell r="X1944" t="str">
            <v>ET&amp;MTC_EN</v>
          </cell>
          <cell r="Y1944" t="str">
            <v>ET&amp;MTC</v>
          </cell>
          <cell r="Z1944" t="str">
            <v>AM</v>
          </cell>
          <cell r="AB1944" t="str">
            <v>EN REFONTE BASES COMMERCIALES</v>
          </cell>
        </row>
        <row r="1945">
          <cell r="A1945" t="str">
            <v>CDG</v>
          </cell>
          <cell r="B1945">
            <v>0</v>
          </cell>
          <cell r="C1945" t="str">
            <v>VtilAna</v>
          </cell>
          <cell r="D1945" t="str">
            <v>FOR</v>
          </cell>
          <cell r="E1945" t="str">
            <v>DAM01_01972</v>
          </cell>
          <cell r="F1945" t="str">
            <v>CDCP</v>
          </cell>
          <cell r="G1945" t="str">
            <v>CDCMC</v>
          </cell>
          <cell r="H1945" t="str">
            <v>DS000</v>
          </cell>
          <cell r="I1945" t="str">
            <v>DS</v>
          </cell>
          <cell r="J1945" t="str">
            <v>CDCP</v>
          </cell>
          <cell r="K1945" t="str">
            <v>CDCMC</v>
          </cell>
          <cell r="L1945" t="str">
            <v>FMSG7</v>
          </cell>
          <cell r="M1945" t="str">
            <v>FMSG</v>
          </cell>
          <cell r="N1945" t="str">
            <v>CITI-MF</v>
          </cell>
          <cell r="O1945" t="str">
            <v>DAM</v>
          </cell>
          <cell r="P1945" t="str">
            <v>Amort jours hommes</v>
          </cell>
          <cell r="Q1945" t="str">
            <v>Etudes Nouvelles</v>
          </cell>
          <cell r="R1945" t="str">
            <v>BASES COMMERCIALES</v>
          </cell>
          <cell r="S1945" t="str">
            <v>BASE COMMERCIALES</v>
          </cell>
          <cell r="U1945">
            <v>0</v>
          </cell>
          <cell r="V1945">
            <v>306.86279400000001</v>
          </cell>
          <cell r="W1945" t="str">
            <v>AMO_EM_JH</v>
          </cell>
          <cell r="X1945" t="str">
            <v>ET&amp;MTC_EN</v>
          </cell>
          <cell r="Y1945" t="str">
            <v>ET&amp;MTC</v>
          </cell>
          <cell r="Z1945" t="str">
            <v>AM</v>
          </cell>
          <cell r="AB1945" t="str">
            <v>EN REFONTE BASES COMMERCIALES</v>
          </cell>
        </row>
        <row r="1946">
          <cell r="A1946" t="str">
            <v>CDG</v>
          </cell>
          <cell r="B1946">
            <v>0</v>
          </cell>
          <cell r="C1946" t="str">
            <v>VtilAna</v>
          </cell>
          <cell r="D1946" t="str">
            <v>FOR</v>
          </cell>
          <cell r="E1946" t="str">
            <v>DAM01_01972</v>
          </cell>
          <cell r="F1946" t="str">
            <v>CDCP</v>
          </cell>
          <cell r="G1946" t="str">
            <v>CDCMC</v>
          </cell>
          <cell r="H1946" t="str">
            <v>DS000</v>
          </cell>
          <cell r="I1946" t="str">
            <v>DS</v>
          </cell>
          <cell r="J1946" t="str">
            <v>LDN</v>
          </cell>
          <cell r="K1946" t="str">
            <v>CDCMC</v>
          </cell>
          <cell r="L1946" t="str">
            <v>LDN_BROK0</v>
          </cell>
          <cell r="M1946" t="str">
            <v>LDN</v>
          </cell>
          <cell r="N1946" t="str">
            <v>CITI-MF</v>
          </cell>
          <cell r="O1946" t="str">
            <v>DAM</v>
          </cell>
          <cell r="P1946" t="str">
            <v>Amort jours hommes</v>
          </cell>
          <cell r="Q1946" t="str">
            <v>Etudes Nouvelles</v>
          </cell>
          <cell r="R1946" t="str">
            <v>BASES COMMERCIALES</v>
          </cell>
          <cell r="S1946" t="str">
            <v>BASE COMMERCIALES</v>
          </cell>
          <cell r="U1946">
            <v>0</v>
          </cell>
          <cell r="V1946">
            <v>142.72529507600001</v>
          </cell>
          <cell r="W1946" t="str">
            <v>AMO_EM_JH</v>
          </cell>
          <cell r="X1946" t="str">
            <v>ET&amp;MTC_EN</v>
          </cell>
          <cell r="Y1946" t="str">
            <v>ET&amp;MTC</v>
          </cell>
          <cell r="Z1946" t="str">
            <v>AM</v>
          </cell>
          <cell r="AB1946" t="str">
            <v>EN REFONTE BASES COMMERCIALES</v>
          </cell>
        </row>
        <row r="1947">
          <cell r="A1947" t="str">
            <v>CDG</v>
          </cell>
          <cell r="B1947">
            <v>0</v>
          </cell>
          <cell r="C1947" t="str">
            <v>VtilAna</v>
          </cell>
          <cell r="D1947" t="str">
            <v>FOR</v>
          </cell>
          <cell r="E1947" t="str">
            <v>DAM01_01972</v>
          </cell>
          <cell r="F1947" t="str">
            <v>CDCP</v>
          </cell>
          <cell r="G1947" t="str">
            <v>CDCMC</v>
          </cell>
          <cell r="H1947" t="str">
            <v>DS000</v>
          </cell>
          <cell r="I1947" t="str">
            <v>DS</v>
          </cell>
          <cell r="J1947" t="str">
            <v>LDN</v>
          </cell>
          <cell r="K1947" t="str">
            <v>CDCMC</v>
          </cell>
          <cell r="L1947" t="str">
            <v>LDN_CCS20</v>
          </cell>
          <cell r="M1947" t="str">
            <v>LDN</v>
          </cell>
          <cell r="N1947" t="str">
            <v>CITI-MF</v>
          </cell>
          <cell r="O1947" t="str">
            <v>DAM</v>
          </cell>
          <cell r="P1947" t="str">
            <v>Amort jours hommes</v>
          </cell>
          <cell r="Q1947" t="str">
            <v>Etudes Nouvelles</v>
          </cell>
          <cell r="R1947" t="str">
            <v>BASES COMMERCIALES</v>
          </cell>
          <cell r="S1947" t="str">
            <v>BASE COMMERCIALES</v>
          </cell>
          <cell r="U1947">
            <v>0</v>
          </cell>
          <cell r="V1947">
            <v>214.37921872640001</v>
          </cell>
          <cell r="W1947" t="str">
            <v>AMO_EM_JH</v>
          </cell>
          <cell r="X1947" t="str">
            <v>ET&amp;MTC_EN</v>
          </cell>
          <cell r="Y1947" t="str">
            <v>ET&amp;MTC</v>
          </cell>
          <cell r="Z1947" t="str">
            <v>AM</v>
          </cell>
          <cell r="AB1947" t="str">
            <v>EN REFONTE BASES COMMERCIALES</v>
          </cell>
        </row>
        <row r="1948">
          <cell r="A1948" t="str">
            <v>CDG</v>
          </cell>
          <cell r="B1948">
            <v>0</v>
          </cell>
          <cell r="C1948" t="str">
            <v>VtilAna</v>
          </cell>
          <cell r="D1948" t="str">
            <v>FOR</v>
          </cell>
          <cell r="E1948" t="str">
            <v>DAM01_01972</v>
          </cell>
          <cell r="F1948" t="str">
            <v>CDCP</v>
          </cell>
          <cell r="G1948" t="str">
            <v>CDCMC</v>
          </cell>
          <cell r="H1948" t="str">
            <v>DS000</v>
          </cell>
          <cell r="I1948" t="str">
            <v>DS</v>
          </cell>
          <cell r="J1948" t="str">
            <v>LDN</v>
          </cell>
          <cell r="K1948" t="str">
            <v>CDCMC</v>
          </cell>
          <cell r="L1948" t="str">
            <v>LDN_CCS40</v>
          </cell>
          <cell r="M1948" t="str">
            <v>LDN</v>
          </cell>
          <cell r="N1948" t="str">
            <v>CITI-MF</v>
          </cell>
          <cell r="O1948" t="str">
            <v>DAM</v>
          </cell>
          <cell r="P1948" t="str">
            <v>Amort jours hommes</v>
          </cell>
          <cell r="Q1948" t="str">
            <v>Etudes Nouvelles</v>
          </cell>
          <cell r="R1948" t="str">
            <v>BASES COMMERCIALES</v>
          </cell>
          <cell r="S1948" t="str">
            <v>BASE COMMERCIALES</v>
          </cell>
          <cell r="U1948">
            <v>0</v>
          </cell>
          <cell r="V1948">
            <v>267.97402340799999</v>
          </cell>
          <cell r="W1948" t="str">
            <v>AMO_EM_JH</v>
          </cell>
          <cell r="X1948" t="str">
            <v>ET&amp;MTC_EN</v>
          </cell>
          <cell r="Y1948" t="str">
            <v>ET&amp;MTC</v>
          </cell>
          <cell r="Z1948" t="str">
            <v>AM</v>
          </cell>
          <cell r="AB1948" t="str">
            <v>EN REFONTE BASES COMMERCIALES</v>
          </cell>
        </row>
        <row r="1949">
          <cell r="A1949" t="str">
            <v>CDG</v>
          </cell>
          <cell r="B1949">
            <v>0</v>
          </cell>
          <cell r="C1949" t="str">
            <v>VtilAna</v>
          </cell>
          <cell r="D1949" t="str">
            <v>FOR</v>
          </cell>
          <cell r="E1949" t="str">
            <v>DAM01_01972</v>
          </cell>
          <cell r="F1949" t="str">
            <v>CDCP</v>
          </cell>
          <cell r="G1949" t="str">
            <v>CDCMC</v>
          </cell>
          <cell r="H1949" t="str">
            <v>DS000</v>
          </cell>
          <cell r="I1949" t="str">
            <v>DS</v>
          </cell>
          <cell r="J1949" t="str">
            <v>LDN</v>
          </cell>
          <cell r="K1949" t="str">
            <v>CDCMC</v>
          </cell>
          <cell r="L1949" t="str">
            <v>LDN_CCS50</v>
          </cell>
          <cell r="M1949" t="str">
            <v>LDN</v>
          </cell>
          <cell r="N1949" t="str">
            <v>CITI-MF</v>
          </cell>
          <cell r="O1949" t="str">
            <v>DAM</v>
          </cell>
          <cell r="P1949" t="str">
            <v>Amort jours hommes</v>
          </cell>
          <cell r="Q1949" t="str">
            <v>Etudes Nouvelles</v>
          </cell>
          <cell r="R1949" t="str">
            <v>BASES COMMERCIALES</v>
          </cell>
          <cell r="S1949" t="str">
            <v>BASE COMMERCIALES</v>
          </cell>
          <cell r="U1949">
            <v>0</v>
          </cell>
          <cell r="V1949">
            <v>107.18960936320001</v>
          </cell>
          <cell r="W1949" t="str">
            <v>AMO_EM_JH</v>
          </cell>
          <cell r="X1949" t="str">
            <v>ET&amp;MTC_EN</v>
          </cell>
          <cell r="Y1949" t="str">
            <v>ET&amp;MTC</v>
          </cell>
          <cell r="Z1949" t="str">
            <v>AM</v>
          </cell>
          <cell r="AB1949" t="str">
            <v>EN REFONTE BASES COMMERCIALES</v>
          </cell>
        </row>
        <row r="1950">
          <cell r="A1950" t="str">
            <v>CDG</v>
          </cell>
          <cell r="B1950">
            <v>0</v>
          </cell>
          <cell r="C1950" t="str">
            <v>VtilAna</v>
          </cell>
          <cell r="D1950" t="str">
            <v>FOR</v>
          </cell>
          <cell r="E1950" t="str">
            <v>DAM01_01972</v>
          </cell>
          <cell r="F1950" t="str">
            <v>CDCP</v>
          </cell>
          <cell r="G1950" t="str">
            <v>CDCMC</v>
          </cell>
          <cell r="H1950" t="str">
            <v>DS000</v>
          </cell>
          <cell r="I1950" t="str">
            <v>DS</v>
          </cell>
          <cell r="J1950" t="str">
            <v>LDN</v>
          </cell>
          <cell r="K1950" t="str">
            <v>CDCMC</v>
          </cell>
          <cell r="L1950" t="str">
            <v>LDN_DECM0</v>
          </cell>
          <cell r="M1950" t="str">
            <v>LDN</v>
          </cell>
          <cell r="N1950" t="str">
            <v>CITI-MF</v>
          </cell>
          <cell r="O1950" t="str">
            <v>DAM</v>
          </cell>
          <cell r="P1950" t="str">
            <v>Amort jours hommes</v>
          </cell>
          <cell r="Q1950" t="str">
            <v>Etudes Nouvelles</v>
          </cell>
          <cell r="R1950" t="str">
            <v>BASES COMMERCIALES</v>
          </cell>
          <cell r="S1950" t="str">
            <v>BASE COMMERCIALES</v>
          </cell>
          <cell r="U1950">
            <v>0</v>
          </cell>
          <cell r="V1950">
            <v>285.45059015200002</v>
          </cell>
          <cell r="W1950" t="str">
            <v>AMO_EM_JH</v>
          </cell>
          <cell r="X1950" t="str">
            <v>ET&amp;MTC_EN</v>
          </cell>
          <cell r="Y1950" t="str">
            <v>ET&amp;MTC</v>
          </cell>
          <cell r="Z1950" t="str">
            <v>AM</v>
          </cell>
          <cell r="AB1950" t="str">
            <v>EN REFONTE BASES COMMERCIALES</v>
          </cell>
        </row>
        <row r="1951">
          <cell r="A1951" t="str">
            <v>CDG</v>
          </cell>
          <cell r="B1951">
            <v>0</v>
          </cell>
          <cell r="C1951" t="str">
            <v>VtilAna</v>
          </cell>
          <cell r="D1951" t="str">
            <v>FOR</v>
          </cell>
          <cell r="E1951" t="str">
            <v>DAM01_01972</v>
          </cell>
          <cell r="F1951" t="str">
            <v>CDCP</v>
          </cell>
          <cell r="G1951" t="str">
            <v>CDCMC</v>
          </cell>
          <cell r="H1951" t="str">
            <v>DS000</v>
          </cell>
          <cell r="I1951" t="str">
            <v>DS</v>
          </cell>
          <cell r="J1951" t="str">
            <v>LDN</v>
          </cell>
          <cell r="K1951" t="str">
            <v>CDCMC</v>
          </cell>
          <cell r="L1951" t="str">
            <v>LDN_DECM2</v>
          </cell>
          <cell r="M1951" t="str">
            <v>LDN</v>
          </cell>
          <cell r="N1951" t="str">
            <v>CITI-MF</v>
          </cell>
          <cell r="O1951" t="str">
            <v>DAM</v>
          </cell>
          <cell r="P1951" t="str">
            <v>Amort jours hommes</v>
          </cell>
          <cell r="Q1951" t="str">
            <v>Etudes Nouvelles</v>
          </cell>
          <cell r="R1951" t="str">
            <v>BASES COMMERCIALES</v>
          </cell>
          <cell r="S1951" t="str">
            <v>BASE COMMERCIALES</v>
          </cell>
          <cell r="U1951">
            <v>0</v>
          </cell>
          <cell r="V1951">
            <v>142.72529507600001</v>
          </cell>
          <cell r="W1951" t="str">
            <v>AMO_EM_JH</v>
          </cell>
          <cell r="X1951" t="str">
            <v>ET&amp;MTC_EN</v>
          </cell>
          <cell r="Y1951" t="str">
            <v>ET&amp;MTC</v>
          </cell>
          <cell r="Z1951" t="str">
            <v>AM</v>
          </cell>
          <cell r="AB1951" t="str">
            <v>EN REFONTE BASES COMMERCIALES</v>
          </cell>
        </row>
        <row r="1952">
          <cell r="A1952" t="str">
            <v>CDG</v>
          </cell>
          <cell r="B1952">
            <v>0</v>
          </cell>
          <cell r="C1952" t="str">
            <v>VtilAna</v>
          </cell>
          <cell r="D1952" t="str">
            <v>FOR</v>
          </cell>
          <cell r="E1952" t="str">
            <v>DAM01_01972</v>
          </cell>
          <cell r="F1952" t="str">
            <v>CDCP</v>
          </cell>
          <cell r="G1952" t="str">
            <v>CDCMC</v>
          </cell>
          <cell r="H1952" t="str">
            <v>DS000</v>
          </cell>
          <cell r="I1952" t="str">
            <v>DS</v>
          </cell>
          <cell r="J1952" t="str">
            <v>LDN</v>
          </cell>
          <cell r="K1952" t="str">
            <v>CDCMC</v>
          </cell>
          <cell r="L1952" t="str">
            <v>LDN_DS100</v>
          </cell>
          <cell r="M1952" t="str">
            <v>LDN</v>
          </cell>
          <cell r="N1952" t="str">
            <v>CITI-MF</v>
          </cell>
          <cell r="O1952" t="str">
            <v>DAM</v>
          </cell>
          <cell r="P1952" t="str">
            <v>Amort jours hommes</v>
          </cell>
          <cell r="Q1952" t="str">
            <v>Etudes Nouvelles</v>
          </cell>
          <cell r="R1952" t="str">
            <v>BASES COMMERCIALES</v>
          </cell>
          <cell r="S1952" t="str">
            <v>BASE COMMERCIALES</v>
          </cell>
          <cell r="U1952">
            <v>0</v>
          </cell>
          <cell r="V1952">
            <v>5.8255222480000004</v>
          </cell>
          <cell r="W1952" t="str">
            <v>AMO_EM_JH</v>
          </cell>
          <cell r="X1952" t="str">
            <v>ET&amp;MTC_EN</v>
          </cell>
          <cell r="Y1952" t="str">
            <v>ET&amp;MTC</v>
          </cell>
          <cell r="Z1952" t="str">
            <v>AM</v>
          </cell>
          <cell r="AB1952" t="str">
            <v>EN REFONTE BASES COMMERCIALES</v>
          </cell>
        </row>
        <row r="1953">
          <cell r="A1953" t="str">
            <v>CDG</v>
          </cell>
          <cell r="B1953">
            <v>0</v>
          </cell>
          <cell r="C1953" t="str">
            <v>VtilAna</v>
          </cell>
          <cell r="D1953" t="str">
            <v>FOR</v>
          </cell>
          <cell r="E1953" t="str">
            <v>DAM01_01972</v>
          </cell>
          <cell r="F1953" t="str">
            <v>CDCP</v>
          </cell>
          <cell r="G1953" t="str">
            <v>CDCMC</v>
          </cell>
          <cell r="H1953" t="str">
            <v>DS000</v>
          </cell>
          <cell r="I1953" t="str">
            <v>DS</v>
          </cell>
          <cell r="J1953" t="str">
            <v>LDN</v>
          </cell>
          <cell r="K1953" t="str">
            <v>CDCMC</v>
          </cell>
          <cell r="L1953" t="str">
            <v>LDN_DS400</v>
          </cell>
          <cell r="M1953" t="str">
            <v>LDN</v>
          </cell>
          <cell r="N1953" t="str">
            <v>CITI-MF</v>
          </cell>
          <cell r="O1953" t="str">
            <v>DAM</v>
          </cell>
          <cell r="P1953" t="str">
            <v>Amort jours hommes</v>
          </cell>
          <cell r="Q1953" t="str">
            <v>Etudes Nouvelles</v>
          </cell>
          <cell r="R1953" t="str">
            <v>BASES COMMERCIALES</v>
          </cell>
          <cell r="S1953" t="str">
            <v>BASE COMMERCIALES</v>
          </cell>
          <cell r="U1953">
            <v>0</v>
          </cell>
          <cell r="V1953">
            <v>392.64019951519998</v>
          </cell>
          <cell r="W1953" t="str">
            <v>AMO_EM_JH</v>
          </cell>
          <cell r="X1953" t="str">
            <v>ET&amp;MTC_EN</v>
          </cell>
          <cell r="Y1953" t="str">
            <v>ET&amp;MTC</v>
          </cell>
          <cell r="Z1953" t="str">
            <v>AM</v>
          </cell>
          <cell r="AB1953" t="str">
            <v>EN REFONTE BASES COMMERCIALES</v>
          </cell>
        </row>
        <row r="1954">
          <cell r="A1954" t="str">
            <v>CDG</v>
          </cell>
          <cell r="B1954">
            <v>0</v>
          </cell>
          <cell r="C1954" t="str">
            <v>VtilAna</v>
          </cell>
          <cell r="D1954" t="str">
            <v>FOR</v>
          </cell>
          <cell r="E1954" t="str">
            <v>DAM01_01972</v>
          </cell>
          <cell r="F1954" t="str">
            <v>CDCP</v>
          </cell>
          <cell r="G1954" t="str">
            <v>CDCMC</v>
          </cell>
          <cell r="H1954" t="str">
            <v>DS000</v>
          </cell>
          <cell r="I1954" t="str">
            <v>DS</v>
          </cell>
          <cell r="J1954" t="str">
            <v>LDN</v>
          </cell>
          <cell r="K1954" t="str">
            <v>CDCMC</v>
          </cell>
          <cell r="L1954" t="str">
            <v>LDN_DS500</v>
          </cell>
          <cell r="M1954" t="str">
            <v>LDN</v>
          </cell>
          <cell r="N1954" t="str">
            <v>CITI-MF</v>
          </cell>
          <cell r="O1954" t="str">
            <v>DAM</v>
          </cell>
          <cell r="P1954" t="str">
            <v>Amort jours hommes</v>
          </cell>
          <cell r="Q1954" t="str">
            <v>Etudes Nouvelles</v>
          </cell>
          <cell r="R1954" t="str">
            <v>BASES COMMERCIALES</v>
          </cell>
          <cell r="S1954" t="str">
            <v>BASE COMMERCIALES</v>
          </cell>
          <cell r="U1954">
            <v>0</v>
          </cell>
          <cell r="V1954">
            <v>71.653923650400003</v>
          </cell>
          <cell r="W1954" t="str">
            <v>AMO_EM_JH</v>
          </cell>
          <cell r="X1954" t="str">
            <v>ET&amp;MTC_EN</v>
          </cell>
          <cell r="Y1954" t="str">
            <v>ET&amp;MTC</v>
          </cell>
          <cell r="Z1954" t="str">
            <v>AM</v>
          </cell>
          <cell r="AB1954" t="str">
            <v>EN REFONTE BASES COMMERCIALES</v>
          </cell>
        </row>
        <row r="1955">
          <cell r="A1955" t="str">
            <v>CDG</v>
          </cell>
          <cell r="B1955">
            <v>0</v>
          </cell>
          <cell r="C1955" t="str">
            <v>VtilAna</v>
          </cell>
          <cell r="D1955" t="str">
            <v>FOR</v>
          </cell>
          <cell r="E1955" t="str">
            <v>DAM01_01972</v>
          </cell>
          <cell r="F1955" t="str">
            <v>CDCP</v>
          </cell>
          <cell r="G1955" t="str">
            <v>CDCMC</v>
          </cell>
          <cell r="H1955" t="str">
            <v>DS000</v>
          </cell>
          <cell r="I1955" t="str">
            <v>DS</v>
          </cell>
          <cell r="J1955" t="str">
            <v>LDN</v>
          </cell>
          <cell r="K1955" t="str">
            <v>CDCMC</v>
          </cell>
          <cell r="L1955" t="str">
            <v>LDN_DS600</v>
          </cell>
          <cell r="M1955" t="str">
            <v>LDN</v>
          </cell>
          <cell r="N1955" t="str">
            <v>CITI-MF</v>
          </cell>
          <cell r="O1955" t="str">
            <v>DAM</v>
          </cell>
          <cell r="P1955" t="str">
            <v>Amort jours hommes</v>
          </cell>
          <cell r="Q1955" t="str">
            <v>Etudes Nouvelles</v>
          </cell>
          <cell r="R1955" t="str">
            <v>BASES COMMERCIALES</v>
          </cell>
          <cell r="S1955" t="str">
            <v>BASE COMMERCIALES</v>
          </cell>
          <cell r="U1955">
            <v>0</v>
          </cell>
          <cell r="V1955">
            <v>214.37921872640001</v>
          </cell>
          <cell r="W1955" t="str">
            <v>AMO_EM_JH</v>
          </cell>
          <cell r="X1955" t="str">
            <v>ET&amp;MTC_EN</v>
          </cell>
          <cell r="Y1955" t="str">
            <v>ET&amp;MTC</v>
          </cell>
          <cell r="Z1955" t="str">
            <v>AM</v>
          </cell>
          <cell r="AB1955" t="str">
            <v>EN REFONTE BASES COMMERCIALES</v>
          </cell>
        </row>
        <row r="1956">
          <cell r="A1956" t="str">
            <v>CDG</v>
          </cell>
          <cell r="B1956">
            <v>0</v>
          </cell>
          <cell r="C1956" t="str">
            <v>VtilAna</v>
          </cell>
          <cell r="D1956" t="str">
            <v>FOR</v>
          </cell>
          <cell r="E1956" t="str">
            <v>DAM01_01972</v>
          </cell>
          <cell r="F1956" t="str">
            <v>CDCP</v>
          </cell>
          <cell r="G1956" t="str">
            <v>CDCMC</v>
          </cell>
          <cell r="H1956" t="str">
            <v>DS000</v>
          </cell>
          <cell r="I1956" t="str">
            <v>DS</v>
          </cell>
          <cell r="J1956" t="str">
            <v>LDN</v>
          </cell>
          <cell r="K1956" t="str">
            <v>CDCMC</v>
          </cell>
          <cell r="L1956" t="str">
            <v>LDN_DS700</v>
          </cell>
          <cell r="M1956" t="str">
            <v>LDN</v>
          </cell>
          <cell r="N1956" t="str">
            <v>CITI-MF</v>
          </cell>
          <cell r="O1956" t="str">
            <v>DAM</v>
          </cell>
          <cell r="P1956" t="str">
            <v>Amort jours hommes</v>
          </cell>
          <cell r="Q1956" t="str">
            <v>Etudes Nouvelles</v>
          </cell>
          <cell r="R1956" t="str">
            <v>BASES COMMERCIALES</v>
          </cell>
          <cell r="S1956" t="str">
            <v>BASE COMMERCIALES</v>
          </cell>
          <cell r="U1956">
            <v>0</v>
          </cell>
          <cell r="V1956">
            <v>71.653923650400003</v>
          </cell>
          <cell r="W1956" t="str">
            <v>AMO_EM_JH</v>
          </cell>
          <cell r="X1956" t="str">
            <v>ET&amp;MTC_EN</v>
          </cell>
          <cell r="Y1956" t="str">
            <v>ET&amp;MTC</v>
          </cell>
          <cell r="Z1956" t="str">
            <v>AM</v>
          </cell>
          <cell r="AB1956" t="str">
            <v>EN REFONTE BASES COMMERCIALES</v>
          </cell>
        </row>
        <row r="1957">
          <cell r="A1957" t="str">
            <v>CDG</v>
          </cell>
          <cell r="B1957">
            <v>0</v>
          </cell>
          <cell r="C1957" t="str">
            <v>VtilAna</v>
          </cell>
          <cell r="D1957" t="str">
            <v>FOR</v>
          </cell>
          <cell r="E1957" t="str">
            <v>DAM01_01972</v>
          </cell>
          <cell r="F1957" t="str">
            <v>CDCP</v>
          </cell>
          <cell r="G1957" t="str">
            <v>CDCMC</v>
          </cell>
          <cell r="H1957" t="str">
            <v>DS000</v>
          </cell>
          <cell r="I1957" t="str">
            <v>DS</v>
          </cell>
          <cell r="J1957" t="str">
            <v>LDN</v>
          </cell>
          <cell r="K1957" t="str">
            <v>CDCMC</v>
          </cell>
          <cell r="L1957" t="str">
            <v>LDN_DS800</v>
          </cell>
          <cell r="M1957" t="str">
            <v>LDN</v>
          </cell>
          <cell r="N1957" t="str">
            <v>CITI-MF</v>
          </cell>
          <cell r="O1957" t="str">
            <v>DAM</v>
          </cell>
          <cell r="P1957" t="str">
            <v>Amort jours hommes</v>
          </cell>
          <cell r="Q1957" t="str">
            <v>Etudes Nouvelles</v>
          </cell>
          <cell r="R1957" t="str">
            <v>BASES COMMERCIALES</v>
          </cell>
          <cell r="S1957" t="str">
            <v>BASE COMMERCIALES</v>
          </cell>
          <cell r="U1957">
            <v>0</v>
          </cell>
          <cell r="V1957">
            <v>478.2753765608</v>
          </cell>
          <cell r="W1957" t="str">
            <v>AMO_EM_JH</v>
          </cell>
          <cell r="X1957" t="str">
            <v>ET&amp;MTC_EN</v>
          </cell>
          <cell r="Y1957" t="str">
            <v>ET&amp;MTC</v>
          </cell>
          <cell r="Z1957" t="str">
            <v>AM</v>
          </cell>
          <cell r="AB1957" t="str">
            <v>EN REFONTE BASES COMMERCIALES</v>
          </cell>
        </row>
        <row r="1958">
          <cell r="A1958" t="str">
            <v>CDG</v>
          </cell>
          <cell r="B1958">
            <v>0</v>
          </cell>
          <cell r="C1958" t="str">
            <v>VtilAna</v>
          </cell>
          <cell r="D1958" t="str">
            <v>FOR</v>
          </cell>
          <cell r="E1958" t="str">
            <v>DAM01_01972</v>
          </cell>
          <cell r="F1958" t="str">
            <v>CDCP</v>
          </cell>
          <cell r="G1958" t="str">
            <v>CDCMC</v>
          </cell>
          <cell r="H1958" t="str">
            <v>DS000</v>
          </cell>
          <cell r="I1958" t="str">
            <v>DS</v>
          </cell>
          <cell r="J1958" t="str">
            <v>LDN</v>
          </cell>
          <cell r="K1958" t="str">
            <v>CDCMC</v>
          </cell>
          <cell r="L1958" t="str">
            <v>LDN_EDA31</v>
          </cell>
          <cell r="M1958" t="str">
            <v>LDN</v>
          </cell>
          <cell r="N1958" t="str">
            <v>CITI-MF</v>
          </cell>
          <cell r="O1958" t="str">
            <v>DAM</v>
          </cell>
          <cell r="P1958" t="str">
            <v>Amort jours hommes</v>
          </cell>
          <cell r="Q1958" t="str">
            <v>Etudes Nouvelles</v>
          </cell>
          <cell r="R1958" t="str">
            <v>BASES COMMERCIALES</v>
          </cell>
          <cell r="S1958" t="str">
            <v>BASE COMMERCIALES</v>
          </cell>
          <cell r="U1958">
            <v>0</v>
          </cell>
          <cell r="V1958">
            <v>492.83918218079998</v>
          </cell>
          <cell r="W1958" t="str">
            <v>AMO_EM_JH</v>
          </cell>
          <cell r="X1958" t="str">
            <v>ET&amp;MTC_EN</v>
          </cell>
          <cell r="Y1958" t="str">
            <v>ET&amp;MTC</v>
          </cell>
          <cell r="Z1958" t="str">
            <v>AM</v>
          </cell>
          <cell r="AB1958" t="str">
            <v>EN REFONTE BASES COMMERCIALES</v>
          </cell>
        </row>
        <row r="1959">
          <cell r="A1959" t="str">
            <v>CDG</v>
          </cell>
          <cell r="B1959">
            <v>0</v>
          </cell>
          <cell r="C1959" t="str">
            <v>VtilAna</v>
          </cell>
          <cell r="D1959" t="str">
            <v>FOR</v>
          </cell>
          <cell r="E1959" t="str">
            <v>DAM01_01972</v>
          </cell>
          <cell r="F1959" t="str">
            <v>CDCP</v>
          </cell>
          <cell r="G1959" t="str">
            <v>CDCMC</v>
          </cell>
          <cell r="H1959" t="str">
            <v>DS000</v>
          </cell>
          <cell r="I1959" t="str">
            <v>DS</v>
          </cell>
          <cell r="J1959" t="str">
            <v>LDN</v>
          </cell>
          <cell r="K1959" t="str">
            <v>CDCMC</v>
          </cell>
          <cell r="L1959" t="str">
            <v>LDN_FM000</v>
          </cell>
          <cell r="M1959" t="str">
            <v>LDN</v>
          </cell>
          <cell r="N1959" t="str">
            <v>CITI-MF</v>
          </cell>
          <cell r="O1959" t="str">
            <v>DAM</v>
          </cell>
          <cell r="P1959" t="str">
            <v>Amort jours hommes</v>
          </cell>
          <cell r="Q1959" t="str">
            <v>Etudes Nouvelles</v>
          </cell>
          <cell r="R1959" t="str">
            <v>BASES COMMERCIALES</v>
          </cell>
          <cell r="S1959" t="str">
            <v>BASE COMMERCIALES</v>
          </cell>
          <cell r="U1959">
            <v>0</v>
          </cell>
          <cell r="V1959">
            <v>28.5450590152</v>
          </cell>
          <cell r="W1959" t="str">
            <v>AMO_EM_JH</v>
          </cell>
          <cell r="X1959" t="str">
            <v>ET&amp;MTC_EN</v>
          </cell>
          <cell r="Y1959" t="str">
            <v>ET&amp;MTC</v>
          </cell>
          <cell r="Z1959" t="str">
            <v>AM</v>
          </cell>
          <cell r="AB1959" t="str">
            <v>EN REFONTE BASES COMMERCIALES</v>
          </cell>
        </row>
        <row r="1960">
          <cell r="A1960" t="str">
            <v>CDG</v>
          </cell>
          <cell r="B1960">
            <v>0</v>
          </cell>
          <cell r="C1960" t="str">
            <v>VtilAna</v>
          </cell>
          <cell r="D1960" t="str">
            <v>FOR</v>
          </cell>
          <cell r="E1960" t="str">
            <v>DAM01_01972</v>
          </cell>
          <cell r="F1960" t="str">
            <v>CDCP</v>
          </cell>
          <cell r="G1960" t="str">
            <v>CDCMC</v>
          </cell>
          <cell r="H1960" t="str">
            <v>DS000</v>
          </cell>
          <cell r="I1960" t="str">
            <v>DS</v>
          </cell>
          <cell r="J1960" t="str">
            <v>LDN</v>
          </cell>
          <cell r="K1960" t="str">
            <v>CDCMC</v>
          </cell>
          <cell r="L1960" t="str">
            <v>LDN_FM0DE</v>
          </cell>
          <cell r="M1960" t="str">
            <v>LDN</v>
          </cell>
          <cell r="N1960" t="str">
            <v>CITI-MF</v>
          </cell>
          <cell r="O1960" t="str">
            <v>DAM</v>
          </cell>
          <cell r="P1960" t="str">
            <v>Amort jours hommes</v>
          </cell>
          <cell r="Q1960" t="str">
            <v>Etudes Nouvelles</v>
          </cell>
          <cell r="R1960" t="str">
            <v>BASES COMMERCIALES</v>
          </cell>
          <cell r="S1960" t="str">
            <v>BASE COMMERCIALES</v>
          </cell>
          <cell r="U1960">
            <v>0</v>
          </cell>
          <cell r="V1960">
            <v>142.72529507600001</v>
          </cell>
          <cell r="W1960" t="str">
            <v>AMO_EM_JH</v>
          </cell>
          <cell r="X1960" t="str">
            <v>ET&amp;MTC_EN</v>
          </cell>
          <cell r="Y1960" t="str">
            <v>ET&amp;MTC</v>
          </cell>
          <cell r="Z1960" t="str">
            <v>AM</v>
          </cell>
          <cell r="AB1960" t="str">
            <v>EN REFONTE BASES COMMERCIALES</v>
          </cell>
        </row>
        <row r="1961">
          <cell r="A1961" t="str">
            <v>CDG</v>
          </cell>
          <cell r="B1961">
            <v>0</v>
          </cell>
          <cell r="C1961" t="str">
            <v>VtilAna</v>
          </cell>
          <cell r="D1961" t="str">
            <v>FOR</v>
          </cell>
          <cell r="E1961" t="str">
            <v>DAM01_01972</v>
          </cell>
          <cell r="F1961" t="str">
            <v>CDCP</v>
          </cell>
          <cell r="G1961" t="str">
            <v>CDCMC</v>
          </cell>
          <cell r="H1961" t="str">
            <v>DS000</v>
          </cell>
          <cell r="I1961" t="str">
            <v>DS</v>
          </cell>
          <cell r="J1961" t="str">
            <v>LDN</v>
          </cell>
          <cell r="K1961" t="str">
            <v>CDCMC</v>
          </cell>
          <cell r="L1961" t="str">
            <v>LDN_FMSG0</v>
          </cell>
          <cell r="M1961" t="str">
            <v>LDN</v>
          </cell>
          <cell r="N1961" t="str">
            <v>CITI-MF</v>
          </cell>
          <cell r="O1961" t="str">
            <v>DAM</v>
          </cell>
          <cell r="P1961" t="str">
            <v>Amort jours hommes</v>
          </cell>
          <cell r="Q1961" t="str">
            <v>Etudes Nouvelles</v>
          </cell>
          <cell r="R1961" t="str">
            <v>BASES COMMERCIALES</v>
          </cell>
          <cell r="S1961" t="str">
            <v>BASE COMMERCIALES</v>
          </cell>
          <cell r="U1961">
            <v>0</v>
          </cell>
          <cell r="V1961">
            <v>71.653923650400003</v>
          </cell>
          <cell r="W1961" t="str">
            <v>AMO_EM_JH</v>
          </cell>
          <cell r="X1961" t="str">
            <v>ET&amp;MTC_EN</v>
          </cell>
          <cell r="Y1961" t="str">
            <v>ET&amp;MTC</v>
          </cell>
          <cell r="Z1961" t="str">
            <v>AM</v>
          </cell>
          <cell r="AB1961" t="str">
            <v>EN REFONTE BASES COMMERCIALES</v>
          </cell>
        </row>
        <row r="1962">
          <cell r="A1962" t="str">
            <v>CDG</v>
          </cell>
          <cell r="B1962">
            <v>0</v>
          </cell>
          <cell r="C1962" t="str">
            <v>VtilAna</v>
          </cell>
          <cell r="D1962" t="str">
            <v>FOR</v>
          </cell>
          <cell r="E1962" t="str">
            <v>DAM01_01972</v>
          </cell>
          <cell r="F1962" t="str">
            <v>CDCP</v>
          </cell>
          <cell r="G1962" t="str">
            <v>CDCMC</v>
          </cell>
          <cell r="H1962" t="str">
            <v>DS000</v>
          </cell>
          <cell r="I1962" t="str">
            <v>DS</v>
          </cell>
          <cell r="J1962" t="str">
            <v>LDN</v>
          </cell>
          <cell r="K1962" t="str">
            <v>CDCMC</v>
          </cell>
          <cell r="L1962" t="str">
            <v>LDN_FMSG3</v>
          </cell>
          <cell r="M1962" t="str">
            <v>LDN</v>
          </cell>
          <cell r="N1962" t="str">
            <v>CITI-MF</v>
          </cell>
          <cell r="O1962" t="str">
            <v>DAM</v>
          </cell>
          <cell r="P1962" t="str">
            <v>Amort jours hommes</v>
          </cell>
          <cell r="Q1962" t="str">
            <v>Etudes Nouvelles</v>
          </cell>
          <cell r="R1962" t="str">
            <v>BASES COMMERCIALES</v>
          </cell>
          <cell r="S1962" t="str">
            <v>BASE COMMERCIALES</v>
          </cell>
          <cell r="U1962">
            <v>0</v>
          </cell>
          <cell r="V1962">
            <v>285.45059015200002</v>
          </cell>
          <cell r="W1962" t="str">
            <v>AMO_EM_JH</v>
          </cell>
          <cell r="X1962" t="str">
            <v>ET&amp;MTC_EN</v>
          </cell>
          <cell r="Y1962" t="str">
            <v>ET&amp;MTC</v>
          </cell>
          <cell r="Z1962" t="str">
            <v>AM</v>
          </cell>
          <cell r="AB1962" t="str">
            <v>EN REFONTE BASES COMMERCIALES</v>
          </cell>
        </row>
        <row r="1963">
          <cell r="A1963" t="str">
            <v>CDG</v>
          </cell>
          <cell r="B1963">
            <v>0</v>
          </cell>
          <cell r="C1963" t="str">
            <v>VtilAna</v>
          </cell>
          <cell r="D1963" t="str">
            <v>FOR</v>
          </cell>
          <cell r="E1963" t="str">
            <v>DAM01_01972</v>
          </cell>
          <cell r="F1963" t="str">
            <v>CDCP</v>
          </cell>
          <cell r="G1963" t="str">
            <v>CDCMC</v>
          </cell>
          <cell r="H1963" t="str">
            <v>DS000</v>
          </cell>
          <cell r="I1963" t="str">
            <v>DS</v>
          </cell>
          <cell r="J1963" t="str">
            <v>LDN</v>
          </cell>
          <cell r="K1963" t="str">
            <v>CDCMC</v>
          </cell>
          <cell r="L1963" t="str">
            <v>LDN_FMSG5</v>
          </cell>
          <cell r="M1963" t="str">
            <v>LDN</v>
          </cell>
          <cell r="N1963" t="str">
            <v>CITI-MF</v>
          </cell>
          <cell r="O1963" t="str">
            <v>DAM</v>
          </cell>
          <cell r="P1963" t="str">
            <v>Amort jours hommes</v>
          </cell>
          <cell r="Q1963" t="str">
            <v>Etudes Nouvelles</v>
          </cell>
          <cell r="R1963" t="str">
            <v>BASES COMMERCIALES</v>
          </cell>
          <cell r="S1963" t="str">
            <v>BASE COMMERCIALES</v>
          </cell>
          <cell r="U1963">
            <v>0</v>
          </cell>
          <cell r="V1963">
            <v>196.32009975759999</v>
          </cell>
          <cell r="W1963" t="str">
            <v>AMO_EM_JH</v>
          </cell>
          <cell r="X1963" t="str">
            <v>ET&amp;MTC_EN</v>
          </cell>
          <cell r="Y1963" t="str">
            <v>ET&amp;MTC</v>
          </cell>
          <cell r="Z1963" t="str">
            <v>AM</v>
          </cell>
          <cell r="AB1963" t="str">
            <v>EN REFONTE BASES COMMERCIALES</v>
          </cell>
        </row>
        <row r="1964">
          <cell r="A1964" t="str">
            <v>CDG</v>
          </cell>
          <cell r="B1964">
            <v>0</v>
          </cell>
          <cell r="C1964" t="str">
            <v>VtilAna</v>
          </cell>
          <cell r="D1964" t="str">
            <v>FOR</v>
          </cell>
          <cell r="E1964" t="str">
            <v>DAM01_01972</v>
          </cell>
          <cell r="F1964" t="str">
            <v>CDCP</v>
          </cell>
          <cell r="G1964" t="str">
            <v>CDCMC</v>
          </cell>
          <cell r="H1964" t="str">
            <v>DS000</v>
          </cell>
          <cell r="I1964" t="str">
            <v>DS</v>
          </cell>
          <cell r="J1964" t="str">
            <v>LDN</v>
          </cell>
          <cell r="K1964" t="str">
            <v>CDCMC</v>
          </cell>
          <cell r="L1964" t="str">
            <v>LDN_FMSG7</v>
          </cell>
          <cell r="M1964" t="str">
            <v>LDN</v>
          </cell>
          <cell r="N1964" t="str">
            <v>CITI-MF</v>
          </cell>
          <cell r="O1964" t="str">
            <v>DAM</v>
          </cell>
          <cell r="P1964" t="str">
            <v>Amort jours hommes</v>
          </cell>
          <cell r="Q1964" t="str">
            <v>Etudes Nouvelles</v>
          </cell>
          <cell r="R1964" t="str">
            <v>BASES COMMERCIALES</v>
          </cell>
          <cell r="S1964" t="str">
            <v>BASE COMMERCIALES</v>
          </cell>
          <cell r="U1964">
            <v>0</v>
          </cell>
          <cell r="V1964">
            <v>142.72529507600001</v>
          </cell>
          <cell r="W1964" t="str">
            <v>AMO_EM_JH</v>
          </cell>
          <cell r="X1964" t="str">
            <v>ET&amp;MTC_EN</v>
          </cell>
          <cell r="Y1964" t="str">
            <v>ET&amp;MTC</v>
          </cell>
          <cell r="Z1964" t="str">
            <v>AM</v>
          </cell>
          <cell r="AB1964" t="str">
            <v>EN REFONTE BASES COMMERCIALES</v>
          </cell>
        </row>
        <row r="1965">
          <cell r="A1965" t="str">
            <v>CDG</v>
          </cell>
          <cell r="B1965">
            <v>0</v>
          </cell>
          <cell r="C1965" t="str">
            <v>VtilAna</v>
          </cell>
          <cell r="D1965" t="str">
            <v>FOR</v>
          </cell>
          <cell r="E1965" t="str">
            <v>DAM01_01972</v>
          </cell>
          <cell r="F1965" t="str">
            <v>CDCP</v>
          </cell>
          <cell r="G1965" t="str">
            <v>CDCMC</v>
          </cell>
          <cell r="H1965" t="str">
            <v>DS000</v>
          </cell>
          <cell r="I1965" t="str">
            <v>DS</v>
          </cell>
          <cell r="J1965" t="str">
            <v>LDN</v>
          </cell>
          <cell r="K1965" t="str">
            <v>CDCMC</v>
          </cell>
          <cell r="L1965" t="str">
            <v>LDN_FMSGI</v>
          </cell>
          <cell r="M1965" t="str">
            <v>LDN</v>
          </cell>
          <cell r="N1965" t="str">
            <v>CITI-MF</v>
          </cell>
          <cell r="O1965" t="str">
            <v>DAM</v>
          </cell>
          <cell r="P1965" t="str">
            <v>Amort jours hommes</v>
          </cell>
          <cell r="Q1965" t="str">
            <v>Etudes Nouvelles</v>
          </cell>
          <cell r="R1965" t="str">
            <v>BASES COMMERCIALES</v>
          </cell>
          <cell r="S1965" t="str">
            <v>BASE COMMERCIALES</v>
          </cell>
          <cell r="U1965">
            <v>0</v>
          </cell>
          <cell r="V1965">
            <v>285.45059015200002</v>
          </cell>
          <cell r="W1965" t="str">
            <v>AMO_EM_JH</v>
          </cell>
          <cell r="X1965" t="str">
            <v>ET&amp;MTC_EN</v>
          </cell>
          <cell r="Y1965" t="str">
            <v>ET&amp;MTC</v>
          </cell>
          <cell r="Z1965" t="str">
            <v>AM</v>
          </cell>
          <cell r="AB1965" t="str">
            <v>EN REFONTE BASES COMMERCIALES</v>
          </cell>
        </row>
        <row r="1966">
          <cell r="A1966" t="str">
            <v>CDG</v>
          </cell>
          <cell r="B1966">
            <v>0</v>
          </cell>
          <cell r="C1966" t="str">
            <v>VtilAna</v>
          </cell>
          <cell r="D1966" t="str">
            <v>FOR</v>
          </cell>
          <cell r="E1966" t="str">
            <v>DAM01_01972</v>
          </cell>
          <cell r="F1966" t="str">
            <v>CDCP</v>
          </cell>
          <cell r="G1966" t="str">
            <v>CDCMC</v>
          </cell>
          <cell r="H1966" t="str">
            <v>DS000</v>
          </cell>
          <cell r="I1966" t="str">
            <v>DS</v>
          </cell>
          <cell r="J1966" t="str">
            <v>LDN</v>
          </cell>
          <cell r="K1966" t="str">
            <v>CDCMC</v>
          </cell>
          <cell r="L1966" t="str">
            <v>LDN_FMSI0</v>
          </cell>
          <cell r="M1966" t="str">
            <v>LDN</v>
          </cell>
          <cell r="N1966" t="str">
            <v>CITI-MF</v>
          </cell>
          <cell r="O1966" t="str">
            <v>DAM</v>
          </cell>
          <cell r="P1966" t="str">
            <v>Amort jours hommes</v>
          </cell>
          <cell r="Q1966" t="str">
            <v>Etudes Nouvelles</v>
          </cell>
          <cell r="R1966" t="str">
            <v>BASES COMMERCIALES</v>
          </cell>
          <cell r="S1966" t="str">
            <v>BASE COMMERCIALES</v>
          </cell>
          <cell r="U1966">
            <v>0</v>
          </cell>
          <cell r="V1966">
            <v>285.45059015200002</v>
          </cell>
          <cell r="W1966" t="str">
            <v>AMO_EM_JH</v>
          </cell>
          <cell r="X1966" t="str">
            <v>ET&amp;MTC_EN</v>
          </cell>
          <cell r="Y1966" t="str">
            <v>ET&amp;MTC</v>
          </cell>
          <cell r="Z1966" t="str">
            <v>AM</v>
          </cell>
          <cell r="AB1966" t="str">
            <v>EN REFONTE BASES COMMERCIALES</v>
          </cell>
        </row>
        <row r="1967">
          <cell r="A1967" t="str">
            <v>CDG</v>
          </cell>
          <cell r="B1967">
            <v>0</v>
          </cell>
          <cell r="C1967" t="str">
            <v>VtilAna</v>
          </cell>
          <cell r="D1967" t="str">
            <v>FOR</v>
          </cell>
          <cell r="E1967" t="str">
            <v>DAM01_01972</v>
          </cell>
          <cell r="F1967" t="str">
            <v>CDCP</v>
          </cell>
          <cell r="G1967" t="str">
            <v>CDCMC</v>
          </cell>
          <cell r="H1967" t="str">
            <v>DS000</v>
          </cell>
          <cell r="I1967" t="str">
            <v>DS</v>
          </cell>
          <cell r="J1967" t="str">
            <v>LDN</v>
          </cell>
          <cell r="K1967" t="str">
            <v>CDCMC</v>
          </cell>
          <cell r="L1967" t="str">
            <v>LDN_LDNMO</v>
          </cell>
          <cell r="M1967" t="str">
            <v>LDN</v>
          </cell>
          <cell r="N1967" t="str">
            <v>CITI-MF</v>
          </cell>
          <cell r="O1967" t="str">
            <v>DAM</v>
          </cell>
          <cell r="P1967" t="str">
            <v>Amort jours hommes</v>
          </cell>
          <cell r="Q1967" t="str">
            <v>Etudes Nouvelles</v>
          </cell>
          <cell r="R1967" t="str">
            <v>BASES COMMERCIALES</v>
          </cell>
          <cell r="S1967" t="str">
            <v>BASE COMMERCIALES</v>
          </cell>
          <cell r="U1967">
            <v>0</v>
          </cell>
          <cell r="V1967">
            <v>499.8298088784</v>
          </cell>
          <cell r="W1967" t="str">
            <v>AMO_EM_JH</v>
          </cell>
          <cell r="X1967" t="str">
            <v>ET&amp;MTC_EN</v>
          </cell>
          <cell r="Y1967" t="str">
            <v>ET&amp;MTC</v>
          </cell>
          <cell r="Z1967" t="str">
            <v>AM</v>
          </cell>
          <cell r="AB1967" t="str">
            <v>EN REFONTE BASES COMMERCIALES</v>
          </cell>
        </row>
        <row r="1968">
          <cell r="A1968" t="str">
            <v>CDG</v>
          </cell>
          <cell r="B1968">
            <v>0</v>
          </cell>
          <cell r="C1968" t="str">
            <v>VtilAna</v>
          </cell>
          <cell r="D1968" t="str">
            <v>FOR</v>
          </cell>
          <cell r="E1968" t="str">
            <v>DAM01_01972</v>
          </cell>
          <cell r="F1968" t="str">
            <v>CDCP</v>
          </cell>
          <cell r="G1968" t="str">
            <v>CDCMC</v>
          </cell>
          <cell r="H1968" t="str">
            <v>DS000</v>
          </cell>
          <cell r="I1968" t="str">
            <v>DS</v>
          </cell>
          <cell r="J1968" t="str">
            <v>LDN</v>
          </cell>
          <cell r="K1968" t="str">
            <v>CDCMC</v>
          </cell>
          <cell r="L1968" t="str">
            <v>LDN_LDNST</v>
          </cell>
          <cell r="M1968" t="str">
            <v>LDN</v>
          </cell>
          <cell r="N1968" t="str">
            <v>CITI-MF</v>
          </cell>
          <cell r="O1968" t="str">
            <v>DAM</v>
          </cell>
          <cell r="P1968" t="str">
            <v>Amort jours hommes</v>
          </cell>
          <cell r="Q1968" t="str">
            <v>Etudes Nouvelles</v>
          </cell>
          <cell r="R1968" t="str">
            <v>BASES COMMERCIALES</v>
          </cell>
          <cell r="S1968" t="str">
            <v>BASE COMMERCIALES</v>
          </cell>
          <cell r="U1968">
            <v>0</v>
          </cell>
          <cell r="V1968">
            <v>499.8298088784</v>
          </cell>
          <cell r="W1968" t="str">
            <v>AMO_EM_JH</v>
          </cell>
          <cell r="X1968" t="str">
            <v>ET&amp;MTC_EN</v>
          </cell>
          <cell r="Y1968" t="str">
            <v>ET&amp;MTC</v>
          </cell>
          <cell r="Z1968" t="str">
            <v>AM</v>
          </cell>
          <cell r="AB1968" t="str">
            <v>EN REFONTE BASES COMMERCIALES</v>
          </cell>
        </row>
        <row r="1969">
          <cell r="A1969" t="str">
            <v>CDG</v>
          </cell>
          <cell r="B1969">
            <v>0</v>
          </cell>
          <cell r="C1969" t="str">
            <v>VtilAna</v>
          </cell>
          <cell r="D1969" t="str">
            <v>FOR</v>
          </cell>
          <cell r="E1969" t="str">
            <v>DAM01_01972</v>
          </cell>
          <cell r="F1969" t="str">
            <v>CDCP</v>
          </cell>
          <cell r="G1969" t="str">
            <v>CDCMC</v>
          </cell>
          <cell r="H1969" t="str">
            <v>DS000</v>
          </cell>
          <cell r="I1969" t="str">
            <v>DS</v>
          </cell>
          <cell r="J1969" t="str">
            <v>LDN</v>
          </cell>
          <cell r="K1969" t="str">
            <v>CDCMC</v>
          </cell>
          <cell r="L1969" t="str">
            <v>LDN_STR20</v>
          </cell>
          <cell r="M1969" t="str">
            <v>LDN</v>
          </cell>
          <cell r="N1969" t="str">
            <v>CITI-MF</v>
          </cell>
          <cell r="O1969" t="str">
            <v>DAM</v>
          </cell>
          <cell r="P1969" t="str">
            <v>Amort jours hommes</v>
          </cell>
          <cell r="Q1969" t="str">
            <v>Etudes Nouvelles</v>
          </cell>
          <cell r="R1969" t="str">
            <v>BASES COMMERCIALES</v>
          </cell>
          <cell r="S1969" t="str">
            <v>BASE COMMERCIALES</v>
          </cell>
          <cell r="U1969">
            <v>0</v>
          </cell>
          <cell r="V1969">
            <v>499.8298088784</v>
          </cell>
          <cell r="W1969" t="str">
            <v>AMO_EM_JH</v>
          </cell>
          <cell r="X1969" t="str">
            <v>ET&amp;MTC_EN</v>
          </cell>
          <cell r="Y1969" t="str">
            <v>ET&amp;MTC</v>
          </cell>
          <cell r="Z1969" t="str">
            <v>AM</v>
          </cell>
          <cell r="AB1969" t="str">
            <v>EN REFONTE BASES COMMERCIALES</v>
          </cell>
        </row>
        <row r="1970">
          <cell r="A1970" t="str">
            <v>CDG</v>
          </cell>
          <cell r="B1970">
            <v>0</v>
          </cell>
          <cell r="C1970" t="str">
            <v>VtilAna</v>
          </cell>
          <cell r="D1970" t="str">
            <v>FOR</v>
          </cell>
          <cell r="E1970" t="str">
            <v>DAM01_01972</v>
          </cell>
          <cell r="F1970" t="str">
            <v>CDCP</v>
          </cell>
          <cell r="G1970" t="str">
            <v>CDCMC</v>
          </cell>
          <cell r="H1970" t="str">
            <v>DS000</v>
          </cell>
          <cell r="I1970" t="str">
            <v>DS</v>
          </cell>
          <cell r="J1970" t="str">
            <v>CDCP</v>
          </cell>
          <cell r="K1970" t="str">
            <v>CDCMC</v>
          </cell>
          <cell r="L1970" t="str">
            <v>MMG00</v>
          </cell>
          <cell r="M1970" t="str">
            <v>MMG</v>
          </cell>
          <cell r="N1970" t="str">
            <v>CITI-MF</v>
          </cell>
          <cell r="O1970" t="str">
            <v>DAM</v>
          </cell>
          <cell r="P1970" t="str">
            <v>Amort jours hommes</v>
          </cell>
          <cell r="Q1970" t="str">
            <v>Etudes Nouvelles</v>
          </cell>
          <cell r="R1970" t="str">
            <v>BASES COMMERCIALES</v>
          </cell>
          <cell r="S1970" t="str">
            <v>BASE COMMERCIALES</v>
          </cell>
          <cell r="U1970">
            <v>0</v>
          </cell>
          <cell r="V1970">
            <v>569.88804600000003</v>
          </cell>
          <cell r="W1970" t="str">
            <v>AMO_EM_JH</v>
          </cell>
          <cell r="X1970" t="str">
            <v>ET&amp;MTC_EN</v>
          </cell>
          <cell r="Y1970" t="str">
            <v>ET&amp;MTC</v>
          </cell>
          <cell r="Z1970" t="str">
            <v>AM</v>
          </cell>
          <cell r="AB1970" t="str">
            <v>EN REFONTE BASES COMMERCIALES</v>
          </cell>
        </row>
        <row r="1971">
          <cell r="A1971" t="str">
            <v>CDG</v>
          </cell>
          <cell r="B1971">
            <v>0</v>
          </cell>
          <cell r="C1971" t="str">
            <v>VtilAna</v>
          </cell>
          <cell r="D1971" t="str">
            <v>FOR</v>
          </cell>
          <cell r="E1971" t="str">
            <v>DAM01_01972</v>
          </cell>
          <cell r="F1971" t="str">
            <v>CDCP</v>
          </cell>
          <cell r="G1971" t="str">
            <v>CDCMC</v>
          </cell>
          <cell r="H1971" t="str">
            <v>DS000</v>
          </cell>
          <cell r="I1971" t="str">
            <v>DS</v>
          </cell>
          <cell r="J1971" t="str">
            <v>CDCP</v>
          </cell>
          <cell r="K1971" t="str">
            <v>CDCMC</v>
          </cell>
          <cell r="L1971" t="str">
            <v>MMG10</v>
          </cell>
          <cell r="M1971" t="str">
            <v>MMG</v>
          </cell>
          <cell r="N1971" t="str">
            <v>CITI-MF</v>
          </cell>
          <cell r="O1971" t="str">
            <v>DAM</v>
          </cell>
          <cell r="P1971" t="str">
            <v>Amort jours hommes</v>
          </cell>
          <cell r="Q1971" t="str">
            <v>Etudes Nouvelles</v>
          </cell>
          <cell r="R1971" t="str">
            <v>BASES COMMERCIALES</v>
          </cell>
          <cell r="S1971" t="str">
            <v>BASE COMMERCIALES</v>
          </cell>
          <cell r="U1971">
            <v>0</v>
          </cell>
          <cell r="V1971">
            <v>131.51262600000001</v>
          </cell>
          <cell r="W1971" t="str">
            <v>AMO_EM_JH</v>
          </cell>
          <cell r="X1971" t="str">
            <v>ET&amp;MTC_EN</v>
          </cell>
          <cell r="Y1971" t="str">
            <v>ET&amp;MTC</v>
          </cell>
          <cell r="Z1971" t="str">
            <v>AM</v>
          </cell>
          <cell r="AB1971" t="str">
            <v>EN REFONTE BASES COMMERCIALES</v>
          </cell>
        </row>
        <row r="1972">
          <cell r="A1972" t="str">
            <v>CDG</v>
          </cell>
          <cell r="B1972">
            <v>0</v>
          </cell>
          <cell r="C1972" t="str">
            <v>VtilAna</v>
          </cell>
          <cell r="D1972" t="str">
            <v>FOR</v>
          </cell>
          <cell r="E1972" t="str">
            <v>DAM01_01972</v>
          </cell>
          <cell r="F1972" t="str">
            <v>CDCP</v>
          </cell>
          <cell r="G1972" t="str">
            <v>CDCMC</v>
          </cell>
          <cell r="H1972" t="str">
            <v>DS000</v>
          </cell>
          <cell r="I1972" t="str">
            <v>DS</v>
          </cell>
          <cell r="J1972" t="str">
            <v>CDCP</v>
          </cell>
          <cell r="K1972" t="str">
            <v>CDCMC</v>
          </cell>
          <cell r="L1972" t="str">
            <v>MMG21</v>
          </cell>
          <cell r="M1972" t="str">
            <v>MMG</v>
          </cell>
          <cell r="N1972" t="str">
            <v>CITI-MF</v>
          </cell>
          <cell r="O1972" t="str">
            <v>DAM</v>
          </cell>
          <cell r="P1972" t="str">
            <v>Amort jours hommes</v>
          </cell>
          <cell r="Q1972" t="str">
            <v>Etudes Nouvelles</v>
          </cell>
          <cell r="R1972" t="str">
            <v>BASES COMMERCIALES</v>
          </cell>
          <cell r="S1972" t="str">
            <v>BASE COMMERCIALES</v>
          </cell>
          <cell r="U1972">
            <v>0</v>
          </cell>
          <cell r="V1972">
            <v>219.18771000000001</v>
          </cell>
          <cell r="W1972" t="str">
            <v>AMO_EM_JH</v>
          </cell>
          <cell r="X1972" t="str">
            <v>ET&amp;MTC_EN</v>
          </cell>
          <cell r="Y1972" t="str">
            <v>ET&amp;MTC</v>
          </cell>
          <cell r="Z1972" t="str">
            <v>AM</v>
          </cell>
          <cell r="AB1972" t="str">
            <v>EN REFONTE BASES COMMERCIALES</v>
          </cell>
        </row>
        <row r="1973">
          <cell r="A1973" t="str">
            <v>CDG</v>
          </cell>
          <cell r="B1973">
            <v>0</v>
          </cell>
          <cell r="C1973" t="str">
            <v>VtilAna</v>
          </cell>
          <cell r="D1973" t="str">
            <v>FOR</v>
          </cell>
          <cell r="E1973" t="str">
            <v>DAM01_01972</v>
          </cell>
          <cell r="F1973" t="str">
            <v>CDCP</v>
          </cell>
          <cell r="G1973" t="str">
            <v>CDCMC</v>
          </cell>
          <cell r="H1973" t="str">
            <v>DS000</v>
          </cell>
          <cell r="I1973" t="str">
            <v>DS</v>
          </cell>
          <cell r="J1973" t="str">
            <v>CDCP</v>
          </cell>
          <cell r="K1973" t="str">
            <v>CDCMC</v>
          </cell>
          <cell r="L1973" t="str">
            <v>MMG24</v>
          </cell>
          <cell r="M1973" t="str">
            <v>MMG</v>
          </cell>
          <cell r="N1973" t="str">
            <v>CITI-MF</v>
          </cell>
          <cell r="O1973" t="str">
            <v>DAM</v>
          </cell>
          <cell r="P1973" t="str">
            <v>Amort jours hommes</v>
          </cell>
          <cell r="Q1973" t="str">
            <v>Etudes Nouvelles</v>
          </cell>
          <cell r="R1973" t="str">
            <v>BASES COMMERCIALES</v>
          </cell>
          <cell r="S1973" t="str">
            <v>BASE COMMERCIALES</v>
          </cell>
          <cell r="U1973">
            <v>0</v>
          </cell>
          <cell r="V1973">
            <v>482.212962</v>
          </cell>
          <cell r="W1973" t="str">
            <v>AMO_EM_JH</v>
          </cell>
          <cell r="X1973" t="str">
            <v>ET&amp;MTC_EN</v>
          </cell>
          <cell r="Y1973" t="str">
            <v>ET&amp;MTC</v>
          </cell>
          <cell r="Z1973" t="str">
            <v>AM</v>
          </cell>
          <cell r="AB1973" t="str">
            <v>EN REFONTE BASES COMMERCIALES</v>
          </cell>
        </row>
        <row r="1974">
          <cell r="A1974" t="str">
            <v>CDG</v>
          </cell>
          <cell r="B1974">
            <v>0</v>
          </cell>
          <cell r="C1974" t="str">
            <v>VtilAna</v>
          </cell>
          <cell r="D1974" t="str">
            <v>FOR</v>
          </cell>
          <cell r="E1974" t="str">
            <v>DAM01_01972</v>
          </cell>
          <cell r="F1974" t="str">
            <v>CDCP</v>
          </cell>
          <cell r="G1974" t="str">
            <v>CDCMC</v>
          </cell>
          <cell r="H1974" t="str">
            <v>DS000</v>
          </cell>
          <cell r="I1974" t="str">
            <v>DS</v>
          </cell>
          <cell r="J1974" t="str">
            <v>CDCP</v>
          </cell>
          <cell r="K1974" t="str">
            <v>CDCMC</v>
          </cell>
          <cell r="L1974" t="str">
            <v>MMG25</v>
          </cell>
          <cell r="M1974" t="str">
            <v>MMG</v>
          </cell>
          <cell r="N1974" t="str">
            <v>CITI-MF</v>
          </cell>
          <cell r="O1974" t="str">
            <v>DAM</v>
          </cell>
          <cell r="P1974" t="str">
            <v>Amort jours hommes</v>
          </cell>
          <cell r="Q1974" t="str">
            <v>Etudes Nouvelles</v>
          </cell>
          <cell r="R1974" t="str">
            <v>BASES COMMERCIALES</v>
          </cell>
          <cell r="S1974" t="str">
            <v>BASE COMMERCIALES</v>
          </cell>
          <cell r="U1974">
            <v>0</v>
          </cell>
          <cell r="V1974">
            <v>131.51262600000001</v>
          </cell>
          <cell r="W1974" t="str">
            <v>AMO_EM_JH</v>
          </cell>
          <cell r="X1974" t="str">
            <v>ET&amp;MTC_EN</v>
          </cell>
          <cell r="Y1974" t="str">
            <v>ET&amp;MTC</v>
          </cell>
          <cell r="Z1974" t="str">
            <v>AM</v>
          </cell>
          <cell r="AB1974" t="str">
            <v>EN REFONTE BASES COMMERCIALES</v>
          </cell>
        </row>
        <row r="1975">
          <cell r="A1975" t="str">
            <v>CDG</v>
          </cell>
          <cell r="B1975">
            <v>0</v>
          </cell>
          <cell r="C1975" t="str">
            <v>VtilAna</v>
          </cell>
          <cell r="D1975" t="str">
            <v>FOR</v>
          </cell>
          <cell r="E1975" t="str">
            <v>DAM01_01972</v>
          </cell>
          <cell r="F1975" t="str">
            <v>CDCP</v>
          </cell>
          <cell r="G1975" t="str">
            <v>CDCMC</v>
          </cell>
          <cell r="H1975" t="str">
            <v>DS000</v>
          </cell>
          <cell r="I1975" t="str">
            <v>DS</v>
          </cell>
          <cell r="J1975" t="str">
            <v>CDCP</v>
          </cell>
          <cell r="K1975" t="str">
            <v>CDCMC</v>
          </cell>
          <cell r="L1975" t="str">
            <v>MMG26</v>
          </cell>
          <cell r="M1975" t="str">
            <v>MMG</v>
          </cell>
          <cell r="N1975" t="str">
            <v>CITI-MF</v>
          </cell>
          <cell r="O1975" t="str">
            <v>DAM</v>
          </cell>
          <cell r="P1975" t="str">
            <v>Amort jours hommes</v>
          </cell>
          <cell r="Q1975" t="str">
            <v>Etudes Nouvelles</v>
          </cell>
          <cell r="R1975" t="str">
            <v>BASES COMMERCIALES</v>
          </cell>
          <cell r="S1975" t="str">
            <v>BASE COMMERCIALES</v>
          </cell>
          <cell r="U1975">
            <v>0</v>
          </cell>
          <cell r="V1975">
            <v>219.18771000000001</v>
          </cell>
          <cell r="W1975" t="str">
            <v>AMO_EM_JH</v>
          </cell>
          <cell r="X1975" t="str">
            <v>ET&amp;MTC_EN</v>
          </cell>
          <cell r="Y1975" t="str">
            <v>ET&amp;MTC</v>
          </cell>
          <cell r="Z1975" t="str">
            <v>AM</v>
          </cell>
          <cell r="AB1975" t="str">
            <v>EN REFONTE BASES COMMERCIALES</v>
          </cell>
        </row>
        <row r="1976">
          <cell r="A1976" t="str">
            <v>CDG</v>
          </cell>
          <cell r="B1976">
            <v>0</v>
          </cell>
          <cell r="C1976" t="str">
            <v>VtilAna</v>
          </cell>
          <cell r="D1976" t="str">
            <v>FOR</v>
          </cell>
          <cell r="E1976" t="str">
            <v>DAM01_01972</v>
          </cell>
          <cell r="F1976" t="str">
            <v>CDCP</v>
          </cell>
          <cell r="G1976" t="str">
            <v>CDCMC</v>
          </cell>
          <cell r="H1976" t="str">
            <v>DS000</v>
          </cell>
          <cell r="I1976" t="str">
            <v>DS</v>
          </cell>
          <cell r="J1976" t="str">
            <v>CDCP</v>
          </cell>
          <cell r="K1976" t="str">
            <v>CDCMC</v>
          </cell>
          <cell r="L1976" t="str">
            <v>STR20</v>
          </cell>
          <cell r="M1976" t="str">
            <v>STR</v>
          </cell>
          <cell r="N1976" t="str">
            <v>CITI-MF</v>
          </cell>
          <cell r="O1976" t="str">
            <v>DAM</v>
          </cell>
          <cell r="P1976" t="str">
            <v>Amort jours hommes</v>
          </cell>
          <cell r="Q1976" t="str">
            <v>Etudes Nouvelles</v>
          </cell>
          <cell r="R1976" t="str">
            <v>BASES COMMERCIALES</v>
          </cell>
          <cell r="S1976" t="str">
            <v>BASE COMMERCIALES</v>
          </cell>
          <cell r="U1976">
            <v>0</v>
          </cell>
          <cell r="V1976">
            <v>745.23821399999997</v>
          </cell>
          <cell r="W1976" t="str">
            <v>AMO_EM_JH</v>
          </cell>
          <cell r="X1976" t="str">
            <v>ET&amp;MTC_EN</v>
          </cell>
          <cell r="Y1976" t="str">
            <v>ET&amp;MTC</v>
          </cell>
          <cell r="Z1976" t="str">
            <v>AM</v>
          </cell>
          <cell r="AB1976" t="str">
            <v>EN REFONTE BASES COMMERCIALES</v>
          </cell>
        </row>
        <row r="1977">
          <cell r="A1977" t="str">
            <v>CDG</v>
          </cell>
          <cell r="B1977">
            <v>0</v>
          </cell>
          <cell r="C1977" t="str">
            <v>VtilAna</v>
          </cell>
          <cell r="D1977" t="str">
            <v>FOR</v>
          </cell>
          <cell r="E1977" t="str">
            <v>DAM01_01972</v>
          </cell>
          <cell r="F1977" t="str">
            <v>CDCP</v>
          </cell>
          <cell r="G1977" t="str">
            <v>CDCMC</v>
          </cell>
          <cell r="H1977" t="str">
            <v>DS000</v>
          </cell>
          <cell r="I1977" t="str">
            <v>DS</v>
          </cell>
          <cell r="J1977" t="str">
            <v>CDCP</v>
          </cell>
          <cell r="K1977" t="str">
            <v>CDCMC</v>
          </cell>
          <cell r="L1977" t="str">
            <v>STR30</v>
          </cell>
          <cell r="M1977" t="str">
            <v>STR</v>
          </cell>
          <cell r="N1977" t="str">
            <v>CITI-MF</v>
          </cell>
          <cell r="O1977" t="str">
            <v>DAM</v>
          </cell>
          <cell r="P1977" t="str">
            <v>Amort jours hommes</v>
          </cell>
          <cell r="Q1977" t="str">
            <v>Etudes Nouvelles</v>
          </cell>
          <cell r="R1977" t="str">
            <v>BASES COMMERCIALES</v>
          </cell>
          <cell r="S1977" t="str">
            <v>BASE COMMERCIALES</v>
          </cell>
          <cell r="U1977">
            <v>0</v>
          </cell>
          <cell r="V1977">
            <v>482.212962</v>
          </cell>
          <cell r="W1977" t="str">
            <v>AMO_EM_JH</v>
          </cell>
          <cell r="X1977" t="str">
            <v>ET&amp;MTC_EN</v>
          </cell>
          <cell r="Y1977" t="str">
            <v>ET&amp;MTC</v>
          </cell>
          <cell r="Z1977" t="str">
            <v>AM</v>
          </cell>
          <cell r="AB1977" t="str">
            <v>EN REFONTE BASES COMMERCIALES</v>
          </cell>
        </row>
        <row r="1978">
          <cell r="A1978" t="str">
            <v>CDG</v>
          </cell>
          <cell r="B1978">
            <v>0</v>
          </cell>
          <cell r="C1978" t="str">
            <v>VtilAna</v>
          </cell>
          <cell r="D1978" t="str">
            <v>FOR</v>
          </cell>
          <cell r="E1978" t="str">
            <v>DAM01_01972</v>
          </cell>
          <cell r="F1978" t="str">
            <v>CDCP</v>
          </cell>
          <cell r="G1978" t="str">
            <v>CDCMC</v>
          </cell>
          <cell r="H1978" t="str">
            <v>DS000</v>
          </cell>
          <cell r="I1978" t="str">
            <v>DS</v>
          </cell>
          <cell r="J1978" t="str">
            <v>TKY</v>
          </cell>
          <cell r="K1978" t="str">
            <v>CDCMC</v>
          </cell>
          <cell r="L1978" t="str">
            <v>TKY_DS400</v>
          </cell>
          <cell r="M1978" t="str">
            <v>TKY</v>
          </cell>
          <cell r="N1978" t="str">
            <v>CITI-MF</v>
          </cell>
          <cell r="O1978" t="str">
            <v>DAM</v>
          </cell>
          <cell r="P1978" t="str">
            <v>Amort jours hommes</v>
          </cell>
          <cell r="Q1978" t="str">
            <v>Etudes Nouvelles</v>
          </cell>
          <cell r="R1978" t="str">
            <v>BASES COMMERCIALES</v>
          </cell>
          <cell r="S1978" t="str">
            <v>BASE COMMERCIALES</v>
          </cell>
          <cell r="U1978">
            <v>0</v>
          </cell>
          <cell r="V1978">
            <v>142.4620262821</v>
          </cell>
          <cell r="W1978" t="str">
            <v>AMO_EM_JH</v>
          </cell>
          <cell r="X1978" t="str">
            <v>ET&amp;MTC_EN</v>
          </cell>
          <cell r="Y1978" t="str">
            <v>ET&amp;MTC</v>
          </cell>
          <cell r="Z1978" t="str">
            <v>AM</v>
          </cell>
          <cell r="AB1978" t="str">
            <v>EN REFONTE BASES COMMERCIALES</v>
          </cell>
        </row>
        <row r="1979">
          <cell r="A1979" t="str">
            <v>CDG</v>
          </cell>
          <cell r="B1979">
            <v>0</v>
          </cell>
          <cell r="C1979" t="str">
            <v>VtilAna</v>
          </cell>
          <cell r="D1979" t="str">
            <v>FOR</v>
          </cell>
          <cell r="E1979" t="str">
            <v>DAM01_01972</v>
          </cell>
          <cell r="F1979" t="str">
            <v>CDCP</v>
          </cell>
          <cell r="G1979" t="str">
            <v>CDCMC</v>
          </cell>
          <cell r="H1979" t="str">
            <v>DS000</v>
          </cell>
          <cell r="I1979" t="str">
            <v>DS</v>
          </cell>
          <cell r="J1979" t="str">
            <v>TKY</v>
          </cell>
          <cell r="K1979" t="str">
            <v>CDCMC</v>
          </cell>
          <cell r="L1979" t="str">
            <v>TKY_DS700</v>
          </cell>
          <cell r="M1979" t="str">
            <v>TKY</v>
          </cell>
          <cell r="N1979" t="str">
            <v>CITI-MF</v>
          </cell>
          <cell r="O1979" t="str">
            <v>DAM</v>
          </cell>
          <cell r="P1979" t="str">
            <v>Amort jours hommes</v>
          </cell>
          <cell r="Q1979" t="str">
            <v>Etudes Nouvelles</v>
          </cell>
          <cell r="R1979" t="str">
            <v>BASES COMMERCIALES</v>
          </cell>
          <cell r="S1979" t="str">
            <v>BASE COMMERCIALES</v>
          </cell>
          <cell r="U1979">
            <v>0</v>
          </cell>
          <cell r="V1979">
            <v>171.2961695326</v>
          </cell>
          <cell r="W1979" t="str">
            <v>AMO_EM_JH</v>
          </cell>
          <cell r="X1979" t="str">
            <v>ET&amp;MTC_EN</v>
          </cell>
          <cell r="Y1979" t="str">
            <v>ET&amp;MTC</v>
          </cell>
          <cell r="Z1979" t="str">
            <v>AM</v>
          </cell>
          <cell r="AB1979" t="str">
            <v>EN REFONTE BASES COMMERCIALES</v>
          </cell>
        </row>
        <row r="1980">
          <cell r="A1980" t="str">
            <v>CDG</v>
          </cell>
          <cell r="B1980">
            <v>0</v>
          </cell>
          <cell r="C1980" t="str">
            <v>VtilAna</v>
          </cell>
          <cell r="D1980" t="str">
            <v>FOR</v>
          </cell>
          <cell r="E1980" t="str">
            <v>DAM01_01972</v>
          </cell>
          <cell r="F1980" t="str">
            <v>CDCP</v>
          </cell>
          <cell r="G1980" t="str">
            <v>CDCMC</v>
          </cell>
          <cell r="H1980" t="str">
            <v>DS000</v>
          </cell>
          <cell r="I1980" t="str">
            <v>DS</v>
          </cell>
          <cell r="J1980" t="str">
            <v>TKY</v>
          </cell>
          <cell r="K1980" t="str">
            <v>CDCMC</v>
          </cell>
          <cell r="L1980" t="str">
            <v>TKY_DS800</v>
          </cell>
          <cell r="M1980" t="str">
            <v>TKY</v>
          </cell>
          <cell r="N1980" t="str">
            <v>CITI-MF</v>
          </cell>
          <cell r="O1980" t="str">
            <v>DAM</v>
          </cell>
          <cell r="P1980" t="str">
            <v>Amort jours hommes</v>
          </cell>
          <cell r="Q1980" t="str">
            <v>Etudes Nouvelles</v>
          </cell>
          <cell r="R1980" t="str">
            <v>BASES COMMERCIALES</v>
          </cell>
          <cell r="S1980" t="str">
            <v>BASE COMMERCIALES</v>
          </cell>
          <cell r="U1980">
            <v>0</v>
          </cell>
          <cell r="V1980">
            <v>114.2686417705</v>
          </cell>
          <cell r="W1980" t="str">
            <v>AMO_EM_JH</v>
          </cell>
          <cell r="X1980" t="str">
            <v>ET&amp;MTC_EN</v>
          </cell>
          <cell r="Y1980" t="str">
            <v>ET&amp;MTC</v>
          </cell>
          <cell r="Z1980" t="str">
            <v>AM</v>
          </cell>
          <cell r="AB1980" t="str">
            <v>EN REFONTE BASES COMMERCIALES</v>
          </cell>
        </row>
        <row r="1981">
          <cell r="A1981" t="str">
            <v>CDG</v>
          </cell>
          <cell r="B1981">
            <v>0</v>
          </cell>
          <cell r="C1981" t="str">
            <v>VtilAna</v>
          </cell>
          <cell r="D1981" t="str">
            <v>FOR</v>
          </cell>
          <cell r="E1981" t="str">
            <v>DAM01_01972</v>
          </cell>
          <cell r="F1981" t="str">
            <v>CDCP</v>
          </cell>
          <cell r="G1981" t="str">
            <v>CDCMC</v>
          </cell>
          <cell r="H1981" t="str">
            <v>DS000</v>
          </cell>
          <cell r="I1981" t="str">
            <v>DS</v>
          </cell>
          <cell r="J1981" t="str">
            <v>TKY</v>
          </cell>
          <cell r="K1981" t="str">
            <v>CDCMC</v>
          </cell>
          <cell r="L1981" t="str">
            <v>TKY_EDA12</v>
          </cell>
          <cell r="M1981" t="str">
            <v>TKY</v>
          </cell>
          <cell r="N1981" t="str">
            <v>CITI-MF</v>
          </cell>
          <cell r="O1981" t="str">
            <v>DAM</v>
          </cell>
          <cell r="P1981" t="str">
            <v>Amort jours hommes</v>
          </cell>
          <cell r="Q1981" t="str">
            <v>Etudes Nouvelles</v>
          </cell>
          <cell r="R1981" t="str">
            <v>BASES COMMERCIALES</v>
          </cell>
          <cell r="S1981" t="str">
            <v>BASE COMMERCIALES</v>
          </cell>
          <cell r="U1981">
            <v>0</v>
          </cell>
          <cell r="V1981">
            <v>33.3194544228</v>
          </cell>
          <cell r="W1981" t="str">
            <v>AMO_EM_JH</v>
          </cell>
          <cell r="X1981" t="str">
            <v>ET&amp;MTC_EN</v>
          </cell>
          <cell r="Y1981" t="str">
            <v>ET&amp;MTC</v>
          </cell>
          <cell r="Z1981" t="str">
            <v>AM</v>
          </cell>
          <cell r="AB1981" t="str">
            <v>EN REFONTE BASES COMMERCIALES</v>
          </cell>
        </row>
        <row r="1982">
          <cell r="A1982" t="str">
            <v>CDG</v>
          </cell>
          <cell r="B1982">
            <v>0</v>
          </cell>
          <cell r="C1982" t="str">
            <v>VtilAna</v>
          </cell>
          <cell r="D1982" t="str">
            <v>FOR</v>
          </cell>
          <cell r="E1982" t="str">
            <v>DAM01_01972</v>
          </cell>
          <cell r="F1982" t="str">
            <v>CDCP</v>
          </cell>
          <cell r="G1982" t="str">
            <v>CDCMC</v>
          </cell>
          <cell r="H1982" t="str">
            <v>DS000</v>
          </cell>
          <cell r="I1982" t="str">
            <v>DS</v>
          </cell>
          <cell r="J1982" t="str">
            <v>TKY</v>
          </cell>
          <cell r="K1982" t="str">
            <v>CDCMC</v>
          </cell>
          <cell r="L1982" t="str">
            <v>TKY_EDA21</v>
          </cell>
          <cell r="M1982" t="str">
            <v>TKY</v>
          </cell>
          <cell r="N1982" t="str">
            <v>CITI-MF</v>
          </cell>
          <cell r="O1982" t="str">
            <v>DAM</v>
          </cell>
          <cell r="P1982" t="str">
            <v>Amort jours hommes</v>
          </cell>
          <cell r="Q1982" t="str">
            <v>Etudes Nouvelles</v>
          </cell>
          <cell r="R1982" t="str">
            <v>BASES COMMERCIALES</v>
          </cell>
          <cell r="S1982" t="str">
            <v>BASE COMMERCIALES</v>
          </cell>
          <cell r="U1982">
            <v>0</v>
          </cell>
          <cell r="V1982">
            <v>171.2961695326</v>
          </cell>
          <cell r="W1982" t="str">
            <v>AMO_EM_JH</v>
          </cell>
          <cell r="X1982" t="str">
            <v>ET&amp;MTC_EN</v>
          </cell>
          <cell r="Y1982" t="str">
            <v>ET&amp;MTC</v>
          </cell>
          <cell r="Z1982" t="str">
            <v>AM</v>
          </cell>
          <cell r="AB1982" t="str">
            <v>EN REFONTE BASES COMMERCIALES</v>
          </cell>
        </row>
        <row r="1983">
          <cell r="A1983" t="str">
            <v>CDG</v>
          </cell>
          <cell r="B1983">
            <v>0</v>
          </cell>
          <cell r="C1983" t="str">
            <v>VtilAna</v>
          </cell>
          <cell r="D1983" t="str">
            <v>FOR</v>
          </cell>
          <cell r="E1983" t="str">
            <v>DAM01_01972</v>
          </cell>
          <cell r="F1983" t="str">
            <v>CDCP</v>
          </cell>
          <cell r="G1983" t="str">
            <v>CDCMC</v>
          </cell>
          <cell r="H1983" t="str">
            <v>DS000</v>
          </cell>
          <cell r="I1983" t="str">
            <v>DS</v>
          </cell>
          <cell r="J1983" t="str">
            <v>TKY</v>
          </cell>
          <cell r="K1983" t="str">
            <v>CDCMC</v>
          </cell>
          <cell r="L1983" t="str">
            <v>TKY_EDA31</v>
          </cell>
          <cell r="M1983" t="str">
            <v>TKY</v>
          </cell>
          <cell r="N1983" t="str">
            <v>CITI-MF</v>
          </cell>
          <cell r="O1983" t="str">
            <v>DAM</v>
          </cell>
          <cell r="P1983" t="str">
            <v>Amort jours hommes</v>
          </cell>
          <cell r="Q1983" t="str">
            <v>Etudes Nouvelles</v>
          </cell>
          <cell r="R1983" t="str">
            <v>BASES COMMERCIALES</v>
          </cell>
          <cell r="S1983" t="str">
            <v>BASE COMMERCIALES</v>
          </cell>
          <cell r="U1983">
            <v>0</v>
          </cell>
          <cell r="V1983">
            <v>90.3469821849</v>
          </cell>
          <cell r="W1983" t="str">
            <v>AMO_EM_JH</v>
          </cell>
          <cell r="X1983" t="str">
            <v>ET&amp;MTC_EN</v>
          </cell>
          <cell r="Y1983" t="str">
            <v>ET&amp;MTC</v>
          </cell>
          <cell r="Z1983" t="str">
            <v>AM</v>
          </cell>
          <cell r="AB1983" t="str">
            <v>EN REFONTE BASES COMMERCIALES</v>
          </cell>
        </row>
        <row r="1984">
          <cell r="A1984" t="str">
            <v>CDG</v>
          </cell>
          <cell r="B1984">
            <v>0</v>
          </cell>
          <cell r="C1984" t="str">
            <v>VtilAna</v>
          </cell>
          <cell r="D1984" t="str">
            <v>FOR</v>
          </cell>
          <cell r="E1984" t="str">
            <v>DAM01_01972</v>
          </cell>
          <cell r="F1984" t="str">
            <v>CDCP</v>
          </cell>
          <cell r="G1984" t="str">
            <v>CDCMC</v>
          </cell>
          <cell r="H1984" t="str">
            <v>DS000</v>
          </cell>
          <cell r="I1984" t="str">
            <v>DS</v>
          </cell>
          <cell r="J1984" t="str">
            <v>TKY</v>
          </cell>
          <cell r="K1984" t="str">
            <v>CDCMC</v>
          </cell>
          <cell r="L1984" t="str">
            <v>TKY_FM000</v>
          </cell>
          <cell r="M1984" t="str">
            <v>TKY</v>
          </cell>
          <cell r="N1984" t="str">
            <v>CITI-MF</v>
          </cell>
          <cell r="O1984" t="str">
            <v>DAM</v>
          </cell>
          <cell r="P1984" t="str">
            <v>Amort jours hommes</v>
          </cell>
          <cell r="Q1984" t="str">
            <v>Etudes Nouvelles</v>
          </cell>
          <cell r="R1984" t="str">
            <v>BASES COMMERCIALES</v>
          </cell>
          <cell r="S1984" t="str">
            <v>BASE COMMERCIALES</v>
          </cell>
          <cell r="U1984">
            <v>0</v>
          </cell>
          <cell r="V1984">
            <v>171.2961695326</v>
          </cell>
          <cell r="W1984" t="str">
            <v>AMO_EM_JH</v>
          </cell>
          <cell r="X1984" t="str">
            <v>ET&amp;MTC_EN</v>
          </cell>
          <cell r="Y1984" t="str">
            <v>ET&amp;MTC</v>
          </cell>
          <cell r="Z1984" t="str">
            <v>AM</v>
          </cell>
          <cell r="AB1984" t="str">
            <v>EN REFONTE BASES COMMERCIALES</v>
          </cell>
        </row>
        <row r="1985">
          <cell r="A1985" t="str">
            <v>CDG</v>
          </cell>
          <cell r="B1985">
            <v>0</v>
          </cell>
          <cell r="C1985" t="str">
            <v>VtilAna</v>
          </cell>
          <cell r="D1985" t="str">
            <v>FOR</v>
          </cell>
          <cell r="E1985" t="str">
            <v>DAM01_01972</v>
          </cell>
          <cell r="F1985" t="str">
            <v>CDCP</v>
          </cell>
          <cell r="G1985" t="str">
            <v>CDCMC</v>
          </cell>
          <cell r="H1985" t="str">
            <v>DS000</v>
          </cell>
          <cell r="I1985" t="str">
            <v>DS</v>
          </cell>
          <cell r="J1985" t="str">
            <v>TKY</v>
          </cell>
          <cell r="K1985" t="str">
            <v>CDCMC</v>
          </cell>
          <cell r="L1985" t="str">
            <v>TKY_FM0DE</v>
          </cell>
          <cell r="M1985" t="str">
            <v>TKY</v>
          </cell>
          <cell r="N1985" t="str">
            <v>CITI-MF</v>
          </cell>
          <cell r="O1985" t="str">
            <v>DAM</v>
          </cell>
          <cell r="P1985" t="str">
            <v>Amort jours hommes</v>
          </cell>
          <cell r="Q1985" t="str">
            <v>Etudes Nouvelles</v>
          </cell>
          <cell r="R1985" t="str">
            <v>BASES COMMERCIALES</v>
          </cell>
          <cell r="S1985" t="str">
            <v>BASE COMMERCIALES</v>
          </cell>
          <cell r="U1985">
            <v>0</v>
          </cell>
          <cell r="V1985">
            <v>156.9858910305</v>
          </cell>
          <cell r="W1985" t="str">
            <v>AMO_EM_JH</v>
          </cell>
          <cell r="X1985" t="str">
            <v>ET&amp;MTC_EN</v>
          </cell>
          <cell r="Y1985" t="str">
            <v>ET&amp;MTC</v>
          </cell>
          <cell r="Z1985" t="str">
            <v>AM</v>
          </cell>
          <cell r="AB1985" t="str">
            <v>EN REFONTE BASES COMMERCIALES</v>
          </cell>
        </row>
        <row r="1986">
          <cell r="A1986" t="str">
            <v>CDG</v>
          </cell>
          <cell r="B1986">
            <v>0</v>
          </cell>
          <cell r="C1986" t="str">
            <v>VtilAna</v>
          </cell>
          <cell r="D1986" t="str">
            <v>FOR</v>
          </cell>
          <cell r="E1986" t="str">
            <v>DAM01_01972</v>
          </cell>
          <cell r="F1986" t="str">
            <v>CDCP</v>
          </cell>
          <cell r="G1986" t="str">
            <v>CDCMC</v>
          </cell>
          <cell r="H1986" t="str">
            <v>DS000</v>
          </cell>
          <cell r="I1986" t="str">
            <v>DS</v>
          </cell>
          <cell r="J1986" t="str">
            <v>TKY</v>
          </cell>
          <cell r="K1986" t="str">
            <v>CDCMC</v>
          </cell>
          <cell r="L1986" t="str">
            <v>TKY_FMB00</v>
          </cell>
          <cell r="M1986" t="str">
            <v>TKY</v>
          </cell>
          <cell r="N1986" t="str">
            <v>CITI-MF</v>
          </cell>
          <cell r="O1986" t="str">
            <v>DAM</v>
          </cell>
          <cell r="P1986" t="str">
            <v>Amort jours hommes</v>
          </cell>
          <cell r="Q1986" t="str">
            <v>Etudes Nouvelles</v>
          </cell>
          <cell r="R1986" t="str">
            <v>BASES COMMERCIALES</v>
          </cell>
          <cell r="S1986" t="str">
            <v>BASE COMMERCIALES</v>
          </cell>
          <cell r="U1986">
            <v>0</v>
          </cell>
          <cell r="V1986">
            <v>57.0275277621</v>
          </cell>
          <cell r="W1986" t="str">
            <v>AMO_EM_JH</v>
          </cell>
          <cell r="X1986" t="str">
            <v>ET&amp;MTC_EN</v>
          </cell>
          <cell r="Y1986" t="str">
            <v>ET&amp;MTC</v>
          </cell>
          <cell r="Z1986" t="str">
            <v>AM</v>
          </cell>
          <cell r="AB1986" t="str">
            <v>EN REFONTE BASES COMMERCIALES</v>
          </cell>
        </row>
        <row r="1987">
          <cell r="A1987" t="str">
            <v>CDG</v>
          </cell>
          <cell r="B1987">
            <v>0</v>
          </cell>
          <cell r="C1987" t="str">
            <v>VtilAna</v>
          </cell>
          <cell r="D1987" t="str">
            <v>FOR</v>
          </cell>
          <cell r="E1987" t="str">
            <v>DAM01_01972</v>
          </cell>
          <cell r="F1987" t="str">
            <v>CDCP</v>
          </cell>
          <cell r="G1987" t="str">
            <v>CDCMC</v>
          </cell>
          <cell r="H1987" t="str">
            <v>DS000</v>
          </cell>
          <cell r="I1987" t="str">
            <v>DS</v>
          </cell>
          <cell r="J1987" t="str">
            <v>TKY</v>
          </cell>
          <cell r="K1987" t="str">
            <v>CDCMC</v>
          </cell>
          <cell r="L1987" t="str">
            <v>TKY_FMH00</v>
          </cell>
          <cell r="M1987" t="str">
            <v>TKY</v>
          </cell>
          <cell r="N1987" t="str">
            <v>CITI-MF</v>
          </cell>
          <cell r="O1987" t="str">
            <v>DAM</v>
          </cell>
          <cell r="P1987" t="str">
            <v>Amort jours hommes</v>
          </cell>
          <cell r="Q1987" t="str">
            <v>Etudes Nouvelles</v>
          </cell>
          <cell r="R1987" t="str">
            <v>BASES COMMERCIALES</v>
          </cell>
          <cell r="S1987" t="str">
            <v>BASE COMMERCIALES</v>
          </cell>
          <cell r="U1987">
            <v>0</v>
          </cell>
          <cell r="V1987">
            <v>57.0275277621</v>
          </cell>
          <cell r="W1987" t="str">
            <v>AMO_EM_JH</v>
          </cell>
          <cell r="X1987" t="str">
            <v>ET&amp;MTC_EN</v>
          </cell>
          <cell r="Y1987" t="str">
            <v>ET&amp;MTC</v>
          </cell>
          <cell r="Z1987" t="str">
            <v>AM</v>
          </cell>
          <cell r="AB1987" t="str">
            <v>EN REFONTE BASES COMMERCIALES</v>
          </cell>
        </row>
        <row r="1988">
          <cell r="A1988" t="str">
            <v>CDG</v>
          </cell>
          <cell r="B1988">
            <v>0</v>
          </cell>
          <cell r="C1988" t="str">
            <v>VtilAna</v>
          </cell>
          <cell r="D1988" t="str">
            <v>FOR</v>
          </cell>
          <cell r="E1988" t="str">
            <v>DAM01_01972</v>
          </cell>
          <cell r="F1988" t="str">
            <v>CDCP</v>
          </cell>
          <cell r="G1988" t="str">
            <v>CDCMC</v>
          </cell>
          <cell r="H1988" t="str">
            <v>DS000</v>
          </cell>
          <cell r="I1988" t="str">
            <v>DS</v>
          </cell>
          <cell r="J1988" t="str">
            <v>TKY</v>
          </cell>
          <cell r="K1988" t="str">
            <v>CDCMC</v>
          </cell>
          <cell r="L1988" t="str">
            <v>TKY_FMSG3</v>
          </cell>
          <cell r="M1988" t="str">
            <v>TKY</v>
          </cell>
          <cell r="N1988" t="str">
            <v>CITI-MF</v>
          </cell>
          <cell r="O1988" t="str">
            <v>DAM</v>
          </cell>
          <cell r="P1988" t="str">
            <v>Amort jours hommes</v>
          </cell>
          <cell r="Q1988" t="str">
            <v>Etudes Nouvelles</v>
          </cell>
          <cell r="R1988" t="str">
            <v>BASES COMMERCIALES</v>
          </cell>
          <cell r="S1988" t="str">
            <v>BASE COMMERCIALES</v>
          </cell>
          <cell r="U1988">
            <v>0</v>
          </cell>
          <cell r="V1988">
            <v>171.2961695326</v>
          </cell>
          <cell r="W1988" t="str">
            <v>AMO_EM_JH</v>
          </cell>
          <cell r="X1988" t="str">
            <v>ET&amp;MTC_EN</v>
          </cell>
          <cell r="Y1988" t="str">
            <v>ET&amp;MTC</v>
          </cell>
          <cell r="Z1988" t="str">
            <v>AM</v>
          </cell>
          <cell r="AB1988" t="str">
            <v>EN REFONTE BASES COMMERCIALES</v>
          </cell>
        </row>
        <row r="1989">
          <cell r="A1989" t="str">
            <v>CDG</v>
          </cell>
          <cell r="B1989">
            <v>0</v>
          </cell>
          <cell r="C1989" t="str">
            <v>VtilAna</v>
          </cell>
          <cell r="D1989" t="str">
            <v>FOR</v>
          </cell>
          <cell r="E1989" t="str">
            <v>DAM01_01972</v>
          </cell>
          <cell r="F1989" t="str">
            <v>CDCP</v>
          </cell>
          <cell r="G1989" t="str">
            <v>CDCMC</v>
          </cell>
          <cell r="H1989" t="str">
            <v>DS000</v>
          </cell>
          <cell r="I1989" t="str">
            <v>DS</v>
          </cell>
          <cell r="J1989" t="str">
            <v>TKY</v>
          </cell>
          <cell r="K1989" t="str">
            <v>CDCMC</v>
          </cell>
          <cell r="L1989" t="str">
            <v>TKY_FMSG5</v>
          </cell>
          <cell r="M1989" t="str">
            <v>TKY</v>
          </cell>
          <cell r="N1989" t="str">
            <v>CITI-MF</v>
          </cell>
          <cell r="O1989" t="str">
            <v>DAM</v>
          </cell>
          <cell r="P1989" t="str">
            <v>Amort jours hommes</v>
          </cell>
          <cell r="Q1989" t="str">
            <v>Etudes Nouvelles</v>
          </cell>
          <cell r="R1989" t="str">
            <v>BASES COMMERCIALES</v>
          </cell>
          <cell r="S1989" t="str">
            <v>BASE COMMERCIALES</v>
          </cell>
          <cell r="U1989">
            <v>0</v>
          </cell>
          <cell r="V1989">
            <v>114.2686417705</v>
          </cell>
          <cell r="W1989" t="str">
            <v>AMO_EM_JH</v>
          </cell>
          <cell r="X1989" t="str">
            <v>ET&amp;MTC_EN</v>
          </cell>
          <cell r="Y1989" t="str">
            <v>ET&amp;MTC</v>
          </cell>
          <cell r="Z1989" t="str">
            <v>AM</v>
          </cell>
          <cell r="AB1989" t="str">
            <v>EN REFONTE BASES COMMERCIALES</v>
          </cell>
        </row>
        <row r="1990">
          <cell r="A1990" t="str">
            <v>CDG</v>
          </cell>
          <cell r="B1990">
            <v>0</v>
          </cell>
          <cell r="C1990" t="str">
            <v>VtilAna</v>
          </cell>
          <cell r="D1990" t="str">
            <v>FOR</v>
          </cell>
          <cell r="E1990" t="str">
            <v>DAM01_01972</v>
          </cell>
          <cell r="F1990" t="str">
            <v>CDCP</v>
          </cell>
          <cell r="G1990" t="str">
            <v>CDCMC</v>
          </cell>
          <cell r="H1990" t="str">
            <v>DS000</v>
          </cell>
          <cell r="I1990" t="str">
            <v>DS</v>
          </cell>
          <cell r="J1990" t="str">
            <v>TKY</v>
          </cell>
          <cell r="K1990" t="str">
            <v>CDCMC</v>
          </cell>
          <cell r="L1990" t="str">
            <v>TKY_FMSG7</v>
          </cell>
          <cell r="M1990" t="str">
            <v>TKY</v>
          </cell>
          <cell r="N1990" t="str">
            <v>CITI-MF</v>
          </cell>
          <cell r="O1990" t="str">
            <v>DAM</v>
          </cell>
          <cell r="P1990" t="str">
            <v>Amort jours hommes</v>
          </cell>
          <cell r="Q1990" t="str">
            <v>Etudes Nouvelles</v>
          </cell>
          <cell r="R1990" t="str">
            <v>BASES COMMERCIALES</v>
          </cell>
          <cell r="S1990" t="str">
            <v>BASE COMMERCIALES</v>
          </cell>
          <cell r="U1990">
            <v>0</v>
          </cell>
          <cell r="V1990">
            <v>57.0275277621</v>
          </cell>
          <cell r="W1990" t="str">
            <v>AMO_EM_JH</v>
          </cell>
          <cell r="X1990" t="str">
            <v>ET&amp;MTC_EN</v>
          </cell>
          <cell r="Y1990" t="str">
            <v>ET&amp;MTC</v>
          </cell>
          <cell r="Z1990" t="str">
            <v>AM</v>
          </cell>
          <cell r="AB1990" t="str">
            <v>EN REFONTE BASES COMMERCIALES</v>
          </cell>
        </row>
        <row r="1991">
          <cell r="A1991" t="str">
            <v>CDG</v>
          </cell>
          <cell r="B1991">
            <v>0</v>
          </cell>
          <cell r="C1991" t="str">
            <v>VtilAna</v>
          </cell>
          <cell r="D1991" t="str">
            <v>FOR</v>
          </cell>
          <cell r="E1991" t="str">
            <v>DAM01_01972</v>
          </cell>
          <cell r="F1991" t="str">
            <v>CDCP</v>
          </cell>
          <cell r="G1991" t="str">
            <v>CDCMC</v>
          </cell>
          <cell r="H1991" t="str">
            <v>DS000</v>
          </cell>
          <cell r="I1991" t="str">
            <v>DS</v>
          </cell>
          <cell r="J1991" t="str">
            <v>TKY</v>
          </cell>
          <cell r="K1991" t="str">
            <v>CDCMC</v>
          </cell>
          <cell r="L1991" t="str">
            <v>TKY_FMSI0</v>
          </cell>
          <cell r="M1991" t="str">
            <v>TKY</v>
          </cell>
          <cell r="N1991" t="str">
            <v>CITI-MF</v>
          </cell>
          <cell r="O1991" t="str">
            <v>DAM</v>
          </cell>
          <cell r="P1991" t="str">
            <v>Amort jours hommes</v>
          </cell>
          <cell r="Q1991" t="str">
            <v>Etudes Nouvelles</v>
          </cell>
          <cell r="R1991" t="str">
            <v>BASES COMMERCIALES</v>
          </cell>
          <cell r="S1991" t="str">
            <v>BASE COMMERCIALES</v>
          </cell>
          <cell r="U1991">
            <v>0</v>
          </cell>
          <cell r="V1991">
            <v>171.2961695326</v>
          </cell>
          <cell r="W1991" t="str">
            <v>AMO_EM_JH</v>
          </cell>
          <cell r="X1991" t="str">
            <v>ET&amp;MTC_EN</v>
          </cell>
          <cell r="Y1991" t="str">
            <v>ET&amp;MTC</v>
          </cell>
          <cell r="Z1991" t="str">
            <v>AM</v>
          </cell>
          <cell r="AB1991" t="str">
            <v>EN REFONTE BASES COMMERCIALES</v>
          </cell>
        </row>
        <row r="1992">
          <cell r="A1992" t="str">
            <v>CDG</v>
          </cell>
          <cell r="B1992">
            <v>0</v>
          </cell>
          <cell r="C1992" t="str">
            <v>VtilAna</v>
          </cell>
          <cell r="D1992" t="str">
            <v>FOR</v>
          </cell>
          <cell r="E1992" t="str">
            <v>DAM01_01972</v>
          </cell>
          <cell r="F1992" t="str">
            <v>CDCP</v>
          </cell>
          <cell r="G1992" t="str">
            <v>CDCMC</v>
          </cell>
          <cell r="H1992" t="str">
            <v>DS000</v>
          </cell>
          <cell r="I1992" t="str">
            <v>DS</v>
          </cell>
          <cell r="J1992" t="str">
            <v>TKY</v>
          </cell>
          <cell r="K1992" t="str">
            <v>CDCMC</v>
          </cell>
          <cell r="L1992" t="str">
            <v>TKY_STR10</v>
          </cell>
          <cell r="M1992" t="str">
            <v>TKY</v>
          </cell>
          <cell r="N1992" t="str">
            <v>CITI-MF</v>
          </cell>
          <cell r="O1992" t="str">
            <v>DAM</v>
          </cell>
          <cell r="P1992" t="str">
            <v>Amort jours hommes</v>
          </cell>
          <cell r="Q1992" t="str">
            <v>Etudes Nouvelles</v>
          </cell>
          <cell r="R1992" t="str">
            <v>BASES COMMERCIALES</v>
          </cell>
          <cell r="S1992" t="str">
            <v>BASE COMMERCIALES</v>
          </cell>
          <cell r="U1992">
            <v>0</v>
          </cell>
          <cell r="V1992">
            <v>228.3236972947</v>
          </cell>
          <cell r="W1992" t="str">
            <v>AMO_EM_JH</v>
          </cell>
          <cell r="X1992" t="str">
            <v>ET&amp;MTC_EN</v>
          </cell>
          <cell r="Y1992" t="str">
            <v>ET&amp;MTC</v>
          </cell>
          <cell r="Z1992" t="str">
            <v>AM</v>
          </cell>
          <cell r="AB1992" t="str">
            <v>EN REFONTE BASES COMMERCIALES</v>
          </cell>
        </row>
        <row r="1993">
          <cell r="A1993" t="str">
            <v>CDG</v>
          </cell>
          <cell r="B1993">
            <v>0</v>
          </cell>
          <cell r="C1993" t="str">
            <v>VtilAna</v>
          </cell>
          <cell r="D1993" t="str">
            <v>FOR</v>
          </cell>
          <cell r="E1993" t="str">
            <v>DAM01_01972</v>
          </cell>
          <cell r="F1993" t="str">
            <v>CDCP</v>
          </cell>
          <cell r="G1993" t="str">
            <v>CDCMC</v>
          </cell>
          <cell r="H1993" t="str">
            <v>DS000</v>
          </cell>
          <cell r="I1993" t="str">
            <v>DS</v>
          </cell>
          <cell r="J1993" t="str">
            <v>TKY</v>
          </cell>
          <cell r="K1993" t="str">
            <v>CDCMC</v>
          </cell>
          <cell r="L1993" t="str">
            <v>TKY_TKYMO</v>
          </cell>
          <cell r="M1993" t="str">
            <v>TKY</v>
          </cell>
          <cell r="N1993" t="str">
            <v>CITI-MF</v>
          </cell>
          <cell r="O1993" t="str">
            <v>DAM</v>
          </cell>
          <cell r="P1993" t="str">
            <v>Amort jours hommes</v>
          </cell>
          <cell r="Q1993" t="str">
            <v>Etudes Nouvelles</v>
          </cell>
          <cell r="R1993" t="str">
            <v>BASES COMMERCIALES</v>
          </cell>
          <cell r="S1993" t="str">
            <v>BASE COMMERCIALES</v>
          </cell>
          <cell r="U1993">
            <v>0</v>
          </cell>
          <cell r="V1993">
            <v>171.2961695326</v>
          </cell>
          <cell r="W1993" t="str">
            <v>AMO_EM_JH</v>
          </cell>
          <cell r="X1993" t="str">
            <v>ET&amp;MTC_EN</v>
          </cell>
          <cell r="Y1993" t="str">
            <v>ET&amp;MTC</v>
          </cell>
          <cell r="Z1993" t="str">
            <v>AM</v>
          </cell>
          <cell r="AB1993" t="str">
            <v>EN REFONTE BASES COMMERCIALES</v>
          </cell>
        </row>
        <row r="1994">
          <cell r="A1994" t="str">
            <v>CDG</v>
          </cell>
          <cell r="B1994">
            <v>0</v>
          </cell>
          <cell r="C1994" t="str">
            <v>VtilAna</v>
          </cell>
          <cell r="D1994" t="str">
            <v>FOR</v>
          </cell>
          <cell r="E1994" t="str">
            <v>DAM01_01972</v>
          </cell>
          <cell r="F1994" t="str">
            <v>CDCP</v>
          </cell>
          <cell r="G1994" t="str">
            <v>CDCMC</v>
          </cell>
          <cell r="H1994" t="str">
            <v>DS000</v>
          </cell>
          <cell r="I1994" t="str">
            <v>DS</v>
          </cell>
          <cell r="J1994" t="str">
            <v>TKY</v>
          </cell>
          <cell r="K1994" t="str">
            <v>CDCMC</v>
          </cell>
          <cell r="L1994" t="str">
            <v>TKY_TKYST</v>
          </cell>
          <cell r="M1994" t="str">
            <v>TKY</v>
          </cell>
          <cell r="N1994" t="str">
            <v>CITI-MF</v>
          </cell>
          <cell r="O1994" t="str">
            <v>DAM</v>
          </cell>
          <cell r="P1994" t="str">
            <v>Amort jours hommes</v>
          </cell>
          <cell r="Q1994" t="str">
            <v>Etudes Nouvelles</v>
          </cell>
          <cell r="R1994" t="str">
            <v>BASES COMMERCIALES</v>
          </cell>
          <cell r="S1994" t="str">
            <v>BASE COMMERCIALES</v>
          </cell>
          <cell r="U1994">
            <v>0</v>
          </cell>
          <cell r="V1994">
            <v>57.0275277621</v>
          </cell>
          <cell r="W1994" t="str">
            <v>AMO_EM_JH</v>
          </cell>
          <cell r="X1994" t="str">
            <v>ET&amp;MTC_EN</v>
          </cell>
          <cell r="Y1994" t="str">
            <v>ET&amp;MTC</v>
          </cell>
          <cell r="Z1994" t="str">
            <v>AM</v>
          </cell>
          <cell r="AB1994" t="str">
            <v>EN REFONTE BASES COMMERCIALES</v>
          </cell>
        </row>
        <row r="1995">
          <cell r="A1995" t="str">
            <v>CDG</v>
          </cell>
          <cell r="B1995">
            <v>0</v>
          </cell>
          <cell r="C1995" t="str">
            <v>VtilAna</v>
          </cell>
          <cell r="D1995" t="str">
            <v>FOR</v>
          </cell>
          <cell r="E1995" t="str">
            <v>DAM01_01976</v>
          </cell>
          <cell r="F1995" t="str">
            <v>CDCP</v>
          </cell>
          <cell r="G1995" t="str">
            <v>CDCMC</v>
          </cell>
          <cell r="H1995" t="str">
            <v>MMG00</v>
          </cell>
          <cell r="I1995" t="str">
            <v>MMG</v>
          </cell>
          <cell r="J1995" t="str">
            <v>CDCP</v>
          </cell>
          <cell r="K1995" t="str">
            <v>CDCMC</v>
          </cell>
          <cell r="L1995" t="str">
            <v>MMG00</v>
          </cell>
          <cell r="M1995" t="str">
            <v>MMG</v>
          </cell>
          <cell r="N1995" t="str">
            <v>CITI-MF</v>
          </cell>
          <cell r="O1995" t="str">
            <v>DAM</v>
          </cell>
          <cell r="P1995" t="str">
            <v>Amort jours hommes</v>
          </cell>
          <cell r="Q1995" t="str">
            <v>Maintenance Fonctionnelle</v>
          </cell>
          <cell r="R1995" t="str">
            <v>FOTCI 1</v>
          </cell>
          <cell r="S1995" t="str">
            <v>FOTCI1</v>
          </cell>
          <cell r="U1995">
            <v>0</v>
          </cell>
          <cell r="V1995">
            <v>-53437.34</v>
          </cell>
          <cell r="W1995" t="str">
            <v>AMO_EM_JH</v>
          </cell>
          <cell r="X1995" t="str">
            <v>ET&amp;MTC_MF</v>
          </cell>
          <cell r="Y1995" t="str">
            <v>ET&amp;MTC</v>
          </cell>
          <cell r="Z1995" t="str">
            <v>AM</v>
          </cell>
          <cell r="AB1995" t="str">
            <v>MF FOTCI 1</v>
          </cell>
        </row>
        <row r="1996">
          <cell r="A1996" t="str">
            <v>CDG</v>
          </cell>
          <cell r="B1996">
            <v>0</v>
          </cell>
          <cell r="C1996" t="str">
            <v>VtilAna</v>
          </cell>
          <cell r="D1996" t="str">
            <v>FOR</v>
          </cell>
          <cell r="E1996" t="str">
            <v>DAM01_01976</v>
          </cell>
          <cell r="F1996" t="str">
            <v>CDCP</v>
          </cell>
          <cell r="G1996" t="str">
            <v>CDCMC</v>
          </cell>
          <cell r="H1996" t="str">
            <v>MMG00</v>
          </cell>
          <cell r="I1996" t="str">
            <v>MMG</v>
          </cell>
          <cell r="J1996" t="str">
            <v>CDCP</v>
          </cell>
          <cell r="K1996" t="str">
            <v>CDCMC</v>
          </cell>
          <cell r="L1996" t="str">
            <v>MMG00</v>
          </cell>
          <cell r="M1996" t="str">
            <v>MMG</v>
          </cell>
          <cell r="N1996" t="str">
            <v>CITI-MF</v>
          </cell>
          <cell r="O1996" t="str">
            <v>DAM</v>
          </cell>
          <cell r="P1996" t="str">
            <v>Amort jours hommes</v>
          </cell>
          <cell r="Q1996" t="str">
            <v>Maintenance Fonctionnelle</v>
          </cell>
          <cell r="R1996" t="str">
            <v>FOTCI 1</v>
          </cell>
          <cell r="S1996" t="str">
            <v>FOTCI1</v>
          </cell>
          <cell r="U1996">
            <v>0</v>
          </cell>
          <cell r="V1996">
            <v>53437.34</v>
          </cell>
          <cell r="W1996" t="str">
            <v>AMO_EM_JH</v>
          </cell>
          <cell r="X1996" t="str">
            <v>ET&amp;MTC_MF</v>
          </cell>
          <cell r="Y1996" t="str">
            <v>ET&amp;MTC</v>
          </cell>
          <cell r="Z1996" t="str">
            <v>AM</v>
          </cell>
          <cell r="AB1996" t="str">
            <v>MF FOTCI 1</v>
          </cell>
        </row>
        <row r="1997">
          <cell r="A1997" t="str">
            <v>CDG</v>
          </cell>
          <cell r="B1997">
            <v>0</v>
          </cell>
          <cell r="C1997" t="str">
            <v>VtilAna</v>
          </cell>
          <cell r="D1997" t="str">
            <v>FOR</v>
          </cell>
          <cell r="E1997" t="str">
            <v>DAM01_01976</v>
          </cell>
          <cell r="F1997" t="str">
            <v>CDCP</v>
          </cell>
          <cell r="G1997" t="str">
            <v>CDCMC</v>
          </cell>
          <cell r="H1997" t="str">
            <v>MMG00</v>
          </cell>
          <cell r="I1997" t="str">
            <v>MMG</v>
          </cell>
          <cell r="J1997" t="str">
            <v>CDCP</v>
          </cell>
          <cell r="K1997" t="str">
            <v>CDCMC</v>
          </cell>
          <cell r="L1997" t="str">
            <v>CCS10</v>
          </cell>
          <cell r="M1997" t="str">
            <v>CCS</v>
          </cell>
          <cell r="N1997" t="str">
            <v>CITI-MF</v>
          </cell>
          <cell r="O1997" t="str">
            <v>DAM</v>
          </cell>
          <cell r="P1997" t="str">
            <v>Amort jours hommes</v>
          </cell>
          <cell r="Q1997" t="str">
            <v>Maintenance Fonctionnelle</v>
          </cell>
          <cell r="R1997" t="str">
            <v>FOTCI 1</v>
          </cell>
          <cell r="S1997" t="str">
            <v>FOTCI1</v>
          </cell>
          <cell r="U1997">
            <v>0</v>
          </cell>
          <cell r="V1997">
            <v>1122.1841400000001</v>
          </cell>
          <cell r="W1997" t="str">
            <v>AMO_EM_JH</v>
          </cell>
          <cell r="X1997" t="str">
            <v>ET&amp;MTC_MF</v>
          </cell>
          <cell r="Y1997" t="str">
            <v>ET&amp;MTC</v>
          </cell>
          <cell r="Z1997" t="str">
            <v>AM</v>
          </cell>
          <cell r="AB1997" t="str">
            <v>MF FOTCI 1</v>
          </cell>
        </row>
        <row r="1998">
          <cell r="A1998" t="str">
            <v>CDG</v>
          </cell>
          <cell r="B1998">
            <v>0</v>
          </cell>
          <cell r="C1998" t="str">
            <v>VtilAna</v>
          </cell>
          <cell r="D1998" t="str">
            <v>FOR</v>
          </cell>
          <cell r="E1998" t="str">
            <v>DAM01_01976</v>
          </cell>
          <cell r="F1998" t="str">
            <v>CDCP</v>
          </cell>
          <cell r="G1998" t="str">
            <v>CDCMC</v>
          </cell>
          <cell r="H1998" t="str">
            <v>MMG00</v>
          </cell>
          <cell r="I1998" t="str">
            <v>MMG</v>
          </cell>
          <cell r="J1998" t="str">
            <v>CDCP</v>
          </cell>
          <cell r="K1998" t="str">
            <v>CDCMC</v>
          </cell>
          <cell r="L1998" t="str">
            <v>CCS20</v>
          </cell>
          <cell r="M1998" t="str">
            <v>CCS</v>
          </cell>
          <cell r="N1998" t="str">
            <v>CITI-MF</v>
          </cell>
          <cell r="O1998" t="str">
            <v>DAM</v>
          </cell>
          <cell r="P1998" t="str">
            <v>Amort jours hommes</v>
          </cell>
          <cell r="Q1998" t="str">
            <v>Maintenance Fonctionnelle</v>
          </cell>
          <cell r="R1998" t="str">
            <v>FOTCI 1</v>
          </cell>
          <cell r="S1998" t="str">
            <v>FOTCI1</v>
          </cell>
          <cell r="U1998">
            <v>0</v>
          </cell>
          <cell r="V1998">
            <v>641.24807999999996</v>
          </cell>
          <cell r="W1998" t="str">
            <v>AMO_EM_JH</v>
          </cell>
          <cell r="X1998" t="str">
            <v>ET&amp;MTC_MF</v>
          </cell>
          <cell r="Y1998" t="str">
            <v>ET&amp;MTC</v>
          </cell>
          <cell r="Z1998" t="str">
            <v>AM</v>
          </cell>
          <cell r="AB1998" t="str">
            <v>MF FOTCI 1</v>
          </cell>
        </row>
        <row r="1999">
          <cell r="A1999" t="str">
            <v>CDG</v>
          </cell>
          <cell r="B1999">
            <v>0</v>
          </cell>
          <cell r="C1999" t="str">
            <v>VtilAna</v>
          </cell>
          <cell r="D1999" t="str">
            <v>FOR</v>
          </cell>
          <cell r="E1999" t="str">
            <v>DAM01_01976</v>
          </cell>
          <cell r="F1999" t="str">
            <v>CDCP</v>
          </cell>
          <cell r="G1999" t="str">
            <v>CDCMC</v>
          </cell>
          <cell r="H1999" t="str">
            <v>MMG00</v>
          </cell>
          <cell r="I1999" t="str">
            <v>MMG</v>
          </cell>
          <cell r="J1999" t="str">
            <v>CDCP</v>
          </cell>
          <cell r="K1999" t="str">
            <v>CDCMC</v>
          </cell>
          <cell r="L1999" t="str">
            <v>CCS30</v>
          </cell>
          <cell r="M1999" t="str">
            <v>CCS</v>
          </cell>
          <cell r="N1999" t="str">
            <v>CITI-MF</v>
          </cell>
          <cell r="O1999" t="str">
            <v>DAM</v>
          </cell>
          <cell r="P1999" t="str">
            <v>Amort jours hommes</v>
          </cell>
          <cell r="Q1999" t="str">
            <v>Maintenance Fonctionnelle</v>
          </cell>
          <cell r="R1999" t="str">
            <v>FOTCI 1</v>
          </cell>
          <cell r="S1999" t="str">
            <v>FOTCI1</v>
          </cell>
          <cell r="U1999">
            <v>0</v>
          </cell>
          <cell r="V1999">
            <v>641.24807999999996</v>
          </cell>
          <cell r="W1999" t="str">
            <v>AMO_EM_JH</v>
          </cell>
          <cell r="X1999" t="str">
            <v>ET&amp;MTC_MF</v>
          </cell>
          <cell r="Y1999" t="str">
            <v>ET&amp;MTC</v>
          </cell>
          <cell r="Z1999" t="str">
            <v>AM</v>
          </cell>
          <cell r="AB1999" t="str">
            <v>MF FOTCI 1</v>
          </cell>
        </row>
        <row r="2000">
          <cell r="A2000" t="str">
            <v>CDG</v>
          </cell>
          <cell r="B2000">
            <v>0</v>
          </cell>
          <cell r="C2000" t="str">
            <v>VtilAna</v>
          </cell>
          <cell r="D2000" t="str">
            <v>FOR</v>
          </cell>
          <cell r="E2000" t="str">
            <v>DAM01_01976</v>
          </cell>
          <cell r="F2000" t="str">
            <v>CDCP</v>
          </cell>
          <cell r="G2000" t="str">
            <v>CDCMC</v>
          </cell>
          <cell r="H2000" t="str">
            <v>MMG00</v>
          </cell>
          <cell r="I2000" t="str">
            <v>MMG</v>
          </cell>
          <cell r="J2000" t="str">
            <v>CDCP</v>
          </cell>
          <cell r="K2000" t="str">
            <v>CDCMC</v>
          </cell>
          <cell r="L2000" t="str">
            <v>DECM0</v>
          </cell>
          <cell r="M2000" t="str">
            <v>DECM</v>
          </cell>
          <cell r="N2000" t="str">
            <v>CITI-MF</v>
          </cell>
          <cell r="O2000" t="str">
            <v>DAM</v>
          </cell>
          <cell r="P2000" t="str">
            <v>Amort jours hommes</v>
          </cell>
          <cell r="Q2000" t="str">
            <v>Maintenance Fonctionnelle</v>
          </cell>
          <cell r="R2000" t="str">
            <v>FOTCI 1</v>
          </cell>
          <cell r="S2000" t="str">
            <v>FOTCI1</v>
          </cell>
          <cell r="U2000">
            <v>0</v>
          </cell>
          <cell r="V2000">
            <v>4381.8618800000004</v>
          </cell>
          <cell r="W2000" t="str">
            <v>AMO_EM_JH</v>
          </cell>
          <cell r="X2000" t="str">
            <v>ET&amp;MTC_MF</v>
          </cell>
          <cell r="Y2000" t="str">
            <v>ET&amp;MTC</v>
          </cell>
          <cell r="Z2000" t="str">
            <v>AM</v>
          </cell>
          <cell r="AB2000" t="str">
            <v>MF FOTCI 1</v>
          </cell>
        </row>
        <row r="2001">
          <cell r="A2001" t="str">
            <v>CDG</v>
          </cell>
          <cell r="B2001">
            <v>0</v>
          </cell>
          <cell r="C2001" t="str">
            <v>VtilAna</v>
          </cell>
          <cell r="D2001" t="str">
            <v>FOR</v>
          </cell>
          <cell r="E2001" t="str">
            <v>DAM01_01976</v>
          </cell>
          <cell r="F2001" t="str">
            <v>CDCP</v>
          </cell>
          <cell r="G2001" t="str">
            <v>CDCMC</v>
          </cell>
          <cell r="H2001" t="str">
            <v>MMG00</v>
          </cell>
          <cell r="I2001" t="str">
            <v>MMG</v>
          </cell>
          <cell r="J2001" t="str">
            <v>CDCP</v>
          </cell>
          <cell r="K2001" t="str">
            <v>CDCMC</v>
          </cell>
          <cell r="L2001" t="str">
            <v>DS100</v>
          </cell>
          <cell r="M2001" t="str">
            <v>DS</v>
          </cell>
          <cell r="N2001" t="str">
            <v>CITI-MF</v>
          </cell>
          <cell r="O2001" t="str">
            <v>DAM</v>
          </cell>
          <cell r="P2001" t="str">
            <v>Amort jours hommes</v>
          </cell>
          <cell r="Q2001" t="str">
            <v>Maintenance Fonctionnelle</v>
          </cell>
          <cell r="R2001" t="str">
            <v>FOTCI 1</v>
          </cell>
          <cell r="S2001" t="str">
            <v>FOTCI1</v>
          </cell>
          <cell r="U2001">
            <v>0</v>
          </cell>
          <cell r="V2001">
            <v>641.24807999999996</v>
          </cell>
          <cell r="W2001" t="str">
            <v>AMO_EM_JH</v>
          </cell>
          <cell r="X2001" t="str">
            <v>ET&amp;MTC_MF</v>
          </cell>
          <cell r="Y2001" t="str">
            <v>ET&amp;MTC</v>
          </cell>
          <cell r="Z2001" t="str">
            <v>AM</v>
          </cell>
          <cell r="AB2001" t="str">
            <v>MF FOTCI 1</v>
          </cell>
        </row>
        <row r="2002">
          <cell r="A2002" t="str">
            <v>CDG</v>
          </cell>
          <cell r="B2002">
            <v>0</v>
          </cell>
          <cell r="C2002" t="str">
            <v>VtilAna</v>
          </cell>
          <cell r="D2002" t="str">
            <v>FOR</v>
          </cell>
          <cell r="E2002" t="str">
            <v>DAM01_01976</v>
          </cell>
          <cell r="F2002" t="str">
            <v>CDCP</v>
          </cell>
          <cell r="G2002" t="str">
            <v>CDCMC</v>
          </cell>
          <cell r="H2002" t="str">
            <v>MMG00</v>
          </cell>
          <cell r="I2002" t="str">
            <v>MMG</v>
          </cell>
          <cell r="J2002" t="str">
            <v>CDCP</v>
          </cell>
          <cell r="K2002" t="str">
            <v>CDCMC</v>
          </cell>
          <cell r="L2002" t="str">
            <v>DS400</v>
          </cell>
          <cell r="M2002" t="str">
            <v>DS</v>
          </cell>
          <cell r="N2002" t="str">
            <v>CITI-MF</v>
          </cell>
          <cell r="O2002" t="str">
            <v>DAM</v>
          </cell>
          <cell r="P2002" t="str">
            <v>Amort jours hommes</v>
          </cell>
          <cell r="Q2002" t="str">
            <v>Maintenance Fonctionnelle</v>
          </cell>
          <cell r="R2002" t="str">
            <v>FOTCI 1</v>
          </cell>
          <cell r="S2002" t="str">
            <v>FOTCI1</v>
          </cell>
          <cell r="U2002">
            <v>0</v>
          </cell>
          <cell r="V2002">
            <v>641.24807999999996</v>
          </cell>
          <cell r="W2002" t="str">
            <v>AMO_EM_JH</v>
          </cell>
          <cell r="X2002" t="str">
            <v>ET&amp;MTC_MF</v>
          </cell>
          <cell r="Y2002" t="str">
            <v>ET&amp;MTC</v>
          </cell>
          <cell r="Z2002" t="str">
            <v>AM</v>
          </cell>
          <cell r="AB2002" t="str">
            <v>MF FOTCI 1</v>
          </cell>
        </row>
        <row r="2003">
          <cell r="A2003" t="str">
            <v>CDG</v>
          </cell>
          <cell r="B2003">
            <v>0</v>
          </cell>
          <cell r="C2003" t="str">
            <v>VtilAna</v>
          </cell>
          <cell r="D2003" t="str">
            <v>FOR</v>
          </cell>
          <cell r="E2003" t="str">
            <v>DAM01_01976</v>
          </cell>
          <cell r="F2003" t="str">
            <v>CDCP</v>
          </cell>
          <cell r="G2003" t="str">
            <v>CDCMC</v>
          </cell>
          <cell r="H2003" t="str">
            <v>MMG00</v>
          </cell>
          <cell r="I2003" t="str">
            <v>MMG</v>
          </cell>
          <cell r="J2003" t="str">
            <v>FKT</v>
          </cell>
          <cell r="K2003" t="str">
            <v>CDCMC</v>
          </cell>
          <cell r="L2003" t="str">
            <v>FKT_DS100</v>
          </cell>
          <cell r="M2003" t="str">
            <v>FKT</v>
          </cell>
          <cell r="N2003" t="str">
            <v>CITI-MF</v>
          </cell>
          <cell r="O2003" t="str">
            <v>DAM</v>
          </cell>
          <cell r="P2003" t="str">
            <v>Amort jours hommes</v>
          </cell>
          <cell r="Q2003" t="str">
            <v>Maintenance Fonctionnelle</v>
          </cell>
          <cell r="R2003" t="str">
            <v>FOTCI 1</v>
          </cell>
          <cell r="S2003" t="str">
            <v>FOTCI1</v>
          </cell>
          <cell r="U2003">
            <v>0</v>
          </cell>
          <cell r="V2003">
            <v>641.24807999999996</v>
          </cell>
          <cell r="W2003" t="str">
            <v>AMO_EM_JH</v>
          </cell>
          <cell r="X2003" t="str">
            <v>ET&amp;MTC_MF</v>
          </cell>
          <cell r="Y2003" t="str">
            <v>ET&amp;MTC</v>
          </cell>
          <cell r="Z2003" t="str">
            <v>AM</v>
          </cell>
          <cell r="AB2003" t="str">
            <v>MF FOTCI 1</v>
          </cell>
        </row>
        <row r="2004">
          <cell r="A2004" t="str">
            <v>CDG</v>
          </cell>
          <cell r="B2004">
            <v>0</v>
          </cell>
          <cell r="C2004" t="str">
            <v>VtilAna</v>
          </cell>
          <cell r="D2004" t="str">
            <v>FOR</v>
          </cell>
          <cell r="E2004" t="str">
            <v>DAM01_01976</v>
          </cell>
          <cell r="F2004" t="str">
            <v>CDCP</v>
          </cell>
          <cell r="G2004" t="str">
            <v>CDCMC</v>
          </cell>
          <cell r="H2004" t="str">
            <v>MMG00</v>
          </cell>
          <cell r="I2004" t="str">
            <v>MMG</v>
          </cell>
          <cell r="J2004" t="str">
            <v>FKT</v>
          </cell>
          <cell r="K2004" t="str">
            <v>CDCMC</v>
          </cell>
          <cell r="L2004" t="str">
            <v>FKT_MMG22</v>
          </cell>
          <cell r="M2004" t="str">
            <v>FKT</v>
          </cell>
          <cell r="N2004" t="str">
            <v>CITI-MF</v>
          </cell>
          <cell r="O2004" t="str">
            <v>DAM</v>
          </cell>
          <cell r="P2004" t="str">
            <v>Amort jours hommes</v>
          </cell>
          <cell r="Q2004" t="str">
            <v>Maintenance Fonctionnelle</v>
          </cell>
          <cell r="R2004" t="str">
            <v>FOTCI 1</v>
          </cell>
          <cell r="S2004" t="str">
            <v>FOTCI1</v>
          </cell>
          <cell r="U2004">
            <v>0</v>
          </cell>
          <cell r="V2004">
            <v>1442.80818</v>
          </cell>
          <cell r="W2004" t="str">
            <v>AMO_EM_JH</v>
          </cell>
          <cell r="X2004" t="str">
            <v>ET&amp;MTC_MF</v>
          </cell>
          <cell r="Y2004" t="str">
            <v>ET&amp;MTC</v>
          </cell>
          <cell r="Z2004" t="str">
            <v>AM</v>
          </cell>
          <cell r="AB2004" t="str">
            <v>MF FOTCI 1</v>
          </cell>
        </row>
        <row r="2005">
          <cell r="A2005" t="str">
            <v>CDG</v>
          </cell>
          <cell r="B2005">
            <v>0</v>
          </cell>
          <cell r="C2005" t="str">
            <v>VtilAna</v>
          </cell>
          <cell r="D2005" t="str">
            <v>FOR</v>
          </cell>
          <cell r="E2005" t="str">
            <v>DAM01_01976</v>
          </cell>
          <cell r="F2005" t="str">
            <v>CDCP</v>
          </cell>
          <cell r="G2005" t="str">
            <v>CDCMC</v>
          </cell>
          <cell r="H2005" t="str">
            <v>MMG00</v>
          </cell>
          <cell r="I2005" t="str">
            <v>MMG</v>
          </cell>
          <cell r="J2005" t="str">
            <v>LDN</v>
          </cell>
          <cell r="K2005" t="str">
            <v>CDCMC</v>
          </cell>
          <cell r="L2005" t="str">
            <v>LDN_CCS40</v>
          </cell>
          <cell r="M2005" t="str">
            <v>LDN</v>
          </cell>
          <cell r="N2005" t="str">
            <v>CITI-MF</v>
          </cell>
          <cell r="O2005" t="str">
            <v>DAM</v>
          </cell>
          <cell r="P2005" t="str">
            <v>Amort jours hommes</v>
          </cell>
          <cell r="Q2005" t="str">
            <v>Maintenance Fonctionnelle</v>
          </cell>
          <cell r="R2005" t="str">
            <v>FOTCI 1</v>
          </cell>
          <cell r="S2005" t="str">
            <v>FOTCI1</v>
          </cell>
          <cell r="U2005">
            <v>0</v>
          </cell>
          <cell r="V2005">
            <v>641.24807999999996</v>
          </cell>
          <cell r="W2005" t="str">
            <v>AMO_EM_JH</v>
          </cell>
          <cell r="X2005" t="str">
            <v>ET&amp;MTC_MF</v>
          </cell>
          <cell r="Y2005" t="str">
            <v>ET&amp;MTC</v>
          </cell>
          <cell r="Z2005" t="str">
            <v>AM</v>
          </cell>
          <cell r="AB2005" t="str">
            <v>MF FOTCI 1</v>
          </cell>
        </row>
        <row r="2006">
          <cell r="A2006" t="str">
            <v>CDG</v>
          </cell>
          <cell r="B2006">
            <v>0</v>
          </cell>
          <cell r="C2006" t="str">
            <v>VtilAna</v>
          </cell>
          <cell r="D2006" t="str">
            <v>FOR</v>
          </cell>
          <cell r="E2006" t="str">
            <v>DAM01_01976</v>
          </cell>
          <cell r="F2006" t="str">
            <v>CDCP</v>
          </cell>
          <cell r="G2006" t="str">
            <v>CDCMC</v>
          </cell>
          <cell r="H2006" t="str">
            <v>MMG00</v>
          </cell>
          <cell r="I2006" t="str">
            <v>MMG</v>
          </cell>
          <cell r="J2006" t="str">
            <v>LDN</v>
          </cell>
          <cell r="K2006" t="str">
            <v>CDCMC</v>
          </cell>
          <cell r="L2006" t="str">
            <v>LDN_DECM0</v>
          </cell>
          <cell r="M2006" t="str">
            <v>LDN</v>
          </cell>
          <cell r="N2006" t="str">
            <v>CITI-MF</v>
          </cell>
          <cell r="O2006" t="str">
            <v>DAM</v>
          </cell>
          <cell r="P2006" t="str">
            <v>Amort jours hommes</v>
          </cell>
          <cell r="Q2006" t="str">
            <v>Maintenance Fonctionnelle</v>
          </cell>
          <cell r="R2006" t="str">
            <v>FOTCI 1</v>
          </cell>
          <cell r="S2006" t="str">
            <v>FOTCI1</v>
          </cell>
          <cell r="U2006">
            <v>0</v>
          </cell>
          <cell r="V2006">
            <v>694.68542000000002</v>
          </cell>
          <cell r="W2006" t="str">
            <v>AMO_EM_JH</v>
          </cell>
          <cell r="X2006" t="str">
            <v>ET&amp;MTC_MF</v>
          </cell>
          <cell r="Y2006" t="str">
            <v>ET&amp;MTC</v>
          </cell>
          <cell r="Z2006" t="str">
            <v>AM</v>
          </cell>
          <cell r="AB2006" t="str">
            <v>MF FOTCI 1</v>
          </cell>
        </row>
        <row r="2007">
          <cell r="A2007" t="str">
            <v>CDG</v>
          </cell>
          <cell r="B2007">
            <v>0</v>
          </cell>
          <cell r="C2007" t="str">
            <v>VtilAna</v>
          </cell>
          <cell r="D2007" t="str">
            <v>FOR</v>
          </cell>
          <cell r="E2007" t="str">
            <v>DAM01_01976</v>
          </cell>
          <cell r="F2007" t="str">
            <v>CDCP</v>
          </cell>
          <cell r="G2007" t="str">
            <v>CDCMC</v>
          </cell>
          <cell r="H2007" t="str">
            <v>MMG00</v>
          </cell>
          <cell r="I2007" t="str">
            <v>MMG</v>
          </cell>
          <cell r="J2007" t="str">
            <v>LDN</v>
          </cell>
          <cell r="K2007" t="str">
            <v>CDCMC</v>
          </cell>
          <cell r="L2007" t="str">
            <v>LDN_DS400</v>
          </cell>
          <cell r="M2007" t="str">
            <v>LDN</v>
          </cell>
          <cell r="N2007" t="str">
            <v>CITI-MF</v>
          </cell>
          <cell r="O2007" t="str">
            <v>DAM</v>
          </cell>
          <cell r="P2007" t="str">
            <v>Amort jours hommes</v>
          </cell>
          <cell r="Q2007" t="str">
            <v>Maintenance Fonctionnelle</v>
          </cell>
          <cell r="R2007" t="str">
            <v>FOTCI 1</v>
          </cell>
          <cell r="S2007" t="str">
            <v>FOTCI1</v>
          </cell>
          <cell r="U2007">
            <v>0</v>
          </cell>
          <cell r="V2007">
            <v>1282.4961599999999</v>
          </cell>
          <cell r="W2007" t="str">
            <v>AMO_EM_JH</v>
          </cell>
          <cell r="X2007" t="str">
            <v>ET&amp;MTC_MF</v>
          </cell>
          <cell r="Y2007" t="str">
            <v>ET&amp;MTC</v>
          </cell>
          <cell r="Z2007" t="str">
            <v>AM</v>
          </cell>
          <cell r="AB2007" t="str">
            <v>MF FOTCI 1</v>
          </cell>
        </row>
        <row r="2008">
          <cell r="A2008" t="str">
            <v>CDG</v>
          </cell>
          <cell r="B2008">
            <v>0</v>
          </cell>
          <cell r="C2008" t="str">
            <v>VtilAna</v>
          </cell>
          <cell r="D2008" t="str">
            <v>FOR</v>
          </cell>
          <cell r="E2008" t="str">
            <v>DAM01_01976</v>
          </cell>
          <cell r="F2008" t="str">
            <v>CDCP</v>
          </cell>
          <cell r="G2008" t="str">
            <v>CDCMC</v>
          </cell>
          <cell r="H2008" t="str">
            <v>MMG00</v>
          </cell>
          <cell r="I2008" t="str">
            <v>MMG</v>
          </cell>
          <cell r="J2008" t="str">
            <v>CDCP</v>
          </cell>
          <cell r="K2008" t="str">
            <v>CDCMC</v>
          </cell>
          <cell r="L2008" t="str">
            <v>MMG10</v>
          </cell>
          <cell r="M2008" t="str">
            <v>MMG</v>
          </cell>
          <cell r="N2008" t="str">
            <v>CITI-MF</v>
          </cell>
          <cell r="O2008" t="str">
            <v>DAM</v>
          </cell>
          <cell r="P2008" t="str">
            <v>Amort jours hommes</v>
          </cell>
          <cell r="Q2008" t="str">
            <v>Maintenance Fonctionnelle</v>
          </cell>
          <cell r="R2008" t="str">
            <v>FOTCI 1</v>
          </cell>
          <cell r="S2008" t="str">
            <v>FOTCI1</v>
          </cell>
          <cell r="U2008">
            <v>0</v>
          </cell>
          <cell r="V2008">
            <v>4114.6751800000002</v>
          </cell>
          <cell r="W2008" t="str">
            <v>AMO_EM_JH</v>
          </cell>
          <cell r="X2008" t="str">
            <v>ET&amp;MTC_MF</v>
          </cell>
          <cell r="Y2008" t="str">
            <v>ET&amp;MTC</v>
          </cell>
          <cell r="Z2008" t="str">
            <v>AM</v>
          </cell>
          <cell r="AB2008" t="str">
            <v>MF FOTCI 1</v>
          </cell>
        </row>
        <row r="2009">
          <cell r="A2009" t="str">
            <v>CDG</v>
          </cell>
          <cell r="B2009">
            <v>0</v>
          </cell>
          <cell r="C2009" t="str">
            <v>VtilAna</v>
          </cell>
          <cell r="D2009" t="str">
            <v>FOR</v>
          </cell>
          <cell r="E2009" t="str">
            <v>DAM01_01976</v>
          </cell>
          <cell r="F2009" t="str">
            <v>CDCP</v>
          </cell>
          <cell r="G2009" t="str">
            <v>CDCMC</v>
          </cell>
          <cell r="H2009" t="str">
            <v>MMG00</v>
          </cell>
          <cell r="I2009" t="str">
            <v>MMG</v>
          </cell>
          <cell r="J2009" t="str">
            <v>CDCP</v>
          </cell>
          <cell r="K2009" t="str">
            <v>CDCMC</v>
          </cell>
          <cell r="L2009" t="str">
            <v>MMG21</v>
          </cell>
          <cell r="M2009" t="str">
            <v>MMG</v>
          </cell>
          <cell r="N2009" t="str">
            <v>CITI-MF</v>
          </cell>
          <cell r="O2009" t="str">
            <v>DAM</v>
          </cell>
          <cell r="P2009" t="str">
            <v>Amort jours hommes</v>
          </cell>
          <cell r="Q2009" t="str">
            <v>Maintenance Fonctionnelle</v>
          </cell>
          <cell r="R2009" t="str">
            <v>FOTCI 1</v>
          </cell>
          <cell r="S2009" t="str">
            <v>FOTCI1</v>
          </cell>
          <cell r="U2009">
            <v>0</v>
          </cell>
          <cell r="V2009">
            <v>5290.29666</v>
          </cell>
          <cell r="W2009" t="str">
            <v>AMO_EM_JH</v>
          </cell>
          <cell r="X2009" t="str">
            <v>ET&amp;MTC_MF</v>
          </cell>
          <cell r="Y2009" t="str">
            <v>ET&amp;MTC</v>
          </cell>
          <cell r="Z2009" t="str">
            <v>AM</v>
          </cell>
          <cell r="AB2009" t="str">
            <v>MF FOTCI 1</v>
          </cell>
        </row>
        <row r="2010">
          <cell r="A2010" t="str">
            <v>CDG</v>
          </cell>
          <cell r="B2010">
            <v>0</v>
          </cell>
          <cell r="C2010" t="str">
            <v>VtilAna</v>
          </cell>
          <cell r="D2010" t="str">
            <v>FOR</v>
          </cell>
          <cell r="E2010" t="str">
            <v>DAM01_01976</v>
          </cell>
          <cell r="F2010" t="str">
            <v>CDCP</v>
          </cell>
          <cell r="G2010" t="str">
            <v>CDCMC</v>
          </cell>
          <cell r="H2010" t="str">
            <v>MMG00</v>
          </cell>
          <cell r="I2010" t="str">
            <v>MMG</v>
          </cell>
          <cell r="J2010" t="str">
            <v>CDCP</v>
          </cell>
          <cell r="K2010" t="str">
            <v>CDCMC</v>
          </cell>
          <cell r="L2010" t="str">
            <v>MMG22</v>
          </cell>
          <cell r="M2010" t="str">
            <v>MMG</v>
          </cell>
          <cell r="N2010" t="str">
            <v>CITI-MF</v>
          </cell>
          <cell r="O2010" t="str">
            <v>DAM</v>
          </cell>
          <cell r="P2010" t="str">
            <v>Amort jours hommes</v>
          </cell>
          <cell r="Q2010" t="str">
            <v>Maintenance Fonctionnelle</v>
          </cell>
          <cell r="R2010" t="str">
            <v>FOTCI 1</v>
          </cell>
          <cell r="S2010" t="str">
            <v>FOTCI1</v>
          </cell>
          <cell r="U2010">
            <v>0</v>
          </cell>
          <cell r="V2010">
            <v>13199.02298</v>
          </cell>
          <cell r="W2010" t="str">
            <v>AMO_EM_JH</v>
          </cell>
          <cell r="X2010" t="str">
            <v>ET&amp;MTC_MF</v>
          </cell>
          <cell r="Y2010" t="str">
            <v>ET&amp;MTC</v>
          </cell>
          <cell r="Z2010" t="str">
            <v>AM</v>
          </cell>
          <cell r="AB2010" t="str">
            <v>MF FOTCI 1</v>
          </cell>
        </row>
        <row r="2011">
          <cell r="A2011" t="str">
            <v>CDG</v>
          </cell>
          <cell r="B2011">
            <v>0</v>
          </cell>
          <cell r="C2011" t="str">
            <v>VtilAna</v>
          </cell>
          <cell r="D2011" t="str">
            <v>FOR</v>
          </cell>
          <cell r="E2011" t="str">
            <v>DAM01_01976</v>
          </cell>
          <cell r="F2011" t="str">
            <v>CDCP</v>
          </cell>
          <cell r="G2011" t="str">
            <v>CDCMC</v>
          </cell>
          <cell r="H2011" t="str">
            <v>MMG00</v>
          </cell>
          <cell r="I2011" t="str">
            <v>MMG</v>
          </cell>
          <cell r="J2011" t="str">
            <v>CDCP</v>
          </cell>
          <cell r="K2011" t="str">
            <v>CDCMC</v>
          </cell>
          <cell r="L2011" t="str">
            <v>MMG23</v>
          </cell>
          <cell r="M2011" t="str">
            <v>MMG</v>
          </cell>
          <cell r="N2011" t="str">
            <v>CITI-MF</v>
          </cell>
          <cell r="O2011" t="str">
            <v>DAM</v>
          </cell>
          <cell r="P2011" t="str">
            <v>Amort jours hommes</v>
          </cell>
          <cell r="Q2011" t="str">
            <v>Maintenance Fonctionnelle</v>
          </cell>
          <cell r="R2011" t="str">
            <v>FOTCI 1</v>
          </cell>
          <cell r="S2011" t="str">
            <v>FOTCI1</v>
          </cell>
          <cell r="U2011">
            <v>0</v>
          </cell>
          <cell r="V2011">
            <v>2778.7416800000001</v>
          </cell>
          <cell r="W2011" t="str">
            <v>AMO_EM_JH</v>
          </cell>
          <cell r="X2011" t="str">
            <v>ET&amp;MTC_MF</v>
          </cell>
          <cell r="Y2011" t="str">
            <v>ET&amp;MTC</v>
          </cell>
          <cell r="Z2011" t="str">
            <v>AM</v>
          </cell>
          <cell r="AB2011" t="str">
            <v>MF FOTCI 1</v>
          </cell>
        </row>
        <row r="2012">
          <cell r="A2012" t="str">
            <v>CDG</v>
          </cell>
          <cell r="B2012">
            <v>0</v>
          </cell>
          <cell r="C2012" t="str">
            <v>VtilAna</v>
          </cell>
          <cell r="D2012" t="str">
            <v>FOR</v>
          </cell>
          <cell r="E2012" t="str">
            <v>DAM01_01976</v>
          </cell>
          <cell r="F2012" t="str">
            <v>CDCP</v>
          </cell>
          <cell r="G2012" t="str">
            <v>CDCMC</v>
          </cell>
          <cell r="H2012" t="str">
            <v>MMG00</v>
          </cell>
          <cell r="I2012" t="str">
            <v>MMG</v>
          </cell>
          <cell r="J2012" t="str">
            <v>CDCP</v>
          </cell>
          <cell r="K2012" t="str">
            <v>CDCMC</v>
          </cell>
          <cell r="L2012" t="str">
            <v>MMG24</v>
          </cell>
          <cell r="M2012" t="str">
            <v>MMG</v>
          </cell>
          <cell r="N2012" t="str">
            <v>CITI-MF</v>
          </cell>
          <cell r="O2012" t="str">
            <v>DAM</v>
          </cell>
          <cell r="P2012" t="str">
            <v>Amort jours hommes</v>
          </cell>
          <cell r="Q2012" t="str">
            <v>Maintenance Fonctionnelle</v>
          </cell>
          <cell r="R2012" t="str">
            <v>FOTCI 1</v>
          </cell>
          <cell r="S2012" t="str">
            <v>FOTCI1</v>
          </cell>
          <cell r="U2012">
            <v>0</v>
          </cell>
          <cell r="V2012">
            <v>12023.4015</v>
          </cell>
          <cell r="W2012" t="str">
            <v>AMO_EM_JH</v>
          </cell>
          <cell r="X2012" t="str">
            <v>ET&amp;MTC_MF</v>
          </cell>
          <cell r="Y2012" t="str">
            <v>ET&amp;MTC</v>
          </cell>
          <cell r="Z2012" t="str">
            <v>AM</v>
          </cell>
          <cell r="AB2012" t="str">
            <v>MF FOTCI 1</v>
          </cell>
        </row>
        <row r="2013">
          <cell r="A2013" t="str">
            <v>CDG</v>
          </cell>
          <cell r="B2013">
            <v>0</v>
          </cell>
          <cell r="C2013" t="str">
            <v>VtilAna</v>
          </cell>
          <cell r="D2013" t="str">
            <v>FOR</v>
          </cell>
          <cell r="E2013" t="str">
            <v>DAM01_01976</v>
          </cell>
          <cell r="F2013" t="str">
            <v>CDCP</v>
          </cell>
          <cell r="G2013" t="str">
            <v>CDCMC</v>
          </cell>
          <cell r="H2013" t="str">
            <v>MMG00</v>
          </cell>
          <cell r="I2013" t="str">
            <v>MMG</v>
          </cell>
          <cell r="J2013" t="str">
            <v>CDCP</v>
          </cell>
          <cell r="K2013" t="str">
            <v>CDCMC</v>
          </cell>
          <cell r="L2013" t="str">
            <v>MMG26</v>
          </cell>
          <cell r="M2013" t="str">
            <v>MMG</v>
          </cell>
          <cell r="N2013" t="str">
            <v>CITI-MF</v>
          </cell>
          <cell r="O2013" t="str">
            <v>DAM</v>
          </cell>
          <cell r="P2013" t="str">
            <v>Amort jours hommes</v>
          </cell>
          <cell r="Q2013" t="str">
            <v>Maintenance Fonctionnelle</v>
          </cell>
          <cell r="R2013" t="str">
            <v>FOTCI 1</v>
          </cell>
          <cell r="S2013" t="str">
            <v>FOTCI1</v>
          </cell>
          <cell r="U2013">
            <v>0</v>
          </cell>
          <cell r="V2013">
            <v>641.24807999999996</v>
          </cell>
          <cell r="W2013" t="str">
            <v>AMO_EM_JH</v>
          </cell>
          <cell r="X2013" t="str">
            <v>ET&amp;MTC_MF</v>
          </cell>
          <cell r="Y2013" t="str">
            <v>ET&amp;MTC</v>
          </cell>
          <cell r="Z2013" t="str">
            <v>AM</v>
          </cell>
          <cell r="AB2013" t="str">
            <v>MF FOTCI 1</v>
          </cell>
        </row>
        <row r="2014">
          <cell r="A2014" t="str">
            <v>CDG</v>
          </cell>
          <cell r="B2014">
            <v>0</v>
          </cell>
          <cell r="C2014" t="str">
            <v>VtilAna</v>
          </cell>
          <cell r="D2014" t="str">
            <v>FOR</v>
          </cell>
          <cell r="E2014" t="str">
            <v>DAM01_01976</v>
          </cell>
          <cell r="F2014" t="str">
            <v>CDCP</v>
          </cell>
          <cell r="G2014" t="str">
            <v>CDCMC</v>
          </cell>
          <cell r="H2014" t="str">
            <v>MMG00</v>
          </cell>
          <cell r="I2014" t="str">
            <v>MMG</v>
          </cell>
          <cell r="J2014" t="str">
            <v>CDCP</v>
          </cell>
          <cell r="K2014" t="str">
            <v>CDCMC</v>
          </cell>
          <cell r="L2014" t="str">
            <v>MMG31</v>
          </cell>
          <cell r="M2014" t="str">
            <v>MMG</v>
          </cell>
          <cell r="N2014" t="str">
            <v>CITI-MF</v>
          </cell>
          <cell r="O2014" t="str">
            <v>DAM</v>
          </cell>
          <cell r="P2014" t="str">
            <v>Amort jours hommes</v>
          </cell>
          <cell r="Q2014" t="str">
            <v>Maintenance Fonctionnelle</v>
          </cell>
          <cell r="R2014" t="str">
            <v>FOTCI 1</v>
          </cell>
          <cell r="S2014" t="str">
            <v>FOTCI1</v>
          </cell>
          <cell r="U2014">
            <v>0</v>
          </cell>
          <cell r="V2014">
            <v>641.24807999999996</v>
          </cell>
          <cell r="W2014" t="str">
            <v>AMO_EM_JH</v>
          </cell>
          <cell r="X2014" t="str">
            <v>ET&amp;MTC_MF</v>
          </cell>
          <cell r="Y2014" t="str">
            <v>ET&amp;MTC</v>
          </cell>
          <cell r="Z2014" t="str">
            <v>AM</v>
          </cell>
          <cell r="AB2014" t="str">
            <v>MF FOTCI 1</v>
          </cell>
        </row>
        <row r="2015">
          <cell r="A2015" t="str">
            <v>CDG</v>
          </cell>
          <cell r="B2015">
            <v>0</v>
          </cell>
          <cell r="C2015" t="str">
            <v>VtilAna</v>
          </cell>
          <cell r="D2015" t="str">
            <v>FOR</v>
          </cell>
          <cell r="E2015" t="str">
            <v>DAM01_01976</v>
          </cell>
          <cell r="F2015" t="str">
            <v>CDCP</v>
          </cell>
          <cell r="G2015" t="str">
            <v>CDCMC</v>
          </cell>
          <cell r="H2015" t="str">
            <v>MMG00</v>
          </cell>
          <cell r="I2015" t="str">
            <v>MMG</v>
          </cell>
          <cell r="J2015" t="str">
            <v>CDCP</v>
          </cell>
          <cell r="K2015" t="str">
            <v>CDCMC</v>
          </cell>
          <cell r="L2015" t="str">
            <v>MMG32</v>
          </cell>
          <cell r="M2015" t="str">
            <v>MMG</v>
          </cell>
          <cell r="N2015" t="str">
            <v>CITI-MF</v>
          </cell>
          <cell r="O2015" t="str">
            <v>DAM</v>
          </cell>
          <cell r="P2015" t="str">
            <v>Amort jours hommes</v>
          </cell>
          <cell r="Q2015" t="str">
            <v>Maintenance Fonctionnelle</v>
          </cell>
          <cell r="R2015" t="str">
            <v>FOTCI 1</v>
          </cell>
          <cell r="S2015" t="str">
            <v>FOTCI1</v>
          </cell>
          <cell r="U2015">
            <v>0</v>
          </cell>
          <cell r="V2015">
            <v>641.24807999999996</v>
          </cell>
          <cell r="W2015" t="str">
            <v>AMO_EM_JH</v>
          </cell>
          <cell r="X2015" t="str">
            <v>ET&amp;MTC_MF</v>
          </cell>
          <cell r="Y2015" t="str">
            <v>ET&amp;MTC</v>
          </cell>
          <cell r="Z2015" t="str">
            <v>AM</v>
          </cell>
          <cell r="AB2015" t="str">
            <v>MF FOTCI 1</v>
          </cell>
        </row>
        <row r="2016">
          <cell r="A2016" t="str">
            <v>CDG</v>
          </cell>
          <cell r="B2016">
            <v>0</v>
          </cell>
          <cell r="C2016" t="str">
            <v>VtilAna</v>
          </cell>
          <cell r="D2016" t="str">
            <v>FOR</v>
          </cell>
          <cell r="E2016" t="str">
            <v>DAM01_01976</v>
          </cell>
          <cell r="F2016" t="str">
            <v>CDCP</v>
          </cell>
          <cell r="G2016" t="str">
            <v>CDCMC</v>
          </cell>
          <cell r="H2016" t="str">
            <v>MMG00</v>
          </cell>
          <cell r="I2016" t="str">
            <v>MMG</v>
          </cell>
          <cell r="J2016" t="str">
            <v>CDCP</v>
          </cell>
          <cell r="K2016" t="str">
            <v>CDCMC</v>
          </cell>
          <cell r="L2016" t="str">
            <v>STR10</v>
          </cell>
          <cell r="M2016" t="str">
            <v>STR</v>
          </cell>
          <cell r="N2016" t="str">
            <v>CITI-MF</v>
          </cell>
          <cell r="O2016" t="str">
            <v>DAM</v>
          </cell>
          <cell r="P2016" t="str">
            <v>Amort jours hommes</v>
          </cell>
          <cell r="Q2016" t="str">
            <v>Maintenance Fonctionnelle</v>
          </cell>
          <cell r="R2016" t="str">
            <v>FOTCI 1</v>
          </cell>
          <cell r="S2016" t="str">
            <v>FOTCI1</v>
          </cell>
          <cell r="U2016">
            <v>0</v>
          </cell>
          <cell r="V2016">
            <v>694.68542000000002</v>
          </cell>
          <cell r="W2016" t="str">
            <v>AMO_EM_JH</v>
          </cell>
          <cell r="X2016" t="str">
            <v>ET&amp;MTC_MF</v>
          </cell>
          <cell r="Y2016" t="str">
            <v>ET&amp;MTC</v>
          </cell>
          <cell r="Z2016" t="str">
            <v>AM</v>
          </cell>
          <cell r="AB2016" t="str">
            <v>MF FOTCI 1</v>
          </cell>
        </row>
        <row r="2017">
          <cell r="A2017" t="str">
            <v>CDG</v>
          </cell>
          <cell r="B2017">
            <v>0</v>
          </cell>
          <cell r="C2017" t="str">
            <v>VtilAna</v>
          </cell>
          <cell r="D2017" t="str">
            <v>FOR</v>
          </cell>
          <cell r="E2017" t="str">
            <v>DAM01_01976</v>
          </cell>
          <cell r="F2017" t="str">
            <v>CDCP</v>
          </cell>
          <cell r="G2017" t="str">
            <v>CDCMC</v>
          </cell>
          <cell r="H2017" t="str">
            <v>MMG00</v>
          </cell>
          <cell r="I2017" t="str">
            <v>MMG</v>
          </cell>
          <cell r="J2017" t="str">
            <v>TKY</v>
          </cell>
          <cell r="K2017" t="str">
            <v>CDCMC</v>
          </cell>
          <cell r="L2017" t="str">
            <v>TKY_DS400</v>
          </cell>
          <cell r="M2017" t="str">
            <v>TKY</v>
          </cell>
          <cell r="N2017" t="str">
            <v>CITI-MF</v>
          </cell>
          <cell r="O2017" t="str">
            <v>DAM</v>
          </cell>
          <cell r="P2017" t="str">
            <v>Amort jours hommes</v>
          </cell>
          <cell r="Q2017" t="str">
            <v>Maintenance Fonctionnelle</v>
          </cell>
          <cell r="R2017" t="str">
            <v>FOTCI 1</v>
          </cell>
          <cell r="S2017" t="str">
            <v>FOTCI1</v>
          </cell>
          <cell r="U2017">
            <v>0</v>
          </cell>
          <cell r="V2017">
            <v>641.24807999999996</v>
          </cell>
          <cell r="W2017" t="str">
            <v>AMO_EM_JH</v>
          </cell>
          <cell r="X2017" t="str">
            <v>ET&amp;MTC_MF</v>
          </cell>
          <cell r="Y2017" t="str">
            <v>ET&amp;MTC</v>
          </cell>
          <cell r="Z2017" t="str">
            <v>AM</v>
          </cell>
          <cell r="AB2017" t="str">
            <v>MF FOTCI 1</v>
          </cell>
        </row>
        <row r="2018">
          <cell r="A2018" t="str">
            <v>CDG</v>
          </cell>
          <cell r="B2018">
            <v>0</v>
          </cell>
          <cell r="C2018" t="str">
            <v>VtilAna</v>
          </cell>
          <cell r="D2018" t="str">
            <v>FOR</v>
          </cell>
          <cell r="E2018" t="str">
            <v>DAM01_01977</v>
          </cell>
          <cell r="F2018" t="str">
            <v>CDCP</v>
          </cell>
          <cell r="G2018" t="str">
            <v>CDCMC</v>
          </cell>
          <cell r="H2018" t="str">
            <v>MMG00</v>
          </cell>
          <cell r="I2018" t="str">
            <v>MMG</v>
          </cell>
          <cell r="J2018" t="str">
            <v>CDCP</v>
          </cell>
          <cell r="K2018" t="str">
            <v>CDCMC</v>
          </cell>
          <cell r="L2018" t="str">
            <v>MMG00</v>
          </cell>
          <cell r="M2018" t="str">
            <v>MMG</v>
          </cell>
          <cell r="N2018" t="str">
            <v>CITI-MF</v>
          </cell>
          <cell r="O2018" t="str">
            <v>DAM</v>
          </cell>
          <cell r="P2018" t="str">
            <v>Amort jours hommes</v>
          </cell>
          <cell r="Q2018" t="str">
            <v>Maintenance Fonctionnelle</v>
          </cell>
          <cell r="R2018" t="str">
            <v>FOTCI 2-STRADA</v>
          </cell>
          <cell r="S2018" t="str">
            <v>FOTCI2 - STRADA</v>
          </cell>
          <cell r="U2018">
            <v>0</v>
          </cell>
          <cell r="V2018">
            <v>-74835.929999999993</v>
          </cell>
          <cell r="W2018" t="str">
            <v>AMO_EM_JH</v>
          </cell>
          <cell r="X2018" t="str">
            <v>ET&amp;MTC_MF</v>
          </cell>
          <cell r="Y2018" t="str">
            <v>ET&amp;MTC</v>
          </cell>
          <cell r="Z2018" t="str">
            <v>AM</v>
          </cell>
          <cell r="AB2018" t="str">
            <v>MF FOTCI 2</v>
          </cell>
        </row>
        <row r="2019">
          <cell r="A2019" t="str">
            <v>CDG</v>
          </cell>
          <cell r="B2019">
            <v>0</v>
          </cell>
          <cell r="C2019" t="str">
            <v>VtilAna</v>
          </cell>
          <cell r="D2019" t="str">
            <v>FOR</v>
          </cell>
          <cell r="E2019" t="str">
            <v>DAM01_01977</v>
          </cell>
          <cell r="F2019" t="str">
            <v>CDCP</v>
          </cell>
          <cell r="G2019" t="str">
            <v>CDCMC</v>
          </cell>
          <cell r="H2019" t="str">
            <v>MMG00</v>
          </cell>
          <cell r="I2019" t="str">
            <v>MMG</v>
          </cell>
          <cell r="J2019" t="str">
            <v>CDCP</v>
          </cell>
          <cell r="K2019" t="str">
            <v>CDCMC</v>
          </cell>
          <cell r="L2019" t="str">
            <v>MMG00</v>
          </cell>
          <cell r="M2019" t="str">
            <v>MMG</v>
          </cell>
          <cell r="N2019" t="str">
            <v>CITI-MF</v>
          </cell>
          <cell r="O2019" t="str">
            <v>DAM</v>
          </cell>
          <cell r="P2019" t="str">
            <v>Amort jours hommes</v>
          </cell>
          <cell r="Q2019" t="str">
            <v>Maintenance Fonctionnelle</v>
          </cell>
          <cell r="R2019" t="str">
            <v>FOTCI 2-STRADA</v>
          </cell>
          <cell r="S2019" t="str">
            <v>FOTCI2 - STRADA</v>
          </cell>
          <cell r="U2019">
            <v>0</v>
          </cell>
          <cell r="V2019">
            <v>74835.929999999993</v>
          </cell>
          <cell r="W2019" t="str">
            <v>AMO_EM_JH</v>
          </cell>
          <cell r="X2019" t="str">
            <v>ET&amp;MTC_MF</v>
          </cell>
          <cell r="Y2019" t="str">
            <v>ET&amp;MTC</v>
          </cell>
          <cell r="Z2019" t="str">
            <v>AM</v>
          </cell>
          <cell r="AB2019" t="str">
            <v>MF FOTCI 2</v>
          </cell>
        </row>
        <row r="2020">
          <cell r="A2020" t="str">
            <v>CDG</v>
          </cell>
          <cell r="B2020">
            <v>0</v>
          </cell>
          <cell r="C2020" t="str">
            <v>VtilAna</v>
          </cell>
          <cell r="D2020" t="str">
            <v>FOR</v>
          </cell>
          <cell r="E2020" t="str">
            <v>DAM01_01977</v>
          </cell>
          <cell r="F2020" t="str">
            <v>CDCP</v>
          </cell>
          <cell r="G2020" t="str">
            <v>CDCMC</v>
          </cell>
          <cell r="H2020" t="str">
            <v>MMG00</v>
          </cell>
          <cell r="I2020" t="str">
            <v>MMG</v>
          </cell>
          <cell r="J2020" t="str">
            <v>CDCP</v>
          </cell>
          <cell r="K2020" t="str">
            <v>CDCMC</v>
          </cell>
          <cell r="L2020" t="str">
            <v>CCS10</v>
          </cell>
          <cell r="M2020" t="str">
            <v>CCS</v>
          </cell>
          <cell r="N2020" t="str">
            <v>CITI-MF</v>
          </cell>
          <cell r="O2020" t="str">
            <v>DAM</v>
          </cell>
          <cell r="P2020" t="str">
            <v>Amort jours hommes</v>
          </cell>
          <cell r="Q2020" t="str">
            <v>Maintenance Fonctionnelle</v>
          </cell>
          <cell r="R2020" t="str">
            <v>FOTCI 2-STRADA</v>
          </cell>
          <cell r="S2020" t="str">
            <v>FOTCI2 - STRADA</v>
          </cell>
          <cell r="U2020">
            <v>0</v>
          </cell>
          <cell r="V2020">
            <v>1571.5545300000001</v>
          </cell>
          <cell r="W2020" t="str">
            <v>AMO_EM_JH</v>
          </cell>
          <cell r="X2020" t="str">
            <v>ET&amp;MTC_MF</v>
          </cell>
          <cell r="Y2020" t="str">
            <v>ET&amp;MTC</v>
          </cell>
          <cell r="Z2020" t="str">
            <v>AM</v>
          </cell>
          <cell r="AB2020" t="str">
            <v>MF FOTCI 2</v>
          </cell>
        </row>
        <row r="2021">
          <cell r="A2021" t="str">
            <v>CDG</v>
          </cell>
          <cell r="B2021">
            <v>0</v>
          </cell>
          <cell r="C2021" t="str">
            <v>VtilAna</v>
          </cell>
          <cell r="D2021" t="str">
            <v>FOR</v>
          </cell>
          <cell r="E2021" t="str">
            <v>DAM01_01977</v>
          </cell>
          <cell r="F2021" t="str">
            <v>CDCP</v>
          </cell>
          <cell r="G2021" t="str">
            <v>CDCMC</v>
          </cell>
          <cell r="H2021" t="str">
            <v>MMG00</v>
          </cell>
          <cell r="I2021" t="str">
            <v>MMG</v>
          </cell>
          <cell r="J2021" t="str">
            <v>CDCP</v>
          </cell>
          <cell r="K2021" t="str">
            <v>CDCMC</v>
          </cell>
          <cell r="L2021" t="str">
            <v>CCS20</v>
          </cell>
          <cell r="M2021" t="str">
            <v>CCS</v>
          </cell>
          <cell r="N2021" t="str">
            <v>CITI-MF</v>
          </cell>
          <cell r="O2021" t="str">
            <v>DAM</v>
          </cell>
          <cell r="P2021" t="str">
            <v>Amort jours hommes</v>
          </cell>
          <cell r="Q2021" t="str">
            <v>Maintenance Fonctionnelle</v>
          </cell>
          <cell r="R2021" t="str">
            <v>FOTCI 2-STRADA</v>
          </cell>
          <cell r="S2021" t="str">
            <v>FOTCI2 - STRADA</v>
          </cell>
          <cell r="U2021">
            <v>0</v>
          </cell>
          <cell r="V2021">
            <v>898.03116</v>
          </cell>
          <cell r="W2021" t="str">
            <v>AMO_EM_JH</v>
          </cell>
          <cell r="X2021" t="str">
            <v>ET&amp;MTC_MF</v>
          </cell>
          <cell r="Y2021" t="str">
            <v>ET&amp;MTC</v>
          </cell>
          <cell r="Z2021" t="str">
            <v>AM</v>
          </cell>
          <cell r="AB2021" t="str">
            <v>MF FOTCI 2</v>
          </cell>
        </row>
        <row r="2022">
          <cell r="A2022" t="str">
            <v>CDG</v>
          </cell>
          <cell r="B2022">
            <v>0</v>
          </cell>
          <cell r="C2022" t="str">
            <v>VtilAna</v>
          </cell>
          <cell r="D2022" t="str">
            <v>FOR</v>
          </cell>
          <cell r="E2022" t="str">
            <v>DAM01_01977</v>
          </cell>
          <cell r="F2022" t="str">
            <v>CDCP</v>
          </cell>
          <cell r="G2022" t="str">
            <v>CDCMC</v>
          </cell>
          <cell r="H2022" t="str">
            <v>MMG00</v>
          </cell>
          <cell r="I2022" t="str">
            <v>MMG</v>
          </cell>
          <cell r="J2022" t="str">
            <v>CDCP</v>
          </cell>
          <cell r="K2022" t="str">
            <v>CDCMC</v>
          </cell>
          <cell r="L2022" t="str">
            <v>CCS30</v>
          </cell>
          <cell r="M2022" t="str">
            <v>CCS</v>
          </cell>
          <cell r="N2022" t="str">
            <v>CITI-MF</v>
          </cell>
          <cell r="O2022" t="str">
            <v>DAM</v>
          </cell>
          <cell r="P2022" t="str">
            <v>Amort jours hommes</v>
          </cell>
          <cell r="Q2022" t="str">
            <v>Maintenance Fonctionnelle</v>
          </cell>
          <cell r="R2022" t="str">
            <v>FOTCI 2-STRADA</v>
          </cell>
          <cell r="S2022" t="str">
            <v>FOTCI2 - STRADA</v>
          </cell>
          <cell r="U2022">
            <v>0</v>
          </cell>
          <cell r="V2022">
            <v>898.03116</v>
          </cell>
          <cell r="W2022" t="str">
            <v>AMO_EM_JH</v>
          </cell>
          <cell r="X2022" t="str">
            <v>ET&amp;MTC_MF</v>
          </cell>
          <cell r="Y2022" t="str">
            <v>ET&amp;MTC</v>
          </cell>
          <cell r="Z2022" t="str">
            <v>AM</v>
          </cell>
          <cell r="AB2022" t="str">
            <v>MF FOTCI 2</v>
          </cell>
        </row>
        <row r="2023">
          <cell r="A2023" t="str">
            <v>CDG</v>
          </cell>
          <cell r="B2023">
            <v>0</v>
          </cell>
          <cell r="C2023" t="str">
            <v>VtilAna</v>
          </cell>
          <cell r="D2023" t="str">
            <v>FOR</v>
          </cell>
          <cell r="E2023" t="str">
            <v>DAM01_01977</v>
          </cell>
          <cell r="F2023" t="str">
            <v>CDCP</v>
          </cell>
          <cell r="G2023" t="str">
            <v>CDCMC</v>
          </cell>
          <cell r="H2023" t="str">
            <v>MMG00</v>
          </cell>
          <cell r="I2023" t="str">
            <v>MMG</v>
          </cell>
          <cell r="J2023" t="str">
            <v>CDCP</v>
          </cell>
          <cell r="K2023" t="str">
            <v>CDCMC</v>
          </cell>
          <cell r="L2023" t="str">
            <v>DECM0</v>
          </cell>
          <cell r="M2023" t="str">
            <v>DECM</v>
          </cell>
          <cell r="N2023" t="str">
            <v>CITI-MF</v>
          </cell>
          <cell r="O2023" t="str">
            <v>DAM</v>
          </cell>
          <cell r="P2023" t="str">
            <v>Amort jours hommes</v>
          </cell>
          <cell r="Q2023" t="str">
            <v>Maintenance Fonctionnelle</v>
          </cell>
          <cell r="R2023" t="str">
            <v>FOTCI 2-STRADA</v>
          </cell>
          <cell r="S2023" t="str">
            <v>FOTCI2 - STRADA</v>
          </cell>
          <cell r="U2023">
            <v>0</v>
          </cell>
          <cell r="V2023">
            <v>6136.5462600000001</v>
          </cell>
          <cell r="W2023" t="str">
            <v>AMO_EM_JH</v>
          </cell>
          <cell r="X2023" t="str">
            <v>ET&amp;MTC_MF</v>
          </cell>
          <cell r="Y2023" t="str">
            <v>ET&amp;MTC</v>
          </cell>
          <cell r="Z2023" t="str">
            <v>AM</v>
          </cell>
          <cell r="AB2023" t="str">
            <v>MF FOTCI 2</v>
          </cell>
        </row>
        <row r="2024">
          <cell r="A2024" t="str">
            <v>CDG</v>
          </cell>
          <cell r="B2024">
            <v>0</v>
          </cell>
          <cell r="C2024" t="str">
            <v>VtilAna</v>
          </cell>
          <cell r="D2024" t="str">
            <v>FOR</v>
          </cell>
          <cell r="E2024" t="str">
            <v>DAM01_01977</v>
          </cell>
          <cell r="F2024" t="str">
            <v>CDCP</v>
          </cell>
          <cell r="G2024" t="str">
            <v>CDCMC</v>
          </cell>
          <cell r="H2024" t="str">
            <v>MMG00</v>
          </cell>
          <cell r="I2024" t="str">
            <v>MMG</v>
          </cell>
          <cell r="J2024" t="str">
            <v>CDCP</v>
          </cell>
          <cell r="K2024" t="str">
            <v>CDCMC</v>
          </cell>
          <cell r="L2024" t="str">
            <v>DS100</v>
          </cell>
          <cell r="M2024" t="str">
            <v>DS</v>
          </cell>
          <cell r="N2024" t="str">
            <v>CITI-MF</v>
          </cell>
          <cell r="O2024" t="str">
            <v>DAM</v>
          </cell>
          <cell r="P2024" t="str">
            <v>Amort jours hommes</v>
          </cell>
          <cell r="Q2024" t="str">
            <v>Maintenance Fonctionnelle</v>
          </cell>
          <cell r="R2024" t="str">
            <v>FOTCI 2-STRADA</v>
          </cell>
          <cell r="S2024" t="str">
            <v>FOTCI2 - STRADA</v>
          </cell>
          <cell r="U2024">
            <v>0</v>
          </cell>
          <cell r="V2024">
            <v>898.03116</v>
          </cell>
          <cell r="W2024" t="str">
            <v>AMO_EM_JH</v>
          </cell>
          <cell r="X2024" t="str">
            <v>ET&amp;MTC_MF</v>
          </cell>
          <cell r="Y2024" t="str">
            <v>ET&amp;MTC</v>
          </cell>
          <cell r="Z2024" t="str">
            <v>AM</v>
          </cell>
          <cell r="AB2024" t="str">
            <v>MF FOTCI 2</v>
          </cell>
        </row>
        <row r="2025">
          <cell r="A2025" t="str">
            <v>CDG</v>
          </cell>
          <cell r="B2025">
            <v>0</v>
          </cell>
          <cell r="C2025" t="str">
            <v>VtilAna</v>
          </cell>
          <cell r="D2025" t="str">
            <v>FOR</v>
          </cell>
          <cell r="E2025" t="str">
            <v>DAM01_01977</v>
          </cell>
          <cell r="F2025" t="str">
            <v>CDCP</v>
          </cell>
          <cell r="G2025" t="str">
            <v>CDCMC</v>
          </cell>
          <cell r="H2025" t="str">
            <v>MMG00</v>
          </cell>
          <cell r="I2025" t="str">
            <v>MMG</v>
          </cell>
          <cell r="J2025" t="str">
            <v>CDCP</v>
          </cell>
          <cell r="K2025" t="str">
            <v>CDCMC</v>
          </cell>
          <cell r="L2025" t="str">
            <v>DS400</v>
          </cell>
          <cell r="M2025" t="str">
            <v>DS</v>
          </cell>
          <cell r="N2025" t="str">
            <v>CITI-MF</v>
          </cell>
          <cell r="O2025" t="str">
            <v>DAM</v>
          </cell>
          <cell r="P2025" t="str">
            <v>Amort jours hommes</v>
          </cell>
          <cell r="Q2025" t="str">
            <v>Maintenance Fonctionnelle</v>
          </cell>
          <cell r="R2025" t="str">
            <v>FOTCI 2-STRADA</v>
          </cell>
          <cell r="S2025" t="str">
            <v>FOTCI2 - STRADA</v>
          </cell>
          <cell r="U2025">
            <v>0</v>
          </cell>
          <cell r="V2025">
            <v>898.03116</v>
          </cell>
          <cell r="W2025" t="str">
            <v>AMO_EM_JH</v>
          </cell>
          <cell r="X2025" t="str">
            <v>ET&amp;MTC_MF</v>
          </cell>
          <cell r="Y2025" t="str">
            <v>ET&amp;MTC</v>
          </cell>
          <cell r="Z2025" t="str">
            <v>AM</v>
          </cell>
          <cell r="AB2025" t="str">
            <v>MF FOTCI 2</v>
          </cell>
        </row>
        <row r="2026">
          <cell r="A2026" t="str">
            <v>CDG</v>
          </cell>
          <cell r="B2026">
            <v>0</v>
          </cell>
          <cell r="C2026" t="str">
            <v>VtilAna</v>
          </cell>
          <cell r="D2026" t="str">
            <v>FOR</v>
          </cell>
          <cell r="E2026" t="str">
            <v>DAM01_01977</v>
          </cell>
          <cell r="F2026" t="str">
            <v>CDCP</v>
          </cell>
          <cell r="G2026" t="str">
            <v>CDCMC</v>
          </cell>
          <cell r="H2026" t="str">
            <v>MMG00</v>
          </cell>
          <cell r="I2026" t="str">
            <v>MMG</v>
          </cell>
          <cell r="J2026" t="str">
            <v>FKT</v>
          </cell>
          <cell r="K2026" t="str">
            <v>CDCMC</v>
          </cell>
          <cell r="L2026" t="str">
            <v>FKT_DS100</v>
          </cell>
          <cell r="M2026" t="str">
            <v>FKT</v>
          </cell>
          <cell r="N2026" t="str">
            <v>CITI-MF</v>
          </cell>
          <cell r="O2026" t="str">
            <v>DAM</v>
          </cell>
          <cell r="P2026" t="str">
            <v>Amort jours hommes</v>
          </cell>
          <cell r="Q2026" t="str">
            <v>Maintenance Fonctionnelle</v>
          </cell>
          <cell r="R2026" t="str">
            <v>FOTCI 2-STRADA</v>
          </cell>
          <cell r="S2026" t="str">
            <v>FOTCI2 - STRADA</v>
          </cell>
          <cell r="U2026">
            <v>0</v>
          </cell>
          <cell r="V2026">
            <v>898.03116</v>
          </cell>
          <cell r="W2026" t="str">
            <v>AMO_EM_JH</v>
          </cell>
          <cell r="X2026" t="str">
            <v>ET&amp;MTC_MF</v>
          </cell>
          <cell r="Y2026" t="str">
            <v>ET&amp;MTC</v>
          </cell>
          <cell r="Z2026" t="str">
            <v>AM</v>
          </cell>
          <cell r="AB2026" t="str">
            <v>MF FOTCI 2</v>
          </cell>
        </row>
        <row r="2027">
          <cell r="A2027" t="str">
            <v>CDG</v>
          </cell>
          <cell r="B2027">
            <v>0</v>
          </cell>
          <cell r="C2027" t="str">
            <v>VtilAna</v>
          </cell>
          <cell r="D2027" t="str">
            <v>FOR</v>
          </cell>
          <cell r="E2027" t="str">
            <v>DAM01_01977</v>
          </cell>
          <cell r="F2027" t="str">
            <v>CDCP</v>
          </cell>
          <cell r="G2027" t="str">
            <v>CDCMC</v>
          </cell>
          <cell r="H2027" t="str">
            <v>MMG00</v>
          </cell>
          <cell r="I2027" t="str">
            <v>MMG</v>
          </cell>
          <cell r="J2027" t="str">
            <v>FKT</v>
          </cell>
          <cell r="K2027" t="str">
            <v>CDCMC</v>
          </cell>
          <cell r="L2027" t="str">
            <v>FKT_MMG22</v>
          </cell>
          <cell r="M2027" t="str">
            <v>FKT</v>
          </cell>
          <cell r="N2027" t="str">
            <v>CITI-MF</v>
          </cell>
          <cell r="O2027" t="str">
            <v>DAM</v>
          </cell>
          <cell r="P2027" t="str">
            <v>Amort jours hommes</v>
          </cell>
          <cell r="Q2027" t="str">
            <v>Maintenance Fonctionnelle</v>
          </cell>
          <cell r="R2027" t="str">
            <v>FOTCI 2-STRADA</v>
          </cell>
          <cell r="S2027" t="str">
            <v>FOTCI2 - STRADA</v>
          </cell>
          <cell r="U2027">
            <v>0</v>
          </cell>
          <cell r="V2027">
            <v>2020.5701100000001</v>
          </cell>
          <cell r="W2027" t="str">
            <v>AMO_EM_JH</v>
          </cell>
          <cell r="X2027" t="str">
            <v>ET&amp;MTC_MF</v>
          </cell>
          <cell r="Y2027" t="str">
            <v>ET&amp;MTC</v>
          </cell>
          <cell r="Z2027" t="str">
            <v>AM</v>
          </cell>
          <cell r="AB2027" t="str">
            <v>MF FOTCI 2</v>
          </cell>
        </row>
        <row r="2028">
          <cell r="A2028" t="str">
            <v>CDG</v>
          </cell>
          <cell r="B2028">
            <v>0</v>
          </cell>
          <cell r="C2028" t="str">
            <v>VtilAna</v>
          </cell>
          <cell r="D2028" t="str">
            <v>FOR</v>
          </cell>
          <cell r="E2028" t="str">
            <v>DAM01_01977</v>
          </cell>
          <cell r="F2028" t="str">
            <v>CDCP</v>
          </cell>
          <cell r="G2028" t="str">
            <v>CDCMC</v>
          </cell>
          <cell r="H2028" t="str">
            <v>MMG00</v>
          </cell>
          <cell r="I2028" t="str">
            <v>MMG</v>
          </cell>
          <cell r="J2028" t="str">
            <v>LDN</v>
          </cell>
          <cell r="K2028" t="str">
            <v>CDCMC</v>
          </cell>
          <cell r="L2028" t="str">
            <v>LDN_CCS40</v>
          </cell>
          <cell r="M2028" t="str">
            <v>LDN</v>
          </cell>
          <cell r="N2028" t="str">
            <v>CITI-MF</v>
          </cell>
          <cell r="O2028" t="str">
            <v>DAM</v>
          </cell>
          <cell r="P2028" t="str">
            <v>Amort jours hommes</v>
          </cell>
          <cell r="Q2028" t="str">
            <v>Maintenance Fonctionnelle</v>
          </cell>
          <cell r="R2028" t="str">
            <v>FOTCI 2-STRADA</v>
          </cell>
          <cell r="S2028" t="str">
            <v>FOTCI2 - STRADA</v>
          </cell>
          <cell r="U2028">
            <v>0</v>
          </cell>
          <cell r="V2028">
            <v>898.03116</v>
          </cell>
          <cell r="W2028" t="str">
            <v>AMO_EM_JH</v>
          </cell>
          <cell r="X2028" t="str">
            <v>ET&amp;MTC_MF</v>
          </cell>
          <cell r="Y2028" t="str">
            <v>ET&amp;MTC</v>
          </cell>
          <cell r="Z2028" t="str">
            <v>AM</v>
          </cell>
          <cell r="AB2028" t="str">
            <v>MF FOTCI 2</v>
          </cell>
        </row>
        <row r="2029">
          <cell r="A2029" t="str">
            <v>CDG</v>
          </cell>
          <cell r="B2029">
            <v>0</v>
          </cell>
          <cell r="C2029" t="str">
            <v>VtilAna</v>
          </cell>
          <cell r="D2029" t="str">
            <v>FOR</v>
          </cell>
          <cell r="E2029" t="str">
            <v>DAM01_01977</v>
          </cell>
          <cell r="F2029" t="str">
            <v>CDCP</v>
          </cell>
          <cell r="G2029" t="str">
            <v>CDCMC</v>
          </cell>
          <cell r="H2029" t="str">
            <v>MMG00</v>
          </cell>
          <cell r="I2029" t="str">
            <v>MMG</v>
          </cell>
          <cell r="J2029" t="str">
            <v>LDN</v>
          </cell>
          <cell r="K2029" t="str">
            <v>CDCMC</v>
          </cell>
          <cell r="L2029" t="str">
            <v>LDN_DECM0</v>
          </cell>
          <cell r="M2029" t="str">
            <v>LDN</v>
          </cell>
          <cell r="N2029" t="str">
            <v>CITI-MF</v>
          </cell>
          <cell r="O2029" t="str">
            <v>DAM</v>
          </cell>
          <cell r="P2029" t="str">
            <v>Amort jours hommes</v>
          </cell>
          <cell r="Q2029" t="str">
            <v>Maintenance Fonctionnelle</v>
          </cell>
          <cell r="R2029" t="str">
            <v>FOTCI 2-STRADA</v>
          </cell>
          <cell r="S2029" t="str">
            <v>FOTCI2 - STRADA</v>
          </cell>
          <cell r="U2029">
            <v>0</v>
          </cell>
          <cell r="V2029">
            <v>972.86708999999996</v>
          </cell>
          <cell r="W2029" t="str">
            <v>AMO_EM_JH</v>
          </cell>
          <cell r="X2029" t="str">
            <v>ET&amp;MTC_MF</v>
          </cell>
          <cell r="Y2029" t="str">
            <v>ET&amp;MTC</v>
          </cell>
          <cell r="Z2029" t="str">
            <v>AM</v>
          </cell>
          <cell r="AB2029" t="str">
            <v>MF FOTCI 2</v>
          </cell>
        </row>
        <row r="2030">
          <cell r="A2030" t="str">
            <v>CDG</v>
          </cell>
          <cell r="B2030">
            <v>0</v>
          </cell>
          <cell r="C2030" t="str">
            <v>VtilAna</v>
          </cell>
          <cell r="D2030" t="str">
            <v>FOR</v>
          </cell>
          <cell r="E2030" t="str">
            <v>DAM01_01977</v>
          </cell>
          <cell r="F2030" t="str">
            <v>CDCP</v>
          </cell>
          <cell r="G2030" t="str">
            <v>CDCMC</v>
          </cell>
          <cell r="H2030" t="str">
            <v>MMG00</v>
          </cell>
          <cell r="I2030" t="str">
            <v>MMG</v>
          </cell>
          <cell r="J2030" t="str">
            <v>LDN</v>
          </cell>
          <cell r="K2030" t="str">
            <v>CDCMC</v>
          </cell>
          <cell r="L2030" t="str">
            <v>LDN_DS400</v>
          </cell>
          <cell r="M2030" t="str">
            <v>LDN</v>
          </cell>
          <cell r="N2030" t="str">
            <v>CITI-MF</v>
          </cell>
          <cell r="O2030" t="str">
            <v>DAM</v>
          </cell>
          <cell r="P2030" t="str">
            <v>Amort jours hommes</v>
          </cell>
          <cell r="Q2030" t="str">
            <v>Maintenance Fonctionnelle</v>
          </cell>
          <cell r="R2030" t="str">
            <v>FOTCI 2-STRADA</v>
          </cell>
          <cell r="S2030" t="str">
            <v>FOTCI2 - STRADA</v>
          </cell>
          <cell r="U2030">
            <v>0</v>
          </cell>
          <cell r="V2030">
            <v>1796.06232</v>
          </cell>
          <cell r="W2030" t="str">
            <v>AMO_EM_JH</v>
          </cell>
          <cell r="X2030" t="str">
            <v>ET&amp;MTC_MF</v>
          </cell>
          <cell r="Y2030" t="str">
            <v>ET&amp;MTC</v>
          </cell>
          <cell r="Z2030" t="str">
            <v>AM</v>
          </cell>
          <cell r="AB2030" t="str">
            <v>MF FOTCI 2</v>
          </cell>
        </row>
        <row r="2031">
          <cell r="A2031" t="str">
            <v>CDG</v>
          </cell>
          <cell r="B2031">
            <v>0</v>
          </cell>
          <cell r="C2031" t="str">
            <v>VtilAna</v>
          </cell>
          <cell r="D2031" t="str">
            <v>FOR</v>
          </cell>
          <cell r="E2031" t="str">
            <v>DAM01_01977</v>
          </cell>
          <cell r="F2031" t="str">
            <v>CDCP</v>
          </cell>
          <cell r="G2031" t="str">
            <v>CDCMC</v>
          </cell>
          <cell r="H2031" t="str">
            <v>MMG00</v>
          </cell>
          <cell r="I2031" t="str">
            <v>MMG</v>
          </cell>
          <cell r="J2031" t="str">
            <v>CDCP</v>
          </cell>
          <cell r="K2031" t="str">
            <v>CDCMC</v>
          </cell>
          <cell r="L2031" t="str">
            <v>MMG10</v>
          </cell>
          <cell r="M2031" t="str">
            <v>MMG</v>
          </cell>
          <cell r="N2031" t="str">
            <v>CITI-MF</v>
          </cell>
          <cell r="O2031" t="str">
            <v>DAM</v>
          </cell>
          <cell r="P2031" t="str">
            <v>Amort jours hommes</v>
          </cell>
          <cell r="Q2031" t="str">
            <v>Maintenance Fonctionnelle</v>
          </cell>
          <cell r="R2031" t="str">
            <v>FOTCI 2-STRADA</v>
          </cell>
          <cell r="S2031" t="str">
            <v>FOTCI2 - STRADA</v>
          </cell>
          <cell r="U2031">
            <v>0</v>
          </cell>
          <cell r="V2031">
            <v>5762.36661</v>
          </cell>
          <cell r="W2031" t="str">
            <v>AMO_EM_JH</v>
          </cell>
          <cell r="X2031" t="str">
            <v>ET&amp;MTC_MF</v>
          </cell>
          <cell r="Y2031" t="str">
            <v>ET&amp;MTC</v>
          </cell>
          <cell r="Z2031" t="str">
            <v>AM</v>
          </cell>
          <cell r="AB2031" t="str">
            <v>MF FOTCI 2</v>
          </cell>
        </row>
        <row r="2032">
          <cell r="A2032" t="str">
            <v>CDG</v>
          </cell>
          <cell r="B2032">
            <v>0</v>
          </cell>
          <cell r="C2032" t="str">
            <v>VtilAna</v>
          </cell>
          <cell r="D2032" t="str">
            <v>FOR</v>
          </cell>
          <cell r="E2032" t="str">
            <v>DAM01_01977</v>
          </cell>
          <cell r="F2032" t="str">
            <v>CDCP</v>
          </cell>
          <cell r="G2032" t="str">
            <v>CDCMC</v>
          </cell>
          <cell r="H2032" t="str">
            <v>MMG00</v>
          </cell>
          <cell r="I2032" t="str">
            <v>MMG</v>
          </cell>
          <cell r="J2032" t="str">
            <v>CDCP</v>
          </cell>
          <cell r="K2032" t="str">
            <v>CDCMC</v>
          </cell>
          <cell r="L2032" t="str">
            <v>MMG21</v>
          </cell>
          <cell r="M2032" t="str">
            <v>MMG</v>
          </cell>
          <cell r="N2032" t="str">
            <v>CITI-MF</v>
          </cell>
          <cell r="O2032" t="str">
            <v>DAM</v>
          </cell>
          <cell r="P2032" t="str">
            <v>Amort jours hommes</v>
          </cell>
          <cell r="Q2032" t="str">
            <v>Maintenance Fonctionnelle</v>
          </cell>
          <cell r="R2032" t="str">
            <v>FOTCI 2-STRADA</v>
          </cell>
          <cell r="S2032" t="str">
            <v>FOTCI2 - STRADA</v>
          </cell>
          <cell r="U2032">
            <v>0</v>
          </cell>
          <cell r="V2032">
            <v>7408.7570699999997</v>
          </cell>
          <cell r="W2032" t="str">
            <v>AMO_EM_JH</v>
          </cell>
          <cell r="X2032" t="str">
            <v>ET&amp;MTC_MF</v>
          </cell>
          <cell r="Y2032" t="str">
            <v>ET&amp;MTC</v>
          </cell>
          <cell r="Z2032" t="str">
            <v>AM</v>
          </cell>
          <cell r="AB2032" t="str">
            <v>MF FOTCI 2</v>
          </cell>
        </row>
        <row r="2033">
          <cell r="A2033" t="str">
            <v>CDG</v>
          </cell>
          <cell r="B2033">
            <v>0</v>
          </cell>
          <cell r="C2033" t="str">
            <v>VtilAna</v>
          </cell>
          <cell r="D2033" t="str">
            <v>FOR</v>
          </cell>
          <cell r="E2033" t="str">
            <v>DAM01_01977</v>
          </cell>
          <cell r="F2033" t="str">
            <v>CDCP</v>
          </cell>
          <cell r="G2033" t="str">
            <v>CDCMC</v>
          </cell>
          <cell r="H2033" t="str">
            <v>MMG00</v>
          </cell>
          <cell r="I2033" t="str">
            <v>MMG</v>
          </cell>
          <cell r="J2033" t="str">
            <v>CDCP</v>
          </cell>
          <cell r="K2033" t="str">
            <v>CDCMC</v>
          </cell>
          <cell r="L2033" t="str">
            <v>MMG22</v>
          </cell>
          <cell r="M2033" t="str">
            <v>MMG</v>
          </cell>
          <cell r="N2033" t="str">
            <v>CITI-MF</v>
          </cell>
          <cell r="O2033" t="str">
            <v>DAM</v>
          </cell>
          <cell r="P2033" t="str">
            <v>Amort jours hommes</v>
          </cell>
          <cell r="Q2033" t="str">
            <v>Maintenance Fonctionnelle</v>
          </cell>
          <cell r="R2033" t="str">
            <v>FOTCI 2-STRADA</v>
          </cell>
          <cell r="S2033" t="str">
            <v>FOTCI2 - STRADA</v>
          </cell>
          <cell r="U2033">
            <v>0</v>
          </cell>
          <cell r="V2033">
            <v>18484.474709999999</v>
          </cell>
          <cell r="W2033" t="str">
            <v>AMO_EM_JH</v>
          </cell>
          <cell r="X2033" t="str">
            <v>ET&amp;MTC_MF</v>
          </cell>
          <cell r="Y2033" t="str">
            <v>ET&amp;MTC</v>
          </cell>
          <cell r="Z2033" t="str">
            <v>AM</v>
          </cell>
          <cell r="AB2033" t="str">
            <v>MF FOTCI 2</v>
          </cell>
        </row>
        <row r="2034">
          <cell r="A2034" t="str">
            <v>CDG</v>
          </cell>
          <cell r="B2034">
            <v>0</v>
          </cell>
          <cell r="C2034" t="str">
            <v>VtilAna</v>
          </cell>
          <cell r="D2034" t="str">
            <v>FOR</v>
          </cell>
          <cell r="E2034" t="str">
            <v>DAM01_01977</v>
          </cell>
          <cell r="F2034" t="str">
            <v>CDCP</v>
          </cell>
          <cell r="G2034" t="str">
            <v>CDCMC</v>
          </cell>
          <cell r="H2034" t="str">
            <v>MMG00</v>
          </cell>
          <cell r="I2034" t="str">
            <v>MMG</v>
          </cell>
          <cell r="J2034" t="str">
            <v>CDCP</v>
          </cell>
          <cell r="K2034" t="str">
            <v>CDCMC</v>
          </cell>
          <cell r="L2034" t="str">
            <v>MMG23</v>
          </cell>
          <cell r="M2034" t="str">
            <v>MMG</v>
          </cell>
          <cell r="N2034" t="str">
            <v>CITI-MF</v>
          </cell>
          <cell r="O2034" t="str">
            <v>DAM</v>
          </cell>
          <cell r="P2034" t="str">
            <v>Amort jours hommes</v>
          </cell>
          <cell r="Q2034" t="str">
            <v>Maintenance Fonctionnelle</v>
          </cell>
          <cell r="R2034" t="str">
            <v>FOTCI 2-STRADA</v>
          </cell>
          <cell r="S2034" t="str">
            <v>FOTCI2 - STRADA</v>
          </cell>
          <cell r="U2034">
            <v>0</v>
          </cell>
          <cell r="V2034">
            <v>3891.4683599999998</v>
          </cell>
          <cell r="W2034" t="str">
            <v>AMO_EM_JH</v>
          </cell>
          <cell r="X2034" t="str">
            <v>ET&amp;MTC_MF</v>
          </cell>
          <cell r="Y2034" t="str">
            <v>ET&amp;MTC</v>
          </cell>
          <cell r="Z2034" t="str">
            <v>AM</v>
          </cell>
          <cell r="AB2034" t="str">
            <v>MF FOTCI 2</v>
          </cell>
        </row>
        <row r="2035">
          <cell r="A2035" t="str">
            <v>CDG</v>
          </cell>
          <cell r="B2035">
            <v>0</v>
          </cell>
          <cell r="C2035" t="str">
            <v>VtilAna</v>
          </cell>
          <cell r="D2035" t="str">
            <v>FOR</v>
          </cell>
          <cell r="E2035" t="str">
            <v>DAM01_01977</v>
          </cell>
          <cell r="F2035" t="str">
            <v>CDCP</v>
          </cell>
          <cell r="G2035" t="str">
            <v>CDCMC</v>
          </cell>
          <cell r="H2035" t="str">
            <v>MMG00</v>
          </cell>
          <cell r="I2035" t="str">
            <v>MMG</v>
          </cell>
          <cell r="J2035" t="str">
            <v>CDCP</v>
          </cell>
          <cell r="K2035" t="str">
            <v>CDCMC</v>
          </cell>
          <cell r="L2035" t="str">
            <v>MMG24</v>
          </cell>
          <cell r="M2035" t="str">
            <v>MMG</v>
          </cell>
          <cell r="N2035" t="str">
            <v>CITI-MF</v>
          </cell>
          <cell r="O2035" t="str">
            <v>DAM</v>
          </cell>
          <cell r="P2035" t="str">
            <v>Amort jours hommes</v>
          </cell>
          <cell r="Q2035" t="str">
            <v>Maintenance Fonctionnelle</v>
          </cell>
          <cell r="R2035" t="str">
            <v>FOTCI 2-STRADA</v>
          </cell>
          <cell r="S2035" t="str">
            <v>FOTCI2 - STRADA</v>
          </cell>
          <cell r="U2035">
            <v>0</v>
          </cell>
          <cell r="V2035">
            <v>16838.08425</v>
          </cell>
          <cell r="W2035" t="str">
            <v>AMO_EM_JH</v>
          </cell>
          <cell r="X2035" t="str">
            <v>ET&amp;MTC_MF</v>
          </cell>
          <cell r="Y2035" t="str">
            <v>ET&amp;MTC</v>
          </cell>
          <cell r="Z2035" t="str">
            <v>AM</v>
          </cell>
          <cell r="AB2035" t="str">
            <v>MF FOTCI 2</v>
          </cell>
        </row>
        <row r="2036">
          <cell r="A2036" t="str">
            <v>CDG</v>
          </cell>
          <cell r="B2036">
            <v>0</v>
          </cell>
          <cell r="C2036" t="str">
            <v>VtilAna</v>
          </cell>
          <cell r="D2036" t="str">
            <v>FOR</v>
          </cell>
          <cell r="E2036" t="str">
            <v>DAM01_01977</v>
          </cell>
          <cell r="F2036" t="str">
            <v>CDCP</v>
          </cell>
          <cell r="G2036" t="str">
            <v>CDCMC</v>
          </cell>
          <cell r="H2036" t="str">
            <v>MMG00</v>
          </cell>
          <cell r="I2036" t="str">
            <v>MMG</v>
          </cell>
          <cell r="J2036" t="str">
            <v>CDCP</v>
          </cell>
          <cell r="K2036" t="str">
            <v>CDCMC</v>
          </cell>
          <cell r="L2036" t="str">
            <v>MMG26</v>
          </cell>
          <cell r="M2036" t="str">
            <v>MMG</v>
          </cell>
          <cell r="N2036" t="str">
            <v>CITI-MF</v>
          </cell>
          <cell r="O2036" t="str">
            <v>DAM</v>
          </cell>
          <cell r="P2036" t="str">
            <v>Amort jours hommes</v>
          </cell>
          <cell r="Q2036" t="str">
            <v>Maintenance Fonctionnelle</v>
          </cell>
          <cell r="R2036" t="str">
            <v>FOTCI 2-STRADA</v>
          </cell>
          <cell r="S2036" t="str">
            <v>FOTCI2 - STRADA</v>
          </cell>
          <cell r="U2036">
            <v>0</v>
          </cell>
          <cell r="V2036">
            <v>898.03116</v>
          </cell>
          <cell r="W2036" t="str">
            <v>AMO_EM_JH</v>
          </cell>
          <cell r="X2036" t="str">
            <v>ET&amp;MTC_MF</v>
          </cell>
          <cell r="Y2036" t="str">
            <v>ET&amp;MTC</v>
          </cell>
          <cell r="Z2036" t="str">
            <v>AM</v>
          </cell>
          <cell r="AB2036" t="str">
            <v>MF FOTCI 2</v>
          </cell>
        </row>
        <row r="2037">
          <cell r="A2037" t="str">
            <v>CDG</v>
          </cell>
          <cell r="B2037">
            <v>0</v>
          </cell>
          <cell r="C2037" t="str">
            <v>VtilAna</v>
          </cell>
          <cell r="D2037" t="str">
            <v>FOR</v>
          </cell>
          <cell r="E2037" t="str">
            <v>DAM01_01977</v>
          </cell>
          <cell r="F2037" t="str">
            <v>CDCP</v>
          </cell>
          <cell r="G2037" t="str">
            <v>CDCMC</v>
          </cell>
          <cell r="H2037" t="str">
            <v>MMG00</v>
          </cell>
          <cell r="I2037" t="str">
            <v>MMG</v>
          </cell>
          <cell r="J2037" t="str">
            <v>CDCP</v>
          </cell>
          <cell r="K2037" t="str">
            <v>CDCMC</v>
          </cell>
          <cell r="L2037" t="str">
            <v>MMG31</v>
          </cell>
          <cell r="M2037" t="str">
            <v>MMG</v>
          </cell>
          <cell r="N2037" t="str">
            <v>CITI-MF</v>
          </cell>
          <cell r="O2037" t="str">
            <v>DAM</v>
          </cell>
          <cell r="P2037" t="str">
            <v>Amort jours hommes</v>
          </cell>
          <cell r="Q2037" t="str">
            <v>Maintenance Fonctionnelle</v>
          </cell>
          <cell r="R2037" t="str">
            <v>FOTCI 2-STRADA</v>
          </cell>
          <cell r="S2037" t="str">
            <v>FOTCI2 - STRADA</v>
          </cell>
          <cell r="U2037">
            <v>0</v>
          </cell>
          <cell r="V2037">
            <v>898.03116</v>
          </cell>
          <cell r="W2037" t="str">
            <v>AMO_EM_JH</v>
          </cell>
          <cell r="X2037" t="str">
            <v>ET&amp;MTC_MF</v>
          </cell>
          <cell r="Y2037" t="str">
            <v>ET&amp;MTC</v>
          </cell>
          <cell r="Z2037" t="str">
            <v>AM</v>
          </cell>
          <cell r="AB2037" t="str">
            <v>MF FOTCI 2</v>
          </cell>
        </row>
        <row r="2038">
          <cell r="A2038" t="str">
            <v>CDG</v>
          </cell>
          <cell r="B2038">
            <v>0</v>
          </cell>
          <cell r="C2038" t="str">
            <v>VtilAna</v>
          </cell>
          <cell r="D2038" t="str">
            <v>FOR</v>
          </cell>
          <cell r="E2038" t="str">
            <v>DAM01_01977</v>
          </cell>
          <cell r="F2038" t="str">
            <v>CDCP</v>
          </cell>
          <cell r="G2038" t="str">
            <v>CDCMC</v>
          </cell>
          <cell r="H2038" t="str">
            <v>MMG00</v>
          </cell>
          <cell r="I2038" t="str">
            <v>MMG</v>
          </cell>
          <cell r="J2038" t="str">
            <v>CDCP</v>
          </cell>
          <cell r="K2038" t="str">
            <v>CDCMC</v>
          </cell>
          <cell r="L2038" t="str">
            <v>MMG32</v>
          </cell>
          <cell r="M2038" t="str">
            <v>MMG</v>
          </cell>
          <cell r="N2038" t="str">
            <v>CITI-MF</v>
          </cell>
          <cell r="O2038" t="str">
            <v>DAM</v>
          </cell>
          <cell r="P2038" t="str">
            <v>Amort jours hommes</v>
          </cell>
          <cell r="Q2038" t="str">
            <v>Maintenance Fonctionnelle</v>
          </cell>
          <cell r="R2038" t="str">
            <v>FOTCI 2-STRADA</v>
          </cell>
          <cell r="S2038" t="str">
            <v>FOTCI2 - STRADA</v>
          </cell>
          <cell r="U2038">
            <v>0</v>
          </cell>
          <cell r="V2038">
            <v>898.03116</v>
          </cell>
          <cell r="W2038" t="str">
            <v>AMO_EM_JH</v>
          </cell>
          <cell r="X2038" t="str">
            <v>ET&amp;MTC_MF</v>
          </cell>
          <cell r="Y2038" t="str">
            <v>ET&amp;MTC</v>
          </cell>
          <cell r="Z2038" t="str">
            <v>AM</v>
          </cell>
          <cell r="AB2038" t="str">
            <v>MF FOTCI 2</v>
          </cell>
        </row>
        <row r="2039">
          <cell r="A2039" t="str">
            <v>CDG</v>
          </cell>
          <cell r="B2039">
            <v>0</v>
          </cell>
          <cell r="C2039" t="str">
            <v>VtilAna</v>
          </cell>
          <cell r="D2039" t="str">
            <v>FOR</v>
          </cell>
          <cell r="E2039" t="str">
            <v>DAM01_01977</v>
          </cell>
          <cell r="F2039" t="str">
            <v>CDCP</v>
          </cell>
          <cell r="G2039" t="str">
            <v>CDCMC</v>
          </cell>
          <cell r="H2039" t="str">
            <v>MMG00</v>
          </cell>
          <cell r="I2039" t="str">
            <v>MMG</v>
          </cell>
          <cell r="J2039" t="str">
            <v>CDCP</v>
          </cell>
          <cell r="K2039" t="str">
            <v>CDCMC</v>
          </cell>
          <cell r="L2039" t="str">
            <v>STR10</v>
          </cell>
          <cell r="M2039" t="str">
            <v>STR</v>
          </cell>
          <cell r="N2039" t="str">
            <v>CITI-MF</v>
          </cell>
          <cell r="O2039" t="str">
            <v>DAM</v>
          </cell>
          <cell r="P2039" t="str">
            <v>Amort jours hommes</v>
          </cell>
          <cell r="Q2039" t="str">
            <v>Maintenance Fonctionnelle</v>
          </cell>
          <cell r="R2039" t="str">
            <v>FOTCI 2-STRADA</v>
          </cell>
          <cell r="S2039" t="str">
            <v>FOTCI2 - STRADA</v>
          </cell>
          <cell r="U2039">
            <v>0</v>
          </cell>
          <cell r="V2039">
            <v>972.86708999999996</v>
          </cell>
          <cell r="W2039" t="str">
            <v>AMO_EM_JH</v>
          </cell>
          <cell r="X2039" t="str">
            <v>ET&amp;MTC_MF</v>
          </cell>
          <cell r="Y2039" t="str">
            <v>ET&amp;MTC</v>
          </cell>
          <cell r="Z2039" t="str">
            <v>AM</v>
          </cell>
          <cell r="AB2039" t="str">
            <v>MF FOTCI 2</v>
          </cell>
        </row>
        <row r="2040">
          <cell r="A2040" t="str">
            <v>CDG</v>
          </cell>
          <cell r="B2040">
            <v>0</v>
          </cell>
          <cell r="C2040" t="str">
            <v>VtilAna</v>
          </cell>
          <cell r="D2040" t="str">
            <v>FOR</v>
          </cell>
          <cell r="E2040" t="str">
            <v>DAM01_01977</v>
          </cell>
          <cell r="F2040" t="str">
            <v>CDCP</v>
          </cell>
          <cell r="G2040" t="str">
            <v>CDCMC</v>
          </cell>
          <cell r="H2040" t="str">
            <v>MMG00</v>
          </cell>
          <cell r="I2040" t="str">
            <v>MMG</v>
          </cell>
          <cell r="J2040" t="str">
            <v>TKY</v>
          </cell>
          <cell r="K2040" t="str">
            <v>CDCMC</v>
          </cell>
          <cell r="L2040" t="str">
            <v>TKY_DS400</v>
          </cell>
          <cell r="M2040" t="str">
            <v>TKY</v>
          </cell>
          <cell r="N2040" t="str">
            <v>CITI-MF</v>
          </cell>
          <cell r="O2040" t="str">
            <v>DAM</v>
          </cell>
          <cell r="P2040" t="str">
            <v>Amort jours hommes</v>
          </cell>
          <cell r="Q2040" t="str">
            <v>Maintenance Fonctionnelle</v>
          </cell>
          <cell r="R2040" t="str">
            <v>FOTCI 2-STRADA</v>
          </cell>
          <cell r="S2040" t="str">
            <v>FOTCI2 - STRADA</v>
          </cell>
          <cell r="U2040">
            <v>0</v>
          </cell>
          <cell r="V2040">
            <v>898.03116</v>
          </cell>
          <cell r="W2040" t="str">
            <v>AMO_EM_JH</v>
          </cell>
          <cell r="X2040" t="str">
            <v>ET&amp;MTC_MF</v>
          </cell>
          <cell r="Y2040" t="str">
            <v>ET&amp;MTC</v>
          </cell>
          <cell r="Z2040" t="str">
            <v>AM</v>
          </cell>
          <cell r="AB2040" t="str">
            <v>MF FOTCI 2</v>
          </cell>
        </row>
        <row r="2041">
          <cell r="A2041" t="str">
            <v>CDG</v>
          </cell>
          <cell r="B2041">
            <v>0</v>
          </cell>
          <cell r="C2041" t="str">
            <v>VtilAna</v>
          </cell>
          <cell r="D2041" t="str">
            <v>FOR</v>
          </cell>
          <cell r="E2041" t="str">
            <v>DAM01_01978</v>
          </cell>
          <cell r="F2041" t="str">
            <v>CDCP</v>
          </cell>
          <cell r="G2041" t="str">
            <v>CDCMC</v>
          </cell>
          <cell r="H2041" t="str">
            <v>MMG00</v>
          </cell>
          <cell r="I2041" t="str">
            <v>MMG</v>
          </cell>
          <cell r="J2041" t="str">
            <v>CDCP</v>
          </cell>
          <cell r="K2041" t="str">
            <v>CDCMC</v>
          </cell>
          <cell r="L2041" t="str">
            <v>MMG00</v>
          </cell>
          <cell r="M2041" t="str">
            <v>MMG</v>
          </cell>
          <cell r="N2041" t="str">
            <v>CITI-MF</v>
          </cell>
          <cell r="O2041" t="str">
            <v>DAM</v>
          </cell>
          <cell r="P2041" t="str">
            <v>Amort jours hommes</v>
          </cell>
          <cell r="Q2041" t="str">
            <v>Etudes Nouvelles</v>
          </cell>
          <cell r="R2041" t="str">
            <v>DEVELOPPEMENTS FINANCIERS</v>
          </cell>
          <cell r="S2041" t="str">
            <v>DEVELOPPEMENTS FINANCIERS F/O Taux</v>
          </cell>
          <cell r="U2041">
            <v>0</v>
          </cell>
          <cell r="V2041">
            <v>-145621.64407000001</v>
          </cell>
          <cell r="W2041" t="str">
            <v>AMO_EM_JH</v>
          </cell>
          <cell r="X2041" t="str">
            <v>ET&amp;MTC_EN</v>
          </cell>
          <cell r="Y2041" t="str">
            <v>ET&amp;MTC</v>
          </cell>
          <cell r="Z2041" t="str">
            <v>AM</v>
          </cell>
          <cell r="AB2041" t="str">
            <v>EN PROXIMITE DEVELOP.  FINANCIERS  FMT</v>
          </cell>
        </row>
        <row r="2042">
          <cell r="A2042" t="str">
            <v>CDG</v>
          </cell>
          <cell r="B2042">
            <v>0</v>
          </cell>
          <cell r="C2042" t="str">
            <v>VtilAna</v>
          </cell>
          <cell r="D2042" t="str">
            <v>FOR</v>
          </cell>
          <cell r="E2042" t="str">
            <v>DAM01_01978</v>
          </cell>
          <cell r="F2042" t="str">
            <v>CDCP</v>
          </cell>
          <cell r="G2042" t="str">
            <v>CDCMC</v>
          </cell>
          <cell r="H2042" t="str">
            <v>MMG00</v>
          </cell>
          <cell r="I2042" t="str">
            <v>MMG</v>
          </cell>
          <cell r="J2042" t="str">
            <v>CDCP</v>
          </cell>
          <cell r="K2042" t="str">
            <v>CDCMC</v>
          </cell>
          <cell r="L2042" t="str">
            <v>MMG00</v>
          </cell>
          <cell r="M2042" t="str">
            <v>MMG</v>
          </cell>
          <cell r="N2042" t="str">
            <v>CITI-MF</v>
          </cell>
          <cell r="O2042" t="str">
            <v>DAM</v>
          </cell>
          <cell r="P2042" t="str">
            <v>Amort jours hommes</v>
          </cell>
          <cell r="Q2042" t="str">
            <v>Etudes Nouvelles</v>
          </cell>
          <cell r="R2042" t="str">
            <v>DEVELOPPEMENTS FINANCIERS</v>
          </cell>
          <cell r="S2042" t="str">
            <v>DEVELOPPEMENTS FINANCIERS F/O Taux</v>
          </cell>
          <cell r="U2042">
            <v>0</v>
          </cell>
          <cell r="V2042">
            <v>151799.9</v>
          </cell>
          <cell r="W2042" t="str">
            <v>AMO_EM_JH</v>
          </cell>
          <cell r="X2042" t="str">
            <v>ET&amp;MTC_EN</v>
          </cell>
          <cell r="Y2042" t="str">
            <v>ET&amp;MTC</v>
          </cell>
          <cell r="Z2042" t="str">
            <v>AM</v>
          </cell>
          <cell r="AB2042" t="str">
            <v>EN PROXIMITE DEVELOP.  FINANCIERS  FMT</v>
          </cell>
        </row>
        <row r="2043">
          <cell r="A2043" t="str">
            <v>CDG</v>
          </cell>
          <cell r="B2043">
            <v>0</v>
          </cell>
          <cell r="C2043" t="str">
            <v>VtilAna</v>
          </cell>
          <cell r="D2043" t="str">
            <v>FOR</v>
          </cell>
          <cell r="E2043" t="str">
            <v>DAM01_01978</v>
          </cell>
          <cell r="F2043" t="str">
            <v>CDCP</v>
          </cell>
          <cell r="G2043" t="str">
            <v>CDCMC</v>
          </cell>
          <cell r="H2043" t="str">
            <v>MMG00</v>
          </cell>
          <cell r="I2043" t="str">
            <v>MMG</v>
          </cell>
          <cell r="J2043" t="str">
            <v>CDCP</v>
          </cell>
          <cell r="K2043" t="str">
            <v>CDCMC</v>
          </cell>
          <cell r="L2043" t="str">
            <v>CCS00</v>
          </cell>
          <cell r="M2043" t="str">
            <v>CCS</v>
          </cell>
          <cell r="N2043" t="str">
            <v>CITI-MF</v>
          </cell>
          <cell r="O2043" t="str">
            <v>DAM</v>
          </cell>
          <cell r="P2043" t="str">
            <v>Amort jours hommes</v>
          </cell>
          <cell r="Q2043" t="str">
            <v>Etudes Nouvelles</v>
          </cell>
          <cell r="R2043" t="str">
            <v>DEVELOPPEMENTS FINANCIERS</v>
          </cell>
          <cell r="S2043" t="str">
            <v>DEVELOPPEMENTS FINANCIERS F/O Taux</v>
          </cell>
          <cell r="U2043">
            <v>0</v>
          </cell>
          <cell r="V2043">
            <v>1776.0588299999999</v>
          </cell>
          <cell r="W2043" t="str">
            <v>AMO_EM_JH</v>
          </cell>
          <cell r="X2043" t="str">
            <v>ET&amp;MTC_EN</v>
          </cell>
          <cell r="Y2043" t="str">
            <v>ET&amp;MTC</v>
          </cell>
          <cell r="Z2043" t="str">
            <v>AM</v>
          </cell>
          <cell r="AB2043" t="str">
            <v>EN PROXIMITE DEVELOP.  FINANCIERS  FMT</v>
          </cell>
        </row>
        <row r="2044">
          <cell r="A2044" t="str">
            <v>CDG</v>
          </cell>
          <cell r="B2044">
            <v>0</v>
          </cell>
          <cell r="C2044" t="str">
            <v>VtilAna</v>
          </cell>
          <cell r="D2044" t="str">
            <v>FOR</v>
          </cell>
          <cell r="E2044" t="str">
            <v>DAM01_01978</v>
          </cell>
          <cell r="F2044" t="str">
            <v>CDCP</v>
          </cell>
          <cell r="G2044" t="str">
            <v>CDCMC</v>
          </cell>
          <cell r="H2044" t="str">
            <v>MMG00</v>
          </cell>
          <cell r="I2044" t="str">
            <v>MMG</v>
          </cell>
          <cell r="J2044" t="str">
            <v>CDCP</v>
          </cell>
          <cell r="K2044" t="str">
            <v>CDCMC</v>
          </cell>
          <cell r="L2044" t="str">
            <v>CCS10</v>
          </cell>
          <cell r="M2044" t="str">
            <v>CCS</v>
          </cell>
          <cell r="N2044" t="str">
            <v>CITI-MF</v>
          </cell>
          <cell r="O2044" t="str">
            <v>DAM</v>
          </cell>
          <cell r="P2044" t="str">
            <v>Amort jours hommes</v>
          </cell>
          <cell r="Q2044" t="str">
            <v>Etudes Nouvelles</v>
          </cell>
          <cell r="R2044" t="str">
            <v>DEVELOPPEMENTS FINANCIERS</v>
          </cell>
          <cell r="S2044" t="str">
            <v>DEVELOPPEMENTS FINANCIERS F/O Taux</v>
          </cell>
          <cell r="U2044">
            <v>0</v>
          </cell>
          <cell r="V2044">
            <v>5312.9965000000002</v>
          </cell>
          <cell r="W2044" t="str">
            <v>AMO_EM_JH</v>
          </cell>
          <cell r="X2044" t="str">
            <v>ET&amp;MTC_EN</v>
          </cell>
          <cell r="Y2044" t="str">
            <v>ET&amp;MTC</v>
          </cell>
          <cell r="Z2044" t="str">
            <v>AM</v>
          </cell>
          <cell r="AB2044" t="str">
            <v>EN PROXIMITE DEVELOP.  FINANCIERS  FMT</v>
          </cell>
        </row>
        <row r="2045">
          <cell r="A2045" t="str">
            <v>CDG</v>
          </cell>
          <cell r="B2045">
            <v>0</v>
          </cell>
          <cell r="C2045" t="str">
            <v>VtilAna</v>
          </cell>
          <cell r="D2045" t="str">
            <v>FOR</v>
          </cell>
          <cell r="E2045" t="str">
            <v>DAM01_01978</v>
          </cell>
          <cell r="F2045" t="str">
            <v>CDCP</v>
          </cell>
          <cell r="G2045" t="str">
            <v>CDCMC</v>
          </cell>
          <cell r="H2045" t="str">
            <v>MMG00</v>
          </cell>
          <cell r="I2045" t="str">
            <v>MMG</v>
          </cell>
          <cell r="J2045" t="str">
            <v>CDCP</v>
          </cell>
          <cell r="K2045" t="str">
            <v>CDCMC</v>
          </cell>
          <cell r="L2045" t="str">
            <v>CCS20</v>
          </cell>
          <cell r="M2045" t="str">
            <v>CCS</v>
          </cell>
          <cell r="N2045" t="str">
            <v>CITI-MF</v>
          </cell>
          <cell r="O2045" t="str">
            <v>DAM</v>
          </cell>
          <cell r="P2045" t="str">
            <v>Amort jours hommes</v>
          </cell>
          <cell r="Q2045" t="str">
            <v>Etudes Nouvelles</v>
          </cell>
          <cell r="R2045" t="str">
            <v>DEVELOPPEMENTS FINANCIERS</v>
          </cell>
          <cell r="S2045" t="str">
            <v>DEVELOPPEMENTS FINANCIERS F/O Taux</v>
          </cell>
          <cell r="U2045">
            <v>0</v>
          </cell>
          <cell r="V2045">
            <v>3703.9175599999999</v>
          </cell>
          <cell r="W2045" t="str">
            <v>AMO_EM_JH</v>
          </cell>
          <cell r="X2045" t="str">
            <v>ET&amp;MTC_EN</v>
          </cell>
          <cell r="Y2045" t="str">
            <v>ET&amp;MTC</v>
          </cell>
          <cell r="Z2045" t="str">
            <v>AM</v>
          </cell>
          <cell r="AB2045" t="str">
            <v>EN PROXIMITE DEVELOP.  FINANCIERS  FMT</v>
          </cell>
        </row>
        <row r="2046">
          <cell r="A2046" t="str">
            <v>CDG</v>
          </cell>
          <cell r="B2046">
            <v>0</v>
          </cell>
          <cell r="C2046" t="str">
            <v>VtilAna</v>
          </cell>
          <cell r="D2046" t="str">
            <v>FOR</v>
          </cell>
          <cell r="E2046" t="str">
            <v>DAM01_01978</v>
          </cell>
          <cell r="F2046" t="str">
            <v>CDCP</v>
          </cell>
          <cell r="G2046" t="str">
            <v>CDCMC</v>
          </cell>
          <cell r="H2046" t="str">
            <v>MMG00</v>
          </cell>
          <cell r="I2046" t="str">
            <v>MMG</v>
          </cell>
          <cell r="J2046" t="str">
            <v>CDCP</v>
          </cell>
          <cell r="K2046" t="str">
            <v>CDCMC</v>
          </cell>
          <cell r="L2046" t="str">
            <v>CCS30</v>
          </cell>
          <cell r="M2046" t="str">
            <v>CCS</v>
          </cell>
          <cell r="N2046" t="str">
            <v>CITI-MF</v>
          </cell>
          <cell r="O2046" t="str">
            <v>DAM</v>
          </cell>
          <cell r="P2046" t="str">
            <v>Amort jours hommes</v>
          </cell>
          <cell r="Q2046" t="str">
            <v>Etudes Nouvelles</v>
          </cell>
          <cell r="R2046" t="str">
            <v>DEVELOPPEMENTS FINANCIERS</v>
          </cell>
          <cell r="S2046" t="str">
            <v>DEVELOPPEMENTS FINANCIERS F/O Taux</v>
          </cell>
          <cell r="U2046">
            <v>0</v>
          </cell>
          <cell r="V2046">
            <v>5783.5761899999998</v>
          </cell>
          <cell r="W2046" t="str">
            <v>AMO_EM_JH</v>
          </cell>
          <cell r="X2046" t="str">
            <v>ET&amp;MTC_EN</v>
          </cell>
          <cell r="Y2046" t="str">
            <v>ET&amp;MTC</v>
          </cell>
          <cell r="Z2046" t="str">
            <v>AM</v>
          </cell>
          <cell r="AB2046" t="str">
            <v>EN PROXIMITE DEVELOP.  FINANCIERS  FMT</v>
          </cell>
        </row>
        <row r="2047">
          <cell r="A2047" t="str">
            <v>CDG</v>
          </cell>
          <cell r="B2047">
            <v>0</v>
          </cell>
          <cell r="C2047" t="str">
            <v>VtilAna</v>
          </cell>
          <cell r="D2047" t="str">
            <v>FOR</v>
          </cell>
          <cell r="E2047" t="str">
            <v>DAM01_01978</v>
          </cell>
          <cell r="F2047" t="str">
            <v>CDCP</v>
          </cell>
          <cell r="G2047" t="str">
            <v>CDCMC</v>
          </cell>
          <cell r="H2047" t="str">
            <v>MMG00</v>
          </cell>
          <cell r="I2047" t="str">
            <v>MMG</v>
          </cell>
          <cell r="J2047" t="str">
            <v>CDCP</v>
          </cell>
          <cell r="K2047" t="str">
            <v>CDCMC</v>
          </cell>
          <cell r="L2047" t="str">
            <v>DECM0</v>
          </cell>
          <cell r="M2047" t="str">
            <v>DECM</v>
          </cell>
          <cell r="N2047" t="str">
            <v>CITI-MF</v>
          </cell>
          <cell r="O2047" t="str">
            <v>DAM</v>
          </cell>
          <cell r="P2047" t="str">
            <v>Amort jours hommes</v>
          </cell>
          <cell r="Q2047" t="str">
            <v>Etudes Nouvelles</v>
          </cell>
          <cell r="R2047" t="str">
            <v>DEVELOPPEMENTS FINANCIERS</v>
          </cell>
          <cell r="S2047" t="str">
            <v>DEVELOPPEMENTS FINANCIERS F/O Taux</v>
          </cell>
          <cell r="U2047">
            <v>0</v>
          </cell>
          <cell r="V2047">
            <v>5646.9562800000003</v>
          </cell>
          <cell r="W2047" t="str">
            <v>AMO_EM_JH</v>
          </cell>
          <cell r="X2047" t="str">
            <v>ET&amp;MTC_EN</v>
          </cell>
          <cell r="Y2047" t="str">
            <v>ET&amp;MTC</v>
          </cell>
          <cell r="Z2047" t="str">
            <v>AM</v>
          </cell>
          <cell r="AB2047" t="str">
            <v>EN PROXIMITE DEVELOP.  FINANCIERS  FMT</v>
          </cell>
        </row>
        <row r="2048">
          <cell r="A2048" t="str">
            <v>CDG</v>
          </cell>
          <cell r="B2048">
            <v>0</v>
          </cell>
          <cell r="C2048" t="str">
            <v>VtilAna</v>
          </cell>
          <cell r="D2048" t="str">
            <v>FOR</v>
          </cell>
          <cell r="E2048" t="str">
            <v>DAM01_01978</v>
          </cell>
          <cell r="F2048" t="str">
            <v>CDCP</v>
          </cell>
          <cell r="G2048" t="str">
            <v>CDCMC</v>
          </cell>
          <cell r="H2048" t="str">
            <v>MMG00</v>
          </cell>
          <cell r="I2048" t="str">
            <v>MMG</v>
          </cell>
          <cell r="J2048" t="str">
            <v>CDCP</v>
          </cell>
          <cell r="K2048" t="str">
            <v>CDCMC</v>
          </cell>
          <cell r="L2048" t="str">
            <v>DECM1</v>
          </cell>
          <cell r="M2048" t="str">
            <v>DECM</v>
          </cell>
          <cell r="N2048" t="str">
            <v>CITI-MF</v>
          </cell>
          <cell r="O2048" t="str">
            <v>DAM</v>
          </cell>
          <cell r="P2048" t="str">
            <v>Amort jours hommes</v>
          </cell>
          <cell r="Q2048" t="str">
            <v>Etudes Nouvelles</v>
          </cell>
          <cell r="R2048" t="str">
            <v>DEVELOPPEMENTS FINANCIERS</v>
          </cell>
          <cell r="S2048" t="str">
            <v>DEVELOPPEMENTS FINANCIERS F/O Taux</v>
          </cell>
          <cell r="U2048">
            <v>0</v>
          </cell>
          <cell r="V2048">
            <v>1366.1991</v>
          </cell>
          <cell r="W2048" t="str">
            <v>AMO_EM_JH</v>
          </cell>
          <cell r="X2048" t="str">
            <v>ET&amp;MTC_EN</v>
          </cell>
          <cell r="Y2048" t="str">
            <v>ET&amp;MTC</v>
          </cell>
          <cell r="Z2048" t="str">
            <v>AM</v>
          </cell>
          <cell r="AB2048" t="str">
            <v>EN PROXIMITE DEVELOP.  FINANCIERS  FMT</v>
          </cell>
        </row>
        <row r="2049">
          <cell r="A2049" t="str">
            <v>CDG</v>
          </cell>
          <cell r="B2049">
            <v>0</v>
          </cell>
          <cell r="C2049" t="str">
            <v>VtilAna</v>
          </cell>
          <cell r="D2049" t="str">
            <v>FOR</v>
          </cell>
          <cell r="E2049" t="str">
            <v>DAM01_01978</v>
          </cell>
          <cell r="F2049" t="str">
            <v>CDCP</v>
          </cell>
          <cell r="G2049" t="str">
            <v>CDCMC</v>
          </cell>
          <cell r="H2049" t="str">
            <v>MMG00</v>
          </cell>
          <cell r="I2049" t="str">
            <v>MMG</v>
          </cell>
          <cell r="J2049" t="str">
            <v>CDCP</v>
          </cell>
          <cell r="K2049" t="str">
            <v>CDCMC</v>
          </cell>
          <cell r="L2049" t="str">
            <v>DECM2</v>
          </cell>
          <cell r="M2049" t="str">
            <v>DECM</v>
          </cell>
          <cell r="N2049" t="str">
            <v>CITI-MF</v>
          </cell>
          <cell r="O2049" t="str">
            <v>DAM</v>
          </cell>
          <cell r="P2049" t="str">
            <v>Amort jours hommes</v>
          </cell>
          <cell r="Q2049" t="str">
            <v>Etudes Nouvelles</v>
          </cell>
          <cell r="R2049" t="str">
            <v>DEVELOPPEMENTS FINANCIERS</v>
          </cell>
          <cell r="S2049" t="str">
            <v>DEVELOPPEMENTS FINANCIERS F/O Taux</v>
          </cell>
          <cell r="U2049">
            <v>0</v>
          </cell>
          <cell r="V2049">
            <v>8227.55458</v>
          </cell>
          <cell r="W2049" t="str">
            <v>AMO_EM_JH</v>
          </cell>
          <cell r="X2049" t="str">
            <v>ET&amp;MTC_EN</v>
          </cell>
          <cell r="Y2049" t="str">
            <v>ET&amp;MTC</v>
          </cell>
          <cell r="Z2049" t="str">
            <v>AM</v>
          </cell>
          <cell r="AB2049" t="str">
            <v>EN PROXIMITE DEVELOP.  FINANCIERS  FMT</v>
          </cell>
        </row>
        <row r="2050">
          <cell r="A2050" t="str">
            <v>CDG</v>
          </cell>
          <cell r="B2050">
            <v>0</v>
          </cell>
          <cell r="C2050" t="str">
            <v>VtilAna</v>
          </cell>
          <cell r="D2050" t="str">
            <v>FOR</v>
          </cell>
          <cell r="E2050" t="str">
            <v>DAM01_01978</v>
          </cell>
          <cell r="F2050" t="str">
            <v>CDCP</v>
          </cell>
          <cell r="G2050" t="str">
            <v>CDCMC</v>
          </cell>
          <cell r="H2050" t="str">
            <v>MMG00</v>
          </cell>
          <cell r="I2050" t="str">
            <v>MMG</v>
          </cell>
          <cell r="J2050" t="str">
            <v>CDCP</v>
          </cell>
          <cell r="K2050" t="str">
            <v>CDCMC</v>
          </cell>
          <cell r="L2050" t="str">
            <v>DECM3</v>
          </cell>
          <cell r="M2050" t="str">
            <v>DECM</v>
          </cell>
          <cell r="N2050" t="str">
            <v>CITI-MF</v>
          </cell>
          <cell r="O2050" t="str">
            <v>DAM</v>
          </cell>
          <cell r="P2050" t="str">
            <v>Amort jours hommes</v>
          </cell>
          <cell r="Q2050" t="str">
            <v>Etudes Nouvelles</v>
          </cell>
          <cell r="R2050" t="str">
            <v>DEVELOPPEMENTS FINANCIERS</v>
          </cell>
          <cell r="S2050" t="str">
            <v>DEVELOPPEMENTS FINANCIERS F/O Taux</v>
          </cell>
          <cell r="U2050">
            <v>0</v>
          </cell>
          <cell r="V2050">
            <v>4493.2770399999999</v>
          </cell>
          <cell r="W2050" t="str">
            <v>AMO_EM_JH</v>
          </cell>
          <cell r="X2050" t="str">
            <v>ET&amp;MTC_EN</v>
          </cell>
          <cell r="Y2050" t="str">
            <v>ET&amp;MTC</v>
          </cell>
          <cell r="Z2050" t="str">
            <v>AM</v>
          </cell>
          <cell r="AB2050" t="str">
            <v>EN PROXIMITE DEVELOP.  FINANCIERS  FMT</v>
          </cell>
        </row>
        <row r="2051">
          <cell r="A2051" t="str">
            <v>CDG</v>
          </cell>
          <cell r="B2051">
            <v>0</v>
          </cell>
          <cell r="C2051" t="str">
            <v>VtilAna</v>
          </cell>
          <cell r="D2051" t="str">
            <v>FOR</v>
          </cell>
          <cell r="E2051" t="str">
            <v>DAM01_01978</v>
          </cell>
          <cell r="F2051" t="str">
            <v>CDCP</v>
          </cell>
          <cell r="G2051" t="str">
            <v>CDCMC</v>
          </cell>
          <cell r="H2051" t="str">
            <v>MMG00</v>
          </cell>
          <cell r="I2051" t="str">
            <v>MMG</v>
          </cell>
          <cell r="J2051" t="str">
            <v>CDCP</v>
          </cell>
          <cell r="K2051" t="str">
            <v>CDCMC</v>
          </cell>
          <cell r="L2051" t="str">
            <v>DS000</v>
          </cell>
          <cell r="M2051" t="str">
            <v>DS</v>
          </cell>
          <cell r="N2051" t="str">
            <v>CITI-MF</v>
          </cell>
          <cell r="O2051" t="str">
            <v>DAM</v>
          </cell>
          <cell r="P2051" t="str">
            <v>Amort jours hommes</v>
          </cell>
          <cell r="Q2051" t="str">
            <v>Etudes Nouvelles</v>
          </cell>
          <cell r="R2051" t="str">
            <v>DEVELOPPEMENTS FINANCIERS</v>
          </cell>
          <cell r="S2051" t="str">
            <v>DEVELOPPEMENTS FINANCIERS F/O Taux</v>
          </cell>
          <cell r="U2051">
            <v>0</v>
          </cell>
          <cell r="V2051">
            <v>9624.1136600000009</v>
          </cell>
          <cell r="W2051" t="str">
            <v>AMO_EM_JH</v>
          </cell>
          <cell r="X2051" t="str">
            <v>ET&amp;MTC_EN</v>
          </cell>
          <cell r="Y2051" t="str">
            <v>ET&amp;MTC</v>
          </cell>
          <cell r="Z2051" t="str">
            <v>AM</v>
          </cell>
          <cell r="AB2051" t="str">
            <v>EN PROXIMITE DEVELOP.  FINANCIERS  FMT</v>
          </cell>
        </row>
        <row r="2052">
          <cell r="A2052" t="str">
            <v>CDG</v>
          </cell>
          <cell r="B2052">
            <v>0</v>
          </cell>
          <cell r="C2052" t="str">
            <v>VtilAna</v>
          </cell>
          <cell r="D2052" t="str">
            <v>FOR</v>
          </cell>
          <cell r="E2052" t="str">
            <v>DAM01_01978</v>
          </cell>
          <cell r="F2052" t="str">
            <v>CDCP</v>
          </cell>
          <cell r="G2052" t="str">
            <v>CDCMC</v>
          </cell>
          <cell r="H2052" t="str">
            <v>MMG00</v>
          </cell>
          <cell r="I2052" t="str">
            <v>MMG</v>
          </cell>
          <cell r="J2052" t="str">
            <v>CDCP</v>
          </cell>
          <cell r="K2052" t="str">
            <v>CDCMC</v>
          </cell>
          <cell r="L2052" t="str">
            <v>DS100</v>
          </cell>
          <cell r="M2052" t="str">
            <v>DS</v>
          </cell>
          <cell r="N2052" t="str">
            <v>CITI-MF</v>
          </cell>
          <cell r="O2052" t="str">
            <v>DAM</v>
          </cell>
          <cell r="P2052" t="str">
            <v>Amort jours hommes</v>
          </cell>
          <cell r="Q2052" t="str">
            <v>Etudes Nouvelles</v>
          </cell>
          <cell r="R2052" t="str">
            <v>DEVELOPPEMENTS FINANCIERS</v>
          </cell>
          <cell r="S2052" t="str">
            <v>DEVELOPPEMENTS FINANCIERS F/O Taux</v>
          </cell>
          <cell r="U2052">
            <v>0</v>
          </cell>
          <cell r="V2052">
            <v>4660.2569299999996</v>
          </cell>
          <cell r="W2052" t="str">
            <v>AMO_EM_JH</v>
          </cell>
          <cell r="X2052" t="str">
            <v>ET&amp;MTC_EN</v>
          </cell>
          <cell r="Y2052" t="str">
            <v>ET&amp;MTC</v>
          </cell>
          <cell r="Z2052" t="str">
            <v>AM</v>
          </cell>
          <cell r="AB2052" t="str">
            <v>EN PROXIMITE DEVELOP.  FINANCIERS  FMT</v>
          </cell>
        </row>
        <row r="2053">
          <cell r="A2053" t="str">
            <v>CDG</v>
          </cell>
          <cell r="B2053">
            <v>0</v>
          </cell>
          <cell r="C2053" t="str">
            <v>VtilAna</v>
          </cell>
          <cell r="D2053" t="str">
            <v>FOR</v>
          </cell>
          <cell r="E2053" t="str">
            <v>DAM01_01978</v>
          </cell>
          <cell r="F2053" t="str">
            <v>CDCP</v>
          </cell>
          <cell r="G2053" t="str">
            <v>CDCMC</v>
          </cell>
          <cell r="H2053" t="str">
            <v>MMG00</v>
          </cell>
          <cell r="I2053" t="str">
            <v>MMG</v>
          </cell>
          <cell r="J2053" t="str">
            <v>CDCP</v>
          </cell>
          <cell r="K2053" t="str">
            <v>CDCMC</v>
          </cell>
          <cell r="L2053" t="str">
            <v>DS300</v>
          </cell>
          <cell r="M2053" t="str">
            <v>DS</v>
          </cell>
          <cell r="N2053" t="str">
            <v>CITI-MF</v>
          </cell>
          <cell r="O2053" t="str">
            <v>DAM</v>
          </cell>
          <cell r="P2053" t="str">
            <v>Amort jours hommes</v>
          </cell>
          <cell r="Q2053" t="str">
            <v>Etudes Nouvelles</v>
          </cell>
          <cell r="R2053" t="str">
            <v>DEVELOPPEMENTS FINANCIERS</v>
          </cell>
          <cell r="S2053" t="str">
            <v>DEVELOPPEMENTS FINANCIERS F/O Taux</v>
          </cell>
          <cell r="U2053">
            <v>0</v>
          </cell>
          <cell r="V2053">
            <v>2641.31826</v>
          </cell>
          <cell r="W2053" t="str">
            <v>AMO_EM_JH</v>
          </cell>
          <cell r="X2053" t="str">
            <v>ET&amp;MTC_EN</v>
          </cell>
          <cell r="Y2053" t="str">
            <v>ET&amp;MTC</v>
          </cell>
          <cell r="Z2053" t="str">
            <v>AM</v>
          </cell>
          <cell r="AB2053" t="str">
            <v>EN PROXIMITE DEVELOP.  FINANCIERS  FMT</v>
          </cell>
        </row>
        <row r="2054">
          <cell r="A2054" t="str">
            <v>CDG</v>
          </cell>
          <cell r="B2054">
            <v>0</v>
          </cell>
          <cell r="C2054" t="str">
            <v>VtilAna</v>
          </cell>
          <cell r="D2054" t="str">
            <v>FOR</v>
          </cell>
          <cell r="E2054" t="str">
            <v>DAM01_01978</v>
          </cell>
          <cell r="F2054" t="str">
            <v>CDCP</v>
          </cell>
          <cell r="G2054" t="str">
            <v>CDCMC</v>
          </cell>
          <cell r="H2054" t="str">
            <v>MMG00</v>
          </cell>
          <cell r="I2054" t="str">
            <v>MMG</v>
          </cell>
          <cell r="J2054" t="str">
            <v>CDCP</v>
          </cell>
          <cell r="K2054" t="str">
            <v>CDCMC</v>
          </cell>
          <cell r="L2054" t="str">
            <v>DS400</v>
          </cell>
          <cell r="M2054" t="str">
            <v>DS</v>
          </cell>
          <cell r="N2054" t="str">
            <v>CITI-MF</v>
          </cell>
          <cell r="O2054" t="str">
            <v>DAM</v>
          </cell>
          <cell r="P2054" t="str">
            <v>Amort jours hommes</v>
          </cell>
          <cell r="Q2054" t="str">
            <v>Etudes Nouvelles</v>
          </cell>
          <cell r="R2054" t="str">
            <v>DEVELOPPEMENTS FINANCIERS</v>
          </cell>
          <cell r="S2054" t="str">
            <v>DEVELOPPEMENTS FINANCIERS F/O Taux</v>
          </cell>
          <cell r="U2054">
            <v>0</v>
          </cell>
          <cell r="V2054">
            <v>14815.670239999999</v>
          </cell>
          <cell r="W2054" t="str">
            <v>AMO_EM_JH</v>
          </cell>
          <cell r="X2054" t="str">
            <v>ET&amp;MTC_EN</v>
          </cell>
          <cell r="Y2054" t="str">
            <v>ET&amp;MTC</v>
          </cell>
          <cell r="Z2054" t="str">
            <v>AM</v>
          </cell>
          <cell r="AB2054" t="str">
            <v>EN PROXIMITE DEVELOP.  FINANCIERS  FMT</v>
          </cell>
        </row>
        <row r="2055">
          <cell r="A2055" t="str">
            <v>CDG</v>
          </cell>
          <cell r="B2055">
            <v>0</v>
          </cell>
          <cell r="C2055" t="str">
            <v>VtilAna</v>
          </cell>
          <cell r="D2055" t="str">
            <v>FOR</v>
          </cell>
          <cell r="E2055" t="str">
            <v>DAM01_01978</v>
          </cell>
          <cell r="F2055" t="str">
            <v>CDCP</v>
          </cell>
          <cell r="G2055" t="str">
            <v>CDCMC</v>
          </cell>
          <cell r="H2055" t="str">
            <v>MMG00</v>
          </cell>
          <cell r="I2055" t="str">
            <v>MMG</v>
          </cell>
          <cell r="J2055" t="str">
            <v>CDCP</v>
          </cell>
          <cell r="K2055" t="str">
            <v>CDCMC</v>
          </cell>
          <cell r="L2055" t="str">
            <v>DS500</v>
          </cell>
          <cell r="M2055" t="str">
            <v>DS</v>
          </cell>
          <cell r="N2055" t="str">
            <v>CITI-MF</v>
          </cell>
          <cell r="O2055" t="str">
            <v>DAM</v>
          </cell>
          <cell r="P2055" t="str">
            <v>Amort jours hommes</v>
          </cell>
          <cell r="Q2055" t="str">
            <v>Etudes Nouvelles</v>
          </cell>
          <cell r="R2055" t="str">
            <v>DEVELOPPEMENTS FINANCIERS</v>
          </cell>
          <cell r="S2055" t="str">
            <v>DEVELOPPEMENTS FINANCIERS F/O Taux</v>
          </cell>
          <cell r="U2055">
            <v>0</v>
          </cell>
          <cell r="V2055">
            <v>1639.4389200000001</v>
          </cell>
          <cell r="W2055" t="str">
            <v>AMO_EM_JH</v>
          </cell>
          <cell r="X2055" t="str">
            <v>ET&amp;MTC_EN</v>
          </cell>
          <cell r="Y2055" t="str">
            <v>ET&amp;MTC</v>
          </cell>
          <cell r="Z2055" t="str">
            <v>AM</v>
          </cell>
          <cell r="AB2055" t="str">
            <v>EN PROXIMITE DEVELOP.  FINANCIERS  FMT</v>
          </cell>
        </row>
        <row r="2056">
          <cell r="A2056" t="str">
            <v>CDG</v>
          </cell>
          <cell r="B2056">
            <v>0</v>
          </cell>
          <cell r="C2056" t="str">
            <v>VtilAna</v>
          </cell>
          <cell r="D2056" t="str">
            <v>FOR</v>
          </cell>
          <cell r="E2056" t="str">
            <v>DAM01_01978</v>
          </cell>
          <cell r="F2056" t="str">
            <v>CDCP</v>
          </cell>
          <cell r="G2056" t="str">
            <v>CDCMC</v>
          </cell>
          <cell r="H2056" t="str">
            <v>MMG00</v>
          </cell>
          <cell r="I2056" t="str">
            <v>MMG</v>
          </cell>
          <cell r="J2056" t="str">
            <v>CDCP</v>
          </cell>
          <cell r="K2056" t="str">
            <v>CDCMC</v>
          </cell>
          <cell r="L2056" t="str">
            <v>DS600</v>
          </cell>
          <cell r="M2056" t="str">
            <v>DS</v>
          </cell>
          <cell r="N2056" t="str">
            <v>CITI-MF</v>
          </cell>
          <cell r="O2056" t="str">
            <v>DAM</v>
          </cell>
          <cell r="P2056" t="str">
            <v>Amort jours hommes</v>
          </cell>
          <cell r="Q2056" t="str">
            <v>Etudes Nouvelles</v>
          </cell>
          <cell r="R2056" t="str">
            <v>DEVELOPPEMENTS FINANCIERS</v>
          </cell>
          <cell r="S2056" t="str">
            <v>DEVELOPPEMENTS FINANCIERS F/O Taux</v>
          </cell>
          <cell r="U2056">
            <v>0</v>
          </cell>
          <cell r="V2056">
            <v>5358.53647</v>
          </cell>
          <cell r="W2056" t="str">
            <v>AMO_EM_JH</v>
          </cell>
          <cell r="X2056" t="str">
            <v>ET&amp;MTC_EN</v>
          </cell>
          <cell r="Y2056" t="str">
            <v>ET&amp;MTC</v>
          </cell>
          <cell r="Z2056" t="str">
            <v>AM</v>
          </cell>
          <cell r="AB2056" t="str">
            <v>EN PROXIMITE DEVELOP.  FINANCIERS  FMT</v>
          </cell>
        </row>
        <row r="2057">
          <cell r="A2057" t="str">
            <v>CDG</v>
          </cell>
          <cell r="B2057">
            <v>0</v>
          </cell>
          <cell r="C2057" t="str">
            <v>VtilAna</v>
          </cell>
          <cell r="D2057" t="str">
            <v>FOR</v>
          </cell>
          <cell r="E2057" t="str">
            <v>DAM01_01978</v>
          </cell>
          <cell r="F2057" t="str">
            <v>CDCP</v>
          </cell>
          <cell r="G2057" t="str">
            <v>CDCMC</v>
          </cell>
          <cell r="H2057" t="str">
            <v>MMG00</v>
          </cell>
          <cell r="I2057" t="str">
            <v>MMG</v>
          </cell>
          <cell r="J2057" t="str">
            <v>CDCP</v>
          </cell>
          <cell r="K2057" t="str">
            <v>CDCMC</v>
          </cell>
          <cell r="L2057" t="str">
            <v>DS700</v>
          </cell>
          <cell r="M2057" t="str">
            <v>DS</v>
          </cell>
          <cell r="N2057" t="str">
            <v>CITI-MF</v>
          </cell>
          <cell r="O2057" t="str">
            <v>DAM</v>
          </cell>
          <cell r="P2057" t="str">
            <v>Amort jours hommes</v>
          </cell>
          <cell r="Q2057" t="str">
            <v>Etudes Nouvelles</v>
          </cell>
          <cell r="R2057" t="str">
            <v>DEVELOPPEMENTS FINANCIERS</v>
          </cell>
          <cell r="S2057" t="str">
            <v>DEVELOPPEMENTS FINANCIERS F/O Taux</v>
          </cell>
          <cell r="U2057">
            <v>0</v>
          </cell>
          <cell r="V2057">
            <v>14572.7904</v>
          </cell>
          <cell r="W2057" t="str">
            <v>AMO_EM_JH</v>
          </cell>
          <cell r="X2057" t="str">
            <v>ET&amp;MTC_EN</v>
          </cell>
          <cell r="Y2057" t="str">
            <v>ET&amp;MTC</v>
          </cell>
          <cell r="Z2057" t="str">
            <v>AM</v>
          </cell>
          <cell r="AB2057" t="str">
            <v>EN PROXIMITE DEVELOP.  FINANCIERS  FMT</v>
          </cell>
        </row>
        <row r="2058">
          <cell r="A2058" t="str">
            <v>CDG</v>
          </cell>
          <cell r="B2058">
            <v>0</v>
          </cell>
          <cell r="C2058" t="str">
            <v>VtilAna</v>
          </cell>
          <cell r="D2058" t="str">
            <v>FOR</v>
          </cell>
          <cell r="E2058" t="str">
            <v>DAM01_01978</v>
          </cell>
          <cell r="F2058" t="str">
            <v>CDCP</v>
          </cell>
          <cell r="G2058" t="str">
            <v>CDCMC</v>
          </cell>
          <cell r="H2058" t="str">
            <v>MMG00</v>
          </cell>
          <cell r="I2058" t="str">
            <v>MMG</v>
          </cell>
          <cell r="J2058" t="str">
            <v>CDCP</v>
          </cell>
          <cell r="K2058" t="str">
            <v>CDCMC</v>
          </cell>
          <cell r="L2058" t="str">
            <v>DS800</v>
          </cell>
          <cell r="M2058" t="str">
            <v>DS</v>
          </cell>
          <cell r="N2058" t="str">
            <v>CITI-MF</v>
          </cell>
          <cell r="O2058" t="str">
            <v>DAM</v>
          </cell>
          <cell r="P2058" t="str">
            <v>Amort jours hommes</v>
          </cell>
          <cell r="Q2058" t="str">
            <v>Etudes Nouvelles</v>
          </cell>
          <cell r="R2058" t="str">
            <v>DEVELOPPEMENTS FINANCIERS</v>
          </cell>
          <cell r="S2058" t="str">
            <v>DEVELOPPEMENTS FINANCIERS F/O Taux</v>
          </cell>
          <cell r="U2058">
            <v>0</v>
          </cell>
          <cell r="V2058">
            <v>8394.5344700000005</v>
          </cell>
          <cell r="W2058" t="str">
            <v>AMO_EM_JH</v>
          </cell>
          <cell r="X2058" t="str">
            <v>ET&amp;MTC_EN</v>
          </cell>
          <cell r="Y2058" t="str">
            <v>ET&amp;MTC</v>
          </cell>
          <cell r="Z2058" t="str">
            <v>AM</v>
          </cell>
          <cell r="AB2058" t="str">
            <v>EN PROXIMITE DEVELOP.  FINANCIERS  FMT</v>
          </cell>
        </row>
        <row r="2059">
          <cell r="A2059" t="str">
            <v>CDG</v>
          </cell>
          <cell r="B2059">
            <v>0</v>
          </cell>
          <cell r="C2059" t="str">
            <v>VtilAna</v>
          </cell>
          <cell r="D2059" t="str">
            <v>FOR</v>
          </cell>
          <cell r="E2059" t="str">
            <v>DAM01_01978</v>
          </cell>
          <cell r="F2059" t="str">
            <v>CDCP</v>
          </cell>
          <cell r="G2059" t="str">
            <v>CDCMC</v>
          </cell>
          <cell r="H2059" t="str">
            <v>MMG00</v>
          </cell>
          <cell r="I2059" t="str">
            <v>MMG</v>
          </cell>
          <cell r="J2059" t="str">
            <v>CDCP</v>
          </cell>
          <cell r="K2059" t="str">
            <v>CDCMC</v>
          </cell>
          <cell r="L2059" t="str">
            <v>DS900</v>
          </cell>
          <cell r="M2059" t="str">
            <v>DS</v>
          </cell>
          <cell r="N2059" t="str">
            <v>CITI-MF</v>
          </cell>
          <cell r="O2059" t="str">
            <v>DAM</v>
          </cell>
          <cell r="P2059" t="str">
            <v>Amort jours hommes</v>
          </cell>
          <cell r="Q2059" t="str">
            <v>Etudes Nouvelles</v>
          </cell>
          <cell r="R2059" t="str">
            <v>DEVELOPPEMENTS FINANCIERS</v>
          </cell>
          <cell r="S2059" t="str">
            <v>DEVELOPPEMENTS FINANCIERS F/O Taux</v>
          </cell>
          <cell r="U2059">
            <v>0</v>
          </cell>
          <cell r="V2059">
            <v>4736.1568799999995</v>
          </cell>
          <cell r="W2059" t="str">
            <v>AMO_EM_JH</v>
          </cell>
          <cell r="X2059" t="str">
            <v>ET&amp;MTC_EN</v>
          </cell>
          <cell r="Y2059" t="str">
            <v>ET&amp;MTC</v>
          </cell>
          <cell r="Z2059" t="str">
            <v>AM</v>
          </cell>
          <cell r="AB2059" t="str">
            <v>EN PROXIMITE DEVELOP.  FINANCIERS  FMT</v>
          </cell>
        </row>
        <row r="2060">
          <cell r="A2060" t="str">
            <v>CDG</v>
          </cell>
          <cell r="B2060">
            <v>0</v>
          </cell>
          <cell r="C2060" t="str">
            <v>VtilAna</v>
          </cell>
          <cell r="D2060" t="str">
            <v>FOR</v>
          </cell>
          <cell r="E2060" t="str">
            <v>DAM01_01978</v>
          </cell>
          <cell r="F2060" t="str">
            <v>CDCP</v>
          </cell>
          <cell r="G2060" t="str">
            <v>CDCMC</v>
          </cell>
          <cell r="H2060" t="str">
            <v>MMG00</v>
          </cell>
          <cell r="I2060" t="str">
            <v>MMG</v>
          </cell>
          <cell r="J2060" t="str">
            <v>CDCP</v>
          </cell>
          <cell r="K2060" t="str">
            <v>CDCMC</v>
          </cell>
          <cell r="L2060" t="str">
            <v>MMG10</v>
          </cell>
          <cell r="M2060" t="str">
            <v>MMG</v>
          </cell>
          <cell r="N2060" t="str">
            <v>CITI-MF</v>
          </cell>
          <cell r="O2060" t="str">
            <v>DAM</v>
          </cell>
          <cell r="P2060" t="str">
            <v>Amort jours hommes</v>
          </cell>
          <cell r="Q2060" t="str">
            <v>Etudes Nouvelles</v>
          </cell>
          <cell r="R2060" t="str">
            <v>DEVELOPPEMENTS FINANCIERS</v>
          </cell>
          <cell r="S2060" t="str">
            <v>DEVELOPPEMENTS FINANCIERS F/O Taux</v>
          </cell>
          <cell r="U2060">
            <v>0</v>
          </cell>
          <cell r="V2060">
            <v>2519.8783400000002</v>
          </cell>
          <cell r="W2060" t="str">
            <v>AMO_EM_JH</v>
          </cell>
          <cell r="X2060" t="str">
            <v>ET&amp;MTC_EN</v>
          </cell>
          <cell r="Y2060" t="str">
            <v>ET&amp;MTC</v>
          </cell>
          <cell r="Z2060" t="str">
            <v>AM</v>
          </cell>
          <cell r="AB2060" t="str">
            <v>EN PROXIMITE DEVELOP.  FINANCIERS  FMT</v>
          </cell>
        </row>
        <row r="2061">
          <cell r="A2061" t="str">
            <v>CDG</v>
          </cell>
          <cell r="B2061">
            <v>0</v>
          </cell>
          <cell r="C2061" t="str">
            <v>VtilAna</v>
          </cell>
          <cell r="D2061" t="str">
            <v>FOR</v>
          </cell>
          <cell r="E2061" t="str">
            <v>DAM01_01978</v>
          </cell>
          <cell r="F2061" t="str">
            <v>CDCP</v>
          </cell>
          <cell r="G2061" t="str">
            <v>CDCMC</v>
          </cell>
          <cell r="H2061" t="str">
            <v>MMG00</v>
          </cell>
          <cell r="I2061" t="str">
            <v>MMG</v>
          </cell>
          <cell r="J2061" t="str">
            <v>CDCP</v>
          </cell>
          <cell r="K2061" t="str">
            <v>CDCMC</v>
          </cell>
          <cell r="L2061" t="str">
            <v>MMG21</v>
          </cell>
          <cell r="M2061" t="str">
            <v>MMG</v>
          </cell>
          <cell r="N2061" t="str">
            <v>CITI-MF</v>
          </cell>
          <cell r="O2061" t="str">
            <v>DAM</v>
          </cell>
          <cell r="P2061" t="str">
            <v>Amort jours hommes</v>
          </cell>
          <cell r="Q2061" t="str">
            <v>Etudes Nouvelles</v>
          </cell>
          <cell r="R2061" t="str">
            <v>DEVELOPPEMENTS FINANCIERS</v>
          </cell>
          <cell r="S2061" t="str">
            <v>DEVELOPPEMENTS FINANCIERS F/O Taux</v>
          </cell>
          <cell r="U2061">
            <v>0</v>
          </cell>
          <cell r="V2061">
            <v>1396.55908</v>
          </cell>
          <cell r="W2061" t="str">
            <v>AMO_EM_JH</v>
          </cell>
          <cell r="X2061" t="str">
            <v>ET&amp;MTC_EN</v>
          </cell>
          <cell r="Y2061" t="str">
            <v>ET&amp;MTC</v>
          </cell>
          <cell r="Z2061" t="str">
            <v>AM</v>
          </cell>
          <cell r="AB2061" t="str">
            <v>EN PROXIMITE DEVELOP.  FINANCIERS  FMT</v>
          </cell>
        </row>
        <row r="2062">
          <cell r="A2062" t="str">
            <v>CDG</v>
          </cell>
          <cell r="B2062">
            <v>0</v>
          </cell>
          <cell r="C2062" t="str">
            <v>VtilAna</v>
          </cell>
          <cell r="D2062" t="str">
            <v>FOR</v>
          </cell>
          <cell r="E2062" t="str">
            <v>DAM01_01978</v>
          </cell>
          <cell r="F2062" t="str">
            <v>CDCP</v>
          </cell>
          <cell r="G2062" t="str">
            <v>CDCMC</v>
          </cell>
          <cell r="H2062" t="str">
            <v>MMG00</v>
          </cell>
          <cell r="I2062" t="str">
            <v>MMG</v>
          </cell>
          <cell r="J2062" t="str">
            <v>CDCP</v>
          </cell>
          <cell r="K2062" t="str">
            <v>CDCMC</v>
          </cell>
          <cell r="L2062" t="str">
            <v>MMG22</v>
          </cell>
          <cell r="M2062" t="str">
            <v>MMG</v>
          </cell>
          <cell r="N2062" t="str">
            <v>CITI-MF</v>
          </cell>
          <cell r="O2062" t="str">
            <v>DAM</v>
          </cell>
          <cell r="P2062" t="str">
            <v>Amort jours hommes</v>
          </cell>
          <cell r="Q2062" t="str">
            <v>Etudes Nouvelles</v>
          </cell>
          <cell r="R2062" t="str">
            <v>DEVELOPPEMENTS FINANCIERS</v>
          </cell>
          <cell r="S2062" t="str">
            <v>DEVELOPPEMENTS FINANCIERS F/O Taux</v>
          </cell>
          <cell r="U2062">
            <v>0</v>
          </cell>
          <cell r="V2062">
            <v>3810.17749</v>
          </cell>
          <cell r="W2062" t="str">
            <v>AMO_EM_JH</v>
          </cell>
          <cell r="X2062" t="str">
            <v>ET&amp;MTC_EN</v>
          </cell>
          <cell r="Y2062" t="str">
            <v>ET&amp;MTC</v>
          </cell>
          <cell r="Z2062" t="str">
            <v>AM</v>
          </cell>
          <cell r="AB2062" t="str">
            <v>EN PROXIMITE DEVELOP.  FINANCIERS  FMT</v>
          </cell>
        </row>
        <row r="2063">
          <cell r="A2063" t="str">
            <v>CDG</v>
          </cell>
          <cell r="B2063">
            <v>0</v>
          </cell>
          <cell r="C2063" t="str">
            <v>VtilAna</v>
          </cell>
          <cell r="D2063" t="str">
            <v>FOR</v>
          </cell>
          <cell r="E2063" t="str">
            <v>DAM01_01978</v>
          </cell>
          <cell r="F2063" t="str">
            <v>CDCP</v>
          </cell>
          <cell r="G2063" t="str">
            <v>CDCMC</v>
          </cell>
          <cell r="H2063" t="str">
            <v>MMG00</v>
          </cell>
          <cell r="I2063" t="str">
            <v>MMG</v>
          </cell>
          <cell r="J2063" t="str">
            <v>CDCP</v>
          </cell>
          <cell r="K2063" t="str">
            <v>CDCMC</v>
          </cell>
          <cell r="L2063" t="str">
            <v>MMG23</v>
          </cell>
          <cell r="M2063" t="str">
            <v>MMG</v>
          </cell>
          <cell r="N2063" t="str">
            <v>CITI-MF</v>
          </cell>
          <cell r="O2063" t="str">
            <v>DAM</v>
          </cell>
          <cell r="P2063" t="str">
            <v>Amort jours hommes</v>
          </cell>
          <cell r="Q2063" t="str">
            <v>Etudes Nouvelles</v>
          </cell>
          <cell r="R2063" t="str">
            <v>DEVELOPPEMENTS FINANCIERS</v>
          </cell>
          <cell r="S2063" t="str">
            <v>DEVELOPPEMENTS FINANCIERS F/O Taux</v>
          </cell>
          <cell r="U2063">
            <v>0</v>
          </cell>
          <cell r="V2063">
            <v>3294.0578300000002</v>
          </cell>
          <cell r="W2063" t="str">
            <v>AMO_EM_JH</v>
          </cell>
          <cell r="X2063" t="str">
            <v>ET&amp;MTC_EN</v>
          </cell>
          <cell r="Y2063" t="str">
            <v>ET&amp;MTC</v>
          </cell>
          <cell r="Z2063" t="str">
            <v>AM</v>
          </cell>
          <cell r="AB2063" t="str">
            <v>EN PROXIMITE DEVELOP.  FINANCIERS  FMT</v>
          </cell>
        </row>
        <row r="2064">
          <cell r="A2064" t="str">
            <v>CDG</v>
          </cell>
          <cell r="B2064">
            <v>0</v>
          </cell>
          <cell r="C2064" t="str">
            <v>VtilAna</v>
          </cell>
          <cell r="D2064" t="str">
            <v>FOR</v>
          </cell>
          <cell r="E2064" t="str">
            <v>DAM01_01978</v>
          </cell>
          <cell r="F2064" t="str">
            <v>CDCP</v>
          </cell>
          <cell r="G2064" t="str">
            <v>CDCMC</v>
          </cell>
          <cell r="H2064" t="str">
            <v>MMG00</v>
          </cell>
          <cell r="I2064" t="str">
            <v>MMG</v>
          </cell>
          <cell r="J2064" t="str">
            <v>CDCP</v>
          </cell>
          <cell r="K2064" t="str">
            <v>CDCMC</v>
          </cell>
          <cell r="L2064" t="str">
            <v>MMG24</v>
          </cell>
          <cell r="M2064" t="str">
            <v>MMG</v>
          </cell>
          <cell r="N2064" t="str">
            <v>CITI-MF</v>
          </cell>
          <cell r="O2064" t="str">
            <v>DAM</v>
          </cell>
          <cell r="P2064" t="str">
            <v>Amort jours hommes</v>
          </cell>
          <cell r="Q2064" t="str">
            <v>Etudes Nouvelles</v>
          </cell>
          <cell r="R2064" t="str">
            <v>DEVELOPPEMENTS FINANCIERS</v>
          </cell>
          <cell r="S2064" t="str">
            <v>DEVELOPPEMENTS FINANCIERS F/O Taux</v>
          </cell>
          <cell r="U2064">
            <v>0</v>
          </cell>
          <cell r="V2064">
            <v>1715.33887</v>
          </cell>
          <cell r="W2064" t="str">
            <v>AMO_EM_JH</v>
          </cell>
          <cell r="X2064" t="str">
            <v>ET&amp;MTC_EN</v>
          </cell>
          <cell r="Y2064" t="str">
            <v>ET&amp;MTC</v>
          </cell>
          <cell r="Z2064" t="str">
            <v>AM</v>
          </cell>
          <cell r="AB2064" t="str">
            <v>EN PROXIMITE DEVELOP.  FINANCIERS  FMT</v>
          </cell>
        </row>
        <row r="2065">
          <cell r="A2065" t="str">
            <v>CDG</v>
          </cell>
          <cell r="B2065">
            <v>0</v>
          </cell>
          <cell r="C2065" t="str">
            <v>VtilAna</v>
          </cell>
          <cell r="D2065" t="str">
            <v>FOR</v>
          </cell>
          <cell r="E2065" t="str">
            <v>DAM01_01978</v>
          </cell>
          <cell r="F2065" t="str">
            <v>CDCP</v>
          </cell>
          <cell r="G2065" t="str">
            <v>CDCMC</v>
          </cell>
          <cell r="H2065" t="str">
            <v>MMG00</v>
          </cell>
          <cell r="I2065" t="str">
            <v>MMG</v>
          </cell>
          <cell r="J2065" t="str">
            <v>CDCP</v>
          </cell>
          <cell r="K2065" t="str">
            <v>CDCMC</v>
          </cell>
          <cell r="L2065" t="str">
            <v>MMG25</v>
          </cell>
          <cell r="M2065" t="str">
            <v>MMG</v>
          </cell>
          <cell r="N2065" t="str">
            <v>CITI-MF</v>
          </cell>
          <cell r="O2065" t="str">
            <v>DAM</v>
          </cell>
          <cell r="P2065" t="str">
            <v>Amort jours hommes</v>
          </cell>
          <cell r="Q2065" t="str">
            <v>Etudes Nouvelles</v>
          </cell>
          <cell r="R2065" t="str">
            <v>DEVELOPPEMENTS FINANCIERS</v>
          </cell>
          <cell r="S2065" t="str">
            <v>DEVELOPPEMENTS FINANCIERS F/O Taux</v>
          </cell>
          <cell r="U2065">
            <v>0</v>
          </cell>
          <cell r="V2065">
            <v>819.71946000000003</v>
          </cell>
          <cell r="W2065" t="str">
            <v>AMO_EM_JH</v>
          </cell>
          <cell r="X2065" t="str">
            <v>ET&amp;MTC_EN</v>
          </cell>
          <cell r="Y2065" t="str">
            <v>ET&amp;MTC</v>
          </cell>
          <cell r="Z2065" t="str">
            <v>AM</v>
          </cell>
          <cell r="AB2065" t="str">
            <v>EN PROXIMITE DEVELOP.  FINANCIERS  FMT</v>
          </cell>
        </row>
        <row r="2066">
          <cell r="A2066" t="str">
            <v>CDG</v>
          </cell>
          <cell r="B2066">
            <v>0</v>
          </cell>
          <cell r="C2066" t="str">
            <v>VtilAna</v>
          </cell>
          <cell r="D2066" t="str">
            <v>FOR</v>
          </cell>
          <cell r="E2066" t="str">
            <v>DAM01_01978</v>
          </cell>
          <cell r="F2066" t="str">
            <v>CDCP</v>
          </cell>
          <cell r="G2066" t="str">
            <v>CDCMC</v>
          </cell>
          <cell r="H2066" t="str">
            <v>MMG00</v>
          </cell>
          <cell r="I2066" t="str">
            <v>MMG</v>
          </cell>
          <cell r="J2066" t="str">
            <v>CDCP</v>
          </cell>
          <cell r="K2066" t="str">
            <v>CDCMC</v>
          </cell>
          <cell r="L2066" t="str">
            <v>MMG26</v>
          </cell>
          <cell r="M2066" t="str">
            <v>MMG</v>
          </cell>
          <cell r="N2066" t="str">
            <v>CITI-MF</v>
          </cell>
          <cell r="O2066" t="str">
            <v>DAM</v>
          </cell>
          <cell r="P2066" t="str">
            <v>Amort jours hommes</v>
          </cell>
          <cell r="Q2066" t="str">
            <v>Etudes Nouvelles</v>
          </cell>
          <cell r="R2066" t="str">
            <v>DEVELOPPEMENTS FINANCIERS</v>
          </cell>
          <cell r="S2066" t="str">
            <v>DEVELOPPEMENTS FINANCIERS F/O Taux</v>
          </cell>
          <cell r="U2066">
            <v>0</v>
          </cell>
          <cell r="V2066">
            <v>3369.9577800000002</v>
          </cell>
          <cell r="W2066" t="str">
            <v>AMO_EM_JH</v>
          </cell>
          <cell r="X2066" t="str">
            <v>ET&amp;MTC_EN</v>
          </cell>
          <cell r="Y2066" t="str">
            <v>ET&amp;MTC</v>
          </cell>
          <cell r="Z2066" t="str">
            <v>AM</v>
          </cell>
          <cell r="AB2066" t="str">
            <v>EN PROXIMITE DEVELOP.  FINANCIERS  FMT</v>
          </cell>
        </row>
        <row r="2067">
          <cell r="A2067" t="str">
            <v>CDG</v>
          </cell>
          <cell r="B2067">
            <v>0</v>
          </cell>
          <cell r="C2067" t="str">
            <v>VtilAna</v>
          </cell>
          <cell r="D2067" t="str">
            <v>FOR</v>
          </cell>
          <cell r="E2067" t="str">
            <v>DAM01_01978</v>
          </cell>
          <cell r="F2067" t="str">
            <v>CDCP</v>
          </cell>
          <cell r="G2067" t="str">
            <v>CDCMC</v>
          </cell>
          <cell r="H2067" t="str">
            <v>MMG00</v>
          </cell>
          <cell r="I2067" t="str">
            <v>MMG</v>
          </cell>
          <cell r="J2067" t="str">
            <v>CDCP</v>
          </cell>
          <cell r="K2067" t="str">
            <v>CDCMC</v>
          </cell>
          <cell r="L2067" t="str">
            <v>MMG31</v>
          </cell>
          <cell r="M2067" t="str">
            <v>MMG</v>
          </cell>
          <cell r="N2067" t="str">
            <v>CITI-MF</v>
          </cell>
          <cell r="O2067" t="str">
            <v>DAM</v>
          </cell>
          <cell r="P2067" t="str">
            <v>Amort jours hommes</v>
          </cell>
          <cell r="Q2067" t="str">
            <v>Etudes Nouvelles</v>
          </cell>
          <cell r="R2067" t="str">
            <v>DEVELOPPEMENTS FINANCIERS</v>
          </cell>
          <cell r="S2067" t="str">
            <v>DEVELOPPEMENTS FINANCIERS F/O Taux</v>
          </cell>
          <cell r="U2067">
            <v>0</v>
          </cell>
          <cell r="V2067">
            <v>4569.1769899999999</v>
          </cell>
          <cell r="W2067" t="str">
            <v>AMO_EM_JH</v>
          </cell>
          <cell r="X2067" t="str">
            <v>ET&amp;MTC_EN</v>
          </cell>
          <cell r="Y2067" t="str">
            <v>ET&amp;MTC</v>
          </cell>
          <cell r="Z2067" t="str">
            <v>AM</v>
          </cell>
          <cell r="AB2067" t="str">
            <v>EN PROXIMITE DEVELOP.  FINANCIERS  FMT</v>
          </cell>
        </row>
        <row r="2068">
          <cell r="A2068" t="str">
            <v>CDG</v>
          </cell>
          <cell r="B2068">
            <v>0</v>
          </cell>
          <cell r="C2068" t="str">
            <v>VtilAna</v>
          </cell>
          <cell r="D2068" t="str">
            <v>FOR</v>
          </cell>
          <cell r="E2068" t="str">
            <v>DAM01_01978</v>
          </cell>
          <cell r="F2068" t="str">
            <v>CDCP</v>
          </cell>
          <cell r="G2068" t="str">
            <v>CDCMC</v>
          </cell>
          <cell r="H2068" t="str">
            <v>MMG00</v>
          </cell>
          <cell r="I2068" t="str">
            <v>MMG</v>
          </cell>
          <cell r="J2068" t="str">
            <v>CDCP</v>
          </cell>
          <cell r="K2068" t="str">
            <v>CDCMC</v>
          </cell>
          <cell r="L2068" t="str">
            <v>MMG32</v>
          </cell>
          <cell r="M2068" t="str">
            <v>MMG</v>
          </cell>
          <cell r="N2068" t="str">
            <v>CITI-MF</v>
          </cell>
          <cell r="O2068" t="str">
            <v>DAM</v>
          </cell>
          <cell r="P2068" t="str">
            <v>Amort jours hommes</v>
          </cell>
          <cell r="Q2068" t="str">
            <v>Etudes Nouvelles</v>
          </cell>
          <cell r="R2068" t="str">
            <v>DEVELOPPEMENTS FINANCIERS</v>
          </cell>
          <cell r="S2068" t="str">
            <v>DEVELOPPEMENTS FINANCIERS F/O Taux</v>
          </cell>
          <cell r="U2068">
            <v>0</v>
          </cell>
          <cell r="V2068">
            <v>2777.9381699999999</v>
          </cell>
          <cell r="W2068" t="str">
            <v>AMO_EM_JH</v>
          </cell>
          <cell r="X2068" t="str">
            <v>ET&amp;MTC_EN</v>
          </cell>
          <cell r="Y2068" t="str">
            <v>ET&amp;MTC</v>
          </cell>
          <cell r="Z2068" t="str">
            <v>AM</v>
          </cell>
          <cell r="AB2068" t="str">
            <v>EN PROXIMITE DEVELOP.  FINANCIERS  FMT</v>
          </cell>
        </row>
        <row r="2069">
          <cell r="A2069" t="str">
            <v>CDG</v>
          </cell>
          <cell r="B2069">
            <v>0</v>
          </cell>
          <cell r="C2069" t="str">
            <v>VtilAna</v>
          </cell>
          <cell r="D2069" t="str">
            <v>FOR</v>
          </cell>
          <cell r="E2069" t="str">
            <v>DAM01_01978</v>
          </cell>
          <cell r="F2069" t="str">
            <v>CDCP</v>
          </cell>
          <cell r="G2069" t="str">
            <v>CDCMC</v>
          </cell>
          <cell r="H2069" t="str">
            <v>MMG00</v>
          </cell>
          <cell r="I2069" t="str">
            <v>MMG</v>
          </cell>
          <cell r="J2069" t="str">
            <v>CDCP</v>
          </cell>
          <cell r="K2069" t="str">
            <v>CDCMC</v>
          </cell>
          <cell r="L2069" t="str">
            <v>STR00</v>
          </cell>
          <cell r="M2069" t="str">
            <v>STR</v>
          </cell>
          <cell r="N2069" t="str">
            <v>CITI-MF</v>
          </cell>
          <cell r="O2069" t="str">
            <v>DAM</v>
          </cell>
          <cell r="P2069" t="str">
            <v>Amort jours hommes</v>
          </cell>
          <cell r="Q2069" t="str">
            <v>Etudes Nouvelles</v>
          </cell>
          <cell r="R2069" t="str">
            <v>DEVELOPPEMENTS FINANCIERS</v>
          </cell>
          <cell r="S2069" t="str">
            <v>DEVELOPPEMENTS FINANCIERS F/O Taux</v>
          </cell>
          <cell r="U2069">
            <v>0</v>
          </cell>
          <cell r="V2069">
            <v>1517.999</v>
          </cell>
          <cell r="W2069" t="str">
            <v>AMO_EM_JH</v>
          </cell>
          <cell r="X2069" t="str">
            <v>ET&amp;MTC_EN</v>
          </cell>
          <cell r="Y2069" t="str">
            <v>ET&amp;MTC</v>
          </cell>
          <cell r="Z2069" t="str">
            <v>AM</v>
          </cell>
          <cell r="AB2069" t="str">
            <v>EN PROXIMITE DEVELOP.  FINANCIERS  FMT</v>
          </cell>
        </row>
        <row r="2070">
          <cell r="A2070" t="str">
            <v>CDG</v>
          </cell>
          <cell r="B2070">
            <v>0</v>
          </cell>
          <cell r="C2070" t="str">
            <v>VtilAna</v>
          </cell>
          <cell r="D2070" t="str">
            <v>FOR</v>
          </cell>
          <cell r="E2070" t="str">
            <v>DAM01_01978</v>
          </cell>
          <cell r="F2070" t="str">
            <v>CDCP</v>
          </cell>
          <cell r="G2070" t="str">
            <v>CDCMC</v>
          </cell>
          <cell r="H2070" t="str">
            <v>MMG00</v>
          </cell>
          <cell r="I2070" t="str">
            <v>MMG</v>
          </cell>
          <cell r="J2070" t="str">
            <v>CDCP</v>
          </cell>
          <cell r="K2070" t="str">
            <v>CDCMC</v>
          </cell>
          <cell r="L2070" t="str">
            <v>STR10</v>
          </cell>
          <cell r="M2070" t="str">
            <v>STR</v>
          </cell>
          <cell r="N2070" t="str">
            <v>CITI-MF</v>
          </cell>
          <cell r="O2070" t="str">
            <v>DAM</v>
          </cell>
          <cell r="P2070" t="str">
            <v>Amort jours hommes</v>
          </cell>
          <cell r="Q2070" t="str">
            <v>Etudes Nouvelles</v>
          </cell>
          <cell r="R2070" t="str">
            <v>DEVELOPPEMENTS FINANCIERS</v>
          </cell>
          <cell r="S2070" t="str">
            <v>DEVELOPPEMENTS FINANCIERS F/O Taux</v>
          </cell>
          <cell r="U2070">
            <v>0</v>
          </cell>
          <cell r="V2070">
            <v>5586.23632</v>
          </cell>
          <cell r="W2070" t="str">
            <v>AMO_EM_JH</v>
          </cell>
          <cell r="X2070" t="str">
            <v>ET&amp;MTC_EN</v>
          </cell>
          <cell r="Y2070" t="str">
            <v>ET&amp;MTC</v>
          </cell>
          <cell r="Z2070" t="str">
            <v>AM</v>
          </cell>
          <cell r="AB2070" t="str">
            <v>EN PROXIMITE DEVELOP.  FINANCIERS  FMT</v>
          </cell>
        </row>
        <row r="2071">
          <cell r="A2071" t="str">
            <v>CDG</v>
          </cell>
          <cell r="B2071">
            <v>0</v>
          </cell>
          <cell r="C2071" t="str">
            <v>VtilAna</v>
          </cell>
          <cell r="D2071" t="str">
            <v>FOR</v>
          </cell>
          <cell r="E2071" t="str">
            <v>DAM01_01978</v>
          </cell>
          <cell r="F2071" t="str">
            <v>CDCP</v>
          </cell>
          <cell r="G2071" t="str">
            <v>CDCMC</v>
          </cell>
          <cell r="H2071" t="str">
            <v>MMG00</v>
          </cell>
          <cell r="I2071" t="str">
            <v>MMG</v>
          </cell>
          <cell r="J2071" t="str">
            <v>CDCP</v>
          </cell>
          <cell r="K2071" t="str">
            <v>CDCMC</v>
          </cell>
          <cell r="L2071" t="str">
            <v>STR20</v>
          </cell>
          <cell r="M2071" t="str">
            <v>STR</v>
          </cell>
          <cell r="N2071" t="str">
            <v>CITI-MF</v>
          </cell>
          <cell r="O2071" t="str">
            <v>DAM</v>
          </cell>
          <cell r="P2071" t="str">
            <v>Amort jours hommes</v>
          </cell>
          <cell r="Q2071" t="str">
            <v>Etudes Nouvelles</v>
          </cell>
          <cell r="R2071" t="str">
            <v>DEVELOPPEMENTS FINANCIERS</v>
          </cell>
          <cell r="S2071" t="str">
            <v>DEVELOPPEMENTS FINANCIERS F/O Taux</v>
          </cell>
          <cell r="U2071">
            <v>0</v>
          </cell>
          <cell r="V2071">
            <v>4736.1568799999995</v>
          </cell>
          <cell r="W2071" t="str">
            <v>AMO_EM_JH</v>
          </cell>
          <cell r="X2071" t="str">
            <v>ET&amp;MTC_EN</v>
          </cell>
          <cell r="Y2071" t="str">
            <v>ET&amp;MTC</v>
          </cell>
          <cell r="Z2071" t="str">
            <v>AM</v>
          </cell>
          <cell r="AB2071" t="str">
            <v>EN PROXIMITE DEVELOP.  FINANCIERS  FMT</v>
          </cell>
        </row>
        <row r="2072">
          <cell r="A2072" t="str">
            <v>CDG</v>
          </cell>
          <cell r="B2072">
            <v>0</v>
          </cell>
          <cell r="C2072" t="str">
            <v>VtilAna</v>
          </cell>
          <cell r="D2072" t="str">
            <v>FOR</v>
          </cell>
          <cell r="E2072" t="str">
            <v>DAM01_01978</v>
          </cell>
          <cell r="F2072" t="str">
            <v>CDCP</v>
          </cell>
          <cell r="G2072" t="str">
            <v>CDCMC</v>
          </cell>
          <cell r="H2072" t="str">
            <v>MMG00</v>
          </cell>
          <cell r="I2072" t="str">
            <v>MMG</v>
          </cell>
          <cell r="J2072" t="str">
            <v>CDCP</v>
          </cell>
          <cell r="K2072" t="str">
            <v>CDCMC</v>
          </cell>
          <cell r="L2072" t="str">
            <v>STR30</v>
          </cell>
          <cell r="M2072" t="str">
            <v>STR</v>
          </cell>
          <cell r="N2072" t="str">
            <v>CITI-MF</v>
          </cell>
          <cell r="O2072" t="str">
            <v>DAM</v>
          </cell>
          <cell r="P2072" t="str">
            <v>Amort jours hommes</v>
          </cell>
          <cell r="Q2072" t="str">
            <v>Etudes Nouvelles</v>
          </cell>
          <cell r="R2072" t="str">
            <v>DEVELOPPEMENTS FINANCIERS</v>
          </cell>
          <cell r="S2072" t="str">
            <v>DEVELOPPEMENTS FINANCIERS F/O Taux</v>
          </cell>
          <cell r="U2072">
            <v>0</v>
          </cell>
          <cell r="V2072">
            <v>6755.09555</v>
          </cell>
          <cell r="W2072" t="str">
            <v>AMO_EM_JH</v>
          </cell>
          <cell r="X2072" t="str">
            <v>ET&amp;MTC_EN</v>
          </cell>
          <cell r="Y2072" t="str">
            <v>ET&amp;MTC</v>
          </cell>
          <cell r="Z2072" t="str">
            <v>AM</v>
          </cell>
          <cell r="AB2072" t="str">
            <v>EN PROXIMITE DEVELOP.  FINANCIERS  FMT</v>
          </cell>
        </row>
        <row r="2073">
          <cell r="A2073" t="str">
            <v>CDG</v>
          </cell>
          <cell r="B2073">
            <v>0</v>
          </cell>
          <cell r="C2073" t="str">
            <v>VtilAna</v>
          </cell>
          <cell r="D2073" t="str">
            <v>FOR</v>
          </cell>
          <cell r="E2073" t="str">
            <v>DAM01_01986</v>
          </cell>
          <cell r="F2073" t="str">
            <v>CDCP</v>
          </cell>
          <cell r="G2073" t="str">
            <v>CDCMC</v>
          </cell>
          <cell r="H2073" t="str">
            <v>DS000</v>
          </cell>
          <cell r="I2073" t="str">
            <v>DS</v>
          </cell>
          <cell r="J2073" t="str">
            <v>CDCP</v>
          </cell>
          <cell r="K2073" t="str">
            <v>CDCMC</v>
          </cell>
          <cell r="L2073" t="str">
            <v>DS000</v>
          </cell>
          <cell r="M2073" t="str">
            <v>DS</v>
          </cell>
          <cell r="N2073" t="str">
            <v>CITI-ME</v>
          </cell>
          <cell r="O2073" t="str">
            <v>DAM</v>
          </cell>
          <cell r="P2073" t="str">
            <v>Amort jours hommes</v>
          </cell>
          <cell r="Q2073" t="str">
            <v>Maintenance Fonctionnelle</v>
          </cell>
          <cell r="R2073" t="str">
            <v>SUMMIT OTC FRONT OFFICE</v>
          </cell>
          <cell r="S2073" t="str">
            <v>SUMMIT OTC F/O</v>
          </cell>
          <cell r="U2073">
            <v>0</v>
          </cell>
          <cell r="V2073">
            <v>-99190.11</v>
          </cell>
          <cell r="W2073" t="str">
            <v>AMO_EM_JH</v>
          </cell>
          <cell r="X2073" t="str">
            <v>ET&amp;MTC_MF</v>
          </cell>
          <cell r="Y2073" t="str">
            <v>ET&amp;MTC</v>
          </cell>
          <cell r="Z2073" t="str">
            <v>AM</v>
          </cell>
          <cell r="AB2073" t="str">
            <v>MF SUMMIT OTC F/O</v>
          </cell>
        </row>
        <row r="2074">
          <cell r="A2074" t="str">
            <v>CDG</v>
          </cell>
          <cell r="B2074">
            <v>0</v>
          </cell>
          <cell r="C2074" t="str">
            <v>VtilAna</v>
          </cell>
          <cell r="D2074" t="str">
            <v>FOR</v>
          </cell>
          <cell r="E2074" t="str">
            <v>DAM01_01986</v>
          </cell>
          <cell r="F2074" t="str">
            <v>CDCP</v>
          </cell>
          <cell r="G2074" t="str">
            <v>CDCMC</v>
          </cell>
          <cell r="H2074" t="str">
            <v>DS000</v>
          </cell>
          <cell r="I2074" t="str">
            <v>DS</v>
          </cell>
          <cell r="J2074" t="str">
            <v>CDCP</v>
          </cell>
          <cell r="K2074" t="str">
            <v>CDCMC</v>
          </cell>
          <cell r="L2074" t="str">
            <v>DS000</v>
          </cell>
          <cell r="M2074" t="str">
            <v>DS</v>
          </cell>
          <cell r="N2074" t="str">
            <v>CITI-ME</v>
          </cell>
          <cell r="O2074" t="str">
            <v>DAM</v>
          </cell>
          <cell r="P2074" t="str">
            <v>Amort jours hommes</v>
          </cell>
          <cell r="Q2074" t="str">
            <v>Maintenance Fonctionnelle</v>
          </cell>
          <cell r="R2074" t="str">
            <v>SUMMIT OTC FRONT OFFICE</v>
          </cell>
          <cell r="S2074" t="str">
            <v>SUMMIT OTC F/O</v>
          </cell>
          <cell r="U2074">
            <v>0</v>
          </cell>
          <cell r="V2074">
            <v>99190.11</v>
          </cell>
          <cell r="W2074" t="str">
            <v>AMO_EM_JH</v>
          </cell>
          <cell r="X2074" t="str">
            <v>ET&amp;MTC_MF</v>
          </cell>
          <cell r="Y2074" t="str">
            <v>ET&amp;MTC</v>
          </cell>
          <cell r="Z2074" t="str">
            <v>AM</v>
          </cell>
          <cell r="AB2074" t="str">
            <v>MF SUMMIT OTC F/O</v>
          </cell>
        </row>
        <row r="2075">
          <cell r="A2075" t="str">
            <v>CDG</v>
          </cell>
          <cell r="B2075">
            <v>0</v>
          </cell>
          <cell r="C2075" t="str">
            <v>VtilAna</v>
          </cell>
          <cell r="D2075" t="str">
            <v>FOR</v>
          </cell>
          <cell r="E2075" t="str">
            <v>DAM01_01986</v>
          </cell>
          <cell r="F2075" t="str">
            <v>CDCP</v>
          </cell>
          <cell r="G2075" t="str">
            <v>CDCMC</v>
          </cell>
          <cell r="H2075" t="str">
            <v>DS000</v>
          </cell>
          <cell r="I2075" t="str">
            <v>DS</v>
          </cell>
          <cell r="J2075" t="str">
            <v>CDCP</v>
          </cell>
          <cell r="K2075" t="str">
            <v>CDCMC</v>
          </cell>
          <cell r="L2075" t="str">
            <v>CCS10</v>
          </cell>
          <cell r="M2075" t="str">
            <v>CCS</v>
          </cell>
          <cell r="N2075" t="str">
            <v>CITI-ME</v>
          </cell>
          <cell r="O2075" t="str">
            <v>DAM</v>
          </cell>
          <cell r="P2075" t="str">
            <v>Amort jours hommes</v>
          </cell>
          <cell r="Q2075" t="str">
            <v>Maintenance Fonctionnelle</v>
          </cell>
          <cell r="R2075" t="str">
            <v>SUMMIT OTC FRONT OFFICE</v>
          </cell>
          <cell r="S2075" t="str">
            <v>SUMMIT OTC F/O</v>
          </cell>
          <cell r="U2075">
            <v>0</v>
          </cell>
          <cell r="V2075">
            <v>8044.3179209999998</v>
          </cell>
          <cell r="W2075" t="str">
            <v>AMO_EM_JH</v>
          </cell>
          <cell r="X2075" t="str">
            <v>ET&amp;MTC_MF</v>
          </cell>
          <cell r="Y2075" t="str">
            <v>ET&amp;MTC</v>
          </cell>
          <cell r="Z2075" t="str">
            <v>AM</v>
          </cell>
          <cell r="AB2075" t="str">
            <v>MF SUMMIT OTC F/O</v>
          </cell>
        </row>
        <row r="2076">
          <cell r="A2076" t="str">
            <v>CDG</v>
          </cell>
          <cell r="B2076">
            <v>0</v>
          </cell>
          <cell r="C2076" t="str">
            <v>VtilAna</v>
          </cell>
          <cell r="D2076" t="str">
            <v>FOR</v>
          </cell>
          <cell r="E2076" t="str">
            <v>DAM01_01986</v>
          </cell>
          <cell r="F2076" t="str">
            <v>CDCP</v>
          </cell>
          <cell r="G2076" t="str">
            <v>CDCMC</v>
          </cell>
          <cell r="H2076" t="str">
            <v>DS000</v>
          </cell>
          <cell r="I2076" t="str">
            <v>DS</v>
          </cell>
          <cell r="J2076" t="str">
            <v>CDCP</v>
          </cell>
          <cell r="K2076" t="str">
            <v>CDCMC</v>
          </cell>
          <cell r="L2076" t="str">
            <v>CCS20</v>
          </cell>
          <cell r="M2076" t="str">
            <v>CCS</v>
          </cell>
          <cell r="N2076" t="str">
            <v>CITI-ME</v>
          </cell>
          <cell r="O2076" t="str">
            <v>DAM</v>
          </cell>
          <cell r="P2076" t="str">
            <v>Amort jours hommes</v>
          </cell>
          <cell r="Q2076" t="str">
            <v>Maintenance Fonctionnelle</v>
          </cell>
          <cell r="R2076" t="str">
            <v>SUMMIT OTC FRONT OFFICE</v>
          </cell>
          <cell r="S2076" t="str">
            <v>SUMMIT OTC F/O</v>
          </cell>
          <cell r="U2076">
            <v>0</v>
          </cell>
          <cell r="V2076">
            <v>892.71099000000004</v>
          </cell>
          <cell r="W2076" t="str">
            <v>AMO_EM_JH</v>
          </cell>
          <cell r="X2076" t="str">
            <v>ET&amp;MTC_MF</v>
          </cell>
          <cell r="Y2076" t="str">
            <v>ET&amp;MTC</v>
          </cell>
          <cell r="Z2076" t="str">
            <v>AM</v>
          </cell>
          <cell r="AB2076" t="str">
            <v>MF SUMMIT OTC F/O</v>
          </cell>
        </row>
        <row r="2077">
          <cell r="A2077" t="str">
            <v>CDG</v>
          </cell>
          <cell r="B2077">
            <v>0</v>
          </cell>
          <cell r="C2077" t="str">
            <v>VtilAna</v>
          </cell>
          <cell r="D2077" t="str">
            <v>FOR</v>
          </cell>
          <cell r="E2077" t="str">
            <v>DAM01_01986</v>
          </cell>
          <cell r="F2077" t="str">
            <v>CDCP</v>
          </cell>
          <cell r="G2077" t="str">
            <v>CDCMC</v>
          </cell>
          <cell r="H2077" t="str">
            <v>DS000</v>
          </cell>
          <cell r="I2077" t="str">
            <v>DS</v>
          </cell>
          <cell r="J2077" t="str">
            <v>CDCP</v>
          </cell>
          <cell r="K2077" t="str">
            <v>CDCMC</v>
          </cell>
          <cell r="L2077" t="str">
            <v>CCS30</v>
          </cell>
          <cell r="M2077" t="str">
            <v>CCS</v>
          </cell>
          <cell r="N2077" t="str">
            <v>CITI-ME</v>
          </cell>
          <cell r="O2077" t="str">
            <v>DAM</v>
          </cell>
          <cell r="P2077" t="str">
            <v>Amort jours hommes</v>
          </cell>
          <cell r="Q2077" t="str">
            <v>Maintenance Fonctionnelle</v>
          </cell>
          <cell r="R2077" t="str">
            <v>SUMMIT OTC FRONT OFFICE</v>
          </cell>
          <cell r="S2077" t="str">
            <v>SUMMIT OTC F/O</v>
          </cell>
          <cell r="U2077">
            <v>0</v>
          </cell>
          <cell r="V2077">
            <v>2162.3443980000002</v>
          </cell>
          <cell r="W2077" t="str">
            <v>AMO_EM_JH</v>
          </cell>
          <cell r="X2077" t="str">
            <v>ET&amp;MTC_MF</v>
          </cell>
          <cell r="Y2077" t="str">
            <v>ET&amp;MTC</v>
          </cell>
          <cell r="Z2077" t="str">
            <v>AM</v>
          </cell>
          <cell r="AB2077" t="str">
            <v>MF SUMMIT OTC F/O</v>
          </cell>
        </row>
        <row r="2078">
          <cell r="A2078" t="str">
            <v>CDG</v>
          </cell>
          <cell r="B2078">
            <v>0</v>
          </cell>
          <cell r="C2078" t="str">
            <v>VtilAna</v>
          </cell>
          <cell r="D2078" t="str">
            <v>FOR</v>
          </cell>
          <cell r="E2078" t="str">
            <v>DAM01_01986</v>
          </cell>
          <cell r="F2078" t="str">
            <v>CDCP</v>
          </cell>
          <cell r="G2078" t="str">
            <v>CDCMC</v>
          </cell>
          <cell r="H2078" t="str">
            <v>DS000</v>
          </cell>
          <cell r="I2078" t="str">
            <v>DS</v>
          </cell>
          <cell r="J2078" t="str">
            <v>CDCP</v>
          </cell>
          <cell r="K2078" t="str">
            <v>CDCMC</v>
          </cell>
          <cell r="L2078" t="str">
            <v>CCS40</v>
          </cell>
          <cell r="M2078" t="str">
            <v>CCS</v>
          </cell>
          <cell r="N2078" t="str">
            <v>CITI-ME</v>
          </cell>
          <cell r="O2078" t="str">
            <v>DAM</v>
          </cell>
          <cell r="P2078" t="str">
            <v>Amort jours hommes</v>
          </cell>
          <cell r="Q2078" t="str">
            <v>Maintenance Fonctionnelle</v>
          </cell>
          <cell r="R2078" t="str">
            <v>SUMMIT OTC FRONT OFFICE</v>
          </cell>
          <cell r="S2078" t="str">
            <v>SUMMIT OTC F/O</v>
          </cell>
          <cell r="U2078">
            <v>0</v>
          </cell>
          <cell r="V2078">
            <v>1229.9573640000001</v>
          </cell>
          <cell r="W2078" t="str">
            <v>AMO_EM_JH</v>
          </cell>
          <cell r="X2078" t="str">
            <v>ET&amp;MTC_MF</v>
          </cell>
          <cell r="Y2078" t="str">
            <v>ET&amp;MTC</v>
          </cell>
          <cell r="Z2078" t="str">
            <v>AM</v>
          </cell>
          <cell r="AB2078" t="str">
            <v>MF SUMMIT OTC F/O</v>
          </cell>
        </row>
        <row r="2079">
          <cell r="A2079" t="str">
            <v>CDG</v>
          </cell>
          <cell r="B2079">
            <v>0</v>
          </cell>
          <cell r="C2079" t="str">
            <v>VtilAna</v>
          </cell>
          <cell r="D2079" t="str">
            <v>FOR</v>
          </cell>
          <cell r="E2079" t="str">
            <v>DAM01_01986</v>
          </cell>
          <cell r="F2079" t="str">
            <v>CDCP</v>
          </cell>
          <cell r="G2079" t="str">
            <v>CDCMC</v>
          </cell>
          <cell r="H2079" t="str">
            <v>DS000</v>
          </cell>
          <cell r="I2079" t="str">
            <v>DS</v>
          </cell>
          <cell r="J2079" t="str">
            <v>CDCP</v>
          </cell>
          <cell r="K2079" t="str">
            <v>CDCMC</v>
          </cell>
          <cell r="L2079" t="str">
            <v>DECM0</v>
          </cell>
          <cell r="M2079" t="str">
            <v>DECM</v>
          </cell>
          <cell r="N2079" t="str">
            <v>CITI-ME</v>
          </cell>
          <cell r="O2079" t="str">
            <v>DAM</v>
          </cell>
          <cell r="P2079" t="str">
            <v>Amort jours hommes</v>
          </cell>
          <cell r="Q2079" t="str">
            <v>Maintenance Fonctionnelle</v>
          </cell>
          <cell r="R2079" t="str">
            <v>SUMMIT OTC FRONT OFFICE</v>
          </cell>
          <cell r="S2079" t="str">
            <v>SUMMIT OTC F/O</v>
          </cell>
          <cell r="U2079">
            <v>0</v>
          </cell>
          <cell r="V2079">
            <v>3610.520004</v>
          </cell>
          <cell r="W2079" t="str">
            <v>AMO_EM_JH</v>
          </cell>
          <cell r="X2079" t="str">
            <v>ET&amp;MTC_MF</v>
          </cell>
          <cell r="Y2079" t="str">
            <v>ET&amp;MTC</v>
          </cell>
          <cell r="Z2079" t="str">
            <v>AM</v>
          </cell>
          <cell r="AB2079" t="str">
            <v>MF SUMMIT OTC F/O</v>
          </cell>
        </row>
        <row r="2080">
          <cell r="A2080" t="str">
            <v>CDG</v>
          </cell>
          <cell r="B2080">
            <v>0</v>
          </cell>
          <cell r="C2080" t="str">
            <v>VtilAna</v>
          </cell>
          <cell r="D2080" t="str">
            <v>FOR</v>
          </cell>
          <cell r="E2080" t="str">
            <v>DAM01_01986</v>
          </cell>
          <cell r="F2080" t="str">
            <v>CDCP</v>
          </cell>
          <cell r="G2080" t="str">
            <v>CDCMC</v>
          </cell>
          <cell r="H2080" t="str">
            <v>DS000</v>
          </cell>
          <cell r="I2080" t="str">
            <v>DS</v>
          </cell>
          <cell r="J2080" t="str">
            <v>CDCP</v>
          </cell>
          <cell r="K2080" t="str">
            <v>CDCMC</v>
          </cell>
          <cell r="L2080" t="str">
            <v>DS000</v>
          </cell>
          <cell r="M2080" t="str">
            <v>DS</v>
          </cell>
          <cell r="N2080" t="str">
            <v>CITI-ME</v>
          </cell>
          <cell r="O2080" t="str">
            <v>DAM</v>
          </cell>
          <cell r="P2080" t="str">
            <v>Amort jours hommes</v>
          </cell>
          <cell r="Q2080" t="str">
            <v>Maintenance Fonctionnelle</v>
          </cell>
          <cell r="R2080" t="str">
            <v>SUMMIT OTC FRONT OFFICE</v>
          </cell>
          <cell r="S2080" t="str">
            <v>SUMMIT OTC F/O</v>
          </cell>
          <cell r="U2080">
            <v>0</v>
          </cell>
          <cell r="V2080">
            <v>694.33077000000003</v>
          </cell>
          <cell r="W2080" t="str">
            <v>AMO_EM_JH</v>
          </cell>
          <cell r="X2080" t="str">
            <v>ET&amp;MTC_MF</v>
          </cell>
          <cell r="Y2080" t="str">
            <v>ET&amp;MTC</v>
          </cell>
          <cell r="Z2080" t="str">
            <v>AM</v>
          </cell>
          <cell r="AB2080" t="str">
            <v>MF SUMMIT OTC F/O</v>
          </cell>
        </row>
        <row r="2081">
          <cell r="A2081" t="str">
            <v>CDG</v>
          </cell>
          <cell r="B2081">
            <v>0</v>
          </cell>
          <cell r="C2081" t="str">
            <v>VtilAna</v>
          </cell>
          <cell r="D2081" t="str">
            <v>FOR</v>
          </cell>
          <cell r="E2081" t="str">
            <v>DAM01_01986</v>
          </cell>
          <cell r="F2081" t="str">
            <v>CDCP</v>
          </cell>
          <cell r="G2081" t="str">
            <v>CDCMC</v>
          </cell>
          <cell r="H2081" t="str">
            <v>DS000</v>
          </cell>
          <cell r="I2081" t="str">
            <v>DS</v>
          </cell>
          <cell r="J2081" t="str">
            <v>CDCP</v>
          </cell>
          <cell r="K2081" t="str">
            <v>CDCMC</v>
          </cell>
          <cell r="L2081" t="str">
            <v>DS100</v>
          </cell>
          <cell r="M2081" t="str">
            <v>DS</v>
          </cell>
          <cell r="N2081" t="str">
            <v>CITI-ME</v>
          </cell>
          <cell r="O2081" t="str">
            <v>DAM</v>
          </cell>
          <cell r="P2081" t="str">
            <v>Amort jours hommes</v>
          </cell>
          <cell r="Q2081" t="str">
            <v>Maintenance Fonctionnelle</v>
          </cell>
          <cell r="R2081" t="str">
            <v>SUMMIT OTC FRONT OFFICE</v>
          </cell>
          <cell r="S2081" t="str">
            <v>SUMMIT OTC F/O</v>
          </cell>
          <cell r="U2081">
            <v>0</v>
          </cell>
          <cell r="V2081">
            <v>1656.474837</v>
          </cell>
          <cell r="W2081" t="str">
            <v>AMO_EM_JH</v>
          </cell>
          <cell r="X2081" t="str">
            <v>ET&amp;MTC_MF</v>
          </cell>
          <cell r="Y2081" t="str">
            <v>ET&amp;MTC</v>
          </cell>
          <cell r="Z2081" t="str">
            <v>AM</v>
          </cell>
          <cell r="AB2081" t="str">
            <v>MF SUMMIT OTC F/O</v>
          </cell>
        </row>
        <row r="2082">
          <cell r="A2082" t="str">
            <v>CDG</v>
          </cell>
          <cell r="B2082">
            <v>0</v>
          </cell>
          <cell r="C2082" t="str">
            <v>VtilAna</v>
          </cell>
          <cell r="D2082" t="str">
            <v>FOR</v>
          </cell>
          <cell r="E2082" t="str">
            <v>DAM01_01986</v>
          </cell>
          <cell r="F2082" t="str">
            <v>CDCP</v>
          </cell>
          <cell r="G2082" t="str">
            <v>CDCMC</v>
          </cell>
          <cell r="H2082" t="str">
            <v>DS000</v>
          </cell>
          <cell r="I2082" t="str">
            <v>DS</v>
          </cell>
          <cell r="J2082" t="str">
            <v>CDCP</v>
          </cell>
          <cell r="K2082" t="str">
            <v>CDCMC</v>
          </cell>
          <cell r="L2082" t="str">
            <v>DS300</v>
          </cell>
          <cell r="M2082" t="str">
            <v>DS</v>
          </cell>
          <cell r="N2082" t="str">
            <v>CITI-ME</v>
          </cell>
          <cell r="O2082" t="str">
            <v>DAM</v>
          </cell>
          <cell r="P2082" t="str">
            <v>Amort jours hommes</v>
          </cell>
          <cell r="Q2082" t="str">
            <v>Maintenance Fonctionnelle</v>
          </cell>
          <cell r="R2082" t="str">
            <v>SUMMIT OTC FRONT OFFICE</v>
          </cell>
          <cell r="S2082" t="str">
            <v>SUMMIT OTC F/O</v>
          </cell>
          <cell r="U2082">
            <v>0</v>
          </cell>
          <cell r="V2082">
            <v>912.54901199999995</v>
          </cell>
          <cell r="W2082" t="str">
            <v>AMO_EM_JH</v>
          </cell>
          <cell r="X2082" t="str">
            <v>ET&amp;MTC_MF</v>
          </cell>
          <cell r="Y2082" t="str">
            <v>ET&amp;MTC</v>
          </cell>
          <cell r="Z2082" t="str">
            <v>AM</v>
          </cell>
          <cell r="AB2082" t="str">
            <v>MF SUMMIT OTC F/O</v>
          </cell>
        </row>
        <row r="2083">
          <cell r="A2083" t="str">
            <v>CDG</v>
          </cell>
          <cell r="B2083">
            <v>0</v>
          </cell>
          <cell r="C2083" t="str">
            <v>VtilAna</v>
          </cell>
          <cell r="D2083" t="str">
            <v>FOR</v>
          </cell>
          <cell r="E2083" t="str">
            <v>DAM01_01986</v>
          </cell>
          <cell r="F2083" t="str">
            <v>CDCP</v>
          </cell>
          <cell r="G2083" t="str">
            <v>CDCMC</v>
          </cell>
          <cell r="H2083" t="str">
            <v>DS000</v>
          </cell>
          <cell r="I2083" t="str">
            <v>DS</v>
          </cell>
          <cell r="J2083" t="str">
            <v>CDCP</v>
          </cell>
          <cell r="K2083" t="str">
            <v>CDCMC</v>
          </cell>
          <cell r="L2083" t="str">
            <v>DS400</v>
          </cell>
          <cell r="M2083" t="str">
            <v>DS</v>
          </cell>
          <cell r="N2083" t="str">
            <v>CITI-ME</v>
          </cell>
          <cell r="O2083" t="str">
            <v>DAM</v>
          </cell>
          <cell r="P2083" t="str">
            <v>Amort jours hommes</v>
          </cell>
          <cell r="Q2083" t="str">
            <v>Maintenance Fonctionnelle</v>
          </cell>
          <cell r="R2083" t="str">
            <v>SUMMIT OTC FRONT OFFICE</v>
          </cell>
          <cell r="S2083" t="str">
            <v>SUMMIT OTC F/O</v>
          </cell>
          <cell r="U2083">
            <v>0</v>
          </cell>
          <cell r="V2083">
            <v>15047.139687000001</v>
          </cell>
          <cell r="W2083" t="str">
            <v>AMO_EM_JH</v>
          </cell>
          <cell r="X2083" t="str">
            <v>ET&amp;MTC_MF</v>
          </cell>
          <cell r="Y2083" t="str">
            <v>ET&amp;MTC</v>
          </cell>
          <cell r="Z2083" t="str">
            <v>AM</v>
          </cell>
          <cell r="AB2083" t="str">
            <v>MF SUMMIT OTC F/O</v>
          </cell>
        </row>
        <row r="2084">
          <cell r="A2084" t="str">
            <v>CDG</v>
          </cell>
          <cell r="B2084">
            <v>0</v>
          </cell>
          <cell r="C2084" t="str">
            <v>VtilAna</v>
          </cell>
          <cell r="D2084" t="str">
            <v>FOR</v>
          </cell>
          <cell r="E2084" t="str">
            <v>DAM01_01986</v>
          </cell>
          <cell r="F2084" t="str">
            <v>CDCP</v>
          </cell>
          <cell r="G2084" t="str">
            <v>CDCMC</v>
          </cell>
          <cell r="H2084" t="str">
            <v>DS000</v>
          </cell>
          <cell r="I2084" t="str">
            <v>DS</v>
          </cell>
          <cell r="J2084" t="str">
            <v>CDCP</v>
          </cell>
          <cell r="K2084" t="str">
            <v>CDCMC</v>
          </cell>
          <cell r="L2084" t="str">
            <v>EDA12</v>
          </cell>
          <cell r="M2084" t="str">
            <v>EDA</v>
          </cell>
          <cell r="N2084" t="str">
            <v>CITI-ME</v>
          </cell>
          <cell r="O2084" t="str">
            <v>DAM</v>
          </cell>
          <cell r="P2084" t="str">
            <v>Amort jours hommes</v>
          </cell>
          <cell r="Q2084" t="str">
            <v>Maintenance Fonctionnelle</v>
          </cell>
          <cell r="R2084" t="str">
            <v>SUMMIT OTC FRONT OFFICE</v>
          </cell>
          <cell r="S2084" t="str">
            <v>SUMMIT OTC F/O</v>
          </cell>
          <cell r="U2084">
            <v>0</v>
          </cell>
          <cell r="V2084">
            <v>922.46802300000002</v>
          </cell>
          <cell r="W2084" t="str">
            <v>AMO_EM_JH</v>
          </cell>
          <cell r="X2084" t="str">
            <v>ET&amp;MTC_MF</v>
          </cell>
          <cell r="Y2084" t="str">
            <v>ET&amp;MTC</v>
          </cell>
          <cell r="Z2084" t="str">
            <v>AM</v>
          </cell>
          <cell r="AB2084" t="str">
            <v>MF SUMMIT OTC F/O</v>
          </cell>
        </row>
        <row r="2085">
          <cell r="A2085" t="str">
            <v>CDG</v>
          </cell>
          <cell r="B2085">
            <v>0</v>
          </cell>
          <cell r="C2085" t="str">
            <v>VtilAna</v>
          </cell>
          <cell r="D2085" t="str">
            <v>FOR</v>
          </cell>
          <cell r="E2085" t="str">
            <v>DAM01_01986</v>
          </cell>
          <cell r="F2085" t="str">
            <v>CDCP</v>
          </cell>
          <cell r="G2085" t="str">
            <v>CDCMC</v>
          </cell>
          <cell r="H2085" t="str">
            <v>DS000</v>
          </cell>
          <cell r="I2085" t="str">
            <v>DS</v>
          </cell>
          <cell r="J2085" t="str">
            <v>CDCP</v>
          </cell>
          <cell r="K2085" t="str">
            <v>CDCMC</v>
          </cell>
          <cell r="L2085" t="str">
            <v>EDA13</v>
          </cell>
          <cell r="M2085" t="str">
            <v>EDA</v>
          </cell>
          <cell r="N2085" t="str">
            <v>CITI-ME</v>
          </cell>
          <cell r="O2085" t="str">
            <v>DAM</v>
          </cell>
          <cell r="P2085" t="str">
            <v>Amort jours hommes</v>
          </cell>
          <cell r="Q2085" t="str">
            <v>Maintenance Fonctionnelle</v>
          </cell>
          <cell r="R2085" t="str">
            <v>SUMMIT OTC FRONT OFFICE</v>
          </cell>
          <cell r="S2085" t="str">
            <v>SUMMIT OTC F/O</v>
          </cell>
          <cell r="U2085">
            <v>0</v>
          </cell>
          <cell r="V2085">
            <v>1507.689672</v>
          </cell>
          <cell r="W2085" t="str">
            <v>AMO_EM_JH</v>
          </cell>
          <cell r="X2085" t="str">
            <v>ET&amp;MTC_MF</v>
          </cell>
          <cell r="Y2085" t="str">
            <v>ET&amp;MTC</v>
          </cell>
          <cell r="Z2085" t="str">
            <v>AM</v>
          </cell>
          <cell r="AB2085" t="str">
            <v>MF SUMMIT OTC F/O</v>
          </cell>
        </row>
        <row r="2086">
          <cell r="A2086" t="str">
            <v>CDG</v>
          </cell>
          <cell r="B2086">
            <v>0</v>
          </cell>
          <cell r="C2086" t="str">
            <v>VtilAna</v>
          </cell>
          <cell r="D2086" t="str">
            <v>FOR</v>
          </cell>
          <cell r="E2086" t="str">
            <v>DAM01_01986</v>
          </cell>
          <cell r="F2086" t="str">
            <v>CDCP</v>
          </cell>
          <cell r="G2086" t="str">
            <v>CDCMC</v>
          </cell>
          <cell r="H2086" t="str">
            <v>DS000</v>
          </cell>
          <cell r="I2086" t="str">
            <v>DS</v>
          </cell>
          <cell r="J2086" t="str">
            <v>CDCP</v>
          </cell>
          <cell r="K2086" t="str">
            <v>CDCMC</v>
          </cell>
          <cell r="L2086" t="str">
            <v>EDA21</v>
          </cell>
          <cell r="M2086" t="str">
            <v>EDA</v>
          </cell>
          <cell r="N2086" t="str">
            <v>CITI-ME</v>
          </cell>
          <cell r="O2086" t="str">
            <v>DAM</v>
          </cell>
          <cell r="P2086" t="str">
            <v>Amort jours hommes</v>
          </cell>
          <cell r="Q2086" t="str">
            <v>Maintenance Fonctionnelle</v>
          </cell>
          <cell r="R2086" t="str">
            <v>SUMMIT OTC FRONT OFFICE</v>
          </cell>
          <cell r="S2086" t="str">
            <v>SUMMIT OTC F/O</v>
          </cell>
          <cell r="U2086">
            <v>0</v>
          </cell>
          <cell r="V2086">
            <v>4969.4245110000002</v>
          </cell>
          <cell r="W2086" t="str">
            <v>AMO_EM_JH</v>
          </cell>
          <cell r="X2086" t="str">
            <v>ET&amp;MTC_MF</v>
          </cell>
          <cell r="Y2086" t="str">
            <v>ET&amp;MTC</v>
          </cell>
          <cell r="Z2086" t="str">
            <v>AM</v>
          </cell>
          <cell r="AB2086" t="str">
            <v>MF SUMMIT OTC F/O</v>
          </cell>
        </row>
        <row r="2087">
          <cell r="A2087" t="str">
            <v>CDG</v>
          </cell>
          <cell r="B2087">
            <v>0</v>
          </cell>
          <cell r="C2087" t="str">
            <v>VtilAna</v>
          </cell>
          <cell r="D2087" t="str">
            <v>FOR</v>
          </cell>
          <cell r="E2087" t="str">
            <v>DAM01_01986</v>
          </cell>
          <cell r="F2087" t="str">
            <v>CDCP</v>
          </cell>
          <cell r="G2087" t="str">
            <v>CDCMC</v>
          </cell>
          <cell r="H2087" t="str">
            <v>DS000</v>
          </cell>
          <cell r="I2087" t="str">
            <v>DS</v>
          </cell>
          <cell r="J2087" t="str">
            <v>CDCP</v>
          </cell>
          <cell r="K2087" t="str">
            <v>CDCMC</v>
          </cell>
          <cell r="L2087" t="str">
            <v>EDA22</v>
          </cell>
          <cell r="M2087" t="str">
            <v>EDA</v>
          </cell>
          <cell r="N2087" t="str">
            <v>CITI-ME</v>
          </cell>
          <cell r="O2087" t="str">
            <v>DAM</v>
          </cell>
          <cell r="P2087" t="str">
            <v>Amort jours hommes</v>
          </cell>
          <cell r="Q2087" t="str">
            <v>Maintenance Fonctionnelle</v>
          </cell>
          <cell r="R2087" t="str">
            <v>SUMMIT OTC FRONT OFFICE</v>
          </cell>
          <cell r="S2087" t="str">
            <v>SUMMIT OTC F/O</v>
          </cell>
          <cell r="U2087">
            <v>0</v>
          </cell>
          <cell r="V2087">
            <v>1001.820111</v>
          </cell>
          <cell r="W2087" t="str">
            <v>AMO_EM_JH</v>
          </cell>
          <cell r="X2087" t="str">
            <v>ET&amp;MTC_MF</v>
          </cell>
          <cell r="Y2087" t="str">
            <v>ET&amp;MTC</v>
          </cell>
          <cell r="Z2087" t="str">
            <v>AM</v>
          </cell>
          <cell r="AB2087" t="str">
            <v>MF SUMMIT OTC F/O</v>
          </cell>
        </row>
        <row r="2088">
          <cell r="A2088" t="str">
            <v>CDG</v>
          </cell>
          <cell r="B2088">
            <v>0</v>
          </cell>
          <cell r="C2088" t="str">
            <v>VtilAna</v>
          </cell>
          <cell r="D2088" t="str">
            <v>FOR</v>
          </cell>
          <cell r="E2088" t="str">
            <v>DAM01_01986</v>
          </cell>
          <cell r="F2088" t="str">
            <v>CDCP</v>
          </cell>
          <cell r="G2088" t="str">
            <v>CDCMC</v>
          </cell>
          <cell r="H2088" t="str">
            <v>DS000</v>
          </cell>
          <cell r="I2088" t="str">
            <v>DS</v>
          </cell>
          <cell r="J2088" t="str">
            <v>CDCP</v>
          </cell>
          <cell r="K2088" t="str">
            <v>CDCMC</v>
          </cell>
          <cell r="L2088" t="str">
            <v>EDA23</v>
          </cell>
          <cell r="M2088" t="str">
            <v>EDA</v>
          </cell>
          <cell r="N2088" t="str">
            <v>CITI-ME</v>
          </cell>
          <cell r="O2088" t="str">
            <v>DAM</v>
          </cell>
          <cell r="P2088" t="str">
            <v>Amort jours hommes</v>
          </cell>
          <cell r="Q2088" t="str">
            <v>Maintenance Fonctionnelle</v>
          </cell>
          <cell r="R2088" t="str">
            <v>SUMMIT OTC FRONT OFFICE</v>
          </cell>
          <cell r="S2088" t="str">
            <v>SUMMIT OTC F/O</v>
          </cell>
          <cell r="U2088">
            <v>0</v>
          </cell>
          <cell r="V2088">
            <v>942.30604500000004</v>
          </cell>
          <cell r="W2088" t="str">
            <v>AMO_EM_JH</v>
          </cell>
          <cell r="X2088" t="str">
            <v>ET&amp;MTC_MF</v>
          </cell>
          <cell r="Y2088" t="str">
            <v>ET&amp;MTC</v>
          </cell>
          <cell r="Z2088" t="str">
            <v>AM</v>
          </cell>
          <cell r="AB2088" t="str">
            <v>MF SUMMIT OTC F/O</v>
          </cell>
        </row>
        <row r="2089">
          <cell r="A2089" t="str">
            <v>CDG</v>
          </cell>
          <cell r="B2089">
            <v>0</v>
          </cell>
          <cell r="C2089" t="str">
            <v>VtilAna</v>
          </cell>
          <cell r="D2089" t="str">
            <v>FOR</v>
          </cell>
          <cell r="E2089" t="str">
            <v>DAM01_01986</v>
          </cell>
          <cell r="F2089" t="str">
            <v>CDCP</v>
          </cell>
          <cell r="G2089" t="str">
            <v>CDCMC</v>
          </cell>
          <cell r="H2089" t="str">
            <v>DS000</v>
          </cell>
          <cell r="I2089" t="str">
            <v>DS</v>
          </cell>
          <cell r="J2089" t="str">
            <v>CDCP</v>
          </cell>
          <cell r="K2089" t="str">
            <v>CDCMC</v>
          </cell>
          <cell r="L2089" t="str">
            <v>EDA31</v>
          </cell>
          <cell r="M2089" t="str">
            <v>EDA</v>
          </cell>
          <cell r="N2089" t="str">
            <v>CITI-ME</v>
          </cell>
          <cell r="O2089" t="str">
            <v>DAM</v>
          </cell>
          <cell r="P2089" t="str">
            <v>Amort jours hommes</v>
          </cell>
          <cell r="Q2089" t="str">
            <v>Maintenance Fonctionnelle</v>
          </cell>
          <cell r="R2089" t="str">
            <v>SUMMIT OTC FRONT OFFICE</v>
          </cell>
          <cell r="S2089" t="str">
            <v>SUMMIT OTC F/O</v>
          </cell>
          <cell r="U2089">
            <v>0</v>
          </cell>
          <cell r="V2089">
            <v>694.33077000000003</v>
          </cell>
          <cell r="W2089" t="str">
            <v>AMO_EM_JH</v>
          </cell>
          <cell r="X2089" t="str">
            <v>ET&amp;MTC_MF</v>
          </cell>
          <cell r="Y2089" t="str">
            <v>ET&amp;MTC</v>
          </cell>
          <cell r="Z2089" t="str">
            <v>AM</v>
          </cell>
          <cell r="AB2089" t="str">
            <v>MF SUMMIT OTC F/O</v>
          </cell>
        </row>
        <row r="2090">
          <cell r="A2090" t="str">
            <v>CDG</v>
          </cell>
          <cell r="B2090">
            <v>0</v>
          </cell>
          <cell r="C2090" t="str">
            <v>VtilAna</v>
          </cell>
          <cell r="D2090" t="str">
            <v>FOR</v>
          </cell>
          <cell r="E2090" t="str">
            <v>DAM01_01986</v>
          </cell>
          <cell r="F2090" t="str">
            <v>CDCP</v>
          </cell>
          <cell r="G2090" t="str">
            <v>CDCMC</v>
          </cell>
          <cell r="H2090" t="str">
            <v>DS000</v>
          </cell>
          <cell r="I2090" t="str">
            <v>DS</v>
          </cell>
          <cell r="J2090" t="str">
            <v>CDCP</v>
          </cell>
          <cell r="K2090" t="str">
            <v>CDCMC</v>
          </cell>
          <cell r="L2090" t="str">
            <v>EDA40</v>
          </cell>
          <cell r="M2090" t="str">
            <v>EDA</v>
          </cell>
          <cell r="N2090" t="str">
            <v>CITI-ME</v>
          </cell>
          <cell r="O2090" t="str">
            <v>DAM</v>
          </cell>
          <cell r="P2090" t="str">
            <v>Amort jours hommes</v>
          </cell>
          <cell r="Q2090" t="str">
            <v>Maintenance Fonctionnelle</v>
          </cell>
          <cell r="R2090" t="str">
            <v>SUMMIT OTC FRONT OFFICE</v>
          </cell>
          <cell r="S2090" t="str">
            <v>SUMMIT OTC F/O</v>
          </cell>
          <cell r="U2090">
            <v>0</v>
          </cell>
          <cell r="V2090">
            <v>1190.2813200000001</v>
          </cell>
          <cell r="W2090" t="str">
            <v>AMO_EM_JH</v>
          </cell>
          <cell r="X2090" t="str">
            <v>ET&amp;MTC_MF</v>
          </cell>
          <cell r="Y2090" t="str">
            <v>ET&amp;MTC</v>
          </cell>
          <cell r="Z2090" t="str">
            <v>AM</v>
          </cell>
          <cell r="AB2090" t="str">
            <v>MF SUMMIT OTC F/O</v>
          </cell>
        </row>
        <row r="2091">
          <cell r="A2091" t="str">
            <v>CDG</v>
          </cell>
          <cell r="B2091">
            <v>0</v>
          </cell>
          <cell r="C2091" t="str">
            <v>VtilAna</v>
          </cell>
          <cell r="D2091" t="str">
            <v>FOR</v>
          </cell>
          <cell r="E2091" t="str">
            <v>DAM01_01986</v>
          </cell>
          <cell r="F2091" t="str">
            <v>CDCP</v>
          </cell>
          <cell r="G2091" t="str">
            <v>CDCMC</v>
          </cell>
          <cell r="H2091" t="str">
            <v>DS000</v>
          </cell>
          <cell r="I2091" t="str">
            <v>DS</v>
          </cell>
          <cell r="J2091" t="str">
            <v>FKT</v>
          </cell>
          <cell r="K2091" t="str">
            <v>CDCMC</v>
          </cell>
          <cell r="L2091" t="str">
            <v>FKT_DECM0</v>
          </cell>
          <cell r="M2091" t="str">
            <v>FKT</v>
          </cell>
          <cell r="N2091" t="str">
            <v>CITI-ME</v>
          </cell>
          <cell r="O2091" t="str">
            <v>DAM</v>
          </cell>
          <cell r="P2091" t="str">
            <v>Amort jours hommes</v>
          </cell>
          <cell r="Q2091" t="str">
            <v>Maintenance Fonctionnelle</v>
          </cell>
          <cell r="R2091" t="str">
            <v>SUMMIT OTC FRONT OFFICE</v>
          </cell>
          <cell r="S2091" t="str">
            <v>SUMMIT OTC F/O</v>
          </cell>
          <cell r="U2091">
            <v>0</v>
          </cell>
          <cell r="V2091">
            <v>664.57373700000005</v>
          </cell>
          <cell r="W2091" t="str">
            <v>AMO_EM_JH</v>
          </cell>
          <cell r="X2091" t="str">
            <v>ET&amp;MTC_MF</v>
          </cell>
          <cell r="Y2091" t="str">
            <v>ET&amp;MTC</v>
          </cell>
          <cell r="Z2091" t="str">
            <v>AM</v>
          </cell>
          <cell r="AB2091" t="str">
            <v>MF SUMMIT OTC F/O</v>
          </cell>
        </row>
        <row r="2092">
          <cell r="A2092" t="str">
            <v>CDG</v>
          </cell>
          <cell r="B2092">
            <v>0</v>
          </cell>
          <cell r="C2092" t="str">
            <v>VtilAna</v>
          </cell>
          <cell r="D2092" t="str">
            <v>FOR</v>
          </cell>
          <cell r="E2092" t="str">
            <v>DAM01_01986</v>
          </cell>
          <cell r="F2092" t="str">
            <v>CDCP</v>
          </cell>
          <cell r="G2092" t="str">
            <v>CDCMC</v>
          </cell>
          <cell r="H2092" t="str">
            <v>DS000</v>
          </cell>
          <cell r="I2092" t="str">
            <v>DS</v>
          </cell>
          <cell r="J2092" t="str">
            <v>FKT</v>
          </cell>
          <cell r="K2092" t="str">
            <v>CDCMC</v>
          </cell>
          <cell r="L2092" t="str">
            <v>FKT_DS100</v>
          </cell>
          <cell r="M2092" t="str">
            <v>FKT</v>
          </cell>
          <cell r="N2092" t="str">
            <v>CITI-ME</v>
          </cell>
          <cell r="O2092" t="str">
            <v>DAM</v>
          </cell>
          <cell r="P2092" t="str">
            <v>Amort jours hommes</v>
          </cell>
          <cell r="Q2092" t="str">
            <v>Maintenance Fonctionnelle</v>
          </cell>
          <cell r="R2092" t="str">
            <v>SUMMIT OTC FRONT OFFICE</v>
          </cell>
          <cell r="S2092" t="str">
            <v>SUMMIT OTC F/O</v>
          </cell>
          <cell r="U2092">
            <v>0</v>
          </cell>
          <cell r="V2092">
            <v>952.225056</v>
          </cell>
          <cell r="W2092" t="str">
            <v>AMO_EM_JH</v>
          </cell>
          <cell r="X2092" t="str">
            <v>ET&amp;MTC_MF</v>
          </cell>
          <cell r="Y2092" t="str">
            <v>ET&amp;MTC</v>
          </cell>
          <cell r="Z2092" t="str">
            <v>AM</v>
          </cell>
          <cell r="AB2092" t="str">
            <v>MF SUMMIT OTC F/O</v>
          </cell>
        </row>
        <row r="2093">
          <cell r="A2093" t="str">
            <v>CDG</v>
          </cell>
          <cell r="B2093">
            <v>0</v>
          </cell>
          <cell r="C2093" t="str">
            <v>VtilAna</v>
          </cell>
          <cell r="D2093" t="str">
            <v>FOR</v>
          </cell>
          <cell r="E2093" t="str">
            <v>DAM01_01986</v>
          </cell>
          <cell r="F2093" t="str">
            <v>CDCP</v>
          </cell>
          <cell r="G2093" t="str">
            <v>CDCMC</v>
          </cell>
          <cell r="H2093" t="str">
            <v>DS000</v>
          </cell>
          <cell r="I2093" t="str">
            <v>DS</v>
          </cell>
          <cell r="J2093" t="str">
            <v>FKT</v>
          </cell>
          <cell r="K2093" t="str">
            <v>CDCMC</v>
          </cell>
          <cell r="L2093" t="str">
            <v>FKT_DS300</v>
          </cell>
          <cell r="M2093" t="str">
            <v>FKT</v>
          </cell>
          <cell r="N2093" t="str">
            <v>CITI-ME</v>
          </cell>
          <cell r="O2093" t="str">
            <v>DAM</v>
          </cell>
          <cell r="P2093" t="str">
            <v>Amort jours hommes</v>
          </cell>
          <cell r="Q2093" t="str">
            <v>Maintenance Fonctionnelle</v>
          </cell>
          <cell r="R2093" t="str">
            <v>SUMMIT OTC FRONT OFFICE</v>
          </cell>
          <cell r="S2093" t="str">
            <v>SUMMIT OTC F/O</v>
          </cell>
          <cell r="U2093">
            <v>0</v>
          </cell>
          <cell r="V2093">
            <v>674.49274800000001</v>
          </cell>
          <cell r="W2093" t="str">
            <v>AMO_EM_JH</v>
          </cell>
          <cell r="X2093" t="str">
            <v>ET&amp;MTC_MF</v>
          </cell>
          <cell r="Y2093" t="str">
            <v>ET&amp;MTC</v>
          </cell>
          <cell r="Z2093" t="str">
            <v>AM</v>
          </cell>
          <cell r="AB2093" t="str">
            <v>MF SUMMIT OTC F/O</v>
          </cell>
        </row>
        <row r="2094">
          <cell r="A2094" t="str">
            <v>CDG</v>
          </cell>
          <cell r="B2094">
            <v>0</v>
          </cell>
          <cell r="C2094" t="str">
            <v>VtilAna</v>
          </cell>
          <cell r="D2094" t="str">
            <v>FOR</v>
          </cell>
          <cell r="E2094" t="str">
            <v>DAM01_01986</v>
          </cell>
          <cell r="F2094" t="str">
            <v>CDCP</v>
          </cell>
          <cell r="G2094" t="str">
            <v>CDCMC</v>
          </cell>
          <cell r="H2094" t="str">
            <v>DS000</v>
          </cell>
          <cell r="I2094" t="str">
            <v>DS</v>
          </cell>
          <cell r="J2094" t="str">
            <v>FKT</v>
          </cell>
          <cell r="K2094" t="str">
            <v>CDCMC</v>
          </cell>
          <cell r="L2094" t="str">
            <v>FKT_EDA11</v>
          </cell>
          <cell r="M2094" t="str">
            <v>FKT</v>
          </cell>
          <cell r="N2094" t="str">
            <v>CITI-ME</v>
          </cell>
          <cell r="O2094" t="str">
            <v>DAM</v>
          </cell>
          <cell r="P2094" t="str">
            <v>Amort jours hommes</v>
          </cell>
          <cell r="Q2094" t="str">
            <v>Maintenance Fonctionnelle</v>
          </cell>
          <cell r="R2094" t="str">
            <v>SUMMIT OTC FRONT OFFICE</v>
          </cell>
          <cell r="S2094" t="str">
            <v>SUMMIT OTC F/O</v>
          </cell>
          <cell r="U2094">
            <v>0</v>
          </cell>
          <cell r="V2094">
            <v>674.49274800000001</v>
          </cell>
          <cell r="W2094" t="str">
            <v>AMO_EM_JH</v>
          </cell>
          <cell r="X2094" t="str">
            <v>ET&amp;MTC_MF</v>
          </cell>
          <cell r="Y2094" t="str">
            <v>ET&amp;MTC</v>
          </cell>
          <cell r="Z2094" t="str">
            <v>AM</v>
          </cell>
          <cell r="AB2094" t="str">
            <v>MF SUMMIT OTC F/O</v>
          </cell>
        </row>
        <row r="2095">
          <cell r="A2095" t="str">
            <v>CDG</v>
          </cell>
          <cell r="B2095">
            <v>0</v>
          </cell>
          <cell r="C2095" t="str">
            <v>VtilAna</v>
          </cell>
          <cell r="D2095" t="str">
            <v>FOR</v>
          </cell>
          <cell r="E2095" t="str">
            <v>DAM01_01986</v>
          </cell>
          <cell r="F2095" t="str">
            <v>CDCP</v>
          </cell>
          <cell r="G2095" t="str">
            <v>CDCMC</v>
          </cell>
          <cell r="H2095" t="str">
            <v>DS000</v>
          </cell>
          <cell r="I2095" t="str">
            <v>DS</v>
          </cell>
          <cell r="J2095" t="str">
            <v>FKT</v>
          </cell>
          <cell r="K2095" t="str">
            <v>CDCMC</v>
          </cell>
          <cell r="L2095" t="str">
            <v>FKT_MMG22</v>
          </cell>
          <cell r="M2095" t="str">
            <v>FKT</v>
          </cell>
          <cell r="N2095" t="str">
            <v>CITI-ME</v>
          </cell>
          <cell r="O2095" t="str">
            <v>DAM</v>
          </cell>
          <cell r="P2095" t="str">
            <v>Amort jours hommes</v>
          </cell>
          <cell r="Q2095" t="str">
            <v>Maintenance Fonctionnelle</v>
          </cell>
          <cell r="R2095" t="str">
            <v>SUMMIT OTC FRONT OFFICE</v>
          </cell>
          <cell r="S2095" t="str">
            <v>SUMMIT OTC F/O</v>
          </cell>
          <cell r="U2095">
            <v>0</v>
          </cell>
          <cell r="V2095">
            <v>1329.1474740000001</v>
          </cell>
          <cell r="W2095" t="str">
            <v>AMO_EM_JH</v>
          </cell>
          <cell r="X2095" t="str">
            <v>ET&amp;MTC_MF</v>
          </cell>
          <cell r="Y2095" t="str">
            <v>ET&amp;MTC</v>
          </cell>
          <cell r="Z2095" t="str">
            <v>AM</v>
          </cell>
          <cell r="AB2095" t="str">
            <v>MF SUMMIT OTC F/O</v>
          </cell>
        </row>
        <row r="2096">
          <cell r="A2096" t="str">
            <v>CDG</v>
          </cell>
          <cell r="B2096">
            <v>0</v>
          </cell>
          <cell r="C2096" t="str">
            <v>VtilAna</v>
          </cell>
          <cell r="D2096" t="str">
            <v>FOR</v>
          </cell>
          <cell r="E2096" t="str">
            <v>DAM01_01986</v>
          </cell>
          <cell r="F2096" t="str">
            <v>CDCP</v>
          </cell>
          <cell r="G2096" t="str">
            <v>CDCMC</v>
          </cell>
          <cell r="H2096" t="str">
            <v>DS000</v>
          </cell>
          <cell r="I2096" t="str">
            <v>DS</v>
          </cell>
          <cell r="J2096" t="str">
            <v>LDN</v>
          </cell>
          <cell r="K2096" t="str">
            <v>CDCMC</v>
          </cell>
          <cell r="L2096" t="str">
            <v>LDN_CCS20</v>
          </cell>
          <cell r="M2096" t="str">
            <v>LDN</v>
          </cell>
          <cell r="N2096" t="str">
            <v>CITI-ME</v>
          </cell>
          <cell r="O2096" t="str">
            <v>DAM</v>
          </cell>
          <cell r="P2096" t="str">
            <v>Amort jours hommes</v>
          </cell>
          <cell r="Q2096" t="str">
            <v>Maintenance Fonctionnelle</v>
          </cell>
          <cell r="R2096" t="str">
            <v>SUMMIT OTC FRONT OFFICE</v>
          </cell>
          <cell r="S2096" t="str">
            <v>SUMMIT OTC F/O</v>
          </cell>
          <cell r="U2096">
            <v>0</v>
          </cell>
          <cell r="V2096">
            <v>803.43989099999999</v>
          </cell>
          <cell r="W2096" t="str">
            <v>AMO_EM_JH</v>
          </cell>
          <cell r="X2096" t="str">
            <v>ET&amp;MTC_MF</v>
          </cell>
          <cell r="Y2096" t="str">
            <v>ET&amp;MTC</v>
          </cell>
          <cell r="Z2096" t="str">
            <v>AM</v>
          </cell>
          <cell r="AB2096" t="str">
            <v>MF SUMMIT OTC F/O</v>
          </cell>
        </row>
        <row r="2097">
          <cell r="A2097" t="str">
            <v>CDG</v>
          </cell>
          <cell r="B2097">
            <v>0</v>
          </cell>
          <cell r="C2097" t="str">
            <v>VtilAna</v>
          </cell>
          <cell r="D2097" t="str">
            <v>FOR</v>
          </cell>
          <cell r="E2097" t="str">
            <v>DAM01_01986</v>
          </cell>
          <cell r="F2097" t="str">
            <v>CDCP</v>
          </cell>
          <cell r="G2097" t="str">
            <v>CDCMC</v>
          </cell>
          <cell r="H2097" t="str">
            <v>DS000</v>
          </cell>
          <cell r="I2097" t="str">
            <v>DS</v>
          </cell>
          <cell r="J2097" t="str">
            <v>LDN</v>
          </cell>
          <cell r="K2097" t="str">
            <v>CDCMC</v>
          </cell>
          <cell r="L2097" t="str">
            <v>LDN_CCS40</v>
          </cell>
          <cell r="M2097" t="str">
            <v>LDN</v>
          </cell>
          <cell r="N2097" t="str">
            <v>CITI-ME</v>
          </cell>
          <cell r="O2097" t="str">
            <v>DAM</v>
          </cell>
          <cell r="P2097" t="str">
            <v>Amort jours hommes</v>
          </cell>
          <cell r="Q2097" t="str">
            <v>Maintenance Fonctionnelle</v>
          </cell>
          <cell r="R2097" t="str">
            <v>SUMMIT OTC FRONT OFFICE</v>
          </cell>
          <cell r="S2097" t="str">
            <v>SUMMIT OTC F/O</v>
          </cell>
          <cell r="U2097">
            <v>0</v>
          </cell>
          <cell r="V2097">
            <v>1081.1721990000001</v>
          </cell>
          <cell r="W2097" t="str">
            <v>AMO_EM_JH</v>
          </cell>
          <cell r="X2097" t="str">
            <v>ET&amp;MTC_MF</v>
          </cell>
          <cell r="Y2097" t="str">
            <v>ET&amp;MTC</v>
          </cell>
          <cell r="Z2097" t="str">
            <v>AM</v>
          </cell>
          <cell r="AB2097" t="str">
            <v>MF SUMMIT OTC F/O</v>
          </cell>
        </row>
        <row r="2098">
          <cell r="A2098" t="str">
            <v>CDG</v>
          </cell>
          <cell r="B2098">
            <v>0</v>
          </cell>
          <cell r="C2098" t="str">
            <v>VtilAna</v>
          </cell>
          <cell r="D2098" t="str">
            <v>FOR</v>
          </cell>
          <cell r="E2098" t="str">
            <v>DAM01_01986</v>
          </cell>
          <cell r="F2098" t="str">
            <v>CDCP</v>
          </cell>
          <cell r="G2098" t="str">
            <v>CDCMC</v>
          </cell>
          <cell r="H2098" t="str">
            <v>DS000</v>
          </cell>
          <cell r="I2098" t="str">
            <v>DS</v>
          </cell>
          <cell r="J2098" t="str">
            <v>LDN</v>
          </cell>
          <cell r="K2098" t="str">
            <v>CDCMC</v>
          </cell>
          <cell r="L2098" t="str">
            <v>LDN_DECM0</v>
          </cell>
          <cell r="M2098" t="str">
            <v>LDN</v>
          </cell>
          <cell r="N2098" t="str">
            <v>CITI-ME</v>
          </cell>
          <cell r="O2098" t="str">
            <v>DAM</v>
          </cell>
          <cell r="P2098" t="str">
            <v>Amort jours hommes</v>
          </cell>
          <cell r="Q2098" t="str">
            <v>Maintenance Fonctionnelle</v>
          </cell>
          <cell r="R2098" t="str">
            <v>SUMMIT OTC FRONT OFFICE</v>
          </cell>
          <cell r="S2098" t="str">
            <v>SUMMIT OTC F/O</v>
          </cell>
          <cell r="U2098">
            <v>0</v>
          </cell>
          <cell r="V2098">
            <v>2539.2668159999998</v>
          </cell>
          <cell r="W2098" t="str">
            <v>AMO_EM_JH</v>
          </cell>
          <cell r="X2098" t="str">
            <v>ET&amp;MTC_MF</v>
          </cell>
          <cell r="Y2098" t="str">
            <v>ET&amp;MTC</v>
          </cell>
          <cell r="Z2098" t="str">
            <v>AM</v>
          </cell>
          <cell r="AB2098" t="str">
            <v>MF SUMMIT OTC F/O</v>
          </cell>
        </row>
        <row r="2099">
          <cell r="A2099" t="str">
            <v>CDG</v>
          </cell>
          <cell r="B2099">
            <v>0</v>
          </cell>
          <cell r="C2099" t="str">
            <v>VtilAna</v>
          </cell>
          <cell r="D2099" t="str">
            <v>FOR</v>
          </cell>
          <cell r="E2099" t="str">
            <v>DAM01_01986</v>
          </cell>
          <cell r="F2099" t="str">
            <v>CDCP</v>
          </cell>
          <cell r="G2099" t="str">
            <v>CDCMC</v>
          </cell>
          <cell r="H2099" t="str">
            <v>DS000</v>
          </cell>
          <cell r="I2099" t="str">
            <v>DS</v>
          </cell>
          <cell r="J2099" t="str">
            <v>LDN</v>
          </cell>
          <cell r="K2099" t="str">
            <v>CDCMC</v>
          </cell>
          <cell r="L2099" t="str">
            <v>LDN_DS100</v>
          </cell>
          <cell r="M2099" t="str">
            <v>LDN</v>
          </cell>
          <cell r="N2099" t="str">
            <v>CITI-ME</v>
          </cell>
          <cell r="O2099" t="str">
            <v>DAM</v>
          </cell>
          <cell r="P2099" t="str">
            <v>Amort jours hommes</v>
          </cell>
          <cell r="Q2099" t="str">
            <v>Maintenance Fonctionnelle</v>
          </cell>
          <cell r="R2099" t="str">
            <v>SUMMIT OTC FRONT OFFICE</v>
          </cell>
          <cell r="S2099" t="str">
            <v>SUMMIT OTC F/O</v>
          </cell>
          <cell r="U2099">
            <v>0</v>
          </cell>
          <cell r="V2099">
            <v>1170.4432979999999</v>
          </cell>
          <cell r="W2099" t="str">
            <v>AMO_EM_JH</v>
          </cell>
          <cell r="X2099" t="str">
            <v>ET&amp;MTC_MF</v>
          </cell>
          <cell r="Y2099" t="str">
            <v>ET&amp;MTC</v>
          </cell>
          <cell r="Z2099" t="str">
            <v>AM</v>
          </cell>
          <cell r="AB2099" t="str">
            <v>MF SUMMIT OTC F/O</v>
          </cell>
        </row>
        <row r="2100">
          <cell r="A2100" t="str">
            <v>CDG</v>
          </cell>
          <cell r="B2100">
            <v>0</v>
          </cell>
          <cell r="C2100" t="str">
            <v>VtilAna</v>
          </cell>
          <cell r="D2100" t="str">
            <v>FOR</v>
          </cell>
          <cell r="E2100" t="str">
            <v>DAM01_01986</v>
          </cell>
          <cell r="F2100" t="str">
            <v>CDCP</v>
          </cell>
          <cell r="G2100" t="str">
            <v>CDCMC</v>
          </cell>
          <cell r="H2100" t="str">
            <v>DS000</v>
          </cell>
          <cell r="I2100" t="str">
            <v>DS</v>
          </cell>
          <cell r="J2100" t="str">
            <v>LDN</v>
          </cell>
          <cell r="K2100" t="str">
            <v>CDCMC</v>
          </cell>
          <cell r="L2100" t="str">
            <v>LDN_DS400</v>
          </cell>
          <cell r="M2100" t="str">
            <v>LDN</v>
          </cell>
          <cell r="N2100" t="str">
            <v>CITI-ME</v>
          </cell>
          <cell r="O2100" t="str">
            <v>DAM</v>
          </cell>
          <cell r="P2100" t="str">
            <v>Amort jours hommes</v>
          </cell>
          <cell r="Q2100" t="str">
            <v>Maintenance Fonctionnelle</v>
          </cell>
          <cell r="R2100" t="str">
            <v>SUMMIT OTC FRONT OFFICE</v>
          </cell>
          <cell r="S2100" t="str">
            <v>SUMMIT OTC F/O</v>
          </cell>
          <cell r="U2100">
            <v>0</v>
          </cell>
          <cell r="V2100">
            <v>6387.8430840000001</v>
          </cell>
          <cell r="W2100" t="str">
            <v>AMO_EM_JH</v>
          </cell>
          <cell r="X2100" t="str">
            <v>ET&amp;MTC_MF</v>
          </cell>
          <cell r="Y2100" t="str">
            <v>ET&amp;MTC</v>
          </cell>
          <cell r="Z2100" t="str">
            <v>AM</v>
          </cell>
          <cell r="AB2100" t="str">
            <v>MF SUMMIT OTC F/O</v>
          </cell>
        </row>
        <row r="2101">
          <cell r="A2101" t="str">
            <v>CDG</v>
          </cell>
          <cell r="B2101">
            <v>0</v>
          </cell>
          <cell r="C2101" t="str">
            <v>VtilAna</v>
          </cell>
          <cell r="D2101" t="str">
            <v>FOR</v>
          </cell>
          <cell r="E2101" t="str">
            <v>DAM01_01986</v>
          </cell>
          <cell r="F2101" t="str">
            <v>CDCP</v>
          </cell>
          <cell r="G2101" t="str">
            <v>CDCMC</v>
          </cell>
          <cell r="H2101" t="str">
            <v>DS000</v>
          </cell>
          <cell r="I2101" t="str">
            <v>DS</v>
          </cell>
          <cell r="J2101" t="str">
            <v>LDN</v>
          </cell>
          <cell r="K2101" t="str">
            <v>CDCMC</v>
          </cell>
          <cell r="L2101" t="str">
            <v>LDN_STR20</v>
          </cell>
          <cell r="M2101" t="str">
            <v>LDN</v>
          </cell>
          <cell r="N2101" t="str">
            <v>CITI-ME</v>
          </cell>
          <cell r="O2101" t="str">
            <v>DAM</v>
          </cell>
          <cell r="P2101" t="str">
            <v>Amort jours hommes</v>
          </cell>
          <cell r="Q2101" t="str">
            <v>Maintenance Fonctionnelle</v>
          </cell>
          <cell r="R2101" t="str">
            <v>SUMMIT OTC FRONT OFFICE</v>
          </cell>
          <cell r="S2101" t="str">
            <v>SUMMIT OTC F/O</v>
          </cell>
          <cell r="U2101">
            <v>0</v>
          </cell>
          <cell r="V2101">
            <v>684.41175899999996</v>
          </cell>
          <cell r="W2101" t="str">
            <v>AMO_EM_JH</v>
          </cell>
          <cell r="X2101" t="str">
            <v>ET&amp;MTC_MF</v>
          </cell>
          <cell r="Y2101" t="str">
            <v>ET&amp;MTC</v>
          </cell>
          <cell r="Z2101" t="str">
            <v>AM</v>
          </cell>
          <cell r="AB2101" t="str">
            <v>MF SUMMIT OTC F/O</v>
          </cell>
        </row>
        <row r="2102">
          <cell r="A2102" t="str">
            <v>CDG</v>
          </cell>
          <cell r="B2102">
            <v>0</v>
          </cell>
          <cell r="C2102" t="str">
            <v>VtilAna</v>
          </cell>
          <cell r="D2102" t="str">
            <v>FOR</v>
          </cell>
          <cell r="E2102" t="str">
            <v>DAM01_01986</v>
          </cell>
          <cell r="F2102" t="str">
            <v>CDCP</v>
          </cell>
          <cell r="G2102" t="str">
            <v>CDCMC</v>
          </cell>
          <cell r="H2102" t="str">
            <v>DS000</v>
          </cell>
          <cell r="I2102" t="str">
            <v>DS</v>
          </cell>
          <cell r="J2102" t="str">
            <v>CDCP</v>
          </cell>
          <cell r="K2102" t="str">
            <v>CDCMC</v>
          </cell>
          <cell r="L2102" t="str">
            <v>MMG10</v>
          </cell>
          <cell r="M2102" t="str">
            <v>MMG</v>
          </cell>
          <cell r="N2102" t="str">
            <v>CITI-ME</v>
          </cell>
          <cell r="O2102" t="str">
            <v>DAM</v>
          </cell>
          <cell r="P2102" t="str">
            <v>Amort jours hommes</v>
          </cell>
          <cell r="Q2102" t="str">
            <v>Maintenance Fonctionnelle</v>
          </cell>
          <cell r="R2102" t="str">
            <v>SUMMIT OTC FRONT OFFICE</v>
          </cell>
          <cell r="S2102" t="str">
            <v>SUMMIT OTC F/O</v>
          </cell>
          <cell r="U2102">
            <v>0</v>
          </cell>
          <cell r="V2102">
            <v>6784.6035240000001</v>
          </cell>
          <cell r="W2102" t="str">
            <v>AMO_EM_JH</v>
          </cell>
          <cell r="X2102" t="str">
            <v>ET&amp;MTC_MF</v>
          </cell>
          <cell r="Y2102" t="str">
            <v>ET&amp;MTC</v>
          </cell>
          <cell r="Z2102" t="str">
            <v>AM</v>
          </cell>
          <cell r="AB2102" t="str">
            <v>MF SUMMIT OTC F/O</v>
          </cell>
        </row>
        <row r="2103">
          <cell r="A2103" t="str">
            <v>CDG</v>
          </cell>
          <cell r="B2103">
            <v>0</v>
          </cell>
          <cell r="C2103" t="str">
            <v>VtilAna</v>
          </cell>
          <cell r="D2103" t="str">
            <v>FOR</v>
          </cell>
          <cell r="E2103" t="str">
            <v>DAM01_01986</v>
          </cell>
          <cell r="F2103" t="str">
            <v>CDCP</v>
          </cell>
          <cell r="G2103" t="str">
            <v>CDCMC</v>
          </cell>
          <cell r="H2103" t="str">
            <v>DS000</v>
          </cell>
          <cell r="I2103" t="str">
            <v>DS</v>
          </cell>
          <cell r="J2103" t="str">
            <v>CDCP</v>
          </cell>
          <cell r="K2103" t="str">
            <v>CDCMC</v>
          </cell>
          <cell r="L2103" t="str">
            <v>MMG22</v>
          </cell>
          <cell r="M2103" t="str">
            <v>MMG</v>
          </cell>
          <cell r="N2103" t="str">
            <v>CITI-ME</v>
          </cell>
          <cell r="O2103" t="str">
            <v>DAM</v>
          </cell>
          <cell r="P2103" t="str">
            <v>Amort jours hommes</v>
          </cell>
          <cell r="Q2103" t="str">
            <v>Maintenance Fonctionnelle</v>
          </cell>
          <cell r="R2103" t="str">
            <v>SUMMIT OTC FRONT OFFICE</v>
          </cell>
          <cell r="S2103" t="str">
            <v>SUMMIT OTC F/O</v>
          </cell>
          <cell r="U2103">
            <v>0</v>
          </cell>
          <cell r="V2103">
            <v>5723.2693470000004</v>
          </cell>
          <cell r="W2103" t="str">
            <v>AMO_EM_JH</v>
          </cell>
          <cell r="X2103" t="str">
            <v>ET&amp;MTC_MF</v>
          </cell>
          <cell r="Y2103" t="str">
            <v>ET&amp;MTC</v>
          </cell>
          <cell r="Z2103" t="str">
            <v>AM</v>
          </cell>
          <cell r="AB2103" t="str">
            <v>MF SUMMIT OTC F/O</v>
          </cell>
        </row>
        <row r="2104">
          <cell r="A2104" t="str">
            <v>CDG</v>
          </cell>
          <cell r="B2104">
            <v>0</v>
          </cell>
          <cell r="C2104" t="str">
            <v>VtilAna</v>
          </cell>
          <cell r="D2104" t="str">
            <v>FOR</v>
          </cell>
          <cell r="E2104" t="str">
            <v>DAM01_01986</v>
          </cell>
          <cell r="F2104" t="str">
            <v>CDCP</v>
          </cell>
          <cell r="G2104" t="str">
            <v>CDCMC</v>
          </cell>
          <cell r="H2104" t="str">
            <v>DS000</v>
          </cell>
          <cell r="I2104" t="str">
            <v>DS</v>
          </cell>
          <cell r="J2104" t="str">
            <v>CDCP</v>
          </cell>
          <cell r="K2104" t="str">
            <v>CDCMC</v>
          </cell>
          <cell r="L2104" t="str">
            <v>MMG23</v>
          </cell>
          <cell r="M2104" t="str">
            <v>MMG</v>
          </cell>
          <cell r="N2104" t="str">
            <v>CITI-ME</v>
          </cell>
          <cell r="O2104" t="str">
            <v>DAM</v>
          </cell>
          <cell r="P2104" t="str">
            <v>Amort jours hommes</v>
          </cell>
          <cell r="Q2104" t="str">
            <v>Maintenance Fonctionnelle</v>
          </cell>
          <cell r="R2104" t="str">
            <v>SUMMIT OTC FRONT OFFICE</v>
          </cell>
          <cell r="S2104" t="str">
            <v>SUMMIT OTC F/O</v>
          </cell>
          <cell r="U2104">
            <v>0</v>
          </cell>
          <cell r="V2104">
            <v>14749.569357</v>
          </cell>
          <cell r="W2104" t="str">
            <v>AMO_EM_JH</v>
          </cell>
          <cell r="X2104" t="str">
            <v>ET&amp;MTC_MF</v>
          </cell>
          <cell r="Y2104" t="str">
            <v>ET&amp;MTC</v>
          </cell>
          <cell r="Z2104" t="str">
            <v>AM</v>
          </cell>
          <cell r="AB2104" t="str">
            <v>MF SUMMIT OTC F/O</v>
          </cell>
        </row>
        <row r="2105">
          <cell r="A2105" t="str">
            <v>CDG</v>
          </cell>
          <cell r="B2105">
            <v>0</v>
          </cell>
          <cell r="C2105" t="str">
            <v>VtilAna</v>
          </cell>
          <cell r="D2105" t="str">
            <v>FOR</v>
          </cell>
          <cell r="E2105" t="str">
            <v>DAM01_01986</v>
          </cell>
          <cell r="F2105" t="str">
            <v>CDCP</v>
          </cell>
          <cell r="G2105" t="str">
            <v>CDCMC</v>
          </cell>
          <cell r="H2105" t="str">
            <v>DS000</v>
          </cell>
          <cell r="I2105" t="str">
            <v>DS</v>
          </cell>
          <cell r="J2105" t="str">
            <v>CDCP</v>
          </cell>
          <cell r="K2105" t="str">
            <v>CDCMC</v>
          </cell>
          <cell r="L2105" t="str">
            <v>MMG24</v>
          </cell>
          <cell r="M2105" t="str">
            <v>MMG</v>
          </cell>
          <cell r="N2105" t="str">
            <v>CITI-ME</v>
          </cell>
          <cell r="O2105" t="str">
            <v>DAM</v>
          </cell>
          <cell r="P2105" t="str">
            <v>Amort jours hommes</v>
          </cell>
          <cell r="Q2105" t="str">
            <v>Maintenance Fonctionnelle</v>
          </cell>
          <cell r="R2105" t="str">
            <v>SUMMIT OTC FRONT OFFICE</v>
          </cell>
          <cell r="S2105" t="str">
            <v>SUMMIT OTC F/O</v>
          </cell>
          <cell r="U2105">
            <v>0</v>
          </cell>
          <cell r="V2105">
            <v>2043.316266</v>
          </cell>
          <cell r="W2105" t="str">
            <v>AMO_EM_JH</v>
          </cell>
          <cell r="X2105" t="str">
            <v>ET&amp;MTC_MF</v>
          </cell>
          <cell r="Y2105" t="str">
            <v>ET&amp;MTC</v>
          </cell>
          <cell r="Z2105" t="str">
            <v>AM</v>
          </cell>
          <cell r="AB2105" t="str">
            <v>MF SUMMIT OTC F/O</v>
          </cell>
        </row>
        <row r="2106">
          <cell r="A2106" t="str">
            <v>CDG</v>
          </cell>
          <cell r="B2106">
            <v>0</v>
          </cell>
          <cell r="C2106" t="str">
            <v>VtilAna</v>
          </cell>
          <cell r="D2106" t="str">
            <v>FOR</v>
          </cell>
          <cell r="E2106" t="str">
            <v>DAM01_01986</v>
          </cell>
          <cell r="F2106" t="str">
            <v>CDCP</v>
          </cell>
          <cell r="G2106" t="str">
            <v>CDCMC</v>
          </cell>
          <cell r="H2106" t="str">
            <v>DS000</v>
          </cell>
          <cell r="I2106" t="str">
            <v>DS</v>
          </cell>
          <cell r="J2106" t="str">
            <v>CDCP</v>
          </cell>
          <cell r="K2106" t="str">
            <v>CDCMC</v>
          </cell>
          <cell r="L2106" t="str">
            <v>MMG26</v>
          </cell>
          <cell r="M2106" t="str">
            <v>MMG</v>
          </cell>
          <cell r="N2106" t="str">
            <v>CITI-ME</v>
          </cell>
          <cell r="O2106" t="str">
            <v>DAM</v>
          </cell>
          <cell r="P2106" t="str">
            <v>Amort jours hommes</v>
          </cell>
          <cell r="Q2106" t="str">
            <v>Maintenance Fonctionnelle</v>
          </cell>
          <cell r="R2106" t="str">
            <v>SUMMIT OTC FRONT OFFICE</v>
          </cell>
          <cell r="S2106" t="str">
            <v>SUMMIT OTC F/O</v>
          </cell>
          <cell r="U2106">
            <v>0</v>
          </cell>
          <cell r="V2106">
            <v>674.49274800000001</v>
          </cell>
          <cell r="W2106" t="str">
            <v>AMO_EM_JH</v>
          </cell>
          <cell r="X2106" t="str">
            <v>ET&amp;MTC_MF</v>
          </cell>
          <cell r="Y2106" t="str">
            <v>ET&amp;MTC</v>
          </cell>
          <cell r="Z2106" t="str">
            <v>AM</v>
          </cell>
          <cell r="AB2106" t="str">
            <v>MF SUMMIT OTC F/O</v>
          </cell>
        </row>
        <row r="2107">
          <cell r="A2107" t="str">
            <v>CDG</v>
          </cell>
          <cell r="B2107">
            <v>0</v>
          </cell>
          <cell r="C2107" t="str">
            <v>VtilAna</v>
          </cell>
          <cell r="D2107" t="str">
            <v>FOR</v>
          </cell>
          <cell r="E2107" t="str">
            <v>DAM01_01986</v>
          </cell>
          <cell r="F2107" t="str">
            <v>CDCP</v>
          </cell>
          <cell r="G2107" t="str">
            <v>CDCMC</v>
          </cell>
          <cell r="H2107" t="str">
            <v>DS000</v>
          </cell>
          <cell r="I2107" t="str">
            <v>DS</v>
          </cell>
          <cell r="J2107" t="str">
            <v>CDCP</v>
          </cell>
          <cell r="K2107" t="str">
            <v>CDCMC</v>
          </cell>
          <cell r="L2107" t="str">
            <v>MMG31</v>
          </cell>
          <cell r="M2107" t="str">
            <v>MMG</v>
          </cell>
          <cell r="N2107" t="str">
            <v>CITI-ME</v>
          </cell>
          <cell r="O2107" t="str">
            <v>DAM</v>
          </cell>
          <cell r="P2107" t="str">
            <v>Amort jours hommes</v>
          </cell>
          <cell r="Q2107" t="str">
            <v>Maintenance Fonctionnelle</v>
          </cell>
          <cell r="R2107" t="str">
            <v>SUMMIT OTC FRONT OFFICE</v>
          </cell>
          <cell r="S2107" t="str">
            <v>SUMMIT OTC F/O</v>
          </cell>
          <cell r="U2107">
            <v>0</v>
          </cell>
          <cell r="V2107">
            <v>753.84483599999999</v>
          </cell>
          <cell r="W2107" t="str">
            <v>AMO_EM_JH</v>
          </cell>
          <cell r="X2107" t="str">
            <v>ET&amp;MTC_MF</v>
          </cell>
          <cell r="Y2107" t="str">
            <v>ET&amp;MTC</v>
          </cell>
          <cell r="Z2107" t="str">
            <v>AM</v>
          </cell>
          <cell r="AB2107" t="str">
            <v>MF SUMMIT OTC F/O</v>
          </cell>
        </row>
        <row r="2108">
          <cell r="A2108" t="str">
            <v>CDG</v>
          </cell>
          <cell r="B2108">
            <v>0</v>
          </cell>
          <cell r="C2108" t="str">
            <v>VtilAna</v>
          </cell>
          <cell r="D2108" t="str">
            <v>FOR</v>
          </cell>
          <cell r="E2108" t="str">
            <v>DAM01_01986</v>
          </cell>
          <cell r="F2108" t="str">
            <v>CDCP</v>
          </cell>
          <cell r="G2108" t="str">
            <v>CDCMC</v>
          </cell>
          <cell r="H2108" t="str">
            <v>DS000</v>
          </cell>
          <cell r="I2108" t="str">
            <v>DS</v>
          </cell>
          <cell r="J2108" t="str">
            <v>CDCP</v>
          </cell>
          <cell r="K2108" t="str">
            <v>CDCMC</v>
          </cell>
          <cell r="L2108" t="str">
            <v>MMG32</v>
          </cell>
          <cell r="M2108" t="str">
            <v>MMG</v>
          </cell>
          <cell r="N2108" t="str">
            <v>CITI-ME</v>
          </cell>
          <cell r="O2108" t="str">
            <v>DAM</v>
          </cell>
          <cell r="P2108" t="str">
            <v>Amort jours hommes</v>
          </cell>
          <cell r="Q2108" t="str">
            <v>Maintenance Fonctionnelle</v>
          </cell>
          <cell r="R2108" t="str">
            <v>SUMMIT OTC FRONT OFFICE</v>
          </cell>
          <cell r="S2108" t="str">
            <v>SUMMIT OTC F/O</v>
          </cell>
          <cell r="U2108">
            <v>0</v>
          </cell>
          <cell r="V2108">
            <v>724.08780300000001</v>
          </cell>
          <cell r="W2108" t="str">
            <v>AMO_EM_JH</v>
          </cell>
          <cell r="X2108" t="str">
            <v>ET&amp;MTC_MF</v>
          </cell>
          <cell r="Y2108" t="str">
            <v>ET&amp;MTC</v>
          </cell>
          <cell r="Z2108" t="str">
            <v>AM</v>
          </cell>
          <cell r="AB2108" t="str">
            <v>MF SUMMIT OTC F/O</v>
          </cell>
        </row>
        <row r="2109">
          <cell r="A2109" t="str">
            <v>CDG</v>
          </cell>
          <cell r="B2109">
            <v>0</v>
          </cell>
          <cell r="C2109" t="str">
            <v>VtilAna</v>
          </cell>
          <cell r="D2109" t="str">
            <v>FOR</v>
          </cell>
          <cell r="E2109" t="str">
            <v>DAM01_01986</v>
          </cell>
          <cell r="F2109" t="str">
            <v>CDCP</v>
          </cell>
          <cell r="G2109" t="str">
            <v>CDCMC</v>
          </cell>
          <cell r="H2109" t="str">
            <v>DS000</v>
          </cell>
          <cell r="I2109" t="str">
            <v>DS</v>
          </cell>
          <cell r="J2109" t="str">
            <v>CDCP</v>
          </cell>
          <cell r="K2109" t="str">
            <v>CDCMC</v>
          </cell>
          <cell r="L2109" t="str">
            <v>STR10</v>
          </cell>
          <cell r="M2109" t="str">
            <v>STR</v>
          </cell>
          <cell r="N2109" t="str">
            <v>CITI-ME</v>
          </cell>
          <cell r="O2109" t="str">
            <v>DAM</v>
          </cell>
          <cell r="P2109" t="str">
            <v>Amort jours hommes</v>
          </cell>
          <cell r="Q2109" t="str">
            <v>Maintenance Fonctionnelle</v>
          </cell>
          <cell r="R2109" t="str">
            <v>SUMMIT OTC FRONT OFFICE</v>
          </cell>
          <cell r="S2109" t="str">
            <v>SUMMIT OTC F/O</v>
          </cell>
          <cell r="U2109">
            <v>0</v>
          </cell>
          <cell r="V2109">
            <v>2092.911321</v>
          </cell>
          <cell r="W2109" t="str">
            <v>AMO_EM_JH</v>
          </cell>
          <cell r="X2109" t="str">
            <v>ET&amp;MTC_MF</v>
          </cell>
          <cell r="Y2109" t="str">
            <v>ET&amp;MTC</v>
          </cell>
          <cell r="Z2109" t="str">
            <v>AM</v>
          </cell>
          <cell r="AB2109" t="str">
            <v>MF SUMMIT OTC F/O</v>
          </cell>
        </row>
        <row r="2110">
          <cell r="A2110" t="str">
            <v>CDG</v>
          </cell>
          <cell r="B2110">
            <v>0</v>
          </cell>
          <cell r="C2110" t="str">
            <v>VtilAna</v>
          </cell>
          <cell r="D2110" t="str">
            <v>FOR</v>
          </cell>
          <cell r="E2110" t="str">
            <v>DAM01_01986</v>
          </cell>
          <cell r="F2110" t="str">
            <v>CDCP</v>
          </cell>
          <cell r="G2110" t="str">
            <v>CDCMC</v>
          </cell>
          <cell r="H2110" t="str">
            <v>DS000</v>
          </cell>
          <cell r="I2110" t="str">
            <v>DS</v>
          </cell>
          <cell r="J2110" t="str">
            <v>TKY</v>
          </cell>
          <cell r="K2110" t="str">
            <v>CDCMC</v>
          </cell>
          <cell r="L2110" t="str">
            <v>TKY_DS400</v>
          </cell>
          <cell r="M2110" t="str">
            <v>TKY</v>
          </cell>
          <cell r="N2110" t="str">
            <v>CITI-ME</v>
          </cell>
          <cell r="O2110" t="str">
            <v>DAM</v>
          </cell>
          <cell r="P2110" t="str">
            <v>Amort jours hommes</v>
          </cell>
          <cell r="Q2110" t="str">
            <v>Maintenance Fonctionnelle</v>
          </cell>
          <cell r="R2110" t="str">
            <v>SUMMIT OTC FRONT OFFICE</v>
          </cell>
          <cell r="S2110" t="str">
            <v>SUMMIT OTC F/O</v>
          </cell>
          <cell r="U2110">
            <v>0</v>
          </cell>
          <cell r="V2110">
            <v>991.90110000000004</v>
          </cell>
          <cell r="W2110" t="str">
            <v>AMO_EM_JH</v>
          </cell>
          <cell r="X2110" t="str">
            <v>ET&amp;MTC_MF</v>
          </cell>
          <cell r="Y2110" t="str">
            <v>ET&amp;MTC</v>
          </cell>
          <cell r="Z2110" t="str">
            <v>AM</v>
          </cell>
          <cell r="AB2110" t="str">
            <v>MF SUMMIT OTC F/O</v>
          </cell>
        </row>
        <row r="2111">
          <cell r="A2111" t="str">
            <v>CDG</v>
          </cell>
          <cell r="B2111">
            <v>0</v>
          </cell>
          <cell r="C2111" t="str">
            <v>VtilAna</v>
          </cell>
          <cell r="D2111" t="str">
            <v>FOR</v>
          </cell>
          <cell r="E2111" t="str">
            <v>DAM01_01986</v>
          </cell>
          <cell r="F2111" t="str">
            <v>CDCP</v>
          </cell>
          <cell r="G2111" t="str">
            <v>CDCMC</v>
          </cell>
          <cell r="H2111" t="str">
            <v>DS000</v>
          </cell>
          <cell r="I2111" t="str">
            <v>DS</v>
          </cell>
          <cell r="J2111" t="str">
            <v>TKY</v>
          </cell>
          <cell r="K2111" t="str">
            <v>CDCMC</v>
          </cell>
          <cell r="L2111" t="str">
            <v>TKY_EDA21</v>
          </cell>
          <cell r="M2111" t="str">
            <v>TKY</v>
          </cell>
          <cell r="N2111" t="str">
            <v>CITI-ME</v>
          </cell>
          <cell r="O2111" t="str">
            <v>DAM</v>
          </cell>
          <cell r="P2111" t="str">
            <v>Amort jours hommes</v>
          </cell>
          <cell r="Q2111" t="str">
            <v>Maintenance Fonctionnelle</v>
          </cell>
          <cell r="R2111" t="str">
            <v>SUMMIT OTC FRONT OFFICE</v>
          </cell>
          <cell r="S2111" t="str">
            <v>SUMMIT OTC F/O</v>
          </cell>
          <cell r="U2111">
            <v>0</v>
          </cell>
          <cell r="V2111">
            <v>2211.939453</v>
          </cell>
          <cell r="W2111" t="str">
            <v>AMO_EM_JH</v>
          </cell>
          <cell r="X2111" t="str">
            <v>ET&amp;MTC_MF</v>
          </cell>
          <cell r="Y2111" t="str">
            <v>ET&amp;MTC</v>
          </cell>
          <cell r="Z2111" t="str">
            <v>AM</v>
          </cell>
          <cell r="AB2111" t="str">
            <v>MF SUMMIT OTC F/O</v>
          </cell>
        </row>
        <row r="2112">
          <cell r="A2112" t="str">
            <v>CDG</v>
          </cell>
          <cell r="B2112">
            <v>0</v>
          </cell>
          <cell r="C2112" t="str">
            <v>VtilAna</v>
          </cell>
          <cell r="D2112" t="str">
            <v>FOR</v>
          </cell>
          <cell r="E2112" t="str">
            <v>DAM01_01990</v>
          </cell>
          <cell r="F2112" t="str">
            <v>CDCP</v>
          </cell>
          <cell r="G2112" t="str">
            <v>CDCMC</v>
          </cell>
          <cell r="H2112" t="str">
            <v>MMG00</v>
          </cell>
          <cell r="I2112" t="str">
            <v>MMG</v>
          </cell>
          <cell r="J2112" t="str">
            <v>CDCP</v>
          </cell>
          <cell r="K2112" t="str">
            <v>CDCMC</v>
          </cell>
          <cell r="L2112" t="str">
            <v>MMG00</v>
          </cell>
          <cell r="M2112" t="str">
            <v>MMG</v>
          </cell>
          <cell r="N2112" t="str">
            <v>CITI-ME</v>
          </cell>
          <cell r="O2112" t="str">
            <v>DAM</v>
          </cell>
          <cell r="P2112" t="str">
            <v>Amort jours hommes</v>
          </cell>
          <cell r="Q2112" t="str">
            <v>Etudes Nouvelles</v>
          </cell>
          <cell r="R2112" t="str">
            <v>SUMMIT BONDS MIDDLE OFFICE</v>
          </cell>
          <cell r="S2112" t="str">
            <v>SUMMIT VALMOB M/O</v>
          </cell>
          <cell r="U2112">
            <v>0</v>
          </cell>
          <cell r="V2112">
            <v>-216941.43</v>
          </cell>
          <cell r="W2112" t="str">
            <v>AMO_EM_JH</v>
          </cell>
          <cell r="X2112" t="str">
            <v>ET&amp;MTC_EN</v>
          </cell>
          <cell r="Y2112" t="str">
            <v>ET&amp;MTC</v>
          </cell>
          <cell r="Z2112" t="str">
            <v>AM</v>
          </cell>
          <cell r="AB2112" t="str">
            <v>EN SUMMIT VAL BONDS M/O FMT</v>
          </cell>
        </row>
        <row r="2113">
          <cell r="A2113" t="str">
            <v>CDG</v>
          </cell>
          <cell r="B2113">
            <v>0</v>
          </cell>
          <cell r="C2113" t="str">
            <v>VtilAna</v>
          </cell>
          <cell r="D2113" t="str">
            <v>FOR</v>
          </cell>
          <cell r="E2113" t="str">
            <v>DAM01_01990</v>
          </cell>
          <cell r="F2113" t="str">
            <v>CDCP</v>
          </cell>
          <cell r="G2113" t="str">
            <v>CDCMC</v>
          </cell>
          <cell r="H2113" t="str">
            <v>MMG00</v>
          </cell>
          <cell r="I2113" t="str">
            <v>MMG</v>
          </cell>
          <cell r="J2113" t="str">
            <v>CDCP</v>
          </cell>
          <cell r="K2113" t="str">
            <v>CDCMC</v>
          </cell>
          <cell r="L2113" t="str">
            <v>MMG00</v>
          </cell>
          <cell r="M2113" t="str">
            <v>MMG</v>
          </cell>
          <cell r="N2113" t="str">
            <v>CITI-ME</v>
          </cell>
          <cell r="O2113" t="str">
            <v>DAM</v>
          </cell>
          <cell r="P2113" t="str">
            <v>Amort jours hommes</v>
          </cell>
          <cell r="Q2113" t="str">
            <v>Etudes Nouvelles</v>
          </cell>
          <cell r="R2113" t="str">
            <v>SUMMIT BONDS MIDDLE OFFICE</v>
          </cell>
          <cell r="S2113" t="str">
            <v>SUMMIT VALMOB M/O</v>
          </cell>
          <cell r="U2113">
            <v>0</v>
          </cell>
          <cell r="V2113">
            <v>216941.43</v>
          </cell>
          <cell r="W2113" t="str">
            <v>AMO_EM_JH</v>
          </cell>
          <cell r="X2113" t="str">
            <v>ET&amp;MTC_EN</v>
          </cell>
          <cell r="Y2113" t="str">
            <v>ET&amp;MTC</v>
          </cell>
          <cell r="Z2113" t="str">
            <v>AM</v>
          </cell>
          <cell r="AB2113" t="str">
            <v>EN SUMMIT VAL BONDS M/O FMT</v>
          </cell>
        </row>
        <row r="2114">
          <cell r="A2114" t="str">
            <v>CDG</v>
          </cell>
          <cell r="B2114">
            <v>0</v>
          </cell>
          <cell r="C2114" t="str">
            <v>VtilAna</v>
          </cell>
          <cell r="D2114" t="str">
            <v>FOR</v>
          </cell>
          <cell r="E2114" t="str">
            <v>DAM01_01990</v>
          </cell>
          <cell r="F2114" t="str">
            <v>CDCP</v>
          </cell>
          <cell r="G2114" t="str">
            <v>CDCMC</v>
          </cell>
          <cell r="H2114" t="str">
            <v>MMG00</v>
          </cell>
          <cell r="I2114" t="str">
            <v>MMG</v>
          </cell>
          <cell r="J2114" t="str">
            <v>CDCP</v>
          </cell>
          <cell r="K2114" t="str">
            <v>CDCMC</v>
          </cell>
          <cell r="L2114" t="str">
            <v>CCS10</v>
          </cell>
          <cell r="M2114" t="str">
            <v>CCS</v>
          </cell>
          <cell r="N2114" t="str">
            <v>CITI-ME</v>
          </cell>
          <cell r="O2114" t="str">
            <v>DAM</v>
          </cell>
          <cell r="P2114" t="str">
            <v>Amort jours hommes</v>
          </cell>
          <cell r="Q2114" t="str">
            <v>Etudes Nouvelles</v>
          </cell>
          <cell r="R2114" t="str">
            <v>SUMMIT BONDS MIDDLE OFFICE</v>
          </cell>
          <cell r="S2114" t="str">
            <v>SUMMIT VALMOB M/O</v>
          </cell>
          <cell r="U2114">
            <v>0</v>
          </cell>
          <cell r="V2114">
            <v>28788.127761</v>
          </cell>
          <cell r="W2114" t="str">
            <v>AMO_EM_JH</v>
          </cell>
          <cell r="X2114" t="str">
            <v>ET&amp;MTC_EN</v>
          </cell>
          <cell r="Y2114" t="str">
            <v>ET&amp;MTC</v>
          </cell>
          <cell r="Z2114" t="str">
            <v>AM</v>
          </cell>
          <cell r="AB2114" t="str">
            <v>EN SUMMIT VAL BONDS M/O FMT</v>
          </cell>
        </row>
        <row r="2115">
          <cell r="A2115" t="str">
            <v>CDG</v>
          </cell>
          <cell r="B2115">
            <v>0</v>
          </cell>
          <cell r="C2115" t="str">
            <v>VtilAna</v>
          </cell>
          <cell r="D2115" t="str">
            <v>FOR</v>
          </cell>
          <cell r="E2115" t="str">
            <v>DAM01_01990</v>
          </cell>
          <cell r="F2115" t="str">
            <v>CDCP</v>
          </cell>
          <cell r="G2115" t="str">
            <v>CDCMC</v>
          </cell>
          <cell r="H2115" t="str">
            <v>MMG00</v>
          </cell>
          <cell r="I2115" t="str">
            <v>MMG</v>
          </cell>
          <cell r="J2115" t="str">
            <v>CDCP</v>
          </cell>
          <cell r="K2115" t="str">
            <v>CDCMC</v>
          </cell>
          <cell r="L2115" t="str">
            <v>CCS20</v>
          </cell>
          <cell r="M2115" t="str">
            <v>CCS</v>
          </cell>
          <cell r="N2115" t="str">
            <v>CITI-ME</v>
          </cell>
          <cell r="O2115" t="str">
            <v>DAM</v>
          </cell>
          <cell r="P2115" t="str">
            <v>Amort jours hommes</v>
          </cell>
          <cell r="Q2115" t="str">
            <v>Etudes Nouvelles</v>
          </cell>
          <cell r="R2115" t="str">
            <v>SUMMIT BONDS MIDDLE OFFICE</v>
          </cell>
          <cell r="S2115" t="str">
            <v>SUMMIT VALMOB M/O</v>
          </cell>
          <cell r="U2115">
            <v>0</v>
          </cell>
          <cell r="V2115">
            <v>2950.403448</v>
          </cell>
          <cell r="W2115" t="str">
            <v>AMO_EM_JH</v>
          </cell>
          <cell r="X2115" t="str">
            <v>ET&amp;MTC_EN</v>
          </cell>
          <cell r="Y2115" t="str">
            <v>ET&amp;MTC</v>
          </cell>
          <cell r="Z2115" t="str">
            <v>AM</v>
          </cell>
          <cell r="AB2115" t="str">
            <v>EN SUMMIT VAL BONDS M/O FMT</v>
          </cell>
        </row>
        <row r="2116">
          <cell r="A2116" t="str">
            <v>CDG</v>
          </cell>
          <cell r="B2116">
            <v>0</v>
          </cell>
          <cell r="C2116" t="str">
            <v>VtilAna</v>
          </cell>
          <cell r="D2116" t="str">
            <v>FOR</v>
          </cell>
          <cell r="E2116" t="str">
            <v>DAM01_01990</v>
          </cell>
          <cell r="F2116" t="str">
            <v>CDCP</v>
          </cell>
          <cell r="G2116" t="str">
            <v>CDCMC</v>
          </cell>
          <cell r="H2116" t="str">
            <v>MMG00</v>
          </cell>
          <cell r="I2116" t="str">
            <v>MMG</v>
          </cell>
          <cell r="J2116" t="str">
            <v>CDCP</v>
          </cell>
          <cell r="K2116" t="str">
            <v>CDCMC</v>
          </cell>
          <cell r="L2116" t="str">
            <v>CCS30</v>
          </cell>
          <cell r="M2116" t="str">
            <v>CCS</v>
          </cell>
          <cell r="N2116" t="str">
            <v>CITI-ME</v>
          </cell>
          <cell r="O2116" t="str">
            <v>DAM</v>
          </cell>
          <cell r="P2116" t="str">
            <v>Amort jours hommes</v>
          </cell>
          <cell r="Q2116" t="str">
            <v>Etudes Nouvelles</v>
          </cell>
          <cell r="R2116" t="str">
            <v>SUMMIT BONDS MIDDLE OFFICE</v>
          </cell>
          <cell r="S2116" t="str">
            <v>SUMMIT VALMOB M/O</v>
          </cell>
          <cell r="U2116">
            <v>0</v>
          </cell>
          <cell r="V2116">
            <v>8569.1864850000002</v>
          </cell>
          <cell r="W2116" t="str">
            <v>AMO_EM_JH</v>
          </cell>
          <cell r="X2116" t="str">
            <v>ET&amp;MTC_EN</v>
          </cell>
          <cell r="Y2116" t="str">
            <v>ET&amp;MTC</v>
          </cell>
          <cell r="Z2116" t="str">
            <v>AM</v>
          </cell>
          <cell r="AB2116" t="str">
            <v>EN SUMMIT VAL BONDS M/O FMT</v>
          </cell>
        </row>
        <row r="2117">
          <cell r="A2117" t="str">
            <v>CDG</v>
          </cell>
          <cell r="B2117">
            <v>0</v>
          </cell>
          <cell r="C2117" t="str">
            <v>VtilAna</v>
          </cell>
          <cell r="D2117" t="str">
            <v>FOR</v>
          </cell>
          <cell r="E2117" t="str">
            <v>DAM01_01990</v>
          </cell>
          <cell r="F2117" t="str">
            <v>CDCP</v>
          </cell>
          <cell r="G2117" t="str">
            <v>CDCMC</v>
          </cell>
          <cell r="H2117" t="str">
            <v>MMG00</v>
          </cell>
          <cell r="I2117" t="str">
            <v>MMG</v>
          </cell>
          <cell r="J2117" t="str">
            <v>CDCP</v>
          </cell>
          <cell r="K2117" t="str">
            <v>CDCMC</v>
          </cell>
          <cell r="L2117" t="str">
            <v>DECM0</v>
          </cell>
          <cell r="M2117" t="str">
            <v>DECM</v>
          </cell>
          <cell r="N2117" t="str">
            <v>CITI-ME</v>
          </cell>
          <cell r="O2117" t="str">
            <v>DAM</v>
          </cell>
          <cell r="P2117" t="str">
            <v>Amort jours hommes</v>
          </cell>
          <cell r="Q2117" t="str">
            <v>Etudes Nouvelles</v>
          </cell>
          <cell r="R2117" t="str">
            <v>SUMMIT BONDS MIDDLE OFFICE</v>
          </cell>
          <cell r="S2117" t="str">
            <v>SUMMIT VALMOB M/O</v>
          </cell>
          <cell r="U2117">
            <v>0</v>
          </cell>
          <cell r="V2117">
            <v>4165.2754560000003</v>
          </cell>
          <cell r="W2117" t="str">
            <v>AMO_EM_JH</v>
          </cell>
          <cell r="X2117" t="str">
            <v>ET&amp;MTC_EN</v>
          </cell>
          <cell r="Y2117" t="str">
            <v>ET&amp;MTC</v>
          </cell>
          <cell r="Z2117" t="str">
            <v>AM</v>
          </cell>
          <cell r="AB2117" t="str">
            <v>EN SUMMIT VAL BONDS M/O FMT</v>
          </cell>
        </row>
        <row r="2118">
          <cell r="A2118" t="str">
            <v>CDG</v>
          </cell>
          <cell r="B2118">
            <v>0</v>
          </cell>
          <cell r="C2118" t="str">
            <v>VtilAna</v>
          </cell>
          <cell r="D2118" t="str">
            <v>FOR</v>
          </cell>
          <cell r="E2118" t="str">
            <v>DAM01_01990</v>
          </cell>
          <cell r="F2118" t="str">
            <v>CDCP</v>
          </cell>
          <cell r="G2118" t="str">
            <v>CDCMC</v>
          </cell>
          <cell r="H2118" t="str">
            <v>MMG00</v>
          </cell>
          <cell r="I2118" t="str">
            <v>MMG</v>
          </cell>
          <cell r="J2118" t="str">
            <v>CDCP</v>
          </cell>
          <cell r="K2118" t="str">
            <v>CDCMC</v>
          </cell>
          <cell r="L2118" t="str">
            <v>DS100</v>
          </cell>
          <cell r="M2118" t="str">
            <v>DS</v>
          </cell>
          <cell r="N2118" t="str">
            <v>CITI-ME</v>
          </cell>
          <cell r="O2118" t="str">
            <v>DAM</v>
          </cell>
          <cell r="P2118" t="str">
            <v>Amort jours hommes</v>
          </cell>
          <cell r="Q2118" t="str">
            <v>Etudes Nouvelles</v>
          </cell>
          <cell r="R2118" t="str">
            <v>SUMMIT BONDS MIDDLE OFFICE</v>
          </cell>
          <cell r="S2118" t="str">
            <v>SUMMIT VALMOB M/O</v>
          </cell>
          <cell r="U2118">
            <v>0</v>
          </cell>
          <cell r="V2118">
            <v>10673.518356</v>
          </cell>
          <cell r="W2118" t="str">
            <v>AMO_EM_JH</v>
          </cell>
          <cell r="X2118" t="str">
            <v>ET&amp;MTC_EN</v>
          </cell>
          <cell r="Y2118" t="str">
            <v>ET&amp;MTC</v>
          </cell>
          <cell r="Z2118" t="str">
            <v>AM</v>
          </cell>
          <cell r="AB2118" t="str">
            <v>EN SUMMIT VAL BONDS M/O FMT</v>
          </cell>
        </row>
        <row r="2119">
          <cell r="A2119" t="str">
            <v>CDG</v>
          </cell>
          <cell r="B2119">
            <v>0</v>
          </cell>
          <cell r="C2119" t="str">
            <v>VtilAna</v>
          </cell>
          <cell r="D2119" t="str">
            <v>FOR</v>
          </cell>
          <cell r="E2119" t="str">
            <v>DAM01_01990</v>
          </cell>
          <cell r="F2119" t="str">
            <v>CDCP</v>
          </cell>
          <cell r="G2119" t="str">
            <v>CDCMC</v>
          </cell>
          <cell r="H2119" t="str">
            <v>MMG00</v>
          </cell>
          <cell r="I2119" t="str">
            <v>MMG</v>
          </cell>
          <cell r="J2119" t="str">
            <v>CDCP</v>
          </cell>
          <cell r="K2119" t="str">
            <v>CDCMC</v>
          </cell>
          <cell r="L2119" t="str">
            <v>DS300</v>
          </cell>
          <cell r="M2119" t="str">
            <v>DS</v>
          </cell>
          <cell r="N2119" t="str">
            <v>CITI-ME</v>
          </cell>
          <cell r="O2119" t="str">
            <v>DAM</v>
          </cell>
          <cell r="P2119" t="str">
            <v>Amort jours hommes</v>
          </cell>
          <cell r="Q2119" t="str">
            <v>Etudes Nouvelles</v>
          </cell>
          <cell r="R2119" t="str">
            <v>SUMMIT BONDS MIDDLE OFFICE</v>
          </cell>
          <cell r="S2119" t="str">
            <v>SUMMIT VALMOB M/O</v>
          </cell>
          <cell r="U2119">
            <v>0</v>
          </cell>
          <cell r="V2119">
            <v>4056.8047409999999</v>
          </cell>
          <cell r="W2119" t="str">
            <v>AMO_EM_JH</v>
          </cell>
          <cell r="X2119" t="str">
            <v>ET&amp;MTC_EN</v>
          </cell>
          <cell r="Y2119" t="str">
            <v>ET&amp;MTC</v>
          </cell>
          <cell r="Z2119" t="str">
            <v>AM</v>
          </cell>
          <cell r="AB2119" t="str">
            <v>EN SUMMIT VAL BONDS M/O FMT</v>
          </cell>
        </row>
        <row r="2120">
          <cell r="A2120" t="str">
            <v>CDG</v>
          </cell>
          <cell r="B2120">
            <v>0</v>
          </cell>
          <cell r="C2120" t="str">
            <v>VtilAna</v>
          </cell>
          <cell r="D2120" t="str">
            <v>FOR</v>
          </cell>
          <cell r="E2120" t="str">
            <v>DAM01_01990</v>
          </cell>
          <cell r="F2120" t="str">
            <v>CDCP</v>
          </cell>
          <cell r="G2120" t="str">
            <v>CDCMC</v>
          </cell>
          <cell r="H2120" t="str">
            <v>MMG00</v>
          </cell>
          <cell r="I2120" t="str">
            <v>MMG</v>
          </cell>
          <cell r="J2120" t="str">
            <v>CDCP</v>
          </cell>
          <cell r="K2120" t="str">
            <v>CDCMC</v>
          </cell>
          <cell r="L2120" t="str">
            <v>DS400</v>
          </cell>
          <cell r="M2120" t="str">
            <v>DS</v>
          </cell>
          <cell r="N2120" t="str">
            <v>CITI-ME</v>
          </cell>
          <cell r="O2120" t="str">
            <v>DAM</v>
          </cell>
          <cell r="P2120" t="str">
            <v>Amort jours hommes</v>
          </cell>
          <cell r="Q2120" t="str">
            <v>Etudes Nouvelles</v>
          </cell>
          <cell r="R2120" t="str">
            <v>SUMMIT BONDS MIDDLE OFFICE</v>
          </cell>
          <cell r="S2120" t="str">
            <v>SUMMIT VALMOB M/O</v>
          </cell>
          <cell r="U2120">
            <v>0</v>
          </cell>
          <cell r="V2120">
            <v>4794.4056030000002</v>
          </cell>
          <cell r="W2120" t="str">
            <v>AMO_EM_JH</v>
          </cell>
          <cell r="X2120" t="str">
            <v>ET&amp;MTC_EN</v>
          </cell>
          <cell r="Y2120" t="str">
            <v>ET&amp;MTC</v>
          </cell>
          <cell r="Z2120" t="str">
            <v>AM</v>
          </cell>
          <cell r="AB2120" t="str">
            <v>EN SUMMIT VAL BONDS M/O FMT</v>
          </cell>
        </row>
        <row r="2121">
          <cell r="A2121" t="str">
            <v>CDG</v>
          </cell>
          <cell r="B2121">
            <v>0</v>
          </cell>
          <cell r="C2121" t="str">
            <v>VtilAna</v>
          </cell>
          <cell r="D2121" t="str">
            <v>FOR</v>
          </cell>
          <cell r="E2121" t="str">
            <v>DAM01_01990</v>
          </cell>
          <cell r="F2121" t="str">
            <v>CDCP</v>
          </cell>
          <cell r="G2121" t="str">
            <v>CDCMC</v>
          </cell>
          <cell r="H2121" t="str">
            <v>MMG00</v>
          </cell>
          <cell r="I2121" t="str">
            <v>MMG</v>
          </cell>
          <cell r="J2121" t="str">
            <v>FKT</v>
          </cell>
          <cell r="K2121" t="str">
            <v>CDCMC</v>
          </cell>
          <cell r="L2121" t="str">
            <v>FKT_DS100</v>
          </cell>
          <cell r="M2121" t="str">
            <v>FKT</v>
          </cell>
          <cell r="N2121" t="str">
            <v>CITI-ME</v>
          </cell>
          <cell r="O2121" t="str">
            <v>DAM</v>
          </cell>
          <cell r="P2121" t="str">
            <v>Amort jours hommes</v>
          </cell>
          <cell r="Q2121" t="str">
            <v>Etudes Nouvelles</v>
          </cell>
          <cell r="R2121" t="str">
            <v>SUMMIT BONDS MIDDLE OFFICE</v>
          </cell>
          <cell r="S2121" t="str">
            <v>SUMMIT VALMOB M/O</v>
          </cell>
          <cell r="U2121">
            <v>0</v>
          </cell>
          <cell r="V2121">
            <v>17941.056261000002</v>
          </cell>
          <cell r="W2121" t="str">
            <v>AMO_EM_JH</v>
          </cell>
          <cell r="X2121" t="str">
            <v>ET&amp;MTC_EN</v>
          </cell>
          <cell r="Y2121" t="str">
            <v>ET&amp;MTC</v>
          </cell>
          <cell r="Z2121" t="str">
            <v>AM</v>
          </cell>
          <cell r="AB2121" t="str">
            <v>EN SUMMIT VAL BONDS M/O FMT</v>
          </cell>
        </row>
        <row r="2122">
          <cell r="A2122" t="str">
            <v>CDG</v>
          </cell>
          <cell r="B2122">
            <v>0</v>
          </cell>
          <cell r="C2122" t="str">
            <v>VtilAna</v>
          </cell>
          <cell r="D2122" t="str">
            <v>FOR</v>
          </cell>
          <cell r="E2122" t="str">
            <v>DAM01_01990</v>
          </cell>
          <cell r="F2122" t="str">
            <v>CDCP</v>
          </cell>
          <cell r="G2122" t="str">
            <v>CDCMC</v>
          </cell>
          <cell r="H2122" t="str">
            <v>MMG00</v>
          </cell>
          <cell r="I2122" t="str">
            <v>MMG</v>
          </cell>
          <cell r="J2122" t="str">
            <v>FKT</v>
          </cell>
          <cell r="K2122" t="str">
            <v>CDCMC</v>
          </cell>
          <cell r="L2122" t="str">
            <v>FKT_MMG22</v>
          </cell>
          <cell r="M2122" t="str">
            <v>FKT</v>
          </cell>
          <cell r="N2122" t="str">
            <v>CITI-ME</v>
          </cell>
          <cell r="O2122" t="str">
            <v>DAM</v>
          </cell>
          <cell r="P2122" t="str">
            <v>Amort jours hommes</v>
          </cell>
          <cell r="Q2122" t="str">
            <v>Etudes Nouvelles</v>
          </cell>
          <cell r="R2122" t="str">
            <v>SUMMIT BONDS MIDDLE OFFICE</v>
          </cell>
          <cell r="S2122" t="str">
            <v>SUMMIT VALMOB M/O</v>
          </cell>
          <cell r="U2122">
            <v>0</v>
          </cell>
          <cell r="V2122">
            <v>5054.7353190000003</v>
          </cell>
          <cell r="W2122" t="str">
            <v>AMO_EM_JH</v>
          </cell>
          <cell r="X2122" t="str">
            <v>ET&amp;MTC_EN</v>
          </cell>
          <cell r="Y2122" t="str">
            <v>ET&amp;MTC</v>
          </cell>
          <cell r="Z2122" t="str">
            <v>AM</v>
          </cell>
          <cell r="AB2122" t="str">
            <v>EN SUMMIT VAL BONDS M/O FMT</v>
          </cell>
        </row>
        <row r="2123">
          <cell r="A2123" t="str">
            <v>CDG</v>
          </cell>
          <cell r="B2123">
            <v>0</v>
          </cell>
          <cell r="C2123" t="str">
            <v>VtilAna</v>
          </cell>
          <cell r="D2123" t="str">
            <v>FOR</v>
          </cell>
          <cell r="E2123" t="str">
            <v>DAM01_01990</v>
          </cell>
          <cell r="F2123" t="str">
            <v>CDCP</v>
          </cell>
          <cell r="G2123" t="str">
            <v>CDCMC</v>
          </cell>
          <cell r="H2123" t="str">
            <v>MMG00</v>
          </cell>
          <cell r="I2123" t="str">
            <v>MMG</v>
          </cell>
          <cell r="J2123" t="str">
            <v>LDN</v>
          </cell>
          <cell r="K2123" t="str">
            <v>CDCMC</v>
          </cell>
          <cell r="L2123" t="str">
            <v>LDN_CCS40</v>
          </cell>
          <cell r="M2123" t="str">
            <v>LDN</v>
          </cell>
          <cell r="N2123" t="str">
            <v>CITI-ME</v>
          </cell>
          <cell r="O2123" t="str">
            <v>DAM</v>
          </cell>
          <cell r="P2123" t="str">
            <v>Amort jours hommes</v>
          </cell>
          <cell r="Q2123" t="str">
            <v>Etudes Nouvelles</v>
          </cell>
          <cell r="R2123" t="str">
            <v>SUMMIT BONDS MIDDLE OFFICE</v>
          </cell>
          <cell r="S2123" t="str">
            <v>SUMMIT VALMOB M/O</v>
          </cell>
          <cell r="U2123">
            <v>0</v>
          </cell>
          <cell r="V2123">
            <v>5597.0888940000004</v>
          </cell>
          <cell r="W2123" t="str">
            <v>AMO_EM_JH</v>
          </cell>
          <cell r="X2123" t="str">
            <v>ET&amp;MTC_EN</v>
          </cell>
          <cell r="Y2123" t="str">
            <v>ET&amp;MTC</v>
          </cell>
          <cell r="Z2123" t="str">
            <v>AM</v>
          </cell>
          <cell r="AB2123" t="str">
            <v>EN SUMMIT VAL BONDS M/O FMT</v>
          </cell>
        </row>
        <row r="2124">
          <cell r="A2124" t="str">
            <v>CDG</v>
          </cell>
          <cell r="B2124">
            <v>0</v>
          </cell>
          <cell r="C2124" t="str">
            <v>VtilAna</v>
          </cell>
          <cell r="D2124" t="str">
            <v>FOR</v>
          </cell>
          <cell r="E2124" t="str">
            <v>DAM01_01990</v>
          </cell>
          <cell r="F2124" t="str">
            <v>CDCP</v>
          </cell>
          <cell r="G2124" t="str">
            <v>CDCMC</v>
          </cell>
          <cell r="H2124" t="str">
            <v>MMG00</v>
          </cell>
          <cell r="I2124" t="str">
            <v>MMG</v>
          </cell>
          <cell r="J2124" t="str">
            <v>LDN</v>
          </cell>
          <cell r="K2124" t="str">
            <v>CDCMC</v>
          </cell>
          <cell r="L2124" t="str">
            <v>LDN_DECM0</v>
          </cell>
          <cell r="M2124" t="str">
            <v>LDN</v>
          </cell>
          <cell r="N2124" t="str">
            <v>CITI-ME</v>
          </cell>
          <cell r="O2124" t="str">
            <v>DAM</v>
          </cell>
          <cell r="P2124" t="str">
            <v>Amort jours hommes</v>
          </cell>
          <cell r="Q2124" t="str">
            <v>Etudes Nouvelles</v>
          </cell>
          <cell r="R2124" t="str">
            <v>SUMMIT BONDS MIDDLE OFFICE</v>
          </cell>
          <cell r="S2124" t="str">
            <v>SUMMIT VALMOB M/O</v>
          </cell>
          <cell r="U2124">
            <v>0</v>
          </cell>
          <cell r="V2124">
            <v>3319.2038790000001</v>
          </cell>
          <cell r="W2124" t="str">
            <v>AMO_EM_JH</v>
          </cell>
          <cell r="X2124" t="str">
            <v>ET&amp;MTC_EN</v>
          </cell>
          <cell r="Y2124" t="str">
            <v>ET&amp;MTC</v>
          </cell>
          <cell r="Z2124" t="str">
            <v>AM</v>
          </cell>
          <cell r="AB2124" t="str">
            <v>EN SUMMIT VAL BONDS M/O FMT</v>
          </cell>
        </row>
        <row r="2125">
          <cell r="A2125" t="str">
            <v>CDG</v>
          </cell>
          <cell r="B2125">
            <v>0</v>
          </cell>
          <cell r="C2125" t="str">
            <v>VtilAna</v>
          </cell>
          <cell r="D2125" t="str">
            <v>FOR</v>
          </cell>
          <cell r="E2125" t="str">
            <v>DAM01_01990</v>
          </cell>
          <cell r="F2125" t="str">
            <v>CDCP</v>
          </cell>
          <cell r="G2125" t="str">
            <v>CDCMC</v>
          </cell>
          <cell r="H2125" t="str">
            <v>MMG00</v>
          </cell>
          <cell r="I2125" t="str">
            <v>MMG</v>
          </cell>
          <cell r="J2125" t="str">
            <v>LDN</v>
          </cell>
          <cell r="K2125" t="str">
            <v>CDCMC</v>
          </cell>
          <cell r="L2125" t="str">
            <v>LDN_DS100</v>
          </cell>
          <cell r="M2125" t="str">
            <v>LDN</v>
          </cell>
          <cell r="N2125" t="str">
            <v>CITI-ME</v>
          </cell>
          <cell r="O2125" t="str">
            <v>DAM</v>
          </cell>
          <cell r="P2125" t="str">
            <v>Amort jours hommes</v>
          </cell>
          <cell r="Q2125" t="str">
            <v>Etudes Nouvelles</v>
          </cell>
          <cell r="R2125" t="str">
            <v>SUMMIT BONDS MIDDLE OFFICE</v>
          </cell>
          <cell r="S2125" t="str">
            <v>SUMMIT VALMOB M/O</v>
          </cell>
          <cell r="U2125">
            <v>0</v>
          </cell>
          <cell r="V2125">
            <v>4512.3817440000003</v>
          </cell>
          <cell r="W2125" t="str">
            <v>AMO_EM_JH</v>
          </cell>
          <cell r="X2125" t="str">
            <v>ET&amp;MTC_EN</v>
          </cell>
          <cell r="Y2125" t="str">
            <v>ET&amp;MTC</v>
          </cell>
          <cell r="Z2125" t="str">
            <v>AM</v>
          </cell>
          <cell r="AB2125" t="str">
            <v>EN SUMMIT VAL BONDS M/O FMT</v>
          </cell>
        </row>
        <row r="2126">
          <cell r="A2126" t="str">
            <v>CDG</v>
          </cell>
          <cell r="B2126">
            <v>0</v>
          </cell>
          <cell r="C2126" t="str">
            <v>VtilAna</v>
          </cell>
          <cell r="D2126" t="str">
            <v>FOR</v>
          </cell>
          <cell r="E2126" t="str">
            <v>DAM01_01990</v>
          </cell>
          <cell r="F2126" t="str">
            <v>CDCP</v>
          </cell>
          <cell r="G2126" t="str">
            <v>CDCMC</v>
          </cell>
          <cell r="H2126" t="str">
            <v>MMG00</v>
          </cell>
          <cell r="I2126" t="str">
            <v>MMG</v>
          </cell>
          <cell r="J2126" t="str">
            <v>LDN</v>
          </cell>
          <cell r="K2126" t="str">
            <v>CDCMC</v>
          </cell>
          <cell r="L2126" t="str">
            <v>LDN_DS400</v>
          </cell>
          <cell r="M2126" t="str">
            <v>LDN</v>
          </cell>
          <cell r="N2126" t="str">
            <v>CITI-ME</v>
          </cell>
          <cell r="O2126" t="str">
            <v>DAM</v>
          </cell>
          <cell r="P2126" t="str">
            <v>Amort jours hommes</v>
          </cell>
          <cell r="Q2126" t="str">
            <v>Etudes Nouvelles</v>
          </cell>
          <cell r="R2126" t="str">
            <v>SUMMIT BONDS MIDDLE OFFICE</v>
          </cell>
          <cell r="S2126" t="str">
            <v>SUMMIT VALMOB M/O</v>
          </cell>
          <cell r="U2126">
            <v>0</v>
          </cell>
          <cell r="V2126">
            <v>2516.5205879999999</v>
          </cell>
          <cell r="W2126" t="str">
            <v>AMO_EM_JH</v>
          </cell>
          <cell r="X2126" t="str">
            <v>ET&amp;MTC_EN</v>
          </cell>
          <cell r="Y2126" t="str">
            <v>ET&amp;MTC</v>
          </cell>
          <cell r="Z2126" t="str">
            <v>AM</v>
          </cell>
          <cell r="AB2126" t="str">
            <v>EN SUMMIT VAL BONDS M/O FMT</v>
          </cell>
        </row>
        <row r="2127">
          <cell r="A2127" t="str">
            <v>CDG</v>
          </cell>
          <cell r="B2127">
            <v>0</v>
          </cell>
          <cell r="C2127" t="str">
            <v>VtilAna</v>
          </cell>
          <cell r="D2127" t="str">
            <v>FOR</v>
          </cell>
          <cell r="E2127" t="str">
            <v>DAM01_01990</v>
          </cell>
          <cell r="F2127" t="str">
            <v>CDCP</v>
          </cell>
          <cell r="G2127" t="str">
            <v>CDCMC</v>
          </cell>
          <cell r="H2127" t="str">
            <v>MMG00</v>
          </cell>
          <cell r="I2127" t="str">
            <v>MMG</v>
          </cell>
          <cell r="J2127" t="str">
            <v>CDCP</v>
          </cell>
          <cell r="K2127" t="str">
            <v>CDCMC</v>
          </cell>
          <cell r="L2127" t="str">
            <v>MMG10</v>
          </cell>
          <cell r="M2127" t="str">
            <v>MMG</v>
          </cell>
          <cell r="N2127" t="str">
            <v>CITI-ME</v>
          </cell>
          <cell r="O2127" t="str">
            <v>DAM</v>
          </cell>
          <cell r="P2127" t="str">
            <v>Amort jours hommes</v>
          </cell>
          <cell r="Q2127" t="str">
            <v>Etudes Nouvelles</v>
          </cell>
          <cell r="R2127" t="str">
            <v>SUMMIT BONDS MIDDLE OFFICE</v>
          </cell>
          <cell r="S2127" t="str">
            <v>SUMMIT VALMOB M/O</v>
          </cell>
          <cell r="U2127">
            <v>0</v>
          </cell>
          <cell r="V2127">
            <v>10152.858924</v>
          </cell>
          <cell r="W2127" t="str">
            <v>AMO_EM_JH</v>
          </cell>
          <cell r="X2127" t="str">
            <v>ET&amp;MTC_EN</v>
          </cell>
          <cell r="Y2127" t="str">
            <v>ET&amp;MTC</v>
          </cell>
          <cell r="Z2127" t="str">
            <v>AM</v>
          </cell>
          <cell r="AB2127" t="str">
            <v>EN SUMMIT VAL BONDS M/O FMT</v>
          </cell>
        </row>
        <row r="2128">
          <cell r="A2128" t="str">
            <v>CDG</v>
          </cell>
          <cell r="B2128">
            <v>0</v>
          </cell>
          <cell r="C2128" t="str">
            <v>VtilAna</v>
          </cell>
          <cell r="D2128" t="str">
            <v>FOR</v>
          </cell>
          <cell r="E2128" t="str">
            <v>DAM01_01990</v>
          </cell>
          <cell r="F2128" t="str">
            <v>CDCP</v>
          </cell>
          <cell r="G2128" t="str">
            <v>CDCMC</v>
          </cell>
          <cell r="H2128" t="str">
            <v>MMG00</v>
          </cell>
          <cell r="I2128" t="str">
            <v>MMG</v>
          </cell>
          <cell r="J2128" t="str">
            <v>CDCP</v>
          </cell>
          <cell r="K2128" t="str">
            <v>CDCMC</v>
          </cell>
          <cell r="L2128" t="str">
            <v>MMG22</v>
          </cell>
          <cell r="M2128" t="str">
            <v>MMG</v>
          </cell>
          <cell r="N2128" t="str">
            <v>CITI-ME</v>
          </cell>
          <cell r="O2128" t="str">
            <v>DAM</v>
          </cell>
          <cell r="P2128" t="str">
            <v>Amort jours hommes</v>
          </cell>
          <cell r="Q2128" t="str">
            <v>Etudes Nouvelles</v>
          </cell>
          <cell r="R2128" t="str">
            <v>SUMMIT BONDS MIDDLE OFFICE</v>
          </cell>
          <cell r="S2128" t="str">
            <v>SUMMIT VALMOB M/O</v>
          </cell>
          <cell r="U2128">
            <v>0</v>
          </cell>
          <cell r="V2128">
            <v>24080.498729999999</v>
          </cell>
          <cell r="W2128" t="str">
            <v>AMO_EM_JH</v>
          </cell>
          <cell r="X2128" t="str">
            <v>ET&amp;MTC_EN</v>
          </cell>
          <cell r="Y2128" t="str">
            <v>ET&amp;MTC</v>
          </cell>
          <cell r="Z2128" t="str">
            <v>AM</v>
          </cell>
          <cell r="AB2128" t="str">
            <v>EN SUMMIT VAL BONDS M/O FMT</v>
          </cell>
        </row>
        <row r="2129">
          <cell r="A2129" t="str">
            <v>CDG</v>
          </cell>
          <cell r="B2129">
            <v>0</v>
          </cell>
          <cell r="C2129" t="str">
            <v>VtilAna</v>
          </cell>
          <cell r="D2129" t="str">
            <v>FOR</v>
          </cell>
          <cell r="E2129" t="str">
            <v>DAM01_01990</v>
          </cell>
          <cell r="F2129" t="str">
            <v>CDCP</v>
          </cell>
          <cell r="G2129" t="str">
            <v>CDCMC</v>
          </cell>
          <cell r="H2129" t="str">
            <v>MMG00</v>
          </cell>
          <cell r="I2129" t="str">
            <v>MMG</v>
          </cell>
          <cell r="J2129" t="str">
            <v>CDCP</v>
          </cell>
          <cell r="K2129" t="str">
            <v>CDCMC</v>
          </cell>
          <cell r="L2129" t="str">
            <v>MMG23</v>
          </cell>
          <cell r="M2129" t="str">
            <v>MMG</v>
          </cell>
          <cell r="N2129" t="str">
            <v>CITI-ME</v>
          </cell>
          <cell r="O2129" t="str">
            <v>DAM</v>
          </cell>
          <cell r="P2129" t="str">
            <v>Amort jours hommes</v>
          </cell>
          <cell r="Q2129" t="str">
            <v>Etudes Nouvelles</v>
          </cell>
          <cell r="R2129" t="str">
            <v>SUMMIT BONDS MIDDLE OFFICE</v>
          </cell>
          <cell r="S2129" t="str">
            <v>SUMMIT VALMOB M/O</v>
          </cell>
          <cell r="U2129">
            <v>0</v>
          </cell>
          <cell r="V2129">
            <v>7462.7851920000003</v>
          </cell>
          <cell r="W2129" t="str">
            <v>AMO_EM_JH</v>
          </cell>
          <cell r="X2129" t="str">
            <v>ET&amp;MTC_EN</v>
          </cell>
          <cell r="Y2129" t="str">
            <v>ET&amp;MTC</v>
          </cell>
          <cell r="Z2129" t="str">
            <v>AM</v>
          </cell>
          <cell r="AB2129" t="str">
            <v>EN SUMMIT VAL BONDS M/O FMT</v>
          </cell>
        </row>
        <row r="2130">
          <cell r="A2130" t="str">
            <v>CDG</v>
          </cell>
          <cell r="B2130">
            <v>0</v>
          </cell>
          <cell r="C2130" t="str">
            <v>VtilAna</v>
          </cell>
          <cell r="D2130" t="str">
            <v>FOR</v>
          </cell>
          <cell r="E2130" t="str">
            <v>DAM01_01990</v>
          </cell>
          <cell r="F2130" t="str">
            <v>CDCP</v>
          </cell>
          <cell r="G2130" t="str">
            <v>CDCMC</v>
          </cell>
          <cell r="H2130" t="str">
            <v>MMG00</v>
          </cell>
          <cell r="I2130" t="str">
            <v>MMG</v>
          </cell>
          <cell r="J2130" t="str">
            <v>CDCP</v>
          </cell>
          <cell r="K2130" t="str">
            <v>CDCMC</v>
          </cell>
          <cell r="L2130" t="str">
            <v>MMG24</v>
          </cell>
          <cell r="M2130" t="str">
            <v>MMG</v>
          </cell>
          <cell r="N2130" t="str">
            <v>CITI-ME</v>
          </cell>
          <cell r="O2130" t="str">
            <v>DAM</v>
          </cell>
          <cell r="P2130" t="str">
            <v>Amort jours hommes</v>
          </cell>
          <cell r="Q2130" t="str">
            <v>Etudes Nouvelles</v>
          </cell>
          <cell r="R2130" t="str">
            <v>SUMMIT BONDS MIDDLE OFFICE</v>
          </cell>
          <cell r="S2130" t="str">
            <v>SUMMIT VALMOB M/O</v>
          </cell>
          <cell r="U2130">
            <v>0</v>
          </cell>
          <cell r="V2130">
            <v>6269.6073269999997</v>
          </cell>
          <cell r="W2130" t="str">
            <v>AMO_EM_JH</v>
          </cell>
          <cell r="X2130" t="str">
            <v>ET&amp;MTC_EN</v>
          </cell>
          <cell r="Y2130" t="str">
            <v>ET&amp;MTC</v>
          </cell>
          <cell r="Z2130" t="str">
            <v>AM</v>
          </cell>
          <cell r="AB2130" t="str">
            <v>EN SUMMIT VAL BONDS M/O FMT</v>
          </cell>
        </row>
        <row r="2131">
          <cell r="A2131" t="str">
            <v>CDG</v>
          </cell>
          <cell r="B2131">
            <v>0</v>
          </cell>
          <cell r="C2131" t="str">
            <v>VtilAna</v>
          </cell>
          <cell r="D2131" t="str">
            <v>FOR</v>
          </cell>
          <cell r="E2131" t="str">
            <v>DAM01_01990</v>
          </cell>
          <cell r="F2131" t="str">
            <v>CDCP</v>
          </cell>
          <cell r="G2131" t="str">
            <v>CDCMC</v>
          </cell>
          <cell r="H2131" t="str">
            <v>MMG00</v>
          </cell>
          <cell r="I2131" t="str">
            <v>MMG</v>
          </cell>
          <cell r="J2131" t="str">
            <v>CDCP</v>
          </cell>
          <cell r="K2131" t="str">
            <v>CDCMC</v>
          </cell>
          <cell r="L2131" t="str">
            <v>MMG26</v>
          </cell>
          <cell r="M2131" t="str">
            <v>MMG</v>
          </cell>
          <cell r="N2131" t="str">
            <v>CITI-ME</v>
          </cell>
          <cell r="O2131" t="str">
            <v>DAM</v>
          </cell>
          <cell r="P2131" t="str">
            <v>Amort jours hommes</v>
          </cell>
          <cell r="Q2131" t="str">
            <v>Etudes Nouvelles</v>
          </cell>
          <cell r="R2131" t="str">
            <v>SUMMIT BONDS MIDDLE OFFICE</v>
          </cell>
          <cell r="S2131" t="str">
            <v>SUMMIT VALMOB M/O</v>
          </cell>
          <cell r="U2131">
            <v>0</v>
          </cell>
          <cell r="V2131">
            <v>5271.6767490000002</v>
          </cell>
          <cell r="W2131" t="str">
            <v>AMO_EM_JH</v>
          </cell>
          <cell r="X2131" t="str">
            <v>ET&amp;MTC_EN</v>
          </cell>
          <cell r="Y2131" t="str">
            <v>ET&amp;MTC</v>
          </cell>
          <cell r="Z2131" t="str">
            <v>AM</v>
          </cell>
          <cell r="AB2131" t="str">
            <v>EN SUMMIT VAL BONDS M/O FMT</v>
          </cell>
        </row>
        <row r="2132">
          <cell r="A2132" t="str">
            <v>CDG</v>
          </cell>
          <cell r="B2132">
            <v>0</v>
          </cell>
          <cell r="C2132" t="str">
            <v>VtilAna</v>
          </cell>
          <cell r="D2132" t="str">
            <v>FOR</v>
          </cell>
          <cell r="E2132" t="str">
            <v>DAM01_01990</v>
          </cell>
          <cell r="F2132" t="str">
            <v>CDCP</v>
          </cell>
          <cell r="G2132" t="str">
            <v>CDCMC</v>
          </cell>
          <cell r="H2132" t="str">
            <v>MMG00</v>
          </cell>
          <cell r="I2132" t="str">
            <v>MMG</v>
          </cell>
          <cell r="J2132" t="str">
            <v>CDCP</v>
          </cell>
          <cell r="K2132" t="str">
            <v>CDCMC</v>
          </cell>
          <cell r="L2132" t="str">
            <v>MMG31</v>
          </cell>
          <cell r="M2132" t="str">
            <v>MMG</v>
          </cell>
          <cell r="N2132" t="str">
            <v>CITI-ME</v>
          </cell>
          <cell r="O2132" t="str">
            <v>DAM</v>
          </cell>
          <cell r="P2132" t="str">
            <v>Amort jours hommes</v>
          </cell>
          <cell r="Q2132" t="str">
            <v>Etudes Nouvelles</v>
          </cell>
          <cell r="R2132" t="str">
            <v>SUMMIT BONDS MIDDLE OFFICE</v>
          </cell>
          <cell r="S2132" t="str">
            <v>SUMMIT VALMOB M/O</v>
          </cell>
          <cell r="U2132">
            <v>0</v>
          </cell>
          <cell r="V2132">
            <v>41349.036558</v>
          </cell>
          <cell r="W2132" t="str">
            <v>AMO_EM_JH</v>
          </cell>
          <cell r="X2132" t="str">
            <v>ET&amp;MTC_EN</v>
          </cell>
          <cell r="Y2132" t="str">
            <v>ET&amp;MTC</v>
          </cell>
          <cell r="Z2132" t="str">
            <v>AM</v>
          </cell>
          <cell r="AB2132" t="str">
            <v>EN SUMMIT VAL BONDS M/O FMT</v>
          </cell>
        </row>
        <row r="2133">
          <cell r="A2133" t="str">
            <v>CDG</v>
          </cell>
          <cell r="B2133">
            <v>0</v>
          </cell>
          <cell r="C2133" t="str">
            <v>VtilAna</v>
          </cell>
          <cell r="D2133" t="str">
            <v>FOR</v>
          </cell>
          <cell r="E2133" t="str">
            <v>DAM01_01990</v>
          </cell>
          <cell r="F2133" t="str">
            <v>CDCP</v>
          </cell>
          <cell r="G2133" t="str">
            <v>CDCMC</v>
          </cell>
          <cell r="H2133" t="str">
            <v>MMG00</v>
          </cell>
          <cell r="I2133" t="str">
            <v>MMG</v>
          </cell>
          <cell r="J2133" t="str">
            <v>CDCP</v>
          </cell>
          <cell r="K2133" t="str">
            <v>CDCMC</v>
          </cell>
          <cell r="L2133" t="str">
            <v>MMG32</v>
          </cell>
          <cell r="M2133" t="str">
            <v>MMG</v>
          </cell>
          <cell r="N2133" t="str">
            <v>CITI-ME</v>
          </cell>
          <cell r="O2133" t="str">
            <v>DAM</v>
          </cell>
          <cell r="P2133" t="str">
            <v>Amort jours hommes</v>
          </cell>
          <cell r="Q2133" t="str">
            <v>Etudes Nouvelles</v>
          </cell>
          <cell r="R2133" t="str">
            <v>SUMMIT BONDS MIDDLE OFFICE</v>
          </cell>
          <cell r="S2133" t="str">
            <v>SUMMIT VALMOB M/O</v>
          </cell>
          <cell r="U2133">
            <v>0</v>
          </cell>
          <cell r="V2133">
            <v>14361.522666000001</v>
          </cell>
          <cell r="W2133" t="str">
            <v>AMO_EM_JH</v>
          </cell>
          <cell r="X2133" t="str">
            <v>ET&amp;MTC_EN</v>
          </cell>
          <cell r="Y2133" t="str">
            <v>ET&amp;MTC</v>
          </cell>
          <cell r="Z2133" t="str">
            <v>AM</v>
          </cell>
          <cell r="AB2133" t="str">
            <v>EN SUMMIT VAL BONDS M/O FMT</v>
          </cell>
        </row>
        <row r="2134">
          <cell r="A2134" t="str">
            <v>CDG</v>
          </cell>
          <cell r="B2134">
            <v>0</v>
          </cell>
          <cell r="C2134" t="str">
            <v>VtilAna</v>
          </cell>
          <cell r="D2134" t="str">
            <v>FOR</v>
          </cell>
          <cell r="E2134" t="str">
            <v>DAM01_01990</v>
          </cell>
          <cell r="F2134" t="str">
            <v>CDCP</v>
          </cell>
          <cell r="G2134" t="str">
            <v>CDCMC</v>
          </cell>
          <cell r="H2134" t="str">
            <v>MMG00</v>
          </cell>
          <cell r="I2134" t="str">
            <v>MMG</v>
          </cell>
          <cell r="J2134" t="str">
            <v>CDCP</v>
          </cell>
          <cell r="K2134" t="str">
            <v>CDCMC</v>
          </cell>
          <cell r="L2134" t="str">
            <v>STR10</v>
          </cell>
          <cell r="M2134" t="str">
            <v>STR</v>
          </cell>
          <cell r="N2134" t="str">
            <v>CITI-ME</v>
          </cell>
          <cell r="O2134" t="str">
            <v>DAM</v>
          </cell>
          <cell r="P2134" t="str">
            <v>Amort jours hommes</v>
          </cell>
          <cell r="Q2134" t="str">
            <v>Etudes Nouvelles</v>
          </cell>
          <cell r="R2134" t="str">
            <v>SUMMIT BONDS MIDDLE OFFICE</v>
          </cell>
          <cell r="S2134" t="str">
            <v>SUMMIT VALMOB M/O</v>
          </cell>
          <cell r="U2134">
            <v>0</v>
          </cell>
          <cell r="V2134">
            <v>2516.5205879999999</v>
          </cell>
          <cell r="W2134" t="str">
            <v>AMO_EM_JH</v>
          </cell>
          <cell r="X2134" t="str">
            <v>ET&amp;MTC_EN</v>
          </cell>
          <cell r="Y2134" t="str">
            <v>ET&amp;MTC</v>
          </cell>
          <cell r="Z2134" t="str">
            <v>AM</v>
          </cell>
          <cell r="AB2134" t="str">
            <v>EN SUMMIT VAL BONDS M/O FMT</v>
          </cell>
        </row>
        <row r="2135">
          <cell r="A2135" t="str">
            <v>CDG</v>
          </cell>
          <cell r="B2135">
            <v>0</v>
          </cell>
          <cell r="C2135" t="str">
            <v>VtilAna</v>
          </cell>
          <cell r="D2135" t="str">
            <v>FOR</v>
          </cell>
          <cell r="E2135" t="str">
            <v>DAM01_01990</v>
          </cell>
          <cell r="F2135" t="str">
            <v>CDCP</v>
          </cell>
          <cell r="G2135" t="str">
            <v>CDCMC</v>
          </cell>
          <cell r="H2135" t="str">
            <v>MMG00</v>
          </cell>
          <cell r="I2135" t="str">
            <v>MMG</v>
          </cell>
          <cell r="J2135" t="str">
            <v>TKY</v>
          </cell>
          <cell r="K2135" t="str">
            <v>CDCMC</v>
          </cell>
          <cell r="L2135" t="str">
            <v>TKY_DS400</v>
          </cell>
          <cell r="M2135" t="str">
            <v>TKY</v>
          </cell>
          <cell r="N2135" t="str">
            <v>CITI-ME</v>
          </cell>
          <cell r="O2135" t="str">
            <v>DAM</v>
          </cell>
          <cell r="P2135" t="str">
            <v>Amort jours hommes</v>
          </cell>
          <cell r="Q2135" t="str">
            <v>Etudes Nouvelles</v>
          </cell>
          <cell r="R2135" t="str">
            <v>SUMMIT BONDS MIDDLE OFFICE</v>
          </cell>
          <cell r="S2135" t="str">
            <v>SUMMIT VALMOB M/O</v>
          </cell>
          <cell r="U2135">
            <v>0</v>
          </cell>
          <cell r="V2135">
            <v>2538.214731</v>
          </cell>
          <cell r="W2135" t="str">
            <v>AMO_EM_JH</v>
          </cell>
          <cell r="X2135" t="str">
            <v>ET&amp;MTC_EN</v>
          </cell>
          <cell r="Y2135" t="str">
            <v>ET&amp;MTC</v>
          </cell>
          <cell r="Z2135" t="str">
            <v>AM</v>
          </cell>
          <cell r="AB2135" t="str">
            <v>EN SUMMIT VAL BONDS M/O FMT</v>
          </cell>
        </row>
        <row r="2136">
          <cell r="A2136" t="str">
            <v>CDG</v>
          </cell>
          <cell r="B2136">
            <v>0</v>
          </cell>
          <cell r="C2136" t="str">
            <v>VtilAna</v>
          </cell>
          <cell r="D2136" t="str">
            <v>FOR</v>
          </cell>
          <cell r="E2136" t="str">
            <v>DAM01_01991</v>
          </cell>
          <cell r="F2136" t="str">
            <v>CDCP</v>
          </cell>
          <cell r="G2136" t="str">
            <v>CDCMC</v>
          </cell>
          <cell r="H2136" t="str">
            <v>MMG00</v>
          </cell>
          <cell r="I2136" t="str">
            <v>MMG</v>
          </cell>
          <cell r="J2136" t="str">
            <v>CDCP</v>
          </cell>
          <cell r="K2136" t="str">
            <v>CDCMC</v>
          </cell>
          <cell r="L2136" t="str">
            <v>MMG00</v>
          </cell>
          <cell r="M2136" t="str">
            <v>MMG</v>
          </cell>
          <cell r="N2136" t="str">
            <v>CITI-ME</v>
          </cell>
          <cell r="O2136" t="str">
            <v>DAM</v>
          </cell>
          <cell r="P2136" t="str">
            <v>Amort jours hommes</v>
          </cell>
          <cell r="Q2136" t="str">
            <v>Maintenance Fonctionnelle</v>
          </cell>
          <cell r="R2136" t="str">
            <v>SUMMIT BONDS MIDDLE OFFICE</v>
          </cell>
          <cell r="S2136" t="str">
            <v>SUMMIT VALMOB M/O</v>
          </cell>
          <cell r="U2136">
            <v>0</v>
          </cell>
          <cell r="V2136">
            <v>-47100.53</v>
          </cell>
          <cell r="W2136" t="str">
            <v>AMO_EM_JH</v>
          </cell>
          <cell r="X2136" t="str">
            <v>ET&amp;MTC_MF</v>
          </cell>
          <cell r="Y2136" t="str">
            <v>ET&amp;MTC</v>
          </cell>
          <cell r="Z2136" t="str">
            <v>AM</v>
          </cell>
          <cell r="AB2136" t="str">
            <v>MF SUMMIT BONDS M/O FMT</v>
          </cell>
        </row>
        <row r="2137">
          <cell r="A2137" t="str">
            <v>CDG</v>
          </cell>
          <cell r="B2137">
            <v>0</v>
          </cell>
          <cell r="C2137" t="str">
            <v>VtilAna</v>
          </cell>
          <cell r="D2137" t="str">
            <v>FOR</v>
          </cell>
          <cell r="E2137" t="str">
            <v>DAM01_01991</v>
          </cell>
          <cell r="F2137" t="str">
            <v>CDCP</v>
          </cell>
          <cell r="G2137" t="str">
            <v>CDCMC</v>
          </cell>
          <cell r="H2137" t="str">
            <v>MMG00</v>
          </cell>
          <cell r="I2137" t="str">
            <v>MMG</v>
          </cell>
          <cell r="J2137" t="str">
            <v>CDCP</v>
          </cell>
          <cell r="K2137" t="str">
            <v>CDCMC</v>
          </cell>
          <cell r="L2137" t="str">
            <v>MMG00</v>
          </cell>
          <cell r="M2137" t="str">
            <v>MMG</v>
          </cell>
          <cell r="N2137" t="str">
            <v>CITI-ME</v>
          </cell>
          <cell r="O2137" t="str">
            <v>DAM</v>
          </cell>
          <cell r="P2137" t="str">
            <v>Amort jours hommes</v>
          </cell>
          <cell r="Q2137" t="str">
            <v>Maintenance Fonctionnelle</v>
          </cell>
          <cell r="R2137" t="str">
            <v>SUMMIT BONDS MIDDLE OFFICE</v>
          </cell>
          <cell r="S2137" t="str">
            <v>SUMMIT VALMOB M/O</v>
          </cell>
          <cell r="U2137">
            <v>0</v>
          </cell>
          <cell r="V2137">
            <v>47100.53</v>
          </cell>
          <cell r="W2137" t="str">
            <v>AMO_EM_JH</v>
          </cell>
          <cell r="X2137" t="str">
            <v>ET&amp;MTC_MF</v>
          </cell>
          <cell r="Y2137" t="str">
            <v>ET&amp;MTC</v>
          </cell>
          <cell r="Z2137" t="str">
            <v>AM</v>
          </cell>
          <cell r="AB2137" t="str">
            <v>MF SUMMIT BONDS M/O FMT</v>
          </cell>
        </row>
        <row r="2138">
          <cell r="A2138" t="str">
            <v>CDG</v>
          </cell>
          <cell r="B2138">
            <v>0</v>
          </cell>
          <cell r="C2138" t="str">
            <v>VtilAna</v>
          </cell>
          <cell r="D2138" t="str">
            <v>FOR</v>
          </cell>
          <cell r="E2138" t="str">
            <v>DAM01_01991</v>
          </cell>
          <cell r="F2138" t="str">
            <v>CDCP</v>
          </cell>
          <cell r="G2138" t="str">
            <v>CDCMC</v>
          </cell>
          <cell r="H2138" t="str">
            <v>MMG00</v>
          </cell>
          <cell r="I2138" t="str">
            <v>MMG</v>
          </cell>
          <cell r="J2138" t="str">
            <v>CDCP</v>
          </cell>
          <cell r="K2138" t="str">
            <v>CDCMC</v>
          </cell>
          <cell r="L2138" t="str">
            <v>CCS10</v>
          </cell>
          <cell r="M2138" t="str">
            <v>CCS</v>
          </cell>
          <cell r="N2138" t="str">
            <v>CITI-ME</v>
          </cell>
          <cell r="O2138" t="str">
            <v>DAM</v>
          </cell>
          <cell r="P2138" t="str">
            <v>Amort jours hommes</v>
          </cell>
          <cell r="Q2138" t="str">
            <v>Maintenance Fonctionnelle</v>
          </cell>
          <cell r="R2138" t="str">
            <v>SUMMIT BONDS MIDDLE OFFICE</v>
          </cell>
          <cell r="S2138" t="str">
            <v>SUMMIT VALMOB M/O</v>
          </cell>
          <cell r="U2138">
            <v>0</v>
          </cell>
          <cell r="V2138">
            <v>6250.240331</v>
          </cell>
          <cell r="W2138" t="str">
            <v>AMO_EM_JH</v>
          </cell>
          <cell r="X2138" t="str">
            <v>ET&amp;MTC_MF</v>
          </cell>
          <cell r="Y2138" t="str">
            <v>ET&amp;MTC</v>
          </cell>
          <cell r="Z2138" t="str">
            <v>AM</v>
          </cell>
          <cell r="AB2138" t="str">
            <v>MF SUMMIT BONDS M/O FMT</v>
          </cell>
        </row>
        <row r="2139">
          <cell r="A2139" t="str">
            <v>CDG</v>
          </cell>
          <cell r="B2139">
            <v>0</v>
          </cell>
          <cell r="C2139" t="str">
            <v>VtilAna</v>
          </cell>
          <cell r="D2139" t="str">
            <v>FOR</v>
          </cell>
          <cell r="E2139" t="str">
            <v>DAM01_01991</v>
          </cell>
          <cell r="F2139" t="str">
            <v>CDCP</v>
          </cell>
          <cell r="G2139" t="str">
            <v>CDCMC</v>
          </cell>
          <cell r="H2139" t="str">
            <v>MMG00</v>
          </cell>
          <cell r="I2139" t="str">
            <v>MMG</v>
          </cell>
          <cell r="J2139" t="str">
            <v>CDCP</v>
          </cell>
          <cell r="K2139" t="str">
            <v>CDCMC</v>
          </cell>
          <cell r="L2139" t="str">
            <v>CCS20</v>
          </cell>
          <cell r="M2139" t="str">
            <v>CCS</v>
          </cell>
          <cell r="N2139" t="str">
            <v>CITI-ME</v>
          </cell>
          <cell r="O2139" t="str">
            <v>DAM</v>
          </cell>
          <cell r="P2139" t="str">
            <v>Amort jours hommes</v>
          </cell>
          <cell r="Q2139" t="str">
            <v>Maintenance Fonctionnelle</v>
          </cell>
          <cell r="R2139" t="str">
            <v>SUMMIT BONDS MIDDLE OFFICE</v>
          </cell>
          <cell r="S2139" t="str">
            <v>SUMMIT VALMOB M/O</v>
          </cell>
          <cell r="U2139">
            <v>0</v>
          </cell>
          <cell r="V2139">
            <v>640.56720800000005</v>
          </cell>
          <cell r="W2139" t="str">
            <v>AMO_EM_JH</v>
          </cell>
          <cell r="X2139" t="str">
            <v>ET&amp;MTC_MF</v>
          </cell>
          <cell r="Y2139" t="str">
            <v>ET&amp;MTC</v>
          </cell>
          <cell r="Z2139" t="str">
            <v>AM</v>
          </cell>
          <cell r="AB2139" t="str">
            <v>MF SUMMIT BONDS M/O FMT</v>
          </cell>
        </row>
        <row r="2140">
          <cell r="A2140" t="str">
            <v>CDG</v>
          </cell>
          <cell r="B2140">
            <v>0</v>
          </cell>
          <cell r="C2140" t="str">
            <v>VtilAna</v>
          </cell>
          <cell r="D2140" t="str">
            <v>FOR</v>
          </cell>
          <cell r="E2140" t="str">
            <v>DAM01_01991</v>
          </cell>
          <cell r="F2140" t="str">
            <v>CDCP</v>
          </cell>
          <cell r="G2140" t="str">
            <v>CDCMC</v>
          </cell>
          <cell r="H2140" t="str">
            <v>MMG00</v>
          </cell>
          <cell r="I2140" t="str">
            <v>MMG</v>
          </cell>
          <cell r="J2140" t="str">
            <v>CDCP</v>
          </cell>
          <cell r="K2140" t="str">
            <v>CDCMC</v>
          </cell>
          <cell r="L2140" t="str">
            <v>CCS30</v>
          </cell>
          <cell r="M2140" t="str">
            <v>CCS</v>
          </cell>
          <cell r="N2140" t="str">
            <v>CITI-ME</v>
          </cell>
          <cell r="O2140" t="str">
            <v>DAM</v>
          </cell>
          <cell r="P2140" t="str">
            <v>Amort jours hommes</v>
          </cell>
          <cell r="Q2140" t="str">
            <v>Maintenance Fonctionnelle</v>
          </cell>
          <cell r="R2140" t="str">
            <v>SUMMIT BONDS MIDDLE OFFICE</v>
          </cell>
          <cell r="S2140" t="str">
            <v>SUMMIT VALMOB M/O</v>
          </cell>
          <cell r="U2140">
            <v>0</v>
          </cell>
          <cell r="V2140">
            <v>1860.4709350000001</v>
          </cell>
          <cell r="W2140" t="str">
            <v>AMO_EM_JH</v>
          </cell>
          <cell r="X2140" t="str">
            <v>ET&amp;MTC_MF</v>
          </cell>
          <cell r="Y2140" t="str">
            <v>ET&amp;MTC</v>
          </cell>
          <cell r="Z2140" t="str">
            <v>AM</v>
          </cell>
          <cell r="AB2140" t="str">
            <v>MF SUMMIT BONDS M/O FMT</v>
          </cell>
        </row>
        <row r="2141">
          <cell r="A2141" t="str">
            <v>CDG</v>
          </cell>
          <cell r="B2141">
            <v>0</v>
          </cell>
          <cell r="C2141" t="str">
            <v>VtilAna</v>
          </cell>
          <cell r="D2141" t="str">
            <v>FOR</v>
          </cell>
          <cell r="E2141" t="str">
            <v>DAM01_01991</v>
          </cell>
          <cell r="F2141" t="str">
            <v>CDCP</v>
          </cell>
          <cell r="G2141" t="str">
            <v>CDCMC</v>
          </cell>
          <cell r="H2141" t="str">
            <v>MMG00</v>
          </cell>
          <cell r="I2141" t="str">
            <v>MMG</v>
          </cell>
          <cell r="J2141" t="str">
            <v>CDCP</v>
          </cell>
          <cell r="K2141" t="str">
            <v>CDCMC</v>
          </cell>
          <cell r="L2141" t="str">
            <v>DECM0</v>
          </cell>
          <cell r="M2141" t="str">
            <v>DECM</v>
          </cell>
          <cell r="N2141" t="str">
            <v>CITI-ME</v>
          </cell>
          <cell r="O2141" t="str">
            <v>DAM</v>
          </cell>
          <cell r="P2141" t="str">
            <v>Amort jours hommes</v>
          </cell>
          <cell r="Q2141" t="str">
            <v>Maintenance Fonctionnelle</v>
          </cell>
          <cell r="R2141" t="str">
            <v>SUMMIT BONDS MIDDLE OFFICE</v>
          </cell>
          <cell r="S2141" t="str">
            <v>SUMMIT VALMOB M/O</v>
          </cell>
          <cell r="U2141">
            <v>0</v>
          </cell>
          <cell r="V2141">
            <v>904.33017600000005</v>
          </cell>
          <cell r="W2141" t="str">
            <v>AMO_EM_JH</v>
          </cell>
          <cell r="X2141" t="str">
            <v>ET&amp;MTC_MF</v>
          </cell>
          <cell r="Y2141" t="str">
            <v>ET&amp;MTC</v>
          </cell>
          <cell r="Z2141" t="str">
            <v>AM</v>
          </cell>
          <cell r="AB2141" t="str">
            <v>MF SUMMIT BONDS M/O FMT</v>
          </cell>
        </row>
        <row r="2142">
          <cell r="A2142" t="str">
            <v>CDG</v>
          </cell>
          <cell r="B2142">
            <v>0</v>
          </cell>
          <cell r="C2142" t="str">
            <v>VtilAna</v>
          </cell>
          <cell r="D2142" t="str">
            <v>FOR</v>
          </cell>
          <cell r="E2142" t="str">
            <v>DAM01_01991</v>
          </cell>
          <cell r="F2142" t="str">
            <v>CDCP</v>
          </cell>
          <cell r="G2142" t="str">
            <v>CDCMC</v>
          </cell>
          <cell r="H2142" t="str">
            <v>MMG00</v>
          </cell>
          <cell r="I2142" t="str">
            <v>MMG</v>
          </cell>
          <cell r="J2142" t="str">
            <v>CDCP</v>
          </cell>
          <cell r="K2142" t="str">
            <v>CDCMC</v>
          </cell>
          <cell r="L2142" t="str">
            <v>DS100</v>
          </cell>
          <cell r="M2142" t="str">
            <v>DS</v>
          </cell>
          <cell r="N2142" t="str">
            <v>CITI-ME</v>
          </cell>
          <cell r="O2142" t="str">
            <v>DAM</v>
          </cell>
          <cell r="P2142" t="str">
            <v>Amort jours hommes</v>
          </cell>
          <cell r="Q2142" t="str">
            <v>Maintenance Fonctionnelle</v>
          </cell>
          <cell r="R2142" t="str">
            <v>SUMMIT BONDS MIDDLE OFFICE</v>
          </cell>
          <cell r="S2142" t="str">
            <v>SUMMIT VALMOB M/O</v>
          </cell>
          <cell r="U2142">
            <v>0</v>
          </cell>
          <cell r="V2142">
            <v>2317.3460759999998</v>
          </cell>
          <cell r="W2142" t="str">
            <v>AMO_EM_JH</v>
          </cell>
          <cell r="X2142" t="str">
            <v>ET&amp;MTC_MF</v>
          </cell>
          <cell r="Y2142" t="str">
            <v>ET&amp;MTC</v>
          </cell>
          <cell r="Z2142" t="str">
            <v>AM</v>
          </cell>
          <cell r="AB2142" t="str">
            <v>MF SUMMIT BONDS M/O FMT</v>
          </cell>
        </row>
        <row r="2143">
          <cell r="A2143" t="str">
            <v>CDG</v>
          </cell>
          <cell r="B2143">
            <v>0</v>
          </cell>
          <cell r="C2143" t="str">
            <v>VtilAna</v>
          </cell>
          <cell r="D2143" t="str">
            <v>FOR</v>
          </cell>
          <cell r="E2143" t="str">
            <v>DAM01_01991</v>
          </cell>
          <cell r="F2143" t="str">
            <v>CDCP</v>
          </cell>
          <cell r="G2143" t="str">
            <v>CDCMC</v>
          </cell>
          <cell r="H2143" t="str">
            <v>MMG00</v>
          </cell>
          <cell r="I2143" t="str">
            <v>MMG</v>
          </cell>
          <cell r="J2143" t="str">
            <v>CDCP</v>
          </cell>
          <cell r="K2143" t="str">
            <v>CDCMC</v>
          </cell>
          <cell r="L2143" t="str">
            <v>DS300</v>
          </cell>
          <cell r="M2143" t="str">
            <v>DS</v>
          </cell>
          <cell r="N2143" t="str">
            <v>CITI-ME</v>
          </cell>
          <cell r="O2143" t="str">
            <v>DAM</v>
          </cell>
          <cell r="P2143" t="str">
            <v>Amort jours hommes</v>
          </cell>
          <cell r="Q2143" t="str">
            <v>Maintenance Fonctionnelle</v>
          </cell>
          <cell r="R2143" t="str">
            <v>SUMMIT BONDS MIDDLE OFFICE</v>
          </cell>
          <cell r="S2143" t="str">
            <v>SUMMIT VALMOB M/O</v>
          </cell>
          <cell r="U2143">
            <v>0</v>
          </cell>
          <cell r="V2143">
            <v>880.77991099999997</v>
          </cell>
          <cell r="W2143" t="str">
            <v>AMO_EM_JH</v>
          </cell>
          <cell r="X2143" t="str">
            <v>ET&amp;MTC_MF</v>
          </cell>
          <cell r="Y2143" t="str">
            <v>ET&amp;MTC</v>
          </cell>
          <cell r="Z2143" t="str">
            <v>AM</v>
          </cell>
          <cell r="AB2143" t="str">
            <v>MF SUMMIT BONDS M/O FMT</v>
          </cell>
        </row>
        <row r="2144">
          <cell r="A2144" t="str">
            <v>CDG</v>
          </cell>
          <cell r="B2144">
            <v>0</v>
          </cell>
          <cell r="C2144" t="str">
            <v>VtilAna</v>
          </cell>
          <cell r="D2144" t="str">
            <v>FOR</v>
          </cell>
          <cell r="E2144" t="str">
            <v>DAM01_01991</v>
          </cell>
          <cell r="F2144" t="str">
            <v>CDCP</v>
          </cell>
          <cell r="G2144" t="str">
            <v>CDCMC</v>
          </cell>
          <cell r="H2144" t="str">
            <v>MMG00</v>
          </cell>
          <cell r="I2144" t="str">
            <v>MMG</v>
          </cell>
          <cell r="J2144" t="str">
            <v>CDCP</v>
          </cell>
          <cell r="K2144" t="str">
            <v>CDCMC</v>
          </cell>
          <cell r="L2144" t="str">
            <v>DS400</v>
          </cell>
          <cell r="M2144" t="str">
            <v>DS</v>
          </cell>
          <cell r="N2144" t="str">
            <v>CITI-ME</v>
          </cell>
          <cell r="O2144" t="str">
            <v>DAM</v>
          </cell>
          <cell r="P2144" t="str">
            <v>Amort jours hommes</v>
          </cell>
          <cell r="Q2144" t="str">
            <v>Maintenance Fonctionnelle</v>
          </cell>
          <cell r="R2144" t="str">
            <v>SUMMIT BONDS MIDDLE OFFICE</v>
          </cell>
          <cell r="S2144" t="str">
            <v>SUMMIT VALMOB M/O</v>
          </cell>
          <cell r="U2144">
            <v>0</v>
          </cell>
          <cell r="V2144">
            <v>1040.921713</v>
          </cell>
          <cell r="W2144" t="str">
            <v>AMO_EM_JH</v>
          </cell>
          <cell r="X2144" t="str">
            <v>ET&amp;MTC_MF</v>
          </cell>
          <cell r="Y2144" t="str">
            <v>ET&amp;MTC</v>
          </cell>
          <cell r="Z2144" t="str">
            <v>AM</v>
          </cell>
          <cell r="AB2144" t="str">
            <v>MF SUMMIT BONDS M/O FMT</v>
          </cell>
        </row>
        <row r="2145">
          <cell r="A2145" t="str">
            <v>CDG</v>
          </cell>
          <cell r="B2145">
            <v>0</v>
          </cell>
          <cell r="C2145" t="str">
            <v>VtilAna</v>
          </cell>
          <cell r="D2145" t="str">
            <v>FOR</v>
          </cell>
          <cell r="E2145" t="str">
            <v>DAM01_01991</v>
          </cell>
          <cell r="F2145" t="str">
            <v>CDCP</v>
          </cell>
          <cell r="G2145" t="str">
            <v>CDCMC</v>
          </cell>
          <cell r="H2145" t="str">
            <v>MMG00</v>
          </cell>
          <cell r="I2145" t="str">
            <v>MMG</v>
          </cell>
          <cell r="J2145" t="str">
            <v>FKT</v>
          </cell>
          <cell r="K2145" t="str">
            <v>CDCMC</v>
          </cell>
          <cell r="L2145" t="str">
            <v>FKT_DS100</v>
          </cell>
          <cell r="M2145" t="str">
            <v>FKT</v>
          </cell>
          <cell r="N2145" t="str">
            <v>CITI-ME</v>
          </cell>
          <cell r="O2145" t="str">
            <v>DAM</v>
          </cell>
          <cell r="P2145" t="str">
            <v>Amort jours hommes</v>
          </cell>
          <cell r="Q2145" t="str">
            <v>Maintenance Fonctionnelle</v>
          </cell>
          <cell r="R2145" t="str">
            <v>SUMMIT BONDS MIDDLE OFFICE</v>
          </cell>
          <cell r="S2145" t="str">
            <v>SUMMIT VALMOB M/O</v>
          </cell>
          <cell r="U2145">
            <v>0</v>
          </cell>
          <cell r="V2145">
            <v>3895.213831</v>
          </cell>
          <cell r="W2145" t="str">
            <v>AMO_EM_JH</v>
          </cell>
          <cell r="X2145" t="str">
            <v>ET&amp;MTC_MF</v>
          </cell>
          <cell r="Y2145" t="str">
            <v>ET&amp;MTC</v>
          </cell>
          <cell r="Z2145" t="str">
            <v>AM</v>
          </cell>
          <cell r="AB2145" t="str">
            <v>MF SUMMIT BONDS M/O FMT</v>
          </cell>
        </row>
        <row r="2146">
          <cell r="A2146" t="str">
            <v>CDG</v>
          </cell>
          <cell r="B2146">
            <v>0</v>
          </cell>
          <cell r="C2146" t="str">
            <v>VtilAna</v>
          </cell>
          <cell r="D2146" t="str">
            <v>FOR</v>
          </cell>
          <cell r="E2146" t="str">
            <v>DAM01_01991</v>
          </cell>
          <cell r="F2146" t="str">
            <v>CDCP</v>
          </cell>
          <cell r="G2146" t="str">
            <v>CDCMC</v>
          </cell>
          <cell r="H2146" t="str">
            <v>MMG00</v>
          </cell>
          <cell r="I2146" t="str">
            <v>MMG</v>
          </cell>
          <cell r="J2146" t="str">
            <v>FKT</v>
          </cell>
          <cell r="K2146" t="str">
            <v>CDCMC</v>
          </cell>
          <cell r="L2146" t="str">
            <v>FKT_MMG22</v>
          </cell>
          <cell r="M2146" t="str">
            <v>FKT</v>
          </cell>
          <cell r="N2146" t="str">
            <v>CITI-ME</v>
          </cell>
          <cell r="O2146" t="str">
            <v>DAM</v>
          </cell>
          <cell r="P2146" t="str">
            <v>Amort jours hommes</v>
          </cell>
          <cell r="Q2146" t="str">
            <v>Maintenance Fonctionnelle</v>
          </cell>
          <cell r="R2146" t="str">
            <v>SUMMIT BONDS MIDDLE OFFICE</v>
          </cell>
          <cell r="S2146" t="str">
            <v>SUMMIT VALMOB M/O</v>
          </cell>
          <cell r="U2146">
            <v>0</v>
          </cell>
          <cell r="V2146">
            <v>1097.4423489999999</v>
          </cell>
          <cell r="W2146" t="str">
            <v>AMO_EM_JH</v>
          </cell>
          <cell r="X2146" t="str">
            <v>ET&amp;MTC_MF</v>
          </cell>
          <cell r="Y2146" t="str">
            <v>ET&amp;MTC</v>
          </cell>
          <cell r="Z2146" t="str">
            <v>AM</v>
          </cell>
          <cell r="AB2146" t="str">
            <v>MF SUMMIT BONDS M/O FMT</v>
          </cell>
        </row>
        <row r="2147">
          <cell r="A2147" t="str">
            <v>CDG</v>
          </cell>
          <cell r="B2147">
            <v>0</v>
          </cell>
          <cell r="C2147" t="str">
            <v>VtilAna</v>
          </cell>
          <cell r="D2147" t="str">
            <v>FOR</v>
          </cell>
          <cell r="E2147" t="str">
            <v>DAM01_01991</v>
          </cell>
          <cell r="F2147" t="str">
            <v>CDCP</v>
          </cell>
          <cell r="G2147" t="str">
            <v>CDCMC</v>
          </cell>
          <cell r="H2147" t="str">
            <v>MMG00</v>
          </cell>
          <cell r="I2147" t="str">
            <v>MMG</v>
          </cell>
          <cell r="J2147" t="str">
            <v>LDN</v>
          </cell>
          <cell r="K2147" t="str">
            <v>CDCMC</v>
          </cell>
          <cell r="L2147" t="str">
            <v>LDN_CCS40</v>
          </cell>
          <cell r="M2147" t="str">
            <v>LDN</v>
          </cell>
          <cell r="N2147" t="str">
            <v>CITI-ME</v>
          </cell>
          <cell r="O2147" t="str">
            <v>DAM</v>
          </cell>
          <cell r="P2147" t="str">
            <v>Amort jours hommes</v>
          </cell>
          <cell r="Q2147" t="str">
            <v>Maintenance Fonctionnelle</v>
          </cell>
          <cell r="R2147" t="str">
            <v>SUMMIT BONDS MIDDLE OFFICE</v>
          </cell>
          <cell r="S2147" t="str">
            <v>SUMMIT VALMOB M/O</v>
          </cell>
          <cell r="U2147">
            <v>0</v>
          </cell>
          <cell r="V2147">
            <v>1215.1936740000001</v>
          </cell>
          <cell r="W2147" t="str">
            <v>AMO_EM_JH</v>
          </cell>
          <cell r="X2147" t="str">
            <v>ET&amp;MTC_MF</v>
          </cell>
          <cell r="Y2147" t="str">
            <v>ET&amp;MTC</v>
          </cell>
          <cell r="Z2147" t="str">
            <v>AM</v>
          </cell>
          <cell r="AB2147" t="str">
            <v>MF SUMMIT BONDS M/O FMT</v>
          </cell>
        </row>
        <row r="2148">
          <cell r="A2148" t="str">
            <v>CDG</v>
          </cell>
          <cell r="B2148">
            <v>0</v>
          </cell>
          <cell r="C2148" t="str">
            <v>VtilAna</v>
          </cell>
          <cell r="D2148" t="str">
            <v>FOR</v>
          </cell>
          <cell r="E2148" t="str">
            <v>DAM01_01991</v>
          </cell>
          <cell r="F2148" t="str">
            <v>CDCP</v>
          </cell>
          <cell r="G2148" t="str">
            <v>CDCMC</v>
          </cell>
          <cell r="H2148" t="str">
            <v>MMG00</v>
          </cell>
          <cell r="I2148" t="str">
            <v>MMG</v>
          </cell>
          <cell r="J2148" t="str">
            <v>LDN</v>
          </cell>
          <cell r="K2148" t="str">
            <v>CDCMC</v>
          </cell>
          <cell r="L2148" t="str">
            <v>LDN_DECM0</v>
          </cell>
          <cell r="M2148" t="str">
            <v>LDN</v>
          </cell>
          <cell r="N2148" t="str">
            <v>CITI-ME</v>
          </cell>
          <cell r="O2148" t="str">
            <v>DAM</v>
          </cell>
          <cell r="P2148" t="str">
            <v>Amort jours hommes</v>
          </cell>
          <cell r="Q2148" t="str">
            <v>Maintenance Fonctionnelle</v>
          </cell>
          <cell r="R2148" t="str">
            <v>SUMMIT BONDS MIDDLE OFFICE</v>
          </cell>
          <cell r="S2148" t="str">
            <v>SUMMIT VALMOB M/O</v>
          </cell>
          <cell r="U2148">
            <v>0</v>
          </cell>
          <cell r="V2148">
            <v>720.63810899999999</v>
          </cell>
          <cell r="W2148" t="str">
            <v>AMO_EM_JH</v>
          </cell>
          <cell r="X2148" t="str">
            <v>ET&amp;MTC_MF</v>
          </cell>
          <cell r="Y2148" t="str">
            <v>ET&amp;MTC</v>
          </cell>
          <cell r="Z2148" t="str">
            <v>AM</v>
          </cell>
          <cell r="AB2148" t="str">
            <v>MF SUMMIT BONDS M/O FMT</v>
          </cell>
        </row>
        <row r="2149">
          <cell r="A2149" t="str">
            <v>CDG</v>
          </cell>
          <cell r="B2149">
            <v>0</v>
          </cell>
          <cell r="C2149" t="str">
            <v>VtilAna</v>
          </cell>
          <cell r="D2149" t="str">
            <v>FOR</v>
          </cell>
          <cell r="E2149" t="str">
            <v>DAM01_01991</v>
          </cell>
          <cell r="F2149" t="str">
            <v>CDCP</v>
          </cell>
          <cell r="G2149" t="str">
            <v>CDCMC</v>
          </cell>
          <cell r="H2149" t="str">
            <v>MMG00</v>
          </cell>
          <cell r="I2149" t="str">
            <v>MMG</v>
          </cell>
          <cell r="J2149" t="str">
            <v>LDN</v>
          </cell>
          <cell r="K2149" t="str">
            <v>CDCMC</v>
          </cell>
          <cell r="L2149" t="str">
            <v>LDN_DS100</v>
          </cell>
          <cell r="M2149" t="str">
            <v>LDN</v>
          </cell>
          <cell r="N2149" t="str">
            <v>CITI-ME</v>
          </cell>
          <cell r="O2149" t="str">
            <v>DAM</v>
          </cell>
          <cell r="P2149" t="str">
            <v>Amort jours hommes</v>
          </cell>
          <cell r="Q2149" t="str">
            <v>Maintenance Fonctionnelle</v>
          </cell>
          <cell r="R2149" t="str">
            <v>SUMMIT BONDS MIDDLE OFFICE</v>
          </cell>
          <cell r="S2149" t="str">
            <v>SUMMIT VALMOB M/O</v>
          </cell>
          <cell r="U2149">
            <v>0</v>
          </cell>
          <cell r="V2149">
            <v>979.69102399999997</v>
          </cell>
          <cell r="W2149" t="str">
            <v>AMO_EM_JH</v>
          </cell>
          <cell r="X2149" t="str">
            <v>ET&amp;MTC_MF</v>
          </cell>
          <cell r="Y2149" t="str">
            <v>ET&amp;MTC</v>
          </cell>
          <cell r="Z2149" t="str">
            <v>AM</v>
          </cell>
          <cell r="AB2149" t="str">
            <v>MF SUMMIT BONDS M/O FMT</v>
          </cell>
        </row>
        <row r="2150">
          <cell r="A2150" t="str">
            <v>CDG</v>
          </cell>
          <cell r="B2150">
            <v>0</v>
          </cell>
          <cell r="C2150" t="str">
            <v>VtilAna</v>
          </cell>
          <cell r="D2150" t="str">
            <v>FOR</v>
          </cell>
          <cell r="E2150" t="str">
            <v>DAM01_01991</v>
          </cell>
          <cell r="F2150" t="str">
            <v>CDCP</v>
          </cell>
          <cell r="G2150" t="str">
            <v>CDCMC</v>
          </cell>
          <cell r="H2150" t="str">
            <v>MMG00</v>
          </cell>
          <cell r="I2150" t="str">
            <v>MMG</v>
          </cell>
          <cell r="J2150" t="str">
            <v>LDN</v>
          </cell>
          <cell r="K2150" t="str">
            <v>CDCMC</v>
          </cell>
          <cell r="L2150" t="str">
            <v>LDN_DS400</v>
          </cell>
          <cell r="M2150" t="str">
            <v>LDN</v>
          </cell>
          <cell r="N2150" t="str">
            <v>CITI-ME</v>
          </cell>
          <cell r="O2150" t="str">
            <v>DAM</v>
          </cell>
          <cell r="P2150" t="str">
            <v>Amort jours hommes</v>
          </cell>
          <cell r="Q2150" t="str">
            <v>Maintenance Fonctionnelle</v>
          </cell>
          <cell r="R2150" t="str">
            <v>SUMMIT BONDS MIDDLE OFFICE</v>
          </cell>
          <cell r="S2150" t="str">
            <v>SUMMIT VALMOB M/O</v>
          </cell>
          <cell r="U2150">
            <v>0</v>
          </cell>
          <cell r="V2150">
            <v>546.36614799999995</v>
          </cell>
          <cell r="W2150" t="str">
            <v>AMO_EM_JH</v>
          </cell>
          <cell r="X2150" t="str">
            <v>ET&amp;MTC_MF</v>
          </cell>
          <cell r="Y2150" t="str">
            <v>ET&amp;MTC</v>
          </cell>
          <cell r="Z2150" t="str">
            <v>AM</v>
          </cell>
          <cell r="AB2150" t="str">
            <v>MF SUMMIT BONDS M/O FMT</v>
          </cell>
        </row>
        <row r="2151">
          <cell r="A2151" t="str">
            <v>CDG</v>
          </cell>
          <cell r="B2151">
            <v>0</v>
          </cell>
          <cell r="C2151" t="str">
            <v>VtilAna</v>
          </cell>
          <cell r="D2151" t="str">
            <v>FOR</v>
          </cell>
          <cell r="E2151" t="str">
            <v>DAM01_01991</v>
          </cell>
          <cell r="F2151" t="str">
            <v>CDCP</v>
          </cell>
          <cell r="G2151" t="str">
            <v>CDCMC</v>
          </cell>
          <cell r="H2151" t="str">
            <v>MMG00</v>
          </cell>
          <cell r="I2151" t="str">
            <v>MMG</v>
          </cell>
          <cell r="J2151" t="str">
            <v>CDCP</v>
          </cell>
          <cell r="K2151" t="str">
            <v>CDCMC</v>
          </cell>
          <cell r="L2151" t="str">
            <v>MMG10</v>
          </cell>
          <cell r="M2151" t="str">
            <v>MMG</v>
          </cell>
          <cell r="N2151" t="str">
            <v>CITI-ME</v>
          </cell>
          <cell r="O2151" t="str">
            <v>DAM</v>
          </cell>
          <cell r="P2151" t="str">
            <v>Amort jours hommes</v>
          </cell>
          <cell r="Q2151" t="str">
            <v>Maintenance Fonctionnelle</v>
          </cell>
          <cell r="R2151" t="str">
            <v>SUMMIT BONDS MIDDLE OFFICE</v>
          </cell>
          <cell r="S2151" t="str">
            <v>SUMMIT VALMOB M/O</v>
          </cell>
          <cell r="U2151">
            <v>0</v>
          </cell>
          <cell r="V2151">
            <v>2204.3048039999999</v>
          </cell>
          <cell r="W2151" t="str">
            <v>AMO_EM_JH</v>
          </cell>
          <cell r="X2151" t="str">
            <v>ET&amp;MTC_MF</v>
          </cell>
          <cell r="Y2151" t="str">
            <v>ET&amp;MTC</v>
          </cell>
          <cell r="Z2151" t="str">
            <v>AM</v>
          </cell>
          <cell r="AB2151" t="str">
            <v>MF SUMMIT BONDS M/O FMT</v>
          </cell>
        </row>
        <row r="2152">
          <cell r="A2152" t="str">
            <v>CDG</v>
          </cell>
          <cell r="B2152">
            <v>0</v>
          </cell>
          <cell r="C2152" t="str">
            <v>VtilAna</v>
          </cell>
          <cell r="D2152" t="str">
            <v>FOR</v>
          </cell>
          <cell r="E2152" t="str">
            <v>DAM01_01991</v>
          </cell>
          <cell r="F2152" t="str">
            <v>CDCP</v>
          </cell>
          <cell r="G2152" t="str">
            <v>CDCMC</v>
          </cell>
          <cell r="H2152" t="str">
            <v>MMG00</v>
          </cell>
          <cell r="I2152" t="str">
            <v>MMG</v>
          </cell>
          <cell r="J2152" t="str">
            <v>CDCP</v>
          </cell>
          <cell r="K2152" t="str">
            <v>CDCMC</v>
          </cell>
          <cell r="L2152" t="str">
            <v>MMG22</v>
          </cell>
          <cell r="M2152" t="str">
            <v>MMG</v>
          </cell>
          <cell r="N2152" t="str">
            <v>CITI-ME</v>
          </cell>
          <cell r="O2152" t="str">
            <v>DAM</v>
          </cell>
          <cell r="P2152" t="str">
            <v>Amort jours hommes</v>
          </cell>
          <cell r="Q2152" t="str">
            <v>Maintenance Fonctionnelle</v>
          </cell>
          <cell r="R2152" t="str">
            <v>SUMMIT BONDS MIDDLE OFFICE</v>
          </cell>
          <cell r="S2152" t="str">
            <v>SUMMIT VALMOB M/O</v>
          </cell>
          <cell r="U2152">
            <v>0</v>
          </cell>
          <cell r="V2152">
            <v>5228.1588300000003</v>
          </cell>
          <cell r="W2152" t="str">
            <v>AMO_EM_JH</v>
          </cell>
          <cell r="X2152" t="str">
            <v>ET&amp;MTC_MF</v>
          </cell>
          <cell r="Y2152" t="str">
            <v>ET&amp;MTC</v>
          </cell>
          <cell r="Z2152" t="str">
            <v>AM</v>
          </cell>
          <cell r="AB2152" t="str">
            <v>MF SUMMIT BONDS M/O FMT</v>
          </cell>
        </row>
        <row r="2153">
          <cell r="A2153" t="str">
            <v>CDG</v>
          </cell>
          <cell r="B2153">
            <v>0</v>
          </cell>
          <cell r="C2153" t="str">
            <v>VtilAna</v>
          </cell>
          <cell r="D2153" t="str">
            <v>FOR</v>
          </cell>
          <cell r="E2153" t="str">
            <v>DAM01_01991</v>
          </cell>
          <cell r="F2153" t="str">
            <v>CDCP</v>
          </cell>
          <cell r="G2153" t="str">
            <v>CDCMC</v>
          </cell>
          <cell r="H2153" t="str">
            <v>MMG00</v>
          </cell>
          <cell r="I2153" t="str">
            <v>MMG</v>
          </cell>
          <cell r="J2153" t="str">
            <v>CDCP</v>
          </cell>
          <cell r="K2153" t="str">
            <v>CDCMC</v>
          </cell>
          <cell r="L2153" t="str">
            <v>MMG23</v>
          </cell>
          <cell r="M2153" t="str">
            <v>MMG</v>
          </cell>
          <cell r="N2153" t="str">
            <v>CITI-ME</v>
          </cell>
          <cell r="O2153" t="str">
            <v>DAM</v>
          </cell>
          <cell r="P2153" t="str">
            <v>Amort jours hommes</v>
          </cell>
          <cell r="Q2153" t="str">
            <v>Maintenance Fonctionnelle</v>
          </cell>
          <cell r="R2153" t="str">
            <v>SUMMIT BONDS MIDDLE OFFICE</v>
          </cell>
          <cell r="S2153" t="str">
            <v>SUMMIT VALMOB M/O</v>
          </cell>
          <cell r="U2153">
            <v>0</v>
          </cell>
          <cell r="V2153">
            <v>1620.2582319999999</v>
          </cell>
          <cell r="W2153" t="str">
            <v>AMO_EM_JH</v>
          </cell>
          <cell r="X2153" t="str">
            <v>ET&amp;MTC_MF</v>
          </cell>
          <cell r="Y2153" t="str">
            <v>ET&amp;MTC</v>
          </cell>
          <cell r="Z2153" t="str">
            <v>AM</v>
          </cell>
          <cell r="AB2153" t="str">
            <v>MF SUMMIT BONDS M/O FMT</v>
          </cell>
        </row>
        <row r="2154">
          <cell r="A2154" t="str">
            <v>CDG</v>
          </cell>
          <cell r="B2154">
            <v>0</v>
          </cell>
          <cell r="C2154" t="str">
            <v>VtilAna</v>
          </cell>
          <cell r="D2154" t="str">
            <v>FOR</v>
          </cell>
          <cell r="E2154" t="str">
            <v>DAM01_01991</v>
          </cell>
          <cell r="F2154" t="str">
            <v>CDCP</v>
          </cell>
          <cell r="G2154" t="str">
            <v>CDCMC</v>
          </cell>
          <cell r="H2154" t="str">
            <v>MMG00</v>
          </cell>
          <cell r="I2154" t="str">
            <v>MMG</v>
          </cell>
          <cell r="J2154" t="str">
            <v>CDCP</v>
          </cell>
          <cell r="K2154" t="str">
            <v>CDCMC</v>
          </cell>
          <cell r="L2154" t="str">
            <v>MMG24</v>
          </cell>
          <cell r="M2154" t="str">
            <v>MMG</v>
          </cell>
          <cell r="N2154" t="str">
            <v>CITI-ME</v>
          </cell>
          <cell r="O2154" t="str">
            <v>DAM</v>
          </cell>
          <cell r="P2154" t="str">
            <v>Amort jours hommes</v>
          </cell>
          <cell r="Q2154" t="str">
            <v>Maintenance Fonctionnelle</v>
          </cell>
          <cell r="R2154" t="str">
            <v>SUMMIT BONDS MIDDLE OFFICE</v>
          </cell>
          <cell r="S2154" t="str">
            <v>SUMMIT VALMOB M/O</v>
          </cell>
          <cell r="U2154">
            <v>0</v>
          </cell>
          <cell r="V2154">
            <v>1361.2053169999999</v>
          </cell>
          <cell r="W2154" t="str">
            <v>AMO_EM_JH</v>
          </cell>
          <cell r="X2154" t="str">
            <v>ET&amp;MTC_MF</v>
          </cell>
          <cell r="Y2154" t="str">
            <v>ET&amp;MTC</v>
          </cell>
          <cell r="Z2154" t="str">
            <v>AM</v>
          </cell>
          <cell r="AB2154" t="str">
            <v>MF SUMMIT BONDS M/O FMT</v>
          </cell>
        </row>
        <row r="2155">
          <cell r="A2155" t="str">
            <v>CDG</v>
          </cell>
          <cell r="B2155">
            <v>0</v>
          </cell>
          <cell r="C2155" t="str">
            <v>VtilAna</v>
          </cell>
          <cell r="D2155" t="str">
            <v>FOR</v>
          </cell>
          <cell r="E2155" t="str">
            <v>DAM01_01991</v>
          </cell>
          <cell r="F2155" t="str">
            <v>CDCP</v>
          </cell>
          <cell r="G2155" t="str">
            <v>CDCMC</v>
          </cell>
          <cell r="H2155" t="str">
            <v>MMG00</v>
          </cell>
          <cell r="I2155" t="str">
            <v>MMG</v>
          </cell>
          <cell r="J2155" t="str">
            <v>CDCP</v>
          </cell>
          <cell r="K2155" t="str">
            <v>CDCMC</v>
          </cell>
          <cell r="L2155" t="str">
            <v>MMG26</v>
          </cell>
          <cell r="M2155" t="str">
            <v>MMG</v>
          </cell>
          <cell r="N2155" t="str">
            <v>CITI-ME</v>
          </cell>
          <cell r="O2155" t="str">
            <v>DAM</v>
          </cell>
          <cell r="P2155" t="str">
            <v>Amort jours hommes</v>
          </cell>
          <cell r="Q2155" t="str">
            <v>Maintenance Fonctionnelle</v>
          </cell>
          <cell r="R2155" t="str">
            <v>SUMMIT BONDS MIDDLE OFFICE</v>
          </cell>
          <cell r="S2155" t="str">
            <v>SUMMIT VALMOB M/O</v>
          </cell>
          <cell r="U2155">
            <v>0</v>
          </cell>
          <cell r="V2155">
            <v>1144.5428790000001</v>
          </cell>
          <cell r="W2155" t="str">
            <v>AMO_EM_JH</v>
          </cell>
          <cell r="X2155" t="str">
            <v>ET&amp;MTC_MF</v>
          </cell>
          <cell r="Y2155" t="str">
            <v>ET&amp;MTC</v>
          </cell>
          <cell r="Z2155" t="str">
            <v>AM</v>
          </cell>
          <cell r="AB2155" t="str">
            <v>MF SUMMIT BONDS M/O FMT</v>
          </cell>
        </row>
        <row r="2156">
          <cell r="A2156" t="str">
            <v>CDG</v>
          </cell>
          <cell r="B2156">
            <v>0</v>
          </cell>
          <cell r="C2156" t="str">
            <v>VtilAna</v>
          </cell>
          <cell r="D2156" t="str">
            <v>FOR</v>
          </cell>
          <cell r="E2156" t="str">
            <v>DAM01_01991</v>
          </cell>
          <cell r="F2156" t="str">
            <v>CDCP</v>
          </cell>
          <cell r="G2156" t="str">
            <v>CDCMC</v>
          </cell>
          <cell r="H2156" t="str">
            <v>MMG00</v>
          </cell>
          <cell r="I2156" t="str">
            <v>MMG</v>
          </cell>
          <cell r="J2156" t="str">
            <v>CDCP</v>
          </cell>
          <cell r="K2156" t="str">
            <v>CDCMC</v>
          </cell>
          <cell r="L2156" t="str">
            <v>MMG31</v>
          </cell>
          <cell r="M2156" t="str">
            <v>MMG</v>
          </cell>
          <cell r="N2156" t="str">
            <v>CITI-ME</v>
          </cell>
          <cell r="O2156" t="str">
            <v>DAM</v>
          </cell>
          <cell r="P2156" t="str">
            <v>Amort jours hommes</v>
          </cell>
          <cell r="Q2156" t="str">
            <v>Maintenance Fonctionnelle</v>
          </cell>
          <cell r="R2156" t="str">
            <v>SUMMIT BONDS MIDDLE OFFICE</v>
          </cell>
          <cell r="S2156" t="str">
            <v>SUMMIT VALMOB M/O</v>
          </cell>
          <cell r="U2156">
            <v>0</v>
          </cell>
          <cell r="V2156">
            <v>8977.3610179999996</v>
          </cell>
          <cell r="W2156" t="str">
            <v>AMO_EM_JH</v>
          </cell>
          <cell r="X2156" t="str">
            <v>ET&amp;MTC_MF</v>
          </cell>
          <cell r="Y2156" t="str">
            <v>ET&amp;MTC</v>
          </cell>
          <cell r="Z2156" t="str">
            <v>AM</v>
          </cell>
          <cell r="AB2156" t="str">
            <v>MF SUMMIT BONDS M/O FMT</v>
          </cell>
        </row>
        <row r="2157">
          <cell r="A2157" t="str">
            <v>CDG</v>
          </cell>
          <cell r="B2157">
            <v>0</v>
          </cell>
          <cell r="C2157" t="str">
            <v>VtilAna</v>
          </cell>
          <cell r="D2157" t="str">
            <v>FOR</v>
          </cell>
          <cell r="E2157" t="str">
            <v>DAM01_01991</v>
          </cell>
          <cell r="F2157" t="str">
            <v>CDCP</v>
          </cell>
          <cell r="G2157" t="str">
            <v>CDCMC</v>
          </cell>
          <cell r="H2157" t="str">
            <v>MMG00</v>
          </cell>
          <cell r="I2157" t="str">
            <v>MMG</v>
          </cell>
          <cell r="J2157" t="str">
            <v>CDCP</v>
          </cell>
          <cell r="K2157" t="str">
            <v>CDCMC</v>
          </cell>
          <cell r="L2157" t="str">
            <v>MMG32</v>
          </cell>
          <cell r="M2157" t="str">
            <v>MMG</v>
          </cell>
          <cell r="N2157" t="str">
            <v>CITI-ME</v>
          </cell>
          <cell r="O2157" t="str">
            <v>DAM</v>
          </cell>
          <cell r="P2157" t="str">
            <v>Amort jours hommes</v>
          </cell>
          <cell r="Q2157" t="str">
            <v>Maintenance Fonctionnelle</v>
          </cell>
          <cell r="R2157" t="str">
            <v>SUMMIT BONDS MIDDLE OFFICE</v>
          </cell>
          <cell r="S2157" t="str">
            <v>SUMMIT VALMOB M/O</v>
          </cell>
          <cell r="U2157">
            <v>0</v>
          </cell>
          <cell r="V2157">
            <v>3118.0550859999998</v>
          </cell>
          <cell r="W2157" t="str">
            <v>AMO_EM_JH</v>
          </cell>
          <cell r="X2157" t="str">
            <v>ET&amp;MTC_MF</v>
          </cell>
          <cell r="Y2157" t="str">
            <v>ET&amp;MTC</v>
          </cell>
          <cell r="Z2157" t="str">
            <v>AM</v>
          </cell>
          <cell r="AB2157" t="str">
            <v>MF SUMMIT BONDS M/O FMT</v>
          </cell>
        </row>
        <row r="2158">
          <cell r="A2158" t="str">
            <v>CDG</v>
          </cell>
          <cell r="B2158">
            <v>0</v>
          </cell>
          <cell r="C2158" t="str">
            <v>VtilAna</v>
          </cell>
          <cell r="D2158" t="str">
            <v>FOR</v>
          </cell>
          <cell r="E2158" t="str">
            <v>DAM01_01991</v>
          </cell>
          <cell r="F2158" t="str">
            <v>CDCP</v>
          </cell>
          <cell r="G2158" t="str">
            <v>CDCMC</v>
          </cell>
          <cell r="H2158" t="str">
            <v>MMG00</v>
          </cell>
          <cell r="I2158" t="str">
            <v>MMG</v>
          </cell>
          <cell r="J2158" t="str">
            <v>CDCP</v>
          </cell>
          <cell r="K2158" t="str">
            <v>CDCMC</v>
          </cell>
          <cell r="L2158" t="str">
            <v>STR10</v>
          </cell>
          <cell r="M2158" t="str">
            <v>STR</v>
          </cell>
          <cell r="N2158" t="str">
            <v>CITI-ME</v>
          </cell>
          <cell r="O2158" t="str">
            <v>DAM</v>
          </cell>
          <cell r="P2158" t="str">
            <v>Amort jours hommes</v>
          </cell>
          <cell r="Q2158" t="str">
            <v>Maintenance Fonctionnelle</v>
          </cell>
          <cell r="R2158" t="str">
            <v>SUMMIT BONDS MIDDLE OFFICE</v>
          </cell>
          <cell r="S2158" t="str">
            <v>SUMMIT VALMOB M/O</v>
          </cell>
          <cell r="U2158">
            <v>0</v>
          </cell>
          <cell r="V2158">
            <v>546.36614799999995</v>
          </cell>
          <cell r="W2158" t="str">
            <v>AMO_EM_JH</v>
          </cell>
          <cell r="X2158" t="str">
            <v>ET&amp;MTC_MF</v>
          </cell>
          <cell r="Y2158" t="str">
            <v>ET&amp;MTC</v>
          </cell>
          <cell r="Z2158" t="str">
            <v>AM</v>
          </cell>
          <cell r="AB2158" t="str">
            <v>MF SUMMIT BONDS M/O FMT</v>
          </cell>
        </row>
        <row r="2159">
          <cell r="A2159" t="str">
            <v>CDG</v>
          </cell>
          <cell r="B2159">
            <v>0</v>
          </cell>
          <cell r="C2159" t="str">
            <v>VtilAna</v>
          </cell>
          <cell r="D2159" t="str">
            <v>FOR</v>
          </cell>
          <cell r="E2159" t="str">
            <v>DAM01_01991</v>
          </cell>
          <cell r="F2159" t="str">
            <v>CDCP</v>
          </cell>
          <cell r="G2159" t="str">
            <v>CDCMC</v>
          </cell>
          <cell r="H2159" t="str">
            <v>MMG00</v>
          </cell>
          <cell r="I2159" t="str">
            <v>MMG</v>
          </cell>
          <cell r="J2159" t="str">
            <v>TKY</v>
          </cell>
          <cell r="K2159" t="str">
            <v>CDCMC</v>
          </cell>
          <cell r="L2159" t="str">
            <v>TKY_DS400</v>
          </cell>
          <cell r="M2159" t="str">
            <v>TKY</v>
          </cell>
          <cell r="N2159" t="str">
            <v>CITI-ME</v>
          </cell>
          <cell r="O2159" t="str">
            <v>DAM</v>
          </cell>
          <cell r="P2159" t="str">
            <v>Amort jours hommes</v>
          </cell>
          <cell r="Q2159" t="str">
            <v>Maintenance Fonctionnelle</v>
          </cell>
          <cell r="R2159" t="str">
            <v>SUMMIT BONDS MIDDLE OFFICE</v>
          </cell>
          <cell r="S2159" t="str">
            <v>SUMMIT VALMOB M/O</v>
          </cell>
          <cell r="U2159">
            <v>0</v>
          </cell>
          <cell r="V2159">
            <v>551.07620099999997</v>
          </cell>
          <cell r="W2159" t="str">
            <v>AMO_EM_JH</v>
          </cell>
          <cell r="X2159" t="str">
            <v>ET&amp;MTC_MF</v>
          </cell>
          <cell r="Y2159" t="str">
            <v>ET&amp;MTC</v>
          </cell>
          <cell r="Z2159" t="str">
            <v>AM</v>
          </cell>
          <cell r="AB2159" t="str">
            <v>MF SUMMIT BONDS M/O FMT</v>
          </cell>
        </row>
        <row r="2160">
          <cell r="A2160" t="str">
            <v>CDG</v>
          </cell>
          <cell r="B2160">
            <v>0</v>
          </cell>
          <cell r="C2160" t="str">
            <v>CtDirect</v>
          </cell>
          <cell r="D2160" t="str">
            <v>FOR</v>
          </cell>
          <cell r="E2160" t="str">
            <v>DAM01_01999</v>
          </cell>
          <cell r="F2160" t="str">
            <v>CDCP</v>
          </cell>
          <cell r="G2160" t="str">
            <v>CDCMC</v>
          </cell>
          <cell r="H2160" t="str">
            <v>FMR00</v>
          </cell>
          <cell r="I2160" t="str">
            <v>FMR</v>
          </cell>
          <cell r="J2160" t="str">
            <v>CDCP</v>
          </cell>
          <cell r="K2160" t="str">
            <v>CDCMC</v>
          </cell>
          <cell r="L2160" t="str">
            <v>FMR00</v>
          </cell>
          <cell r="M2160" t="str">
            <v>FMR</v>
          </cell>
          <cell r="N2160" t="str">
            <v>CITI-MF</v>
          </cell>
          <cell r="O2160" t="str">
            <v>DAM</v>
          </cell>
          <cell r="P2160" t="str">
            <v>Amort jours hommes</v>
          </cell>
          <cell r="Q2160" t="str">
            <v>Maintenance Fonctionnelle</v>
          </cell>
          <cell r="R2160" t="str">
            <v>DONNEES ECOFI</v>
          </cell>
          <cell r="S2160" t="str">
            <v>DONNEES ECOFI</v>
          </cell>
          <cell r="U2160">
            <v>0</v>
          </cell>
          <cell r="V2160">
            <v>10167.280000000001</v>
          </cell>
          <cell r="W2160" t="str">
            <v>AMO_EM_JH</v>
          </cell>
          <cell r="X2160" t="str">
            <v>ET&amp;MTC_MF</v>
          </cell>
          <cell r="Y2160" t="str">
            <v>ET&amp;MTC</v>
          </cell>
          <cell r="Z2160" t="str">
            <v>AM</v>
          </cell>
          <cell r="AB2160" t="str">
            <v>MF DONNEES ECONOMIQUES ET FINANCIERES</v>
          </cell>
        </row>
        <row r="2161">
          <cell r="A2161" t="str">
            <v>CDG</v>
          </cell>
          <cell r="B2161">
            <v>0</v>
          </cell>
          <cell r="C2161" t="str">
            <v>VtilAna</v>
          </cell>
          <cell r="D2161" t="str">
            <v>FOR</v>
          </cell>
          <cell r="E2161" t="str">
            <v>DAM01_02003</v>
          </cell>
          <cell r="F2161" t="str">
            <v>LDN</v>
          </cell>
          <cell r="G2161" t="str">
            <v>CDCMC</v>
          </cell>
          <cell r="H2161" t="str">
            <v>LDNPR</v>
          </cell>
          <cell r="I2161" t="str">
            <v>LDN</v>
          </cell>
          <cell r="J2161" t="str">
            <v>LDN</v>
          </cell>
          <cell r="K2161" t="str">
            <v>CDCMC</v>
          </cell>
          <cell r="L2161" t="str">
            <v>LDNPR</v>
          </cell>
          <cell r="M2161" t="str">
            <v>LDN</v>
          </cell>
          <cell r="N2161" t="str">
            <v>CITI-MF</v>
          </cell>
          <cell r="O2161" t="str">
            <v>DAM</v>
          </cell>
          <cell r="P2161" t="str">
            <v>Amort jours hommes</v>
          </cell>
          <cell r="Q2161" t="str">
            <v>Etudes Nouvelles</v>
          </cell>
          <cell r="R2161" t="str">
            <v>SYSTEMES ET RESEAUX</v>
          </cell>
          <cell r="S2161" t="str">
            <v>SYSTEMES RESEAUX / TRANSMISSION</v>
          </cell>
          <cell r="U2161">
            <v>0</v>
          </cell>
          <cell r="V2161">
            <v>-9457.94</v>
          </cell>
          <cell r="W2161" t="str">
            <v>AMO_EM_JH</v>
          </cell>
          <cell r="X2161" t="str">
            <v>ET&amp;MTC_EN</v>
          </cell>
          <cell r="Y2161" t="str">
            <v>ET&amp;MTC</v>
          </cell>
          <cell r="Z2161" t="str">
            <v>AM</v>
          </cell>
          <cell r="AB2161" t="str">
            <v>EN ETUDES SYST RESEAUX CDC IXIS CM LONDRES</v>
          </cell>
        </row>
        <row r="2162">
          <cell r="A2162" t="str">
            <v>CDG</v>
          </cell>
          <cell r="B2162">
            <v>0</v>
          </cell>
          <cell r="C2162" t="str">
            <v>VtilAna</v>
          </cell>
          <cell r="D2162" t="str">
            <v>FOR</v>
          </cell>
          <cell r="E2162" t="str">
            <v>DAM01_02003</v>
          </cell>
          <cell r="F2162" t="str">
            <v>LDN</v>
          </cell>
          <cell r="G2162" t="str">
            <v>CDCMC</v>
          </cell>
          <cell r="H2162" t="str">
            <v>LDNPR</v>
          </cell>
          <cell r="I2162" t="str">
            <v>LDN</v>
          </cell>
          <cell r="J2162" t="str">
            <v>LDN</v>
          </cell>
          <cell r="K2162" t="str">
            <v>CDCMC</v>
          </cell>
          <cell r="L2162" t="str">
            <v>LDNPR</v>
          </cell>
          <cell r="M2162" t="str">
            <v>LDN</v>
          </cell>
          <cell r="N2162" t="str">
            <v>CITI-MF</v>
          </cell>
          <cell r="O2162" t="str">
            <v>DAM</v>
          </cell>
          <cell r="P2162" t="str">
            <v>Amort jours hommes</v>
          </cell>
          <cell r="Q2162" t="str">
            <v>Etudes Nouvelles</v>
          </cell>
          <cell r="R2162" t="str">
            <v>SYSTEMES ET RESEAUX</v>
          </cell>
          <cell r="S2162" t="str">
            <v>SYSTEMES RESEAUX / TRANSMISSION</v>
          </cell>
          <cell r="U2162">
            <v>0</v>
          </cell>
          <cell r="V2162">
            <v>9457.94</v>
          </cell>
          <cell r="W2162" t="str">
            <v>AMO_EM_JH</v>
          </cell>
          <cell r="X2162" t="str">
            <v>ET&amp;MTC_EN</v>
          </cell>
          <cell r="Y2162" t="str">
            <v>ET&amp;MTC</v>
          </cell>
          <cell r="Z2162" t="str">
            <v>AM</v>
          </cell>
          <cell r="AB2162" t="str">
            <v>EN ETUDES SYST RESEAUX CDC IXIS CM LONDRES</v>
          </cell>
        </row>
        <row r="2163">
          <cell r="A2163" t="str">
            <v>CDG</v>
          </cell>
          <cell r="B2163">
            <v>0</v>
          </cell>
          <cell r="C2163" t="str">
            <v>VtilAna</v>
          </cell>
          <cell r="D2163" t="str">
            <v>FOR</v>
          </cell>
          <cell r="E2163" t="str">
            <v>DAM01_02003</v>
          </cell>
          <cell r="F2163" t="str">
            <v>LDN</v>
          </cell>
          <cell r="G2163" t="str">
            <v>CDCMC</v>
          </cell>
          <cell r="H2163" t="str">
            <v>LDNPR</v>
          </cell>
          <cell r="I2163" t="str">
            <v>LDN</v>
          </cell>
          <cell r="J2163" t="str">
            <v>LDN</v>
          </cell>
          <cell r="K2163" t="str">
            <v>CDCMC</v>
          </cell>
          <cell r="L2163" t="str">
            <v>LDN_BROK0</v>
          </cell>
          <cell r="M2163" t="str">
            <v>LDN</v>
          </cell>
          <cell r="N2163" t="str">
            <v>CITI-MF</v>
          </cell>
          <cell r="O2163" t="str">
            <v>DAM</v>
          </cell>
          <cell r="P2163" t="str">
            <v>Amort jours hommes</v>
          </cell>
          <cell r="Q2163" t="str">
            <v>Etudes Nouvelles</v>
          </cell>
          <cell r="R2163" t="str">
            <v>SYSTEMES ET RESEAUX</v>
          </cell>
          <cell r="S2163" t="str">
            <v>SYSTEMES RESEAUX / TRANSMISSION</v>
          </cell>
          <cell r="U2163">
            <v>0</v>
          </cell>
          <cell r="V2163">
            <v>231.71952999999999</v>
          </cell>
          <cell r="W2163" t="str">
            <v>AMO_EM_JH</v>
          </cell>
          <cell r="X2163" t="str">
            <v>ET&amp;MTC_EN</v>
          </cell>
          <cell r="Y2163" t="str">
            <v>ET&amp;MTC</v>
          </cell>
          <cell r="Z2163" t="str">
            <v>AM</v>
          </cell>
          <cell r="AB2163" t="str">
            <v>EN ETUDES SYST RESEAUX CDC IXIS CM LONDRES</v>
          </cell>
        </row>
        <row r="2164">
          <cell r="A2164" t="str">
            <v>CDG</v>
          </cell>
          <cell r="B2164">
            <v>0</v>
          </cell>
          <cell r="C2164" t="str">
            <v>VtilAna</v>
          </cell>
          <cell r="D2164" t="str">
            <v>FOR</v>
          </cell>
          <cell r="E2164" t="str">
            <v>DAM01_02003</v>
          </cell>
          <cell r="F2164" t="str">
            <v>LDN</v>
          </cell>
          <cell r="G2164" t="str">
            <v>CDCMC</v>
          </cell>
          <cell r="H2164" t="str">
            <v>LDNPR</v>
          </cell>
          <cell r="I2164" t="str">
            <v>LDN</v>
          </cell>
          <cell r="J2164" t="str">
            <v>LDN</v>
          </cell>
          <cell r="K2164" t="str">
            <v>CDCMC</v>
          </cell>
          <cell r="L2164" t="str">
            <v>LDN_CCS20</v>
          </cell>
          <cell r="M2164" t="str">
            <v>LDN</v>
          </cell>
          <cell r="N2164" t="str">
            <v>CITI-MF</v>
          </cell>
          <cell r="O2164" t="str">
            <v>DAM</v>
          </cell>
          <cell r="P2164" t="str">
            <v>Amort jours hommes</v>
          </cell>
          <cell r="Q2164" t="str">
            <v>Etudes Nouvelles</v>
          </cell>
          <cell r="R2164" t="str">
            <v>SYSTEMES ET RESEAUX</v>
          </cell>
          <cell r="S2164" t="str">
            <v>SYSTEMES RESEAUX / TRANSMISSION</v>
          </cell>
          <cell r="U2164">
            <v>0</v>
          </cell>
          <cell r="V2164">
            <v>348.05219199999999</v>
          </cell>
          <cell r="W2164" t="str">
            <v>AMO_EM_JH</v>
          </cell>
          <cell r="X2164" t="str">
            <v>ET&amp;MTC_EN</v>
          </cell>
          <cell r="Y2164" t="str">
            <v>ET&amp;MTC</v>
          </cell>
          <cell r="Z2164" t="str">
            <v>AM</v>
          </cell>
          <cell r="AB2164" t="str">
            <v>EN ETUDES SYST RESEAUX CDC IXIS CM LONDRES</v>
          </cell>
        </row>
        <row r="2165">
          <cell r="A2165" t="str">
            <v>CDG</v>
          </cell>
          <cell r="B2165">
            <v>0</v>
          </cell>
          <cell r="C2165" t="str">
            <v>VtilAna</v>
          </cell>
          <cell r="D2165" t="str">
            <v>FOR</v>
          </cell>
          <cell r="E2165" t="str">
            <v>DAM01_02003</v>
          </cell>
          <cell r="F2165" t="str">
            <v>LDN</v>
          </cell>
          <cell r="G2165" t="str">
            <v>CDCMC</v>
          </cell>
          <cell r="H2165" t="str">
            <v>LDNPR</v>
          </cell>
          <cell r="I2165" t="str">
            <v>LDN</v>
          </cell>
          <cell r="J2165" t="str">
            <v>LDN</v>
          </cell>
          <cell r="K2165" t="str">
            <v>CDCMC</v>
          </cell>
          <cell r="L2165" t="str">
            <v>LDN_CCS40</v>
          </cell>
          <cell r="M2165" t="str">
            <v>LDN</v>
          </cell>
          <cell r="N2165" t="str">
            <v>CITI-MF</v>
          </cell>
          <cell r="O2165" t="str">
            <v>DAM</v>
          </cell>
          <cell r="P2165" t="str">
            <v>Amort jours hommes</v>
          </cell>
          <cell r="Q2165" t="str">
            <v>Etudes Nouvelles</v>
          </cell>
          <cell r="R2165" t="str">
            <v>SYSTEMES ET RESEAUX</v>
          </cell>
          <cell r="S2165" t="str">
            <v>SYSTEMES RESEAUX / TRANSMISSION</v>
          </cell>
          <cell r="U2165">
            <v>0</v>
          </cell>
          <cell r="V2165">
            <v>435.06524000000002</v>
          </cell>
          <cell r="W2165" t="str">
            <v>AMO_EM_JH</v>
          </cell>
          <cell r="X2165" t="str">
            <v>ET&amp;MTC_EN</v>
          </cell>
          <cell r="Y2165" t="str">
            <v>ET&amp;MTC</v>
          </cell>
          <cell r="Z2165" t="str">
            <v>AM</v>
          </cell>
          <cell r="AB2165" t="str">
            <v>EN ETUDES SYST RESEAUX CDC IXIS CM LONDRES</v>
          </cell>
        </row>
        <row r="2166">
          <cell r="A2166" t="str">
            <v>CDG</v>
          </cell>
          <cell r="B2166">
            <v>0</v>
          </cell>
          <cell r="C2166" t="str">
            <v>VtilAna</v>
          </cell>
          <cell r="D2166" t="str">
            <v>FOR</v>
          </cell>
          <cell r="E2166" t="str">
            <v>DAM01_02003</v>
          </cell>
          <cell r="F2166" t="str">
            <v>LDN</v>
          </cell>
          <cell r="G2166" t="str">
            <v>CDCMC</v>
          </cell>
          <cell r="H2166" t="str">
            <v>LDNPR</v>
          </cell>
          <cell r="I2166" t="str">
            <v>LDN</v>
          </cell>
          <cell r="J2166" t="str">
            <v>LDN</v>
          </cell>
          <cell r="K2166" t="str">
            <v>CDCMC</v>
          </cell>
          <cell r="L2166" t="str">
            <v>LDN_CCS50</v>
          </cell>
          <cell r="M2166" t="str">
            <v>LDN</v>
          </cell>
          <cell r="N2166" t="str">
            <v>CITI-MF</v>
          </cell>
          <cell r="O2166" t="str">
            <v>DAM</v>
          </cell>
          <cell r="P2166" t="str">
            <v>Amort jours hommes</v>
          </cell>
          <cell r="Q2166" t="str">
            <v>Etudes Nouvelles</v>
          </cell>
          <cell r="R2166" t="str">
            <v>SYSTEMES ET RESEAUX</v>
          </cell>
          <cell r="S2166" t="str">
            <v>SYSTEMES RESEAUX / TRANSMISSION</v>
          </cell>
          <cell r="U2166">
            <v>0</v>
          </cell>
          <cell r="V2166">
            <v>174.026096</v>
          </cell>
          <cell r="W2166" t="str">
            <v>AMO_EM_JH</v>
          </cell>
          <cell r="X2166" t="str">
            <v>ET&amp;MTC_EN</v>
          </cell>
          <cell r="Y2166" t="str">
            <v>ET&amp;MTC</v>
          </cell>
          <cell r="Z2166" t="str">
            <v>AM</v>
          </cell>
          <cell r="AB2166" t="str">
            <v>EN ETUDES SYST RESEAUX CDC IXIS CM LONDRES</v>
          </cell>
        </row>
        <row r="2167">
          <cell r="A2167" t="str">
            <v>CDG</v>
          </cell>
          <cell r="B2167">
            <v>0</v>
          </cell>
          <cell r="C2167" t="str">
            <v>VtilAna</v>
          </cell>
          <cell r="D2167" t="str">
            <v>FOR</v>
          </cell>
          <cell r="E2167" t="str">
            <v>DAM01_02003</v>
          </cell>
          <cell r="F2167" t="str">
            <v>LDN</v>
          </cell>
          <cell r="G2167" t="str">
            <v>CDCMC</v>
          </cell>
          <cell r="H2167" t="str">
            <v>LDNPR</v>
          </cell>
          <cell r="I2167" t="str">
            <v>LDN</v>
          </cell>
          <cell r="J2167" t="str">
            <v>LDN</v>
          </cell>
          <cell r="K2167" t="str">
            <v>CDCMC</v>
          </cell>
          <cell r="L2167" t="str">
            <v>LDN_DECM0</v>
          </cell>
          <cell r="M2167" t="str">
            <v>LDN</v>
          </cell>
          <cell r="N2167" t="str">
            <v>CITI-MF</v>
          </cell>
          <cell r="O2167" t="str">
            <v>DAM</v>
          </cell>
          <cell r="P2167" t="str">
            <v>Amort jours hommes</v>
          </cell>
          <cell r="Q2167" t="str">
            <v>Etudes Nouvelles</v>
          </cell>
          <cell r="R2167" t="str">
            <v>SYSTEMES ET RESEAUX</v>
          </cell>
          <cell r="S2167" t="str">
            <v>SYSTEMES RESEAUX / TRANSMISSION</v>
          </cell>
          <cell r="U2167">
            <v>0</v>
          </cell>
          <cell r="V2167">
            <v>463.43905999999998</v>
          </cell>
          <cell r="W2167" t="str">
            <v>AMO_EM_JH</v>
          </cell>
          <cell r="X2167" t="str">
            <v>ET&amp;MTC_EN</v>
          </cell>
          <cell r="Y2167" t="str">
            <v>ET&amp;MTC</v>
          </cell>
          <cell r="Z2167" t="str">
            <v>AM</v>
          </cell>
          <cell r="AB2167" t="str">
            <v>EN ETUDES SYST RESEAUX CDC IXIS CM LONDRES</v>
          </cell>
        </row>
        <row r="2168">
          <cell r="A2168" t="str">
            <v>CDG</v>
          </cell>
          <cell r="B2168">
            <v>0</v>
          </cell>
          <cell r="C2168" t="str">
            <v>VtilAna</v>
          </cell>
          <cell r="D2168" t="str">
            <v>FOR</v>
          </cell>
          <cell r="E2168" t="str">
            <v>DAM01_02003</v>
          </cell>
          <cell r="F2168" t="str">
            <v>LDN</v>
          </cell>
          <cell r="G2168" t="str">
            <v>CDCMC</v>
          </cell>
          <cell r="H2168" t="str">
            <v>LDNPR</v>
          </cell>
          <cell r="I2168" t="str">
            <v>LDN</v>
          </cell>
          <cell r="J2168" t="str">
            <v>LDN</v>
          </cell>
          <cell r="K2168" t="str">
            <v>CDCMC</v>
          </cell>
          <cell r="L2168" t="str">
            <v>LDN_DECM2</v>
          </cell>
          <cell r="M2168" t="str">
            <v>LDN</v>
          </cell>
          <cell r="N2168" t="str">
            <v>CITI-MF</v>
          </cell>
          <cell r="O2168" t="str">
            <v>DAM</v>
          </cell>
          <cell r="P2168" t="str">
            <v>Amort jours hommes</v>
          </cell>
          <cell r="Q2168" t="str">
            <v>Etudes Nouvelles</v>
          </cell>
          <cell r="R2168" t="str">
            <v>SYSTEMES ET RESEAUX</v>
          </cell>
          <cell r="S2168" t="str">
            <v>SYSTEMES RESEAUX / TRANSMISSION</v>
          </cell>
          <cell r="U2168">
            <v>0</v>
          </cell>
          <cell r="V2168">
            <v>231.71952999999999</v>
          </cell>
          <cell r="W2168" t="str">
            <v>AMO_EM_JH</v>
          </cell>
          <cell r="X2168" t="str">
            <v>ET&amp;MTC_EN</v>
          </cell>
          <cell r="Y2168" t="str">
            <v>ET&amp;MTC</v>
          </cell>
          <cell r="Z2168" t="str">
            <v>AM</v>
          </cell>
          <cell r="AB2168" t="str">
            <v>EN ETUDES SYST RESEAUX CDC IXIS CM LONDRES</v>
          </cell>
        </row>
        <row r="2169">
          <cell r="A2169" t="str">
            <v>CDG</v>
          </cell>
          <cell r="B2169">
            <v>0</v>
          </cell>
          <cell r="C2169" t="str">
            <v>VtilAna</v>
          </cell>
          <cell r="D2169" t="str">
            <v>FOR</v>
          </cell>
          <cell r="E2169" t="str">
            <v>DAM01_02003</v>
          </cell>
          <cell r="F2169" t="str">
            <v>LDN</v>
          </cell>
          <cell r="G2169" t="str">
            <v>CDCMC</v>
          </cell>
          <cell r="H2169" t="str">
            <v>LDNPR</v>
          </cell>
          <cell r="I2169" t="str">
            <v>LDN</v>
          </cell>
          <cell r="J2169" t="str">
            <v>LDN</v>
          </cell>
          <cell r="K2169" t="str">
            <v>CDCMC</v>
          </cell>
          <cell r="L2169" t="str">
            <v>LDN_DS100</v>
          </cell>
          <cell r="M2169" t="str">
            <v>LDN</v>
          </cell>
          <cell r="N2169" t="str">
            <v>CITI-MF</v>
          </cell>
          <cell r="O2169" t="str">
            <v>DAM</v>
          </cell>
          <cell r="P2169" t="str">
            <v>Amort jours hommes</v>
          </cell>
          <cell r="Q2169" t="str">
            <v>Etudes Nouvelles</v>
          </cell>
          <cell r="R2169" t="str">
            <v>SYSTEMES ET RESEAUX</v>
          </cell>
          <cell r="S2169" t="str">
            <v>SYSTEMES RESEAUX / TRANSMISSION</v>
          </cell>
          <cell r="U2169">
            <v>0</v>
          </cell>
          <cell r="V2169">
            <v>9.4579400000000007</v>
          </cell>
          <cell r="W2169" t="str">
            <v>AMO_EM_JH</v>
          </cell>
          <cell r="X2169" t="str">
            <v>ET&amp;MTC_EN</v>
          </cell>
          <cell r="Y2169" t="str">
            <v>ET&amp;MTC</v>
          </cell>
          <cell r="Z2169" t="str">
            <v>AM</v>
          </cell>
          <cell r="AB2169" t="str">
            <v>EN ETUDES SYST RESEAUX CDC IXIS CM LONDRES</v>
          </cell>
        </row>
        <row r="2170">
          <cell r="A2170" t="str">
            <v>CDG</v>
          </cell>
          <cell r="B2170">
            <v>0</v>
          </cell>
          <cell r="C2170" t="str">
            <v>VtilAna</v>
          </cell>
          <cell r="D2170" t="str">
            <v>FOR</v>
          </cell>
          <cell r="E2170" t="str">
            <v>DAM01_02003</v>
          </cell>
          <cell r="F2170" t="str">
            <v>LDN</v>
          </cell>
          <cell r="G2170" t="str">
            <v>CDCMC</v>
          </cell>
          <cell r="H2170" t="str">
            <v>LDNPR</v>
          </cell>
          <cell r="I2170" t="str">
            <v>LDN</v>
          </cell>
          <cell r="J2170" t="str">
            <v>LDN</v>
          </cell>
          <cell r="K2170" t="str">
            <v>CDCMC</v>
          </cell>
          <cell r="L2170" t="str">
            <v>LDN_DS400</v>
          </cell>
          <cell r="M2170" t="str">
            <v>LDN</v>
          </cell>
          <cell r="N2170" t="str">
            <v>CITI-MF</v>
          </cell>
          <cell r="O2170" t="str">
            <v>DAM</v>
          </cell>
          <cell r="P2170" t="str">
            <v>Amort jours hommes</v>
          </cell>
          <cell r="Q2170" t="str">
            <v>Etudes Nouvelles</v>
          </cell>
          <cell r="R2170" t="str">
            <v>SYSTEMES ET RESEAUX</v>
          </cell>
          <cell r="S2170" t="str">
            <v>SYSTEMES RESEAUX / TRANSMISSION</v>
          </cell>
          <cell r="U2170">
            <v>0</v>
          </cell>
          <cell r="V2170">
            <v>637.46515599999998</v>
          </cell>
          <cell r="W2170" t="str">
            <v>AMO_EM_JH</v>
          </cell>
          <cell r="X2170" t="str">
            <v>ET&amp;MTC_EN</v>
          </cell>
          <cell r="Y2170" t="str">
            <v>ET&amp;MTC</v>
          </cell>
          <cell r="Z2170" t="str">
            <v>AM</v>
          </cell>
          <cell r="AB2170" t="str">
            <v>EN ETUDES SYST RESEAUX CDC IXIS CM LONDRES</v>
          </cell>
        </row>
        <row r="2171">
          <cell r="A2171" t="str">
            <v>CDG</v>
          </cell>
          <cell r="B2171">
            <v>0</v>
          </cell>
          <cell r="C2171" t="str">
            <v>VtilAna</v>
          </cell>
          <cell r="D2171" t="str">
            <v>FOR</v>
          </cell>
          <cell r="E2171" t="str">
            <v>DAM01_02003</v>
          </cell>
          <cell r="F2171" t="str">
            <v>LDN</v>
          </cell>
          <cell r="G2171" t="str">
            <v>CDCMC</v>
          </cell>
          <cell r="H2171" t="str">
            <v>LDNPR</v>
          </cell>
          <cell r="I2171" t="str">
            <v>LDN</v>
          </cell>
          <cell r="J2171" t="str">
            <v>LDN</v>
          </cell>
          <cell r="K2171" t="str">
            <v>CDCMC</v>
          </cell>
          <cell r="L2171" t="str">
            <v>LDN_DS500</v>
          </cell>
          <cell r="M2171" t="str">
            <v>LDN</v>
          </cell>
          <cell r="N2171" t="str">
            <v>CITI-MF</v>
          </cell>
          <cell r="O2171" t="str">
            <v>DAM</v>
          </cell>
          <cell r="P2171" t="str">
            <v>Amort jours hommes</v>
          </cell>
          <cell r="Q2171" t="str">
            <v>Etudes Nouvelles</v>
          </cell>
          <cell r="R2171" t="str">
            <v>SYSTEMES ET RESEAUX</v>
          </cell>
          <cell r="S2171" t="str">
            <v>SYSTEMES RESEAUX / TRANSMISSION</v>
          </cell>
          <cell r="U2171">
            <v>0</v>
          </cell>
          <cell r="V2171">
            <v>116.332662</v>
          </cell>
          <cell r="W2171" t="str">
            <v>AMO_EM_JH</v>
          </cell>
          <cell r="X2171" t="str">
            <v>ET&amp;MTC_EN</v>
          </cell>
          <cell r="Y2171" t="str">
            <v>ET&amp;MTC</v>
          </cell>
          <cell r="Z2171" t="str">
            <v>AM</v>
          </cell>
          <cell r="AB2171" t="str">
            <v>EN ETUDES SYST RESEAUX CDC IXIS CM LONDRES</v>
          </cell>
        </row>
        <row r="2172">
          <cell r="A2172" t="str">
            <v>CDG</v>
          </cell>
          <cell r="B2172">
            <v>0</v>
          </cell>
          <cell r="C2172" t="str">
            <v>VtilAna</v>
          </cell>
          <cell r="D2172" t="str">
            <v>FOR</v>
          </cell>
          <cell r="E2172" t="str">
            <v>DAM01_02003</v>
          </cell>
          <cell r="F2172" t="str">
            <v>LDN</v>
          </cell>
          <cell r="G2172" t="str">
            <v>CDCMC</v>
          </cell>
          <cell r="H2172" t="str">
            <v>LDNPR</v>
          </cell>
          <cell r="I2172" t="str">
            <v>LDN</v>
          </cell>
          <cell r="J2172" t="str">
            <v>LDN</v>
          </cell>
          <cell r="K2172" t="str">
            <v>CDCMC</v>
          </cell>
          <cell r="L2172" t="str">
            <v>LDN_DS600</v>
          </cell>
          <cell r="M2172" t="str">
            <v>LDN</v>
          </cell>
          <cell r="N2172" t="str">
            <v>CITI-MF</v>
          </cell>
          <cell r="O2172" t="str">
            <v>DAM</v>
          </cell>
          <cell r="P2172" t="str">
            <v>Amort jours hommes</v>
          </cell>
          <cell r="Q2172" t="str">
            <v>Etudes Nouvelles</v>
          </cell>
          <cell r="R2172" t="str">
            <v>SYSTEMES ET RESEAUX</v>
          </cell>
          <cell r="S2172" t="str">
            <v>SYSTEMES RESEAUX / TRANSMISSION</v>
          </cell>
          <cell r="U2172">
            <v>0</v>
          </cell>
          <cell r="V2172">
            <v>348.05219199999999</v>
          </cell>
          <cell r="W2172" t="str">
            <v>AMO_EM_JH</v>
          </cell>
          <cell r="X2172" t="str">
            <v>ET&amp;MTC_EN</v>
          </cell>
          <cell r="Y2172" t="str">
            <v>ET&amp;MTC</v>
          </cell>
          <cell r="Z2172" t="str">
            <v>AM</v>
          </cell>
          <cell r="AB2172" t="str">
            <v>EN ETUDES SYST RESEAUX CDC IXIS CM LONDRES</v>
          </cell>
        </row>
        <row r="2173">
          <cell r="A2173" t="str">
            <v>CDG</v>
          </cell>
          <cell r="B2173">
            <v>0</v>
          </cell>
          <cell r="C2173" t="str">
            <v>VtilAna</v>
          </cell>
          <cell r="D2173" t="str">
            <v>FOR</v>
          </cell>
          <cell r="E2173" t="str">
            <v>DAM01_02003</v>
          </cell>
          <cell r="F2173" t="str">
            <v>LDN</v>
          </cell>
          <cell r="G2173" t="str">
            <v>CDCMC</v>
          </cell>
          <cell r="H2173" t="str">
            <v>LDNPR</v>
          </cell>
          <cell r="I2173" t="str">
            <v>LDN</v>
          </cell>
          <cell r="J2173" t="str">
            <v>LDN</v>
          </cell>
          <cell r="K2173" t="str">
            <v>CDCMC</v>
          </cell>
          <cell r="L2173" t="str">
            <v>LDN_DS700</v>
          </cell>
          <cell r="M2173" t="str">
            <v>LDN</v>
          </cell>
          <cell r="N2173" t="str">
            <v>CITI-MF</v>
          </cell>
          <cell r="O2173" t="str">
            <v>DAM</v>
          </cell>
          <cell r="P2173" t="str">
            <v>Amort jours hommes</v>
          </cell>
          <cell r="Q2173" t="str">
            <v>Etudes Nouvelles</v>
          </cell>
          <cell r="R2173" t="str">
            <v>SYSTEMES ET RESEAUX</v>
          </cell>
          <cell r="S2173" t="str">
            <v>SYSTEMES RESEAUX / TRANSMISSION</v>
          </cell>
          <cell r="U2173">
            <v>0</v>
          </cell>
          <cell r="V2173">
            <v>116.332662</v>
          </cell>
          <cell r="W2173" t="str">
            <v>AMO_EM_JH</v>
          </cell>
          <cell r="X2173" t="str">
            <v>ET&amp;MTC_EN</v>
          </cell>
          <cell r="Y2173" t="str">
            <v>ET&amp;MTC</v>
          </cell>
          <cell r="Z2173" t="str">
            <v>AM</v>
          </cell>
          <cell r="AB2173" t="str">
            <v>EN ETUDES SYST RESEAUX CDC IXIS CM LONDRES</v>
          </cell>
        </row>
        <row r="2174">
          <cell r="A2174" t="str">
            <v>CDG</v>
          </cell>
          <cell r="B2174">
            <v>0</v>
          </cell>
          <cell r="C2174" t="str">
            <v>VtilAna</v>
          </cell>
          <cell r="D2174" t="str">
            <v>FOR</v>
          </cell>
          <cell r="E2174" t="str">
            <v>DAM01_02003</v>
          </cell>
          <cell r="F2174" t="str">
            <v>LDN</v>
          </cell>
          <cell r="G2174" t="str">
            <v>CDCMC</v>
          </cell>
          <cell r="H2174" t="str">
            <v>LDNPR</v>
          </cell>
          <cell r="I2174" t="str">
            <v>LDN</v>
          </cell>
          <cell r="J2174" t="str">
            <v>LDN</v>
          </cell>
          <cell r="K2174" t="str">
            <v>CDCMC</v>
          </cell>
          <cell r="L2174" t="str">
            <v>LDN_DS800</v>
          </cell>
          <cell r="M2174" t="str">
            <v>LDN</v>
          </cell>
          <cell r="N2174" t="str">
            <v>CITI-MF</v>
          </cell>
          <cell r="O2174" t="str">
            <v>DAM</v>
          </cell>
          <cell r="P2174" t="str">
            <v>Amort jours hommes</v>
          </cell>
          <cell r="Q2174" t="str">
            <v>Etudes Nouvelles</v>
          </cell>
          <cell r="R2174" t="str">
            <v>SYSTEMES ET RESEAUX</v>
          </cell>
          <cell r="S2174" t="str">
            <v>SYSTEMES RESEAUX / TRANSMISSION</v>
          </cell>
          <cell r="U2174">
            <v>0</v>
          </cell>
          <cell r="V2174">
            <v>776.49687400000005</v>
          </cell>
          <cell r="W2174" t="str">
            <v>AMO_EM_JH</v>
          </cell>
          <cell r="X2174" t="str">
            <v>ET&amp;MTC_EN</v>
          </cell>
          <cell r="Y2174" t="str">
            <v>ET&amp;MTC</v>
          </cell>
          <cell r="Z2174" t="str">
            <v>AM</v>
          </cell>
          <cell r="AB2174" t="str">
            <v>EN ETUDES SYST RESEAUX CDC IXIS CM LONDRES</v>
          </cell>
        </row>
        <row r="2175">
          <cell r="A2175" t="str">
            <v>CDG</v>
          </cell>
          <cell r="B2175">
            <v>0</v>
          </cell>
          <cell r="C2175" t="str">
            <v>VtilAna</v>
          </cell>
          <cell r="D2175" t="str">
            <v>FOR</v>
          </cell>
          <cell r="E2175" t="str">
            <v>DAM01_02003</v>
          </cell>
          <cell r="F2175" t="str">
            <v>LDN</v>
          </cell>
          <cell r="G2175" t="str">
            <v>CDCMC</v>
          </cell>
          <cell r="H2175" t="str">
            <v>LDNPR</v>
          </cell>
          <cell r="I2175" t="str">
            <v>LDN</v>
          </cell>
          <cell r="J2175" t="str">
            <v>LDN</v>
          </cell>
          <cell r="K2175" t="str">
            <v>CDCMC</v>
          </cell>
          <cell r="L2175" t="str">
            <v>LDN_EDA31</v>
          </cell>
          <cell r="M2175" t="str">
            <v>LDN</v>
          </cell>
          <cell r="N2175" t="str">
            <v>CITI-MF</v>
          </cell>
          <cell r="O2175" t="str">
            <v>DAM</v>
          </cell>
          <cell r="P2175" t="str">
            <v>Amort jours hommes</v>
          </cell>
          <cell r="Q2175" t="str">
            <v>Etudes Nouvelles</v>
          </cell>
          <cell r="R2175" t="str">
            <v>SYSTEMES ET RESEAUX</v>
          </cell>
          <cell r="S2175" t="str">
            <v>SYSTEMES RESEAUX / TRANSMISSION</v>
          </cell>
          <cell r="U2175">
            <v>0</v>
          </cell>
          <cell r="V2175">
            <v>800.14172399999995</v>
          </cell>
          <cell r="W2175" t="str">
            <v>AMO_EM_JH</v>
          </cell>
          <cell r="X2175" t="str">
            <v>ET&amp;MTC_EN</v>
          </cell>
          <cell r="Y2175" t="str">
            <v>ET&amp;MTC</v>
          </cell>
          <cell r="Z2175" t="str">
            <v>AM</v>
          </cell>
          <cell r="AB2175" t="str">
            <v>EN ETUDES SYST RESEAUX CDC IXIS CM LONDRES</v>
          </cell>
        </row>
        <row r="2176">
          <cell r="A2176" t="str">
            <v>CDG</v>
          </cell>
          <cell r="B2176">
            <v>0</v>
          </cell>
          <cell r="C2176" t="str">
            <v>VtilAna</v>
          </cell>
          <cell r="D2176" t="str">
            <v>FOR</v>
          </cell>
          <cell r="E2176" t="str">
            <v>DAM01_02003</v>
          </cell>
          <cell r="F2176" t="str">
            <v>LDN</v>
          </cell>
          <cell r="G2176" t="str">
            <v>CDCMC</v>
          </cell>
          <cell r="H2176" t="str">
            <v>LDNPR</v>
          </cell>
          <cell r="I2176" t="str">
            <v>LDN</v>
          </cell>
          <cell r="J2176" t="str">
            <v>LDN</v>
          </cell>
          <cell r="K2176" t="str">
            <v>CDCMC</v>
          </cell>
          <cell r="L2176" t="str">
            <v>LDN_FM000</v>
          </cell>
          <cell r="M2176" t="str">
            <v>LDN</v>
          </cell>
          <cell r="N2176" t="str">
            <v>CITI-MF</v>
          </cell>
          <cell r="O2176" t="str">
            <v>DAM</v>
          </cell>
          <cell r="P2176" t="str">
            <v>Amort jours hommes</v>
          </cell>
          <cell r="Q2176" t="str">
            <v>Etudes Nouvelles</v>
          </cell>
          <cell r="R2176" t="str">
            <v>SYSTEMES ET RESEAUX</v>
          </cell>
          <cell r="S2176" t="str">
            <v>SYSTEMES RESEAUX / TRANSMISSION</v>
          </cell>
          <cell r="U2176">
            <v>0</v>
          </cell>
          <cell r="V2176">
            <v>46.343905999999997</v>
          </cell>
          <cell r="W2176" t="str">
            <v>AMO_EM_JH</v>
          </cell>
          <cell r="X2176" t="str">
            <v>ET&amp;MTC_EN</v>
          </cell>
          <cell r="Y2176" t="str">
            <v>ET&amp;MTC</v>
          </cell>
          <cell r="Z2176" t="str">
            <v>AM</v>
          </cell>
          <cell r="AB2176" t="str">
            <v>EN ETUDES SYST RESEAUX CDC IXIS CM LONDRES</v>
          </cell>
        </row>
        <row r="2177">
          <cell r="A2177" t="str">
            <v>CDG</v>
          </cell>
          <cell r="B2177">
            <v>0</v>
          </cell>
          <cell r="C2177" t="str">
            <v>VtilAna</v>
          </cell>
          <cell r="D2177" t="str">
            <v>FOR</v>
          </cell>
          <cell r="E2177" t="str">
            <v>DAM01_02003</v>
          </cell>
          <cell r="F2177" t="str">
            <v>LDN</v>
          </cell>
          <cell r="G2177" t="str">
            <v>CDCMC</v>
          </cell>
          <cell r="H2177" t="str">
            <v>LDNPR</v>
          </cell>
          <cell r="I2177" t="str">
            <v>LDN</v>
          </cell>
          <cell r="J2177" t="str">
            <v>LDN</v>
          </cell>
          <cell r="K2177" t="str">
            <v>CDCMC</v>
          </cell>
          <cell r="L2177" t="str">
            <v>LDN_FM0DE</v>
          </cell>
          <cell r="M2177" t="str">
            <v>LDN</v>
          </cell>
          <cell r="N2177" t="str">
            <v>CITI-MF</v>
          </cell>
          <cell r="O2177" t="str">
            <v>DAM</v>
          </cell>
          <cell r="P2177" t="str">
            <v>Amort jours hommes</v>
          </cell>
          <cell r="Q2177" t="str">
            <v>Etudes Nouvelles</v>
          </cell>
          <cell r="R2177" t="str">
            <v>SYSTEMES ET RESEAUX</v>
          </cell>
          <cell r="S2177" t="str">
            <v>SYSTEMES RESEAUX / TRANSMISSION</v>
          </cell>
          <cell r="U2177">
            <v>0</v>
          </cell>
          <cell r="V2177">
            <v>231.71952999999999</v>
          </cell>
          <cell r="W2177" t="str">
            <v>AMO_EM_JH</v>
          </cell>
          <cell r="X2177" t="str">
            <v>ET&amp;MTC_EN</v>
          </cell>
          <cell r="Y2177" t="str">
            <v>ET&amp;MTC</v>
          </cell>
          <cell r="Z2177" t="str">
            <v>AM</v>
          </cell>
          <cell r="AB2177" t="str">
            <v>EN ETUDES SYST RESEAUX CDC IXIS CM LONDRES</v>
          </cell>
        </row>
        <row r="2178">
          <cell r="A2178" t="str">
            <v>CDG</v>
          </cell>
          <cell r="B2178">
            <v>0</v>
          </cell>
          <cell r="C2178" t="str">
            <v>VtilAna</v>
          </cell>
          <cell r="D2178" t="str">
            <v>FOR</v>
          </cell>
          <cell r="E2178" t="str">
            <v>DAM01_02003</v>
          </cell>
          <cell r="F2178" t="str">
            <v>LDN</v>
          </cell>
          <cell r="G2178" t="str">
            <v>CDCMC</v>
          </cell>
          <cell r="H2178" t="str">
            <v>LDNPR</v>
          </cell>
          <cell r="I2178" t="str">
            <v>LDN</v>
          </cell>
          <cell r="J2178" t="str">
            <v>LDN</v>
          </cell>
          <cell r="K2178" t="str">
            <v>CDCMC</v>
          </cell>
          <cell r="L2178" t="str">
            <v>LDN_FMSG0</v>
          </cell>
          <cell r="M2178" t="str">
            <v>LDN</v>
          </cell>
          <cell r="N2178" t="str">
            <v>CITI-MF</v>
          </cell>
          <cell r="O2178" t="str">
            <v>DAM</v>
          </cell>
          <cell r="P2178" t="str">
            <v>Amort jours hommes</v>
          </cell>
          <cell r="Q2178" t="str">
            <v>Etudes Nouvelles</v>
          </cell>
          <cell r="R2178" t="str">
            <v>SYSTEMES ET RESEAUX</v>
          </cell>
          <cell r="S2178" t="str">
            <v>SYSTEMES RESEAUX / TRANSMISSION</v>
          </cell>
          <cell r="U2178">
            <v>0</v>
          </cell>
          <cell r="V2178">
            <v>116.332662</v>
          </cell>
          <cell r="W2178" t="str">
            <v>AMO_EM_JH</v>
          </cell>
          <cell r="X2178" t="str">
            <v>ET&amp;MTC_EN</v>
          </cell>
          <cell r="Y2178" t="str">
            <v>ET&amp;MTC</v>
          </cell>
          <cell r="Z2178" t="str">
            <v>AM</v>
          </cell>
          <cell r="AB2178" t="str">
            <v>EN ETUDES SYST RESEAUX CDC IXIS CM LONDRES</v>
          </cell>
        </row>
        <row r="2179">
          <cell r="A2179" t="str">
            <v>CDG</v>
          </cell>
          <cell r="B2179">
            <v>0</v>
          </cell>
          <cell r="C2179" t="str">
            <v>VtilAna</v>
          </cell>
          <cell r="D2179" t="str">
            <v>FOR</v>
          </cell>
          <cell r="E2179" t="str">
            <v>DAM01_02003</v>
          </cell>
          <cell r="F2179" t="str">
            <v>LDN</v>
          </cell>
          <cell r="G2179" t="str">
            <v>CDCMC</v>
          </cell>
          <cell r="H2179" t="str">
            <v>LDNPR</v>
          </cell>
          <cell r="I2179" t="str">
            <v>LDN</v>
          </cell>
          <cell r="J2179" t="str">
            <v>LDN</v>
          </cell>
          <cell r="K2179" t="str">
            <v>CDCMC</v>
          </cell>
          <cell r="L2179" t="str">
            <v>LDN_FMSG3</v>
          </cell>
          <cell r="M2179" t="str">
            <v>LDN</v>
          </cell>
          <cell r="N2179" t="str">
            <v>CITI-MF</v>
          </cell>
          <cell r="O2179" t="str">
            <v>DAM</v>
          </cell>
          <cell r="P2179" t="str">
            <v>Amort jours hommes</v>
          </cell>
          <cell r="Q2179" t="str">
            <v>Etudes Nouvelles</v>
          </cell>
          <cell r="R2179" t="str">
            <v>SYSTEMES ET RESEAUX</v>
          </cell>
          <cell r="S2179" t="str">
            <v>SYSTEMES RESEAUX / TRANSMISSION</v>
          </cell>
          <cell r="U2179">
            <v>0</v>
          </cell>
          <cell r="V2179">
            <v>463.43905999999998</v>
          </cell>
          <cell r="W2179" t="str">
            <v>AMO_EM_JH</v>
          </cell>
          <cell r="X2179" t="str">
            <v>ET&amp;MTC_EN</v>
          </cell>
          <cell r="Y2179" t="str">
            <v>ET&amp;MTC</v>
          </cell>
          <cell r="Z2179" t="str">
            <v>AM</v>
          </cell>
          <cell r="AB2179" t="str">
            <v>EN ETUDES SYST RESEAUX CDC IXIS CM LONDRES</v>
          </cell>
        </row>
        <row r="2180">
          <cell r="A2180" t="str">
            <v>CDG</v>
          </cell>
          <cell r="B2180">
            <v>0</v>
          </cell>
          <cell r="C2180" t="str">
            <v>VtilAna</v>
          </cell>
          <cell r="D2180" t="str">
            <v>FOR</v>
          </cell>
          <cell r="E2180" t="str">
            <v>DAM01_02003</v>
          </cell>
          <cell r="F2180" t="str">
            <v>LDN</v>
          </cell>
          <cell r="G2180" t="str">
            <v>CDCMC</v>
          </cell>
          <cell r="H2180" t="str">
            <v>LDNPR</v>
          </cell>
          <cell r="I2180" t="str">
            <v>LDN</v>
          </cell>
          <cell r="J2180" t="str">
            <v>LDN</v>
          </cell>
          <cell r="K2180" t="str">
            <v>CDCMC</v>
          </cell>
          <cell r="L2180" t="str">
            <v>LDN_FMSG5</v>
          </cell>
          <cell r="M2180" t="str">
            <v>LDN</v>
          </cell>
          <cell r="N2180" t="str">
            <v>CITI-MF</v>
          </cell>
          <cell r="O2180" t="str">
            <v>DAM</v>
          </cell>
          <cell r="P2180" t="str">
            <v>Amort jours hommes</v>
          </cell>
          <cell r="Q2180" t="str">
            <v>Etudes Nouvelles</v>
          </cell>
          <cell r="R2180" t="str">
            <v>SYSTEMES ET RESEAUX</v>
          </cell>
          <cell r="S2180" t="str">
            <v>SYSTEMES RESEAUX / TRANSMISSION</v>
          </cell>
          <cell r="U2180">
            <v>0</v>
          </cell>
          <cell r="V2180">
            <v>318.73257799999999</v>
          </cell>
          <cell r="W2180" t="str">
            <v>AMO_EM_JH</v>
          </cell>
          <cell r="X2180" t="str">
            <v>ET&amp;MTC_EN</v>
          </cell>
          <cell r="Y2180" t="str">
            <v>ET&amp;MTC</v>
          </cell>
          <cell r="Z2180" t="str">
            <v>AM</v>
          </cell>
          <cell r="AB2180" t="str">
            <v>EN ETUDES SYST RESEAUX CDC IXIS CM LONDRES</v>
          </cell>
        </row>
        <row r="2181">
          <cell r="A2181" t="str">
            <v>CDG</v>
          </cell>
          <cell r="B2181">
            <v>0</v>
          </cell>
          <cell r="C2181" t="str">
            <v>VtilAna</v>
          </cell>
          <cell r="D2181" t="str">
            <v>FOR</v>
          </cell>
          <cell r="E2181" t="str">
            <v>DAM01_02003</v>
          </cell>
          <cell r="F2181" t="str">
            <v>LDN</v>
          </cell>
          <cell r="G2181" t="str">
            <v>CDCMC</v>
          </cell>
          <cell r="H2181" t="str">
            <v>LDNPR</v>
          </cell>
          <cell r="I2181" t="str">
            <v>LDN</v>
          </cell>
          <cell r="J2181" t="str">
            <v>LDN</v>
          </cell>
          <cell r="K2181" t="str">
            <v>CDCMC</v>
          </cell>
          <cell r="L2181" t="str">
            <v>LDN_FMSG7</v>
          </cell>
          <cell r="M2181" t="str">
            <v>LDN</v>
          </cell>
          <cell r="N2181" t="str">
            <v>CITI-MF</v>
          </cell>
          <cell r="O2181" t="str">
            <v>DAM</v>
          </cell>
          <cell r="P2181" t="str">
            <v>Amort jours hommes</v>
          </cell>
          <cell r="Q2181" t="str">
            <v>Etudes Nouvelles</v>
          </cell>
          <cell r="R2181" t="str">
            <v>SYSTEMES ET RESEAUX</v>
          </cell>
          <cell r="S2181" t="str">
            <v>SYSTEMES RESEAUX / TRANSMISSION</v>
          </cell>
          <cell r="U2181">
            <v>0</v>
          </cell>
          <cell r="V2181">
            <v>231.71952999999999</v>
          </cell>
          <cell r="W2181" t="str">
            <v>AMO_EM_JH</v>
          </cell>
          <cell r="X2181" t="str">
            <v>ET&amp;MTC_EN</v>
          </cell>
          <cell r="Y2181" t="str">
            <v>ET&amp;MTC</v>
          </cell>
          <cell r="Z2181" t="str">
            <v>AM</v>
          </cell>
          <cell r="AB2181" t="str">
            <v>EN ETUDES SYST RESEAUX CDC IXIS CM LONDRES</v>
          </cell>
        </row>
        <row r="2182">
          <cell r="A2182" t="str">
            <v>CDG</v>
          </cell>
          <cell r="B2182">
            <v>0</v>
          </cell>
          <cell r="C2182" t="str">
            <v>VtilAna</v>
          </cell>
          <cell r="D2182" t="str">
            <v>FOR</v>
          </cell>
          <cell r="E2182" t="str">
            <v>DAM01_02003</v>
          </cell>
          <cell r="F2182" t="str">
            <v>LDN</v>
          </cell>
          <cell r="G2182" t="str">
            <v>CDCMC</v>
          </cell>
          <cell r="H2182" t="str">
            <v>LDNPR</v>
          </cell>
          <cell r="I2182" t="str">
            <v>LDN</v>
          </cell>
          <cell r="J2182" t="str">
            <v>LDN</v>
          </cell>
          <cell r="K2182" t="str">
            <v>CDCMC</v>
          </cell>
          <cell r="L2182" t="str">
            <v>LDN_FMSGI</v>
          </cell>
          <cell r="M2182" t="str">
            <v>LDN</v>
          </cell>
          <cell r="N2182" t="str">
            <v>CITI-MF</v>
          </cell>
          <cell r="O2182" t="str">
            <v>DAM</v>
          </cell>
          <cell r="P2182" t="str">
            <v>Amort jours hommes</v>
          </cell>
          <cell r="Q2182" t="str">
            <v>Etudes Nouvelles</v>
          </cell>
          <cell r="R2182" t="str">
            <v>SYSTEMES ET RESEAUX</v>
          </cell>
          <cell r="S2182" t="str">
            <v>SYSTEMES RESEAUX / TRANSMISSION</v>
          </cell>
          <cell r="U2182">
            <v>0</v>
          </cell>
          <cell r="V2182">
            <v>463.43905999999998</v>
          </cell>
          <cell r="W2182" t="str">
            <v>AMO_EM_JH</v>
          </cell>
          <cell r="X2182" t="str">
            <v>ET&amp;MTC_EN</v>
          </cell>
          <cell r="Y2182" t="str">
            <v>ET&amp;MTC</v>
          </cell>
          <cell r="Z2182" t="str">
            <v>AM</v>
          </cell>
          <cell r="AB2182" t="str">
            <v>EN ETUDES SYST RESEAUX CDC IXIS CM LONDRES</v>
          </cell>
        </row>
        <row r="2183">
          <cell r="A2183" t="str">
            <v>CDG</v>
          </cell>
          <cell r="B2183">
            <v>0</v>
          </cell>
          <cell r="C2183" t="str">
            <v>VtilAna</v>
          </cell>
          <cell r="D2183" t="str">
            <v>FOR</v>
          </cell>
          <cell r="E2183" t="str">
            <v>DAM01_02003</v>
          </cell>
          <cell r="F2183" t="str">
            <v>LDN</v>
          </cell>
          <cell r="G2183" t="str">
            <v>CDCMC</v>
          </cell>
          <cell r="H2183" t="str">
            <v>LDNPR</v>
          </cell>
          <cell r="I2183" t="str">
            <v>LDN</v>
          </cell>
          <cell r="J2183" t="str">
            <v>LDN</v>
          </cell>
          <cell r="K2183" t="str">
            <v>CDCMC</v>
          </cell>
          <cell r="L2183" t="str">
            <v>LDN_FMSI0</v>
          </cell>
          <cell r="M2183" t="str">
            <v>LDN</v>
          </cell>
          <cell r="N2183" t="str">
            <v>CITI-MF</v>
          </cell>
          <cell r="O2183" t="str">
            <v>DAM</v>
          </cell>
          <cell r="P2183" t="str">
            <v>Amort jours hommes</v>
          </cell>
          <cell r="Q2183" t="str">
            <v>Etudes Nouvelles</v>
          </cell>
          <cell r="R2183" t="str">
            <v>SYSTEMES ET RESEAUX</v>
          </cell>
          <cell r="S2183" t="str">
            <v>SYSTEMES RESEAUX / TRANSMISSION</v>
          </cell>
          <cell r="U2183">
            <v>0</v>
          </cell>
          <cell r="V2183">
            <v>463.43905999999998</v>
          </cell>
          <cell r="W2183" t="str">
            <v>AMO_EM_JH</v>
          </cell>
          <cell r="X2183" t="str">
            <v>ET&amp;MTC_EN</v>
          </cell>
          <cell r="Y2183" t="str">
            <v>ET&amp;MTC</v>
          </cell>
          <cell r="Z2183" t="str">
            <v>AM</v>
          </cell>
          <cell r="AB2183" t="str">
            <v>EN ETUDES SYST RESEAUX CDC IXIS CM LONDRES</v>
          </cell>
        </row>
        <row r="2184">
          <cell r="A2184" t="str">
            <v>CDG</v>
          </cell>
          <cell r="B2184">
            <v>0</v>
          </cell>
          <cell r="C2184" t="str">
            <v>VtilAna</v>
          </cell>
          <cell r="D2184" t="str">
            <v>FOR</v>
          </cell>
          <cell r="E2184" t="str">
            <v>DAM01_02003</v>
          </cell>
          <cell r="F2184" t="str">
            <v>LDN</v>
          </cell>
          <cell r="G2184" t="str">
            <v>CDCMC</v>
          </cell>
          <cell r="H2184" t="str">
            <v>LDNPR</v>
          </cell>
          <cell r="I2184" t="str">
            <v>LDN</v>
          </cell>
          <cell r="J2184" t="str">
            <v>LDN</v>
          </cell>
          <cell r="K2184" t="str">
            <v>CDCMC</v>
          </cell>
          <cell r="L2184" t="str">
            <v>LDN_LDNMO</v>
          </cell>
          <cell r="M2184" t="str">
            <v>LDN</v>
          </cell>
          <cell r="N2184" t="str">
            <v>CITI-MF</v>
          </cell>
          <cell r="O2184" t="str">
            <v>DAM</v>
          </cell>
          <cell r="P2184" t="str">
            <v>Amort jours hommes</v>
          </cell>
          <cell r="Q2184" t="str">
            <v>Etudes Nouvelles</v>
          </cell>
          <cell r="R2184" t="str">
            <v>SYSTEMES ET RESEAUX</v>
          </cell>
          <cell r="S2184" t="str">
            <v>SYSTEMES RESEAUX / TRANSMISSION</v>
          </cell>
          <cell r="U2184">
            <v>0</v>
          </cell>
          <cell r="V2184">
            <v>811.49125200000003</v>
          </cell>
          <cell r="W2184" t="str">
            <v>AMO_EM_JH</v>
          </cell>
          <cell r="X2184" t="str">
            <v>ET&amp;MTC_EN</v>
          </cell>
          <cell r="Y2184" t="str">
            <v>ET&amp;MTC</v>
          </cell>
          <cell r="Z2184" t="str">
            <v>AM</v>
          </cell>
          <cell r="AB2184" t="str">
            <v>EN ETUDES SYST RESEAUX CDC IXIS CM LONDRES</v>
          </cell>
        </row>
        <row r="2185">
          <cell r="A2185" t="str">
            <v>CDG</v>
          </cell>
          <cell r="B2185">
            <v>0</v>
          </cell>
          <cell r="C2185" t="str">
            <v>VtilAna</v>
          </cell>
          <cell r="D2185" t="str">
            <v>FOR</v>
          </cell>
          <cell r="E2185" t="str">
            <v>DAM01_02003</v>
          </cell>
          <cell r="F2185" t="str">
            <v>LDN</v>
          </cell>
          <cell r="G2185" t="str">
            <v>CDCMC</v>
          </cell>
          <cell r="H2185" t="str">
            <v>LDNPR</v>
          </cell>
          <cell r="I2185" t="str">
            <v>LDN</v>
          </cell>
          <cell r="J2185" t="str">
            <v>LDN</v>
          </cell>
          <cell r="K2185" t="str">
            <v>CDCMC</v>
          </cell>
          <cell r="L2185" t="str">
            <v>LDN_LDNST</v>
          </cell>
          <cell r="M2185" t="str">
            <v>LDN</v>
          </cell>
          <cell r="N2185" t="str">
            <v>CITI-MF</v>
          </cell>
          <cell r="O2185" t="str">
            <v>DAM</v>
          </cell>
          <cell r="P2185" t="str">
            <v>Amort jours hommes</v>
          </cell>
          <cell r="Q2185" t="str">
            <v>Etudes Nouvelles</v>
          </cell>
          <cell r="R2185" t="str">
            <v>SYSTEMES ET RESEAUX</v>
          </cell>
          <cell r="S2185" t="str">
            <v>SYSTEMES RESEAUX / TRANSMISSION</v>
          </cell>
          <cell r="U2185">
            <v>0</v>
          </cell>
          <cell r="V2185">
            <v>811.49125200000003</v>
          </cell>
          <cell r="W2185" t="str">
            <v>AMO_EM_JH</v>
          </cell>
          <cell r="X2185" t="str">
            <v>ET&amp;MTC_EN</v>
          </cell>
          <cell r="Y2185" t="str">
            <v>ET&amp;MTC</v>
          </cell>
          <cell r="Z2185" t="str">
            <v>AM</v>
          </cell>
          <cell r="AB2185" t="str">
            <v>EN ETUDES SYST RESEAUX CDC IXIS CM LONDRES</v>
          </cell>
        </row>
        <row r="2186">
          <cell r="A2186" t="str">
            <v>CDG</v>
          </cell>
          <cell r="B2186">
            <v>0</v>
          </cell>
          <cell r="C2186" t="str">
            <v>VtilAna</v>
          </cell>
          <cell r="D2186" t="str">
            <v>FOR</v>
          </cell>
          <cell r="E2186" t="str">
            <v>DAM01_02003</v>
          </cell>
          <cell r="F2186" t="str">
            <v>LDN</v>
          </cell>
          <cell r="G2186" t="str">
            <v>CDCMC</v>
          </cell>
          <cell r="H2186" t="str">
            <v>LDNPR</v>
          </cell>
          <cell r="I2186" t="str">
            <v>LDN</v>
          </cell>
          <cell r="J2186" t="str">
            <v>LDN</v>
          </cell>
          <cell r="K2186" t="str">
            <v>CDCMC</v>
          </cell>
          <cell r="L2186" t="str">
            <v>LDN_STR20</v>
          </cell>
          <cell r="M2186" t="str">
            <v>LDN</v>
          </cell>
          <cell r="N2186" t="str">
            <v>CITI-MF</v>
          </cell>
          <cell r="O2186" t="str">
            <v>DAM</v>
          </cell>
          <cell r="P2186" t="str">
            <v>Amort jours hommes</v>
          </cell>
          <cell r="Q2186" t="str">
            <v>Etudes Nouvelles</v>
          </cell>
          <cell r="R2186" t="str">
            <v>SYSTEMES ET RESEAUX</v>
          </cell>
          <cell r="S2186" t="str">
            <v>SYSTEMES RESEAUX / TRANSMISSION</v>
          </cell>
          <cell r="U2186">
            <v>0</v>
          </cell>
          <cell r="V2186">
            <v>811.49125200000003</v>
          </cell>
          <cell r="W2186" t="str">
            <v>AMO_EM_JH</v>
          </cell>
          <cell r="X2186" t="str">
            <v>ET&amp;MTC_EN</v>
          </cell>
          <cell r="Y2186" t="str">
            <v>ET&amp;MTC</v>
          </cell>
          <cell r="Z2186" t="str">
            <v>AM</v>
          </cell>
          <cell r="AB2186" t="str">
            <v>EN ETUDES SYST RESEAUX CDC IXIS CM LONDRES</v>
          </cell>
        </row>
        <row r="2187">
          <cell r="A2187" t="str">
            <v>CDG</v>
          </cell>
          <cell r="B2187">
            <v>0</v>
          </cell>
          <cell r="C2187" t="str">
            <v>VtilAna</v>
          </cell>
          <cell r="D2187" t="str">
            <v>FOR</v>
          </cell>
          <cell r="E2187" t="str">
            <v>DAM01_02181</v>
          </cell>
          <cell r="F2187" t="str">
            <v>CDCP</v>
          </cell>
          <cell r="G2187" t="str">
            <v>CDCMC</v>
          </cell>
          <cell r="H2187" t="str">
            <v>FMSGA</v>
          </cell>
          <cell r="I2187" t="str">
            <v>FMST</v>
          </cell>
          <cell r="J2187" t="str">
            <v>CDCP</v>
          </cell>
          <cell r="K2187" t="str">
            <v>CDCMC</v>
          </cell>
          <cell r="L2187" t="str">
            <v>FMSGA</v>
          </cell>
          <cell r="M2187" t="str">
            <v>FMST</v>
          </cell>
          <cell r="N2187" t="str">
            <v>CITI-MF</v>
          </cell>
          <cell r="O2187" t="str">
            <v>DAM</v>
          </cell>
          <cell r="P2187" t="str">
            <v>Amort jours hommes</v>
          </cell>
          <cell r="Q2187" t="str">
            <v>Etudes Nouvelles</v>
          </cell>
          <cell r="R2187" t="str">
            <v>AUSTERLITZ II</v>
          </cell>
          <cell r="S2187" t="str">
            <v>AUSTERLITZ II</v>
          </cell>
          <cell r="U2187">
            <v>0</v>
          </cell>
          <cell r="V2187">
            <v>-18206.53</v>
          </cell>
          <cell r="W2187" t="str">
            <v>AMO_EM_JH</v>
          </cell>
          <cell r="X2187" t="str">
            <v>ET&amp;MTC_EN</v>
          </cell>
          <cell r="Y2187" t="str">
            <v>ET&amp;MTC</v>
          </cell>
          <cell r="Z2187" t="str">
            <v>AM</v>
          </cell>
          <cell r="AB2187" t="str">
            <v>EN AUSTERLITZ CMI A</v>
          </cell>
        </row>
        <row r="2188">
          <cell r="A2188" t="str">
            <v>CDG</v>
          </cell>
          <cell r="B2188">
            <v>0</v>
          </cell>
          <cell r="C2188" t="str">
            <v>VtilAna</v>
          </cell>
          <cell r="D2188" t="str">
            <v>FOR</v>
          </cell>
          <cell r="E2188" t="str">
            <v>DAM01_02181</v>
          </cell>
          <cell r="F2188" t="str">
            <v>CDCP</v>
          </cell>
          <cell r="G2188" t="str">
            <v>CDCMC</v>
          </cell>
          <cell r="H2188" t="str">
            <v>FMSGA</v>
          </cell>
          <cell r="I2188" t="str">
            <v>FMST</v>
          </cell>
          <cell r="J2188" t="str">
            <v>CDCP</v>
          </cell>
          <cell r="K2188" t="str">
            <v>CDCMC</v>
          </cell>
          <cell r="L2188" t="str">
            <v>FMSGA</v>
          </cell>
          <cell r="M2188" t="str">
            <v>FMST</v>
          </cell>
          <cell r="N2188" t="str">
            <v>CITI-MF</v>
          </cell>
          <cell r="O2188" t="str">
            <v>DAM</v>
          </cell>
          <cell r="P2188" t="str">
            <v>Amort jours hommes</v>
          </cell>
          <cell r="Q2188" t="str">
            <v>Etudes Nouvelles</v>
          </cell>
          <cell r="R2188" t="str">
            <v>AUSTERLITZ II</v>
          </cell>
          <cell r="S2188" t="str">
            <v>AUSTERLITZ II</v>
          </cell>
          <cell r="U2188">
            <v>0</v>
          </cell>
          <cell r="V2188">
            <v>18206.53</v>
          </cell>
          <cell r="W2188" t="str">
            <v>AMO_EM_JH</v>
          </cell>
          <cell r="X2188" t="str">
            <v>ET&amp;MTC_EN</v>
          </cell>
          <cell r="Y2188" t="str">
            <v>ET&amp;MTC</v>
          </cell>
          <cell r="Z2188" t="str">
            <v>AM</v>
          </cell>
          <cell r="AB2188" t="str">
            <v>EN AUSTERLITZ CMI A</v>
          </cell>
        </row>
        <row r="2189">
          <cell r="A2189" t="str">
            <v>CDG</v>
          </cell>
          <cell r="B2189">
            <v>0</v>
          </cell>
          <cell r="C2189" t="str">
            <v>VtilAna</v>
          </cell>
          <cell r="D2189" t="str">
            <v>FOR</v>
          </cell>
          <cell r="E2189" t="str">
            <v>DAM01_02181</v>
          </cell>
          <cell r="F2189" t="str">
            <v>CDCP</v>
          </cell>
          <cell r="G2189" t="str">
            <v>CDCMC</v>
          </cell>
          <cell r="H2189" t="str">
            <v>FMSGA</v>
          </cell>
          <cell r="I2189" t="str">
            <v>FMST</v>
          </cell>
          <cell r="J2189" t="str">
            <v>CDCP</v>
          </cell>
          <cell r="K2189" t="str">
            <v>CDCMC</v>
          </cell>
          <cell r="L2189" t="str">
            <v>CCS00</v>
          </cell>
          <cell r="M2189" t="str">
            <v>CCS</v>
          </cell>
          <cell r="N2189" t="str">
            <v>CITI-MF</v>
          </cell>
          <cell r="O2189" t="str">
            <v>DAM</v>
          </cell>
          <cell r="P2189" t="str">
            <v>Amort jours hommes</v>
          </cell>
          <cell r="Q2189" t="str">
            <v>Etudes Nouvelles</v>
          </cell>
          <cell r="R2189" t="str">
            <v>AUSTERLITZ II</v>
          </cell>
          <cell r="S2189" t="str">
            <v>AUSTERLITZ II</v>
          </cell>
          <cell r="U2189">
            <v>0</v>
          </cell>
          <cell r="V2189">
            <v>67.078864674900004</v>
          </cell>
          <cell r="W2189" t="str">
            <v>AMO_EM_JH</v>
          </cell>
          <cell r="X2189" t="str">
            <v>ET&amp;MTC_EN</v>
          </cell>
          <cell r="Y2189" t="str">
            <v>ET&amp;MTC</v>
          </cell>
          <cell r="Z2189" t="str">
            <v>AM</v>
          </cell>
          <cell r="AB2189" t="str">
            <v>EN AUSTERLITZ CMI A</v>
          </cell>
        </row>
        <row r="2190">
          <cell r="A2190" t="str">
            <v>CDG</v>
          </cell>
          <cell r="B2190">
            <v>0</v>
          </cell>
          <cell r="C2190" t="str">
            <v>VtilAna</v>
          </cell>
          <cell r="D2190" t="str">
            <v>FOR</v>
          </cell>
          <cell r="E2190" t="str">
            <v>DAM01_02181</v>
          </cell>
          <cell r="F2190" t="str">
            <v>CDCP</v>
          </cell>
          <cell r="G2190" t="str">
            <v>CDCMC</v>
          </cell>
          <cell r="H2190" t="str">
            <v>FMSGA</v>
          </cell>
          <cell r="I2190" t="str">
            <v>FMST</v>
          </cell>
          <cell r="J2190" t="str">
            <v>CDCP</v>
          </cell>
          <cell r="K2190" t="str">
            <v>CDCMC</v>
          </cell>
          <cell r="L2190" t="str">
            <v>CCS10</v>
          </cell>
          <cell r="M2190" t="str">
            <v>CCS</v>
          </cell>
          <cell r="N2190" t="str">
            <v>CITI-MF</v>
          </cell>
          <cell r="O2190" t="str">
            <v>DAM</v>
          </cell>
          <cell r="P2190" t="str">
            <v>Amort jours hommes</v>
          </cell>
          <cell r="Q2190" t="str">
            <v>Etudes Nouvelles</v>
          </cell>
          <cell r="R2190" t="str">
            <v>AUSTERLITZ II</v>
          </cell>
          <cell r="S2190" t="str">
            <v>AUSTERLITZ II</v>
          </cell>
          <cell r="U2190">
            <v>0</v>
          </cell>
          <cell r="V2190">
            <v>200.66327039500001</v>
          </cell>
          <cell r="W2190" t="str">
            <v>AMO_EM_JH</v>
          </cell>
          <cell r="X2190" t="str">
            <v>ET&amp;MTC_EN</v>
          </cell>
          <cell r="Y2190" t="str">
            <v>ET&amp;MTC</v>
          </cell>
          <cell r="Z2190" t="str">
            <v>AM</v>
          </cell>
          <cell r="AB2190" t="str">
            <v>EN AUSTERLITZ CMI A</v>
          </cell>
        </row>
        <row r="2191">
          <cell r="A2191" t="str">
            <v>CDG</v>
          </cell>
          <cell r="B2191">
            <v>0</v>
          </cell>
          <cell r="C2191" t="str">
            <v>VtilAna</v>
          </cell>
          <cell r="D2191" t="str">
            <v>FOR</v>
          </cell>
          <cell r="E2191" t="str">
            <v>DAM01_02181</v>
          </cell>
          <cell r="F2191" t="str">
            <v>CDCP</v>
          </cell>
          <cell r="G2191" t="str">
            <v>CDCMC</v>
          </cell>
          <cell r="H2191" t="str">
            <v>FMSGA</v>
          </cell>
          <cell r="I2191" t="str">
            <v>FMST</v>
          </cell>
          <cell r="J2191" t="str">
            <v>CDCP</v>
          </cell>
          <cell r="K2191" t="str">
            <v>CDCMC</v>
          </cell>
          <cell r="L2191" t="str">
            <v>CCS20</v>
          </cell>
          <cell r="M2191" t="str">
            <v>CCS</v>
          </cell>
          <cell r="N2191" t="str">
            <v>CITI-MF</v>
          </cell>
          <cell r="O2191" t="str">
            <v>DAM</v>
          </cell>
          <cell r="P2191" t="str">
            <v>Amort jours hommes</v>
          </cell>
          <cell r="Q2191" t="str">
            <v>Etudes Nouvelles</v>
          </cell>
          <cell r="R2191" t="str">
            <v>AUSTERLITZ II</v>
          </cell>
          <cell r="S2191" t="str">
            <v>AUSTERLITZ II</v>
          </cell>
          <cell r="U2191">
            <v>0</v>
          </cell>
          <cell r="V2191">
            <v>139.8909656468</v>
          </cell>
          <cell r="W2191" t="str">
            <v>AMO_EM_JH</v>
          </cell>
          <cell r="X2191" t="str">
            <v>ET&amp;MTC_EN</v>
          </cell>
          <cell r="Y2191" t="str">
            <v>ET&amp;MTC</v>
          </cell>
          <cell r="Z2191" t="str">
            <v>AM</v>
          </cell>
          <cell r="AB2191" t="str">
            <v>EN AUSTERLITZ CMI A</v>
          </cell>
        </row>
        <row r="2192">
          <cell r="A2192" t="str">
            <v>CDG</v>
          </cell>
          <cell r="B2192">
            <v>0</v>
          </cell>
          <cell r="C2192" t="str">
            <v>VtilAna</v>
          </cell>
          <cell r="D2192" t="str">
            <v>FOR</v>
          </cell>
          <cell r="E2192" t="str">
            <v>DAM01_02181</v>
          </cell>
          <cell r="F2192" t="str">
            <v>CDCP</v>
          </cell>
          <cell r="G2192" t="str">
            <v>CDCMC</v>
          </cell>
          <cell r="H2192" t="str">
            <v>FMSGA</v>
          </cell>
          <cell r="I2192" t="str">
            <v>FMST</v>
          </cell>
          <cell r="J2192" t="str">
            <v>CDCP</v>
          </cell>
          <cell r="K2192" t="str">
            <v>CDCMC</v>
          </cell>
          <cell r="L2192" t="str">
            <v>CCS30</v>
          </cell>
          <cell r="M2192" t="str">
            <v>CCS</v>
          </cell>
          <cell r="N2192" t="str">
            <v>CITI-MF</v>
          </cell>
          <cell r="O2192" t="str">
            <v>DAM</v>
          </cell>
          <cell r="P2192" t="str">
            <v>Amort jours hommes</v>
          </cell>
          <cell r="Q2192" t="str">
            <v>Etudes Nouvelles</v>
          </cell>
          <cell r="R2192" t="str">
            <v>AUSTERLITZ II</v>
          </cell>
          <cell r="S2192" t="str">
            <v>AUSTERLITZ II</v>
          </cell>
          <cell r="U2192">
            <v>0</v>
          </cell>
          <cell r="V2192">
            <v>218.4363029157</v>
          </cell>
          <cell r="W2192" t="str">
            <v>AMO_EM_JH</v>
          </cell>
          <cell r="X2192" t="str">
            <v>ET&amp;MTC_EN</v>
          </cell>
          <cell r="Y2192" t="str">
            <v>ET&amp;MTC</v>
          </cell>
          <cell r="Z2192" t="str">
            <v>AM</v>
          </cell>
          <cell r="AB2192" t="str">
            <v>EN AUSTERLITZ CMI A</v>
          </cell>
        </row>
        <row r="2193">
          <cell r="A2193" t="str">
            <v>CDG</v>
          </cell>
          <cell r="B2193">
            <v>0</v>
          </cell>
          <cell r="C2193" t="str">
            <v>VtilAna</v>
          </cell>
          <cell r="D2193" t="str">
            <v>FOR</v>
          </cell>
          <cell r="E2193" t="str">
            <v>DAM01_02181</v>
          </cell>
          <cell r="F2193" t="str">
            <v>CDCP</v>
          </cell>
          <cell r="G2193" t="str">
            <v>CDCMC</v>
          </cell>
          <cell r="H2193" t="str">
            <v>FMSGA</v>
          </cell>
          <cell r="I2193" t="str">
            <v>FMST</v>
          </cell>
          <cell r="J2193" t="str">
            <v>CDCP</v>
          </cell>
          <cell r="K2193" t="str">
            <v>CDCMC</v>
          </cell>
          <cell r="L2193" t="str">
            <v>CORP0</v>
          </cell>
          <cell r="M2193" t="str">
            <v>CORP</v>
          </cell>
          <cell r="N2193" t="str">
            <v>CITI-MF</v>
          </cell>
          <cell r="O2193" t="str">
            <v>DAM</v>
          </cell>
          <cell r="P2193" t="str">
            <v>Amort jours hommes</v>
          </cell>
          <cell r="Q2193" t="str">
            <v>Etudes Nouvelles</v>
          </cell>
          <cell r="R2193" t="str">
            <v>AUSTERLITZ II</v>
          </cell>
          <cell r="S2193" t="str">
            <v>AUSTERLITZ II</v>
          </cell>
          <cell r="U2193">
            <v>0</v>
          </cell>
          <cell r="V2193">
            <v>452.40386831320001</v>
          </cell>
          <cell r="W2193" t="str">
            <v>AMO_EM_JH</v>
          </cell>
          <cell r="X2193" t="str">
            <v>ET&amp;MTC_EN</v>
          </cell>
          <cell r="Y2193" t="str">
            <v>ET&amp;MTC</v>
          </cell>
          <cell r="Z2193" t="str">
            <v>AM</v>
          </cell>
          <cell r="AB2193" t="str">
            <v>EN AUSTERLITZ CMI A</v>
          </cell>
        </row>
        <row r="2194">
          <cell r="A2194" t="str">
            <v>CDG</v>
          </cell>
          <cell r="B2194">
            <v>0</v>
          </cell>
          <cell r="C2194" t="str">
            <v>VtilAna</v>
          </cell>
          <cell r="D2194" t="str">
            <v>FOR</v>
          </cell>
          <cell r="E2194" t="str">
            <v>DAM01_02181</v>
          </cell>
          <cell r="F2194" t="str">
            <v>CDCP</v>
          </cell>
          <cell r="G2194" t="str">
            <v>CDCMC</v>
          </cell>
          <cell r="H2194" t="str">
            <v>FMSGA</v>
          </cell>
          <cell r="I2194" t="str">
            <v>FMST</v>
          </cell>
          <cell r="J2194" t="str">
            <v>CDCP</v>
          </cell>
          <cell r="K2194" t="str">
            <v>CDCMC</v>
          </cell>
          <cell r="L2194" t="str">
            <v>DECM0</v>
          </cell>
          <cell r="M2194" t="str">
            <v>DECM</v>
          </cell>
          <cell r="N2194" t="str">
            <v>CITI-MF</v>
          </cell>
          <cell r="O2194" t="str">
            <v>DAM</v>
          </cell>
          <cell r="P2194" t="str">
            <v>Amort jours hommes</v>
          </cell>
          <cell r="Q2194" t="str">
            <v>Etudes Nouvelles</v>
          </cell>
          <cell r="R2194" t="str">
            <v>AUSTERLITZ II</v>
          </cell>
          <cell r="S2194" t="str">
            <v>AUSTERLITZ II</v>
          </cell>
          <cell r="U2194">
            <v>0</v>
          </cell>
          <cell r="V2194">
            <v>213.27639024839999</v>
          </cell>
          <cell r="W2194" t="str">
            <v>AMO_EM_JH</v>
          </cell>
          <cell r="X2194" t="str">
            <v>ET&amp;MTC_EN</v>
          </cell>
          <cell r="Y2194" t="str">
            <v>ET&amp;MTC</v>
          </cell>
          <cell r="Z2194" t="str">
            <v>AM</v>
          </cell>
          <cell r="AB2194" t="str">
            <v>EN AUSTERLITZ CMI A</v>
          </cell>
        </row>
        <row r="2195">
          <cell r="A2195" t="str">
            <v>CDG</v>
          </cell>
          <cell r="B2195">
            <v>0</v>
          </cell>
          <cell r="C2195" t="str">
            <v>VtilAna</v>
          </cell>
          <cell r="D2195" t="str">
            <v>FOR</v>
          </cell>
          <cell r="E2195" t="str">
            <v>DAM01_02181</v>
          </cell>
          <cell r="F2195" t="str">
            <v>CDCP</v>
          </cell>
          <cell r="G2195" t="str">
            <v>CDCMC</v>
          </cell>
          <cell r="H2195" t="str">
            <v>FMSGA</v>
          </cell>
          <cell r="I2195" t="str">
            <v>FMST</v>
          </cell>
          <cell r="J2195" t="str">
            <v>CDCP</v>
          </cell>
          <cell r="K2195" t="str">
            <v>CDCMC</v>
          </cell>
          <cell r="L2195" t="str">
            <v>DECM1</v>
          </cell>
          <cell r="M2195" t="str">
            <v>DECM</v>
          </cell>
          <cell r="N2195" t="str">
            <v>CITI-MF</v>
          </cell>
          <cell r="O2195" t="str">
            <v>DAM</v>
          </cell>
          <cell r="P2195" t="str">
            <v>Amort jours hommes</v>
          </cell>
          <cell r="Q2195" t="str">
            <v>Etudes Nouvelles</v>
          </cell>
          <cell r="R2195" t="str">
            <v>AUSTERLITZ II</v>
          </cell>
          <cell r="S2195" t="str">
            <v>AUSTERLITZ II</v>
          </cell>
          <cell r="U2195">
            <v>0</v>
          </cell>
          <cell r="V2195">
            <v>51.599126673000001</v>
          </cell>
          <cell r="W2195" t="str">
            <v>AMO_EM_JH</v>
          </cell>
          <cell r="X2195" t="str">
            <v>ET&amp;MTC_EN</v>
          </cell>
          <cell r="Y2195" t="str">
            <v>ET&amp;MTC</v>
          </cell>
          <cell r="Z2195" t="str">
            <v>AM</v>
          </cell>
          <cell r="AB2195" t="str">
            <v>EN AUSTERLITZ CMI A</v>
          </cell>
        </row>
        <row r="2196">
          <cell r="A2196" t="str">
            <v>CDG</v>
          </cell>
          <cell r="B2196">
            <v>0</v>
          </cell>
          <cell r="C2196" t="str">
            <v>VtilAna</v>
          </cell>
          <cell r="D2196" t="str">
            <v>FOR</v>
          </cell>
          <cell r="E2196" t="str">
            <v>DAM01_02181</v>
          </cell>
          <cell r="F2196" t="str">
            <v>CDCP</v>
          </cell>
          <cell r="G2196" t="str">
            <v>CDCMC</v>
          </cell>
          <cell r="H2196" t="str">
            <v>FMSGA</v>
          </cell>
          <cell r="I2196" t="str">
            <v>FMST</v>
          </cell>
          <cell r="J2196" t="str">
            <v>CDCP</v>
          </cell>
          <cell r="K2196" t="str">
            <v>CDCMC</v>
          </cell>
          <cell r="L2196" t="str">
            <v>DECM2</v>
          </cell>
          <cell r="M2196" t="str">
            <v>DECM</v>
          </cell>
          <cell r="N2196" t="str">
            <v>CITI-MF</v>
          </cell>
          <cell r="O2196" t="str">
            <v>DAM</v>
          </cell>
          <cell r="P2196" t="str">
            <v>Amort jours hommes</v>
          </cell>
          <cell r="Q2196" t="str">
            <v>Etudes Nouvelles</v>
          </cell>
          <cell r="R2196" t="str">
            <v>AUSTERLITZ II</v>
          </cell>
          <cell r="S2196" t="str">
            <v>AUSTERLITZ II</v>
          </cell>
          <cell r="U2196">
            <v>0</v>
          </cell>
          <cell r="V2196">
            <v>310.74140729739997</v>
          </cell>
          <cell r="W2196" t="str">
            <v>AMO_EM_JH</v>
          </cell>
          <cell r="X2196" t="str">
            <v>ET&amp;MTC_EN</v>
          </cell>
          <cell r="Y2196" t="str">
            <v>ET&amp;MTC</v>
          </cell>
          <cell r="Z2196" t="str">
            <v>AM</v>
          </cell>
          <cell r="AB2196" t="str">
            <v>EN AUSTERLITZ CMI A</v>
          </cell>
        </row>
        <row r="2197">
          <cell r="A2197" t="str">
            <v>CDG</v>
          </cell>
          <cell r="B2197">
            <v>0</v>
          </cell>
          <cell r="C2197" t="str">
            <v>VtilAna</v>
          </cell>
          <cell r="D2197" t="str">
            <v>FOR</v>
          </cell>
          <cell r="E2197" t="str">
            <v>DAM01_02181</v>
          </cell>
          <cell r="F2197" t="str">
            <v>CDCP</v>
          </cell>
          <cell r="G2197" t="str">
            <v>CDCMC</v>
          </cell>
          <cell r="H2197" t="str">
            <v>FMSGA</v>
          </cell>
          <cell r="I2197" t="str">
            <v>FMST</v>
          </cell>
          <cell r="J2197" t="str">
            <v>CDCP</v>
          </cell>
          <cell r="K2197" t="str">
            <v>CDCMC</v>
          </cell>
          <cell r="L2197" t="str">
            <v>DECM3</v>
          </cell>
          <cell r="M2197" t="str">
            <v>DECM</v>
          </cell>
          <cell r="N2197" t="str">
            <v>CITI-MF</v>
          </cell>
          <cell r="O2197" t="str">
            <v>DAM</v>
          </cell>
          <cell r="P2197" t="str">
            <v>Amort jours hommes</v>
          </cell>
          <cell r="Q2197" t="str">
            <v>Etudes Nouvelles</v>
          </cell>
          <cell r="R2197" t="str">
            <v>AUSTERLITZ II</v>
          </cell>
          <cell r="S2197" t="str">
            <v>AUSTERLITZ II</v>
          </cell>
          <cell r="U2197">
            <v>0</v>
          </cell>
          <cell r="V2197">
            <v>169.70379439120001</v>
          </cell>
          <cell r="W2197" t="str">
            <v>AMO_EM_JH</v>
          </cell>
          <cell r="X2197" t="str">
            <v>ET&amp;MTC_EN</v>
          </cell>
          <cell r="Y2197" t="str">
            <v>ET&amp;MTC</v>
          </cell>
          <cell r="Z2197" t="str">
            <v>AM</v>
          </cell>
          <cell r="AB2197" t="str">
            <v>EN AUSTERLITZ CMI A</v>
          </cell>
        </row>
        <row r="2198">
          <cell r="A2198" t="str">
            <v>CDG</v>
          </cell>
          <cell r="B2198">
            <v>0</v>
          </cell>
          <cell r="C2198" t="str">
            <v>VtilAna</v>
          </cell>
          <cell r="D2198" t="str">
            <v>FOR</v>
          </cell>
          <cell r="E2198" t="str">
            <v>DAM01_02181</v>
          </cell>
          <cell r="F2198" t="str">
            <v>CDCP</v>
          </cell>
          <cell r="G2198" t="str">
            <v>CDCMC</v>
          </cell>
          <cell r="H2198" t="str">
            <v>FMSGA</v>
          </cell>
          <cell r="I2198" t="str">
            <v>FMST</v>
          </cell>
          <cell r="J2198" t="str">
            <v>CDCP</v>
          </cell>
          <cell r="K2198" t="str">
            <v>CDCMC</v>
          </cell>
          <cell r="L2198" t="str">
            <v>DS000</v>
          </cell>
          <cell r="M2198" t="str">
            <v>DS</v>
          </cell>
          <cell r="N2198" t="str">
            <v>CITI-MF</v>
          </cell>
          <cell r="O2198" t="str">
            <v>DAM</v>
          </cell>
          <cell r="P2198" t="str">
            <v>Amort jours hommes</v>
          </cell>
          <cell r="Q2198" t="str">
            <v>Etudes Nouvelles</v>
          </cell>
          <cell r="R2198" t="str">
            <v>AUSTERLITZ II</v>
          </cell>
          <cell r="S2198" t="str">
            <v>AUSTERLITZ II</v>
          </cell>
          <cell r="U2198">
            <v>0</v>
          </cell>
          <cell r="V2198">
            <v>363.4871812298</v>
          </cell>
          <cell r="W2198" t="str">
            <v>AMO_EM_JH</v>
          </cell>
          <cell r="X2198" t="str">
            <v>ET&amp;MTC_EN</v>
          </cell>
          <cell r="Y2198" t="str">
            <v>ET&amp;MTC</v>
          </cell>
          <cell r="Z2198" t="str">
            <v>AM</v>
          </cell>
          <cell r="AB2198" t="str">
            <v>EN AUSTERLITZ CMI A</v>
          </cell>
        </row>
        <row r="2199">
          <cell r="A2199" t="str">
            <v>CDG</v>
          </cell>
          <cell r="B2199">
            <v>0</v>
          </cell>
          <cell r="C2199" t="str">
            <v>VtilAna</v>
          </cell>
          <cell r="D2199" t="str">
            <v>FOR</v>
          </cell>
          <cell r="E2199" t="str">
            <v>DAM01_02181</v>
          </cell>
          <cell r="F2199" t="str">
            <v>CDCP</v>
          </cell>
          <cell r="G2199" t="str">
            <v>CDCMC</v>
          </cell>
          <cell r="H2199" t="str">
            <v>FMSGA</v>
          </cell>
          <cell r="I2199" t="str">
            <v>FMST</v>
          </cell>
          <cell r="J2199" t="str">
            <v>CDCP</v>
          </cell>
          <cell r="K2199" t="str">
            <v>CDCMC</v>
          </cell>
          <cell r="L2199" t="str">
            <v>DS100</v>
          </cell>
          <cell r="M2199" t="str">
            <v>DS</v>
          </cell>
          <cell r="N2199" t="str">
            <v>CITI-MF</v>
          </cell>
          <cell r="O2199" t="str">
            <v>DAM</v>
          </cell>
          <cell r="P2199" t="str">
            <v>Amort jours hommes</v>
          </cell>
          <cell r="Q2199" t="str">
            <v>Etudes Nouvelles</v>
          </cell>
          <cell r="R2199" t="str">
            <v>AUSTERLITZ II</v>
          </cell>
          <cell r="S2199" t="str">
            <v>AUSTERLITZ II</v>
          </cell>
          <cell r="U2199">
            <v>0</v>
          </cell>
          <cell r="V2199">
            <v>176.01035431790001</v>
          </cell>
          <cell r="W2199" t="str">
            <v>AMO_EM_JH</v>
          </cell>
          <cell r="X2199" t="str">
            <v>ET&amp;MTC_EN</v>
          </cell>
          <cell r="Y2199" t="str">
            <v>ET&amp;MTC</v>
          </cell>
          <cell r="Z2199" t="str">
            <v>AM</v>
          </cell>
          <cell r="AB2199" t="str">
            <v>EN AUSTERLITZ CMI A</v>
          </cell>
        </row>
        <row r="2200">
          <cell r="A2200" t="str">
            <v>CDG</v>
          </cell>
          <cell r="B2200">
            <v>0</v>
          </cell>
          <cell r="C2200" t="str">
            <v>VtilAna</v>
          </cell>
          <cell r="D2200" t="str">
            <v>FOR</v>
          </cell>
          <cell r="E2200" t="str">
            <v>DAM01_02181</v>
          </cell>
          <cell r="F2200" t="str">
            <v>CDCP</v>
          </cell>
          <cell r="G2200" t="str">
            <v>CDCMC</v>
          </cell>
          <cell r="H2200" t="str">
            <v>FMSGA</v>
          </cell>
          <cell r="I2200" t="str">
            <v>FMST</v>
          </cell>
          <cell r="J2200" t="str">
            <v>CDCP</v>
          </cell>
          <cell r="K2200" t="str">
            <v>CDCMC</v>
          </cell>
          <cell r="L2200" t="str">
            <v>DS300</v>
          </cell>
          <cell r="M2200" t="str">
            <v>DS</v>
          </cell>
          <cell r="N2200" t="str">
            <v>CITI-MF</v>
          </cell>
          <cell r="O2200" t="str">
            <v>DAM</v>
          </cell>
          <cell r="P2200" t="str">
            <v>Amort jours hommes</v>
          </cell>
          <cell r="Q2200" t="str">
            <v>Etudes Nouvelles</v>
          </cell>
          <cell r="R2200" t="str">
            <v>AUSTERLITZ II</v>
          </cell>
          <cell r="S2200" t="str">
            <v>AUSTERLITZ II</v>
          </cell>
          <cell r="U2200">
            <v>0</v>
          </cell>
          <cell r="V2200">
            <v>99.758311567800007</v>
          </cell>
          <cell r="W2200" t="str">
            <v>AMO_EM_JH</v>
          </cell>
          <cell r="X2200" t="str">
            <v>ET&amp;MTC_EN</v>
          </cell>
          <cell r="Y2200" t="str">
            <v>ET&amp;MTC</v>
          </cell>
          <cell r="Z2200" t="str">
            <v>AM</v>
          </cell>
          <cell r="AB2200" t="str">
            <v>EN AUSTERLITZ CMI A</v>
          </cell>
        </row>
        <row r="2201">
          <cell r="A2201" t="str">
            <v>CDG</v>
          </cell>
          <cell r="B2201">
            <v>0</v>
          </cell>
          <cell r="C2201" t="str">
            <v>VtilAna</v>
          </cell>
          <cell r="D2201" t="str">
            <v>FOR</v>
          </cell>
          <cell r="E2201" t="str">
            <v>DAM01_02181</v>
          </cell>
          <cell r="F2201" t="str">
            <v>CDCP</v>
          </cell>
          <cell r="G2201" t="str">
            <v>CDCMC</v>
          </cell>
          <cell r="H2201" t="str">
            <v>FMSGA</v>
          </cell>
          <cell r="I2201" t="str">
            <v>FMST</v>
          </cell>
          <cell r="J2201" t="str">
            <v>CDCP</v>
          </cell>
          <cell r="K2201" t="str">
            <v>CDCMC</v>
          </cell>
          <cell r="L2201" t="str">
            <v>DS400</v>
          </cell>
          <cell r="M2201" t="str">
            <v>DS</v>
          </cell>
          <cell r="N2201" t="str">
            <v>CITI-MF</v>
          </cell>
          <cell r="O2201" t="str">
            <v>DAM</v>
          </cell>
          <cell r="P2201" t="str">
            <v>Amort jours hommes</v>
          </cell>
          <cell r="Q2201" t="str">
            <v>Etudes Nouvelles</v>
          </cell>
          <cell r="R2201" t="str">
            <v>AUSTERLITZ II</v>
          </cell>
          <cell r="S2201" t="str">
            <v>AUSTERLITZ II</v>
          </cell>
          <cell r="U2201">
            <v>0</v>
          </cell>
          <cell r="V2201">
            <v>559.56386258719999</v>
          </cell>
          <cell r="W2201" t="str">
            <v>AMO_EM_JH</v>
          </cell>
          <cell r="X2201" t="str">
            <v>ET&amp;MTC_EN</v>
          </cell>
          <cell r="Y2201" t="str">
            <v>ET&amp;MTC</v>
          </cell>
          <cell r="Z2201" t="str">
            <v>AM</v>
          </cell>
          <cell r="AB2201" t="str">
            <v>EN AUSTERLITZ CMI A</v>
          </cell>
        </row>
        <row r="2202">
          <cell r="A2202" t="str">
            <v>CDG</v>
          </cell>
          <cell r="B2202">
            <v>0</v>
          </cell>
          <cell r="C2202" t="str">
            <v>VtilAna</v>
          </cell>
          <cell r="D2202" t="str">
            <v>FOR</v>
          </cell>
          <cell r="E2202" t="str">
            <v>DAM01_02181</v>
          </cell>
          <cell r="F2202" t="str">
            <v>CDCP</v>
          </cell>
          <cell r="G2202" t="str">
            <v>CDCMC</v>
          </cell>
          <cell r="H2202" t="str">
            <v>FMSGA</v>
          </cell>
          <cell r="I2202" t="str">
            <v>FMST</v>
          </cell>
          <cell r="J2202" t="str">
            <v>CDCP</v>
          </cell>
          <cell r="K2202" t="str">
            <v>CDCMC</v>
          </cell>
          <cell r="L2202" t="str">
            <v>DS500</v>
          </cell>
          <cell r="M2202" t="str">
            <v>DS</v>
          </cell>
          <cell r="N2202" t="str">
            <v>CITI-MF</v>
          </cell>
          <cell r="O2202" t="str">
            <v>DAM</v>
          </cell>
          <cell r="P2202" t="str">
            <v>Amort jours hommes</v>
          </cell>
          <cell r="Q2202" t="str">
            <v>Etudes Nouvelles</v>
          </cell>
          <cell r="R2202" t="str">
            <v>AUSTERLITZ II</v>
          </cell>
          <cell r="S2202" t="str">
            <v>AUSTERLITZ II</v>
          </cell>
          <cell r="U2202">
            <v>0</v>
          </cell>
          <cell r="V2202">
            <v>61.918952007599998</v>
          </cell>
          <cell r="W2202" t="str">
            <v>AMO_EM_JH</v>
          </cell>
          <cell r="X2202" t="str">
            <v>ET&amp;MTC_EN</v>
          </cell>
          <cell r="Y2202" t="str">
            <v>ET&amp;MTC</v>
          </cell>
          <cell r="Z2202" t="str">
            <v>AM</v>
          </cell>
          <cell r="AB2202" t="str">
            <v>EN AUSTERLITZ CMI A</v>
          </cell>
        </row>
        <row r="2203">
          <cell r="A2203" t="str">
            <v>CDG</v>
          </cell>
          <cell r="B2203">
            <v>0</v>
          </cell>
          <cell r="C2203" t="str">
            <v>VtilAna</v>
          </cell>
          <cell r="D2203" t="str">
            <v>FOR</v>
          </cell>
          <cell r="E2203" t="str">
            <v>DAM01_02181</v>
          </cell>
          <cell r="F2203" t="str">
            <v>CDCP</v>
          </cell>
          <cell r="G2203" t="str">
            <v>CDCMC</v>
          </cell>
          <cell r="H2203" t="str">
            <v>FMSGA</v>
          </cell>
          <cell r="I2203" t="str">
            <v>FMST</v>
          </cell>
          <cell r="J2203" t="str">
            <v>CDCP</v>
          </cell>
          <cell r="K2203" t="str">
            <v>CDCMC</v>
          </cell>
          <cell r="L2203" t="str">
            <v>DS600</v>
          </cell>
          <cell r="M2203" t="str">
            <v>DS</v>
          </cell>
          <cell r="N2203" t="str">
            <v>CITI-MF</v>
          </cell>
          <cell r="O2203" t="str">
            <v>DAM</v>
          </cell>
          <cell r="P2203" t="str">
            <v>Amort jours hommes</v>
          </cell>
          <cell r="Q2203" t="str">
            <v>Etudes Nouvelles</v>
          </cell>
          <cell r="R2203" t="str">
            <v>AUSTERLITZ II</v>
          </cell>
          <cell r="S2203" t="str">
            <v>AUSTERLITZ II</v>
          </cell>
          <cell r="U2203">
            <v>0</v>
          </cell>
          <cell r="V2203">
            <v>202.3832412841</v>
          </cell>
          <cell r="W2203" t="str">
            <v>AMO_EM_JH</v>
          </cell>
          <cell r="X2203" t="str">
            <v>ET&amp;MTC_EN</v>
          </cell>
          <cell r="Y2203" t="str">
            <v>ET&amp;MTC</v>
          </cell>
          <cell r="Z2203" t="str">
            <v>AM</v>
          </cell>
          <cell r="AB2203" t="str">
            <v>EN AUSTERLITZ CMI A</v>
          </cell>
        </row>
        <row r="2204">
          <cell r="A2204" t="str">
            <v>CDG</v>
          </cell>
          <cell r="B2204">
            <v>0</v>
          </cell>
          <cell r="C2204" t="str">
            <v>VtilAna</v>
          </cell>
          <cell r="D2204" t="str">
            <v>FOR</v>
          </cell>
          <cell r="E2204" t="str">
            <v>DAM01_02181</v>
          </cell>
          <cell r="F2204" t="str">
            <v>CDCP</v>
          </cell>
          <cell r="G2204" t="str">
            <v>CDCMC</v>
          </cell>
          <cell r="H2204" t="str">
            <v>FMSGA</v>
          </cell>
          <cell r="I2204" t="str">
            <v>FMST</v>
          </cell>
          <cell r="J2204" t="str">
            <v>CDCP</v>
          </cell>
          <cell r="K2204" t="str">
            <v>CDCMC</v>
          </cell>
          <cell r="L2204" t="str">
            <v>DS700</v>
          </cell>
          <cell r="M2204" t="str">
            <v>DS</v>
          </cell>
          <cell r="N2204" t="str">
            <v>CITI-MF</v>
          </cell>
          <cell r="O2204" t="str">
            <v>DAM</v>
          </cell>
          <cell r="P2204" t="str">
            <v>Amort jours hommes</v>
          </cell>
          <cell r="Q2204" t="str">
            <v>Etudes Nouvelles</v>
          </cell>
          <cell r="R2204" t="str">
            <v>AUSTERLITZ II</v>
          </cell>
          <cell r="S2204" t="str">
            <v>AUSTERLITZ II</v>
          </cell>
          <cell r="U2204">
            <v>0</v>
          </cell>
          <cell r="V2204">
            <v>550.39068451200001</v>
          </cell>
          <cell r="W2204" t="str">
            <v>AMO_EM_JH</v>
          </cell>
          <cell r="X2204" t="str">
            <v>ET&amp;MTC_EN</v>
          </cell>
          <cell r="Y2204" t="str">
            <v>ET&amp;MTC</v>
          </cell>
          <cell r="Z2204" t="str">
            <v>AM</v>
          </cell>
          <cell r="AB2204" t="str">
            <v>EN AUSTERLITZ CMI A</v>
          </cell>
        </row>
        <row r="2205">
          <cell r="A2205" t="str">
            <v>CDG</v>
          </cell>
          <cell r="B2205">
            <v>0</v>
          </cell>
          <cell r="C2205" t="str">
            <v>VtilAna</v>
          </cell>
          <cell r="D2205" t="str">
            <v>FOR</v>
          </cell>
          <cell r="E2205" t="str">
            <v>DAM01_02181</v>
          </cell>
          <cell r="F2205" t="str">
            <v>CDCP</v>
          </cell>
          <cell r="G2205" t="str">
            <v>CDCMC</v>
          </cell>
          <cell r="H2205" t="str">
            <v>FMSGA</v>
          </cell>
          <cell r="I2205" t="str">
            <v>FMST</v>
          </cell>
          <cell r="J2205" t="str">
            <v>CDCP</v>
          </cell>
          <cell r="K2205" t="str">
            <v>CDCMC</v>
          </cell>
          <cell r="L2205" t="str">
            <v>DS800</v>
          </cell>
          <cell r="M2205" t="str">
            <v>DS</v>
          </cell>
          <cell r="N2205" t="str">
            <v>CITI-MF</v>
          </cell>
          <cell r="O2205" t="str">
            <v>DAM</v>
          </cell>
          <cell r="P2205" t="str">
            <v>Amort jours hommes</v>
          </cell>
          <cell r="Q2205" t="str">
            <v>Etudes Nouvelles</v>
          </cell>
          <cell r="R2205" t="str">
            <v>AUSTERLITZ II</v>
          </cell>
          <cell r="S2205" t="str">
            <v>AUSTERLITZ II</v>
          </cell>
          <cell r="U2205">
            <v>0</v>
          </cell>
          <cell r="V2205">
            <v>317.04796722409998</v>
          </cell>
          <cell r="W2205" t="str">
            <v>AMO_EM_JH</v>
          </cell>
          <cell r="X2205" t="str">
            <v>ET&amp;MTC_EN</v>
          </cell>
          <cell r="Y2205" t="str">
            <v>ET&amp;MTC</v>
          </cell>
          <cell r="Z2205" t="str">
            <v>AM</v>
          </cell>
          <cell r="AB2205" t="str">
            <v>EN AUSTERLITZ CMI A</v>
          </cell>
        </row>
        <row r="2206">
          <cell r="A2206" t="str">
            <v>CDG</v>
          </cell>
          <cell r="B2206">
            <v>0</v>
          </cell>
          <cell r="C2206" t="str">
            <v>VtilAna</v>
          </cell>
          <cell r="D2206" t="str">
            <v>FOR</v>
          </cell>
          <cell r="E2206" t="str">
            <v>DAM01_02181</v>
          </cell>
          <cell r="F2206" t="str">
            <v>CDCP</v>
          </cell>
          <cell r="G2206" t="str">
            <v>CDCMC</v>
          </cell>
          <cell r="H2206" t="str">
            <v>FMSGA</v>
          </cell>
          <cell r="I2206" t="str">
            <v>FMST</v>
          </cell>
          <cell r="J2206" t="str">
            <v>CDCP</v>
          </cell>
          <cell r="K2206" t="str">
            <v>CDCMC</v>
          </cell>
          <cell r="L2206" t="str">
            <v>DS900</v>
          </cell>
          <cell r="M2206" t="str">
            <v>DS</v>
          </cell>
          <cell r="N2206" t="str">
            <v>CITI-MF</v>
          </cell>
          <cell r="O2206" t="str">
            <v>DAM</v>
          </cell>
          <cell r="P2206" t="str">
            <v>Amort jours hommes</v>
          </cell>
          <cell r="Q2206" t="str">
            <v>Etudes Nouvelles</v>
          </cell>
          <cell r="R2206" t="str">
            <v>AUSTERLITZ II</v>
          </cell>
          <cell r="S2206" t="str">
            <v>AUSTERLITZ II</v>
          </cell>
          <cell r="U2206">
            <v>0</v>
          </cell>
          <cell r="V2206">
            <v>178.87697246639999</v>
          </cell>
          <cell r="W2206" t="str">
            <v>AMO_EM_JH</v>
          </cell>
          <cell r="X2206" t="str">
            <v>ET&amp;MTC_EN</v>
          </cell>
          <cell r="Y2206" t="str">
            <v>ET&amp;MTC</v>
          </cell>
          <cell r="Z2206" t="str">
            <v>AM</v>
          </cell>
          <cell r="AB2206" t="str">
            <v>EN AUSTERLITZ CMI A</v>
          </cell>
        </row>
        <row r="2207">
          <cell r="A2207" t="str">
            <v>CDG</v>
          </cell>
          <cell r="B2207">
            <v>0</v>
          </cell>
          <cell r="C2207" t="str">
            <v>VtilAna</v>
          </cell>
          <cell r="D2207" t="str">
            <v>FOR</v>
          </cell>
          <cell r="E2207" t="str">
            <v>DAM01_02181</v>
          </cell>
          <cell r="F2207" t="str">
            <v>CDCP</v>
          </cell>
          <cell r="G2207" t="str">
            <v>CDCMC</v>
          </cell>
          <cell r="H2207" t="str">
            <v>FMSGA</v>
          </cell>
          <cell r="I2207" t="str">
            <v>FMST</v>
          </cell>
          <cell r="J2207" t="str">
            <v>CDCP</v>
          </cell>
          <cell r="K2207" t="str">
            <v>CDCMC</v>
          </cell>
          <cell r="L2207" t="str">
            <v>EDA00</v>
          </cell>
          <cell r="M2207" t="str">
            <v>EDA</v>
          </cell>
          <cell r="N2207" t="str">
            <v>CITI-MF</v>
          </cell>
          <cell r="O2207" t="str">
            <v>DAM</v>
          </cell>
          <cell r="P2207" t="str">
            <v>Amort jours hommes</v>
          </cell>
          <cell r="Q2207" t="str">
            <v>Etudes Nouvelles</v>
          </cell>
          <cell r="R2207" t="str">
            <v>AUSTERLITZ II</v>
          </cell>
          <cell r="S2207" t="str">
            <v>AUSTERLITZ II</v>
          </cell>
          <cell r="U2207">
            <v>0</v>
          </cell>
          <cell r="V2207">
            <v>141.90770297489999</v>
          </cell>
          <cell r="W2207" t="str">
            <v>AMO_EM_JH</v>
          </cell>
          <cell r="X2207" t="str">
            <v>ET&amp;MTC_EN</v>
          </cell>
          <cell r="Y2207" t="str">
            <v>ET&amp;MTC</v>
          </cell>
          <cell r="Z2207" t="str">
            <v>AM</v>
          </cell>
          <cell r="AB2207" t="str">
            <v>EN AUSTERLITZ CMI A</v>
          </cell>
        </row>
        <row r="2208">
          <cell r="A2208" t="str">
            <v>CDG</v>
          </cell>
          <cell r="B2208">
            <v>0</v>
          </cell>
          <cell r="C2208" t="str">
            <v>VtilAna</v>
          </cell>
          <cell r="D2208" t="str">
            <v>FOR</v>
          </cell>
          <cell r="E2208" t="str">
            <v>DAM01_02181</v>
          </cell>
          <cell r="F2208" t="str">
            <v>CDCP</v>
          </cell>
          <cell r="G2208" t="str">
            <v>CDCMC</v>
          </cell>
          <cell r="H2208" t="str">
            <v>FMSGA</v>
          </cell>
          <cell r="I2208" t="str">
            <v>FMST</v>
          </cell>
          <cell r="J2208" t="str">
            <v>CDCP</v>
          </cell>
          <cell r="K2208" t="str">
            <v>CDCMC</v>
          </cell>
          <cell r="L2208" t="str">
            <v>EDA11</v>
          </cell>
          <cell r="M2208" t="str">
            <v>EDA</v>
          </cell>
          <cell r="N2208" t="str">
            <v>CITI-MF</v>
          </cell>
          <cell r="O2208" t="str">
            <v>DAM</v>
          </cell>
          <cell r="P2208" t="str">
            <v>Amort jours hommes</v>
          </cell>
          <cell r="Q2208" t="str">
            <v>Etudes Nouvelles</v>
          </cell>
          <cell r="R2208" t="str">
            <v>AUSTERLITZ II</v>
          </cell>
          <cell r="S2208" t="str">
            <v>AUSTERLITZ II</v>
          </cell>
          <cell r="U2208">
            <v>0</v>
          </cell>
          <cell r="V2208">
            <v>49.880794371599997</v>
          </cell>
          <cell r="W2208" t="str">
            <v>AMO_EM_JH</v>
          </cell>
          <cell r="X2208" t="str">
            <v>ET&amp;MTC_EN</v>
          </cell>
          <cell r="Y2208" t="str">
            <v>ET&amp;MTC</v>
          </cell>
          <cell r="Z2208" t="str">
            <v>AM</v>
          </cell>
          <cell r="AB2208" t="str">
            <v>EN AUSTERLITZ CMI A</v>
          </cell>
        </row>
        <row r="2209">
          <cell r="A2209" t="str">
            <v>CDG</v>
          </cell>
          <cell r="B2209">
            <v>0</v>
          </cell>
          <cell r="C2209" t="str">
            <v>VtilAna</v>
          </cell>
          <cell r="D2209" t="str">
            <v>FOR</v>
          </cell>
          <cell r="E2209" t="str">
            <v>DAM01_02181</v>
          </cell>
          <cell r="F2209" t="str">
            <v>CDCP</v>
          </cell>
          <cell r="G2209" t="str">
            <v>CDCMC</v>
          </cell>
          <cell r="H2209" t="str">
            <v>FMSGA</v>
          </cell>
          <cell r="I2209" t="str">
            <v>FMST</v>
          </cell>
          <cell r="J2209" t="str">
            <v>CDCP</v>
          </cell>
          <cell r="K2209" t="str">
            <v>CDCMC</v>
          </cell>
          <cell r="L2209" t="str">
            <v>EDA12</v>
          </cell>
          <cell r="M2209" t="str">
            <v>EDA</v>
          </cell>
          <cell r="N2209" t="str">
            <v>CITI-MF</v>
          </cell>
          <cell r="O2209" t="str">
            <v>DAM</v>
          </cell>
          <cell r="P2209" t="str">
            <v>Amort jours hommes</v>
          </cell>
          <cell r="Q2209" t="str">
            <v>Etudes Nouvelles</v>
          </cell>
          <cell r="R2209" t="str">
            <v>AUSTERLITZ II</v>
          </cell>
          <cell r="S2209" t="str">
            <v>AUSTERLITZ II</v>
          </cell>
          <cell r="U2209">
            <v>0</v>
          </cell>
          <cell r="V2209">
            <v>53.827059749100002</v>
          </cell>
          <cell r="W2209" t="str">
            <v>AMO_EM_JH</v>
          </cell>
          <cell r="X2209" t="str">
            <v>ET&amp;MTC_EN</v>
          </cell>
          <cell r="Y2209" t="str">
            <v>ET&amp;MTC</v>
          </cell>
          <cell r="Z2209" t="str">
            <v>AM</v>
          </cell>
          <cell r="AB2209" t="str">
            <v>EN AUSTERLITZ CMI A</v>
          </cell>
        </row>
        <row r="2210">
          <cell r="A2210" t="str">
            <v>CDG</v>
          </cell>
          <cell r="B2210">
            <v>0</v>
          </cell>
          <cell r="C2210" t="str">
            <v>VtilAna</v>
          </cell>
          <cell r="D2210" t="str">
            <v>FOR</v>
          </cell>
          <cell r="E2210" t="str">
            <v>DAM01_02181</v>
          </cell>
          <cell r="F2210" t="str">
            <v>CDCP</v>
          </cell>
          <cell r="G2210" t="str">
            <v>CDCMC</v>
          </cell>
          <cell r="H2210" t="str">
            <v>FMSGA</v>
          </cell>
          <cell r="I2210" t="str">
            <v>FMST</v>
          </cell>
          <cell r="J2210" t="str">
            <v>CDCP</v>
          </cell>
          <cell r="K2210" t="str">
            <v>CDCMC</v>
          </cell>
          <cell r="L2210" t="str">
            <v>EDA13</v>
          </cell>
          <cell r="M2210" t="str">
            <v>EDA</v>
          </cell>
          <cell r="N2210" t="str">
            <v>CITI-MF</v>
          </cell>
          <cell r="O2210" t="str">
            <v>DAM</v>
          </cell>
          <cell r="P2210" t="str">
            <v>Amort jours hommes</v>
          </cell>
          <cell r="Q2210" t="str">
            <v>Etudes Nouvelles</v>
          </cell>
          <cell r="R2210" t="str">
            <v>AUSTERLITZ II</v>
          </cell>
          <cell r="S2210" t="str">
            <v>AUSTERLITZ II</v>
          </cell>
          <cell r="U2210">
            <v>0</v>
          </cell>
          <cell r="V2210">
            <v>138.75069067289999</v>
          </cell>
          <cell r="W2210" t="str">
            <v>AMO_EM_JH</v>
          </cell>
          <cell r="X2210" t="str">
            <v>ET&amp;MTC_EN</v>
          </cell>
          <cell r="Y2210" t="str">
            <v>ET&amp;MTC</v>
          </cell>
          <cell r="Z2210" t="str">
            <v>AM</v>
          </cell>
          <cell r="AB2210" t="str">
            <v>EN AUSTERLITZ CMI A</v>
          </cell>
        </row>
        <row r="2211">
          <cell r="A2211" t="str">
            <v>CDG</v>
          </cell>
          <cell r="B2211">
            <v>0</v>
          </cell>
          <cell r="C2211" t="str">
            <v>VtilAna</v>
          </cell>
          <cell r="D2211" t="str">
            <v>FOR</v>
          </cell>
          <cell r="E2211" t="str">
            <v>DAM01_02181</v>
          </cell>
          <cell r="F2211" t="str">
            <v>CDCP</v>
          </cell>
          <cell r="G2211" t="str">
            <v>CDCMC</v>
          </cell>
          <cell r="H2211" t="str">
            <v>FMSGA</v>
          </cell>
          <cell r="I2211" t="str">
            <v>FMST</v>
          </cell>
          <cell r="J2211" t="str">
            <v>CDCP</v>
          </cell>
          <cell r="K2211" t="str">
            <v>CDCMC</v>
          </cell>
          <cell r="L2211" t="str">
            <v>EDA21</v>
          </cell>
          <cell r="M2211" t="str">
            <v>EDA</v>
          </cell>
          <cell r="N2211" t="str">
            <v>CITI-MF</v>
          </cell>
          <cell r="O2211" t="str">
            <v>DAM</v>
          </cell>
          <cell r="P2211" t="str">
            <v>Amort jours hommes</v>
          </cell>
          <cell r="Q2211" t="str">
            <v>Etudes Nouvelles</v>
          </cell>
          <cell r="R2211" t="str">
            <v>AUSTERLITZ II</v>
          </cell>
          <cell r="S2211" t="str">
            <v>AUSTERLITZ II</v>
          </cell>
          <cell r="U2211">
            <v>0</v>
          </cell>
          <cell r="V2211">
            <v>146.95892265809999</v>
          </cell>
          <cell r="W2211" t="str">
            <v>AMO_EM_JH</v>
          </cell>
          <cell r="X2211" t="str">
            <v>ET&amp;MTC_EN</v>
          </cell>
          <cell r="Y2211" t="str">
            <v>ET&amp;MTC</v>
          </cell>
          <cell r="Z2211" t="str">
            <v>AM</v>
          </cell>
          <cell r="AB2211" t="str">
            <v>EN AUSTERLITZ CMI A</v>
          </cell>
        </row>
        <row r="2212">
          <cell r="A2212" t="str">
            <v>CDG</v>
          </cell>
          <cell r="B2212">
            <v>0</v>
          </cell>
          <cell r="C2212" t="str">
            <v>VtilAna</v>
          </cell>
          <cell r="D2212" t="str">
            <v>FOR</v>
          </cell>
          <cell r="E2212" t="str">
            <v>DAM01_02181</v>
          </cell>
          <cell r="F2212" t="str">
            <v>CDCP</v>
          </cell>
          <cell r="G2212" t="str">
            <v>CDCMC</v>
          </cell>
          <cell r="H2212" t="str">
            <v>FMSGA</v>
          </cell>
          <cell r="I2212" t="str">
            <v>FMST</v>
          </cell>
          <cell r="J2212" t="str">
            <v>CDCP</v>
          </cell>
          <cell r="K2212" t="str">
            <v>CDCMC</v>
          </cell>
          <cell r="L2212" t="str">
            <v>EDA22</v>
          </cell>
          <cell r="M2212" t="str">
            <v>EDA</v>
          </cell>
          <cell r="N2212" t="str">
            <v>CITI-MF</v>
          </cell>
          <cell r="O2212" t="str">
            <v>DAM</v>
          </cell>
          <cell r="P2212" t="str">
            <v>Amort jours hommes</v>
          </cell>
          <cell r="Q2212" t="str">
            <v>Etudes Nouvelles</v>
          </cell>
          <cell r="R2212" t="str">
            <v>AUSTERLITZ II</v>
          </cell>
          <cell r="S2212" t="str">
            <v>AUSTERLITZ II</v>
          </cell>
          <cell r="U2212">
            <v>0</v>
          </cell>
          <cell r="V2212">
            <v>101.024393664</v>
          </cell>
          <cell r="W2212" t="str">
            <v>AMO_EM_JH</v>
          </cell>
          <cell r="X2212" t="str">
            <v>ET&amp;MTC_EN</v>
          </cell>
          <cell r="Y2212" t="str">
            <v>ET&amp;MTC</v>
          </cell>
          <cell r="Z2212" t="str">
            <v>AM</v>
          </cell>
          <cell r="AB2212" t="str">
            <v>EN AUSTERLITZ CMI A</v>
          </cell>
        </row>
        <row r="2213">
          <cell r="A2213" t="str">
            <v>CDG</v>
          </cell>
          <cell r="B2213">
            <v>0</v>
          </cell>
          <cell r="C2213" t="str">
            <v>VtilAna</v>
          </cell>
          <cell r="D2213" t="str">
            <v>FOR</v>
          </cell>
          <cell r="E2213" t="str">
            <v>DAM01_02181</v>
          </cell>
          <cell r="F2213" t="str">
            <v>CDCP</v>
          </cell>
          <cell r="G2213" t="str">
            <v>CDCMC</v>
          </cell>
          <cell r="H2213" t="str">
            <v>FMSGA</v>
          </cell>
          <cell r="I2213" t="str">
            <v>FMST</v>
          </cell>
          <cell r="J2213" t="str">
            <v>CDCP</v>
          </cell>
          <cell r="K2213" t="str">
            <v>CDCMC</v>
          </cell>
          <cell r="L2213" t="str">
            <v>EDA23</v>
          </cell>
          <cell r="M2213" t="str">
            <v>EDA</v>
          </cell>
          <cell r="N2213" t="str">
            <v>CITI-MF</v>
          </cell>
          <cell r="O2213" t="str">
            <v>DAM</v>
          </cell>
          <cell r="P2213" t="str">
            <v>Amort jours hommes</v>
          </cell>
          <cell r="Q2213" t="str">
            <v>Etudes Nouvelles</v>
          </cell>
          <cell r="R2213" t="str">
            <v>AUSTERLITZ II</v>
          </cell>
          <cell r="S2213" t="str">
            <v>AUSTERLITZ II</v>
          </cell>
          <cell r="U2213">
            <v>0</v>
          </cell>
          <cell r="V2213">
            <v>43.093217922299999</v>
          </cell>
          <cell r="W2213" t="str">
            <v>AMO_EM_JH</v>
          </cell>
          <cell r="X2213" t="str">
            <v>ET&amp;MTC_EN</v>
          </cell>
          <cell r="Y2213" t="str">
            <v>ET&amp;MTC</v>
          </cell>
          <cell r="Z2213" t="str">
            <v>AM</v>
          </cell>
          <cell r="AB2213" t="str">
            <v>EN AUSTERLITZ CMI A</v>
          </cell>
        </row>
        <row r="2214">
          <cell r="A2214" t="str">
            <v>CDG</v>
          </cell>
          <cell r="B2214">
            <v>0</v>
          </cell>
          <cell r="C2214" t="str">
            <v>VtilAna</v>
          </cell>
          <cell r="D2214" t="str">
            <v>FOR</v>
          </cell>
          <cell r="E2214" t="str">
            <v>DAM01_02181</v>
          </cell>
          <cell r="F2214" t="str">
            <v>CDCP</v>
          </cell>
          <cell r="G2214" t="str">
            <v>CDCMC</v>
          </cell>
          <cell r="H2214" t="str">
            <v>FMSGA</v>
          </cell>
          <cell r="I2214" t="str">
            <v>FMST</v>
          </cell>
          <cell r="J2214" t="str">
            <v>CDCP</v>
          </cell>
          <cell r="K2214" t="str">
            <v>CDCMC</v>
          </cell>
          <cell r="L2214" t="str">
            <v>EDA24</v>
          </cell>
          <cell r="M2214" t="str">
            <v>EDA</v>
          </cell>
          <cell r="N2214" t="str">
            <v>CITI-MF</v>
          </cell>
          <cell r="O2214" t="str">
            <v>DAM</v>
          </cell>
          <cell r="P2214" t="str">
            <v>Amort jours hommes</v>
          </cell>
          <cell r="Q2214" t="str">
            <v>Etudes Nouvelles</v>
          </cell>
          <cell r="R2214" t="str">
            <v>AUSTERLITZ II</v>
          </cell>
          <cell r="S2214" t="str">
            <v>AUSTERLITZ II</v>
          </cell>
          <cell r="U2214">
            <v>0</v>
          </cell>
          <cell r="V2214">
            <v>55.247715284999998</v>
          </cell>
          <cell r="W2214" t="str">
            <v>AMO_EM_JH</v>
          </cell>
          <cell r="X2214" t="str">
            <v>ET&amp;MTC_EN</v>
          </cell>
          <cell r="Y2214" t="str">
            <v>ET&amp;MTC</v>
          </cell>
          <cell r="Z2214" t="str">
            <v>AM</v>
          </cell>
          <cell r="AB2214" t="str">
            <v>EN AUSTERLITZ CMI A</v>
          </cell>
        </row>
        <row r="2215">
          <cell r="A2215" t="str">
            <v>CDG</v>
          </cell>
          <cell r="B2215">
            <v>0</v>
          </cell>
          <cell r="C2215" t="str">
            <v>VtilAna</v>
          </cell>
          <cell r="D2215" t="str">
            <v>FOR</v>
          </cell>
          <cell r="E2215" t="str">
            <v>DAM01_02181</v>
          </cell>
          <cell r="F2215" t="str">
            <v>CDCP</v>
          </cell>
          <cell r="G2215" t="str">
            <v>CDCMC</v>
          </cell>
          <cell r="H2215" t="str">
            <v>FMSGA</v>
          </cell>
          <cell r="I2215" t="str">
            <v>FMST</v>
          </cell>
          <cell r="J2215" t="str">
            <v>CDCP</v>
          </cell>
          <cell r="K2215" t="str">
            <v>CDCMC</v>
          </cell>
          <cell r="L2215" t="str">
            <v>EDA25</v>
          </cell>
          <cell r="M2215" t="str">
            <v>EDA</v>
          </cell>
          <cell r="N2215" t="str">
            <v>CITI-MF</v>
          </cell>
          <cell r="O2215" t="str">
            <v>DAM</v>
          </cell>
          <cell r="P2215" t="str">
            <v>Amort jours hommes</v>
          </cell>
          <cell r="Q2215" t="str">
            <v>Etudes Nouvelles</v>
          </cell>
          <cell r="R2215" t="str">
            <v>AUSTERLITZ II</v>
          </cell>
          <cell r="S2215" t="str">
            <v>AUSTERLITZ II</v>
          </cell>
          <cell r="U2215">
            <v>0</v>
          </cell>
          <cell r="V2215">
            <v>111.91608610590001</v>
          </cell>
          <cell r="W2215" t="str">
            <v>AMO_EM_JH</v>
          </cell>
          <cell r="X2215" t="str">
            <v>ET&amp;MTC_EN</v>
          </cell>
          <cell r="Y2215" t="str">
            <v>ET&amp;MTC</v>
          </cell>
          <cell r="Z2215" t="str">
            <v>AM</v>
          </cell>
          <cell r="AB2215" t="str">
            <v>EN AUSTERLITZ CMI A</v>
          </cell>
        </row>
        <row r="2216">
          <cell r="A2216" t="str">
            <v>CDG</v>
          </cell>
          <cell r="B2216">
            <v>0</v>
          </cell>
          <cell r="C2216" t="str">
            <v>VtilAna</v>
          </cell>
          <cell r="D2216" t="str">
            <v>FOR</v>
          </cell>
          <cell r="E2216" t="str">
            <v>DAM01_02181</v>
          </cell>
          <cell r="F2216" t="str">
            <v>CDCP</v>
          </cell>
          <cell r="G2216" t="str">
            <v>CDCMC</v>
          </cell>
          <cell r="H2216" t="str">
            <v>FMSGA</v>
          </cell>
          <cell r="I2216" t="str">
            <v>FMST</v>
          </cell>
          <cell r="J2216" t="str">
            <v>CDCP</v>
          </cell>
          <cell r="K2216" t="str">
            <v>CDCMC</v>
          </cell>
          <cell r="L2216" t="str">
            <v>EDA31</v>
          </cell>
          <cell r="M2216" t="str">
            <v>EDA</v>
          </cell>
          <cell r="N2216" t="str">
            <v>CITI-MF</v>
          </cell>
          <cell r="O2216" t="str">
            <v>DAM</v>
          </cell>
          <cell r="P2216" t="str">
            <v>Amort jours hommes</v>
          </cell>
          <cell r="Q2216" t="str">
            <v>Etudes Nouvelles</v>
          </cell>
          <cell r="R2216" t="str">
            <v>AUSTERLITZ II</v>
          </cell>
          <cell r="S2216" t="str">
            <v>AUSTERLITZ II</v>
          </cell>
          <cell r="U2216">
            <v>0</v>
          </cell>
          <cell r="V2216">
            <v>69.612121259099993</v>
          </cell>
          <cell r="W2216" t="str">
            <v>AMO_EM_JH</v>
          </cell>
          <cell r="X2216" t="str">
            <v>ET&amp;MTC_EN</v>
          </cell>
          <cell r="Y2216" t="str">
            <v>ET&amp;MTC</v>
          </cell>
          <cell r="Z2216" t="str">
            <v>AM</v>
          </cell>
          <cell r="AB2216" t="str">
            <v>EN AUSTERLITZ CMI A</v>
          </cell>
        </row>
        <row r="2217">
          <cell r="A2217" t="str">
            <v>CDG</v>
          </cell>
          <cell r="B2217">
            <v>0</v>
          </cell>
          <cell r="C2217" t="str">
            <v>VtilAna</v>
          </cell>
          <cell r="D2217" t="str">
            <v>FOR</v>
          </cell>
          <cell r="E2217" t="str">
            <v>DAM01_02181</v>
          </cell>
          <cell r="F2217" t="str">
            <v>CDCP</v>
          </cell>
          <cell r="G2217" t="str">
            <v>CDCMC</v>
          </cell>
          <cell r="H2217" t="str">
            <v>FMSGA</v>
          </cell>
          <cell r="I2217" t="str">
            <v>FMST</v>
          </cell>
          <cell r="J2217" t="str">
            <v>CDCP</v>
          </cell>
          <cell r="K2217" t="str">
            <v>CDCMC</v>
          </cell>
          <cell r="L2217" t="str">
            <v>EDA32</v>
          </cell>
          <cell r="M2217" t="str">
            <v>EDA</v>
          </cell>
          <cell r="N2217" t="str">
            <v>CITI-MF</v>
          </cell>
          <cell r="O2217" t="str">
            <v>DAM</v>
          </cell>
          <cell r="P2217" t="str">
            <v>Amort jours hommes</v>
          </cell>
          <cell r="Q2217" t="str">
            <v>Etudes Nouvelles</v>
          </cell>
          <cell r="R2217" t="str">
            <v>AUSTERLITZ II</v>
          </cell>
          <cell r="S2217" t="str">
            <v>AUSTERLITZ II</v>
          </cell>
          <cell r="U2217">
            <v>0</v>
          </cell>
          <cell r="V2217">
            <v>40.409757465600002</v>
          </cell>
          <cell r="W2217" t="str">
            <v>AMO_EM_JH</v>
          </cell>
          <cell r="X2217" t="str">
            <v>ET&amp;MTC_EN</v>
          </cell>
          <cell r="Y2217" t="str">
            <v>ET&amp;MTC</v>
          </cell>
          <cell r="Z2217" t="str">
            <v>AM</v>
          </cell>
          <cell r="AB2217" t="str">
            <v>EN AUSTERLITZ CMI A</v>
          </cell>
        </row>
        <row r="2218">
          <cell r="A2218" t="str">
            <v>CDG</v>
          </cell>
          <cell r="B2218">
            <v>0</v>
          </cell>
          <cell r="C2218" t="str">
            <v>VtilAna</v>
          </cell>
          <cell r="D2218" t="str">
            <v>FOR</v>
          </cell>
          <cell r="E2218" t="str">
            <v>DAM01_02181</v>
          </cell>
          <cell r="F2218" t="str">
            <v>CDCP</v>
          </cell>
          <cell r="G2218" t="str">
            <v>CDCMC</v>
          </cell>
          <cell r="H2218" t="str">
            <v>FMSGA</v>
          </cell>
          <cell r="I2218" t="str">
            <v>FMST</v>
          </cell>
          <cell r="J2218" t="str">
            <v>CDCP</v>
          </cell>
          <cell r="K2218" t="str">
            <v>CDCMC</v>
          </cell>
          <cell r="L2218" t="str">
            <v>EDA40</v>
          </cell>
          <cell r="M2218" t="str">
            <v>EDA</v>
          </cell>
          <cell r="N2218" t="str">
            <v>CITI-MF</v>
          </cell>
          <cell r="O2218" t="str">
            <v>DAM</v>
          </cell>
          <cell r="P2218" t="str">
            <v>Amort jours hommes</v>
          </cell>
          <cell r="Q2218" t="str">
            <v>Etudes Nouvelles</v>
          </cell>
          <cell r="R2218" t="str">
            <v>AUSTERLITZ II</v>
          </cell>
          <cell r="S2218" t="str">
            <v>AUSTERLITZ II</v>
          </cell>
          <cell r="U2218">
            <v>0</v>
          </cell>
          <cell r="V2218">
            <v>167.47950262110001</v>
          </cell>
          <cell r="W2218" t="str">
            <v>AMO_EM_JH</v>
          </cell>
          <cell r="X2218" t="str">
            <v>ET&amp;MTC_EN</v>
          </cell>
          <cell r="Y2218" t="str">
            <v>ET&amp;MTC</v>
          </cell>
          <cell r="Z2218" t="str">
            <v>AM</v>
          </cell>
          <cell r="AB2218" t="str">
            <v>EN AUSTERLITZ CMI A</v>
          </cell>
        </row>
        <row r="2219">
          <cell r="A2219" t="str">
            <v>CDG</v>
          </cell>
          <cell r="B2219">
            <v>0</v>
          </cell>
          <cell r="C2219" t="str">
            <v>VtilAna</v>
          </cell>
          <cell r="D2219" t="str">
            <v>FOR</v>
          </cell>
          <cell r="E2219" t="str">
            <v>DAM01_02181</v>
          </cell>
          <cell r="F2219" t="str">
            <v>CDCP</v>
          </cell>
          <cell r="G2219" t="str">
            <v>CDCMC</v>
          </cell>
          <cell r="H2219" t="str">
            <v>FMSGA</v>
          </cell>
          <cell r="I2219" t="str">
            <v>FMST</v>
          </cell>
          <cell r="J2219" t="str">
            <v>CDCP</v>
          </cell>
          <cell r="K2219" t="str">
            <v>CDCMC</v>
          </cell>
          <cell r="L2219" t="str">
            <v>EDAR0</v>
          </cell>
          <cell r="M2219" t="str">
            <v>EDA</v>
          </cell>
          <cell r="N2219" t="str">
            <v>CITI-MF</v>
          </cell>
          <cell r="O2219" t="str">
            <v>DAM</v>
          </cell>
          <cell r="P2219" t="str">
            <v>Amort jours hommes</v>
          </cell>
          <cell r="Q2219" t="str">
            <v>Etudes Nouvelles</v>
          </cell>
          <cell r="R2219" t="str">
            <v>AUSTERLITZ II</v>
          </cell>
          <cell r="S2219" t="str">
            <v>AUSTERLITZ II</v>
          </cell>
          <cell r="U2219">
            <v>0</v>
          </cell>
          <cell r="V2219">
            <v>248.14116693720001</v>
          </cell>
          <cell r="W2219" t="str">
            <v>AMO_EM_JH</v>
          </cell>
          <cell r="X2219" t="str">
            <v>ET&amp;MTC_EN</v>
          </cell>
          <cell r="Y2219" t="str">
            <v>ET&amp;MTC</v>
          </cell>
          <cell r="Z2219" t="str">
            <v>AM</v>
          </cell>
          <cell r="AB2219" t="str">
            <v>EN AUSTERLITZ CMI A</v>
          </cell>
        </row>
        <row r="2220">
          <cell r="A2220" t="str">
            <v>CDG</v>
          </cell>
          <cell r="B2220">
            <v>0</v>
          </cell>
          <cell r="C2220" t="str">
            <v>VtilAna</v>
          </cell>
          <cell r="D2220" t="str">
            <v>FOR</v>
          </cell>
          <cell r="E2220" t="str">
            <v>DAM01_02181</v>
          </cell>
          <cell r="F2220" t="str">
            <v>CDCP</v>
          </cell>
          <cell r="G2220" t="str">
            <v>CDCMC</v>
          </cell>
          <cell r="H2220" t="str">
            <v>FMSGA</v>
          </cell>
          <cell r="I2220" t="str">
            <v>FMST</v>
          </cell>
          <cell r="J2220" t="str">
            <v>CDCP</v>
          </cell>
          <cell r="K2220" t="str">
            <v>CDCMC</v>
          </cell>
          <cell r="L2220" t="str">
            <v>FM000</v>
          </cell>
          <cell r="M2220" t="str">
            <v>FM0</v>
          </cell>
          <cell r="N2220" t="str">
            <v>CITI-MF</v>
          </cell>
          <cell r="O2220" t="str">
            <v>DAM</v>
          </cell>
          <cell r="P2220" t="str">
            <v>Amort jours hommes</v>
          </cell>
          <cell r="Q2220" t="str">
            <v>Etudes Nouvelles</v>
          </cell>
          <cell r="R2220" t="str">
            <v>AUSTERLITZ II</v>
          </cell>
          <cell r="S2220" t="str">
            <v>AUSTERLITZ II</v>
          </cell>
          <cell r="U2220">
            <v>0</v>
          </cell>
          <cell r="V2220">
            <v>74.540810995399994</v>
          </cell>
          <cell r="W2220" t="str">
            <v>AMO_EM_JH</v>
          </cell>
          <cell r="X2220" t="str">
            <v>ET&amp;MTC_EN</v>
          </cell>
          <cell r="Y2220" t="str">
            <v>ET&amp;MTC</v>
          </cell>
          <cell r="Z2220" t="str">
            <v>AM</v>
          </cell>
          <cell r="AB2220" t="str">
            <v>EN AUSTERLITZ CMI A</v>
          </cell>
        </row>
        <row r="2221">
          <cell r="A2221" t="str">
            <v>CDG</v>
          </cell>
          <cell r="B2221">
            <v>0</v>
          </cell>
          <cell r="C2221" t="str">
            <v>VtilAna</v>
          </cell>
          <cell r="D2221" t="str">
            <v>FOR</v>
          </cell>
          <cell r="E2221" t="str">
            <v>DAM01_02181</v>
          </cell>
          <cell r="F2221" t="str">
            <v>CDCP</v>
          </cell>
          <cell r="G2221" t="str">
            <v>CDCMC</v>
          </cell>
          <cell r="H2221" t="str">
            <v>FMSGA</v>
          </cell>
          <cell r="I2221" t="str">
            <v>FMST</v>
          </cell>
          <cell r="J2221" t="str">
            <v>CDCP</v>
          </cell>
          <cell r="K2221" t="str">
            <v>CDCMC</v>
          </cell>
          <cell r="L2221" t="str">
            <v>FM0CI</v>
          </cell>
          <cell r="M2221" t="str">
            <v>FM0</v>
          </cell>
          <cell r="N2221" t="str">
            <v>CITI-MF</v>
          </cell>
          <cell r="O2221" t="str">
            <v>DAM</v>
          </cell>
          <cell r="P2221" t="str">
            <v>Amort jours hommes</v>
          </cell>
          <cell r="Q2221" t="str">
            <v>Etudes Nouvelles</v>
          </cell>
          <cell r="R2221" t="str">
            <v>AUSTERLITZ II</v>
          </cell>
          <cell r="S2221" t="str">
            <v>AUSTERLITZ II</v>
          </cell>
          <cell r="U2221">
            <v>0</v>
          </cell>
          <cell r="V2221">
            <v>197.32255420530001</v>
          </cell>
          <cell r="W2221" t="str">
            <v>AMO_EM_JH</v>
          </cell>
          <cell r="X2221" t="str">
            <v>ET&amp;MTC_EN</v>
          </cell>
          <cell r="Y2221" t="str">
            <v>ET&amp;MTC</v>
          </cell>
          <cell r="Z2221" t="str">
            <v>AM</v>
          </cell>
          <cell r="AB2221" t="str">
            <v>EN AUSTERLITZ CMI A</v>
          </cell>
        </row>
        <row r="2222">
          <cell r="A2222" t="str">
            <v>CDG</v>
          </cell>
          <cell r="B2222">
            <v>0</v>
          </cell>
          <cell r="C2222" t="str">
            <v>VtilAna</v>
          </cell>
          <cell r="D2222" t="str">
            <v>FOR</v>
          </cell>
          <cell r="E2222" t="str">
            <v>DAM01_02181</v>
          </cell>
          <cell r="F2222" t="str">
            <v>CDCP</v>
          </cell>
          <cell r="G2222" t="str">
            <v>CDCMC</v>
          </cell>
          <cell r="H2222" t="str">
            <v>FMSGA</v>
          </cell>
          <cell r="I2222" t="str">
            <v>FMST</v>
          </cell>
          <cell r="J2222" t="str">
            <v>CDCP</v>
          </cell>
          <cell r="K2222" t="str">
            <v>CDCMC</v>
          </cell>
          <cell r="L2222" t="str">
            <v>FM0DE</v>
          </cell>
          <cell r="M2222" t="str">
            <v>FM0</v>
          </cell>
          <cell r="N2222" t="str">
            <v>CITI-MF</v>
          </cell>
          <cell r="O2222" t="str">
            <v>DAM</v>
          </cell>
          <cell r="P2222" t="str">
            <v>Amort jours hommes</v>
          </cell>
          <cell r="Q2222" t="str">
            <v>Etudes Nouvelles</v>
          </cell>
          <cell r="R2222" t="str">
            <v>AUSTERLITZ II</v>
          </cell>
          <cell r="S2222" t="str">
            <v>AUSTERLITZ II</v>
          </cell>
          <cell r="U2222">
            <v>0</v>
          </cell>
          <cell r="V2222">
            <v>217.89229179930001</v>
          </cell>
          <cell r="W2222" t="str">
            <v>AMO_EM_JH</v>
          </cell>
          <cell r="X2222" t="str">
            <v>ET&amp;MTC_EN</v>
          </cell>
          <cell r="Y2222" t="str">
            <v>ET&amp;MTC</v>
          </cell>
          <cell r="Z2222" t="str">
            <v>AM</v>
          </cell>
          <cell r="AB2222" t="str">
            <v>EN AUSTERLITZ CMI A</v>
          </cell>
        </row>
        <row r="2223">
          <cell r="A2223" t="str">
            <v>CDG</v>
          </cell>
          <cell r="B2223">
            <v>0</v>
          </cell>
          <cell r="C2223" t="str">
            <v>VtilAna</v>
          </cell>
          <cell r="D2223" t="str">
            <v>FOR</v>
          </cell>
          <cell r="E2223" t="str">
            <v>DAM01_02181</v>
          </cell>
          <cell r="F2223" t="str">
            <v>CDCP</v>
          </cell>
          <cell r="G2223" t="str">
            <v>CDCMC</v>
          </cell>
          <cell r="H2223" t="str">
            <v>FMSGA</v>
          </cell>
          <cell r="I2223" t="str">
            <v>FMST</v>
          </cell>
          <cell r="J2223" t="str">
            <v>CDCP</v>
          </cell>
          <cell r="K2223" t="str">
            <v>CDCMC</v>
          </cell>
          <cell r="L2223" t="str">
            <v>FMB00</v>
          </cell>
          <cell r="M2223" t="str">
            <v>FMB</v>
          </cell>
          <cell r="N2223" t="str">
            <v>CITI-MF</v>
          </cell>
          <cell r="O2223" t="str">
            <v>DAM</v>
          </cell>
          <cell r="P2223" t="str">
            <v>Amort jours hommes</v>
          </cell>
          <cell r="Q2223" t="str">
            <v>Etudes Nouvelles</v>
          </cell>
          <cell r="R2223" t="str">
            <v>AUSTERLITZ II</v>
          </cell>
          <cell r="S2223" t="str">
            <v>AUSTERLITZ II</v>
          </cell>
          <cell r="U2223">
            <v>0</v>
          </cell>
          <cell r="V2223">
            <v>666.35899800000004</v>
          </cell>
          <cell r="W2223" t="str">
            <v>AMO_EM_JH</v>
          </cell>
          <cell r="X2223" t="str">
            <v>ET&amp;MTC_EN</v>
          </cell>
          <cell r="Y2223" t="str">
            <v>ET&amp;MTC</v>
          </cell>
          <cell r="Z2223" t="str">
            <v>AM</v>
          </cell>
          <cell r="AB2223" t="str">
            <v>EN AUSTERLITZ CMI A</v>
          </cell>
        </row>
        <row r="2224">
          <cell r="A2224" t="str">
            <v>CDG</v>
          </cell>
          <cell r="B2224">
            <v>0</v>
          </cell>
          <cell r="C2224" t="str">
            <v>VtilAna</v>
          </cell>
          <cell r="D2224" t="str">
            <v>FOR</v>
          </cell>
          <cell r="E2224" t="str">
            <v>DAM01_02181</v>
          </cell>
          <cell r="F2224" t="str">
            <v>CDCP</v>
          </cell>
          <cell r="G2224" t="str">
            <v>CDCMC</v>
          </cell>
          <cell r="H2224" t="str">
            <v>FMSGA</v>
          </cell>
          <cell r="I2224" t="str">
            <v>FMST</v>
          </cell>
          <cell r="J2224" t="str">
            <v>CDCP</v>
          </cell>
          <cell r="K2224" t="str">
            <v>CDCMC</v>
          </cell>
          <cell r="L2224" t="str">
            <v>FMH00</v>
          </cell>
          <cell r="M2224" t="str">
            <v>FMH</v>
          </cell>
          <cell r="N2224" t="str">
            <v>CITI-MF</v>
          </cell>
          <cell r="O2224" t="str">
            <v>DAM</v>
          </cell>
          <cell r="P2224" t="str">
            <v>Amort jours hommes</v>
          </cell>
          <cell r="Q2224" t="str">
            <v>Etudes Nouvelles</v>
          </cell>
          <cell r="R2224" t="str">
            <v>AUSTERLITZ II</v>
          </cell>
          <cell r="S2224" t="str">
            <v>AUSTERLITZ II</v>
          </cell>
          <cell r="U2224">
            <v>0</v>
          </cell>
          <cell r="V2224">
            <v>373.23386499999998</v>
          </cell>
          <cell r="W2224" t="str">
            <v>AMO_EM_JH</v>
          </cell>
          <cell r="X2224" t="str">
            <v>ET&amp;MTC_EN</v>
          </cell>
          <cell r="Y2224" t="str">
            <v>ET&amp;MTC</v>
          </cell>
          <cell r="Z2224" t="str">
            <v>AM</v>
          </cell>
          <cell r="AB2224" t="str">
            <v>EN AUSTERLITZ CMI A</v>
          </cell>
        </row>
        <row r="2225">
          <cell r="A2225" t="str">
            <v>CDG</v>
          </cell>
          <cell r="B2225">
            <v>0</v>
          </cell>
          <cell r="C2225" t="str">
            <v>VtilAna</v>
          </cell>
          <cell r="D2225" t="str">
            <v>FOR</v>
          </cell>
          <cell r="E2225" t="str">
            <v>DAM01_02181</v>
          </cell>
          <cell r="F2225" t="str">
            <v>CDCP</v>
          </cell>
          <cell r="G2225" t="str">
            <v>CDCMC</v>
          </cell>
          <cell r="H2225" t="str">
            <v>FMSGA</v>
          </cell>
          <cell r="I2225" t="str">
            <v>FMST</v>
          </cell>
          <cell r="J2225" t="str">
            <v>CDCP</v>
          </cell>
          <cell r="K2225" t="str">
            <v>CDCMC</v>
          </cell>
          <cell r="L2225" t="str">
            <v>FMI00</v>
          </cell>
          <cell r="M2225" t="str">
            <v>FMI</v>
          </cell>
          <cell r="N2225" t="str">
            <v>CITI-MF</v>
          </cell>
          <cell r="O2225" t="str">
            <v>DAM</v>
          </cell>
          <cell r="P2225" t="str">
            <v>Amort jours hommes</v>
          </cell>
          <cell r="Q2225" t="str">
            <v>Etudes Nouvelles</v>
          </cell>
          <cell r="R2225" t="str">
            <v>AUSTERLITZ II</v>
          </cell>
          <cell r="S2225" t="str">
            <v>AUSTERLITZ II</v>
          </cell>
          <cell r="U2225">
            <v>0</v>
          </cell>
          <cell r="V2225">
            <v>214.83705399999999</v>
          </cell>
          <cell r="W2225" t="str">
            <v>AMO_EM_JH</v>
          </cell>
          <cell r="X2225" t="str">
            <v>ET&amp;MTC_EN</v>
          </cell>
          <cell r="Y2225" t="str">
            <v>ET&amp;MTC</v>
          </cell>
          <cell r="Z2225" t="str">
            <v>AM</v>
          </cell>
          <cell r="AB2225" t="str">
            <v>EN AUSTERLITZ CMI A</v>
          </cell>
        </row>
        <row r="2226">
          <cell r="A2226" t="str">
            <v>CDG</v>
          </cell>
          <cell r="B2226">
            <v>0</v>
          </cell>
          <cell r="C2226" t="str">
            <v>VtilAna</v>
          </cell>
          <cell r="D2226" t="str">
            <v>FOR</v>
          </cell>
          <cell r="E2226" t="str">
            <v>DAM01_02181</v>
          </cell>
          <cell r="F2226" t="str">
            <v>CDCP</v>
          </cell>
          <cell r="G2226" t="str">
            <v>CDCMC</v>
          </cell>
          <cell r="H2226" t="str">
            <v>FMSGA</v>
          </cell>
          <cell r="I2226" t="str">
            <v>FMST</v>
          </cell>
          <cell r="J2226" t="str">
            <v>CDCP</v>
          </cell>
          <cell r="K2226" t="str">
            <v>CDCMC</v>
          </cell>
          <cell r="L2226" t="str">
            <v>FMP00</v>
          </cell>
          <cell r="M2226" t="str">
            <v>FMP</v>
          </cell>
          <cell r="N2226" t="str">
            <v>CITI-MF</v>
          </cell>
          <cell r="O2226" t="str">
            <v>DAM</v>
          </cell>
          <cell r="P2226" t="str">
            <v>Amort jours hommes</v>
          </cell>
          <cell r="Q2226" t="str">
            <v>Etudes Nouvelles</v>
          </cell>
          <cell r="R2226" t="str">
            <v>AUSTERLITZ II</v>
          </cell>
          <cell r="S2226" t="str">
            <v>AUSTERLITZ II</v>
          </cell>
          <cell r="U2226">
            <v>0</v>
          </cell>
          <cell r="V2226">
            <v>4633.5618850000001</v>
          </cell>
          <cell r="W2226" t="str">
            <v>AMO_EM_JH</v>
          </cell>
          <cell r="X2226" t="str">
            <v>ET&amp;MTC_EN</v>
          </cell>
          <cell r="Y2226" t="str">
            <v>ET&amp;MTC</v>
          </cell>
          <cell r="Z2226" t="str">
            <v>AM</v>
          </cell>
          <cell r="AB2226" t="str">
            <v>EN AUSTERLITZ CMI A</v>
          </cell>
        </row>
        <row r="2227">
          <cell r="A2227" t="str">
            <v>CDG</v>
          </cell>
          <cell r="B2227">
            <v>0</v>
          </cell>
          <cell r="C2227" t="str">
            <v>VtilAna</v>
          </cell>
          <cell r="D2227" t="str">
            <v>FOR</v>
          </cell>
          <cell r="E2227" t="str">
            <v>DAM01_02181</v>
          </cell>
          <cell r="F2227" t="str">
            <v>CDCP</v>
          </cell>
          <cell r="G2227" t="str">
            <v>CDCMC</v>
          </cell>
          <cell r="H2227" t="str">
            <v>FMSGA</v>
          </cell>
          <cell r="I2227" t="str">
            <v>FMST</v>
          </cell>
          <cell r="J2227" t="str">
            <v>CDCP</v>
          </cell>
          <cell r="K2227" t="str">
            <v>CDCMC</v>
          </cell>
          <cell r="L2227" t="str">
            <v>FMPMO</v>
          </cell>
          <cell r="M2227" t="str">
            <v>FMP</v>
          </cell>
          <cell r="N2227" t="str">
            <v>CITI-MF</v>
          </cell>
          <cell r="O2227" t="str">
            <v>DAM</v>
          </cell>
          <cell r="P2227" t="str">
            <v>Amort jours hommes</v>
          </cell>
          <cell r="Q2227" t="str">
            <v>Etudes Nouvelles</v>
          </cell>
          <cell r="R2227" t="str">
            <v>AUSTERLITZ II</v>
          </cell>
          <cell r="S2227" t="str">
            <v>AUSTERLITZ II</v>
          </cell>
          <cell r="U2227">
            <v>0</v>
          </cell>
          <cell r="V2227">
            <v>61.902202000000003</v>
          </cell>
          <cell r="W2227" t="str">
            <v>AMO_EM_JH</v>
          </cell>
          <cell r="X2227" t="str">
            <v>ET&amp;MTC_EN</v>
          </cell>
          <cell r="Y2227" t="str">
            <v>ET&amp;MTC</v>
          </cell>
          <cell r="Z2227" t="str">
            <v>AM</v>
          </cell>
          <cell r="AB2227" t="str">
            <v>EN AUSTERLITZ CMI A</v>
          </cell>
        </row>
        <row r="2228">
          <cell r="A2228" t="str">
            <v>CDG</v>
          </cell>
          <cell r="B2228">
            <v>0</v>
          </cell>
          <cell r="C2228" t="str">
            <v>VtilAna</v>
          </cell>
          <cell r="D2228" t="str">
            <v>FOR</v>
          </cell>
          <cell r="E2228" t="str">
            <v>DAM01_02181</v>
          </cell>
          <cell r="F2228" t="str">
            <v>CDCP</v>
          </cell>
          <cell r="G2228" t="str">
            <v>CDCMC</v>
          </cell>
          <cell r="H2228" t="str">
            <v>FMSGA</v>
          </cell>
          <cell r="I2228" t="str">
            <v>FMST</v>
          </cell>
          <cell r="J2228" t="str">
            <v>CDCP</v>
          </cell>
          <cell r="K2228" t="str">
            <v>CDCMC</v>
          </cell>
          <cell r="L2228" t="str">
            <v>FMPP0</v>
          </cell>
          <cell r="M2228" t="str">
            <v>FMP</v>
          </cell>
          <cell r="N2228" t="str">
            <v>CITI-MF</v>
          </cell>
          <cell r="O2228" t="str">
            <v>DAM</v>
          </cell>
          <cell r="P2228" t="str">
            <v>Amort jours hommes</v>
          </cell>
          <cell r="Q2228" t="str">
            <v>Etudes Nouvelles</v>
          </cell>
          <cell r="R2228" t="str">
            <v>AUSTERLITZ II</v>
          </cell>
          <cell r="S2228" t="str">
            <v>AUSTERLITZ II</v>
          </cell>
          <cell r="U2228">
            <v>0</v>
          </cell>
          <cell r="V2228">
            <v>105.597874</v>
          </cell>
          <cell r="W2228" t="str">
            <v>AMO_EM_JH</v>
          </cell>
          <cell r="X2228" t="str">
            <v>ET&amp;MTC_EN</v>
          </cell>
          <cell r="Y2228" t="str">
            <v>ET&amp;MTC</v>
          </cell>
          <cell r="Z2228" t="str">
            <v>AM</v>
          </cell>
          <cell r="AB2228" t="str">
            <v>EN AUSTERLITZ CMI A</v>
          </cell>
        </row>
        <row r="2229">
          <cell r="A2229" t="str">
            <v>CDG</v>
          </cell>
          <cell r="B2229">
            <v>0</v>
          </cell>
          <cell r="C2229" t="str">
            <v>VtilAna</v>
          </cell>
          <cell r="D2229" t="str">
            <v>FOR</v>
          </cell>
          <cell r="E2229" t="str">
            <v>DAM01_02181</v>
          </cell>
          <cell r="F2229" t="str">
            <v>CDCP</v>
          </cell>
          <cell r="G2229" t="str">
            <v>CDCMC</v>
          </cell>
          <cell r="H2229" t="str">
            <v>FMSGA</v>
          </cell>
          <cell r="I2229" t="str">
            <v>FMST</v>
          </cell>
          <cell r="J2229" t="str">
            <v>CDCP</v>
          </cell>
          <cell r="K2229" t="str">
            <v>CDCMC</v>
          </cell>
          <cell r="L2229" t="str">
            <v>FMR00</v>
          </cell>
          <cell r="M2229" t="str">
            <v>FMR</v>
          </cell>
          <cell r="N2229" t="str">
            <v>CITI-MF</v>
          </cell>
          <cell r="O2229" t="str">
            <v>DAM</v>
          </cell>
          <cell r="P2229" t="str">
            <v>Amort jours hommes</v>
          </cell>
          <cell r="Q2229" t="str">
            <v>Etudes Nouvelles</v>
          </cell>
          <cell r="R2229" t="str">
            <v>AUSTERLITZ II</v>
          </cell>
          <cell r="S2229" t="str">
            <v>AUSTERLITZ II</v>
          </cell>
          <cell r="U2229">
            <v>0</v>
          </cell>
          <cell r="V2229">
            <v>498.85892200000001</v>
          </cell>
          <cell r="W2229" t="str">
            <v>AMO_EM_JH</v>
          </cell>
          <cell r="X2229" t="str">
            <v>ET&amp;MTC_EN</v>
          </cell>
          <cell r="Y2229" t="str">
            <v>ET&amp;MTC</v>
          </cell>
          <cell r="Z2229" t="str">
            <v>AM</v>
          </cell>
          <cell r="AB2229" t="str">
            <v>EN AUSTERLITZ CMI A</v>
          </cell>
        </row>
        <row r="2230">
          <cell r="A2230" t="str">
            <v>CDG</v>
          </cell>
          <cell r="B2230">
            <v>0</v>
          </cell>
          <cell r="C2230" t="str">
            <v>VtilAna</v>
          </cell>
          <cell r="D2230" t="str">
            <v>FOR</v>
          </cell>
          <cell r="E2230" t="str">
            <v>DAM01_02181</v>
          </cell>
          <cell r="F2230" t="str">
            <v>CDCP</v>
          </cell>
          <cell r="G2230" t="str">
            <v>CDCMC</v>
          </cell>
          <cell r="H2230" t="str">
            <v>FMSGA</v>
          </cell>
          <cell r="I2230" t="str">
            <v>FMST</v>
          </cell>
          <cell r="J2230" t="str">
            <v>CDCP</v>
          </cell>
          <cell r="K2230" t="str">
            <v>CDCMC</v>
          </cell>
          <cell r="L2230" t="str">
            <v>FMSG0</v>
          </cell>
          <cell r="M2230" t="str">
            <v>FMSG</v>
          </cell>
          <cell r="N2230" t="str">
            <v>CITI-MF</v>
          </cell>
          <cell r="O2230" t="str">
            <v>DAM</v>
          </cell>
          <cell r="P2230" t="str">
            <v>Amort jours hommes</v>
          </cell>
          <cell r="Q2230" t="str">
            <v>Etudes Nouvelles</v>
          </cell>
          <cell r="R2230" t="str">
            <v>AUSTERLITZ II</v>
          </cell>
          <cell r="S2230" t="str">
            <v>AUSTERLITZ II</v>
          </cell>
          <cell r="U2230">
            <v>0</v>
          </cell>
          <cell r="V2230">
            <v>113.29850792880001</v>
          </cell>
          <cell r="W2230" t="str">
            <v>AMO_EM_JH</v>
          </cell>
          <cell r="X2230" t="str">
            <v>ET&amp;MTC_EN</v>
          </cell>
          <cell r="Y2230" t="str">
            <v>ET&amp;MTC</v>
          </cell>
          <cell r="Z2230" t="str">
            <v>AM</v>
          </cell>
          <cell r="AB2230" t="str">
            <v>EN AUSTERLITZ CMI A</v>
          </cell>
        </row>
        <row r="2231">
          <cell r="A2231" t="str">
            <v>CDG</v>
          </cell>
          <cell r="B2231">
            <v>0</v>
          </cell>
          <cell r="C2231" t="str">
            <v>VtilAna</v>
          </cell>
          <cell r="D2231" t="str">
            <v>FOR</v>
          </cell>
          <cell r="E2231" t="str">
            <v>DAM01_02181</v>
          </cell>
          <cell r="F2231" t="str">
            <v>CDCP</v>
          </cell>
          <cell r="G2231" t="str">
            <v>CDCMC</v>
          </cell>
          <cell r="H2231" t="str">
            <v>FMSGA</v>
          </cell>
          <cell r="I2231" t="str">
            <v>FMST</v>
          </cell>
          <cell r="J2231" t="str">
            <v>CDCP</v>
          </cell>
          <cell r="K2231" t="str">
            <v>CDCMC</v>
          </cell>
          <cell r="L2231" t="str">
            <v>FMSG1</v>
          </cell>
          <cell r="M2231" t="str">
            <v>FMSG</v>
          </cell>
          <cell r="N2231" t="str">
            <v>CITI-MF</v>
          </cell>
          <cell r="O2231" t="str">
            <v>DAM</v>
          </cell>
          <cell r="P2231" t="str">
            <v>Amort jours hommes</v>
          </cell>
          <cell r="Q2231" t="str">
            <v>Etudes Nouvelles</v>
          </cell>
          <cell r="R2231" t="str">
            <v>AUSTERLITZ II</v>
          </cell>
          <cell r="S2231" t="str">
            <v>AUSTERLITZ II</v>
          </cell>
          <cell r="U2231">
            <v>0</v>
          </cell>
          <cell r="V2231">
            <v>124.3840999152</v>
          </cell>
          <cell r="W2231" t="str">
            <v>AMO_EM_JH</v>
          </cell>
          <cell r="X2231" t="str">
            <v>ET&amp;MTC_EN</v>
          </cell>
          <cell r="Y2231" t="str">
            <v>ET&amp;MTC</v>
          </cell>
          <cell r="Z2231" t="str">
            <v>AM</v>
          </cell>
          <cell r="AB2231" t="str">
            <v>EN AUSTERLITZ CMI A</v>
          </cell>
        </row>
        <row r="2232">
          <cell r="A2232" t="str">
            <v>CDG</v>
          </cell>
          <cell r="B2232">
            <v>0</v>
          </cell>
          <cell r="C2232" t="str">
            <v>VtilAna</v>
          </cell>
          <cell r="D2232" t="str">
            <v>FOR</v>
          </cell>
          <cell r="E2232" t="str">
            <v>DAM01_02181</v>
          </cell>
          <cell r="F2232" t="str">
            <v>CDCP</v>
          </cell>
          <cell r="G2232" t="str">
            <v>CDCMC</v>
          </cell>
          <cell r="H2232" t="str">
            <v>FMSGA</v>
          </cell>
          <cell r="I2232" t="str">
            <v>FMST</v>
          </cell>
          <cell r="J2232" t="str">
            <v>CDCP</v>
          </cell>
          <cell r="K2232" t="str">
            <v>CDCMC</v>
          </cell>
          <cell r="L2232" t="str">
            <v>FMSG2</v>
          </cell>
          <cell r="M2232" t="str">
            <v>FMSG</v>
          </cell>
          <cell r="N2232" t="str">
            <v>CITI-MF</v>
          </cell>
          <cell r="O2232" t="str">
            <v>DAM</v>
          </cell>
          <cell r="P2232" t="str">
            <v>Amort jours hommes</v>
          </cell>
          <cell r="Q2232" t="str">
            <v>Etudes Nouvelles</v>
          </cell>
          <cell r="R2232" t="str">
            <v>AUSTERLITZ II</v>
          </cell>
          <cell r="S2232" t="str">
            <v>AUSTERLITZ II</v>
          </cell>
          <cell r="U2232">
            <v>0</v>
          </cell>
          <cell r="V2232">
            <v>161.0229208872</v>
          </cell>
          <cell r="W2232" t="str">
            <v>AMO_EM_JH</v>
          </cell>
          <cell r="X2232" t="str">
            <v>ET&amp;MTC_EN</v>
          </cell>
          <cell r="Y2232" t="str">
            <v>ET&amp;MTC</v>
          </cell>
          <cell r="Z2232" t="str">
            <v>AM</v>
          </cell>
          <cell r="AB2232" t="str">
            <v>EN AUSTERLITZ CMI A</v>
          </cell>
        </row>
        <row r="2233">
          <cell r="A2233" t="str">
            <v>CDG</v>
          </cell>
          <cell r="B2233">
            <v>0</v>
          </cell>
          <cell r="C2233" t="str">
            <v>VtilAna</v>
          </cell>
          <cell r="D2233" t="str">
            <v>FOR</v>
          </cell>
          <cell r="E2233" t="str">
            <v>DAM01_02181</v>
          </cell>
          <cell r="F2233" t="str">
            <v>CDCP</v>
          </cell>
          <cell r="G2233" t="str">
            <v>CDCMC</v>
          </cell>
          <cell r="H2233" t="str">
            <v>FMSGA</v>
          </cell>
          <cell r="I2233" t="str">
            <v>FMST</v>
          </cell>
          <cell r="J2233" t="str">
            <v>CDCP</v>
          </cell>
          <cell r="K2233" t="str">
            <v>CDCMC</v>
          </cell>
          <cell r="L2233" t="str">
            <v>FMSG3</v>
          </cell>
          <cell r="M2233" t="str">
            <v>FMSG</v>
          </cell>
          <cell r="N2233" t="str">
            <v>CITI-MF</v>
          </cell>
          <cell r="O2233" t="str">
            <v>DAM</v>
          </cell>
          <cell r="P2233" t="str">
            <v>Amort jours hommes</v>
          </cell>
          <cell r="Q2233" t="str">
            <v>Etudes Nouvelles</v>
          </cell>
          <cell r="R2233" t="str">
            <v>AUSTERLITZ II</v>
          </cell>
          <cell r="S2233" t="str">
            <v>AUSTERLITZ II</v>
          </cell>
          <cell r="U2233">
            <v>0</v>
          </cell>
          <cell r="V2233">
            <v>538.1209398144</v>
          </cell>
          <cell r="W2233" t="str">
            <v>AMO_EM_JH</v>
          </cell>
          <cell r="X2233" t="str">
            <v>ET&amp;MTC_EN</v>
          </cell>
          <cell r="Y2233" t="str">
            <v>ET&amp;MTC</v>
          </cell>
          <cell r="Z2233" t="str">
            <v>AM</v>
          </cell>
          <cell r="AB2233" t="str">
            <v>EN AUSTERLITZ CMI A</v>
          </cell>
        </row>
        <row r="2234">
          <cell r="A2234" t="str">
            <v>CDG</v>
          </cell>
          <cell r="B2234">
            <v>0</v>
          </cell>
          <cell r="C2234" t="str">
            <v>VtilAna</v>
          </cell>
          <cell r="D2234" t="str">
            <v>FOR</v>
          </cell>
          <cell r="E2234" t="str">
            <v>DAM01_02181</v>
          </cell>
          <cell r="F2234" t="str">
            <v>CDCP</v>
          </cell>
          <cell r="G2234" t="str">
            <v>CDCMC</v>
          </cell>
          <cell r="H2234" t="str">
            <v>FMSGA</v>
          </cell>
          <cell r="I2234" t="str">
            <v>FMST</v>
          </cell>
          <cell r="J2234" t="str">
            <v>CDCP</v>
          </cell>
          <cell r="K2234" t="str">
            <v>CDCMC</v>
          </cell>
          <cell r="L2234" t="str">
            <v>FMSG4</v>
          </cell>
          <cell r="M2234" t="str">
            <v>FMSG</v>
          </cell>
          <cell r="N2234" t="str">
            <v>CITI-MF</v>
          </cell>
          <cell r="O2234" t="str">
            <v>DAM</v>
          </cell>
          <cell r="P2234" t="str">
            <v>Amort jours hommes</v>
          </cell>
          <cell r="Q2234" t="str">
            <v>Etudes Nouvelles</v>
          </cell>
          <cell r="R2234" t="str">
            <v>AUSTERLITZ II</v>
          </cell>
          <cell r="S2234" t="str">
            <v>AUSTERLITZ II</v>
          </cell>
          <cell r="U2234">
            <v>0</v>
          </cell>
          <cell r="V2234">
            <v>362.44249053840002</v>
          </cell>
          <cell r="W2234" t="str">
            <v>AMO_EM_JH</v>
          </cell>
          <cell r="X2234" t="str">
            <v>ET&amp;MTC_EN</v>
          </cell>
          <cell r="Y2234" t="str">
            <v>ET&amp;MTC</v>
          </cell>
          <cell r="Z2234" t="str">
            <v>AM</v>
          </cell>
          <cell r="AB2234" t="str">
            <v>EN AUSTERLITZ CMI A</v>
          </cell>
        </row>
        <row r="2235">
          <cell r="A2235" t="str">
            <v>CDG</v>
          </cell>
          <cell r="B2235">
            <v>0</v>
          </cell>
          <cell r="C2235" t="str">
            <v>VtilAna</v>
          </cell>
          <cell r="D2235" t="str">
            <v>FOR</v>
          </cell>
          <cell r="E2235" t="str">
            <v>DAM01_02181</v>
          </cell>
          <cell r="F2235" t="str">
            <v>CDCP</v>
          </cell>
          <cell r="G2235" t="str">
            <v>CDCMC</v>
          </cell>
          <cell r="H2235" t="str">
            <v>FMSGA</v>
          </cell>
          <cell r="I2235" t="str">
            <v>FMST</v>
          </cell>
          <cell r="J2235" t="str">
            <v>CDCP</v>
          </cell>
          <cell r="K2235" t="str">
            <v>CDCMC</v>
          </cell>
          <cell r="L2235" t="str">
            <v>FMSG5</v>
          </cell>
          <cell r="M2235" t="str">
            <v>FMSG</v>
          </cell>
          <cell r="N2235" t="str">
            <v>CITI-MF</v>
          </cell>
          <cell r="O2235" t="str">
            <v>DAM</v>
          </cell>
          <cell r="P2235" t="str">
            <v>Amort jours hommes</v>
          </cell>
          <cell r="Q2235" t="str">
            <v>Etudes Nouvelles</v>
          </cell>
          <cell r="R2235" t="str">
            <v>AUSTERLITZ II</v>
          </cell>
          <cell r="S2235" t="str">
            <v>AUSTERLITZ II</v>
          </cell>
          <cell r="U2235">
            <v>0</v>
          </cell>
          <cell r="V2235">
            <v>363.9456216552</v>
          </cell>
          <cell r="W2235" t="str">
            <v>AMO_EM_JH</v>
          </cell>
          <cell r="X2235" t="str">
            <v>ET&amp;MTC_EN</v>
          </cell>
          <cell r="Y2235" t="str">
            <v>ET&amp;MTC</v>
          </cell>
          <cell r="Z2235" t="str">
            <v>AM</v>
          </cell>
          <cell r="AB2235" t="str">
            <v>EN AUSTERLITZ CMI A</v>
          </cell>
        </row>
        <row r="2236">
          <cell r="A2236" t="str">
            <v>CDG</v>
          </cell>
          <cell r="B2236">
            <v>0</v>
          </cell>
          <cell r="C2236" t="str">
            <v>VtilAna</v>
          </cell>
          <cell r="D2236" t="str">
            <v>FOR</v>
          </cell>
          <cell r="E2236" t="str">
            <v>DAM01_02181</v>
          </cell>
          <cell r="F2236" t="str">
            <v>CDCP</v>
          </cell>
          <cell r="G2236" t="str">
            <v>CDCMC</v>
          </cell>
          <cell r="H2236" t="str">
            <v>FMSGA</v>
          </cell>
          <cell r="I2236" t="str">
            <v>FMST</v>
          </cell>
          <cell r="J2236" t="str">
            <v>CDCP</v>
          </cell>
          <cell r="K2236" t="str">
            <v>CDCMC</v>
          </cell>
          <cell r="L2236" t="str">
            <v>FMSG6</v>
          </cell>
          <cell r="M2236" t="str">
            <v>FMSG</v>
          </cell>
          <cell r="N2236" t="str">
            <v>CITI-MF</v>
          </cell>
          <cell r="O2236" t="str">
            <v>DAM</v>
          </cell>
          <cell r="P2236" t="str">
            <v>Amort jours hommes</v>
          </cell>
          <cell r="Q2236" t="str">
            <v>Etudes Nouvelles</v>
          </cell>
          <cell r="R2236" t="str">
            <v>AUSTERLITZ II</v>
          </cell>
          <cell r="S2236" t="str">
            <v>AUSTERLITZ II</v>
          </cell>
          <cell r="U2236">
            <v>0</v>
          </cell>
          <cell r="V2236">
            <v>88.684735891200006</v>
          </cell>
          <cell r="W2236" t="str">
            <v>AMO_EM_JH</v>
          </cell>
          <cell r="X2236" t="str">
            <v>ET&amp;MTC_EN</v>
          </cell>
          <cell r="Y2236" t="str">
            <v>ET&amp;MTC</v>
          </cell>
          <cell r="Z2236" t="str">
            <v>AM</v>
          </cell>
          <cell r="AB2236" t="str">
            <v>EN AUSTERLITZ CMI A</v>
          </cell>
        </row>
        <row r="2237">
          <cell r="A2237" t="str">
            <v>CDG</v>
          </cell>
          <cell r="B2237">
            <v>0</v>
          </cell>
          <cell r="C2237" t="str">
            <v>VtilAna</v>
          </cell>
          <cell r="D2237" t="str">
            <v>FOR</v>
          </cell>
          <cell r="E2237" t="str">
            <v>DAM01_02181</v>
          </cell>
          <cell r="F2237" t="str">
            <v>CDCP</v>
          </cell>
          <cell r="G2237" t="str">
            <v>CDCMC</v>
          </cell>
          <cell r="H2237" t="str">
            <v>FMSGA</v>
          </cell>
          <cell r="I2237" t="str">
            <v>FMST</v>
          </cell>
          <cell r="J2237" t="str">
            <v>CDCP</v>
          </cell>
          <cell r="K2237" t="str">
            <v>CDCMC</v>
          </cell>
          <cell r="L2237" t="str">
            <v>FMSG7</v>
          </cell>
          <cell r="M2237" t="str">
            <v>FMSG</v>
          </cell>
          <cell r="N2237" t="str">
            <v>CITI-MF</v>
          </cell>
          <cell r="O2237" t="str">
            <v>DAM</v>
          </cell>
          <cell r="P2237" t="str">
            <v>Amort jours hommes</v>
          </cell>
          <cell r="Q2237" t="str">
            <v>Etudes Nouvelles</v>
          </cell>
          <cell r="R2237" t="str">
            <v>AUSTERLITZ II</v>
          </cell>
          <cell r="S2237" t="str">
            <v>AUSTERLITZ II</v>
          </cell>
          <cell r="U2237">
            <v>0</v>
          </cell>
          <cell r="V2237">
            <v>127.0145793696</v>
          </cell>
          <cell r="W2237" t="str">
            <v>AMO_EM_JH</v>
          </cell>
          <cell r="X2237" t="str">
            <v>ET&amp;MTC_EN</v>
          </cell>
          <cell r="Y2237" t="str">
            <v>ET&amp;MTC</v>
          </cell>
          <cell r="Z2237" t="str">
            <v>AM</v>
          </cell>
          <cell r="AB2237" t="str">
            <v>EN AUSTERLITZ CMI A</v>
          </cell>
        </row>
        <row r="2238">
          <cell r="A2238" t="str">
            <v>CDG</v>
          </cell>
          <cell r="B2238">
            <v>0</v>
          </cell>
          <cell r="C2238" t="str">
            <v>VtilAna</v>
          </cell>
          <cell r="D2238" t="str">
            <v>FOR</v>
          </cell>
          <cell r="E2238" t="str">
            <v>DAM01_02181</v>
          </cell>
          <cell r="F2238" t="str">
            <v>CDCP</v>
          </cell>
          <cell r="G2238" t="str">
            <v>CDCMC</v>
          </cell>
          <cell r="H2238" t="str">
            <v>FMSGA</v>
          </cell>
          <cell r="I2238" t="str">
            <v>FMST</v>
          </cell>
          <cell r="J2238" t="str">
            <v>CDCP</v>
          </cell>
          <cell r="K2238" t="str">
            <v>CDCMC</v>
          </cell>
          <cell r="L2238" t="str">
            <v>FMSI0</v>
          </cell>
          <cell r="M2238" t="str">
            <v>FMSI</v>
          </cell>
          <cell r="N2238" t="str">
            <v>CITI-MF</v>
          </cell>
          <cell r="O2238" t="str">
            <v>DAM</v>
          </cell>
          <cell r="P2238" t="str">
            <v>Amort jours hommes</v>
          </cell>
          <cell r="Q2238" t="str">
            <v>Etudes Nouvelles</v>
          </cell>
          <cell r="R2238" t="str">
            <v>AUSTERLITZ II</v>
          </cell>
          <cell r="S2238" t="str">
            <v>AUSTERLITZ II</v>
          </cell>
          <cell r="U2238">
            <v>0</v>
          </cell>
          <cell r="V2238">
            <v>460.62520899999998</v>
          </cell>
          <cell r="W2238" t="str">
            <v>AMO_EM_JH</v>
          </cell>
          <cell r="X2238" t="str">
            <v>ET&amp;MTC_EN</v>
          </cell>
          <cell r="Y2238" t="str">
            <v>ET&amp;MTC</v>
          </cell>
          <cell r="Z2238" t="str">
            <v>AM</v>
          </cell>
          <cell r="AB2238" t="str">
            <v>EN AUSTERLITZ CMI A</v>
          </cell>
        </row>
        <row r="2239">
          <cell r="A2239" t="str">
            <v>CDG</v>
          </cell>
          <cell r="B2239">
            <v>0</v>
          </cell>
          <cell r="C2239" t="str">
            <v>VtilAna</v>
          </cell>
          <cell r="D2239" t="str">
            <v>FOR</v>
          </cell>
          <cell r="E2239" t="str">
            <v>DAM01_02181</v>
          </cell>
          <cell r="F2239" t="str">
            <v>CDCP</v>
          </cell>
          <cell r="G2239" t="str">
            <v>CDCMC</v>
          </cell>
          <cell r="H2239" t="str">
            <v>FMSGA</v>
          </cell>
          <cell r="I2239" t="str">
            <v>FMST</v>
          </cell>
          <cell r="J2239" t="str">
            <v>LDN</v>
          </cell>
          <cell r="K2239" t="str">
            <v>CDCMC</v>
          </cell>
          <cell r="L2239" t="str">
            <v>LDN_BROK0</v>
          </cell>
          <cell r="M2239" t="str">
            <v>LDN</v>
          </cell>
          <cell r="N2239" t="str">
            <v>CITI-MF</v>
          </cell>
          <cell r="O2239" t="str">
            <v>DAM</v>
          </cell>
          <cell r="P2239" t="str">
            <v>Amort jours hommes</v>
          </cell>
          <cell r="Q2239" t="str">
            <v>Etudes Nouvelles</v>
          </cell>
          <cell r="R2239" t="str">
            <v>AUSTERLITZ II</v>
          </cell>
          <cell r="S2239" t="str">
            <v>AUSTERLITZ II</v>
          </cell>
          <cell r="U2239">
            <v>0</v>
          </cell>
          <cell r="V2239">
            <v>31.090380954499999</v>
          </cell>
          <cell r="W2239" t="str">
            <v>AMO_EM_JH</v>
          </cell>
          <cell r="X2239" t="str">
            <v>ET&amp;MTC_EN</v>
          </cell>
          <cell r="Y2239" t="str">
            <v>ET&amp;MTC</v>
          </cell>
          <cell r="Z2239" t="str">
            <v>AM</v>
          </cell>
          <cell r="AB2239" t="str">
            <v>EN AUSTERLITZ CMI A</v>
          </cell>
        </row>
        <row r="2240">
          <cell r="A2240" t="str">
            <v>CDG</v>
          </cell>
          <cell r="B2240">
            <v>0</v>
          </cell>
          <cell r="C2240" t="str">
            <v>VtilAna</v>
          </cell>
          <cell r="D2240" t="str">
            <v>FOR</v>
          </cell>
          <cell r="E2240" t="str">
            <v>DAM01_02181</v>
          </cell>
          <cell r="F2240" t="str">
            <v>CDCP</v>
          </cell>
          <cell r="G2240" t="str">
            <v>CDCMC</v>
          </cell>
          <cell r="H2240" t="str">
            <v>FMSGA</v>
          </cell>
          <cell r="I2240" t="str">
            <v>FMST</v>
          </cell>
          <cell r="J2240" t="str">
            <v>LDN</v>
          </cell>
          <cell r="K2240" t="str">
            <v>CDCMC</v>
          </cell>
          <cell r="L2240" t="str">
            <v>LDN_CCS20</v>
          </cell>
          <cell r="M2240" t="str">
            <v>LDN</v>
          </cell>
          <cell r="N2240" t="str">
            <v>CITI-MF</v>
          </cell>
          <cell r="O2240" t="str">
            <v>DAM</v>
          </cell>
          <cell r="P2240" t="str">
            <v>Amort jours hommes</v>
          </cell>
          <cell r="Q2240" t="str">
            <v>Etudes Nouvelles</v>
          </cell>
          <cell r="R2240" t="str">
            <v>AUSTERLITZ II</v>
          </cell>
          <cell r="S2240" t="str">
            <v>AUSTERLITZ II</v>
          </cell>
          <cell r="U2240">
            <v>0</v>
          </cell>
          <cell r="V2240">
            <v>46.699021188800003</v>
          </cell>
          <cell r="W2240" t="str">
            <v>AMO_EM_JH</v>
          </cell>
          <cell r="X2240" t="str">
            <v>ET&amp;MTC_EN</v>
          </cell>
          <cell r="Y2240" t="str">
            <v>ET&amp;MTC</v>
          </cell>
          <cell r="Z2240" t="str">
            <v>AM</v>
          </cell>
          <cell r="AB2240" t="str">
            <v>EN AUSTERLITZ CMI A</v>
          </cell>
        </row>
        <row r="2241">
          <cell r="A2241" t="str">
            <v>CDG</v>
          </cell>
          <cell r="B2241">
            <v>0</v>
          </cell>
          <cell r="C2241" t="str">
            <v>VtilAna</v>
          </cell>
          <cell r="D2241" t="str">
            <v>FOR</v>
          </cell>
          <cell r="E2241" t="str">
            <v>DAM01_02181</v>
          </cell>
          <cell r="F2241" t="str">
            <v>CDCP</v>
          </cell>
          <cell r="G2241" t="str">
            <v>CDCMC</v>
          </cell>
          <cell r="H2241" t="str">
            <v>FMSGA</v>
          </cell>
          <cell r="I2241" t="str">
            <v>FMST</v>
          </cell>
          <cell r="J2241" t="str">
            <v>LDN</v>
          </cell>
          <cell r="K2241" t="str">
            <v>CDCMC</v>
          </cell>
          <cell r="L2241" t="str">
            <v>LDN_CCS40</v>
          </cell>
          <cell r="M2241" t="str">
            <v>LDN</v>
          </cell>
          <cell r="N2241" t="str">
            <v>CITI-MF</v>
          </cell>
          <cell r="O2241" t="str">
            <v>DAM</v>
          </cell>
          <cell r="P2241" t="str">
            <v>Amort jours hommes</v>
          </cell>
          <cell r="Q2241" t="str">
            <v>Etudes Nouvelles</v>
          </cell>
          <cell r="R2241" t="str">
            <v>AUSTERLITZ II</v>
          </cell>
          <cell r="S2241" t="str">
            <v>AUSTERLITZ II</v>
          </cell>
          <cell r="U2241">
            <v>0</v>
          </cell>
          <cell r="V2241">
            <v>58.373776485999997</v>
          </cell>
          <cell r="W2241" t="str">
            <v>AMO_EM_JH</v>
          </cell>
          <cell r="X2241" t="str">
            <v>ET&amp;MTC_EN</v>
          </cell>
          <cell r="Y2241" t="str">
            <v>ET&amp;MTC</v>
          </cell>
          <cell r="Z2241" t="str">
            <v>AM</v>
          </cell>
          <cell r="AB2241" t="str">
            <v>EN AUSTERLITZ CMI A</v>
          </cell>
        </row>
        <row r="2242">
          <cell r="A2242" t="str">
            <v>CDG</v>
          </cell>
          <cell r="B2242">
            <v>0</v>
          </cell>
          <cell r="C2242" t="str">
            <v>VtilAna</v>
          </cell>
          <cell r="D2242" t="str">
            <v>FOR</v>
          </cell>
          <cell r="E2242" t="str">
            <v>DAM01_02181</v>
          </cell>
          <cell r="F2242" t="str">
            <v>CDCP</v>
          </cell>
          <cell r="G2242" t="str">
            <v>CDCMC</v>
          </cell>
          <cell r="H2242" t="str">
            <v>FMSGA</v>
          </cell>
          <cell r="I2242" t="str">
            <v>FMST</v>
          </cell>
          <cell r="J2242" t="str">
            <v>LDN</v>
          </cell>
          <cell r="K2242" t="str">
            <v>CDCMC</v>
          </cell>
          <cell r="L2242" t="str">
            <v>LDN_CCS50</v>
          </cell>
          <cell r="M2242" t="str">
            <v>LDN</v>
          </cell>
          <cell r="N2242" t="str">
            <v>CITI-MF</v>
          </cell>
          <cell r="O2242" t="str">
            <v>DAM</v>
          </cell>
          <cell r="P2242" t="str">
            <v>Amort jours hommes</v>
          </cell>
          <cell r="Q2242" t="str">
            <v>Etudes Nouvelles</v>
          </cell>
          <cell r="R2242" t="str">
            <v>AUSTERLITZ II</v>
          </cell>
          <cell r="S2242" t="str">
            <v>AUSTERLITZ II</v>
          </cell>
          <cell r="U2242">
            <v>0</v>
          </cell>
          <cell r="V2242">
            <v>23.349510594400002</v>
          </cell>
          <cell r="W2242" t="str">
            <v>AMO_EM_JH</v>
          </cell>
          <cell r="X2242" t="str">
            <v>ET&amp;MTC_EN</v>
          </cell>
          <cell r="Y2242" t="str">
            <v>ET&amp;MTC</v>
          </cell>
          <cell r="Z2242" t="str">
            <v>AM</v>
          </cell>
          <cell r="AB2242" t="str">
            <v>EN AUSTERLITZ CMI A</v>
          </cell>
        </row>
        <row r="2243">
          <cell r="A2243" t="str">
            <v>CDG</v>
          </cell>
          <cell r="B2243">
            <v>0</v>
          </cell>
          <cell r="C2243" t="str">
            <v>VtilAna</v>
          </cell>
          <cell r="D2243" t="str">
            <v>FOR</v>
          </cell>
          <cell r="E2243" t="str">
            <v>DAM01_02181</v>
          </cell>
          <cell r="F2243" t="str">
            <v>CDCP</v>
          </cell>
          <cell r="G2243" t="str">
            <v>CDCMC</v>
          </cell>
          <cell r="H2243" t="str">
            <v>FMSGA</v>
          </cell>
          <cell r="I2243" t="str">
            <v>FMST</v>
          </cell>
          <cell r="J2243" t="str">
            <v>LDN</v>
          </cell>
          <cell r="K2243" t="str">
            <v>CDCMC</v>
          </cell>
          <cell r="L2243" t="str">
            <v>LDN_DECM0</v>
          </cell>
          <cell r="M2243" t="str">
            <v>LDN</v>
          </cell>
          <cell r="N2243" t="str">
            <v>CITI-MF</v>
          </cell>
          <cell r="O2243" t="str">
            <v>DAM</v>
          </cell>
          <cell r="P2243" t="str">
            <v>Amort jours hommes</v>
          </cell>
          <cell r="Q2243" t="str">
            <v>Etudes Nouvelles</v>
          </cell>
          <cell r="R2243" t="str">
            <v>AUSTERLITZ II</v>
          </cell>
          <cell r="S2243" t="str">
            <v>AUSTERLITZ II</v>
          </cell>
          <cell r="U2243">
            <v>0</v>
          </cell>
          <cell r="V2243">
            <v>62.180761908999997</v>
          </cell>
          <cell r="W2243" t="str">
            <v>AMO_EM_JH</v>
          </cell>
          <cell r="X2243" t="str">
            <v>ET&amp;MTC_EN</v>
          </cell>
          <cell r="Y2243" t="str">
            <v>ET&amp;MTC</v>
          </cell>
          <cell r="Z2243" t="str">
            <v>AM</v>
          </cell>
          <cell r="AB2243" t="str">
            <v>EN AUSTERLITZ CMI A</v>
          </cell>
        </row>
        <row r="2244">
          <cell r="A2244" t="str">
            <v>CDG</v>
          </cell>
          <cell r="B2244">
            <v>0</v>
          </cell>
          <cell r="C2244" t="str">
            <v>VtilAna</v>
          </cell>
          <cell r="D2244" t="str">
            <v>FOR</v>
          </cell>
          <cell r="E2244" t="str">
            <v>DAM01_02181</v>
          </cell>
          <cell r="F2244" t="str">
            <v>CDCP</v>
          </cell>
          <cell r="G2244" t="str">
            <v>CDCMC</v>
          </cell>
          <cell r="H2244" t="str">
            <v>FMSGA</v>
          </cell>
          <cell r="I2244" t="str">
            <v>FMST</v>
          </cell>
          <cell r="J2244" t="str">
            <v>LDN</v>
          </cell>
          <cell r="K2244" t="str">
            <v>CDCMC</v>
          </cell>
          <cell r="L2244" t="str">
            <v>LDN_DECM2</v>
          </cell>
          <cell r="M2244" t="str">
            <v>LDN</v>
          </cell>
          <cell r="N2244" t="str">
            <v>CITI-MF</v>
          </cell>
          <cell r="O2244" t="str">
            <v>DAM</v>
          </cell>
          <cell r="P2244" t="str">
            <v>Amort jours hommes</v>
          </cell>
          <cell r="Q2244" t="str">
            <v>Etudes Nouvelles</v>
          </cell>
          <cell r="R2244" t="str">
            <v>AUSTERLITZ II</v>
          </cell>
          <cell r="S2244" t="str">
            <v>AUSTERLITZ II</v>
          </cell>
          <cell r="U2244">
            <v>0</v>
          </cell>
          <cell r="V2244">
            <v>31.090380954499999</v>
          </cell>
          <cell r="W2244" t="str">
            <v>AMO_EM_JH</v>
          </cell>
          <cell r="X2244" t="str">
            <v>ET&amp;MTC_EN</v>
          </cell>
          <cell r="Y2244" t="str">
            <v>ET&amp;MTC</v>
          </cell>
          <cell r="Z2244" t="str">
            <v>AM</v>
          </cell>
          <cell r="AB2244" t="str">
            <v>EN AUSTERLITZ CMI A</v>
          </cell>
        </row>
        <row r="2245">
          <cell r="A2245" t="str">
            <v>CDG</v>
          </cell>
          <cell r="B2245">
            <v>0</v>
          </cell>
          <cell r="C2245" t="str">
            <v>VtilAna</v>
          </cell>
          <cell r="D2245" t="str">
            <v>FOR</v>
          </cell>
          <cell r="E2245" t="str">
            <v>DAM01_02181</v>
          </cell>
          <cell r="F2245" t="str">
            <v>CDCP</v>
          </cell>
          <cell r="G2245" t="str">
            <v>CDCMC</v>
          </cell>
          <cell r="H2245" t="str">
            <v>FMSGA</v>
          </cell>
          <cell r="I2245" t="str">
            <v>FMST</v>
          </cell>
          <cell r="J2245" t="str">
            <v>LDN</v>
          </cell>
          <cell r="K2245" t="str">
            <v>CDCMC</v>
          </cell>
          <cell r="L2245" t="str">
            <v>LDN_DS100</v>
          </cell>
          <cell r="M2245" t="str">
            <v>LDN</v>
          </cell>
          <cell r="N2245" t="str">
            <v>CITI-MF</v>
          </cell>
          <cell r="O2245" t="str">
            <v>DAM</v>
          </cell>
          <cell r="P2245" t="str">
            <v>Amort jours hommes</v>
          </cell>
          <cell r="Q2245" t="str">
            <v>Etudes Nouvelles</v>
          </cell>
          <cell r="R2245" t="str">
            <v>AUSTERLITZ II</v>
          </cell>
          <cell r="S2245" t="str">
            <v>AUSTERLITZ II</v>
          </cell>
          <cell r="U2245">
            <v>0</v>
          </cell>
          <cell r="V2245">
            <v>1.268995141</v>
          </cell>
          <cell r="W2245" t="str">
            <v>AMO_EM_JH</v>
          </cell>
          <cell r="X2245" t="str">
            <v>ET&amp;MTC_EN</v>
          </cell>
          <cell r="Y2245" t="str">
            <v>ET&amp;MTC</v>
          </cell>
          <cell r="Z2245" t="str">
            <v>AM</v>
          </cell>
          <cell r="AB2245" t="str">
            <v>EN AUSTERLITZ CMI A</v>
          </cell>
        </row>
        <row r="2246">
          <cell r="A2246" t="str">
            <v>CDG</v>
          </cell>
          <cell r="B2246">
            <v>0</v>
          </cell>
          <cell r="C2246" t="str">
            <v>VtilAna</v>
          </cell>
          <cell r="D2246" t="str">
            <v>FOR</v>
          </cell>
          <cell r="E2246" t="str">
            <v>DAM01_02181</v>
          </cell>
          <cell r="F2246" t="str">
            <v>CDCP</v>
          </cell>
          <cell r="G2246" t="str">
            <v>CDCMC</v>
          </cell>
          <cell r="H2246" t="str">
            <v>FMSGA</v>
          </cell>
          <cell r="I2246" t="str">
            <v>FMST</v>
          </cell>
          <cell r="J2246" t="str">
            <v>LDN</v>
          </cell>
          <cell r="K2246" t="str">
            <v>CDCMC</v>
          </cell>
          <cell r="L2246" t="str">
            <v>LDN_DS400</v>
          </cell>
          <cell r="M2246" t="str">
            <v>LDN</v>
          </cell>
          <cell r="N2246" t="str">
            <v>CITI-MF</v>
          </cell>
          <cell r="O2246" t="str">
            <v>DAM</v>
          </cell>
          <cell r="P2246" t="str">
            <v>Amort jours hommes</v>
          </cell>
          <cell r="Q2246" t="str">
            <v>Etudes Nouvelles</v>
          </cell>
          <cell r="R2246" t="str">
            <v>AUSTERLITZ II</v>
          </cell>
          <cell r="S2246" t="str">
            <v>AUSTERLITZ II</v>
          </cell>
          <cell r="U2246">
            <v>0</v>
          </cell>
          <cell r="V2246">
            <v>85.530272503399999</v>
          </cell>
          <cell r="W2246" t="str">
            <v>AMO_EM_JH</v>
          </cell>
          <cell r="X2246" t="str">
            <v>ET&amp;MTC_EN</v>
          </cell>
          <cell r="Y2246" t="str">
            <v>ET&amp;MTC</v>
          </cell>
          <cell r="Z2246" t="str">
            <v>AM</v>
          </cell>
          <cell r="AB2246" t="str">
            <v>EN AUSTERLITZ CMI A</v>
          </cell>
        </row>
        <row r="2247">
          <cell r="A2247" t="str">
            <v>CDG</v>
          </cell>
          <cell r="B2247">
            <v>0</v>
          </cell>
          <cell r="C2247" t="str">
            <v>VtilAna</v>
          </cell>
          <cell r="D2247" t="str">
            <v>FOR</v>
          </cell>
          <cell r="E2247" t="str">
            <v>DAM01_02181</v>
          </cell>
          <cell r="F2247" t="str">
            <v>CDCP</v>
          </cell>
          <cell r="G2247" t="str">
            <v>CDCMC</v>
          </cell>
          <cell r="H2247" t="str">
            <v>FMSGA</v>
          </cell>
          <cell r="I2247" t="str">
            <v>FMST</v>
          </cell>
          <cell r="J2247" t="str">
            <v>LDN</v>
          </cell>
          <cell r="K2247" t="str">
            <v>CDCMC</v>
          </cell>
          <cell r="L2247" t="str">
            <v>LDN_DS500</v>
          </cell>
          <cell r="M2247" t="str">
            <v>LDN</v>
          </cell>
          <cell r="N2247" t="str">
            <v>CITI-MF</v>
          </cell>
          <cell r="O2247" t="str">
            <v>DAM</v>
          </cell>
          <cell r="P2247" t="str">
            <v>Amort jours hommes</v>
          </cell>
          <cell r="Q2247" t="str">
            <v>Etudes Nouvelles</v>
          </cell>
          <cell r="R2247" t="str">
            <v>AUSTERLITZ II</v>
          </cell>
          <cell r="S2247" t="str">
            <v>AUSTERLITZ II</v>
          </cell>
          <cell r="U2247">
            <v>0</v>
          </cell>
          <cell r="V2247">
            <v>15.608640234299999</v>
          </cell>
          <cell r="W2247" t="str">
            <v>AMO_EM_JH</v>
          </cell>
          <cell r="X2247" t="str">
            <v>ET&amp;MTC_EN</v>
          </cell>
          <cell r="Y2247" t="str">
            <v>ET&amp;MTC</v>
          </cell>
          <cell r="Z2247" t="str">
            <v>AM</v>
          </cell>
          <cell r="AB2247" t="str">
            <v>EN AUSTERLITZ CMI A</v>
          </cell>
        </row>
        <row r="2248">
          <cell r="A2248" t="str">
            <v>CDG</v>
          </cell>
          <cell r="B2248">
            <v>0</v>
          </cell>
          <cell r="C2248" t="str">
            <v>VtilAna</v>
          </cell>
          <cell r="D2248" t="str">
            <v>FOR</v>
          </cell>
          <cell r="E2248" t="str">
            <v>DAM01_02181</v>
          </cell>
          <cell r="F2248" t="str">
            <v>CDCP</v>
          </cell>
          <cell r="G2248" t="str">
            <v>CDCMC</v>
          </cell>
          <cell r="H2248" t="str">
            <v>FMSGA</v>
          </cell>
          <cell r="I2248" t="str">
            <v>FMST</v>
          </cell>
          <cell r="J2248" t="str">
            <v>LDN</v>
          </cell>
          <cell r="K2248" t="str">
            <v>CDCMC</v>
          </cell>
          <cell r="L2248" t="str">
            <v>LDN_DS600</v>
          </cell>
          <cell r="M2248" t="str">
            <v>LDN</v>
          </cell>
          <cell r="N2248" t="str">
            <v>CITI-MF</v>
          </cell>
          <cell r="O2248" t="str">
            <v>DAM</v>
          </cell>
          <cell r="P2248" t="str">
            <v>Amort jours hommes</v>
          </cell>
          <cell r="Q2248" t="str">
            <v>Etudes Nouvelles</v>
          </cell>
          <cell r="R2248" t="str">
            <v>AUSTERLITZ II</v>
          </cell>
          <cell r="S2248" t="str">
            <v>AUSTERLITZ II</v>
          </cell>
          <cell r="U2248">
            <v>0</v>
          </cell>
          <cell r="V2248">
            <v>46.699021188800003</v>
          </cell>
          <cell r="W2248" t="str">
            <v>AMO_EM_JH</v>
          </cell>
          <cell r="X2248" t="str">
            <v>ET&amp;MTC_EN</v>
          </cell>
          <cell r="Y2248" t="str">
            <v>ET&amp;MTC</v>
          </cell>
          <cell r="Z2248" t="str">
            <v>AM</v>
          </cell>
          <cell r="AB2248" t="str">
            <v>EN AUSTERLITZ CMI A</v>
          </cell>
        </row>
        <row r="2249">
          <cell r="A2249" t="str">
            <v>CDG</v>
          </cell>
          <cell r="B2249">
            <v>0</v>
          </cell>
          <cell r="C2249" t="str">
            <v>VtilAna</v>
          </cell>
          <cell r="D2249" t="str">
            <v>FOR</v>
          </cell>
          <cell r="E2249" t="str">
            <v>DAM01_02181</v>
          </cell>
          <cell r="F2249" t="str">
            <v>CDCP</v>
          </cell>
          <cell r="G2249" t="str">
            <v>CDCMC</v>
          </cell>
          <cell r="H2249" t="str">
            <v>FMSGA</v>
          </cell>
          <cell r="I2249" t="str">
            <v>FMST</v>
          </cell>
          <cell r="J2249" t="str">
            <v>LDN</v>
          </cell>
          <cell r="K2249" t="str">
            <v>CDCMC</v>
          </cell>
          <cell r="L2249" t="str">
            <v>LDN_DS700</v>
          </cell>
          <cell r="M2249" t="str">
            <v>LDN</v>
          </cell>
          <cell r="N2249" t="str">
            <v>CITI-MF</v>
          </cell>
          <cell r="O2249" t="str">
            <v>DAM</v>
          </cell>
          <cell r="P2249" t="str">
            <v>Amort jours hommes</v>
          </cell>
          <cell r="Q2249" t="str">
            <v>Etudes Nouvelles</v>
          </cell>
          <cell r="R2249" t="str">
            <v>AUSTERLITZ II</v>
          </cell>
          <cell r="S2249" t="str">
            <v>AUSTERLITZ II</v>
          </cell>
          <cell r="U2249">
            <v>0</v>
          </cell>
          <cell r="V2249">
            <v>15.608640234299999</v>
          </cell>
          <cell r="W2249" t="str">
            <v>AMO_EM_JH</v>
          </cell>
          <cell r="X2249" t="str">
            <v>ET&amp;MTC_EN</v>
          </cell>
          <cell r="Y2249" t="str">
            <v>ET&amp;MTC</v>
          </cell>
          <cell r="Z2249" t="str">
            <v>AM</v>
          </cell>
          <cell r="AB2249" t="str">
            <v>EN AUSTERLITZ CMI A</v>
          </cell>
        </row>
        <row r="2250">
          <cell r="A2250" t="str">
            <v>CDG</v>
          </cell>
          <cell r="B2250">
            <v>0</v>
          </cell>
          <cell r="C2250" t="str">
            <v>VtilAna</v>
          </cell>
          <cell r="D2250" t="str">
            <v>FOR</v>
          </cell>
          <cell r="E2250" t="str">
            <v>DAM01_02181</v>
          </cell>
          <cell r="F2250" t="str">
            <v>CDCP</v>
          </cell>
          <cell r="G2250" t="str">
            <v>CDCMC</v>
          </cell>
          <cell r="H2250" t="str">
            <v>FMSGA</v>
          </cell>
          <cell r="I2250" t="str">
            <v>FMST</v>
          </cell>
          <cell r="J2250" t="str">
            <v>LDN</v>
          </cell>
          <cell r="K2250" t="str">
            <v>CDCMC</v>
          </cell>
          <cell r="L2250" t="str">
            <v>LDN_DS800</v>
          </cell>
          <cell r="M2250" t="str">
            <v>LDN</v>
          </cell>
          <cell r="N2250" t="str">
            <v>CITI-MF</v>
          </cell>
          <cell r="O2250" t="str">
            <v>DAM</v>
          </cell>
          <cell r="P2250" t="str">
            <v>Amort jours hommes</v>
          </cell>
          <cell r="Q2250" t="str">
            <v>Etudes Nouvelles</v>
          </cell>
          <cell r="R2250" t="str">
            <v>AUSTERLITZ II</v>
          </cell>
          <cell r="S2250" t="str">
            <v>AUSTERLITZ II</v>
          </cell>
          <cell r="U2250">
            <v>0</v>
          </cell>
          <cell r="V2250">
            <v>104.18450107610001</v>
          </cell>
          <cell r="W2250" t="str">
            <v>AMO_EM_JH</v>
          </cell>
          <cell r="X2250" t="str">
            <v>ET&amp;MTC_EN</v>
          </cell>
          <cell r="Y2250" t="str">
            <v>ET&amp;MTC</v>
          </cell>
          <cell r="Z2250" t="str">
            <v>AM</v>
          </cell>
          <cell r="AB2250" t="str">
            <v>EN AUSTERLITZ CMI A</v>
          </cell>
        </row>
        <row r="2251">
          <cell r="A2251" t="str">
            <v>CDG</v>
          </cell>
          <cell r="B2251">
            <v>0</v>
          </cell>
          <cell r="C2251" t="str">
            <v>VtilAna</v>
          </cell>
          <cell r="D2251" t="str">
            <v>FOR</v>
          </cell>
          <cell r="E2251" t="str">
            <v>DAM01_02181</v>
          </cell>
          <cell r="F2251" t="str">
            <v>CDCP</v>
          </cell>
          <cell r="G2251" t="str">
            <v>CDCMC</v>
          </cell>
          <cell r="H2251" t="str">
            <v>FMSGA</v>
          </cell>
          <cell r="I2251" t="str">
            <v>FMST</v>
          </cell>
          <cell r="J2251" t="str">
            <v>LDN</v>
          </cell>
          <cell r="K2251" t="str">
            <v>CDCMC</v>
          </cell>
          <cell r="L2251" t="str">
            <v>LDN_EDA31</v>
          </cell>
          <cell r="M2251" t="str">
            <v>LDN</v>
          </cell>
          <cell r="N2251" t="str">
            <v>CITI-MF</v>
          </cell>
          <cell r="O2251" t="str">
            <v>DAM</v>
          </cell>
          <cell r="P2251" t="str">
            <v>Amort jours hommes</v>
          </cell>
          <cell r="Q2251" t="str">
            <v>Etudes Nouvelles</v>
          </cell>
          <cell r="R2251" t="str">
            <v>AUSTERLITZ II</v>
          </cell>
          <cell r="S2251" t="str">
            <v>AUSTERLITZ II</v>
          </cell>
          <cell r="U2251">
            <v>0</v>
          </cell>
          <cell r="V2251">
            <v>107.3569889286</v>
          </cell>
          <cell r="W2251" t="str">
            <v>AMO_EM_JH</v>
          </cell>
          <cell r="X2251" t="str">
            <v>ET&amp;MTC_EN</v>
          </cell>
          <cell r="Y2251" t="str">
            <v>ET&amp;MTC</v>
          </cell>
          <cell r="Z2251" t="str">
            <v>AM</v>
          </cell>
          <cell r="AB2251" t="str">
            <v>EN AUSTERLITZ CMI A</v>
          </cell>
        </row>
        <row r="2252">
          <cell r="A2252" t="str">
            <v>CDG</v>
          </cell>
          <cell r="B2252">
            <v>0</v>
          </cell>
          <cell r="C2252" t="str">
            <v>VtilAna</v>
          </cell>
          <cell r="D2252" t="str">
            <v>FOR</v>
          </cell>
          <cell r="E2252" t="str">
            <v>DAM01_02181</v>
          </cell>
          <cell r="F2252" t="str">
            <v>CDCP</v>
          </cell>
          <cell r="G2252" t="str">
            <v>CDCMC</v>
          </cell>
          <cell r="H2252" t="str">
            <v>FMSGA</v>
          </cell>
          <cell r="I2252" t="str">
            <v>FMST</v>
          </cell>
          <cell r="J2252" t="str">
            <v>LDN</v>
          </cell>
          <cell r="K2252" t="str">
            <v>CDCMC</v>
          </cell>
          <cell r="L2252" t="str">
            <v>LDN_FM000</v>
          </cell>
          <cell r="M2252" t="str">
            <v>LDN</v>
          </cell>
          <cell r="N2252" t="str">
            <v>CITI-MF</v>
          </cell>
          <cell r="O2252" t="str">
            <v>DAM</v>
          </cell>
          <cell r="P2252" t="str">
            <v>Amort jours hommes</v>
          </cell>
          <cell r="Q2252" t="str">
            <v>Etudes Nouvelles</v>
          </cell>
          <cell r="R2252" t="str">
            <v>AUSTERLITZ II</v>
          </cell>
          <cell r="S2252" t="str">
            <v>AUSTERLITZ II</v>
          </cell>
          <cell r="U2252">
            <v>0</v>
          </cell>
          <cell r="V2252">
            <v>6.2180761908999997</v>
          </cell>
          <cell r="W2252" t="str">
            <v>AMO_EM_JH</v>
          </cell>
          <cell r="X2252" t="str">
            <v>ET&amp;MTC_EN</v>
          </cell>
          <cell r="Y2252" t="str">
            <v>ET&amp;MTC</v>
          </cell>
          <cell r="Z2252" t="str">
            <v>AM</v>
          </cell>
          <cell r="AB2252" t="str">
            <v>EN AUSTERLITZ CMI A</v>
          </cell>
        </row>
        <row r="2253">
          <cell r="A2253" t="str">
            <v>CDG</v>
          </cell>
          <cell r="B2253">
            <v>0</v>
          </cell>
          <cell r="C2253" t="str">
            <v>VtilAna</v>
          </cell>
          <cell r="D2253" t="str">
            <v>FOR</v>
          </cell>
          <cell r="E2253" t="str">
            <v>DAM01_02181</v>
          </cell>
          <cell r="F2253" t="str">
            <v>CDCP</v>
          </cell>
          <cell r="G2253" t="str">
            <v>CDCMC</v>
          </cell>
          <cell r="H2253" t="str">
            <v>FMSGA</v>
          </cell>
          <cell r="I2253" t="str">
            <v>FMST</v>
          </cell>
          <cell r="J2253" t="str">
            <v>LDN</v>
          </cell>
          <cell r="K2253" t="str">
            <v>CDCMC</v>
          </cell>
          <cell r="L2253" t="str">
            <v>LDN_FM0DE</v>
          </cell>
          <cell r="M2253" t="str">
            <v>LDN</v>
          </cell>
          <cell r="N2253" t="str">
            <v>CITI-MF</v>
          </cell>
          <cell r="O2253" t="str">
            <v>DAM</v>
          </cell>
          <cell r="P2253" t="str">
            <v>Amort jours hommes</v>
          </cell>
          <cell r="Q2253" t="str">
            <v>Etudes Nouvelles</v>
          </cell>
          <cell r="R2253" t="str">
            <v>AUSTERLITZ II</v>
          </cell>
          <cell r="S2253" t="str">
            <v>AUSTERLITZ II</v>
          </cell>
          <cell r="U2253">
            <v>0</v>
          </cell>
          <cell r="V2253">
            <v>31.090380954499999</v>
          </cell>
          <cell r="W2253" t="str">
            <v>AMO_EM_JH</v>
          </cell>
          <cell r="X2253" t="str">
            <v>ET&amp;MTC_EN</v>
          </cell>
          <cell r="Y2253" t="str">
            <v>ET&amp;MTC</v>
          </cell>
          <cell r="Z2253" t="str">
            <v>AM</v>
          </cell>
          <cell r="AB2253" t="str">
            <v>EN AUSTERLITZ CMI A</v>
          </cell>
        </row>
        <row r="2254">
          <cell r="A2254" t="str">
            <v>CDG</v>
          </cell>
          <cell r="B2254">
            <v>0</v>
          </cell>
          <cell r="C2254" t="str">
            <v>VtilAna</v>
          </cell>
          <cell r="D2254" t="str">
            <v>FOR</v>
          </cell>
          <cell r="E2254" t="str">
            <v>DAM01_02181</v>
          </cell>
          <cell r="F2254" t="str">
            <v>CDCP</v>
          </cell>
          <cell r="G2254" t="str">
            <v>CDCMC</v>
          </cell>
          <cell r="H2254" t="str">
            <v>FMSGA</v>
          </cell>
          <cell r="I2254" t="str">
            <v>FMST</v>
          </cell>
          <cell r="J2254" t="str">
            <v>LDN</v>
          </cell>
          <cell r="K2254" t="str">
            <v>CDCMC</v>
          </cell>
          <cell r="L2254" t="str">
            <v>LDN_FMSG0</v>
          </cell>
          <cell r="M2254" t="str">
            <v>LDN</v>
          </cell>
          <cell r="N2254" t="str">
            <v>CITI-MF</v>
          </cell>
          <cell r="O2254" t="str">
            <v>DAM</v>
          </cell>
          <cell r="P2254" t="str">
            <v>Amort jours hommes</v>
          </cell>
          <cell r="Q2254" t="str">
            <v>Etudes Nouvelles</v>
          </cell>
          <cell r="R2254" t="str">
            <v>AUSTERLITZ II</v>
          </cell>
          <cell r="S2254" t="str">
            <v>AUSTERLITZ II</v>
          </cell>
          <cell r="U2254">
            <v>0</v>
          </cell>
          <cell r="V2254">
            <v>15.608640234299999</v>
          </cell>
          <cell r="W2254" t="str">
            <v>AMO_EM_JH</v>
          </cell>
          <cell r="X2254" t="str">
            <v>ET&amp;MTC_EN</v>
          </cell>
          <cell r="Y2254" t="str">
            <v>ET&amp;MTC</v>
          </cell>
          <cell r="Z2254" t="str">
            <v>AM</v>
          </cell>
          <cell r="AB2254" t="str">
            <v>EN AUSTERLITZ CMI A</v>
          </cell>
        </row>
        <row r="2255">
          <cell r="A2255" t="str">
            <v>CDG</v>
          </cell>
          <cell r="B2255">
            <v>0</v>
          </cell>
          <cell r="C2255" t="str">
            <v>VtilAna</v>
          </cell>
          <cell r="D2255" t="str">
            <v>FOR</v>
          </cell>
          <cell r="E2255" t="str">
            <v>DAM01_02181</v>
          </cell>
          <cell r="F2255" t="str">
            <v>CDCP</v>
          </cell>
          <cell r="G2255" t="str">
            <v>CDCMC</v>
          </cell>
          <cell r="H2255" t="str">
            <v>FMSGA</v>
          </cell>
          <cell r="I2255" t="str">
            <v>FMST</v>
          </cell>
          <cell r="J2255" t="str">
            <v>LDN</v>
          </cell>
          <cell r="K2255" t="str">
            <v>CDCMC</v>
          </cell>
          <cell r="L2255" t="str">
            <v>LDN_FMSG3</v>
          </cell>
          <cell r="M2255" t="str">
            <v>LDN</v>
          </cell>
          <cell r="N2255" t="str">
            <v>CITI-MF</v>
          </cell>
          <cell r="O2255" t="str">
            <v>DAM</v>
          </cell>
          <cell r="P2255" t="str">
            <v>Amort jours hommes</v>
          </cell>
          <cell r="Q2255" t="str">
            <v>Etudes Nouvelles</v>
          </cell>
          <cell r="R2255" t="str">
            <v>AUSTERLITZ II</v>
          </cell>
          <cell r="S2255" t="str">
            <v>AUSTERLITZ II</v>
          </cell>
          <cell r="U2255">
            <v>0</v>
          </cell>
          <cell r="V2255">
            <v>62.180761908999997</v>
          </cell>
          <cell r="W2255" t="str">
            <v>AMO_EM_JH</v>
          </cell>
          <cell r="X2255" t="str">
            <v>ET&amp;MTC_EN</v>
          </cell>
          <cell r="Y2255" t="str">
            <v>ET&amp;MTC</v>
          </cell>
          <cell r="Z2255" t="str">
            <v>AM</v>
          </cell>
          <cell r="AB2255" t="str">
            <v>EN AUSTERLITZ CMI A</v>
          </cell>
        </row>
        <row r="2256">
          <cell r="A2256" t="str">
            <v>CDG</v>
          </cell>
          <cell r="B2256">
            <v>0</v>
          </cell>
          <cell r="C2256" t="str">
            <v>VtilAna</v>
          </cell>
          <cell r="D2256" t="str">
            <v>FOR</v>
          </cell>
          <cell r="E2256" t="str">
            <v>DAM01_02181</v>
          </cell>
          <cell r="F2256" t="str">
            <v>CDCP</v>
          </cell>
          <cell r="G2256" t="str">
            <v>CDCMC</v>
          </cell>
          <cell r="H2256" t="str">
            <v>FMSGA</v>
          </cell>
          <cell r="I2256" t="str">
            <v>FMST</v>
          </cell>
          <cell r="J2256" t="str">
            <v>LDN</v>
          </cell>
          <cell r="K2256" t="str">
            <v>CDCMC</v>
          </cell>
          <cell r="L2256" t="str">
            <v>LDN_FMSG5</v>
          </cell>
          <cell r="M2256" t="str">
            <v>LDN</v>
          </cell>
          <cell r="N2256" t="str">
            <v>CITI-MF</v>
          </cell>
          <cell r="O2256" t="str">
            <v>DAM</v>
          </cell>
          <cell r="P2256" t="str">
            <v>Amort jours hommes</v>
          </cell>
          <cell r="Q2256" t="str">
            <v>Etudes Nouvelles</v>
          </cell>
          <cell r="R2256" t="str">
            <v>AUSTERLITZ II</v>
          </cell>
          <cell r="S2256" t="str">
            <v>AUSTERLITZ II</v>
          </cell>
          <cell r="U2256">
            <v>0</v>
          </cell>
          <cell r="V2256">
            <v>42.7651362517</v>
          </cell>
          <cell r="W2256" t="str">
            <v>AMO_EM_JH</v>
          </cell>
          <cell r="X2256" t="str">
            <v>ET&amp;MTC_EN</v>
          </cell>
          <cell r="Y2256" t="str">
            <v>ET&amp;MTC</v>
          </cell>
          <cell r="Z2256" t="str">
            <v>AM</v>
          </cell>
          <cell r="AB2256" t="str">
            <v>EN AUSTERLITZ CMI A</v>
          </cell>
        </row>
        <row r="2257">
          <cell r="A2257" t="str">
            <v>CDG</v>
          </cell>
          <cell r="B2257">
            <v>0</v>
          </cell>
          <cell r="C2257" t="str">
            <v>VtilAna</v>
          </cell>
          <cell r="D2257" t="str">
            <v>FOR</v>
          </cell>
          <cell r="E2257" t="str">
            <v>DAM01_02181</v>
          </cell>
          <cell r="F2257" t="str">
            <v>CDCP</v>
          </cell>
          <cell r="G2257" t="str">
            <v>CDCMC</v>
          </cell>
          <cell r="H2257" t="str">
            <v>FMSGA</v>
          </cell>
          <cell r="I2257" t="str">
            <v>FMST</v>
          </cell>
          <cell r="J2257" t="str">
            <v>LDN</v>
          </cell>
          <cell r="K2257" t="str">
            <v>CDCMC</v>
          </cell>
          <cell r="L2257" t="str">
            <v>LDN_FMSG7</v>
          </cell>
          <cell r="M2257" t="str">
            <v>LDN</v>
          </cell>
          <cell r="N2257" t="str">
            <v>CITI-MF</v>
          </cell>
          <cell r="O2257" t="str">
            <v>DAM</v>
          </cell>
          <cell r="P2257" t="str">
            <v>Amort jours hommes</v>
          </cell>
          <cell r="Q2257" t="str">
            <v>Etudes Nouvelles</v>
          </cell>
          <cell r="R2257" t="str">
            <v>AUSTERLITZ II</v>
          </cell>
          <cell r="S2257" t="str">
            <v>AUSTERLITZ II</v>
          </cell>
          <cell r="U2257">
            <v>0</v>
          </cell>
          <cell r="V2257">
            <v>31.090380954499999</v>
          </cell>
          <cell r="W2257" t="str">
            <v>AMO_EM_JH</v>
          </cell>
          <cell r="X2257" t="str">
            <v>ET&amp;MTC_EN</v>
          </cell>
          <cell r="Y2257" t="str">
            <v>ET&amp;MTC</v>
          </cell>
          <cell r="Z2257" t="str">
            <v>AM</v>
          </cell>
          <cell r="AB2257" t="str">
            <v>EN AUSTERLITZ CMI A</v>
          </cell>
        </row>
        <row r="2258">
          <cell r="A2258" t="str">
            <v>CDG</v>
          </cell>
          <cell r="B2258">
            <v>0</v>
          </cell>
          <cell r="C2258" t="str">
            <v>VtilAna</v>
          </cell>
          <cell r="D2258" t="str">
            <v>FOR</v>
          </cell>
          <cell r="E2258" t="str">
            <v>DAM01_02181</v>
          </cell>
          <cell r="F2258" t="str">
            <v>CDCP</v>
          </cell>
          <cell r="G2258" t="str">
            <v>CDCMC</v>
          </cell>
          <cell r="H2258" t="str">
            <v>FMSGA</v>
          </cell>
          <cell r="I2258" t="str">
            <v>FMST</v>
          </cell>
          <cell r="J2258" t="str">
            <v>LDN</v>
          </cell>
          <cell r="K2258" t="str">
            <v>CDCMC</v>
          </cell>
          <cell r="L2258" t="str">
            <v>LDN_FMSGI</v>
          </cell>
          <cell r="M2258" t="str">
            <v>LDN</v>
          </cell>
          <cell r="N2258" t="str">
            <v>CITI-MF</v>
          </cell>
          <cell r="O2258" t="str">
            <v>DAM</v>
          </cell>
          <cell r="P2258" t="str">
            <v>Amort jours hommes</v>
          </cell>
          <cell r="Q2258" t="str">
            <v>Etudes Nouvelles</v>
          </cell>
          <cell r="R2258" t="str">
            <v>AUSTERLITZ II</v>
          </cell>
          <cell r="S2258" t="str">
            <v>AUSTERLITZ II</v>
          </cell>
          <cell r="U2258">
            <v>0</v>
          </cell>
          <cell r="V2258">
            <v>62.180761908999997</v>
          </cell>
          <cell r="W2258" t="str">
            <v>AMO_EM_JH</v>
          </cell>
          <cell r="X2258" t="str">
            <v>ET&amp;MTC_EN</v>
          </cell>
          <cell r="Y2258" t="str">
            <v>ET&amp;MTC</v>
          </cell>
          <cell r="Z2258" t="str">
            <v>AM</v>
          </cell>
          <cell r="AB2258" t="str">
            <v>EN AUSTERLITZ CMI A</v>
          </cell>
        </row>
        <row r="2259">
          <cell r="A2259" t="str">
            <v>CDG</v>
          </cell>
          <cell r="B2259">
            <v>0</v>
          </cell>
          <cell r="C2259" t="str">
            <v>VtilAna</v>
          </cell>
          <cell r="D2259" t="str">
            <v>FOR</v>
          </cell>
          <cell r="E2259" t="str">
            <v>DAM01_02181</v>
          </cell>
          <cell r="F2259" t="str">
            <v>CDCP</v>
          </cell>
          <cell r="G2259" t="str">
            <v>CDCMC</v>
          </cell>
          <cell r="H2259" t="str">
            <v>FMSGA</v>
          </cell>
          <cell r="I2259" t="str">
            <v>FMST</v>
          </cell>
          <cell r="J2259" t="str">
            <v>LDN</v>
          </cell>
          <cell r="K2259" t="str">
            <v>CDCMC</v>
          </cell>
          <cell r="L2259" t="str">
            <v>LDN_FMSI0</v>
          </cell>
          <cell r="M2259" t="str">
            <v>LDN</v>
          </cell>
          <cell r="N2259" t="str">
            <v>CITI-MF</v>
          </cell>
          <cell r="O2259" t="str">
            <v>DAM</v>
          </cell>
          <cell r="P2259" t="str">
            <v>Amort jours hommes</v>
          </cell>
          <cell r="Q2259" t="str">
            <v>Etudes Nouvelles</v>
          </cell>
          <cell r="R2259" t="str">
            <v>AUSTERLITZ II</v>
          </cell>
          <cell r="S2259" t="str">
            <v>AUSTERLITZ II</v>
          </cell>
          <cell r="U2259">
            <v>0</v>
          </cell>
          <cell r="V2259">
            <v>62.180761908999997</v>
          </cell>
          <cell r="W2259" t="str">
            <v>AMO_EM_JH</v>
          </cell>
          <cell r="X2259" t="str">
            <v>ET&amp;MTC_EN</v>
          </cell>
          <cell r="Y2259" t="str">
            <v>ET&amp;MTC</v>
          </cell>
          <cell r="Z2259" t="str">
            <v>AM</v>
          </cell>
          <cell r="AB2259" t="str">
            <v>EN AUSTERLITZ CMI A</v>
          </cell>
        </row>
        <row r="2260">
          <cell r="A2260" t="str">
            <v>CDG</v>
          </cell>
          <cell r="B2260">
            <v>0</v>
          </cell>
          <cell r="C2260" t="str">
            <v>VtilAna</v>
          </cell>
          <cell r="D2260" t="str">
            <v>FOR</v>
          </cell>
          <cell r="E2260" t="str">
            <v>DAM01_02181</v>
          </cell>
          <cell r="F2260" t="str">
            <v>CDCP</v>
          </cell>
          <cell r="G2260" t="str">
            <v>CDCMC</v>
          </cell>
          <cell r="H2260" t="str">
            <v>FMSGA</v>
          </cell>
          <cell r="I2260" t="str">
            <v>FMST</v>
          </cell>
          <cell r="J2260" t="str">
            <v>LDN</v>
          </cell>
          <cell r="K2260" t="str">
            <v>CDCMC</v>
          </cell>
          <cell r="L2260" t="str">
            <v>LDN_LDNMO</v>
          </cell>
          <cell r="M2260" t="str">
            <v>LDN</v>
          </cell>
          <cell r="N2260" t="str">
            <v>CITI-MF</v>
          </cell>
          <cell r="O2260" t="str">
            <v>DAM</v>
          </cell>
          <cell r="P2260" t="str">
            <v>Amort jours hommes</v>
          </cell>
          <cell r="Q2260" t="str">
            <v>Etudes Nouvelles</v>
          </cell>
          <cell r="R2260" t="str">
            <v>AUSTERLITZ II</v>
          </cell>
          <cell r="S2260" t="str">
            <v>AUSTERLITZ II</v>
          </cell>
          <cell r="U2260">
            <v>0</v>
          </cell>
          <cell r="V2260">
            <v>108.8797830978</v>
          </cell>
          <cell r="W2260" t="str">
            <v>AMO_EM_JH</v>
          </cell>
          <cell r="X2260" t="str">
            <v>ET&amp;MTC_EN</v>
          </cell>
          <cell r="Y2260" t="str">
            <v>ET&amp;MTC</v>
          </cell>
          <cell r="Z2260" t="str">
            <v>AM</v>
          </cell>
          <cell r="AB2260" t="str">
            <v>EN AUSTERLITZ CMI A</v>
          </cell>
        </row>
        <row r="2261">
          <cell r="A2261" t="str">
            <v>CDG</v>
          </cell>
          <cell r="B2261">
            <v>0</v>
          </cell>
          <cell r="C2261" t="str">
            <v>VtilAna</v>
          </cell>
          <cell r="D2261" t="str">
            <v>FOR</v>
          </cell>
          <cell r="E2261" t="str">
            <v>DAM01_02181</v>
          </cell>
          <cell r="F2261" t="str">
            <v>CDCP</v>
          </cell>
          <cell r="G2261" t="str">
            <v>CDCMC</v>
          </cell>
          <cell r="H2261" t="str">
            <v>FMSGA</v>
          </cell>
          <cell r="I2261" t="str">
            <v>FMST</v>
          </cell>
          <cell r="J2261" t="str">
            <v>LDN</v>
          </cell>
          <cell r="K2261" t="str">
            <v>CDCMC</v>
          </cell>
          <cell r="L2261" t="str">
            <v>LDN_LDNST</v>
          </cell>
          <cell r="M2261" t="str">
            <v>LDN</v>
          </cell>
          <cell r="N2261" t="str">
            <v>CITI-MF</v>
          </cell>
          <cell r="O2261" t="str">
            <v>DAM</v>
          </cell>
          <cell r="P2261" t="str">
            <v>Amort jours hommes</v>
          </cell>
          <cell r="Q2261" t="str">
            <v>Etudes Nouvelles</v>
          </cell>
          <cell r="R2261" t="str">
            <v>AUSTERLITZ II</v>
          </cell>
          <cell r="S2261" t="str">
            <v>AUSTERLITZ II</v>
          </cell>
          <cell r="U2261">
            <v>0</v>
          </cell>
          <cell r="V2261">
            <v>108.8797830978</v>
          </cell>
          <cell r="W2261" t="str">
            <v>AMO_EM_JH</v>
          </cell>
          <cell r="X2261" t="str">
            <v>ET&amp;MTC_EN</v>
          </cell>
          <cell r="Y2261" t="str">
            <v>ET&amp;MTC</v>
          </cell>
          <cell r="Z2261" t="str">
            <v>AM</v>
          </cell>
          <cell r="AB2261" t="str">
            <v>EN AUSTERLITZ CMI A</v>
          </cell>
        </row>
        <row r="2262">
          <cell r="A2262" t="str">
            <v>CDG</v>
          </cell>
          <cell r="B2262">
            <v>0</v>
          </cell>
          <cell r="C2262" t="str">
            <v>VtilAna</v>
          </cell>
          <cell r="D2262" t="str">
            <v>FOR</v>
          </cell>
          <cell r="E2262" t="str">
            <v>DAM01_02181</v>
          </cell>
          <cell r="F2262" t="str">
            <v>CDCP</v>
          </cell>
          <cell r="G2262" t="str">
            <v>CDCMC</v>
          </cell>
          <cell r="H2262" t="str">
            <v>FMSGA</v>
          </cell>
          <cell r="I2262" t="str">
            <v>FMST</v>
          </cell>
          <cell r="J2262" t="str">
            <v>LDN</v>
          </cell>
          <cell r="K2262" t="str">
            <v>CDCMC</v>
          </cell>
          <cell r="L2262" t="str">
            <v>LDN_STR20</v>
          </cell>
          <cell r="M2262" t="str">
            <v>LDN</v>
          </cell>
          <cell r="N2262" t="str">
            <v>CITI-MF</v>
          </cell>
          <cell r="O2262" t="str">
            <v>DAM</v>
          </cell>
          <cell r="P2262" t="str">
            <v>Amort jours hommes</v>
          </cell>
          <cell r="Q2262" t="str">
            <v>Etudes Nouvelles</v>
          </cell>
          <cell r="R2262" t="str">
            <v>AUSTERLITZ II</v>
          </cell>
          <cell r="S2262" t="str">
            <v>AUSTERLITZ II</v>
          </cell>
          <cell r="U2262">
            <v>0</v>
          </cell>
          <cell r="V2262">
            <v>108.8797830978</v>
          </cell>
          <cell r="W2262" t="str">
            <v>AMO_EM_JH</v>
          </cell>
          <cell r="X2262" t="str">
            <v>ET&amp;MTC_EN</v>
          </cell>
          <cell r="Y2262" t="str">
            <v>ET&amp;MTC</v>
          </cell>
          <cell r="Z2262" t="str">
            <v>AM</v>
          </cell>
          <cell r="AB2262" t="str">
            <v>EN AUSTERLITZ CMI A</v>
          </cell>
        </row>
        <row r="2263">
          <cell r="A2263" t="str">
            <v>CDG</v>
          </cell>
          <cell r="B2263">
            <v>0</v>
          </cell>
          <cell r="C2263" t="str">
            <v>VtilAna</v>
          </cell>
          <cell r="D2263" t="str">
            <v>FOR</v>
          </cell>
          <cell r="E2263" t="str">
            <v>DAM01_02181</v>
          </cell>
          <cell r="F2263" t="str">
            <v>CDCP</v>
          </cell>
          <cell r="G2263" t="str">
            <v>CDCMC</v>
          </cell>
          <cell r="H2263" t="str">
            <v>FMSGA</v>
          </cell>
          <cell r="I2263" t="str">
            <v>FMST</v>
          </cell>
          <cell r="J2263" t="str">
            <v>CDCP</v>
          </cell>
          <cell r="K2263" t="str">
            <v>CDCMC</v>
          </cell>
          <cell r="L2263" t="str">
            <v>MMG00</v>
          </cell>
          <cell r="M2263" t="str">
            <v>MMG</v>
          </cell>
          <cell r="N2263" t="str">
            <v>CITI-MF</v>
          </cell>
          <cell r="O2263" t="str">
            <v>DAM</v>
          </cell>
          <cell r="P2263" t="str">
            <v>Amort jours hommes</v>
          </cell>
          <cell r="Q2263" t="str">
            <v>Etudes Nouvelles</v>
          </cell>
          <cell r="R2263" t="str">
            <v>AUSTERLITZ II</v>
          </cell>
          <cell r="S2263" t="str">
            <v>AUSTERLITZ II</v>
          </cell>
          <cell r="U2263">
            <v>0</v>
          </cell>
          <cell r="V2263">
            <v>233.3427172879</v>
          </cell>
          <cell r="W2263" t="str">
            <v>AMO_EM_JH</v>
          </cell>
          <cell r="X2263" t="str">
            <v>ET&amp;MTC_EN</v>
          </cell>
          <cell r="Y2263" t="str">
            <v>ET&amp;MTC</v>
          </cell>
          <cell r="Z2263" t="str">
            <v>AM</v>
          </cell>
          <cell r="AB2263" t="str">
            <v>EN AUSTERLITZ CMI A</v>
          </cell>
        </row>
        <row r="2264">
          <cell r="A2264" t="str">
            <v>CDG</v>
          </cell>
          <cell r="B2264">
            <v>0</v>
          </cell>
          <cell r="C2264" t="str">
            <v>VtilAna</v>
          </cell>
          <cell r="D2264" t="str">
            <v>FOR</v>
          </cell>
          <cell r="E2264" t="str">
            <v>DAM01_02181</v>
          </cell>
          <cell r="F2264" t="str">
            <v>CDCP</v>
          </cell>
          <cell r="G2264" t="str">
            <v>CDCMC</v>
          </cell>
          <cell r="H2264" t="str">
            <v>FMSGA</v>
          </cell>
          <cell r="I2264" t="str">
            <v>FMST</v>
          </cell>
          <cell r="J2264" t="str">
            <v>CDCP</v>
          </cell>
          <cell r="K2264" t="str">
            <v>CDCMC</v>
          </cell>
          <cell r="L2264" t="str">
            <v>MMG10</v>
          </cell>
          <cell r="M2264" t="str">
            <v>MMG</v>
          </cell>
          <cell r="N2264" t="str">
            <v>CITI-MF</v>
          </cell>
          <cell r="O2264" t="str">
            <v>DAM</v>
          </cell>
          <cell r="P2264" t="str">
            <v>Amort jours hommes</v>
          </cell>
          <cell r="Q2264" t="str">
            <v>Etudes Nouvelles</v>
          </cell>
          <cell r="R2264" t="str">
            <v>AUSTERLITZ II</v>
          </cell>
          <cell r="S2264" t="str">
            <v>AUSTERLITZ II</v>
          </cell>
          <cell r="U2264">
            <v>0</v>
          </cell>
          <cell r="V2264">
            <v>95.1717225302</v>
          </cell>
          <cell r="W2264" t="str">
            <v>AMO_EM_JH</v>
          </cell>
          <cell r="X2264" t="str">
            <v>ET&amp;MTC_EN</v>
          </cell>
          <cell r="Y2264" t="str">
            <v>ET&amp;MTC</v>
          </cell>
          <cell r="Z2264" t="str">
            <v>AM</v>
          </cell>
          <cell r="AB2264" t="str">
            <v>EN AUSTERLITZ CMI A</v>
          </cell>
        </row>
        <row r="2265">
          <cell r="A2265" t="str">
            <v>CDG</v>
          </cell>
          <cell r="B2265">
            <v>0</v>
          </cell>
          <cell r="C2265" t="str">
            <v>VtilAna</v>
          </cell>
          <cell r="D2265" t="str">
            <v>FOR</v>
          </cell>
          <cell r="E2265" t="str">
            <v>DAM01_02181</v>
          </cell>
          <cell r="F2265" t="str">
            <v>CDCP</v>
          </cell>
          <cell r="G2265" t="str">
            <v>CDCMC</v>
          </cell>
          <cell r="H2265" t="str">
            <v>FMSGA</v>
          </cell>
          <cell r="I2265" t="str">
            <v>FMST</v>
          </cell>
          <cell r="J2265" t="str">
            <v>CDCP</v>
          </cell>
          <cell r="K2265" t="str">
            <v>CDCMC</v>
          </cell>
          <cell r="L2265" t="str">
            <v>MMG21</v>
          </cell>
          <cell r="M2265" t="str">
            <v>MMG</v>
          </cell>
          <cell r="N2265" t="str">
            <v>CITI-MF</v>
          </cell>
          <cell r="O2265" t="str">
            <v>DAM</v>
          </cell>
          <cell r="P2265" t="str">
            <v>Amort jours hommes</v>
          </cell>
          <cell r="Q2265" t="str">
            <v>Etudes Nouvelles</v>
          </cell>
          <cell r="R2265" t="str">
            <v>AUSTERLITZ II</v>
          </cell>
          <cell r="S2265" t="str">
            <v>AUSTERLITZ II</v>
          </cell>
          <cell r="U2265">
            <v>0</v>
          </cell>
          <cell r="V2265">
            <v>52.745773932399999</v>
          </cell>
          <cell r="W2265" t="str">
            <v>AMO_EM_JH</v>
          </cell>
          <cell r="X2265" t="str">
            <v>ET&amp;MTC_EN</v>
          </cell>
          <cell r="Y2265" t="str">
            <v>ET&amp;MTC</v>
          </cell>
          <cell r="Z2265" t="str">
            <v>AM</v>
          </cell>
          <cell r="AB2265" t="str">
            <v>EN AUSTERLITZ CMI A</v>
          </cell>
        </row>
        <row r="2266">
          <cell r="A2266" t="str">
            <v>CDG</v>
          </cell>
          <cell r="B2266">
            <v>0</v>
          </cell>
          <cell r="C2266" t="str">
            <v>VtilAna</v>
          </cell>
          <cell r="D2266" t="str">
            <v>FOR</v>
          </cell>
          <cell r="E2266" t="str">
            <v>DAM01_02181</v>
          </cell>
          <cell r="F2266" t="str">
            <v>CDCP</v>
          </cell>
          <cell r="G2266" t="str">
            <v>CDCMC</v>
          </cell>
          <cell r="H2266" t="str">
            <v>FMSGA</v>
          </cell>
          <cell r="I2266" t="str">
            <v>FMST</v>
          </cell>
          <cell r="J2266" t="str">
            <v>CDCP</v>
          </cell>
          <cell r="K2266" t="str">
            <v>CDCMC</v>
          </cell>
          <cell r="L2266" t="str">
            <v>MMG22</v>
          </cell>
          <cell r="M2266" t="str">
            <v>MMG</v>
          </cell>
          <cell r="N2266" t="str">
            <v>CITI-MF</v>
          </cell>
          <cell r="O2266" t="str">
            <v>DAM</v>
          </cell>
          <cell r="P2266" t="str">
            <v>Amort jours hommes</v>
          </cell>
          <cell r="Q2266" t="str">
            <v>Etudes Nouvelles</v>
          </cell>
          <cell r="R2266" t="str">
            <v>AUSTERLITZ II</v>
          </cell>
          <cell r="S2266" t="str">
            <v>AUSTERLITZ II</v>
          </cell>
          <cell r="U2266">
            <v>0</v>
          </cell>
          <cell r="V2266">
            <v>143.90423105470001</v>
          </cell>
          <cell r="W2266" t="str">
            <v>AMO_EM_JH</v>
          </cell>
          <cell r="X2266" t="str">
            <v>ET&amp;MTC_EN</v>
          </cell>
          <cell r="Y2266" t="str">
            <v>ET&amp;MTC</v>
          </cell>
          <cell r="Z2266" t="str">
            <v>AM</v>
          </cell>
          <cell r="AB2266" t="str">
            <v>EN AUSTERLITZ CMI A</v>
          </cell>
        </row>
        <row r="2267">
          <cell r="A2267" t="str">
            <v>CDG</v>
          </cell>
          <cell r="B2267">
            <v>0</v>
          </cell>
          <cell r="C2267" t="str">
            <v>VtilAna</v>
          </cell>
          <cell r="D2267" t="str">
            <v>FOR</v>
          </cell>
          <cell r="E2267" t="str">
            <v>DAM01_02181</v>
          </cell>
          <cell r="F2267" t="str">
            <v>CDCP</v>
          </cell>
          <cell r="G2267" t="str">
            <v>CDCMC</v>
          </cell>
          <cell r="H2267" t="str">
            <v>FMSGA</v>
          </cell>
          <cell r="I2267" t="str">
            <v>FMST</v>
          </cell>
          <cell r="J2267" t="str">
            <v>CDCP</v>
          </cell>
          <cell r="K2267" t="str">
            <v>CDCMC</v>
          </cell>
          <cell r="L2267" t="str">
            <v>MMG23</v>
          </cell>
          <cell r="M2267" t="str">
            <v>MMG</v>
          </cell>
          <cell r="N2267" t="str">
            <v>CITI-MF</v>
          </cell>
          <cell r="O2267" t="str">
            <v>DAM</v>
          </cell>
          <cell r="P2267" t="str">
            <v>Amort jours hommes</v>
          </cell>
          <cell r="Q2267" t="str">
            <v>Etudes Nouvelles</v>
          </cell>
          <cell r="R2267" t="str">
            <v>AUSTERLITZ II</v>
          </cell>
          <cell r="S2267" t="str">
            <v>AUSTERLITZ II</v>
          </cell>
          <cell r="U2267">
            <v>0</v>
          </cell>
          <cell r="V2267">
            <v>124.41122764489999</v>
          </cell>
          <cell r="W2267" t="str">
            <v>AMO_EM_JH</v>
          </cell>
          <cell r="X2267" t="str">
            <v>ET&amp;MTC_EN</v>
          </cell>
          <cell r="Y2267" t="str">
            <v>ET&amp;MTC</v>
          </cell>
          <cell r="Z2267" t="str">
            <v>AM</v>
          </cell>
          <cell r="AB2267" t="str">
            <v>EN AUSTERLITZ CMI A</v>
          </cell>
        </row>
        <row r="2268">
          <cell r="A2268" t="str">
            <v>CDG</v>
          </cell>
          <cell r="B2268">
            <v>0</v>
          </cell>
          <cell r="C2268" t="str">
            <v>VtilAna</v>
          </cell>
          <cell r="D2268" t="str">
            <v>FOR</v>
          </cell>
          <cell r="E2268" t="str">
            <v>DAM01_02181</v>
          </cell>
          <cell r="F2268" t="str">
            <v>CDCP</v>
          </cell>
          <cell r="G2268" t="str">
            <v>CDCMC</v>
          </cell>
          <cell r="H2268" t="str">
            <v>FMSGA</v>
          </cell>
          <cell r="I2268" t="str">
            <v>FMST</v>
          </cell>
          <cell r="J2268" t="str">
            <v>CDCP</v>
          </cell>
          <cell r="K2268" t="str">
            <v>CDCMC</v>
          </cell>
          <cell r="L2268" t="str">
            <v>MMG24</v>
          </cell>
          <cell r="M2268" t="str">
            <v>MMG</v>
          </cell>
          <cell r="N2268" t="str">
            <v>CITI-MF</v>
          </cell>
          <cell r="O2268" t="str">
            <v>DAM</v>
          </cell>
          <cell r="P2268" t="str">
            <v>Amort jours hommes</v>
          </cell>
          <cell r="Q2268" t="str">
            <v>Etudes Nouvelles</v>
          </cell>
          <cell r="R2268" t="str">
            <v>AUSTERLITZ II</v>
          </cell>
          <cell r="S2268" t="str">
            <v>AUSTERLITZ II</v>
          </cell>
          <cell r="U2268">
            <v>0</v>
          </cell>
          <cell r="V2268">
            <v>64.785570156099993</v>
          </cell>
          <cell r="W2268" t="str">
            <v>AMO_EM_JH</v>
          </cell>
          <cell r="X2268" t="str">
            <v>ET&amp;MTC_EN</v>
          </cell>
          <cell r="Y2268" t="str">
            <v>ET&amp;MTC</v>
          </cell>
          <cell r="Z2268" t="str">
            <v>AM</v>
          </cell>
          <cell r="AB2268" t="str">
            <v>EN AUSTERLITZ CMI A</v>
          </cell>
        </row>
        <row r="2269">
          <cell r="A2269" t="str">
            <v>CDG</v>
          </cell>
          <cell r="B2269">
            <v>0</v>
          </cell>
          <cell r="C2269" t="str">
            <v>VtilAna</v>
          </cell>
          <cell r="D2269" t="str">
            <v>FOR</v>
          </cell>
          <cell r="E2269" t="str">
            <v>DAM01_02181</v>
          </cell>
          <cell r="F2269" t="str">
            <v>CDCP</v>
          </cell>
          <cell r="G2269" t="str">
            <v>CDCMC</v>
          </cell>
          <cell r="H2269" t="str">
            <v>FMSGA</v>
          </cell>
          <cell r="I2269" t="str">
            <v>FMST</v>
          </cell>
          <cell r="J2269" t="str">
            <v>CDCP</v>
          </cell>
          <cell r="K2269" t="str">
            <v>CDCMC</v>
          </cell>
          <cell r="L2269" t="str">
            <v>MMG25</v>
          </cell>
          <cell r="M2269" t="str">
            <v>MMG</v>
          </cell>
          <cell r="N2269" t="str">
            <v>CITI-MF</v>
          </cell>
          <cell r="O2269" t="str">
            <v>DAM</v>
          </cell>
          <cell r="P2269" t="str">
            <v>Amort jours hommes</v>
          </cell>
          <cell r="Q2269" t="str">
            <v>Etudes Nouvelles</v>
          </cell>
          <cell r="R2269" t="str">
            <v>AUSTERLITZ II</v>
          </cell>
          <cell r="S2269" t="str">
            <v>AUSTERLITZ II</v>
          </cell>
          <cell r="U2269">
            <v>0</v>
          </cell>
          <cell r="V2269">
            <v>30.959476003799999</v>
          </cell>
          <cell r="W2269" t="str">
            <v>AMO_EM_JH</v>
          </cell>
          <cell r="X2269" t="str">
            <v>ET&amp;MTC_EN</v>
          </cell>
          <cell r="Y2269" t="str">
            <v>ET&amp;MTC</v>
          </cell>
          <cell r="Z2269" t="str">
            <v>AM</v>
          </cell>
          <cell r="AB2269" t="str">
            <v>EN AUSTERLITZ CMI A</v>
          </cell>
        </row>
        <row r="2270">
          <cell r="A2270" t="str">
            <v>CDG</v>
          </cell>
          <cell r="B2270">
            <v>0</v>
          </cell>
          <cell r="C2270" t="str">
            <v>VtilAna</v>
          </cell>
          <cell r="D2270" t="str">
            <v>FOR</v>
          </cell>
          <cell r="E2270" t="str">
            <v>DAM01_02181</v>
          </cell>
          <cell r="F2270" t="str">
            <v>CDCP</v>
          </cell>
          <cell r="G2270" t="str">
            <v>CDCMC</v>
          </cell>
          <cell r="H2270" t="str">
            <v>FMSGA</v>
          </cell>
          <cell r="I2270" t="str">
            <v>FMST</v>
          </cell>
          <cell r="J2270" t="str">
            <v>CDCP</v>
          </cell>
          <cell r="K2270" t="str">
            <v>CDCMC</v>
          </cell>
          <cell r="L2270" t="str">
            <v>MMG26</v>
          </cell>
          <cell r="M2270" t="str">
            <v>MMG</v>
          </cell>
          <cell r="N2270" t="str">
            <v>CITI-MF</v>
          </cell>
          <cell r="O2270" t="str">
            <v>DAM</v>
          </cell>
          <cell r="P2270" t="str">
            <v>Amort jours hommes</v>
          </cell>
          <cell r="Q2270" t="str">
            <v>Etudes Nouvelles</v>
          </cell>
          <cell r="R2270" t="str">
            <v>AUSTERLITZ II</v>
          </cell>
          <cell r="S2270" t="str">
            <v>AUSTERLITZ II</v>
          </cell>
          <cell r="U2270">
            <v>0</v>
          </cell>
          <cell r="V2270">
            <v>127.2778457934</v>
          </cell>
          <cell r="W2270" t="str">
            <v>AMO_EM_JH</v>
          </cell>
          <cell r="X2270" t="str">
            <v>ET&amp;MTC_EN</v>
          </cell>
          <cell r="Y2270" t="str">
            <v>ET&amp;MTC</v>
          </cell>
          <cell r="Z2270" t="str">
            <v>AM</v>
          </cell>
          <cell r="AB2270" t="str">
            <v>EN AUSTERLITZ CMI A</v>
          </cell>
        </row>
        <row r="2271">
          <cell r="A2271" t="str">
            <v>CDG</v>
          </cell>
          <cell r="B2271">
            <v>0</v>
          </cell>
          <cell r="C2271" t="str">
            <v>VtilAna</v>
          </cell>
          <cell r="D2271" t="str">
            <v>FOR</v>
          </cell>
          <cell r="E2271" t="str">
            <v>DAM01_02181</v>
          </cell>
          <cell r="F2271" t="str">
            <v>CDCP</v>
          </cell>
          <cell r="G2271" t="str">
            <v>CDCMC</v>
          </cell>
          <cell r="H2271" t="str">
            <v>FMSGA</v>
          </cell>
          <cell r="I2271" t="str">
            <v>FMST</v>
          </cell>
          <cell r="J2271" t="str">
            <v>CDCP</v>
          </cell>
          <cell r="K2271" t="str">
            <v>CDCMC</v>
          </cell>
          <cell r="L2271" t="str">
            <v>MMG31</v>
          </cell>
          <cell r="M2271" t="str">
            <v>MMG</v>
          </cell>
          <cell r="N2271" t="str">
            <v>CITI-MF</v>
          </cell>
          <cell r="O2271" t="str">
            <v>DAM</v>
          </cell>
          <cell r="P2271" t="str">
            <v>Amort jours hommes</v>
          </cell>
          <cell r="Q2271" t="str">
            <v>Etudes Nouvelles</v>
          </cell>
          <cell r="R2271" t="str">
            <v>AUSTERLITZ II</v>
          </cell>
          <cell r="S2271" t="str">
            <v>AUSTERLITZ II</v>
          </cell>
          <cell r="U2271">
            <v>0</v>
          </cell>
          <cell r="V2271">
            <v>172.57041253969999</v>
          </cell>
          <cell r="W2271" t="str">
            <v>AMO_EM_JH</v>
          </cell>
          <cell r="X2271" t="str">
            <v>ET&amp;MTC_EN</v>
          </cell>
          <cell r="Y2271" t="str">
            <v>ET&amp;MTC</v>
          </cell>
          <cell r="Z2271" t="str">
            <v>AM</v>
          </cell>
          <cell r="AB2271" t="str">
            <v>EN AUSTERLITZ CMI A</v>
          </cell>
        </row>
        <row r="2272">
          <cell r="A2272" t="str">
            <v>CDG</v>
          </cell>
          <cell r="B2272">
            <v>0</v>
          </cell>
          <cell r="C2272" t="str">
            <v>VtilAna</v>
          </cell>
          <cell r="D2272" t="str">
            <v>FOR</v>
          </cell>
          <cell r="E2272" t="str">
            <v>DAM01_02181</v>
          </cell>
          <cell r="F2272" t="str">
            <v>CDCP</v>
          </cell>
          <cell r="G2272" t="str">
            <v>CDCMC</v>
          </cell>
          <cell r="H2272" t="str">
            <v>FMSGA</v>
          </cell>
          <cell r="I2272" t="str">
            <v>FMST</v>
          </cell>
          <cell r="J2272" t="str">
            <v>CDCP</v>
          </cell>
          <cell r="K2272" t="str">
            <v>CDCMC</v>
          </cell>
          <cell r="L2272" t="str">
            <v>MMG32</v>
          </cell>
          <cell r="M2272" t="str">
            <v>MMG</v>
          </cell>
          <cell r="N2272" t="str">
            <v>CITI-MF</v>
          </cell>
          <cell r="O2272" t="str">
            <v>DAM</v>
          </cell>
          <cell r="P2272" t="str">
            <v>Amort jours hommes</v>
          </cell>
          <cell r="Q2272" t="str">
            <v>Etudes Nouvelles</v>
          </cell>
          <cell r="R2272" t="str">
            <v>AUSTERLITZ II</v>
          </cell>
          <cell r="S2272" t="str">
            <v>AUSTERLITZ II</v>
          </cell>
          <cell r="U2272">
            <v>0</v>
          </cell>
          <cell r="V2272">
            <v>104.9182242351</v>
          </cell>
          <cell r="W2272" t="str">
            <v>AMO_EM_JH</v>
          </cell>
          <cell r="X2272" t="str">
            <v>ET&amp;MTC_EN</v>
          </cell>
          <cell r="Y2272" t="str">
            <v>ET&amp;MTC</v>
          </cell>
          <cell r="Z2272" t="str">
            <v>AM</v>
          </cell>
          <cell r="AB2272" t="str">
            <v>EN AUSTERLITZ CMI A</v>
          </cell>
        </row>
        <row r="2273">
          <cell r="A2273" t="str">
            <v>CDG</v>
          </cell>
          <cell r="B2273">
            <v>0</v>
          </cell>
          <cell r="C2273" t="str">
            <v>VtilAna</v>
          </cell>
          <cell r="D2273" t="str">
            <v>FOR</v>
          </cell>
          <cell r="E2273" t="str">
            <v>DAM01_02181</v>
          </cell>
          <cell r="F2273" t="str">
            <v>CDCP</v>
          </cell>
          <cell r="G2273" t="str">
            <v>CDCMC</v>
          </cell>
          <cell r="H2273" t="str">
            <v>FMSGA</v>
          </cell>
          <cell r="I2273" t="str">
            <v>FMST</v>
          </cell>
          <cell r="J2273" t="str">
            <v>CDCP</v>
          </cell>
          <cell r="K2273" t="str">
            <v>CDCMC</v>
          </cell>
          <cell r="L2273" t="str">
            <v>STR00</v>
          </cell>
          <cell r="M2273" t="str">
            <v>STR</v>
          </cell>
          <cell r="N2273" t="str">
            <v>CITI-MF</v>
          </cell>
          <cell r="O2273" t="str">
            <v>DAM</v>
          </cell>
          <cell r="P2273" t="str">
            <v>Amort jours hommes</v>
          </cell>
          <cell r="Q2273" t="str">
            <v>Etudes Nouvelles</v>
          </cell>
          <cell r="R2273" t="str">
            <v>AUSTERLITZ II</v>
          </cell>
          <cell r="S2273" t="str">
            <v>AUSTERLITZ II</v>
          </cell>
          <cell r="U2273">
            <v>0</v>
          </cell>
          <cell r="V2273">
            <v>57.332362969999998</v>
          </cell>
          <cell r="W2273" t="str">
            <v>AMO_EM_JH</v>
          </cell>
          <cell r="X2273" t="str">
            <v>ET&amp;MTC_EN</v>
          </cell>
          <cell r="Y2273" t="str">
            <v>ET&amp;MTC</v>
          </cell>
          <cell r="Z2273" t="str">
            <v>AM</v>
          </cell>
          <cell r="AB2273" t="str">
            <v>EN AUSTERLITZ CMI A</v>
          </cell>
        </row>
        <row r="2274">
          <cell r="A2274" t="str">
            <v>CDG</v>
          </cell>
          <cell r="B2274">
            <v>0</v>
          </cell>
          <cell r="C2274" t="str">
            <v>VtilAna</v>
          </cell>
          <cell r="D2274" t="str">
            <v>FOR</v>
          </cell>
          <cell r="E2274" t="str">
            <v>DAM01_02181</v>
          </cell>
          <cell r="F2274" t="str">
            <v>CDCP</v>
          </cell>
          <cell r="G2274" t="str">
            <v>CDCMC</v>
          </cell>
          <cell r="H2274" t="str">
            <v>FMSGA</v>
          </cell>
          <cell r="I2274" t="str">
            <v>FMST</v>
          </cell>
          <cell r="J2274" t="str">
            <v>CDCP</v>
          </cell>
          <cell r="K2274" t="str">
            <v>CDCMC</v>
          </cell>
          <cell r="L2274" t="str">
            <v>STR10</v>
          </cell>
          <cell r="M2274" t="str">
            <v>STR</v>
          </cell>
          <cell r="N2274" t="str">
            <v>CITI-MF</v>
          </cell>
          <cell r="O2274" t="str">
            <v>DAM</v>
          </cell>
          <cell r="P2274" t="str">
            <v>Amort jours hommes</v>
          </cell>
          <cell r="Q2274" t="str">
            <v>Etudes Nouvelles</v>
          </cell>
          <cell r="R2274" t="str">
            <v>AUSTERLITZ II</v>
          </cell>
          <cell r="S2274" t="str">
            <v>AUSTERLITZ II</v>
          </cell>
          <cell r="U2274">
            <v>0</v>
          </cell>
          <cell r="V2274">
            <v>210.9830957296</v>
          </cell>
          <cell r="W2274" t="str">
            <v>AMO_EM_JH</v>
          </cell>
          <cell r="X2274" t="str">
            <v>ET&amp;MTC_EN</v>
          </cell>
          <cell r="Y2274" t="str">
            <v>ET&amp;MTC</v>
          </cell>
          <cell r="Z2274" t="str">
            <v>AM</v>
          </cell>
          <cell r="AB2274" t="str">
            <v>EN AUSTERLITZ CMI A</v>
          </cell>
        </row>
        <row r="2275">
          <cell r="A2275" t="str">
            <v>CDG</v>
          </cell>
          <cell r="B2275">
            <v>0</v>
          </cell>
          <cell r="C2275" t="str">
            <v>VtilAna</v>
          </cell>
          <cell r="D2275" t="str">
            <v>FOR</v>
          </cell>
          <cell r="E2275" t="str">
            <v>DAM01_02181</v>
          </cell>
          <cell r="F2275" t="str">
            <v>CDCP</v>
          </cell>
          <cell r="G2275" t="str">
            <v>CDCMC</v>
          </cell>
          <cell r="H2275" t="str">
            <v>FMSGA</v>
          </cell>
          <cell r="I2275" t="str">
            <v>FMST</v>
          </cell>
          <cell r="J2275" t="str">
            <v>CDCP</v>
          </cell>
          <cell r="K2275" t="str">
            <v>CDCMC</v>
          </cell>
          <cell r="L2275" t="str">
            <v>STR20</v>
          </cell>
          <cell r="M2275" t="str">
            <v>STR</v>
          </cell>
          <cell r="N2275" t="str">
            <v>CITI-MF</v>
          </cell>
          <cell r="O2275" t="str">
            <v>DAM</v>
          </cell>
          <cell r="P2275" t="str">
            <v>Amort jours hommes</v>
          </cell>
          <cell r="Q2275" t="str">
            <v>Etudes Nouvelles</v>
          </cell>
          <cell r="R2275" t="str">
            <v>AUSTERLITZ II</v>
          </cell>
          <cell r="S2275" t="str">
            <v>AUSTERLITZ II</v>
          </cell>
          <cell r="U2275">
            <v>0</v>
          </cell>
          <cell r="V2275">
            <v>178.87697246639999</v>
          </cell>
          <cell r="W2275" t="str">
            <v>AMO_EM_JH</v>
          </cell>
          <cell r="X2275" t="str">
            <v>ET&amp;MTC_EN</v>
          </cell>
          <cell r="Y2275" t="str">
            <v>ET&amp;MTC</v>
          </cell>
          <cell r="Z2275" t="str">
            <v>AM</v>
          </cell>
          <cell r="AB2275" t="str">
            <v>EN AUSTERLITZ CMI A</v>
          </cell>
        </row>
        <row r="2276">
          <cell r="A2276" t="str">
            <v>CDG</v>
          </cell>
          <cell r="B2276">
            <v>0</v>
          </cell>
          <cell r="C2276" t="str">
            <v>VtilAna</v>
          </cell>
          <cell r="D2276" t="str">
            <v>FOR</v>
          </cell>
          <cell r="E2276" t="str">
            <v>DAM01_02181</v>
          </cell>
          <cell r="F2276" t="str">
            <v>CDCP</v>
          </cell>
          <cell r="G2276" t="str">
            <v>CDCMC</v>
          </cell>
          <cell r="H2276" t="str">
            <v>FMSGA</v>
          </cell>
          <cell r="I2276" t="str">
            <v>FMST</v>
          </cell>
          <cell r="J2276" t="str">
            <v>CDCP</v>
          </cell>
          <cell r="K2276" t="str">
            <v>CDCMC</v>
          </cell>
          <cell r="L2276" t="str">
            <v>STR30</v>
          </cell>
          <cell r="M2276" t="str">
            <v>STR</v>
          </cell>
          <cell r="N2276" t="str">
            <v>CITI-MF</v>
          </cell>
          <cell r="O2276" t="str">
            <v>DAM</v>
          </cell>
          <cell r="P2276" t="str">
            <v>Amort jours hommes</v>
          </cell>
          <cell r="Q2276" t="str">
            <v>Etudes Nouvelles</v>
          </cell>
          <cell r="R2276" t="str">
            <v>AUSTERLITZ II</v>
          </cell>
          <cell r="S2276" t="str">
            <v>AUSTERLITZ II</v>
          </cell>
          <cell r="U2276">
            <v>0</v>
          </cell>
          <cell r="V2276">
            <v>255.12901521649999</v>
          </cell>
          <cell r="W2276" t="str">
            <v>AMO_EM_JH</v>
          </cell>
          <cell r="X2276" t="str">
            <v>ET&amp;MTC_EN</v>
          </cell>
          <cell r="Y2276" t="str">
            <v>ET&amp;MTC</v>
          </cell>
          <cell r="Z2276" t="str">
            <v>AM</v>
          </cell>
          <cell r="AB2276" t="str">
            <v>EN AUSTERLITZ CMI A</v>
          </cell>
        </row>
        <row r="2277">
          <cell r="A2277" t="str">
            <v>CDG</v>
          </cell>
          <cell r="B2277">
            <v>0</v>
          </cell>
          <cell r="C2277" t="str">
            <v>VtilAna</v>
          </cell>
          <cell r="D2277" t="str">
            <v>FOR</v>
          </cell>
          <cell r="E2277" t="str">
            <v>DAM01_02202</v>
          </cell>
          <cell r="F2277" t="str">
            <v>CDCP</v>
          </cell>
          <cell r="G2277" t="str">
            <v>CDCMC</v>
          </cell>
          <cell r="H2277" t="str">
            <v>MMG00</v>
          </cell>
          <cell r="I2277" t="str">
            <v>MMG</v>
          </cell>
          <cell r="J2277" t="str">
            <v>CDCP</v>
          </cell>
          <cell r="K2277" t="str">
            <v>CDCMC</v>
          </cell>
          <cell r="L2277" t="str">
            <v>MMG00</v>
          </cell>
          <cell r="M2277" t="str">
            <v>MMG</v>
          </cell>
          <cell r="N2277" t="str">
            <v>CITI-ME</v>
          </cell>
          <cell r="O2277" t="str">
            <v>DAM</v>
          </cell>
          <cell r="P2277" t="str">
            <v>Amort Forfaits</v>
          </cell>
          <cell r="Q2277" t="str">
            <v>Etudes Nouvelles</v>
          </cell>
          <cell r="R2277" t="str">
            <v>SUMMIT BONDS MIDDLE OFFICE</v>
          </cell>
          <cell r="S2277" t="str">
            <v>SUMMIT VALMOB M/O</v>
          </cell>
          <cell r="U2277">
            <v>0</v>
          </cell>
          <cell r="V2277">
            <v>-2963.52</v>
          </cell>
          <cell r="W2277" t="str">
            <v>AMO_EM_FO</v>
          </cell>
          <cell r="X2277" t="str">
            <v>FF_EN</v>
          </cell>
          <cell r="Y2277" t="str">
            <v>FF</v>
          </cell>
          <cell r="Z2277" t="str">
            <v>AM</v>
          </cell>
          <cell r="AB2277" t="str">
            <v>EN FORFAITS SUMMIT  BONDS M/O</v>
          </cell>
        </row>
        <row r="2278">
          <cell r="A2278" t="str">
            <v>CDG</v>
          </cell>
          <cell r="B2278">
            <v>0</v>
          </cell>
          <cell r="C2278" t="str">
            <v>VtilAna</v>
          </cell>
          <cell r="D2278" t="str">
            <v>FOR</v>
          </cell>
          <cell r="E2278" t="str">
            <v>DAM01_02202</v>
          </cell>
          <cell r="F2278" t="str">
            <v>CDCP</v>
          </cell>
          <cell r="G2278" t="str">
            <v>CDCMC</v>
          </cell>
          <cell r="H2278" t="str">
            <v>MMG00</v>
          </cell>
          <cell r="I2278" t="str">
            <v>MMG</v>
          </cell>
          <cell r="J2278" t="str">
            <v>CDCP</v>
          </cell>
          <cell r="K2278" t="str">
            <v>CDCMC</v>
          </cell>
          <cell r="L2278" t="str">
            <v>MMG00</v>
          </cell>
          <cell r="M2278" t="str">
            <v>MMG</v>
          </cell>
          <cell r="N2278" t="str">
            <v>CITI-ME</v>
          </cell>
          <cell r="O2278" t="str">
            <v>DAM</v>
          </cell>
          <cell r="P2278" t="str">
            <v>Amort Forfaits</v>
          </cell>
          <cell r="Q2278" t="str">
            <v>Etudes Nouvelles</v>
          </cell>
          <cell r="R2278" t="str">
            <v>SUMMIT BONDS MIDDLE OFFICE</v>
          </cell>
          <cell r="S2278" t="str">
            <v>SUMMIT VALMOB M/O</v>
          </cell>
          <cell r="U2278">
            <v>0</v>
          </cell>
          <cell r="V2278">
            <v>2963.52</v>
          </cell>
          <cell r="W2278" t="str">
            <v>AMO_EM_FO</v>
          </cell>
          <cell r="X2278" t="str">
            <v>FF_EN</v>
          </cell>
          <cell r="Y2278" t="str">
            <v>FF</v>
          </cell>
          <cell r="Z2278" t="str">
            <v>AM</v>
          </cell>
          <cell r="AB2278" t="str">
            <v>EN FORFAITS SUMMIT  BONDS M/O</v>
          </cell>
        </row>
        <row r="2279">
          <cell r="A2279" t="str">
            <v>CDG</v>
          </cell>
          <cell r="B2279">
            <v>0</v>
          </cell>
          <cell r="C2279" t="str">
            <v>VtilAna</v>
          </cell>
          <cell r="D2279" t="str">
            <v>FOR</v>
          </cell>
          <cell r="E2279" t="str">
            <v>DAM01_02202</v>
          </cell>
          <cell r="F2279" t="str">
            <v>CDCP</v>
          </cell>
          <cell r="G2279" t="str">
            <v>CDCMC</v>
          </cell>
          <cell r="H2279" t="str">
            <v>MMG00</v>
          </cell>
          <cell r="I2279" t="str">
            <v>MMG</v>
          </cell>
          <cell r="J2279" t="str">
            <v>CDCP</v>
          </cell>
          <cell r="K2279" t="str">
            <v>CDCMC</v>
          </cell>
          <cell r="L2279" t="str">
            <v>CCS10</v>
          </cell>
          <cell r="M2279" t="str">
            <v>CCS</v>
          </cell>
          <cell r="N2279" t="str">
            <v>CITI-ME</v>
          </cell>
          <cell r="O2279" t="str">
            <v>DAM</v>
          </cell>
          <cell r="P2279" t="str">
            <v>Amort Forfaits</v>
          </cell>
          <cell r="Q2279" t="str">
            <v>Etudes Nouvelles</v>
          </cell>
          <cell r="R2279" t="str">
            <v>SUMMIT BONDS MIDDLE OFFICE</v>
          </cell>
          <cell r="S2279" t="str">
            <v>SUMMIT VALMOB M/O</v>
          </cell>
          <cell r="U2279">
            <v>0</v>
          </cell>
          <cell r="V2279">
            <v>393.25910399999998</v>
          </cell>
          <cell r="W2279" t="str">
            <v>AMO_EM_FO</v>
          </cell>
          <cell r="X2279" t="str">
            <v>FF_EN</v>
          </cell>
          <cell r="Y2279" t="str">
            <v>FF</v>
          </cell>
          <cell r="Z2279" t="str">
            <v>AM</v>
          </cell>
          <cell r="AB2279" t="str">
            <v>EN FORFAITS SUMMIT  BONDS M/O</v>
          </cell>
        </row>
        <row r="2280">
          <cell r="A2280" t="str">
            <v>CDG</v>
          </cell>
          <cell r="B2280">
            <v>0</v>
          </cell>
          <cell r="C2280" t="str">
            <v>VtilAna</v>
          </cell>
          <cell r="D2280" t="str">
            <v>FOR</v>
          </cell>
          <cell r="E2280" t="str">
            <v>DAM01_02202</v>
          </cell>
          <cell r="F2280" t="str">
            <v>CDCP</v>
          </cell>
          <cell r="G2280" t="str">
            <v>CDCMC</v>
          </cell>
          <cell r="H2280" t="str">
            <v>MMG00</v>
          </cell>
          <cell r="I2280" t="str">
            <v>MMG</v>
          </cell>
          <cell r="J2280" t="str">
            <v>CDCP</v>
          </cell>
          <cell r="K2280" t="str">
            <v>CDCMC</v>
          </cell>
          <cell r="L2280" t="str">
            <v>CCS20</v>
          </cell>
          <cell r="M2280" t="str">
            <v>CCS</v>
          </cell>
          <cell r="N2280" t="str">
            <v>CITI-ME</v>
          </cell>
          <cell r="O2280" t="str">
            <v>DAM</v>
          </cell>
          <cell r="P2280" t="str">
            <v>Amort Forfaits</v>
          </cell>
          <cell r="Q2280" t="str">
            <v>Etudes Nouvelles</v>
          </cell>
          <cell r="R2280" t="str">
            <v>SUMMIT BONDS MIDDLE OFFICE</v>
          </cell>
          <cell r="S2280" t="str">
            <v>SUMMIT VALMOB M/O</v>
          </cell>
          <cell r="U2280">
            <v>0</v>
          </cell>
          <cell r="V2280">
            <v>40.303871999999998</v>
          </cell>
          <cell r="W2280" t="str">
            <v>AMO_EM_FO</v>
          </cell>
          <cell r="X2280" t="str">
            <v>FF_EN</v>
          </cell>
          <cell r="Y2280" t="str">
            <v>FF</v>
          </cell>
          <cell r="Z2280" t="str">
            <v>AM</v>
          </cell>
          <cell r="AB2280" t="str">
            <v>EN FORFAITS SUMMIT  BONDS M/O</v>
          </cell>
        </row>
        <row r="2281">
          <cell r="A2281" t="str">
            <v>CDG</v>
          </cell>
          <cell r="B2281">
            <v>0</v>
          </cell>
          <cell r="C2281" t="str">
            <v>VtilAna</v>
          </cell>
          <cell r="D2281" t="str">
            <v>FOR</v>
          </cell>
          <cell r="E2281" t="str">
            <v>DAM01_02202</v>
          </cell>
          <cell r="F2281" t="str">
            <v>CDCP</v>
          </cell>
          <cell r="G2281" t="str">
            <v>CDCMC</v>
          </cell>
          <cell r="H2281" t="str">
            <v>MMG00</v>
          </cell>
          <cell r="I2281" t="str">
            <v>MMG</v>
          </cell>
          <cell r="J2281" t="str">
            <v>CDCP</v>
          </cell>
          <cell r="K2281" t="str">
            <v>CDCMC</v>
          </cell>
          <cell r="L2281" t="str">
            <v>CCS30</v>
          </cell>
          <cell r="M2281" t="str">
            <v>CCS</v>
          </cell>
          <cell r="N2281" t="str">
            <v>CITI-ME</v>
          </cell>
          <cell r="O2281" t="str">
            <v>DAM</v>
          </cell>
          <cell r="P2281" t="str">
            <v>Amort Forfaits</v>
          </cell>
          <cell r="Q2281" t="str">
            <v>Etudes Nouvelles</v>
          </cell>
          <cell r="R2281" t="str">
            <v>SUMMIT BONDS MIDDLE OFFICE</v>
          </cell>
          <cell r="S2281" t="str">
            <v>SUMMIT VALMOB M/O</v>
          </cell>
          <cell r="U2281">
            <v>0</v>
          </cell>
          <cell r="V2281">
            <v>117.05904</v>
          </cell>
          <cell r="W2281" t="str">
            <v>AMO_EM_FO</v>
          </cell>
          <cell r="X2281" t="str">
            <v>FF_EN</v>
          </cell>
          <cell r="Y2281" t="str">
            <v>FF</v>
          </cell>
          <cell r="Z2281" t="str">
            <v>AM</v>
          </cell>
          <cell r="AB2281" t="str">
            <v>EN FORFAITS SUMMIT  BONDS M/O</v>
          </cell>
        </row>
        <row r="2282">
          <cell r="A2282" t="str">
            <v>CDG</v>
          </cell>
          <cell r="B2282">
            <v>0</v>
          </cell>
          <cell r="C2282" t="str">
            <v>VtilAna</v>
          </cell>
          <cell r="D2282" t="str">
            <v>FOR</v>
          </cell>
          <cell r="E2282" t="str">
            <v>DAM01_02202</v>
          </cell>
          <cell r="F2282" t="str">
            <v>CDCP</v>
          </cell>
          <cell r="G2282" t="str">
            <v>CDCMC</v>
          </cell>
          <cell r="H2282" t="str">
            <v>MMG00</v>
          </cell>
          <cell r="I2282" t="str">
            <v>MMG</v>
          </cell>
          <cell r="J2282" t="str">
            <v>CDCP</v>
          </cell>
          <cell r="K2282" t="str">
            <v>CDCMC</v>
          </cell>
          <cell r="L2282" t="str">
            <v>DECM0</v>
          </cell>
          <cell r="M2282" t="str">
            <v>DECM</v>
          </cell>
          <cell r="N2282" t="str">
            <v>CITI-ME</v>
          </cell>
          <cell r="O2282" t="str">
            <v>DAM</v>
          </cell>
          <cell r="P2282" t="str">
            <v>Amort Forfaits</v>
          </cell>
          <cell r="Q2282" t="str">
            <v>Etudes Nouvelles</v>
          </cell>
          <cell r="R2282" t="str">
            <v>SUMMIT BONDS MIDDLE OFFICE</v>
          </cell>
          <cell r="S2282" t="str">
            <v>SUMMIT VALMOB M/O</v>
          </cell>
          <cell r="U2282">
            <v>0</v>
          </cell>
          <cell r="V2282">
            <v>56.899583999999997</v>
          </cell>
          <cell r="W2282" t="str">
            <v>AMO_EM_FO</v>
          </cell>
          <cell r="X2282" t="str">
            <v>FF_EN</v>
          </cell>
          <cell r="Y2282" t="str">
            <v>FF</v>
          </cell>
          <cell r="Z2282" t="str">
            <v>AM</v>
          </cell>
          <cell r="AB2282" t="str">
            <v>EN FORFAITS SUMMIT  BONDS M/O</v>
          </cell>
        </row>
        <row r="2283">
          <cell r="A2283" t="str">
            <v>CDG</v>
          </cell>
          <cell r="B2283">
            <v>0</v>
          </cell>
          <cell r="C2283" t="str">
            <v>VtilAna</v>
          </cell>
          <cell r="D2283" t="str">
            <v>FOR</v>
          </cell>
          <cell r="E2283" t="str">
            <v>DAM01_02202</v>
          </cell>
          <cell r="F2283" t="str">
            <v>CDCP</v>
          </cell>
          <cell r="G2283" t="str">
            <v>CDCMC</v>
          </cell>
          <cell r="H2283" t="str">
            <v>MMG00</v>
          </cell>
          <cell r="I2283" t="str">
            <v>MMG</v>
          </cell>
          <cell r="J2283" t="str">
            <v>CDCP</v>
          </cell>
          <cell r="K2283" t="str">
            <v>CDCMC</v>
          </cell>
          <cell r="L2283" t="str">
            <v>DS100</v>
          </cell>
          <cell r="M2283" t="str">
            <v>DS</v>
          </cell>
          <cell r="N2283" t="str">
            <v>CITI-ME</v>
          </cell>
          <cell r="O2283" t="str">
            <v>DAM</v>
          </cell>
          <cell r="P2283" t="str">
            <v>Amort Forfaits</v>
          </cell>
          <cell r="Q2283" t="str">
            <v>Etudes Nouvelles</v>
          </cell>
          <cell r="R2283" t="str">
            <v>SUMMIT BONDS MIDDLE OFFICE</v>
          </cell>
          <cell r="S2283" t="str">
            <v>SUMMIT VALMOB M/O</v>
          </cell>
          <cell r="U2283">
            <v>0</v>
          </cell>
          <cell r="V2283">
            <v>145.805184</v>
          </cell>
          <cell r="W2283" t="str">
            <v>AMO_EM_FO</v>
          </cell>
          <cell r="X2283" t="str">
            <v>FF_EN</v>
          </cell>
          <cell r="Y2283" t="str">
            <v>FF</v>
          </cell>
          <cell r="Z2283" t="str">
            <v>AM</v>
          </cell>
          <cell r="AB2283" t="str">
            <v>EN FORFAITS SUMMIT  BONDS M/O</v>
          </cell>
        </row>
        <row r="2284">
          <cell r="A2284" t="str">
            <v>CDG</v>
          </cell>
          <cell r="B2284">
            <v>0</v>
          </cell>
          <cell r="C2284" t="str">
            <v>VtilAna</v>
          </cell>
          <cell r="D2284" t="str">
            <v>FOR</v>
          </cell>
          <cell r="E2284" t="str">
            <v>DAM01_02202</v>
          </cell>
          <cell r="F2284" t="str">
            <v>CDCP</v>
          </cell>
          <cell r="G2284" t="str">
            <v>CDCMC</v>
          </cell>
          <cell r="H2284" t="str">
            <v>MMG00</v>
          </cell>
          <cell r="I2284" t="str">
            <v>MMG</v>
          </cell>
          <cell r="J2284" t="str">
            <v>CDCP</v>
          </cell>
          <cell r="K2284" t="str">
            <v>CDCMC</v>
          </cell>
          <cell r="L2284" t="str">
            <v>DS300</v>
          </cell>
          <cell r="M2284" t="str">
            <v>DS</v>
          </cell>
          <cell r="N2284" t="str">
            <v>CITI-ME</v>
          </cell>
          <cell r="O2284" t="str">
            <v>DAM</v>
          </cell>
          <cell r="P2284" t="str">
            <v>Amort Forfaits</v>
          </cell>
          <cell r="Q2284" t="str">
            <v>Etudes Nouvelles</v>
          </cell>
          <cell r="R2284" t="str">
            <v>SUMMIT BONDS MIDDLE OFFICE</v>
          </cell>
          <cell r="S2284" t="str">
            <v>SUMMIT VALMOB M/O</v>
          </cell>
          <cell r="U2284">
            <v>0</v>
          </cell>
          <cell r="V2284">
            <v>55.417824000000003</v>
          </cell>
          <cell r="W2284" t="str">
            <v>AMO_EM_FO</v>
          </cell>
          <cell r="X2284" t="str">
            <v>FF_EN</v>
          </cell>
          <cell r="Y2284" t="str">
            <v>FF</v>
          </cell>
          <cell r="Z2284" t="str">
            <v>AM</v>
          </cell>
          <cell r="AB2284" t="str">
            <v>EN FORFAITS SUMMIT  BONDS M/O</v>
          </cell>
        </row>
        <row r="2285">
          <cell r="A2285" t="str">
            <v>CDG</v>
          </cell>
          <cell r="B2285">
            <v>0</v>
          </cell>
          <cell r="C2285" t="str">
            <v>VtilAna</v>
          </cell>
          <cell r="D2285" t="str">
            <v>FOR</v>
          </cell>
          <cell r="E2285" t="str">
            <v>DAM01_02202</v>
          </cell>
          <cell r="F2285" t="str">
            <v>CDCP</v>
          </cell>
          <cell r="G2285" t="str">
            <v>CDCMC</v>
          </cell>
          <cell r="H2285" t="str">
            <v>MMG00</v>
          </cell>
          <cell r="I2285" t="str">
            <v>MMG</v>
          </cell>
          <cell r="J2285" t="str">
            <v>CDCP</v>
          </cell>
          <cell r="K2285" t="str">
            <v>CDCMC</v>
          </cell>
          <cell r="L2285" t="str">
            <v>DS400</v>
          </cell>
          <cell r="M2285" t="str">
            <v>DS</v>
          </cell>
          <cell r="N2285" t="str">
            <v>CITI-ME</v>
          </cell>
          <cell r="O2285" t="str">
            <v>DAM</v>
          </cell>
          <cell r="P2285" t="str">
            <v>Amort Forfaits</v>
          </cell>
          <cell r="Q2285" t="str">
            <v>Etudes Nouvelles</v>
          </cell>
          <cell r="R2285" t="str">
            <v>SUMMIT BONDS MIDDLE OFFICE</v>
          </cell>
          <cell r="S2285" t="str">
            <v>SUMMIT VALMOB M/O</v>
          </cell>
          <cell r="U2285">
            <v>0</v>
          </cell>
          <cell r="V2285">
            <v>65.493791999999999</v>
          </cell>
          <cell r="W2285" t="str">
            <v>AMO_EM_FO</v>
          </cell>
          <cell r="X2285" t="str">
            <v>FF_EN</v>
          </cell>
          <cell r="Y2285" t="str">
            <v>FF</v>
          </cell>
          <cell r="Z2285" t="str">
            <v>AM</v>
          </cell>
          <cell r="AB2285" t="str">
            <v>EN FORFAITS SUMMIT  BONDS M/O</v>
          </cell>
        </row>
        <row r="2286">
          <cell r="A2286" t="str">
            <v>CDG</v>
          </cell>
          <cell r="B2286">
            <v>0</v>
          </cell>
          <cell r="C2286" t="str">
            <v>VtilAna</v>
          </cell>
          <cell r="D2286" t="str">
            <v>FOR</v>
          </cell>
          <cell r="E2286" t="str">
            <v>DAM01_02202</v>
          </cell>
          <cell r="F2286" t="str">
            <v>CDCP</v>
          </cell>
          <cell r="G2286" t="str">
            <v>CDCMC</v>
          </cell>
          <cell r="H2286" t="str">
            <v>MMG00</v>
          </cell>
          <cell r="I2286" t="str">
            <v>MMG</v>
          </cell>
          <cell r="J2286" t="str">
            <v>FKT</v>
          </cell>
          <cell r="K2286" t="str">
            <v>CDCMC</v>
          </cell>
          <cell r="L2286" t="str">
            <v>FKT_DS100</v>
          </cell>
          <cell r="M2286" t="str">
            <v>FKT</v>
          </cell>
          <cell r="N2286" t="str">
            <v>CITI-ME</v>
          </cell>
          <cell r="O2286" t="str">
            <v>DAM</v>
          </cell>
          <cell r="P2286" t="str">
            <v>Amort Forfaits</v>
          </cell>
          <cell r="Q2286" t="str">
            <v>Etudes Nouvelles</v>
          </cell>
          <cell r="R2286" t="str">
            <v>SUMMIT BONDS MIDDLE OFFICE</v>
          </cell>
          <cell r="S2286" t="str">
            <v>SUMMIT VALMOB M/O</v>
          </cell>
          <cell r="U2286">
            <v>0</v>
          </cell>
          <cell r="V2286">
            <v>245.08310399999999</v>
          </cell>
          <cell r="W2286" t="str">
            <v>AMO_EM_FO</v>
          </cell>
          <cell r="X2286" t="str">
            <v>FF_EN</v>
          </cell>
          <cell r="Y2286" t="str">
            <v>FF</v>
          </cell>
          <cell r="Z2286" t="str">
            <v>AM</v>
          </cell>
          <cell r="AB2286" t="str">
            <v>EN FORFAITS SUMMIT  BONDS M/O</v>
          </cell>
        </row>
        <row r="2287">
          <cell r="A2287" t="str">
            <v>CDG</v>
          </cell>
          <cell r="B2287">
            <v>0</v>
          </cell>
          <cell r="C2287" t="str">
            <v>VtilAna</v>
          </cell>
          <cell r="D2287" t="str">
            <v>FOR</v>
          </cell>
          <cell r="E2287" t="str">
            <v>DAM01_02202</v>
          </cell>
          <cell r="F2287" t="str">
            <v>CDCP</v>
          </cell>
          <cell r="G2287" t="str">
            <v>CDCMC</v>
          </cell>
          <cell r="H2287" t="str">
            <v>MMG00</v>
          </cell>
          <cell r="I2287" t="str">
            <v>MMG</v>
          </cell>
          <cell r="J2287" t="str">
            <v>FKT</v>
          </cell>
          <cell r="K2287" t="str">
            <v>CDCMC</v>
          </cell>
          <cell r="L2287" t="str">
            <v>FKT_MMG22</v>
          </cell>
          <cell r="M2287" t="str">
            <v>FKT</v>
          </cell>
          <cell r="N2287" t="str">
            <v>CITI-ME</v>
          </cell>
          <cell r="O2287" t="str">
            <v>DAM</v>
          </cell>
          <cell r="P2287" t="str">
            <v>Amort Forfaits</v>
          </cell>
          <cell r="Q2287" t="str">
            <v>Etudes Nouvelles</v>
          </cell>
          <cell r="R2287" t="str">
            <v>SUMMIT BONDS MIDDLE OFFICE</v>
          </cell>
          <cell r="S2287" t="str">
            <v>SUMMIT VALMOB M/O</v>
          </cell>
          <cell r="U2287">
            <v>0</v>
          </cell>
          <cell r="V2287">
            <v>69.050015999999999</v>
          </cell>
          <cell r="W2287" t="str">
            <v>AMO_EM_FO</v>
          </cell>
          <cell r="X2287" t="str">
            <v>FF_EN</v>
          </cell>
          <cell r="Y2287" t="str">
            <v>FF</v>
          </cell>
          <cell r="Z2287" t="str">
            <v>AM</v>
          </cell>
          <cell r="AB2287" t="str">
            <v>EN FORFAITS SUMMIT  BONDS M/O</v>
          </cell>
        </row>
        <row r="2288">
          <cell r="A2288" t="str">
            <v>CDG</v>
          </cell>
          <cell r="B2288">
            <v>0</v>
          </cell>
          <cell r="C2288" t="str">
            <v>VtilAna</v>
          </cell>
          <cell r="D2288" t="str">
            <v>FOR</v>
          </cell>
          <cell r="E2288" t="str">
            <v>DAM01_02202</v>
          </cell>
          <cell r="F2288" t="str">
            <v>CDCP</v>
          </cell>
          <cell r="G2288" t="str">
            <v>CDCMC</v>
          </cell>
          <cell r="H2288" t="str">
            <v>MMG00</v>
          </cell>
          <cell r="I2288" t="str">
            <v>MMG</v>
          </cell>
          <cell r="J2288" t="str">
            <v>LDN</v>
          </cell>
          <cell r="K2288" t="str">
            <v>CDCMC</v>
          </cell>
          <cell r="L2288" t="str">
            <v>LDN_CCS40</v>
          </cell>
          <cell r="M2288" t="str">
            <v>LDN</v>
          </cell>
          <cell r="N2288" t="str">
            <v>CITI-ME</v>
          </cell>
          <cell r="O2288" t="str">
            <v>DAM</v>
          </cell>
          <cell r="P2288" t="str">
            <v>Amort Forfaits</v>
          </cell>
          <cell r="Q2288" t="str">
            <v>Etudes Nouvelles</v>
          </cell>
          <cell r="R2288" t="str">
            <v>SUMMIT BONDS MIDDLE OFFICE</v>
          </cell>
          <cell r="S2288" t="str">
            <v>SUMMIT VALMOB M/O</v>
          </cell>
          <cell r="U2288">
            <v>0</v>
          </cell>
          <cell r="V2288">
            <v>76.458815999999999</v>
          </cell>
          <cell r="W2288" t="str">
            <v>AMO_EM_FO</v>
          </cell>
          <cell r="X2288" t="str">
            <v>FF_EN</v>
          </cell>
          <cell r="Y2288" t="str">
            <v>FF</v>
          </cell>
          <cell r="Z2288" t="str">
            <v>AM</v>
          </cell>
          <cell r="AB2288" t="str">
            <v>EN FORFAITS SUMMIT  BONDS M/O</v>
          </cell>
        </row>
        <row r="2289">
          <cell r="A2289" t="str">
            <v>CDG</v>
          </cell>
          <cell r="B2289">
            <v>0</v>
          </cell>
          <cell r="C2289" t="str">
            <v>VtilAna</v>
          </cell>
          <cell r="D2289" t="str">
            <v>FOR</v>
          </cell>
          <cell r="E2289" t="str">
            <v>DAM01_02202</v>
          </cell>
          <cell r="F2289" t="str">
            <v>CDCP</v>
          </cell>
          <cell r="G2289" t="str">
            <v>CDCMC</v>
          </cell>
          <cell r="H2289" t="str">
            <v>MMG00</v>
          </cell>
          <cell r="I2289" t="str">
            <v>MMG</v>
          </cell>
          <cell r="J2289" t="str">
            <v>LDN</v>
          </cell>
          <cell r="K2289" t="str">
            <v>CDCMC</v>
          </cell>
          <cell r="L2289" t="str">
            <v>LDN_DECM0</v>
          </cell>
          <cell r="M2289" t="str">
            <v>LDN</v>
          </cell>
          <cell r="N2289" t="str">
            <v>CITI-ME</v>
          </cell>
          <cell r="O2289" t="str">
            <v>DAM</v>
          </cell>
          <cell r="P2289" t="str">
            <v>Amort Forfaits</v>
          </cell>
          <cell r="Q2289" t="str">
            <v>Etudes Nouvelles</v>
          </cell>
          <cell r="R2289" t="str">
            <v>SUMMIT BONDS MIDDLE OFFICE</v>
          </cell>
          <cell r="S2289" t="str">
            <v>SUMMIT VALMOB M/O</v>
          </cell>
          <cell r="U2289">
            <v>0</v>
          </cell>
          <cell r="V2289">
            <v>45.341856</v>
          </cell>
          <cell r="W2289" t="str">
            <v>AMO_EM_FO</v>
          </cell>
          <cell r="X2289" t="str">
            <v>FF_EN</v>
          </cell>
          <cell r="Y2289" t="str">
            <v>FF</v>
          </cell>
          <cell r="Z2289" t="str">
            <v>AM</v>
          </cell>
          <cell r="AB2289" t="str">
            <v>EN FORFAITS SUMMIT  BONDS M/O</v>
          </cell>
        </row>
        <row r="2290">
          <cell r="A2290" t="str">
            <v>CDG</v>
          </cell>
          <cell r="B2290">
            <v>0</v>
          </cell>
          <cell r="C2290" t="str">
            <v>VtilAna</v>
          </cell>
          <cell r="D2290" t="str">
            <v>FOR</v>
          </cell>
          <cell r="E2290" t="str">
            <v>DAM01_02202</v>
          </cell>
          <cell r="F2290" t="str">
            <v>CDCP</v>
          </cell>
          <cell r="G2290" t="str">
            <v>CDCMC</v>
          </cell>
          <cell r="H2290" t="str">
            <v>MMG00</v>
          </cell>
          <cell r="I2290" t="str">
            <v>MMG</v>
          </cell>
          <cell r="J2290" t="str">
            <v>LDN</v>
          </cell>
          <cell r="K2290" t="str">
            <v>CDCMC</v>
          </cell>
          <cell r="L2290" t="str">
            <v>LDN_DS100</v>
          </cell>
          <cell r="M2290" t="str">
            <v>LDN</v>
          </cell>
          <cell r="N2290" t="str">
            <v>CITI-ME</v>
          </cell>
          <cell r="O2290" t="str">
            <v>DAM</v>
          </cell>
          <cell r="P2290" t="str">
            <v>Amort Forfaits</v>
          </cell>
          <cell r="Q2290" t="str">
            <v>Etudes Nouvelles</v>
          </cell>
          <cell r="R2290" t="str">
            <v>SUMMIT BONDS MIDDLE OFFICE</v>
          </cell>
          <cell r="S2290" t="str">
            <v>SUMMIT VALMOB M/O</v>
          </cell>
          <cell r="U2290">
            <v>0</v>
          </cell>
          <cell r="V2290">
            <v>61.641216</v>
          </cell>
          <cell r="W2290" t="str">
            <v>AMO_EM_FO</v>
          </cell>
          <cell r="X2290" t="str">
            <v>FF_EN</v>
          </cell>
          <cell r="Y2290" t="str">
            <v>FF</v>
          </cell>
          <cell r="Z2290" t="str">
            <v>AM</v>
          </cell>
          <cell r="AB2290" t="str">
            <v>EN FORFAITS SUMMIT  BONDS M/O</v>
          </cell>
        </row>
        <row r="2291">
          <cell r="A2291" t="str">
            <v>CDG</v>
          </cell>
          <cell r="B2291">
            <v>0</v>
          </cell>
          <cell r="C2291" t="str">
            <v>VtilAna</v>
          </cell>
          <cell r="D2291" t="str">
            <v>FOR</v>
          </cell>
          <cell r="E2291" t="str">
            <v>DAM01_02202</v>
          </cell>
          <cell r="F2291" t="str">
            <v>CDCP</v>
          </cell>
          <cell r="G2291" t="str">
            <v>CDCMC</v>
          </cell>
          <cell r="H2291" t="str">
            <v>MMG00</v>
          </cell>
          <cell r="I2291" t="str">
            <v>MMG</v>
          </cell>
          <cell r="J2291" t="str">
            <v>LDN</v>
          </cell>
          <cell r="K2291" t="str">
            <v>CDCMC</v>
          </cell>
          <cell r="L2291" t="str">
            <v>LDN_DS400</v>
          </cell>
          <cell r="M2291" t="str">
            <v>LDN</v>
          </cell>
          <cell r="N2291" t="str">
            <v>CITI-ME</v>
          </cell>
          <cell r="O2291" t="str">
            <v>DAM</v>
          </cell>
          <cell r="P2291" t="str">
            <v>Amort Forfaits</v>
          </cell>
          <cell r="Q2291" t="str">
            <v>Etudes Nouvelles</v>
          </cell>
          <cell r="R2291" t="str">
            <v>SUMMIT BONDS MIDDLE OFFICE</v>
          </cell>
          <cell r="S2291" t="str">
            <v>SUMMIT VALMOB M/O</v>
          </cell>
          <cell r="U2291">
            <v>0</v>
          </cell>
          <cell r="V2291">
            <v>34.376832</v>
          </cell>
          <cell r="W2291" t="str">
            <v>AMO_EM_FO</v>
          </cell>
          <cell r="X2291" t="str">
            <v>FF_EN</v>
          </cell>
          <cell r="Y2291" t="str">
            <v>FF</v>
          </cell>
          <cell r="Z2291" t="str">
            <v>AM</v>
          </cell>
          <cell r="AB2291" t="str">
            <v>EN FORFAITS SUMMIT  BONDS M/O</v>
          </cell>
        </row>
        <row r="2292">
          <cell r="A2292" t="str">
            <v>CDG</v>
          </cell>
          <cell r="B2292">
            <v>0</v>
          </cell>
          <cell r="C2292" t="str">
            <v>VtilAna</v>
          </cell>
          <cell r="D2292" t="str">
            <v>FOR</v>
          </cell>
          <cell r="E2292" t="str">
            <v>DAM01_02202</v>
          </cell>
          <cell r="F2292" t="str">
            <v>CDCP</v>
          </cell>
          <cell r="G2292" t="str">
            <v>CDCMC</v>
          </cell>
          <cell r="H2292" t="str">
            <v>MMG00</v>
          </cell>
          <cell r="I2292" t="str">
            <v>MMG</v>
          </cell>
          <cell r="J2292" t="str">
            <v>CDCP</v>
          </cell>
          <cell r="K2292" t="str">
            <v>CDCMC</v>
          </cell>
          <cell r="L2292" t="str">
            <v>MMG10</v>
          </cell>
          <cell r="M2292" t="str">
            <v>MMG</v>
          </cell>
          <cell r="N2292" t="str">
            <v>CITI-ME</v>
          </cell>
          <cell r="O2292" t="str">
            <v>DAM</v>
          </cell>
          <cell r="P2292" t="str">
            <v>Amort Forfaits</v>
          </cell>
          <cell r="Q2292" t="str">
            <v>Etudes Nouvelles</v>
          </cell>
          <cell r="R2292" t="str">
            <v>SUMMIT BONDS MIDDLE OFFICE</v>
          </cell>
          <cell r="S2292" t="str">
            <v>SUMMIT VALMOB M/O</v>
          </cell>
          <cell r="U2292">
            <v>0</v>
          </cell>
          <cell r="V2292">
            <v>138.692736</v>
          </cell>
          <cell r="W2292" t="str">
            <v>AMO_EM_FO</v>
          </cell>
          <cell r="X2292" t="str">
            <v>FF_EN</v>
          </cell>
          <cell r="Y2292" t="str">
            <v>FF</v>
          </cell>
          <cell r="Z2292" t="str">
            <v>AM</v>
          </cell>
          <cell r="AB2292" t="str">
            <v>EN FORFAITS SUMMIT  BONDS M/O</v>
          </cell>
        </row>
        <row r="2293">
          <cell r="A2293" t="str">
            <v>CDG</v>
          </cell>
          <cell r="B2293">
            <v>0</v>
          </cell>
          <cell r="C2293" t="str">
            <v>VtilAna</v>
          </cell>
          <cell r="D2293" t="str">
            <v>FOR</v>
          </cell>
          <cell r="E2293" t="str">
            <v>DAM01_02202</v>
          </cell>
          <cell r="F2293" t="str">
            <v>CDCP</v>
          </cell>
          <cell r="G2293" t="str">
            <v>CDCMC</v>
          </cell>
          <cell r="H2293" t="str">
            <v>MMG00</v>
          </cell>
          <cell r="I2293" t="str">
            <v>MMG</v>
          </cell>
          <cell r="J2293" t="str">
            <v>CDCP</v>
          </cell>
          <cell r="K2293" t="str">
            <v>CDCMC</v>
          </cell>
          <cell r="L2293" t="str">
            <v>MMG22</v>
          </cell>
          <cell r="M2293" t="str">
            <v>MMG</v>
          </cell>
          <cell r="N2293" t="str">
            <v>CITI-ME</v>
          </cell>
          <cell r="O2293" t="str">
            <v>DAM</v>
          </cell>
          <cell r="P2293" t="str">
            <v>Amort Forfaits</v>
          </cell>
          <cell r="Q2293" t="str">
            <v>Etudes Nouvelles</v>
          </cell>
          <cell r="R2293" t="str">
            <v>SUMMIT BONDS MIDDLE OFFICE</v>
          </cell>
          <cell r="S2293" t="str">
            <v>SUMMIT VALMOB M/O</v>
          </cell>
          <cell r="U2293">
            <v>0</v>
          </cell>
          <cell r="V2293">
            <v>328.95071999999999</v>
          </cell>
          <cell r="W2293" t="str">
            <v>AMO_EM_FO</v>
          </cell>
          <cell r="X2293" t="str">
            <v>FF_EN</v>
          </cell>
          <cell r="Y2293" t="str">
            <v>FF</v>
          </cell>
          <cell r="Z2293" t="str">
            <v>AM</v>
          </cell>
          <cell r="AB2293" t="str">
            <v>EN FORFAITS SUMMIT  BONDS M/O</v>
          </cell>
        </row>
        <row r="2294">
          <cell r="A2294" t="str">
            <v>CDG</v>
          </cell>
          <cell r="B2294">
            <v>0</v>
          </cell>
          <cell r="C2294" t="str">
            <v>VtilAna</v>
          </cell>
          <cell r="D2294" t="str">
            <v>FOR</v>
          </cell>
          <cell r="E2294" t="str">
            <v>DAM01_02202</v>
          </cell>
          <cell r="F2294" t="str">
            <v>CDCP</v>
          </cell>
          <cell r="G2294" t="str">
            <v>CDCMC</v>
          </cell>
          <cell r="H2294" t="str">
            <v>MMG00</v>
          </cell>
          <cell r="I2294" t="str">
            <v>MMG</v>
          </cell>
          <cell r="J2294" t="str">
            <v>CDCP</v>
          </cell>
          <cell r="K2294" t="str">
            <v>CDCMC</v>
          </cell>
          <cell r="L2294" t="str">
            <v>MMG23</v>
          </cell>
          <cell r="M2294" t="str">
            <v>MMG</v>
          </cell>
          <cell r="N2294" t="str">
            <v>CITI-ME</v>
          </cell>
          <cell r="O2294" t="str">
            <v>DAM</v>
          </cell>
          <cell r="P2294" t="str">
            <v>Amort Forfaits</v>
          </cell>
          <cell r="Q2294" t="str">
            <v>Etudes Nouvelles</v>
          </cell>
          <cell r="R2294" t="str">
            <v>SUMMIT BONDS MIDDLE OFFICE</v>
          </cell>
          <cell r="S2294" t="str">
            <v>SUMMIT VALMOB M/O</v>
          </cell>
          <cell r="U2294">
            <v>0</v>
          </cell>
          <cell r="V2294">
            <v>101.945088</v>
          </cell>
          <cell r="W2294" t="str">
            <v>AMO_EM_FO</v>
          </cell>
          <cell r="X2294" t="str">
            <v>FF_EN</v>
          </cell>
          <cell r="Y2294" t="str">
            <v>FF</v>
          </cell>
          <cell r="Z2294" t="str">
            <v>AM</v>
          </cell>
          <cell r="AB2294" t="str">
            <v>EN FORFAITS SUMMIT  BONDS M/O</v>
          </cell>
        </row>
        <row r="2295">
          <cell r="A2295" t="str">
            <v>CDG</v>
          </cell>
          <cell r="B2295">
            <v>0</v>
          </cell>
          <cell r="C2295" t="str">
            <v>VtilAna</v>
          </cell>
          <cell r="D2295" t="str">
            <v>FOR</v>
          </cell>
          <cell r="E2295" t="str">
            <v>DAM01_02202</v>
          </cell>
          <cell r="F2295" t="str">
            <v>CDCP</v>
          </cell>
          <cell r="G2295" t="str">
            <v>CDCMC</v>
          </cell>
          <cell r="H2295" t="str">
            <v>MMG00</v>
          </cell>
          <cell r="I2295" t="str">
            <v>MMG</v>
          </cell>
          <cell r="J2295" t="str">
            <v>CDCP</v>
          </cell>
          <cell r="K2295" t="str">
            <v>CDCMC</v>
          </cell>
          <cell r="L2295" t="str">
            <v>MMG24</v>
          </cell>
          <cell r="M2295" t="str">
            <v>MMG</v>
          </cell>
          <cell r="N2295" t="str">
            <v>CITI-ME</v>
          </cell>
          <cell r="O2295" t="str">
            <v>DAM</v>
          </cell>
          <cell r="P2295" t="str">
            <v>Amort Forfaits</v>
          </cell>
          <cell r="Q2295" t="str">
            <v>Etudes Nouvelles</v>
          </cell>
          <cell r="R2295" t="str">
            <v>SUMMIT BONDS MIDDLE OFFICE</v>
          </cell>
          <cell r="S2295" t="str">
            <v>SUMMIT VALMOB M/O</v>
          </cell>
          <cell r="U2295">
            <v>0</v>
          </cell>
          <cell r="V2295">
            <v>85.645728000000005</v>
          </cell>
          <cell r="W2295" t="str">
            <v>AMO_EM_FO</v>
          </cell>
          <cell r="X2295" t="str">
            <v>FF_EN</v>
          </cell>
          <cell r="Y2295" t="str">
            <v>FF</v>
          </cell>
          <cell r="Z2295" t="str">
            <v>AM</v>
          </cell>
          <cell r="AB2295" t="str">
            <v>EN FORFAITS SUMMIT  BONDS M/O</v>
          </cell>
        </row>
        <row r="2296">
          <cell r="A2296" t="str">
            <v>CDG</v>
          </cell>
          <cell r="B2296">
            <v>0</v>
          </cell>
          <cell r="C2296" t="str">
            <v>VtilAna</v>
          </cell>
          <cell r="D2296" t="str">
            <v>FOR</v>
          </cell>
          <cell r="E2296" t="str">
            <v>DAM01_02202</v>
          </cell>
          <cell r="F2296" t="str">
            <v>CDCP</v>
          </cell>
          <cell r="G2296" t="str">
            <v>CDCMC</v>
          </cell>
          <cell r="H2296" t="str">
            <v>MMG00</v>
          </cell>
          <cell r="I2296" t="str">
            <v>MMG</v>
          </cell>
          <cell r="J2296" t="str">
            <v>CDCP</v>
          </cell>
          <cell r="K2296" t="str">
            <v>CDCMC</v>
          </cell>
          <cell r="L2296" t="str">
            <v>MMG26</v>
          </cell>
          <cell r="M2296" t="str">
            <v>MMG</v>
          </cell>
          <cell r="N2296" t="str">
            <v>CITI-ME</v>
          </cell>
          <cell r="O2296" t="str">
            <v>DAM</v>
          </cell>
          <cell r="P2296" t="str">
            <v>Amort Forfaits</v>
          </cell>
          <cell r="Q2296" t="str">
            <v>Etudes Nouvelles</v>
          </cell>
          <cell r="R2296" t="str">
            <v>SUMMIT BONDS MIDDLE OFFICE</v>
          </cell>
          <cell r="S2296" t="str">
            <v>SUMMIT VALMOB M/O</v>
          </cell>
          <cell r="U2296">
            <v>0</v>
          </cell>
          <cell r="V2296">
            <v>72.013536000000002</v>
          </cell>
          <cell r="W2296" t="str">
            <v>AMO_EM_FO</v>
          </cell>
          <cell r="X2296" t="str">
            <v>FF_EN</v>
          </cell>
          <cell r="Y2296" t="str">
            <v>FF</v>
          </cell>
          <cell r="Z2296" t="str">
            <v>AM</v>
          </cell>
          <cell r="AB2296" t="str">
            <v>EN FORFAITS SUMMIT  BONDS M/O</v>
          </cell>
        </row>
        <row r="2297">
          <cell r="A2297" t="str">
            <v>CDG</v>
          </cell>
          <cell r="B2297">
            <v>0</v>
          </cell>
          <cell r="C2297" t="str">
            <v>VtilAna</v>
          </cell>
          <cell r="D2297" t="str">
            <v>FOR</v>
          </cell>
          <cell r="E2297" t="str">
            <v>DAM01_02202</v>
          </cell>
          <cell r="F2297" t="str">
            <v>CDCP</v>
          </cell>
          <cell r="G2297" t="str">
            <v>CDCMC</v>
          </cell>
          <cell r="H2297" t="str">
            <v>MMG00</v>
          </cell>
          <cell r="I2297" t="str">
            <v>MMG</v>
          </cell>
          <cell r="J2297" t="str">
            <v>CDCP</v>
          </cell>
          <cell r="K2297" t="str">
            <v>CDCMC</v>
          </cell>
          <cell r="L2297" t="str">
            <v>MMG31</v>
          </cell>
          <cell r="M2297" t="str">
            <v>MMG</v>
          </cell>
          <cell r="N2297" t="str">
            <v>CITI-ME</v>
          </cell>
          <cell r="O2297" t="str">
            <v>DAM</v>
          </cell>
          <cell r="P2297" t="str">
            <v>Amort Forfaits</v>
          </cell>
          <cell r="Q2297" t="str">
            <v>Etudes Nouvelles</v>
          </cell>
          <cell r="R2297" t="str">
            <v>SUMMIT BONDS MIDDLE OFFICE</v>
          </cell>
          <cell r="S2297" t="str">
            <v>SUMMIT VALMOB M/O</v>
          </cell>
          <cell r="U2297">
            <v>0</v>
          </cell>
          <cell r="V2297">
            <v>564.84691199999997</v>
          </cell>
          <cell r="W2297" t="str">
            <v>AMO_EM_FO</v>
          </cell>
          <cell r="X2297" t="str">
            <v>FF_EN</v>
          </cell>
          <cell r="Y2297" t="str">
            <v>FF</v>
          </cell>
          <cell r="Z2297" t="str">
            <v>AM</v>
          </cell>
          <cell r="AB2297" t="str">
            <v>EN FORFAITS SUMMIT  BONDS M/O</v>
          </cell>
        </row>
        <row r="2298">
          <cell r="A2298" t="str">
            <v>CDG</v>
          </cell>
          <cell r="B2298">
            <v>0</v>
          </cell>
          <cell r="C2298" t="str">
            <v>VtilAna</v>
          </cell>
          <cell r="D2298" t="str">
            <v>FOR</v>
          </cell>
          <cell r="E2298" t="str">
            <v>DAM01_02202</v>
          </cell>
          <cell r="F2298" t="str">
            <v>CDCP</v>
          </cell>
          <cell r="G2298" t="str">
            <v>CDCMC</v>
          </cell>
          <cell r="H2298" t="str">
            <v>MMG00</v>
          </cell>
          <cell r="I2298" t="str">
            <v>MMG</v>
          </cell>
          <cell r="J2298" t="str">
            <v>CDCP</v>
          </cell>
          <cell r="K2298" t="str">
            <v>CDCMC</v>
          </cell>
          <cell r="L2298" t="str">
            <v>MMG32</v>
          </cell>
          <cell r="M2298" t="str">
            <v>MMG</v>
          </cell>
          <cell r="N2298" t="str">
            <v>CITI-ME</v>
          </cell>
          <cell r="O2298" t="str">
            <v>DAM</v>
          </cell>
          <cell r="P2298" t="str">
            <v>Amort Forfaits</v>
          </cell>
          <cell r="Q2298" t="str">
            <v>Etudes Nouvelles</v>
          </cell>
          <cell r="R2298" t="str">
            <v>SUMMIT BONDS MIDDLE OFFICE</v>
          </cell>
          <cell r="S2298" t="str">
            <v>SUMMIT VALMOB M/O</v>
          </cell>
          <cell r="U2298">
            <v>0</v>
          </cell>
          <cell r="V2298">
            <v>196.185024</v>
          </cell>
          <cell r="W2298" t="str">
            <v>AMO_EM_FO</v>
          </cell>
          <cell r="X2298" t="str">
            <v>FF_EN</v>
          </cell>
          <cell r="Y2298" t="str">
            <v>FF</v>
          </cell>
          <cell r="Z2298" t="str">
            <v>AM</v>
          </cell>
          <cell r="AB2298" t="str">
            <v>EN FORFAITS SUMMIT  BONDS M/O</v>
          </cell>
        </row>
        <row r="2299">
          <cell r="A2299" t="str">
            <v>CDG</v>
          </cell>
          <cell r="B2299">
            <v>0</v>
          </cell>
          <cell r="C2299" t="str">
            <v>VtilAna</v>
          </cell>
          <cell r="D2299" t="str">
            <v>FOR</v>
          </cell>
          <cell r="E2299" t="str">
            <v>DAM01_02202</v>
          </cell>
          <cell r="F2299" t="str">
            <v>CDCP</v>
          </cell>
          <cell r="G2299" t="str">
            <v>CDCMC</v>
          </cell>
          <cell r="H2299" t="str">
            <v>MMG00</v>
          </cell>
          <cell r="I2299" t="str">
            <v>MMG</v>
          </cell>
          <cell r="J2299" t="str">
            <v>CDCP</v>
          </cell>
          <cell r="K2299" t="str">
            <v>CDCMC</v>
          </cell>
          <cell r="L2299" t="str">
            <v>STR10</v>
          </cell>
          <cell r="M2299" t="str">
            <v>STR</v>
          </cell>
          <cell r="N2299" t="str">
            <v>CITI-ME</v>
          </cell>
          <cell r="O2299" t="str">
            <v>DAM</v>
          </cell>
          <cell r="P2299" t="str">
            <v>Amort Forfaits</v>
          </cell>
          <cell r="Q2299" t="str">
            <v>Etudes Nouvelles</v>
          </cell>
          <cell r="R2299" t="str">
            <v>SUMMIT BONDS MIDDLE OFFICE</v>
          </cell>
          <cell r="S2299" t="str">
            <v>SUMMIT VALMOB M/O</v>
          </cell>
          <cell r="U2299">
            <v>0</v>
          </cell>
          <cell r="V2299">
            <v>34.376832</v>
          </cell>
          <cell r="W2299" t="str">
            <v>AMO_EM_FO</v>
          </cell>
          <cell r="X2299" t="str">
            <v>FF_EN</v>
          </cell>
          <cell r="Y2299" t="str">
            <v>FF</v>
          </cell>
          <cell r="Z2299" t="str">
            <v>AM</v>
          </cell>
          <cell r="AB2299" t="str">
            <v>EN FORFAITS SUMMIT  BONDS M/O</v>
          </cell>
        </row>
        <row r="2300">
          <cell r="A2300" t="str">
            <v>CDG</v>
          </cell>
          <cell r="B2300">
            <v>0</v>
          </cell>
          <cell r="C2300" t="str">
            <v>VtilAna</v>
          </cell>
          <cell r="D2300" t="str">
            <v>FOR</v>
          </cell>
          <cell r="E2300" t="str">
            <v>DAM01_02202</v>
          </cell>
          <cell r="F2300" t="str">
            <v>CDCP</v>
          </cell>
          <cell r="G2300" t="str">
            <v>CDCMC</v>
          </cell>
          <cell r="H2300" t="str">
            <v>MMG00</v>
          </cell>
          <cell r="I2300" t="str">
            <v>MMG</v>
          </cell>
          <cell r="J2300" t="str">
            <v>TKY</v>
          </cell>
          <cell r="K2300" t="str">
            <v>CDCMC</v>
          </cell>
          <cell r="L2300" t="str">
            <v>TKY_DS400</v>
          </cell>
          <cell r="M2300" t="str">
            <v>TKY</v>
          </cell>
          <cell r="N2300" t="str">
            <v>CITI-ME</v>
          </cell>
          <cell r="O2300" t="str">
            <v>DAM</v>
          </cell>
          <cell r="P2300" t="str">
            <v>Amort Forfaits</v>
          </cell>
          <cell r="Q2300" t="str">
            <v>Etudes Nouvelles</v>
          </cell>
          <cell r="R2300" t="str">
            <v>SUMMIT BONDS MIDDLE OFFICE</v>
          </cell>
          <cell r="S2300" t="str">
            <v>SUMMIT VALMOB M/O</v>
          </cell>
          <cell r="U2300">
            <v>0</v>
          </cell>
          <cell r="V2300">
            <v>34.673183999999999</v>
          </cell>
          <cell r="W2300" t="str">
            <v>AMO_EM_FO</v>
          </cell>
          <cell r="X2300" t="str">
            <v>FF_EN</v>
          </cell>
          <cell r="Y2300" t="str">
            <v>FF</v>
          </cell>
          <cell r="Z2300" t="str">
            <v>AM</v>
          </cell>
          <cell r="AB2300" t="str">
            <v>EN FORFAITS SUMMIT  BONDS M/O</v>
          </cell>
        </row>
        <row r="2301">
          <cell r="A2301" t="str">
            <v>CDG</v>
          </cell>
          <cell r="B2301">
            <v>0</v>
          </cell>
          <cell r="C2301" t="str">
            <v>CtDirect</v>
          </cell>
          <cell r="D2301" t="str">
            <v>FOR</v>
          </cell>
          <cell r="E2301" t="str">
            <v>DAM01_02204</v>
          </cell>
          <cell r="F2301" t="str">
            <v>CDCP</v>
          </cell>
          <cell r="G2301" t="str">
            <v>CDCMC</v>
          </cell>
          <cell r="H2301" t="str">
            <v>FMP00</v>
          </cell>
          <cell r="I2301" t="str">
            <v>FMP</v>
          </cell>
          <cell r="J2301" t="str">
            <v>CDCP</v>
          </cell>
          <cell r="K2301" t="str">
            <v>CDCMC</v>
          </cell>
          <cell r="L2301" t="str">
            <v>FMP00</v>
          </cell>
          <cell r="M2301" t="str">
            <v>FMP</v>
          </cell>
          <cell r="N2301" t="str">
            <v>CITI-ME</v>
          </cell>
          <cell r="O2301" t="str">
            <v>DAM</v>
          </cell>
          <cell r="P2301" t="str">
            <v>Amort Forfaits</v>
          </cell>
          <cell r="Q2301" t="str">
            <v>Etudes Nouvelles</v>
          </cell>
          <cell r="R2301" t="str">
            <v>EAI</v>
          </cell>
          <cell r="S2301" t="str">
            <v>EAI</v>
          </cell>
          <cell r="U2301">
            <v>0</v>
          </cell>
          <cell r="V2301">
            <v>3805.5</v>
          </cell>
          <cell r="W2301" t="str">
            <v>AMO_EM_FO</v>
          </cell>
          <cell r="X2301" t="str">
            <v>FF_EN</v>
          </cell>
          <cell r="Y2301" t="str">
            <v>FF</v>
          </cell>
          <cell r="Z2301" t="str">
            <v>AM</v>
          </cell>
          <cell r="AB2301" t="str">
            <v>EN FORFAITS DEPLOIEMENT EAI</v>
          </cell>
        </row>
        <row r="2302">
          <cell r="A2302" t="str">
            <v>CDG</v>
          </cell>
          <cell r="B2302">
            <v>0</v>
          </cell>
          <cell r="C2302" t="str">
            <v>VtilAna</v>
          </cell>
          <cell r="D2302" t="str">
            <v>FOR</v>
          </cell>
          <cell r="E2302" t="str">
            <v>DAM01_02230</v>
          </cell>
          <cell r="F2302" t="str">
            <v>CDCP</v>
          </cell>
          <cell r="G2302" t="str">
            <v>CDCMC</v>
          </cell>
          <cell r="H2302" t="str">
            <v>MMG00</v>
          </cell>
          <cell r="I2302" t="str">
            <v>MMG</v>
          </cell>
          <cell r="J2302" t="str">
            <v>CDCP</v>
          </cell>
          <cell r="K2302" t="str">
            <v>CDCMC</v>
          </cell>
          <cell r="L2302" t="str">
            <v>MMG00</v>
          </cell>
          <cell r="M2302" t="str">
            <v>MMG</v>
          </cell>
          <cell r="N2302" t="str">
            <v>CITI-MF</v>
          </cell>
          <cell r="O2302" t="str">
            <v>DAM</v>
          </cell>
          <cell r="P2302" t="str">
            <v>Amort jours hommes</v>
          </cell>
          <cell r="Q2302" t="str">
            <v>Maintenance Fonctionnelle</v>
          </cell>
          <cell r="R2302" t="str">
            <v>AAA</v>
          </cell>
          <cell r="S2302" t="str">
            <v>AAA</v>
          </cell>
          <cell r="U2302">
            <v>0</v>
          </cell>
          <cell r="V2302">
            <v>-35467.26</v>
          </cell>
          <cell r="W2302" t="str">
            <v>AMO_EM_JH</v>
          </cell>
          <cell r="X2302" t="str">
            <v>ET&amp;MTC_MF</v>
          </cell>
          <cell r="Y2302" t="str">
            <v>ET&amp;MTC</v>
          </cell>
          <cell r="Z2302" t="str">
            <v>AM</v>
          </cell>
          <cell r="AB2302" t="str">
            <v>MF AAA</v>
          </cell>
        </row>
        <row r="2303">
          <cell r="A2303" t="str">
            <v>CDG</v>
          </cell>
          <cell r="B2303">
            <v>0</v>
          </cell>
          <cell r="C2303" t="str">
            <v>VtilAna</v>
          </cell>
          <cell r="D2303" t="str">
            <v>FOR</v>
          </cell>
          <cell r="E2303" t="str">
            <v>DAM01_02230</v>
          </cell>
          <cell r="F2303" t="str">
            <v>CDCP</v>
          </cell>
          <cell r="G2303" t="str">
            <v>CDCMC</v>
          </cell>
          <cell r="H2303" t="str">
            <v>MMG00</v>
          </cell>
          <cell r="I2303" t="str">
            <v>MMG</v>
          </cell>
          <cell r="J2303" t="str">
            <v>CDCP</v>
          </cell>
          <cell r="K2303" t="str">
            <v>CDCMC</v>
          </cell>
          <cell r="L2303" t="str">
            <v>MMG00</v>
          </cell>
          <cell r="M2303" t="str">
            <v>MMG</v>
          </cell>
          <cell r="N2303" t="str">
            <v>CITI-MF</v>
          </cell>
          <cell r="O2303" t="str">
            <v>DAM</v>
          </cell>
          <cell r="P2303" t="str">
            <v>Amort jours hommes</v>
          </cell>
          <cell r="Q2303" t="str">
            <v>Maintenance Fonctionnelle</v>
          </cell>
          <cell r="R2303" t="str">
            <v>AAA</v>
          </cell>
          <cell r="S2303" t="str">
            <v>AAA</v>
          </cell>
          <cell r="U2303">
            <v>0</v>
          </cell>
          <cell r="V2303">
            <v>35467.26</v>
          </cell>
          <cell r="W2303" t="str">
            <v>AMO_EM_JH</v>
          </cell>
          <cell r="X2303" t="str">
            <v>ET&amp;MTC_MF</v>
          </cell>
          <cell r="Y2303" t="str">
            <v>ET&amp;MTC</v>
          </cell>
          <cell r="Z2303" t="str">
            <v>AM</v>
          </cell>
          <cell r="AB2303" t="str">
            <v>MF AAA</v>
          </cell>
        </row>
        <row r="2304">
          <cell r="A2304" t="str">
            <v>CDG</v>
          </cell>
          <cell r="B2304">
            <v>0</v>
          </cell>
          <cell r="C2304" t="str">
            <v>VtilAna</v>
          </cell>
          <cell r="D2304" t="str">
            <v>FOR</v>
          </cell>
          <cell r="E2304" t="str">
            <v>DAM01_02230</v>
          </cell>
          <cell r="F2304" t="str">
            <v>CDCP</v>
          </cell>
          <cell r="G2304" t="str">
            <v>CDCMC</v>
          </cell>
          <cell r="H2304" t="str">
            <v>MMG00</v>
          </cell>
          <cell r="I2304" t="str">
            <v>MMG</v>
          </cell>
          <cell r="J2304" t="str">
            <v>CDCP</v>
          </cell>
          <cell r="K2304" t="str">
            <v>CDCMC</v>
          </cell>
          <cell r="L2304" t="str">
            <v>MMG26</v>
          </cell>
          <cell r="M2304" t="str">
            <v>MMG</v>
          </cell>
          <cell r="N2304" t="str">
            <v>CITI-MF</v>
          </cell>
          <cell r="O2304" t="str">
            <v>DAM</v>
          </cell>
          <cell r="P2304" t="str">
            <v>Amort jours hommes</v>
          </cell>
          <cell r="Q2304" t="str">
            <v>Maintenance Fonctionnelle</v>
          </cell>
          <cell r="R2304" t="str">
            <v>AAA</v>
          </cell>
          <cell r="S2304" t="str">
            <v>AAA</v>
          </cell>
          <cell r="U2304">
            <v>0</v>
          </cell>
          <cell r="V2304">
            <v>2993.4367440000001</v>
          </cell>
          <cell r="W2304" t="str">
            <v>AMO_EM_JH</v>
          </cell>
          <cell r="X2304" t="str">
            <v>ET&amp;MTC_MF</v>
          </cell>
          <cell r="Y2304" t="str">
            <v>ET&amp;MTC</v>
          </cell>
          <cell r="Z2304" t="str">
            <v>AM</v>
          </cell>
          <cell r="AB2304" t="str">
            <v>MF AAA</v>
          </cell>
        </row>
        <row r="2305">
          <cell r="A2305" t="str">
            <v>CDG</v>
          </cell>
          <cell r="B2305">
            <v>0</v>
          </cell>
          <cell r="C2305" t="str">
            <v>VtilAna</v>
          </cell>
          <cell r="D2305" t="str">
            <v>FOR</v>
          </cell>
          <cell r="E2305" t="str">
            <v>DAM01_02230</v>
          </cell>
          <cell r="F2305" t="str">
            <v>CDCP</v>
          </cell>
          <cell r="G2305" t="str">
            <v>CDCMC</v>
          </cell>
          <cell r="H2305" t="str">
            <v>MMG00</v>
          </cell>
          <cell r="I2305" t="str">
            <v>MMG</v>
          </cell>
          <cell r="J2305" t="str">
            <v>CDCP</v>
          </cell>
          <cell r="K2305" t="str">
            <v>CDCMC</v>
          </cell>
          <cell r="L2305" t="str">
            <v>MMG31</v>
          </cell>
          <cell r="M2305" t="str">
            <v>MMG</v>
          </cell>
          <cell r="N2305" t="str">
            <v>CITI-MF</v>
          </cell>
          <cell r="O2305" t="str">
            <v>DAM</v>
          </cell>
          <cell r="P2305" t="str">
            <v>Amort jours hommes</v>
          </cell>
          <cell r="Q2305" t="str">
            <v>Maintenance Fonctionnelle</v>
          </cell>
          <cell r="R2305" t="str">
            <v>AAA</v>
          </cell>
          <cell r="S2305" t="str">
            <v>AAA</v>
          </cell>
          <cell r="U2305">
            <v>0</v>
          </cell>
          <cell r="V2305">
            <v>18797.647799999999</v>
          </cell>
          <cell r="W2305" t="str">
            <v>AMO_EM_JH</v>
          </cell>
          <cell r="X2305" t="str">
            <v>ET&amp;MTC_MF</v>
          </cell>
          <cell r="Y2305" t="str">
            <v>ET&amp;MTC</v>
          </cell>
          <cell r="Z2305" t="str">
            <v>AM</v>
          </cell>
          <cell r="AB2305" t="str">
            <v>MF AAA</v>
          </cell>
        </row>
        <row r="2306">
          <cell r="A2306" t="str">
            <v>CDG</v>
          </cell>
          <cell r="B2306">
            <v>0</v>
          </cell>
          <cell r="C2306" t="str">
            <v>VtilAna</v>
          </cell>
          <cell r="D2306" t="str">
            <v>FOR</v>
          </cell>
          <cell r="E2306" t="str">
            <v>DAM01_02230</v>
          </cell>
          <cell r="F2306" t="str">
            <v>CDCP</v>
          </cell>
          <cell r="G2306" t="str">
            <v>CDCMC</v>
          </cell>
          <cell r="H2306" t="str">
            <v>MMG00</v>
          </cell>
          <cell r="I2306" t="str">
            <v>MMG</v>
          </cell>
          <cell r="J2306" t="str">
            <v>CDCP</v>
          </cell>
          <cell r="K2306" t="str">
            <v>CDCMC</v>
          </cell>
          <cell r="L2306" t="str">
            <v>MMG32</v>
          </cell>
          <cell r="M2306" t="str">
            <v>MMG</v>
          </cell>
          <cell r="N2306" t="str">
            <v>CITI-MF</v>
          </cell>
          <cell r="O2306" t="str">
            <v>DAM</v>
          </cell>
          <cell r="P2306" t="str">
            <v>Amort jours hommes</v>
          </cell>
          <cell r="Q2306" t="str">
            <v>Maintenance Fonctionnelle</v>
          </cell>
          <cell r="R2306" t="str">
            <v>AAA</v>
          </cell>
          <cell r="S2306" t="str">
            <v>AAA</v>
          </cell>
          <cell r="U2306">
            <v>0</v>
          </cell>
          <cell r="V2306">
            <v>13676.175456000001</v>
          </cell>
          <cell r="W2306" t="str">
            <v>AMO_EM_JH</v>
          </cell>
          <cell r="X2306" t="str">
            <v>ET&amp;MTC_MF</v>
          </cell>
          <cell r="Y2306" t="str">
            <v>ET&amp;MTC</v>
          </cell>
          <cell r="Z2306" t="str">
            <v>AM</v>
          </cell>
          <cell r="AB2306" t="str">
            <v>MF AAA</v>
          </cell>
        </row>
        <row r="2307">
          <cell r="A2307" t="str">
            <v>CDG</v>
          </cell>
          <cell r="B2307">
            <v>0</v>
          </cell>
          <cell r="C2307" t="str">
            <v>VtilAna</v>
          </cell>
          <cell r="D2307" t="str">
            <v>FOR</v>
          </cell>
          <cell r="E2307" t="str">
            <v>DAM01_02236</v>
          </cell>
          <cell r="F2307" t="str">
            <v>CDCP</v>
          </cell>
          <cell r="G2307" t="str">
            <v>CDCMC</v>
          </cell>
          <cell r="H2307" t="str">
            <v>MMG40</v>
          </cell>
          <cell r="I2307" t="str">
            <v>MMG</v>
          </cell>
          <cell r="J2307" t="str">
            <v>CDCP</v>
          </cell>
          <cell r="K2307" t="str">
            <v>CDCMC</v>
          </cell>
          <cell r="L2307" t="str">
            <v>MMG40</v>
          </cell>
          <cell r="M2307" t="str">
            <v>MMG</v>
          </cell>
          <cell r="N2307" t="str">
            <v>CITI-MF</v>
          </cell>
          <cell r="O2307" t="str">
            <v>DAM</v>
          </cell>
          <cell r="P2307" t="str">
            <v>Amort jours hommes</v>
          </cell>
          <cell r="Q2307" t="str">
            <v>Maintenance Fonctionnelle</v>
          </cell>
          <cell r="R2307" t="str">
            <v>BORA</v>
          </cell>
          <cell r="S2307" t="str">
            <v>BORA</v>
          </cell>
          <cell r="U2307">
            <v>0</v>
          </cell>
          <cell r="V2307">
            <v>-22699.05</v>
          </cell>
          <cell r="W2307" t="str">
            <v>AMO_EM_JH</v>
          </cell>
          <cell r="X2307" t="str">
            <v>ET&amp;MTC_MF</v>
          </cell>
          <cell r="Y2307" t="str">
            <v>ET&amp;MTC</v>
          </cell>
          <cell r="Z2307" t="str">
            <v>AM</v>
          </cell>
          <cell r="AB2307" t="str">
            <v>MF BORA</v>
          </cell>
        </row>
        <row r="2308">
          <cell r="A2308" t="str">
            <v>CDG</v>
          </cell>
          <cell r="B2308">
            <v>0</v>
          </cell>
          <cell r="C2308" t="str">
            <v>VtilAna</v>
          </cell>
          <cell r="D2308" t="str">
            <v>FOR</v>
          </cell>
          <cell r="E2308" t="str">
            <v>DAM01_02236</v>
          </cell>
          <cell r="F2308" t="str">
            <v>CDCP</v>
          </cell>
          <cell r="G2308" t="str">
            <v>CDCMC</v>
          </cell>
          <cell r="H2308" t="str">
            <v>MMG40</v>
          </cell>
          <cell r="I2308" t="str">
            <v>MMG</v>
          </cell>
          <cell r="J2308" t="str">
            <v>CDCP</v>
          </cell>
          <cell r="K2308" t="str">
            <v>CDCMC</v>
          </cell>
          <cell r="L2308" t="str">
            <v>MMG40</v>
          </cell>
          <cell r="M2308" t="str">
            <v>MMG</v>
          </cell>
          <cell r="N2308" t="str">
            <v>CITI-MF</v>
          </cell>
          <cell r="O2308" t="str">
            <v>DAM</v>
          </cell>
          <cell r="P2308" t="str">
            <v>Amort jours hommes</v>
          </cell>
          <cell r="Q2308" t="str">
            <v>Maintenance Fonctionnelle</v>
          </cell>
          <cell r="R2308" t="str">
            <v>BORA</v>
          </cell>
          <cell r="S2308" t="str">
            <v>BORA</v>
          </cell>
          <cell r="U2308">
            <v>0</v>
          </cell>
          <cell r="V2308">
            <v>22699.05</v>
          </cell>
          <cell r="W2308" t="str">
            <v>AMO_EM_JH</v>
          </cell>
          <cell r="X2308" t="str">
            <v>ET&amp;MTC_MF</v>
          </cell>
          <cell r="Y2308" t="str">
            <v>ET&amp;MTC</v>
          </cell>
          <cell r="Z2308" t="str">
            <v>AM</v>
          </cell>
          <cell r="AB2308" t="str">
            <v>MF BORA</v>
          </cell>
        </row>
        <row r="2309">
          <cell r="A2309" t="str">
            <v>CDG</v>
          </cell>
          <cell r="B2309">
            <v>0</v>
          </cell>
          <cell r="C2309" t="str">
            <v>VtilAna</v>
          </cell>
          <cell r="D2309" t="str">
            <v>FOR</v>
          </cell>
          <cell r="E2309" t="str">
            <v>DAM01_02236</v>
          </cell>
          <cell r="F2309" t="str">
            <v>CDCP</v>
          </cell>
          <cell r="G2309" t="str">
            <v>CDCMC</v>
          </cell>
          <cell r="H2309" t="str">
            <v>MMG40</v>
          </cell>
          <cell r="I2309" t="str">
            <v>MMG</v>
          </cell>
          <cell r="J2309" t="str">
            <v>CDCP</v>
          </cell>
          <cell r="K2309" t="str">
            <v>CDCMC</v>
          </cell>
          <cell r="L2309" t="str">
            <v>CCS10</v>
          </cell>
          <cell r="M2309" t="str">
            <v>CCS</v>
          </cell>
          <cell r="N2309" t="str">
            <v>CITI-MF</v>
          </cell>
          <cell r="O2309" t="str">
            <v>DAM</v>
          </cell>
          <cell r="P2309" t="str">
            <v>Amort jours hommes</v>
          </cell>
          <cell r="Q2309" t="str">
            <v>Maintenance Fonctionnelle</v>
          </cell>
          <cell r="R2309" t="str">
            <v>BORA</v>
          </cell>
          <cell r="S2309" t="str">
            <v>BORA</v>
          </cell>
          <cell r="U2309">
            <v>0</v>
          </cell>
          <cell r="V2309">
            <v>515.26843499999995</v>
          </cell>
          <cell r="W2309" t="str">
            <v>AMO_EM_JH</v>
          </cell>
          <cell r="X2309" t="str">
            <v>ET&amp;MTC_MF</v>
          </cell>
          <cell r="Y2309" t="str">
            <v>ET&amp;MTC</v>
          </cell>
          <cell r="Z2309" t="str">
            <v>AM</v>
          </cell>
          <cell r="AB2309" t="str">
            <v>MF BORA</v>
          </cell>
        </row>
        <row r="2310">
          <cell r="A2310" t="str">
            <v>CDG</v>
          </cell>
          <cell r="B2310">
            <v>0</v>
          </cell>
          <cell r="C2310" t="str">
            <v>VtilAna</v>
          </cell>
          <cell r="D2310" t="str">
            <v>FOR</v>
          </cell>
          <cell r="E2310" t="str">
            <v>DAM01_02236</v>
          </cell>
          <cell r="F2310" t="str">
            <v>CDCP</v>
          </cell>
          <cell r="G2310" t="str">
            <v>CDCMC</v>
          </cell>
          <cell r="H2310" t="str">
            <v>MMG40</v>
          </cell>
          <cell r="I2310" t="str">
            <v>MMG</v>
          </cell>
          <cell r="J2310" t="str">
            <v>CDCP</v>
          </cell>
          <cell r="K2310" t="str">
            <v>CDCMC</v>
          </cell>
          <cell r="L2310" t="str">
            <v>DECM0</v>
          </cell>
          <cell r="M2310" t="str">
            <v>DECM</v>
          </cell>
          <cell r="N2310" t="str">
            <v>CITI-MF</v>
          </cell>
          <cell r="O2310" t="str">
            <v>DAM</v>
          </cell>
          <cell r="P2310" t="str">
            <v>Amort jours hommes</v>
          </cell>
          <cell r="Q2310" t="str">
            <v>Maintenance Fonctionnelle</v>
          </cell>
          <cell r="R2310" t="str">
            <v>BORA</v>
          </cell>
          <cell r="S2310" t="str">
            <v>BORA</v>
          </cell>
          <cell r="U2310">
            <v>0</v>
          </cell>
          <cell r="V2310">
            <v>415.39261499999998</v>
          </cell>
          <cell r="W2310" t="str">
            <v>AMO_EM_JH</v>
          </cell>
          <cell r="X2310" t="str">
            <v>ET&amp;MTC_MF</v>
          </cell>
          <cell r="Y2310" t="str">
            <v>ET&amp;MTC</v>
          </cell>
          <cell r="Z2310" t="str">
            <v>AM</v>
          </cell>
          <cell r="AB2310" t="str">
            <v>MF BORA</v>
          </cell>
        </row>
        <row r="2311">
          <cell r="A2311" t="str">
            <v>CDG</v>
          </cell>
          <cell r="B2311">
            <v>0</v>
          </cell>
          <cell r="C2311" t="str">
            <v>VtilAna</v>
          </cell>
          <cell r="D2311" t="str">
            <v>FOR</v>
          </cell>
          <cell r="E2311" t="str">
            <v>DAM01_02236</v>
          </cell>
          <cell r="F2311" t="str">
            <v>CDCP</v>
          </cell>
          <cell r="G2311" t="str">
            <v>CDCMC</v>
          </cell>
          <cell r="H2311" t="str">
            <v>MMG40</v>
          </cell>
          <cell r="I2311" t="str">
            <v>MMG</v>
          </cell>
          <cell r="J2311" t="str">
            <v>CDCP</v>
          </cell>
          <cell r="K2311" t="str">
            <v>CDCMC</v>
          </cell>
          <cell r="L2311" t="str">
            <v>DS100</v>
          </cell>
          <cell r="M2311" t="str">
            <v>DS</v>
          </cell>
          <cell r="N2311" t="str">
            <v>CITI-MF</v>
          </cell>
          <cell r="O2311" t="str">
            <v>DAM</v>
          </cell>
          <cell r="P2311" t="str">
            <v>Amort jours hommes</v>
          </cell>
          <cell r="Q2311" t="str">
            <v>Maintenance Fonctionnelle</v>
          </cell>
          <cell r="R2311" t="str">
            <v>BORA</v>
          </cell>
          <cell r="S2311" t="str">
            <v>BORA</v>
          </cell>
          <cell r="U2311">
            <v>0</v>
          </cell>
          <cell r="V2311">
            <v>3323.1409199999998</v>
          </cell>
          <cell r="W2311" t="str">
            <v>AMO_EM_JH</v>
          </cell>
          <cell r="X2311" t="str">
            <v>ET&amp;MTC_MF</v>
          </cell>
          <cell r="Y2311" t="str">
            <v>ET&amp;MTC</v>
          </cell>
          <cell r="Z2311" t="str">
            <v>AM</v>
          </cell>
          <cell r="AB2311" t="str">
            <v>MF BORA</v>
          </cell>
        </row>
        <row r="2312">
          <cell r="A2312" t="str">
            <v>CDG</v>
          </cell>
          <cell r="B2312">
            <v>0</v>
          </cell>
          <cell r="C2312" t="str">
            <v>VtilAna</v>
          </cell>
          <cell r="D2312" t="str">
            <v>FOR</v>
          </cell>
          <cell r="E2312" t="str">
            <v>DAM01_02236</v>
          </cell>
          <cell r="F2312" t="str">
            <v>CDCP</v>
          </cell>
          <cell r="G2312" t="str">
            <v>CDCMC</v>
          </cell>
          <cell r="H2312" t="str">
            <v>MMG40</v>
          </cell>
          <cell r="I2312" t="str">
            <v>MMG</v>
          </cell>
          <cell r="J2312" t="str">
            <v>CDCP</v>
          </cell>
          <cell r="K2312" t="str">
            <v>CDCMC</v>
          </cell>
          <cell r="L2312" t="str">
            <v>DS300</v>
          </cell>
          <cell r="M2312" t="str">
            <v>DS</v>
          </cell>
          <cell r="N2312" t="str">
            <v>CITI-MF</v>
          </cell>
          <cell r="O2312" t="str">
            <v>DAM</v>
          </cell>
          <cell r="P2312" t="str">
            <v>Amort jours hommes</v>
          </cell>
          <cell r="Q2312" t="str">
            <v>Maintenance Fonctionnelle</v>
          </cell>
          <cell r="R2312" t="str">
            <v>BORA</v>
          </cell>
          <cell r="S2312" t="str">
            <v>BORA</v>
          </cell>
          <cell r="U2312">
            <v>0</v>
          </cell>
          <cell r="V2312">
            <v>476.68004999999999</v>
          </cell>
          <cell r="W2312" t="str">
            <v>AMO_EM_JH</v>
          </cell>
          <cell r="X2312" t="str">
            <v>ET&amp;MTC_MF</v>
          </cell>
          <cell r="Y2312" t="str">
            <v>ET&amp;MTC</v>
          </cell>
          <cell r="Z2312" t="str">
            <v>AM</v>
          </cell>
          <cell r="AB2312" t="str">
            <v>MF BORA</v>
          </cell>
        </row>
        <row r="2313">
          <cell r="A2313" t="str">
            <v>CDG</v>
          </cell>
          <cell r="B2313">
            <v>0</v>
          </cell>
          <cell r="C2313" t="str">
            <v>VtilAna</v>
          </cell>
          <cell r="D2313" t="str">
            <v>FOR</v>
          </cell>
          <cell r="E2313" t="str">
            <v>DAM01_02236</v>
          </cell>
          <cell r="F2313" t="str">
            <v>CDCP</v>
          </cell>
          <cell r="G2313" t="str">
            <v>CDCMC</v>
          </cell>
          <cell r="H2313" t="str">
            <v>MMG40</v>
          </cell>
          <cell r="I2313" t="str">
            <v>MMG</v>
          </cell>
          <cell r="J2313" t="str">
            <v>CDCP</v>
          </cell>
          <cell r="K2313" t="str">
            <v>CDCMC</v>
          </cell>
          <cell r="L2313" t="str">
            <v>DS400</v>
          </cell>
          <cell r="M2313" t="str">
            <v>DS</v>
          </cell>
          <cell r="N2313" t="str">
            <v>CITI-MF</v>
          </cell>
          <cell r="O2313" t="str">
            <v>DAM</v>
          </cell>
          <cell r="P2313" t="str">
            <v>Amort jours hommes</v>
          </cell>
          <cell r="Q2313" t="str">
            <v>Maintenance Fonctionnelle</v>
          </cell>
          <cell r="R2313" t="str">
            <v>BORA</v>
          </cell>
          <cell r="S2313" t="str">
            <v>BORA</v>
          </cell>
          <cell r="U2313">
            <v>0</v>
          </cell>
          <cell r="V2313">
            <v>406.312995</v>
          </cell>
          <cell r="W2313" t="str">
            <v>AMO_EM_JH</v>
          </cell>
          <cell r="X2313" t="str">
            <v>ET&amp;MTC_MF</v>
          </cell>
          <cell r="Y2313" t="str">
            <v>ET&amp;MTC</v>
          </cell>
          <cell r="Z2313" t="str">
            <v>AM</v>
          </cell>
          <cell r="AB2313" t="str">
            <v>MF BORA</v>
          </cell>
        </row>
        <row r="2314">
          <cell r="A2314" t="str">
            <v>CDG</v>
          </cell>
          <cell r="B2314">
            <v>0</v>
          </cell>
          <cell r="C2314" t="str">
            <v>VtilAna</v>
          </cell>
          <cell r="D2314" t="str">
            <v>FOR</v>
          </cell>
          <cell r="E2314" t="str">
            <v>DAM01_02236</v>
          </cell>
          <cell r="F2314" t="str">
            <v>CDCP</v>
          </cell>
          <cell r="G2314" t="str">
            <v>CDCMC</v>
          </cell>
          <cell r="H2314" t="str">
            <v>MMG40</v>
          </cell>
          <cell r="I2314" t="str">
            <v>MMG</v>
          </cell>
          <cell r="J2314" t="str">
            <v>CDCP</v>
          </cell>
          <cell r="K2314" t="str">
            <v>CDCMC</v>
          </cell>
          <cell r="L2314" t="str">
            <v>EDA12</v>
          </cell>
          <cell r="M2314" t="str">
            <v>EDA</v>
          </cell>
          <cell r="N2314" t="str">
            <v>CITI-MF</v>
          </cell>
          <cell r="O2314" t="str">
            <v>DAM</v>
          </cell>
          <cell r="P2314" t="str">
            <v>Amort jours hommes</v>
          </cell>
          <cell r="Q2314" t="str">
            <v>Maintenance Fonctionnelle</v>
          </cell>
          <cell r="R2314" t="str">
            <v>BORA</v>
          </cell>
          <cell r="S2314" t="str">
            <v>BORA</v>
          </cell>
          <cell r="U2314">
            <v>0</v>
          </cell>
          <cell r="V2314">
            <v>413.12270999999998</v>
          </cell>
          <cell r="W2314" t="str">
            <v>AMO_EM_JH</v>
          </cell>
          <cell r="X2314" t="str">
            <v>ET&amp;MTC_MF</v>
          </cell>
          <cell r="Y2314" t="str">
            <v>ET&amp;MTC</v>
          </cell>
          <cell r="Z2314" t="str">
            <v>AM</v>
          </cell>
          <cell r="AB2314" t="str">
            <v>MF BORA</v>
          </cell>
        </row>
        <row r="2315">
          <cell r="A2315" t="str">
            <v>CDG</v>
          </cell>
          <cell r="B2315">
            <v>0</v>
          </cell>
          <cell r="C2315" t="str">
            <v>VtilAna</v>
          </cell>
          <cell r="D2315" t="str">
            <v>FOR</v>
          </cell>
          <cell r="E2315" t="str">
            <v>DAM01_02236</v>
          </cell>
          <cell r="F2315" t="str">
            <v>CDCP</v>
          </cell>
          <cell r="G2315" t="str">
            <v>CDCMC</v>
          </cell>
          <cell r="H2315" t="str">
            <v>MMG40</v>
          </cell>
          <cell r="I2315" t="str">
            <v>MMG</v>
          </cell>
          <cell r="J2315" t="str">
            <v>CDCP</v>
          </cell>
          <cell r="K2315" t="str">
            <v>CDCMC</v>
          </cell>
          <cell r="L2315" t="str">
            <v>EDA13</v>
          </cell>
          <cell r="M2315" t="str">
            <v>EDA</v>
          </cell>
          <cell r="N2315" t="str">
            <v>CITI-MF</v>
          </cell>
          <cell r="O2315" t="str">
            <v>DAM</v>
          </cell>
          <cell r="P2315" t="str">
            <v>Amort jours hommes</v>
          </cell>
          <cell r="Q2315" t="str">
            <v>Maintenance Fonctionnelle</v>
          </cell>
          <cell r="R2315" t="str">
            <v>BORA</v>
          </cell>
          <cell r="S2315" t="str">
            <v>BORA</v>
          </cell>
          <cell r="U2315">
            <v>0</v>
          </cell>
          <cell r="V2315">
            <v>426.74214000000001</v>
          </cell>
          <cell r="W2315" t="str">
            <v>AMO_EM_JH</v>
          </cell>
          <cell r="X2315" t="str">
            <v>ET&amp;MTC_MF</v>
          </cell>
          <cell r="Y2315" t="str">
            <v>ET&amp;MTC</v>
          </cell>
          <cell r="Z2315" t="str">
            <v>AM</v>
          </cell>
          <cell r="AB2315" t="str">
            <v>MF BORA</v>
          </cell>
        </row>
        <row r="2316">
          <cell r="A2316" t="str">
            <v>CDG</v>
          </cell>
          <cell r="B2316">
            <v>0</v>
          </cell>
          <cell r="C2316" t="str">
            <v>VtilAna</v>
          </cell>
          <cell r="D2316" t="str">
            <v>FOR</v>
          </cell>
          <cell r="E2316" t="str">
            <v>DAM01_02236</v>
          </cell>
          <cell r="F2316" t="str">
            <v>CDCP</v>
          </cell>
          <cell r="G2316" t="str">
            <v>CDCMC</v>
          </cell>
          <cell r="H2316" t="str">
            <v>MMG40</v>
          </cell>
          <cell r="I2316" t="str">
            <v>MMG</v>
          </cell>
          <cell r="J2316" t="str">
            <v>CDCP</v>
          </cell>
          <cell r="K2316" t="str">
            <v>CDCMC</v>
          </cell>
          <cell r="L2316" t="str">
            <v>EDA40</v>
          </cell>
          <cell r="M2316" t="str">
            <v>EDA</v>
          </cell>
          <cell r="N2316" t="str">
            <v>CITI-MF</v>
          </cell>
          <cell r="O2316" t="str">
            <v>DAM</v>
          </cell>
          <cell r="P2316" t="str">
            <v>Amort jours hommes</v>
          </cell>
          <cell r="Q2316" t="str">
            <v>Maintenance Fonctionnelle</v>
          </cell>
          <cell r="R2316" t="str">
            <v>BORA</v>
          </cell>
          <cell r="S2316" t="str">
            <v>BORA</v>
          </cell>
          <cell r="U2316">
            <v>0</v>
          </cell>
          <cell r="V2316">
            <v>406.312995</v>
          </cell>
          <cell r="W2316" t="str">
            <v>AMO_EM_JH</v>
          </cell>
          <cell r="X2316" t="str">
            <v>ET&amp;MTC_MF</v>
          </cell>
          <cell r="Y2316" t="str">
            <v>ET&amp;MTC</v>
          </cell>
          <cell r="Z2316" t="str">
            <v>AM</v>
          </cell>
          <cell r="AB2316" t="str">
            <v>MF BORA</v>
          </cell>
        </row>
        <row r="2317">
          <cell r="A2317" t="str">
            <v>CDG</v>
          </cell>
          <cell r="B2317">
            <v>0</v>
          </cell>
          <cell r="C2317" t="str">
            <v>VtilAna</v>
          </cell>
          <cell r="D2317" t="str">
            <v>FOR</v>
          </cell>
          <cell r="E2317" t="str">
            <v>DAM01_02236</v>
          </cell>
          <cell r="F2317" t="str">
            <v>CDCP</v>
          </cell>
          <cell r="G2317" t="str">
            <v>CDCMC</v>
          </cell>
          <cell r="H2317" t="str">
            <v>MMG40</v>
          </cell>
          <cell r="I2317" t="str">
            <v>MMG</v>
          </cell>
          <cell r="J2317" t="str">
            <v>FKT</v>
          </cell>
          <cell r="K2317" t="str">
            <v>CDCMC</v>
          </cell>
          <cell r="L2317" t="str">
            <v>FKT_DS100</v>
          </cell>
          <cell r="M2317" t="str">
            <v>FKT</v>
          </cell>
          <cell r="N2317" t="str">
            <v>CITI-MF</v>
          </cell>
          <cell r="O2317" t="str">
            <v>DAM</v>
          </cell>
          <cell r="P2317" t="str">
            <v>Amort jours hommes</v>
          </cell>
          <cell r="Q2317" t="str">
            <v>Maintenance Fonctionnelle</v>
          </cell>
          <cell r="R2317" t="str">
            <v>BORA</v>
          </cell>
          <cell r="S2317" t="str">
            <v>BORA</v>
          </cell>
          <cell r="U2317">
            <v>0</v>
          </cell>
          <cell r="V2317">
            <v>3084.8008949999999</v>
          </cell>
          <cell r="W2317" t="str">
            <v>AMO_EM_JH</v>
          </cell>
          <cell r="X2317" t="str">
            <v>ET&amp;MTC_MF</v>
          </cell>
          <cell r="Y2317" t="str">
            <v>ET&amp;MTC</v>
          </cell>
          <cell r="Z2317" t="str">
            <v>AM</v>
          </cell>
          <cell r="AB2317" t="str">
            <v>MF BORA</v>
          </cell>
        </row>
        <row r="2318">
          <cell r="A2318" t="str">
            <v>CDG</v>
          </cell>
          <cell r="B2318">
            <v>0</v>
          </cell>
          <cell r="C2318" t="str">
            <v>VtilAna</v>
          </cell>
          <cell r="D2318" t="str">
            <v>FOR</v>
          </cell>
          <cell r="E2318" t="str">
            <v>DAM01_02236</v>
          </cell>
          <cell r="F2318" t="str">
            <v>CDCP</v>
          </cell>
          <cell r="G2318" t="str">
            <v>CDCMC</v>
          </cell>
          <cell r="H2318" t="str">
            <v>MMG40</v>
          </cell>
          <cell r="I2318" t="str">
            <v>MMG</v>
          </cell>
          <cell r="J2318" t="str">
            <v>CDCP</v>
          </cell>
          <cell r="K2318" t="str">
            <v>CDCMC</v>
          </cell>
          <cell r="L2318" t="str">
            <v>MMG22</v>
          </cell>
          <cell r="M2318" t="str">
            <v>MMG</v>
          </cell>
          <cell r="N2318" t="str">
            <v>CITI-MF</v>
          </cell>
          <cell r="O2318" t="str">
            <v>DAM</v>
          </cell>
          <cell r="P2318" t="str">
            <v>Amort jours hommes</v>
          </cell>
          <cell r="Q2318" t="str">
            <v>Maintenance Fonctionnelle</v>
          </cell>
          <cell r="R2318" t="str">
            <v>BORA</v>
          </cell>
          <cell r="S2318" t="str">
            <v>BORA</v>
          </cell>
          <cell r="U2318">
            <v>0</v>
          </cell>
          <cell r="V2318">
            <v>833.05513499999995</v>
          </cell>
          <cell r="W2318" t="str">
            <v>AMO_EM_JH</v>
          </cell>
          <cell r="X2318" t="str">
            <v>ET&amp;MTC_MF</v>
          </cell>
          <cell r="Y2318" t="str">
            <v>ET&amp;MTC</v>
          </cell>
          <cell r="Z2318" t="str">
            <v>AM</v>
          </cell>
          <cell r="AB2318" t="str">
            <v>MF BORA</v>
          </cell>
        </row>
        <row r="2319">
          <cell r="A2319" t="str">
            <v>CDG</v>
          </cell>
          <cell r="B2319">
            <v>0</v>
          </cell>
          <cell r="C2319" t="str">
            <v>VtilAna</v>
          </cell>
          <cell r="D2319" t="str">
            <v>FOR</v>
          </cell>
          <cell r="E2319" t="str">
            <v>DAM01_02236</v>
          </cell>
          <cell r="F2319" t="str">
            <v>CDCP</v>
          </cell>
          <cell r="G2319" t="str">
            <v>CDCMC</v>
          </cell>
          <cell r="H2319" t="str">
            <v>MMG40</v>
          </cell>
          <cell r="I2319" t="str">
            <v>MMG</v>
          </cell>
          <cell r="J2319" t="str">
            <v>CDCP</v>
          </cell>
          <cell r="K2319" t="str">
            <v>CDCMC</v>
          </cell>
          <cell r="L2319" t="str">
            <v>MMG24</v>
          </cell>
          <cell r="M2319" t="str">
            <v>MMG</v>
          </cell>
          <cell r="N2319" t="str">
            <v>CITI-MF</v>
          </cell>
          <cell r="O2319" t="str">
            <v>DAM</v>
          </cell>
          <cell r="P2319" t="str">
            <v>Amort jours hommes</v>
          </cell>
          <cell r="Q2319" t="str">
            <v>Maintenance Fonctionnelle</v>
          </cell>
          <cell r="R2319" t="str">
            <v>BORA</v>
          </cell>
          <cell r="S2319" t="str">
            <v>BORA</v>
          </cell>
          <cell r="U2319">
            <v>0</v>
          </cell>
          <cell r="V2319">
            <v>3436.6361700000002</v>
          </cell>
          <cell r="W2319" t="str">
            <v>AMO_EM_JH</v>
          </cell>
          <cell r="X2319" t="str">
            <v>ET&amp;MTC_MF</v>
          </cell>
          <cell r="Y2319" t="str">
            <v>ET&amp;MTC</v>
          </cell>
          <cell r="Z2319" t="str">
            <v>AM</v>
          </cell>
          <cell r="AB2319" t="str">
            <v>MF BORA</v>
          </cell>
        </row>
        <row r="2320">
          <cell r="A2320" t="str">
            <v>CDG</v>
          </cell>
          <cell r="B2320">
            <v>0</v>
          </cell>
          <cell r="C2320" t="str">
            <v>VtilAna</v>
          </cell>
          <cell r="D2320" t="str">
            <v>FOR</v>
          </cell>
          <cell r="E2320" t="str">
            <v>DAM01_02236</v>
          </cell>
          <cell r="F2320" t="str">
            <v>CDCP</v>
          </cell>
          <cell r="G2320" t="str">
            <v>CDCMC</v>
          </cell>
          <cell r="H2320" t="str">
            <v>MMG40</v>
          </cell>
          <cell r="I2320" t="str">
            <v>MMG</v>
          </cell>
          <cell r="J2320" t="str">
            <v>CDCP</v>
          </cell>
          <cell r="K2320" t="str">
            <v>CDCMC</v>
          </cell>
          <cell r="L2320" t="str">
            <v>MMG26</v>
          </cell>
          <cell r="M2320" t="str">
            <v>MMG</v>
          </cell>
          <cell r="N2320" t="str">
            <v>CITI-MF</v>
          </cell>
          <cell r="O2320" t="str">
            <v>DAM</v>
          </cell>
          <cell r="P2320" t="str">
            <v>Amort jours hommes</v>
          </cell>
          <cell r="Q2320" t="str">
            <v>Maintenance Fonctionnelle</v>
          </cell>
          <cell r="R2320" t="str">
            <v>BORA</v>
          </cell>
          <cell r="S2320" t="str">
            <v>BORA</v>
          </cell>
          <cell r="U2320">
            <v>0</v>
          </cell>
          <cell r="V2320">
            <v>447.17128500000001</v>
          </cell>
          <cell r="W2320" t="str">
            <v>AMO_EM_JH</v>
          </cell>
          <cell r="X2320" t="str">
            <v>ET&amp;MTC_MF</v>
          </cell>
          <cell r="Y2320" t="str">
            <v>ET&amp;MTC</v>
          </cell>
          <cell r="Z2320" t="str">
            <v>AM</v>
          </cell>
          <cell r="AB2320" t="str">
            <v>MF BORA</v>
          </cell>
        </row>
        <row r="2321">
          <cell r="A2321" t="str">
            <v>CDG</v>
          </cell>
          <cell r="B2321">
            <v>0</v>
          </cell>
          <cell r="C2321" t="str">
            <v>VtilAna</v>
          </cell>
          <cell r="D2321" t="str">
            <v>FOR</v>
          </cell>
          <cell r="E2321" t="str">
            <v>DAM01_02236</v>
          </cell>
          <cell r="F2321" t="str">
            <v>CDCP</v>
          </cell>
          <cell r="G2321" t="str">
            <v>CDCMC</v>
          </cell>
          <cell r="H2321" t="str">
            <v>MMG40</v>
          </cell>
          <cell r="I2321" t="str">
            <v>MMG</v>
          </cell>
          <cell r="J2321" t="str">
            <v>CDCP</v>
          </cell>
          <cell r="K2321" t="str">
            <v>CDCMC</v>
          </cell>
          <cell r="L2321" t="str">
            <v>MMG31</v>
          </cell>
          <cell r="M2321" t="str">
            <v>MMG</v>
          </cell>
          <cell r="N2321" t="str">
            <v>CITI-MF</v>
          </cell>
          <cell r="O2321" t="str">
            <v>DAM</v>
          </cell>
          <cell r="P2321" t="str">
            <v>Amort jours hommes</v>
          </cell>
          <cell r="Q2321" t="str">
            <v>Maintenance Fonctionnelle</v>
          </cell>
          <cell r="R2321" t="str">
            <v>BORA</v>
          </cell>
          <cell r="S2321" t="str">
            <v>BORA</v>
          </cell>
          <cell r="U2321">
            <v>0</v>
          </cell>
          <cell r="V2321">
            <v>7402.1602050000001</v>
          </cell>
          <cell r="W2321" t="str">
            <v>AMO_EM_JH</v>
          </cell>
          <cell r="X2321" t="str">
            <v>ET&amp;MTC_MF</v>
          </cell>
          <cell r="Y2321" t="str">
            <v>ET&amp;MTC</v>
          </cell>
          <cell r="Z2321" t="str">
            <v>AM</v>
          </cell>
          <cell r="AB2321" t="str">
            <v>MF BORA</v>
          </cell>
        </row>
        <row r="2322">
          <cell r="A2322" t="str">
            <v>CDG</v>
          </cell>
          <cell r="B2322">
            <v>0</v>
          </cell>
          <cell r="C2322" t="str">
            <v>VtilAna</v>
          </cell>
          <cell r="D2322" t="str">
            <v>FOR</v>
          </cell>
          <cell r="E2322" t="str">
            <v>DAM01_02236</v>
          </cell>
          <cell r="F2322" t="str">
            <v>CDCP</v>
          </cell>
          <cell r="G2322" t="str">
            <v>CDCMC</v>
          </cell>
          <cell r="H2322" t="str">
            <v>MMG40</v>
          </cell>
          <cell r="I2322" t="str">
            <v>MMG</v>
          </cell>
          <cell r="J2322" t="str">
            <v>CDCP</v>
          </cell>
          <cell r="K2322" t="str">
            <v>CDCMC</v>
          </cell>
          <cell r="L2322" t="str">
            <v>MMG32</v>
          </cell>
          <cell r="M2322" t="str">
            <v>MMG</v>
          </cell>
          <cell r="N2322" t="str">
            <v>CITI-MF</v>
          </cell>
          <cell r="O2322" t="str">
            <v>DAM</v>
          </cell>
          <cell r="P2322" t="str">
            <v>Amort jours hommes</v>
          </cell>
          <cell r="Q2322" t="str">
            <v>Maintenance Fonctionnelle</v>
          </cell>
          <cell r="R2322" t="str">
            <v>BORA</v>
          </cell>
          <cell r="S2322" t="str">
            <v>BORA</v>
          </cell>
          <cell r="U2322">
            <v>0</v>
          </cell>
          <cell r="V2322">
            <v>1112.2534499999999</v>
          </cell>
          <cell r="W2322" t="str">
            <v>AMO_EM_JH</v>
          </cell>
          <cell r="X2322" t="str">
            <v>ET&amp;MTC_MF</v>
          </cell>
          <cell r="Y2322" t="str">
            <v>ET&amp;MTC</v>
          </cell>
          <cell r="Z2322" t="str">
            <v>AM</v>
          </cell>
          <cell r="AB2322" t="str">
            <v>MF BORA</v>
          </cell>
        </row>
        <row r="2323">
          <cell r="A2323" t="str">
            <v>CDG</v>
          </cell>
          <cell r="B2323">
            <v>0</v>
          </cell>
          <cell r="C2323" t="str">
            <v>VtilAna</v>
          </cell>
          <cell r="D2323" t="str">
            <v>FOR</v>
          </cell>
          <cell r="E2323" t="str">
            <v>DAM01_02354</v>
          </cell>
          <cell r="F2323" t="str">
            <v>CDCP</v>
          </cell>
          <cell r="G2323" t="str">
            <v>CDCMC</v>
          </cell>
          <cell r="H2323" t="str">
            <v>FMSGT</v>
          </cell>
          <cell r="I2323" t="str">
            <v>FMST</v>
          </cell>
          <cell r="J2323" t="str">
            <v>CDCP</v>
          </cell>
          <cell r="K2323" t="str">
            <v>CDCMC</v>
          </cell>
          <cell r="L2323" t="str">
            <v>MMG00</v>
          </cell>
          <cell r="M2323" t="str">
            <v>MMG</v>
          </cell>
          <cell r="N2323" t="str">
            <v>CITI-ME</v>
          </cell>
          <cell r="O2323" t="str">
            <v>DAM</v>
          </cell>
          <cell r="P2323" t="str">
            <v>Amort jours hommes</v>
          </cell>
          <cell r="Q2323" t="str">
            <v>Maintenance Fonctionnelle</v>
          </cell>
          <cell r="R2323" t="str">
            <v>SUMMIT CELLULE TECHNIQUE</v>
          </cell>
          <cell r="S2323" t="str">
            <v>SUMMIT CELLULE SUPPORT TECHNIQUE</v>
          </cell>
          <cell r="U2323">
            <v>0</v>
          </cell>
          <cell r="V2323">
            <v>-2933.85</v>
          </cell>
          <cell r="W2323" t="str">
            <v>AMO_EM_JH</v>
          </cell>
          <cell r="X2323" t="str">
            <v>ET&amp;MTC_MF</v>
          </cell>
          <cell r="Y2323" t="str">
            <v>ET&amp;MTC</v>
          </cell>
          <cell r="Z2323" t="str">
            <v>AM</v>
          </cell>
          <cell r="AB2323" t="str">
            <v>MF CELLULE TECHNIQUE p/o SUMMIT BONDS F/O - FMT</v>
          </cell>
        </row>
        <row r="2324">
          <cell r="A2324" t="str">
            <v>CDG</v>
          </cell>
          <cell r="B2324">
            <v>0</v>
          </cell>
          <cell r="C2324" t="str">
            <v>VtilAna</v>
          </cell>
          <cell r="D2324" t="str">
            <v>FOR</v>
          </cell>
          <cell r="E2324" t="str">
            <v>DAM01_02354</v>
          </cell>
          <cell r="F2324" t="str">
            <v>CDCP</v>
          </cell>
          <cell r="G2324" t="str">
            <v>CDCMC</v>
          </cell>
          <cell r="H2324" t="str">
            <v>FMSGT</v>
          </cell>
          <cell r="I2324" t="str">
            <v>FMST</v>
          </cell>
          <cell r="J2324" t="str">
            <v>CDCP</v>
          </cell>
          <cell r="K2324" t="str">
            <v>CDCMC</v>
          </cell>
          <cell r="L2324" t="str">
            <v>MMG00</v>
          </cell>
          <cell r="M2324" t="str">
            <v>MMG</v>
          </cell>
          <cell r="N2324" t="str">
            <v>CITI-ME</v>
          </cell>
          <cell r="O2324" t="str">
            <v>DAM</v>
          </cell>
          <cell r="P2324" t="str">
            <v>Amort jours hommes</v>
          </cell>
          <cell r="Q2324" t="str">
            <v>Maintenance Fonctionnelle</v>
          </cell>
          <cell r="R2324" t="str">
            <v>SUMMIT CELLULE TECHNIQUE</v>
          </cell>
          <cell r="S2324" t="str">
            <v>SUMMIT CELLULE SUPPORT TECHNIQUE</v>
          </cell>
          <cell r="U2324">
            <v>0</v>
          </cell>
          <cell r="V2324">
            <v>2933.85</v>
          </cell>
          <cell r="W2324" t="str">
            <v>AMO_EM_JH</v>
          </cell>
          <cell r="X2324" t="str">
            <v>ET&amp;MTC_MF</v>
          </cell>
          <cell r="Y2324" t="str">
            <v>ET&amp;MTC</v>
          </cell>
          <cell r="Z2324" t="str">
            <v>AM</v>
          </cell>
          <cell r="AB2324" t="str">
            <v>MF CELLULE TECHNIQUE p/o SUMMIT BONDS F/O - FMT</v>
          </cell>
        </row>
        <row r="2325">
          <cell r="A2325" t="str">
            <v>CDG</v>
          </cell>
          <cell r="B2325">
            <v>0</v>
          </cell>
          <cell r="C2325" t="str">
            <v>VtilAna</v>
          </cell>
          <cell r="D2325" t="str">
            <v>FOR</v>
          </cell>
          <cell r="E2325" t="str">
            <v>DAM01_02354</v>
          </cell>
          <cell r="F2325" t="str">
            <v>CDCP</v>
          </cell>
          <cell r="G2325" t="str">
            <v>CDCMC</v>
          </cell>
          <cell r="H2325" t="str">
            <v>FMSGT</v>
          </cell>
          <cell r="I2325" t="str">
            <v>FMST</v>
          </cell>
          <cell r="J2325" t="str">
            <v>CDCP</v>
          </cell>
          <cell r="K2325" t="str">
            <v>CDCMC</v>
          </cell>
          <cell r="L2325" t="str">
            <v>CCS10</v>
          </cell>
          <cell r="M2325" t="str">
            <v>CCS</v>
          </cell>
          <cell r="N2325" t="str">
            <v>CITI-ME</v>
          </cell>
          <cell r="O2325" t="str">
            <v>DAM</v>
          </cell>
          <cell r="P2325" t="str">
            <v>Amort jours hommes</v>
          </cell>
          <cell r="Q2325" t="str">
            <v>Maintenance Fonctionnelle</v>
          </cell>
          <cell r="R2325" t="str">
            <v>SUMMIT CELLULE TECHNIQUE</v>
          </cell>
          <cell r="S2325" t="str">
            <v>SUMMIT CELLULE SUPPORT TECHNIQUE</v>
          </cell>
          <cell r="U2325">
            <v>0</v>
          </cell>
          <cell r="V2325">
            <v>389.32189499999998</v>
          </cell>
          <cell r="W2325" t="str">
            <v>AMO_EM_JH</v>
          </cell>
          <cell r="X2325" t="str">
            <v>ET&amp;MTC_MF</v>
          </cell>
          <cell r="Y2325" t="str">
            <v>ET&amp;MTC</v>
          </cell>
          <cell r="Z2325" t="str">
            <v>AM</v>
          </cell>
          <cell r="AB2325" t="str">
            <v>MF CELLULE TECHNIQUE p/o SUMMIT BONDS F/O - FMT</v>
          </cell>
        </row>
        <row r="2326">
          <cell r="A2326" t="str">
            <v>CDG</v>
          </cell>
          <cell r="B2326">
            <v>0</v>
          </cell>
          <cell r="C2326" t="str">
            <v>VtilAna</v>
          </cell>
          <cell r="D2326" t="str">
            <v>FOR</v>
          </cell>
          <cell r="E2326" t="str">
            <v>DAM01_02354</v>
          </cell>
          <cell r="F2326" t="str">
            <v>CDCP</v>
          </cell>
          <cell r="G2326" t="str">
            <v>CDCMC</v>
          </cell>
          <cell r="H2326" t="str">
            <v>FMSGT</v>
          </cell>
          <cell r="I2326" t="str">
            <v>FMST</v>
          </cell>
          <cell r="J2326" t="str">
            <v>CDCP</v>
          </cell>
          <cell r="K2326" t="str">
            <v>CDCMC</v>
          </cell>
          <cell r="L2326" t="str">
            <v>CCS20</v>
          </cell>
          <cell r="M2326" t="str">
            <v>CCS</v>
          </cell>
          <cell r="N2326" t="str">
            <v>CITI-ME</v>
          </cell>
          <cell r="O2326" t="str">
            <v>DAM</v>
          </cell>
          <cell r="P2326" t="str">
            <v>Amort jours hommes</v>
          </cell>
          <cell r="Q2326" t="str">
            <v>Maintenance Fonctionnelle</v>
          </cell>
          <cell r="R2326" t="str">
            <v>SUMMIT CELLULE TECHNIQUE</v>
          </cell>
          <cell r="S2326" t="str">
            <v>SUMMIT CELLULE SUPPORT TECHNIQUE</v>
          </cell>
          <cell r="U2326">
            <v>0</v>
          </cell>
          <cell r="V2326">
            <v>39.900359999999999</v>
          </cell>
          <cell r="W2326" t="str">
            <v>AMO_EM_JH</v>
          </cell>
          <cell r="X2326" t="str">
            <v>ET&amp;MTC_MF</v>
          </cell>
          <cell r="Y2326" t="str">
            <v>ET&amp;MTC</v>
          </cell>
          <cell r="Z2326" t="str">
            <v>AM</v>
          </cell>
          <cell r="AB2326" t="str">
            <v>MF CELLULE TECHNIQUE p/o SUMMIT BONDS F/O - FMT</v>
          </cell>
        </row>
        <row r="2327">
          <cell r="A2327" t="str">
            <v>CDG</v>
          </cell>
          <cell r="B2327">
            <v>0</v>
          </cell>
          <cell r="C2327" t="str">
            <v>VtilAna</v>
          </cell>
          <cell r="D2327" t="str">
            <v>FOR</v>
          </cell>
          <cell r="E2327" t="str">
            <v>DAM01_02354</v>
          </cell>
          <cell r="F2327" t="str">
            <v>CDCP</v>
          </cell>
          <cell r="G2327" t="str">
            <v>CDCMC</v>
          </cell>
          <cell r="H2327" t="str">
            <v>FMSGT</v>
          </cell>
          <cell r="I2327" t="str">
            <v>FMST</v>
          </cell>
          <cell r="J2327" t="str">
            <v>CDCP</v>
          </cell>
          <cell r="K2327" t="str">
            <v>CDCMC</v>
          </cell>
          <cell r="L2327" t="str">
            <v>CCS30</v>
          </cell>
          <cell r="M2327" t="str">
            <v>CCS</v>
          </cell>
          <cell r="N2327" t="str">
            <v>CITI-ME</v>
          </cell>
          <cell r="O2327" t="str">
            <v>DAM</v>
          </cell>
          <cell r="P2327" t="str">
            <v>Amort jours hommes</v>
          </cell>
          <cell r="Q2327" t="str">
            <v>Maintenance Fonctionnelle</v>
          </cell>
          <cell r="R2327" t="str">
            <v>SUMMIT CELLULE TECHNIQUE</v>
          </cell>
          <cell r="S2327" t="str">
            <v>SUMMIT CELLULE SUPPORT TECHNIQUE</v>
          </cell>
          <cell r="U2327">
            <v>0</v>
          </cell>
          <cell r="V2327">
            <v>115.887075</v>
          </cell>
          <cell r="W2327" t="str">
            <v>AMO_EM_JH</v>
          </cell>
          <cell r="X2327" t="str">
            <v>ET&amp;MTC_MF</v>
          </cell>
          <cell r="Y2327" t="str">
            <v>ET&amp;MTC</v>
          </cell>
          <cell r="Z2327" t="str">
            <v>AM</v>
          </cell>
          <cell r="AB2327" t="str">
            <v>MF CELLULE TECHNIQUE p/o SUMMIT BONDS F/O - FMT</v>
          </cell>
        </row>
        <row r="2328">
          <cell r="A2328" t="str">
            <v>CDG</v>
          </cell>
          <cell r="B2328">
            <v>0</v>
          </cell>
          <cell r="C2328" t="str">
            <v>VtilAna</v>
          </cell>
          <cell r="D2328" t="str">
            <v>FOR</v>
          </cell>
          <cell r="E2328" t="str">
            <v>DAM01_02354</v>
          </cell>
          <cell r="F2328" t="str">
            <v>CDCP</v>
          </cell>
          <cell r="G2328" t="str">
            <v>CDCMC</v>
          </cell>
          <cell r="H2328" t="str">
            <v>FMSGT</v>
          </cell>
          <cell r="I2328" t="str">
            <v>FMST</v>
          </cell>
          <cell r="J2328" t="str">
            <v>CDCP</v>
          </cell>
          <cell r="K2328" t="str">
            <v>CDCMC</v>
          </cell>
          <cell r="L2328" t="str">
            <v>DECM0</v>
          </cell>
          <cell r="M2328" t="str">
            <v>DECM</v>
          </cell>
          <cell r="N2328" t="str">
            <v>CITI-ME</v>
          </cell>
          <cell r="O2328" t="str">
            <v>DAM</v>
          </cell>
          <cell r="P2328" t="str">
            <v>Amort jours hommes</v>
          </cell>
          <cell r="Q2328" t="str">
            <v>Maintenance Fonctionnelle</v>
          </cell>
          <cell r="R2328" t="str">
            <v>SUMMIT CELLULE TECHNIQUE</v>
          </cell>
          <cell r="S2328" t="str">
            <v>SUMMIT CELLULE SUPPORT TECHNIQUE</v>
          </cell>
          <cell r="U2328">
            <v>0</v>
          </cell>
          <cell r="V2328">
            <v>56.329920000000001</v>
          </cell>
          <cell r="W2328" t="str">
            <v>AMO_EM_JH</v>
          </cell>
          <cell r="X2328" t="str">
            <v>ET&amp;MTC_MF</v>
          </cell>
          <cell r="Y2328" t="str">
            <v>ET&amp;MTC</v>
          </cell>
          <cell r="Z2328" t="str">
            <v>AM</v>
          </cell>
          <cell r="AB2328" t="str">
            <v>MF CELLULE TECHNIQUE p/o SUMMIT BONDS F/O - FMT</v>
          </cell>
        </row>
        <row r="2329">
          <cell r="A2329" t="str">
            <v>CDG</v>
          </cell>
          <cell r="B2329">
            <v>0</v>
          </cell>
          <cell r="C2329" t="str">
            <v>VtilAna</v>
          </cell>
          <cell r="D2329" t="str">
            <v>FOR</v>
          </cell>
          <cell r="E2329" t="str">
            <v>DAM01_02354</v>
          </cell>
          <cell r="F2329" t="str">
            <v>CDCP</v>
          </cell>
          <cell r="G2329" t="str">
            <v>CDCMC</v>
          </cell>
          <cell r="H2329" t="str">
            <v>FMSGT</v>
          </cell>
          <cell r="I2329" t="str">
            <v>FMST</v>
          </cell>
          <cell r="J2329" t="str">
            <v>CDCP</v>
          </cell>
          <cell r="K2329" t="str">
            <v>CDCMC</v>
          </cell>
          <cell r="L2329" t="str">
            <v>DS100</v>
          </cell>
          <cell r="M2329" t="str">
            <v>DS</v>
          </cell>
          <cell r="N2329" t="str">
            <v>CITI-ME</v>
          </cell>
          <cell r="O2329" t="str">
            <v>DAM</v>
          </cell>
          <cell r="P2329" t="str">
            <v>Amort jours hommes</v>
          </cell>
          <cell r="Q2329" t="str">
            <v>Maintenance Fonctionnelle</v>
          </cell>
          <cell r="R2329" t="str">
            <v>SUMMIT CELLULE TECHNIQUE</v>
          </cell>
          <cell r="S2329" t="str">
            <v>SUMMIT CELLULE SUPPORT TECHNIQUE</v>
          </cell>
          <cell r="U2329">
            <v>0</v>
          </cell>
          <cell r="V2329">
            <v>144.34541999999999</v>
          </cell>
          <cell r="W2329" t="str">
            <v>AMO_EM_JH</v>
          </cell>
          <cell r="X2329" t="str">
            <v>ET&amp;MTC_MF</v>
          </cell>
          <cell r="Y2329" t="str">
            <v>ET&amp;MTC</v>
          </cell>
          <cell r="Z2329" t="str">
            <v>AM</v>
          </cell>
          <cell r="AB2329" t="str">
            <v>MF CELLULE TECHNIQUE p/o SUMMIT BONDS F/O - FMT</v>
          </cell>
        </row>
        <row r="2330">
          <cell r="A2330" t="str">
            <v>CDG</v>
          </cell>
          <cell r="B2330">
            <v>0</v>
          </cell>
          <cell r="C2330" t="str">
            <v>VtilAna</v>
          </cell>
          <cell r="D2330" t="str">
            <v>FOR</v>
          </cell>
          <cell r="E2330" t="str">
            <v>DAM01_02354</v>
          </cell>
          <cell r="F2330" t="str">
            <v>CDCP</v>
          </cell>
          <cell r="G2330" t="str">
            <v>CDCMC</v>
          </cell>
          <cell r="H2330" t="str">
            <v>FMSGT</v>
          </cell>
          <cell r="I2330" t="str">
            <v>FMST</v>
          </cell>
          <cell r="J2330" t="str">
            <v>CDCP</v>
          </cell>
          <cell r="K2330" t="str">
            <v>CDCMC</v>
          </cell>
          <cell r="L2330" t="str">
            <v>DS300</v>
          </cell>
          <cell r="M2330" t="str">
            <v>DS</v>
          </cell>
          <cell r="N2330" t="str">
            <v>CITI-ME</v>
          </cell>
          <cell r="O2330" t="str">
            <v>DAM</v>
          </cell>
          <cell r="P2330" t="str">
            <v>Amort jours hommes</v>
          </cell>
          <cell r="Q2330" t="str">
            <v>Maintenance Fonctionnelle</v>
          </cell>
          <cell r="R2330" t="str">
            <v>SUMMIT CELLULE TECHNIQUE</v>
          </cell>
          <cell r="S2330" t="str">
            <v>SUMMIT CELLULE SUPPORT TECHNIQUE</v>
          </cell>
          <cell r="U2330">
            <v>0</v>
          </cell>
          <cell r="V2330">
            <v>54.862994999999998</v>
          </cell>
          <cell r="W2330" t="str">
            <v>AMO_EM_JH</v>
          </cell>
          <cell r="X2330" t="str">
            <v>ET&amp;MTC_MF</v>
          </cell>
          <cell r="Y2330" t="str">
            <v>ET&amp;MTC</v>
          </cell>
          <cell r="Z2330" t="str">
            <v>AM</v>
          </cell>
          <cell r="AB2330" t="str">
            <v>MF CELLULE TECHNIQUE p/o SUMMIT BONDS F/O - FMT</v>
          </cell>
        </row>
        <row r="2331">
          <cell r="A2331" t="str">
            <v>CDG</v>
          </cell>
          <cell r="B2331">
            <v>0</v>
          </cell>
          <cell r="C2331" t="str">
            <v>VtilAna</v>
          </cell>
          <cell r="D2331" t="str">
            <v>FOR</v>
          </cell>
          <cell r="E2331" t="str">
            <v>DAM01_02354</v>
          </cell>
          <cell r="F2331" t="str">
            <v>CDCP</v>
          </cell>
          <cell r="G2331" t="str">
            <v>CDCMC</v>
          </cell>
          <cell r="H2331" t="str">
            <v>FMSGT</v>
          </cell>
          <cell r="I2331" t="str">
            <v>FMST</v>
          </cell>
          <cell r="J2331" t="str">
            <v>CDCP</v>
          </cell>
          <cell r="K2331" t="str">
            <v>CDCMC</v>
          </cell>
          <cell r="L2331" t="str">
            <v>DS400</v>
          </cell>
          <cell r="M2331" t="str">
            <v>DS</v>
          </cell>
          <cell r="N2331" t="str">
            <v>CITI-ME</v>
          </cell>
          <cell r="O2331" t="str">
            <v>DAM</v>
          </cell>
          <cell r="P2331" t="str">
            <v>Amort jours hommes</v>
          </cell>
          <cell r="Q2331" t="str">
            <v>Maintenance Fonctionnelle</v>
          </cell>
          <cell r="R2331" t="str">
            <v>SUMMIT CELLULE TECHNIQUE</v>
          </cell>
          <cell r="S2331" t="str">
            <v>SUMMIT CELLULE SUPPORT TECHNIQUE</v>
          </cell>
          <cell r="U2331">
            <v>0</v>
          </cell>
          <cell r="V2331">
            <v>64.838085000000007</v>
          </cell>
          <cell r="W2331" t="str">
            <v>AMO_EM_JH</v>
          </cell>
          <cell r="X2331" t="str">
            <v>ET&amp;MTC_MF</v>
          </cell>
          <cell r="Y2331" t="str">
            <v>ET&amp;MTC</v>
          </cell>
          <cell r="Z2331" t="str">
            <v>AM</v>
          </cell>
          <cell r="AB2331" t="str">
            <v>MF CELLULE TECHNIQUE p/o SUMMIT BONDS F/O - FMT</v>
          </cell>
        </row>
        <row r="2332">
          <cell r="A2332" t="str">
            <v>CDG</v>
          </cell>
          <cell r="B2332">
            <v>0</v>
          </cell>
          <cell r="C2332" t="str">
            <v>VtilAna</v>
          </cell>
          <cell r="D2332" t="str">
            <v>FOR</v>
          </cell>
          <cell r="E2332" t="str">
            <v>DAM01_02354</v>
          </cell>
          <cell r="F2332" t="str">
            <v>CDCP</v>
          </cell>
          <cell r="G2332" t="str">
            <v>CDCMC</v>
          </cell>
          <cell r="H2332" t="str">
            <v>FMSGT</v>
          </cell>
          <cell r="I2332" t="str">
            <v>FMST</v>
          </cell>
          <cell r="J2332" t="str">
            <v>FKT</v>
          </cell>
          <cell r="K2332" t="str">
            <v>CDCMC</v>
          </cell>
          <cell r="L2332" t="str">
            <v>FKT_DS100</v>
          </cell>
          <cell r="M2332" t="str">
            <v>FKT</v>
          </cell>
          <cell r="N2332" t="str">
            <v>CITI-ME</v>
          </cell>
          <cell r="O2332" t="str">
            <v>DAM</v>
          </cell>
          <cell r="P2332" t="str">
            <v>Amort jours hommes</v>
          </cell>
          <cell r="Q2332" t="str">
            <v>Maintenance Fonctionnelle</v>
          </cell>
          <cell r="R2332" t="str">
            <v>SUMMIT CELLULE TECHNIQUE</v>
          </cell>
          <cell r="S2332" t="str">
            <v>SUMMIT CELLULE SUPPORT TECHNIQUE</v>
          </cell>
          <cell r="U2332">
            <v>0</v>
          </cell>
          <cell r="V2332">
            <v>242.62939499999999</v>
          </cell>
          <cell r="W2332" t="str">
            <v>AMO_EM_JH</v>
          </cell>
          <cell r="X2332" t="str">
            <v>ET&amp;MTC_MF</v>
          </cell>
          <cell r="Y2332" t="str">
            <v>ET&amp;MTC</v>
          </cell>
          <cell r="Z2332" t="str">
            <v>AM</v>
          </cell>
          <cell r="AB2332" t="str">
            <v>MF CELLULE TECHNIQUE p/o SUMMIT BONDS F/O - FMT</v>
          </cell>
        </row>
        <row r="2333">
          <cell r="A2333" t="str">
            <v>CDG</v>
          </cell>
          <cell r="B2333">
            <v>0</v>
          </cell>
          <cell r="C2333" t="str">
            <v>VtilAna</v>
          </cell>
          <cell r="D2333" t="str">
            <v>FOR</v>
          </cell>
          <cell r="E2333" t="str">
            <v>DAM01_02354</v>
          </cell>
          <cell r="F2333" t="str">
            <v>CDCP</v>
          </cell>
          <cell r="G2333" t="str">
            <v>CDCMC</v>
          </cell>
          <cell r="H2333" t="str">
            <v>FMSGT</v>
          </cell>
          <cell r="I2333" t="str">
            <v>FMST</v>
          </cell>
          <cell r="J2333" t="str">
            <v>FKT</v>
          </cell>
          <cell r="K2333" t="str">
            <v>CDCMC</v>
          </cell>
          <cell r="L2333" t="str">
            <v>FKT_MMG22</v>
          </cell>
          <cell r="M2333" t="str">
            <v>FKT</v>
          </cell>
          <cell r="N2333" t="str">
            <v>CITI-ME</v>
          </cell>
          <cell r="O2333" t="str">
            <v>DAM</v>
          </cell>
          <cell r="P2333" t="str">
            <v>Amort jours hommes</v>
          </cell>
          <cell r="Q2333" t="str">
            <v>Maintenance Fonctionnelle</v>
          </cell>
          <cell r="R2333" t="str">
            <v>SUMMIT CELLULE TECHNIQUE</v>
          </cell>
          <cell r="S2333" t="str">
            <v>SUMMIT CELLULE SUPPORT TECHNIQUE</v>
          </cell>
          <cell r="U2333">
            <v>0</v>
          </cell>
          <cell r="V2333">
            <v>68.358705</v>
          </cell>
          <cell r="W2333" t="str">
            <v>AMO_EM_JH</v>
          </cell>
          <cell r="X2333" t="str">
            <v>ET&amp;MTC_MF</v>
          </cell>
          <cell r="Y2333" t="str">
            <v>ET&amp;MTC</v>
          </cell>
          <cell r="Z2333" t="str">
            <v>AM</v>
          </cell>
          <cell r="AB2333" t="str">
            <v>MF CELLULE TECHNIQUE p/o SUMMIT BONDS F/O - FMT</v>
          </cell>
        </row>
        <row r="2334">
          <cell r="A2334" t="str">
            <v>CDG</v>
          </cell>
          <cell r="B2334">
            <v>0</v>
          </cell>
          <cell r="C2334" t="str">
            <v>VtilAna</v>
          </cell>
          <cell r="D2334" t="str">
            <v>FOR</v>
          </cell>
          <cell r="E2334" t="str">
            <v>DAM01_02354</v>
          </cell>
          <cell r="F2334" t="str">
            <v>CDCP</v>
          </cell>
          <cell r="G2334" t="str">
            <v>CDCMC</v>
          </cell>
          <cell r="H2334" t="str">
            <v>FMSGT</v>
          </cell>
          <cell r="I2334" t="str">
            <v>FMST</v>
          </cell>
          <cell r="J2334" t="str">
            <v>LDN</v>
          </cell>
          <cell r="K2334" t="str">
            <v>CDCMC</v>
          </cell>
          <cell r="L2334" t="str">
            <v>LDN_CCS40</v>
          </cell>
          <cell r="M2334" t="str">
            <v>LDN</v>
          </cell>
          <cell r="N2334" t="str">
            <v>CITI-ME</v>
          </cell>
          <cell r="O2334" t="str">
            <v>DAM</v>
          </cell>
          <cell r="P2334" t="str">
            <v>Amort jours hommes</v>
          </cell>
          <cell r="Q2334" t="str">
            <v>Maintenance Fonctionnelle</v>
          </cell>
          <cell r="R2334" t="str">
            <v>SUMMIT CELLULE TECHNIQUE</v>
          </cell>
          <cell r="S2334" t="str">
            <v>SUMMIT CELLULE SUPPORT TECHNIQUE</v>
          </cell>
          <cell r="U2334">
            <v>0</v>
          </cell>
          <cell r="V2334">
            <v>75.693330000000003</v>
          </cell>
          <cell r="W2334" t="str">
            <v>AMO_EM_JH</v>
          </cell>
          <cell r="X2334" t="str">
            <v>ET&amp;MTC_MF</v>
          </cell>
          <cell r="Y2334" t="str">
            <v>ET&amp;MTC</v>
          </cell>
          <cell r="Z2334" t="str">
            <v>AM</v>
          </cell>
          <cell r="AB2334" t="str">
            <v>MF CELLULE TECHNIQUE p/o SUMMIT BONDS F/O - FMT</v>
          </cell>
        </row>
        <row r="2335">
          <cell r="A2335" t="str">
            <v>CDG</v>
          </cell>
          <cell r="B2335">
            <v>0</v>
          </cell>
          <cell r="C2335" t="str">
            <v>VtilAna</v>
          </cell>
          <cell r="D2335" t="str">
            <v>FOR</v>
          </cell>
          <cell r="E2335" t="str">
            <v>DAM01_02354</v>
          </cell>
          <cell r="F2335" t="str">
            <v>CDCP</v>
          </cell>
          <cell r="G2335" t="str">
            <v>CDCMC</v>
          </cell>
          <cell r="H2335" t="str">
            <v>FMSGT</v>
          </cell>
          <cell r="I2335" t="str">
            <v>FMST</v>
          </cell>
          <cell r="J2335" t="str">
            <v>LDN</v>
          </cell>
          <cell r="K2335" t="str">
            <v>CDCMC</v>
          </cell>
          <cell r="L2335" t="str">
            <v>LDN_DECM0</v>
          </cell>
          <cell r="M2335" t="str">
            <v>LDN</v>
          </cell>
          <cell r="N2335" t="str">
            <v>CITI-ME</v>
          </cell>
          <cell r="O2335" t="str">
            <v>DAM</v>
          </cell>
          <cell r="P2335" t="str">
            <v>Amort jours hommes</v>
          </cell>
          <cell r="Q2335" t="str">
            <v>Maintenance Fonctionnelle</v>
          </cell>
          <cell r="R2335" t="str">
            <v>SUMMIT CELLULE TECHNIQUE</v>
          </cell>
          <cell r="S2335" t="str">
            <v>SUMMIT CELLULE SUPPORT TECHNIQUE</v>
          </cell>
          <cell r="U2335">
            <v>0</v>
          </cell>
          <cell r="V2335">
            <v>44.887905000000003</v>
          </cell>
          <cell r="W2335" t="str">
            <v>AMO_EM_JH</v>
          </cell>
          <cell r="X2335" t="str">
            <v>ET&amp;MTC_MF</v>
          </cell>
          <cell r="Y2335" t="str">
            <v>ET&amp;MTC</v>
          </cell>
          <cell r="Z2335" t="str">
            <v>AM</v>
          </cell>
          <cell r="AB2335" t="str">
            <v>MF CELLULE TECHNIQUE p/o SUMMIT BONDS F/O - FMT</v>
          </cell>
        </row>
        <row r="2336">
          <cell r="A2336" t="str">
            <v>CDG</v>
          </cell>
          <cell r="B2336">
            <v>0</v>
          </cell>
          <cell r="C2336" t="str">
            <v>VtilAna</v>
          </cell>
          <cell r="D2336" t="str">
            <v>FOR</v>
          </cell>
          <cell r="E2336" t="str">
            <v>DAM01_02354</v>
          </cell>
          <cell r="F2336" t="str">
            <v>CDCP</v>
          </cell>
          <cell r="G2336" t="str">
            <v>CDCMC</v>
          </cell>
          <cell r="H2336" t="str">
            <v>FMSGT</v>
          </cell>
          <cell r="I2336" t="str">
            <v>FMST</v>
          </cell>
          <cell r="J2336" t="str">
            <v>LDN</v>
          </cell>
          <cell r="K2336" t="str">
            <v>CDCMC</v>
          </cell>
          <cell r="L2336" t="str">
            <v>LDN_DS100</v>
          </cell>
          <cell r="M2336" t="str">
            <v>LDN</v>
          </cell>
          <cell r="N2336" t="str">
            <v>CITI-ME</v>
          </cell>
          <cell r="O2336" t="str">
            <v>DAM</v>
          </cell>
          <cell r="P2336" t="str">
            <v>Amort jours hommes</v>
          </cell>
          <cell r="Q2336" t="str">
            <v>Maintenance Fonctionnelle</v>
          </cell>
          <cell r="R2336" t="str">
            <v>SUMMIT CELLULE TECHNIQUE</v>
          </cell>
          <cell r="S2336" t="str">
            <v>SUMMIT CELLULE SUPPORT TECHNIQUE</v>
          </cell>
          <cell r="U2336">
            <v>0</v>
          </cell>
          <cell r="V2336">
            <v>61.024079999999998</v>
          </cell>
          <cell r="W2336" t="str">
            <v>AMO_EM_JH</v>
          </cell>
          <cell r="X2336" t="str">
            <v>ET&amp;MTC_MF</v>
          </cell>
          <cell r="Y2336" t="str">
            <v>ET&amp;MTC</v>
          </cell>
          <cell r="Z2336" t="str">
            <v>AM</v>
          </cell>
          <cell r="AB2336" t="str">
            <v>MF CELLULE TECHNIQUE p/o SUMMIT BONDS F/O - FMT</v>
          </cell>
        </row>
        <row r="2337">
          <cell r="A2337" t="str">
            <v>CDG</v>
          </cell>
          <cell r="B2337">
            <v>0</v>
          </cell>
          <cell r="C2337" t="str">
            <v>VtilAna</v>
          </cell>
          <cell r="D2337" t="str">
            <v>FOR</v>
          </cell>
          <cell r="E2337" t="str">
            <v>DAM01_02354</v>
          </cell>
          <cell r="F2337" t="str">
            <v>CDCP</v>
          </cell>
          <cell r="G2337" t="str">
            <v>CDCMC</v>
          </cell>
          <cell r="H2337" t="str">
            <v>FMSGT</v>
          </cell>
          <cell r="I2337" t="str">
            <v>FMST</v>
          </cell>
          <cell r="J2337" t="str">
            <v>LDN</v>
          </cell>
          <cell r="K2337" t="str">
            <v>CDCMC</v>
          </cell>
          <cell r="L2337" t="str">
            <v>LDN_DS400</v>
          </cell>
          <cell r="M2337" t="str">
            <v>LDN</v>
          </cell>
          <cell r="N2337" t="str">
            <v>CITI-ME</v>
          </cell>
          <cell r="O2337" t="str">
            <v>DAM</v>
          </cell>
          <cell r="P2337" t="str">
            <v>Amort jours hommes</v>
          </cell>
          <cell r="Q2337" t="str">
            <v>Maintenance Fonctionnelle</v>
          </cell>
          <cell r="R2337" t="str">
            <v>SUMMIT CELLULE TECHNIQUE</v>
          </cell>
          <cell r="S2337" t="str">
            <v>SUMMIT CELLULE SUPPORT TECHNIQUE</v>
          </cell>
          <cell r="U2337">
            <v>0</v>
          </cell>
          <cell r="V2337">
            <v>34.03266</v>
          </cell>
          <cell r="W2337" t="str">
            <v>AMO_EM_JH</v>
          </cell>
          <cell r="X2337" t="str">
            <v>ET&amp;MTC_MF</v>
          </cell>
          <cell r="Y2337" t="str">
            <v>ET&amp;MTC</v>
          </cell>
          <cell r="Z2337" t="str">
            <v>AM</v>
          </cell>
          <cell r="AB2337" t="str">
            <v>MF CELLULE TECHNIQUE p/o SUMMIT BONDS F/O - FMT</v>
          </cell>
        </row>
        <row r="2338">
          <cell r="A2338" t="str">
            <v>CDG</v>
          </cell>
          <cell r="B2338">
            <v>0</v>
          </cell>
          <cell r="C2338" t="str">
            <v>VtilAna</v>
          </cell>
          <cell r="D2338" t="str">
            <v>FOR</v>
          </cell>
          <cell r="E2338" t="str">
            <v>DAM01_02354</v>
          </cell>
          <cell r="F2338" t="str">
            <v>CDCP</v>
          </cell>
          <cell r="G2338" t="str">
            <v>CDCMC</v>
          </cell>
          <cell r="H2338" t="str">
            <v>FMSGT</v>
          </cell>
          <cell r="I2338" t="str">
            <v>FMST</v>
          </cell>
          <cell r="J2338" t="str">
            <v>CDCP</v>
          </cell>
          <cell r="K2338" t="str">
            <v>CDCMC</v>
          </cell>
          <cell r="L2338" t="str">
            <v>MMG10</v>
          </cell>
          <cell r="M2338" t="str">
            <v>MMG</v>
          </cell>
          <cell r="N2338" t="str">
            <v>CITI-ME</v>
          </cell>
          <cell r="O2338" t="str">
            <v>DAM</v>
          </cell>
          <cell r="P2338" t="str">
            <v>Amort jours hommes</v>
          </cell>
          <cell r="Q2338" t="str">
            <v>Maintenance Fonctionnelle</v>
          </cell>
          <cell r="R2338" t="str">
            <v>SUMMIT CELLULE TECHNIQUE</v>
          </cell>
          <cell r="S2338" t="str">
            <v>SUMMIT CELLULE SUPPORT TECHNIQUE</v>
          </cell>
          <cell r="U2338">
            <v>0</v>
          </cell>
          <cell r="V2338">
            <v>137.30418</v>
          </cell>
          <cell r="W2338" t="str">
            <v>AMO_EM_JH</v>
          </cell>
          <cell r="X2338" t="str">
            <v>ET&amp;MTC_MF</v>
          </cell>
          <cell r="Y2338" t="str">
            <v>ET&amp;MTC</v>
          </cell>
          <cell r="Z2338" t="str">
            <v>AM</v>
          </cell>
          <cell r="AB2338" t="str">
            <v>MF CELLULE TECHNIQUE p/o SUMMIT BONDS F/O - FMT</v>
          </cell>
        </row>
        <row r="2339">
          <cell r="A2339" t="str">
            <v>CDG</v>
          </cell>
          <cell r="B2339">
            <v>0</v>
          </cell>
          <cell r="C2339" t="str">
            <v>VtilAna</v>
          </cell>
          <cell r="D2339" t="str">
            <v>FOR</v>
          </cell>
          <cell r="E2339" t="str">
            <v>DAM01_02354</v>
          </cell>
          <cell r="F2339" t="str">
            <v>CDCP</v>
          </cell>
          <cell r="G2339" t="str">
            <v>CDCMC</v>
          </cell>
          <cell r="H2339" t="str">
            <v>FMSGT</v>
          </cell>
          <cell r="I2339" t="str">
            <v>FMST</v>
          </cell>
          <cell r="J2339" t="str">
            <v>CDCP</v>
          </cell>
          <cell r="K2339" t="str">
            <v>CDCMC</v>
          </cell>
          <cell r="L2339" t="str">
            <v>MMG22</v>
          </cell>
          <cell r="M2339" t="str">
            <v>MMG</v>
          </cell>
          <cell r="N2339" t="str">
            <v>CITI-ME</v>
          </cell>
          <cell r="O2339" t="str">
            <v>DAM</v>
          </cell>
          <cell r="P2339" t="str">
            <v>Amort jours hommes</v>
          </cell>
          <cell r="Q2339" t="str">
            <v>Maintenance Fonctionnelle</v>
          </cell>
          <cell r="R2339" t="str">
            <v>SUMMIT CELLULE TECHNIQUE</v>
          </cell>
          <cell r="S2339" t="str">
            <v>SUMMIT CELLULE SUPPORT TECHNIQUE</v>
          </cell>
          <cell r="U2339">
            <v>0</v>
          </cell>
          <cell r="V2339">
            <v>325.65735000000001</v>
          </cell>
          <cell r="W2339" t="str">
            <v>AMO_EM_JH</v>
          </cell>
          <cell r="X2339" t="str">
            <v>ET&amp;MTC_MF</v>
          </cell>
          <cell r="Y2339" t="str">
            <v>ET&amp;MTC</v>
          </cell>
          <cell r="Z2339" t="str">
            <v>AM</v>
          </cell>
          <cell r="AB2339" t="str">
            <v>MF CELLULE TECHNIQUE p/o SUMMIT BONDS F/O - FMT</v>
          </cell>
        </row>
        <row r="2340">
          <cell r="A2340" t="str">
            <v>CDG</v>
          </cell>
          <cell r="B2340">
            <v>0</v>
          </cell>
          <cell r="C2340" t="str">
            <v>VtilAna</v>
          </cell>
          <cell r="D2340" t="str">
            <v>FOR</v>
          </cell>
          <cell r="E2340" t="str">
            <v>DAM01_02354</v>
          </cell>
          <cell r="F2340" t="str">
            <v>CDCP</v>
          </cell>
          <cell r="G2340" t="str">
            <v>CDCMC</v>
          </cell>
          <cell r="H2340" t="str">
            <v>FMSGT</v>
          </cell>
          <cell r="I2340" t="str">
            <v>FMST</v>
          </cell>
          <cell r="J2340" t="str">
            <v>CDCP</v>
          </cell>
          <cell r="K2340" t="str">
            <v>CDCMC</v>
          </cell>
          <cell r="L2340" t="str">
            <v>MMG23</v>
          </cell>
          <cell r="M2340" t="str">
            <v>MMG</v>
          </cell>
          <cell r="N2340" t="str">
            <v>CITI-ME</v>
          </cell>
          <cell r="O2340" t="str">
            <v>DAM</v>
          </cell>
          <cell r="P2340" t="str">
            <v>Amort jours hommes</v>
          </cell>
          <cell r="Q2340" t="str">
            <v>Maintenance Fonctionnelle</v>
          </cell>
          <cell r="R2340" t="str">
            <v>SUMMIT CELLULE TECHNIQUE</v>
          </cell>
          <cell r="S2340" t="str">
            <v>SUMMIT CELLULE SUPPORT TECHNIQUE</v>
          </cell>
          <cell r="U2340">
            <v>0</v>
          </cell>
          <cell r="V2340">
            <v>100.92444</v>
          </cell>
          <cell r="W2340" t="str">
            <v>AMO_EM_JH</v>
          </cell>
          <cell r="X2340" t="str">
            <v>ET&amp;MTC_MF</v>
          </cell>
          <cell r="Y2340" t="str">
            <v>ET&amp;MTC</v>
          </cell>
          <cell r="Z2340" t="str">
            <v>AM</v>
          </cell>
          <cell r="AB2340" t="str">
            <v>MF CELLULE TECHNIQUE p/o SUMMIT BONDS F/O - FMT</v>
          </cell>
        </row>
        <row r="2341">
          <cell r="A2341" t="str">
            <v>CDG</v>
          </cell>
          <cell r="B2341">
            <v>0</v>
          </cell>
          <cell r="C2341" t="str">
            <v>VtilAna</v>
          </cell>
          <cell r="D2341" t="str">
            <v>FOR</v>
          </cell>
          <cell r="E2341" t="str">
            <v>DAM01_02354</v>
          </cell>
          <cell r="F2341" t="str">
            <v>CDCP</v>
          </cell>
          <cell r="G2341" t="str">
            <v>CDCMC</v>
          </cell>
          <cell r="H2341" t="str">
            <v>FMSGT</v>
          </cell>
          <cell r="I2341" t="str">
            <v>FMST</v>
          </cell>
          <cell r="J2341" t="str">
            <v>CDCP</v>
          </cell>
          <cell r="K2341" t="str">
            <v>CDCMC</v>
          </cell>
          <cell r="L2341" t="str">
            <v>MMG24</v>
          </cell>
          <cell r="M2341" t="str">
            <v>MMG</v>
          </cell>
          <cell r="N2341" t="str">
            <v>CITI-ME</v>
          </cell>
          <cell r="O2341" t="str">
            <v>DAM</v>
          </cell>
          <cell r="P2341" t="str">
            <v>Amort jours hommes</v>
          </cell>
          <cell r="Q2341" t="str">
            <v>Maintenance Fonctionnelle</v>
          </cell>
          <cell r="R2341" t="str">
            <v>SUMMIT CELLULE TECHNIQUE</v>
          </cell>
          <cell r="S2341" t="str">
            <v>SUMMIT CELLULE SUPPORT TECHNIQUE</v>
          </cell>
          <cell r="U2341">
            <v>0</v>
          </cell>
          <cell r="V2341">
            <v>84.788264999999996</v>
          </cell>
          <cell r="W2341" t="str">
            <v>AMO_EM_JH</v>
          </cell>
          <cell r="X2341" t="str">
            <v>ET&amp;MTC_MF</v>
          </cell>
          <cell r="Y2341" t="str">
            <v>ET&amp;MTC</v>
          </cell>
          <cell r="Z2341" t="str">
            <v>AM</v>
          </cell>
          <cell r="AB2341" t="str">
            <v>MF CELLULE TECHNIQUE p/o SUMMIT BONDS F/O - FMT</v>
          </cell>
        </row>
        <row r="2342">
          <cell r="A2342" t="str">
            <v>CDG</v>
          </cell>
          <cell r="B2342">
            <v>0</v>
          </cell>
          <cell r="C2342" t="str">
            <v>VtilAna</v>
          </cell>
          <cell r="D2342" t="str">
            <v>FOR</v>
          </cell>
          <cell r="E2342" t="str">
            <v>DAM01_02354</v>
          </cell>
          <cell r="F2342" t="str">
            <v>CDCP</v>
          </cell>
          <cell r="G2342" t="str">
            <v>CDCMC</v>
          </cell>
          <cell r="H2342" t="str">
            <v>FMSGT</v>
          </cell>
          <cell r="I2342" t="str">
            <v>FMST</v>
          </cell>
          <cell r="J2342" t="str">
            <v>CDCP</v>
          </cell>
          <cell r="K2342" t="str">
            <v>CDCMC</v>
          </cell>
          <cell r="L2342" t="str">
            <v>MMG26</v>
          </cell>
          <cell r="M2342" t="str">
            <v>MMG</v>
          </cell>
          <cell r="N2342" t="str">
            <v>CITI-ME</v>
          </cell>
          <cell r="O2342" t="str">
            <v>DAM</v>
          </cell>
          <cell r="P2342" t="str">
            <v>Amort jours hommes</v>
          </cell>
          <cell r="Q2342" t="str">
            <v>Maintenance Fonctionnelle</v>
          </cell>
          <cell r="R2342" t="str">
            <v>SUMMIT CELLULE TECHNIQUE</v>
          </cell>
          <cell r="S2342" t="str">
            <v>SUMMIT CELLULE SUPPORT TECHNIQUE</v>
          </cell>
          <cell r="U2342">
            <v>0</v>
          </cell>
          <cell r="V2342">
            <v>71.292554999999993</v>
          </cell>
          <cell r="W2342" t="str">
            <v>AMO_EM_JH</v>
          </cell>
          <cell r="X2342" t="str">
            <v>ET&amp;MTC_MF</v>
          </cell>
          <cell r="Y2342" t="str">
            <v>ET&amp;MTC</v>
          </cell>
          <cell r="Z2342" t="str">
            <v>AM</v>
          </cell>
          <cell r="AB2342" t="str">
            <v>MF CELLULE TECHNIQUE p/o SUMMIT BONDS F/O - FMT</v>
          </cell>
        </row>
        <row r="2343">
          <cell r="A2343" t="str">
            <v>CDG</v>
          </cell>
          <cell r="B2343">
            <v>0</v>
          </cell>
          <cell r="C2343" t="str">
            <v>VtilAna</v>
          </cell>
          <cell r="D2343" t="str">
            <v>FOR</v>
          </cell>
          <cell r="E2343" t="str">
            <v>DAM01_02354</v>
          </cell>
          <cell r="F2343" t="str">
            <v>CDCP</v>
          </cell>
          <cell r="G2343" t="str">
            <v>CDCMC</v>
          </cell>
          <cell r="H2343" t="str">
            <v>FMSGT</v>
          </cell>
          <cell r="I2343" t="str">
            <v>FMST</v>
          </cell>
          <cell r="J2343" t="str">
            <v>CDCP</v>
          </cell>
          <cell r="K2343" t="str">
            <v>CDCMC</v>
          </cell>
          <cell r="L2343" t="str">
            <v>MMG31</v>
          </cell>
          <cell r="M2343" t="str">
            <v>MMG</v>
          </cell>
          <cell r="N2343" t="str">
            <v>CITI-ME</v>
          </cell>
          <cell r="O2343" t="str">
            <v>DAM</v>
          </cell>
          <cell r="P2343" t="str">
            <v>Amort jours hommes</v>
          </cell>
          <cell r="Q2343" t="str">
            <v>Maintenance Fonctionnelle</v>
          </cell>
          <cell r="R2343" t="str">
            <v>SUMMIT CELLULE TECHNIQUE</v>
          </cell>
          <cell r="S2343" t="str">
            <v>SUMMIT CELLULE SUPPORT TECHNIQUE</v>
          </cell>
          <cell r="U2343">
            <v>0</v>
          </cell>
          <cell r="V2343">
            <v>559.19181000000003</v>
          </cell>
          <cell r="W2343" t="str">
            <v>AMO_EM_JH</v>
          </cell>
          <cell r="X2343" t="str">
            <v>ET&amp;MTC_MF</v>
          </cell>
          <cell r="Y2343" t="str">
            <v>ET&amp;MTC</v>
          </cell>
          <cell r="Z2343" t="str">
            <v>AM</v>
          </cell>
          <cell r="AB2343" t="str">
            <v>MF CELLULE TECHNIQUE p/o SUMMIT BONDS F/O - FMT</v>
          </cell>
        </row>
        <row r="2344">
          <cell r="A2344" t="str">
            <v>CDG</v>
          </cell>
          <cell r="B2344">
            <v>0</v>
          </cell>
          <cell r="C2344" t="str">
            <v>VtilAna</v>
          </cell>
          <cell r="D2344" t="str">
            <v>FOR</v>
          </cell>
          <cell r="E2344" t="str">
            <v>DAM01_02354</v>
          </cell>
          <cell r="F2344" t="str">
            <v>CDCP</v>
          </cell>
          <cell r="G2344" t="str">
            <v>CDCMC</v>
          </cell>
          <cell r="H2344" t="str">
            <v>FMSGT</v>
          </cell>
          <cell r="I2344" t="str">
            <v>FMST</v>
          </cell>
          <cell r="J2344" t="str">
            <v>CDCP</v>
          </cell>
          <cell r="K2344" t="str">
            <v>CDCMC</v>
          </cell>
          <cell r="L2344" t="str">
            <v>MMG32</v>
          </cell>
          <cell r="M2344" t="str">
            <v>MMG</v>
          </cell>
          <cell r="N2344" t="str">
            <v>CITI-ME</v>
          </cell>
          <cell r="O2344" t="str">
            <v>DAM</v>
          </cell>
          <cell r="P2344" t="str">
            <v>Amort jours hommes</v>
          </cell>
          <cell r="Q2344" t="str">
            <v>Maintenance Fonctionnelle</v>
          </cell>
          <cell r="R2344" t="str">
            <v>SUMMIT CELLULE TECHNIQUE</v>
          </cell>
          <cell r="S2344" t="str">
            <v>SUMMIT CELLULE SUPPORT TECHNIQUE</v>
          </cell>
          <cell r="U2344">
            <v>0</v>
          </cell>
          <cell r="V2344">
            <v>194.22086999999999</v>
          </cell>
          <cell r="W2344" t="str">
            <v>AMO_EM_JH</v>
          </cell>
          <cell r="X2344" t="str">
            <v>ET&amp;MTC_MF</v>
          </cell>
          <cell r="Y2344" t="str">
            <v>ET&amp;MTC</v>
          </cell>
          <cell r="Z2344" t="str">
            <v>AM</v>
          </cell>
          <cell r="AB2344" t="str">
            <v>MF CELLULE TECHNIQUE p/o SUMMIT BONDS F/O - FMT</v>
          </cell>
        </row>
        <row r="2345">
          <cell r="A2345" t="str">
            <v>CDG</v>
          </cell>
          <cell r="B2345">
            <v>0</v>
          </cell>
          <cell r="C2345" t="str">
            <v>VtilAna</v>
          </cell>
          <cell r="D2345" t="str">
            <v>FOR</v>
          </cell>
          <cell r="E2345" t="str">
            <v>DAM01_02354</v>
          </cell>
          <cell r="F2345" t="str">
            <v>CDCP</v>
          </cell>
          <cell r="G2345" t="str">
            <v>CDCMC</v>
          </cell>
          <cell r="H2345" t="str">
            <v>FMSGT</v>
          </cell>
          <cell r="I2345" t="str">
            <v>FMST</v>
          </cell>
          <cell r="J2345" t="str">
            <v>CDCP</v>
          </cell>
          <cell r="K2345" t="str">
            <v>CDCMC</v>
          </cell>
          <cell r="L2345" t="str">
            <v>STR10</v>
          </cell>
          <cell r="M2345" t="str">
            <v>STR</v>
          </cell>
          <cell r="N2345" t="str">
            <v>CITI-ME</v>
          </cell>
          <cell r="O2345" t="str">
            <v>DAM</v>
          </cell>
          <cell r="P2345" t="str">
            <v>Amort jours hommes</v>
          </cell>
          <cell r="Q2345" t="str">
            <v>Maintenance Fonctionnelle</v>
          </cell>
          <cell r="R2345" t="str">
            <v>SUMMIT CELLULE TECHNIQUE</v>
          </cell>
          <cell r="S2345" t="str">
            <v>SUMMIT CELLULE SUPPORT TECHNIQUE</v>
          </cell>
          <cell r="U2345">
            <v>0</v>
          </cell>
          <cell r="V2345">
            <v>34.03266</v>
          </cell>
          <cell r="W2345" t="str">
            <v>AMO_EM_JH</v>
          </cell>
          <cell r="X2345" t="str">
            <v>ET&amp;MTC_MF</v>
          </cell>
          <cell r="Y2345" t="str">
            <v>ET&amp;MTC</v>
          </cell>
          <cell r="Z2345" t="str">
            <v>AM</v>
          </cell>
          <cell r="AB2345" t="str">
            <v>MF CELLULE TECHNIQUE p/o SUMMIT BONDS F/O - FMT</v>
          </cell>
        </row>
        <row r="2346">
          <cell r="A2346" t="str">
            <v>CDG</v>
          </cell>
          <cell r="B2346">
            <v>0</v>
          </cell>
          <cell r="C2346" t="str">
            <v>VtilAna</v>
          </cell>
          <cell r="D2346" t="str">
            <v>FOR</v>
          </cell>
          <cell r="E2346" t="str">
            <v>DAM01_02354</v>
          </cell>
          <cell r="F2346" t="str">
            <v>CDCP</v>
          </cell>
          <cell r="G2346" t="str">
            <v>CDCMC</v>
          </cell>
          <cell r="H2346" t="str">
            <v>FMSGT</v>
          </cell>
          <cell r="I2346" t="str">
            <v>FMST</v>
          </cell>
          <cell r="J2346" t="str">
            <v>TKY</v>
          </cell>
          <cell r="K2346" t="str">
            <v>CDCMC</v>
          </cell>
          <cell r="L2346" t="str">
            <v>TKY_DS400</v>
          </cell>
          <cell r="M2346" t="str">
            <v>TKY</v>
          </cell>
          <cell r="N2346" t="str">
            <v>CITI-ME</v>
          </cell>
          <cell r="O2346" t="str">
            <v>DAM</v>
          </cell>
          <cell r="P2346" t="str">
            <v>Amort jours hommes</v>
          </cell>
          <cell r="Q2346" t="str">
            <v>Maintenance Fonctionnelle</v>
          </cell>
          <cell r="R2346" t="str">
            <v>SUMMIT CELLULE TECHNIQUE</v>
          </cell>
          <cell r="S2346" t="str">
            <v>SUMMIT CELLULE SUPPORT TECHNIQUE</v>
          </cell>
          <cell r="U2346">
            <v>0</v>
          </cell>
          <cell r="V2346">
            <v>34.326045000000001</v>
          </cell>
          <cell r="W2346" t="str">
            <v>AMO_EM_JH</v>
          </cell>
          <cell r="X2346" t="str">
            <v>ET&amp;MTC_MF</v>
          </cell>
          <cell r="Y2346" t="str">
            <v>ET&amp;MTC</v>
          </cell>
          <cell r="Z2346" t="str">
            <v>AM</v>
          </cell>
          <cell r="AB2346" t="str">
            <v>MF CELLULE TECHNIQUE p/o SUMMIT BONDS F/O - FMT</v>
          </cell>
        </row>
        <row r="2347">
          <cell r="A2347" t="str">
            <v>CDG</v>
          </cell>
          <cell r="B2347">
            <v>0</v>
          </cell>
          <cell r="C2347" t="str">
            <v>VtilAna</v>
          </cell>
          <cell r="D2347" t="str">
            <v>FOR</v>
          </cell>
          <cell r="E2347" t="str">
            <v>DAM01_02356</v>
          </cell>
          <cell r="F2347" t="str">
            <v>CDCP</v>
          </cell>
          <cell r="G2347" t="str">
            <v>CDCMC</v>
          </cell>
          <cell r="H2347" t="str">
            <v>FMSGT</v>
          </cell>
          <cell r="I2347" t="str">
            <v>FMST</v>
          </cell>
          <cell r="J2347" t="str">
            <v>CDCP</v>
          </cell>
          <cell r="K2347" t="str">
            <v>CDCMC</v>
          </cell>
          <cell r="L2347" t="str">
            <v>MMG00</v>
          </cell>
          <cell r="M2347" t="str">
            <v>MMG</v>
          </cell>
          <cell r="N2347" t="str">
            <v>CITI-ME</v>
          </cell>
          <cell r="O2347" t="str">
            <v>DAM</v>
          </cell>
          <cell r="P2347" t="str">
            <v>Amort jours hommes</v>
          </cell>
          <cell r="Q2347" t="str">
            <v>Maintenance Fonctionnelle</v>
          </cell>
          <cell r="R2347" t="str">
            <v>SUMMIT CELLULE TECHNIQUE</v>
          </cell>
          <cell r="S2347" t="str">
            <v>SUMMIT CELLULE SUPPORT TECHNIQUE</v>
          </cell>
          <cell r="U2347">
            <v>0</v>
          </cell>
          <cell r="V2347">
            <v>-4922.8599999999997</v>
          </cell>
          <cell r="W2347" t="str">
            <v>AMO_EM_JH</v>
          </cell>
          <cell r="X2347" t="str">
            <v>ET&amp;MTC_MF</v>
          </cell>
          <cell r="Y2347" t="str">
            <v>ET&amp;MTC</v>
          </cell>
          <cell r="Z2347" t="str">
            <v>AM</v>
          </cell>
          <cell r="AB2347" t="str">
            <v>MF CELLULE TECHNIQUE p/o SUMMIT OTC F/O - FMT</v>
          </cell>
        </row>
        <row r="2348">
          <cell r="A2348" t="str">
            <v>CDG</v>
          </cell>
          <cell r="B2348">
            <v>0</v>
          </cell>
          <cell r="C2348" t="str">
            <v>VtilAna</v>
          </cell>
          <cell r="D2348" t="str">
            <v>FOR</v>
          </cell>
          <cell r="E2348" t="str">
            <v>DAM01_02356</v>
          </cell>
          <cell r="F2348" t="str">
            <v>CDCP</v>
          </cell>
          <cell r="G2348" t="str">
            <v>CDCMC</v>
          </cell>
          <cell r="H2348" t="str">
            <v>FMSGT</v>
          </cell>
          <cell r="I2348" t="str">
            <v>FMST</v>
          </cell>
          <cell r="J2348" t="str">
            <v>CDCP</v>
          </cell>
          <cell r="K2348" t="str">
            <v>CDCMC</v>
          </cell>
          <cell r="L2348" t="str">
            <v>MMG00</v>
          </cell>
          <cell r="M2348" t="str">
            <v>MMG</v>
          </cell>
          <cell r="N2348" t="str">
            <v>CITI-ME</v>
          </cell>
          <cell r="O2348" t="str">
            <v>DAM</v>
          </cell>
          <cell r="P2348" t="str">
            <v>Amort jours hommes</v>
          </cell>
          <cell r="Q2348" t="str">
            <v>Maintenance Fonctionnelle</v>
          </cell>
          <cell r="R2348" t="str">
            <v>SUMMIT CELLULE TECHNIQUE</v>
          </cell>
          <cell r="S2348" t="str">
            <v>SUMMIT CELLULE SUPPORT TECHNIQUE</v>
          </cell>
          <cell r="U2348">
            <v>0</v>
          </cell>
          <cell r="V2348">
            <v>4922.8599999999997</v>
          </cell>
          <cell r="W2348" t="str">
            <v>AMO_EM_JH</v>
          </cell>
          <cell r="X2348" t="str">
            <v>ET&amp;MTC_MF</v>
          </cell>
          <cell r="Y2348" t="str">
            <v>ET&amp;MTC</v>
          </cell>
          <cell r="Z2348" t="str">
            <v>AM</v>
          </cell>
          <cell r="AB2348" t="str">
            <v>MF CELLULE TECHNIQUE p/o SUMMIT OTC F/O - FMT</v>
          </cell>
        </row>
        <row r="2349">
          <cell r="A2349" t="str">
            <v>CDG</v>
          </cell>
          <cell r="B2349">
            <v>0</v>
          </cell>
          <cell r="C2349" t="str">
            <v>VtilAna</v>
          </cell>
          <cell r="D2349" t="str">
            <v>FOR</v>
          </cell>
          <cell r="E2349" t="str">
            <v>DAM01_02356</v>
          </cell>
          <cell r="F2349" t="str">
            <v>CDCP</v>
          </cell>
          <cell r="G2349" t="str">
            <v>CDCMC</v>
          </cell>
          <cell r="H2349" t="str">
            <v>FMSGT</v>
          </cell>
          <cell r="I2349" t="str">
            <v>FMST</v>
          </cell>
          <cell r="J2349" t="str">
            <v>CDCP</v>
          </cell>
          <cell r="K2349" t="str">
            <v>CDCMC</v>
          </cell>
          <cell r="L2349" t="str">
            <v>CCS10</v>
          </cell>
          <cell r="M2349" t="str">
            <v>CCS</v>
          </cell>
          <cell r="N2349" t="str">
            <v>CITI-ME</v>
          </cell>
          <cell r="O2349" t="str">
            <v>DAM</v>
          </cell>
          <cell r="P2349" t="str">
            <v>Amort jours hommes</v>
          </cell>
          <cell r="Q2349" t="str">
            <v>Maintenance Fonctionnelle</v>
          </cell>
          <cell r="R2349" t="str">
            <v>SUMMIT CELLULE TECHNIQUE</v>
          </cell>
          <cell r="S2349" t="str">
            <v>SUMMIT CELLULE SUPPORT TECHNIQUE</v>
          </cell>
          <cell r="U2349">
            <v>0</v>
          </cell>
          <cell r="V2349">
            <v>399.24394599999999</v>
          </cell>
          <cell r="W2349" t="str">
            <v>AMO_EM_JH</v>
          </cell>
          <cell r="X2349" t="str">
            <v>ET&amp;MTC_MF</v>
          </cell>
          <cell r="Y2349" t="str">
            <v>ET&amp;MTC</v>
          </cell>
          <cell r="Z2349" t="str">
            <v>AM</v>
          </cell>
          <cell r="AB2349" t="str">
            <v>MF CELLULE TECHNIQUE p/o SUMMIT OTC F/O - FMT</v>
          </cell>
        </row>
        <row r="2350">
          <cell r="A2350" t="str">
            <v>CDG</v>
          </cell>
          <cell r="B2350">
            <v>0</v>
          </cell>
          <cell r="C2350" t="str">
            <v>VtilAna</v>
          </cell>
          <cell r="D2350" t="str">
            <v>FOR</v>
          </cell>
          <cell r="E2350" t="str">
            <v>DAM01_02356</v>
          </cell>
          <cell r="F2350" t="str">
            <v>CDCP</v>
          </cell>
          <cell r="G2350" t="str">
            <v>CDCMC</v>
          </cell>
          <cell r="H2350" t="str">
            <v>FMSGT</v>
          </cell>
          <cell r="I2350" t="str">
            <v>FMST</v>
          </cell>
          <cell r="J2350" t="str">
            <v>CDCP</v>
          </cell>
          <cell r="K2350" t="str">
            <v>CDCMC</v>
          </cell>
          <cell r="L2350" t="str">
            <v>CCS20</v>
          </cell>
          <cell r="M2350" t="str">
            <v>CCS</v>
          </cell>
          <cell r="N2350" t="str">
            <v>CITI-ME</v>
          </cell>
          <cell r="O2350" t="str">
            <v>DAM</v>
          </cell>
          <cell r="P2350" t="str">
            <v>Amort jours hommes</v>
          </cell>
          <cell r="Q2350" t="str">
            <v>Maintenance Fonctionnelle</v>
          </cell>
          <cell r="R2350" t="str">
            <v>SUMMIT CELLULE TECHNIQUE</v>
          </cell>
          <cell r="S2350" t="str">
            <v>SUMMIT CELLULE SUPPORT TECHNIQUE</v>
          </cell>
          <cell r="U2350">
            <v>0</v>
          </cell>
          <cell r="V2350">
            <v>44.30574</v>
          </cell>
          <cell r="W2350" t="str">
            <v>AMO_EM_JH</v>
          </cell>
          <cell r="X2350" t="str">
            <v>ET&amp;MTC_MF</v>
          </cell>
          <cell r="Y2350" t="str">
            <v>ET&amp;MTC</v>
          </cell>
          <cell r="Z2350" t="str">
            <v>AM</v>
          </cell>
          <cell r="AB2350" t="str">
            <v>MF CELLULE TECHNIQUE p/o SUMMIT OTC F/O - FMT</v>
          </cell>
        </row>
        <row r="2351">
          <cell r="A2351" t="str">
            <v>CDG</v>
          </cell>
          <cell r="B2351">
            <v>0</v>
          </cell>
          <cell r="C2351" t="str">
            <v>VtilAna</v>
          </cell>
          <cell r="D2351" t="str">
            <v>FOR</v>
          </cell>
          <cell r="E2351" t="str">
            <v>DAM01_02356</v>
          </cell>
          <cell r="F2351" t="str">
            <v>CDCP</v>
          </cell>
          <cell r="G2351" t="str">
            <v>CDCMC</v>
          </cell>
          <cell r="H2351" t="str">
            <v>FMSGT</v>
          </cell>
          <cell r="I2351" t="str">
            <v>FMST</v>
          </cell>
          <cell r="J2351" t="str">
            <v>CDCP</v>
          </cell>
          <cell r="K2351" t="str">
            <v>CDCMC</v>
          </cell>
          <cell r="L2351" t="str">
            <v>CCS30</v>
          </cell>
          <cell r="M2351" t="str">
            <v>CCS</v>
          </cell>
          <cell r="N2351" t="str">
            <v>CITI-ME</v>
          </cell>
          <cell r="O2351" t="str">
            <v>DAM</v>
          </cell>
          <cell r="P2351" t="str">
            <v>Amort jours hommes</v>
          </cell>
          <cell r="Q2351" t="str">
            <v>Maintenance Fonctionnelle</v>
          </cell>
          <cell r="R2351" t="str">
            <v>SUMMIT CELLULE TECHNIQUE</v>
          </cell>
          <cell r="S2351" t="str">
            <v>SUMMIT CELLULE SUPPORT TECHNIQUE</v>
          </cell>
          <cell r="U2351">
            <v>0</v>
          </cell>
          <cell r="V2351">
            <v>107.318348</v>
          </cell>
          <cell r="W2351" t="str">
            <v>AMO_EM_JH</v>
          </cell>
          <cell r="X2351" t="str">
            <v>ET&amp;MTC_MF</v>
          </cell>
          <cell r="Y2351" t="str">
            <v>ET&amp;MTC</v>
          </cell>
          <cell r="Z2351" t="str">
            <v>AM</v>
          </cell>
          <cell r="AB2351" t="str">
            <v>MF CELLULE TECHNIQUE p/o SUMMIT OTC F/O - FMT</v>
          </cell>
        </row>
        <row r="2352">
          <cell r="A2352" t="str">
            <v>CDG</v>
          </cell>
          <cell r="B2352">
            <v>0</v>
          </cell>
          <cell r="C2352" t="str">
            <v>VtilAna</v>
          </cell>
          <cell r="D2352" t="str">
            <v>FOR</v>
          </cell>
          <cell r="E2352" t="str">
            <v>DAM01_02356</v>
          </cell>
          <cell r="F2352" t="str">
            <v>CDCP</v>
          </cell>
          <cell r="G2352" t="str">
            <v>CDCMC</v>
          </cell>
          <cell r="H2352" t="str">
            <v>FMSGT</v>
          </cell>
          <cell r="I2352" t="str">
            <v>FMST</v>
          </cell>
          <cell r="J2352" t="str">
            <v>CDCP</v>
          </cell>
          <cell r="K2352" t="str">
            <v>CDCMC</v>
          </cell>
          <cell r="L2352" t="str">
            <v>CCS40</v>
          </cell>
          <cell r="M2352" t="str">
            <v>CCS</v>
          </cell>
          <cell r="N2352" t="str">
            <v>CITI-ME</v>
          </cell>
          <cell r="O2352" t="str">
            <v>DAM</v>
          </cell>
          <cell r="P2352" t="str">
            <v>Amort jours hommes</v>
          </cell>
          <cell r="Q2352" t="str">
            <v>Maintenance Fonctionnelle</v>
          </cell>
          <cell r="R2352" t="str">
            <v>SUMMIT CELLULE TECHNIQUE</v>
          </cell>
          <cell r="S2352" t="str">
            <v>SUMMIT CELLULE SUPPORT TECHNIQUE</v>
          </cell>
          <cell r="U2352">
            <v>0</v>
          </cell>
          <cell r="V2352">
            <v>61.043464</v>
          </cell>
          <cell r="W2352" t="str">
            <v>AMO_EM_JH</v>
          </cell>
          <cell r="X2352" t="str">
            <v>ET&amp;MTC_MF</v>
          </cell>
          <cell r="Y2352" t="str">
            <v>ET&amp;MTC</v>
          </cell>
          <cell r="Z2352" t="str">
            <v>AM</v>
          </cell>
          <cell r="AB2352" t="str">
            <v>MF CELLULE TECHNIQUE p/o SUMMIT OTC F/O - FMT</v>
          </cell>
        </row>
        <row r="2353">
          <cell r="A2353" t="str">
            <v>CDG</v>
          </cell>
          <cell r="B2353">
            <v>0</v>
          </cell>
          <cell r="C2353" t="str">
            <v>VtilAna</v>
          </cell>
          <cell r="D2353" t="str">
            <v>FOR</v>
          </cell>
          <cell r="E2353" t="str">
            <v>DAM01_02356</v>
          </cell>
          <cell r="F2353" t="str">
            <v>CDCP</v>
          </cell>
          <cell r="G2353" t="str">
            <v>CDCMC</v>
          </cell>
          <cell r="H2353" t="str">
            <v>FMSGT</v>
          </cell>
          <cell r="I2353" t="str">
            <v>FMST</v>
          </cell>
          <cell r="J2353" t="str">
            <v>CDCP</v>
          </cell>
          <cell r="K2353" t="str">
            <v>CDCMC</v>
          </cell>
          <cell r="L2353" t="str">
            <v>DECM0</v>
          </cell>
          <cell r="M2353" t="str">
            <v>DECM</v>
          </cell>
          <cell r="N2353" t="str">
            <v>CITI-ME</v>
          </cell>
          <cell r="O2353" t="str">
            <v>DAM</v>
          </cell>
          <cell r="P2353" t="str">
            <v>Amort jours hommes</v>
          </cell>
          <cell r="Q2353" t="str">
            <v>Maintenance Fonctionnelle</v>
          </cell>
          <cell r="R2353" t="str">
            <v>SUMMIT CELLULE TECHNIQUE</v>
          </cell>
          <cell r="S2353" t="str">
            <v>SUMMIT CELLULE SUPPORT TECHNIQUE</v>
          </cell>
          <cell r="U2353">
            <v>0</v>
          </cell>
          <cell r="V2353">
            <v>179.192104</v>
          </cell>
          <cell r="W2353" t="str">
            <v>AMO_EM_JH</v>
          </cell>
          <cell r="X2353" t="str">
            <v>ET&amp;MTC_MF</v>
          </cell>
          <cell r="Y2353" t="str">
            <v>ET&amp;MTC</v>
          </cell>
          <cell r="Z2353" t="str">
            <v>AM</v>
          </cell>
          <cell r="AB2353" t="str">
            <v>MF CELLULE TECHNIQUE p/o SUMMIT OTC F/O - FMT</v>
          </cell>
        </row>
        <row r="2354">
          <cell r="A2354" t="str">
            <v>CDG</v>
          </cell>
          <cell r="B2354">
            <v>0</v>
          </cell>
          <cell r="C2354" t="str">
            <v>VtilAna</v>
          </cell>
          <cell r="D2354" t="str">
            <v>FOR</v>
          </cell>
          <cell r="E2354" t="str">
            <v>DAM01_02356</v>
          </cell>
          <cell r="F2354" t="str">
            <v>CDCP</v>
          </cell>
          <cell r="G2354" t="str">
            <v>CDCMC</v>
          </cell>
          <cell r="H2354" t="str">
            <v>FMSGT</v>
          </cell>
          <cell r="I2354" t="str">
            <v>FMST</v>
          </cell>
          <cell r="J2354" t="str">
            <v>CDCP</v>
          </cell>
          <cell r="K2354" t="str">
            <v>CDCMC</v>
          </cell>
          <cell r="L2354" t="str">
            <v>DS000</v>
          </cell>
          <cell r="M2354" t="str">
            <v>DS</v>
          </cell>
          <cell r="N2354" t="str">
            <v>CITI-ME</v>
          </cell>
          <cell r="O2354" t="str">
            <v>DAM</v>
          </cell>
          <cell r="P2354" t="str">
            <v>Amort jours hommes</v>
          </cell>
          <cell r="Q2354" t="str">
            <v>Maintenance Fonctionnelle</v>
          </cell>
          <cell r="R2354" t="str">
            <v>SUMMIT CELLULE TECHNIQUE</v>
          </cell>
          <cell r="S2354" t="str">
            <v>SUMMIT CELLULE SUPPORT TECHNIQUE</v>
          </cell>
          <cell r="U2354">
            <v>0</v>
          </cell>
          <cell r="V2354">
            <v>34.46002</v>
          </cell>
          <cell r="W2354" t="str">
            <v>AMO_EM_JH</v>
          </cell>
          <cell r="X2354" t="str">
            <v>ET&amp;MTC_MF</v>
          </cell>
          <cell r="Y2354" t="str">
            <v>ET&amp;MTC</v>
          </cell>
          <cell r="Z2354" t="str">
            <v>AM</v>
          </cell>
          <cell r="AB2354" t="str">
            <v>MF CELLULE TECHNIQUE p/o SUMMIT OTC F/O - FMT</v>
          </cell>
        </row>
        <row r="2355">
          <cell r="A2355" t="str">
            <v>CDG</v>
          </cell>
          <cell r="B2355">
            <v>0</v>
          </cell>
          <cell r="C2355" t="str">
            <v>VtilAna</v>
          </cell>
          <cell r="D2355" t="str">
            <v>FOR</v>
          </cell>
          <cell r="E2355" t="str">
            <v>DAM01_02356</v>
          </cell>
          <cell r="F2355" t="str">
            <v>CDCP</v>
          </cell>
          <cell r="G2355" t="str">
            <v>CDCMC</v>
          </cell>
          <cell r="H2355" t="str">
            <v>FMSGT</v>
          </cell>
          <cell r="I2355" t="str">
            <v>FMST</v>
          </cell>
          <cell r="J2355" t="str">
            <v>CDCP</v>
          </cell>
          <cell r="K2355" t="str">
            <v>CDCMC</v>
          </cell>
          <cell r="L2355" t="str">
            <v>DS100</v>
          </cell>
          <cell r="M2355" t="str">
            <v>DS</v>
          </cell>
          <cell r="N2355" t="str">
            <v>CITI-ME</v>
          </cell>
          <cell r="O2355" t="str">
            <v>DAM</v>
          </cell>
          <cell r="P2355" t="str">
            <v>Amort jours hommes</v>
          </cell>
          <cell r="Q2355" t="str">
            <v>Maintenance Fonctionnelle</v>
          </cell>
          <cell r="R2355" t="str">
            <v>SUMMIT CELLULE TECHNIQUE</v>
          </cell>
          <cell r="S2355" t="str">
            <v>SUMMIT CELLULE SUPPORT TECHNIQUE</v>
          </cell>
          <cell r="U2355">
            <v>0</v>
          </cell>
          <cell r="V2355">
            <v>82.211761999999993</v>
          </cell>
          <cell r="W2355" t="str">
            <v>AMO_EM_JH</v>
          </cell>
          <cell r="X2355" t="str">
            <v>ET&amp;MTC_MF</v>
          </cell>
          <cell r="Y2355" t="str">
            <v>ET&amp;MTC</v>
          </cell>
          <cell r="Z2355" t="str">
            <v>AM</v>
          </cell>
          <cell r="AB2355" t="str">
            <v>MF CELLULE TECHNIQUE p/o SUMMIT OTC F/O - FMT</v>
          </cell>
        </row>
        <row r="2356">
          <cell r="A2356" t="str">
            <v>CDG</v>
          </cell>
          <cell r="B2356">
            <v>0</v>
          </cell>
          <cell r="C2356" t="str">
            <v>VtilAna</v>
          </cell>
          <cell r="D2356" t="str">
            <v>FOR</v>
          </cell>
          <cell r="E2356" t="str">
            <v>DAM01_02356</v>
          </cell>
          <cell r="F2356" t="str">
            <v>CDCP</v>
          </cell>
          <cell r="G2356" t="str">
            <v>CDCMC</v>
          </cell>
          <cell r="H2356" t="str">
            <v>FMSGT</v>
          </cell>
          <cell r="I2356" t="str">
            <v>FMST</v>
          </cell>
          <cell r="J2356" t="str">
            <v>CDCP</v>
          </cell>
          <cell r="K2356" t="str">
            <v>CDCMC</v>
          </cell>
          <cell r="L2356" t="str">
            <v>DS300</v>
          </cell>
          <cell r="M2356" t="str">
            <v>DS</v>
          </cell>
          <cell r="N2356" t="str">
            <v>CITI-ME</v>
          </cell>
          <cell r="O2356" t="str">
            <v>DAM</v>
          </cell>
          <cell r="P2356" t="str">
            <v>Amort jours hommes</v>
          </cell>
          <cell r="Q2356" t="str">
            <v>Maintenance Fonctionnelle</v>
          </cell>
          <cell r="R2356" t="str">
            <v>SUMMIT CELLULE TECHNIQUE</v>
          </cell>
          <cell r="S2356" t="str">
            <v>SUMMIT CELLULE SUPPORT TECHNIQUE</v>
          </cell>
          <cell r="U2356">
            <v>0</v>
          </cell>
          <cell r="V2356">
            <v>45.290312</v>
          </cell>
          <cell r="W2356" t="str">
            <v>AMO_EM_JH</v>
          </cell>
          <cell r="X2356" t="str">
            <v>ET&amp;MTC_MF</v>
          </cell>
          <cell r="Y2356" t="str">
            <v>ET&amp;MTC</v>
          </cell>
          <cell r="Z2356" t="str">
            <v>AM</v>
          </cell>
          <cell r="AB2356" t="str">
            <v>MF CELLULE TECHNIQUE p/o SUMMIT OTC F/O - FMT</v>
          </cell>
        </row>
        <row r="2357">
          <cell r="A2357" t="str">
            <v>CDG</v>
          </cell>
          <cell r="B2357">
            <v>0</v>
          </cell>
          <cell r="C2357" t="str">
            <v>VtilAna</v>
          </cell>
          <cell r="D2357" t="str">
            <v>FOR</v>
          </cell>
          <cell r="E2357" t="str">
            <v>DAM01_02356</v>
          </cell>
          <cell r="F2357" t="str">
            <v>CDCP</v>
          </cell>
          <cell r="G2357" t="str">
            <v>CDCMC</v>
          </cell>
          <cell r="H2357" t="str">
            <v>FMSGT</v>
          </cell>
          <cell r="I2357" t="str">
            <v>FMST</v>
          </cell>
          <cell r="J2357" t="str">
            <v>CDCP</v>
          </cell>
          <cell r="K2357" t="str">
            <v>CDCMC</v>
          </cell>
          <cell r="L2357" t="str">
            <v>DS400</v>
          </cell>
          <cell r="M2357" t="str">
            <v>DS</v>
          </cell>
          <cell r="N2357" t="str">
            <v>CITI-ME</v>
          </cell>
          <cell r="O2357" t="str">
            <v>DAM</v>
          </cell>
          <cell r="P2357" t="str">
            <v>Amort jours hommes</v>
          </cell>
          <cell r="Q2357" t="str">
            <v>Maintenance Fonctionnelle</v>
          </cell>
          <cell r="R2357" t="str">
            <v>SUMMIT CELLULE TECHNIQUE</v>
          </cell>
          <cell r="S2357" t="str">
            <v>SUMMIT CELLULE SUPPORT TECHNIQUE</v>
          </cell>
          <cell r="U2357">
            <v>0</v>
          </cell>
          <cell r="V2357">
            <v>746.79786200000001</v>
          </cell>
          <cell r="W2357" t="str">
            <v>AMO_EM_JH</v>
          </cell>
          <cell r="X2357" t="str">
            <v>ET&amp;MTC_MF</v>
          </cell>
          <cell r="Y2357" t="str">
            <v>ET&amp;MTC</v>
          </cell>
          <cell r="Z2357" t="str">
            <v>AM</v>
          </cell>
          <cell r="AB2357" t="str">
            <v>MF CELLULE TECHNIQUE p/o SUMMIT OTC F/O - FMT</v>
          </cell>
        </row>
        <row r="2358">
          <cell r="A2358" t="str">
            <v>CDG</v>
          </cell>
          <cell r="B2358">
            <v>0</v>
          </cell>
          <cell r="C2358" t="str">
            <v>VtilAna</v>
          </cell>
          <cell r="D2358" t="str">
            <v>FOR</v>
          </cell>
          <cell r="E2358" t="str">
            <v>DAM01_02356</v>
          </cell>
          <cell r="F2358" t="str">
            <v>CDCP</v>
          </cell>
          <cell r="G2358" t="str">
            <v>CDCMC</v>
          </cell>
          <cell r="H2358" t="str">
            <v>FMSGT</v>
          </cell>
          <cell r="I2358" t="str">
            <v>FMST</v>
          </cell>
          <cell r="J2358" t="str">
            <v>CDCP</v>
          </cell>
          <cell r="K2358" t="str">
            <v>CDCMC</v>
          </cell>
          <cell r="L2358" t="str">
            <v>EDA12</v>
          </cell>
          <cell r="M2358" t="str">
            <v>EDA</v>
          </cell>
          <cell r="N2358" t="str">
            <v>CITI-ME</v>
          </cell>
          <cell r="O2358" t="str">
            <v>DAM</v>
          </cell>
          <cell r="P2358" t="str">
            <v>Amort jours hommes</v>
          </cell>
          <cell r="Q2358" t="str">
            <v>Maintenance Fonctionnelle</v>
          </cell>
          <cell r="R2358" t="str">
            <v>SUMMIT CELLULE TECHNIQUE</v>
          </cell>
          <cell r="S2358" t="str">
            <v>SUMMIT CELLULE SUPPORT TECHNIQUE</v>
          </cell>
          <cell r="U2358">
            <v>0</v>
          </cell>
          <cell r="V2358">
            <v>45.782598</v>
          </cell>
          <cell r="W2358" t="str">
            <v>AMO_EM_JH</v>
          </cell>
          <cell r="X2358" t="str">
            <v>ET&amp;MTC_MF</v>
          </cell>
          <cell r="Y2358" t="str">
            <v>ET&amp;MTC</v>
          </cell>
          <cell r="Z2358" t="str">
            <v>AM</v>
          </cell>
          <cell r="AB2358" t="str">
            <v>MF CELLULE TECHNIQUE p/o SUMMIT OTC F/O - FMT</v>
          </cell>
        </row>
        <row r="2359">
          <cell r="A2359" t="str">
            <v>CDG</v>
          </cell>
          <cell r="B2359">
            <v>0</v>
          </cell>
          <cell r="C2359" t="str">
            <v>VtilAna</v>
          </cell>
          <cell r="D2359" t="str">
            <v>FOR</v>
          </cell>
          <cell r="E2359" t="str">
            <v>DAM01_02356</v>
          </cell>
          <cell r="F2359" t="str">
            <v>CDCP</v>
          </cell>
          <cell r="G2359" t="str">
            <v>CDCMC</v>
          </cell>
          <cell r="H2359" t="str">
            <v>FMSGT</v>
          </cell>
          <cell r="I2359" t="str">
            <v>FMST</v>
          </cell>
          <cell r="J2359" t="str">
            <v>CDCP</v>
          </cell>
          <cell r="K2359" t="str">
            <v>CDCMC</v>
          </cell>
          <cell r="L2359" t="str">
            <v>EDA13</v>
          </cell>
          <cell r="M2359" t="str">
            <v>EDA</v>
          </cell>
          <cell r="N2359" t="str">
            <v>CITI-ME</v>
          </cell>
          <cell r="O2359" t="str">
            <v>DAM</v>
          </cell>
          <cell r="P2359" t="str">
            <v>Amort jours hommes</v>
          </cell>
          <cell r="Q2359" t="str">
            <v>Maintenance Fonctionnelle</v>
          </cell>
          <cell r="R2359" t="str">
            <v>SUMMIT CELLULE TECHNIQUE</v>
          </cell>
          <cell r="S2359" t="str">
            <v>SUMMIT CELLULE SUPPORT TECHNIQUE</v>
          </cell>
          <cell r="U2359">
            <v>0</v>
          </cell>
          <cell r="V2359">
            <v>74.827472</v>
          </cell>
          <cell r="W2359" t="str">
            <v>AMO_EM_JH</v>
          </cell>
          <cell r="X2359" t="str">
            <v>ET&amp;MTC_MF</v>
          </cell>
          <cell r="Y2359" t="str">
            <v>ET&amp;MTC</v>
          </cell>
          <cell r="Z2359" t="str">
            <v>AM</v>
          </cell>
          <cell r="AB2359" t="str">
            <v>MF CELLULE TECHNIQUE p/o SUMMIT OTC F/O - FMT</v>
          </cell>
        </row>
        <row r="2360">
          <cell r="A2360" t="str">
            <v>CDG</v>
          </cell>
          <cell r="B2360">
            <v>0</v>
          </cell>
          <cell r="C2360" t="str">
            <v>VtilAna</v>
          </cell>
          <cell r="D2360" t="str">
            <v>FOR</v>
          </cell>
          <cell r="E2360" t="str">
            <v>DAM01_02356</v>
          </cell>
          <cell r="F2360" t="str">
            <v>CDCP</v>
          </cell>
          <cell r="G2360" t="str">
            <v>CDCMC</v>
          </cell>
          <cell r="H2360" t="str">
            <v>FMSGT</v>
          </cell>
          <cell r="I2360" t="str">
            <v>FMST</v>
          </cell>
          <cell r="J2360" t="str">
            <v>CDCP</v>
          </cell>
          <cell r="K2360" t="str">
            <v>CDCMC</v>
          </cell>
          <cell r="L2360" t="str">
            <v>EDA21</v>
          </cell>
          <cell r="M2360" t="str">
            <v>EDA</v>
          </cell>
          <cell r="N2360" t="str">
            <v>CITI-ME</v>
          </cell>
          <cell r="O2360" t="str">
            <v>DAM</v>
          </cell>
          <cell r="P2360" t="str">
            <v>Amort jours hommes</v>
          </cell>
          <cell r="Q2360" t="str">
            <v>Maintenance Fonctionnelle</v>
          </cell>
          <cell r="R2360" t="str">
            <v>SUMMIT CELLULE TECHNIQUE</v>
          </cell>
          <cell r="S2360" t="str">
            <v>SUMMIT CELLULE SUPPORT TECHNIQUE</v>
          </cell>
          <cell r="U2360">
            <v>0</v>
          </cell>
          <cell r="V2360">
            <v>246.63528600000001</v>
          </cell>
          <cell r="W2360" t="str">
            <v>AMO_EM_JH</v>
          </cell>
          <cell r="X2360" t="str">
            <v>ET&amp;MTC_MF</v>
          </cell>
          <cell r="Y2360" t="str">
            <v>ET&amp;MTC</v>
          </cell>
          <cell r="Z2360" t="str">
            <v>AM</v>
          </cell>
          <cell r="AB2360" t="str">
            <v>MF CELLULE TECHNIQUE p/o SUMMIT OTC F/O - FMT</v>
          </cell>
        </row>
        <row r="2361">
          <cell r="A2361" t="str">
            <v>CDG</v>
          </cell>
          <cell r="B2361">
            <v>0</v>
          </cell>
          <cell r="C2361" t="str">
            <v>VtilAna</v>
          </cell>
          <cell r="D2361" t="str">
            <v>FOR</v>
          </cell>
          <cell r="E2361" t="str">
            <v>DAM01_02356</v>
          </cell>
          <cell r="F2361" t="str">
            <v>CDCP</v>
          </cell>
          <cell r="G2361" t="str">
            <v>CDCMC</v>
          </cell>
          <cell r="H2361" t="str">
            <v>FMSGT</v>
          </cell>
          <cell r="I2361" t="str">
            <v>FMST</v>
          </cell>
          <cell r="J2361" t="str">
            <v>CDCP</v>
          </cell>
          <cell r="K2361" t="str">
            <v>CDCMC</v>
          </cell>
          <cell r="L2361" t="str">
            <v>EDA22</v>
          </cell>
          <cell r="M2361" t="str">
            <v>EDA</v>
          </cell>
          <cell r="N2361" t="str">
            <v>CITI-ME</v>
          </cell>
          <cell r="O2361" t="str">
            <v>DAM</v>
          </cell>
          <cell r="P2361" t="str">
            <v>Amort jours hommes</v>
          </cell>
          <cell r="Q2361" t="str">
            <v>Maintenance Fonctionnelle</v>
          </cell>
          <cell r="R2361" t="str">
            <v>SUMMIT CELLULE TECHNIQUE</v>
          </cell>
          <cell r="S2361" t="str">
            <v>SUMMIT CELLULE SUPPORT TECHNIQUE</v>
          </cell>
          <cell r="U2361">
            <v>0</v>
          </cell>
          <cell r="V2361">
            <v>49.720886</v>
          </cell>
          <cell r="W2361" t="str">
            <v>AMO_EM_JH</v>
          </cell>
          <cell r="X2361" t="str">
            <v>ET&amp;MTC_MF</v>
          </cell>
          <cell r="Y2361" t="str">
            <v>ET&amp;MTC</v>
          </cell>
          <cell r="Z2361" t="str">
            <v>AM</v>
          </cell>
          <cell r="AB2361" t="str">
            <v>MF CELLULE TECHNIQUE p/o SUMMIT OTC F/O - FMT</v>
          </cell>
        </row>
        <row r="2362">
          <cell r="A2362" t="str">
            <v>CDG</v>
          </cell>
          <cell r="B2362">
            <v>0</v>
          </cell>
          <cell r="C2362" t="str">
            <v>VtilAna</v>
          </cell>
          <cell r="D2362" t="str">
            <v>FOR</v>
          </cell>
          <cell r="E2362" t="str">
            <v>DAM01_02356</v>
          </cell>
          <cell r="F2362" t="str">
            <v>CDCP</v>
          </cell>
          <cell r="G2362" t="str">
            <v>CDCMC</v>
          </cell>
          <cell r="H2362" t="str">
            <v>FMSGT</v>
          </cell>
          <cell r="I2362" t="str">
            <v>FMST</v>
          </cell>
          <cell r="J2362" t="str">
            <v>CDCP</v>
          </cell>
          <cell r="K2362" t="str">
            <v>CDCMC</v>
          </cell>
          <cell r="L2362" t="str">
            <v>EDA23</v>
          </cell>
          <cell r="M2362" t="str">
            <v>EDA</v>
          </cell>
          <cell r="N2362" t="str">
            <v>CITI-ME</v>
          </cell>
          <cell r="O2362" t="str">
            <v>DAM</v>
          </cell>
          <cell r="P2362" t="str">
            <v>Amort jours hommes</v>
          </cell>
          <cell r="Q2362" t="str">
            <v>Maintenance Fonctionnelle</v>
          </cell>
          <cell r="R2362" t="str">
            <v>SUMMIT CELLULE TECHNIQUE</v>
          </cell>
          <cell r="S2362" t="str">
            <v>SUMMIT CELLULE SUPPORT TECHNIQUE</v>
          </cell>
          <cell r="U2362">
            <v>0</v>
          </cell>
          <cell r="V2362">
            <v>46.76717</v>
          </cell>
          <cell r="W2362" t="str">
            <v>AMO_EM_JH</v>
          </cell>
          <cell r="X2362" t="str">
            <v>ET&amp;MTC_MF</v>
          </cell>
          <cell r="Y2362" t="str">
            <v>ET&amp;MTC</v>
          </cell>
          <cell r="Z2362" t="str">
            <v>AM</v>
          </cell>
          <cell r="AB2362" t="str">
            <v>MF CELLULE TECHNIQUE p/o SUMMIT OTC F/O - FMT</v>
          </cell>
        </row>
        <row r="2363">
          <cell r="A2363" t="str">
            <v>CDG</v>
          </cell>
          <cell r="B2363">
            <v>0</v>
          </cell>
          <cell r="C2363" t="str">
            <v>VtilAna</v>
          </cell>
          <cell r="D2363" t="str">
            <v>FOR</v>
          </cell>
          <cell r="E2363" t="str">
            <v>DAM01_02356</v>
          </cell>
          <cell r="F2363" t="str">
            <v>CDCP</v>
          </cell>
          <cell r="G2363" t="str">
            <v>CDCMC</v>
          </cell>
          <cell r="H2363" t="str">
            <v>FMSGT</v>
          </cell>
          <cell r="I2363" t="str">
            <v>FMST</v>
          </cell>
          <cell r="J2363" t="str">
            <v>CDCP</v>
          </cell>
          <cell r="K2363" t="str">
            <v>CDCMC</v>
          </cell>
          <cell r="L2363" t="str">
            <v>EDA31</v>
          </cell>
          <cell r="M2363" t="str">
            <v>EDA</v>
          </cell>
          <cell r="N2363" t="str">
            <v>CITI-ME</v>
          </cell>
          <cell r="O2363" t="str">
            <v>DAM</v>
          </cell>
          <cell r="P2363" t="str">
            <v>Amort jours hommes</v>
          </cell>
          <cell r="Q2363" t="str">
            <v>Maintenance Fonctionnelle</v>
          </cell>
          <cell r="R2363" t="str">
            <v>SUMMIT CELLULE TECHNIQUE</v>
          </cell>
          <cell r="S2363" t="str">
            <v>SUMMIT CELLULE SUPPORT TECHNIQUE</v>
          </cell>
          <cell r="U2363">
            <v>0</v>
          </cell>
          <cell r="V2363">
            <v>34.46002</v>
          </cell>
          <cell r="W2363" t="str">
            <v>AMO_EM_JH</v>
          </cell>
          <cell r="X2363" t="str">
            <v>ET&amp;MTC_MF</v>
          </cell>
          <cell r="Y2363" t="str">
            <v>ET&amp;MTC</v>
          </cell>
          <cell r="Z2363" t="str">
            <v>AM</v>
          </cell>
          <cell r="AB2363" t="str">
            <v>MF CELLULE TECHNIQUE p/o SUMMIT OTC F/O - FMT</v>
          </cell>
        </row>
        <row r="2364">
          <cell r="A2364" t="str">
            <v>CDG</v>
          </cell>
          <cell r="B2364">
            <v>0</v>
          </cell>
          <cell r="C2364" t="str">
            <v>VtilAna</v>
          </cell>
          <cell r="D2364" t="str">
            <v>FOR</v>
          </cell>
          <cell r="E2364" t="str">
            <v>DAM01_02356</v>
          </cell>
          <cell r="F2364" t="str">
            <v>CDCP</v>
          </cell>
          <cell r="G2364" t="str">
            <v>CDCMC</v>
          </cell>
          <cell r="H2364" t="str">
            <v>FMSGT</v>
          </cell>
          <cell r="I2364" t="str">
            <v>FMST</v>
          </cell>
          <cell r="J2364" t="str">
            <v>CDCP</v>
          </cell>
          <cell r="K2364" t="str">
            <v>CDCMC</v>
          </cell>
          <cell r="L2364" t="str">
            <v>EDA40</v>
          </cell>
          <cell r="M2364" t="str">
            <v>EDA</v>
          </cell>
          <cell r="N2364" t="str">
            <v>CITI-ME</v>
          </cell>
          <cell r="O2364" t="str">
            <v>DAM</v>
          </cell>
          <cell r="P2364" t="str">
            <v>Amort jours hommes</v>
          </cell>
          <cell r="Q2364" t="str">
            <v>Maintenance Fonctionnelle</v>
          </cell>
          <cell r="R2364" t="str">
            <v>SUMMIT CELLULE TECHNIQUE</v>
          </cell>
          <cell r="S2364" t="str">
            <v>SUMMIT CELLULE SUPPORT TECHNIQUE</v>
          </cell>
          <cell r="U2364">
            <v>0</v>
          </cell>
          <cell r="V2364">
            <v>59.07432</v>
          </cell>
          <cell r="W2364" t="str">
            <v>AMO_EM_JH</v>
          </cell>
          <cell r="X2364" t="str">
            <v>ET&amp;MTC_MF</v>
          </cell>
          <cell r="Y2364" t="str">
            <v>ET&amp;MTC</v>
          </cell>
          <cell r="Z2364" t="str">
            <v>AM</v>
          </cell>
          <cell r="AB2364" t="str">
            <v>MF CELLULE TECHNIQUE p/o SUMMIT OTC F/O - FMT</v>
          </cell>
        </row>
        <row r="2365">
          <cell r="A2365" t="str">
            <v>CDG</v>
          </cell>
          <cell r="B2365">
            <v>0</v>
          </cell>
          <cell r="C2365" t="str">
            <v>VtilAna</v>
          </cell>
          <cell r="D2365" t="str">
            <v>FOR</v>
          </cell>
          <cell r="E2365" t="str">
            <v>DAM01_02356</v>
          </cell>
          <cell r="F2365" t="str">
            <v>CDCP</v>
          </cell>
          <cell r="G2365" t="str">
            <v>CDCMC</v>
          </cell>
          <cell r="H2365" t="str">
            <v>FMSGT</v>
          </cell>
          <cell r="I2365" t="str">
            <v>FMST</v>
          </cell>
          <cell r="J2365" t="str">
            <v>FKT</v>
          </cell>
          <cell r="K2365" t="str">
            <v>CDCMC</v>
          </cell>
          <cell r="L2365" t="str">
            <v>FKT_DECM0</v>
          </cell>
          <cell r="M2365" t="str">
            <v>FKT</v>
          </cell>
          <cell r="N2365" t="str">
            <v>CITI-ME</v>
          </cell>
          <cell r="O2365" t="str">
            <v>DAM</v>
          </cell>
          <cell r="P2365" t="str">
            <v>Amort jours hommes</v>
          </cell>
          <cell r="Q2365" t="str">
            <v>Maintenance Fonctionnelle</v>
          </cell>
          <cell r="R2365" t="str">
            <v>SUMMIT CELLULE TECHNIQUE</v>
          </cell>
          <cell r="S2365" t="str">
            <v>SUMMIT CELLULE SUPPORT TECHNIQUE</v>
          </cell>
          <cell r="U2365">
            <v>0</v>
          </cell>
          <cell r="V2365">
            <v>32.983162</v>
          </cell>
          <cell r="W2365" t="str">
            <v>AMO_EM_JH</v>
          </cell>
          <cell r="X2365" t="str">
            <v>ET&amp;MTC_MF</v>
          </cell>
          <cell r="Y2365" t="str">
            <v>ET&amp;MTC</v>
          </cell>
          <cell r="Z2365" t="str">
            <v>AM</v>
          </cell>
          <cell r="AB2365" t="str">
            <v>MF CELLULE TECHNIQUE p/o SUMMIT OTC F/O - FMT</v>
          </cell>
        </row>
        <row r="2366">
          <cell r="A2366" t="str">
            <v>CDG</v>
          </cell>
          <cell r="B2366">
            <v>0</v>
          </cell>
          <cell r="C2366" t="str">
            <v>VtilAna</v>
          </cell>
          <cell r="D2366" t="str">
            <v>FOR</v>
          </cell>
          <cell r="E2366" t="str">
            <v>DAM01_02356</v>
          </cell>
          <cell r="F2366" t="str">
            <v>CDCP</v>
          </cell>
          <cell r="G2366" t="str">
            <v>CDCMC</v>
          </cell>
          <cell r="H2366" t="str">
            <v>FMSGT</v>
          </cell>
          <cell r="I2366" t="str">
            <v>FMST</v>
          </cell>
          <cell r="J2366" t="str">
            <v>FKT</v>
          </cell>
          <cell r="K2366" t="str">
            <v>CDCMC</v>
          </cell>
          <cell r="L2366" t="str">
            <v>FKT_DS100</v>
          </cell>
          <cell r="M2366" t="str">
            <v>FKT</v>
          </cell>
          <cell r="N2366" t="str">
            <v>CITI-ME</v>
          </cell>
          <cell r="O2366" t="str">
            <v>DAM</v>
          </cell>
          <cell r="P2366" t="str">
            <v>Amort jours hommes</v>
          </cell>
          <cell r="Q2366" t="str">
            <v>Maintenance Fonctionnelle</v>
          </cell>
          <cell r="R2366" t="str">
            <v>SUMMIT CELLULE TECHNIQUE</v>
          </cell>
          <cell r="S2366" t="str">
            <v>SUMMIT CELLULE SUPPORT TECHNIQUE</v>
          </cell>
          <cell r="U2366">
            <v>0</v>
          </cell>
          <cell r="V2366">
            <v>47.259456</v>
          </cell>
          <cell r="W2366" t="str">
            <v>AMO_EM_JH</v>
          </cell>
          <cell r="X2366" t="str">
            <v>ET&amp;MTC_MF</v>
          </cell>
          <cell r="Y2366" t="str">
            <v>ET&amp;MTC</v>
          </cell>
          <cell r="Z2366" t="str">
            <v>AM</v>
          </cell>
          <cell r="AB2366" t="str">
            <v>MF CELLULE TECHNIQUE p/o SUMMIT OTC F/O - FMT</v>
          </cell>
        </row>
        <row r="2367">
          <cell r="A2367" t="str">
            <v>CDG</v>
          </cell>
          <cell r="B2367">
            <v>0</v>
          </cell>
          <cell r="C2367" t="str">
            <v>VtilAna</v>
          </cell>
          <cell r="D2367" t="str">
            <v>FOR</v>
          </cell>
          <cell r="E2367" t="str">
            <v>DAM01_02356</v>
          </cell>
          <cell r="F2367" t="str">
            <v>CDCP</v>
          </cell>
          <cell r="G2367" t="str">
            <v>CDCMC</v>
          </cell>
          <cell r="H2367" t="str">
            <v>FMSGT</v>
          </cell>
          <cell r="I2367" t="str">
            <v>FMST</v>
          </cell>
          <cell r="J2367" t="str">
            <v>FKT</v>
          </cell>
          <cell r="K2367" t="str">
            <v>CDCMC</v>
          </cell>
          <cell r="L2367" t="str">
            <v>FKT_DS300</v>
          </cell>
          <cell r="M2367" t="str">
            <v>FKT</v>
          </cell>
          <cell r="N2367" t="str">
            <v>CITI-ME</v>
          </cell>
          <cell r="O2367" t="str">
            <v>DAM</v>
          </cell>
          <cell r="P2367" t="str">
            <v>Amort jours hommes</v>
          </cell>
          <cell r="Q2367" t="str">
            <v>Maintenance Fonctionnelle</v>
          </cell>
          <cell r="R2367" t="str">
            <v>SUMMIT CELLULE TECHNIQUE</v>
          </cell>
          <cell r="S2367" t="str">
            <v>SUMMIT CELLULE SUPPORT TECHNIQUE</v>
          </cell>
          <cell r="U2367">
            <v>0</v>
          </cell>
          <cell r="V2367">
            <v>33.475448</v>
          </cell>
          <cell r="W2367" t="str">
            <v>AMO_EM_JH</v>
          </cell>
          <cell r="X2367" t="str">
            <v>ET&amp;MTC_MF</v>
          </cell>
          <cell r="Y2367" t="str">
            <v>ET&amp;MTC</v>
          </cell>
          <cell r="Z2367" t="str">
            <v>AM</v>
          </cell>
          <cell r="AB2367" t="str">
            <v>MF CELLULE TECHNIQUE p/o SUMMIT OTC F/O - FMT</v>
          </cell>
        </row>
        <row r="2368">
          <cell r="A2368" t="str">
            <v>CDG</v>
          </cell>
          <cell r="B2368">
            <v>0</v>
          </cell>
          <cell r="C2368" t="str">
            <v>VtilAna</v>
          </cell>
          <cell r="D2368" t="str">
            <v>FOR</v>
          </cell>
          <cell r="E2368" t="str">
            <v>DAM01_02356</v>
          </cell>
          <cell r="F2368" t="str">
            <v>CDCP</v>
          </cell>
          <cell r="G2368" t="str">
            <v>CDCMC</v>
          </cell>
          <cell r="H2368" t="str">
            <v>FMSGT</v>
          </cell>
          <cell r="I2368" t="str">
            <v>FMST</v>
          </cell>
          <cell r="J2368" t="str">
            <v>FKT</v>
          </cell>
          <cell r="K2368" t="str">
            <v>CDCMC</v>
          </cell>
          <cell r="L2368" t="str">
            <v>FKT_EDA11</v>
          </cell>
          <cell r="M2368" t="str">
            <v>FKT</v>
          </cell>
          <cell r="N2368" t="str">
            <v>CITI-ME</v>
          </cell>
          <cell r="O2368" t="str">
            <v>DAM</v>
          </cell>
          <cell r="P2368" t="str">
            <v>Amort jours hommes</v>
          </cell>
          <cell r="Q2368" t="str">
            <v>Maintenance Fonctionnelle</v>
          </cell>
          <cell r="R2368" t="str">
            <v>SUMMIT CELLULE TECHNIQUE</v>
          </cell>
          <cell r="S2368" t="str">
            <v>SUMMIT CELLULE SUPPORT TECHNIQUE</v>
          </cell>
          <cell r="U2368">
            <v>0</v>
          </cell>
          <cell r="V2368">
            <v>33.475448</v>
          </cell>
          <cell r="W2368" t="str">
            <v>AMO_EM_JH</v>
          </cell>
          <cell r="X2368" t="str">
            <v>ET&amp;MTC_MF</v>
          </cell>
          <cell r="Y2368" t="str">
            <v>ET&amp;MTC</v>
          </cell>
          <cell r="Z2368" t="str">
            <v>AM</v>
          </cell>
          <cell r="AB2368" t="str">
            <v>MF CELLULE TECHNIQUE p/o SUMMIT OTC F/O - FMT</v>
          </cell>
        </row>
        <row r="2369">
          <cell r="A2369" t="str">
            <v>CDG</v>
          </cell>
          <cell r="B2369">
            <v>0</v>
          </cell>
          <cell r="C2369" t="str">
            <v>VtilAna</v>
          </cell>
          <cell r="D2369" t="str">
            <v>FOR</v>
          </cell>
          <cell r="E2369" t="str">
            <v>DAM01_02356</v>
          </cell>
          <cell r="F2369" t="str">
            <v>CDCP</v>
          </cell>
          <cell r="G2369" t="str">
            <v>CDCMC</v>
          </cell>
          <cell r="H2369" t="str">
            <v>FMSGT</v>
          </cell>
          <cell r="I2369" t="str">
            <v>FMST</v>
          </cell>
          <cell r="J2369" t="str">
            <v>FKT</v>
          </cell>
          <cell r="K2369" t="str">
            <v>CDCMC</v>
          </cell>
          <cell r="L2369" t="str">
            <v>FKT_MMG22</v>
          </cell>
          <cell r="M2369" t="str">
            <v>FKT</v>
          </cell>
          <cell r="N2369" t="str">
            <v>CITI-ME</v>
          </cell>
          <cell r="O2369" t="str">
            <v>DAM</v>
          </cell>
          <cell r="P2369" t="str">
            <v>Amort jours hommes</v>
          </cell>
          <cell r="Q2369" t="str">
            <v>Maintenance Fonctionnelle</v>
          </cell>
          <cell r="R2369" t="str">
            <v>SUMMIT CELLULE TECHNIQUE</v>
          </cell>
          <cell r="S2369" t="str">
            <v>SUMMIT CELLULE SUPPORT TECHNIQUE</v>
          </cell>
          <cell r="U2369">
            <v>0</v>
          </cell>
          <cell r="V2369">
            <v>65.966324</v>
          </cell>
          <cell r="W2369" t="str">
            <v>AMO_EM_JH</v>
          </cell>
          <cell r="X2369" t="str">
            <v>ET&amp;MTC_MF</v>
          </cell>
          <cell r="Y2369" t="str">
            <v>ET&amp;MTC</v>
          </cell>
          <cell r="Z2369" t="str">
            <v>AM</v>
          </cell>
          <cell r="AB2369" t="str">
            <v>MF CELLULE TECHNIQUE p/o SUMMIT OTC F/O - FMT</v>
          </cell>
        </row>
        <row r="2370">
          <cell r="A2370" t="str">
            <v>CDG</v>
          </cell>
          <cell r="B2370">
            <v>0</v>
          </cell>
          <cell r="C2370" t="str">
            <v>VtilAna</v>
          </cell>
          <cell r="D2370" t="str">
            <v>FOR</v>
          </cell>
          <cell r="E2370" t="str">
            <v>DAM01_02356</v>
          </cell>
          <cell r="F2370" t="str">
            <v>CDCP</v>
          </cell>
          <cell r="G2370" t="str">
            <v>CDCMC</v>
          </cell>
          <cell r="H2370" t="str">
            <v>FMSGT</v>
          </cell>
          <cell r="I2370" t="str">
            <v>FMST</v>
          </cell>
          <cell r="J2370" t="str">
            <v>LDN</v>
          </cell>
          <cell r="K2370" t="str">
            <v>CDCMC</v>
          </cell>
          <cell r="L2370" t="str">
            <v>LDN_CCS20</v>
          </cell>
          <cell r="M2370" t="str">
            <v>LDN</v>
          </cell>
          <cell r="N2370" t="str">
            <v>CITI-ME</v>
          </cell>
          <cell r="O2370" t="str">
            <v>DAM</v>
          </cell>
          <cell r="P2370" t="str">
            <v>Amort jours hommes</v>
          </cell>
          <cell r="Q2370" t="str">
            <v>Maintenance Fonctionnelle</v>
          </cell>
          <cell r="R2370" t="str">
            <v>SUMMIT CELLULE TECHNIQUE</v>
          </cell>
          <cell r="S2370" t="str">
            <v>SUMMIT CELLULE SUPPORT TECHNIQUE</v>
          </cell>
          <cell r="U2370">
            <v>0</v>
          </cell>
          <cell r="V2370">
            <v>39.875166</v>
          </cell>
          <cell r="W2370" t="str">
            <v>AMO_EM_JH</v>
          </cell>
          <cell r="X2370" t="str">
            <v>ET&amp;MTC_MF</v>
          </cell>
          <cell r="Y2370" t="str">
            <v>ET&amp;MTC</v>
          </cell>
          <cell r="Z2370" t="str">
            <v>AM</v>
          </cell>
          <cell r="AB2370" t="str">
            <v>MF CELLULE TECHNIQUE p/o SUMMIT OTC F/O - FMT</v>
          </cell>
        </row>
        <row r="2371">
          <cell r="A2371" t="str">
            <v>CDG</v>
          </cell>
          <cell r="B2371">
            <v>0</v>
          </cell>
          <cell r="C2371" t="str">
            <v>VtilAna</v>
          </cell>
          <cell r="D2371" t="str">
            <v>FOR</v>
          </cell>
          <cell r="E2371" t="str">
            <v>DAM01_02356</v>
          </cell>
          <cell r="F2371" t="str">
            <v>CDCP</v>
          </cell>
          <cell r="G2371" t="str">
            <v>CDCMC</v>
          </cell>
          <cell r="H2371" t="str">
            <v>FMSGT</v>
          </cell>
          <cell r="I2371" t="str">
            <v>FMST</v>
          </cell>
          <cell r="J2371" t="str">
            <v>LDN</v>
          </cell>
          <cell r="K2371" t="str">
            <v>CDCMC</v>
          </cell>
          <cell r="L2371" t="str">
            <v>LDN_CCS40</v>
          </cell>
          <cell r="M2371" t="str">
            <v>LDN</v>
          </cell>
          <cell r="N2371" t="str">
            <v>CITI-ME</v>
          </cell>
          <cell r="O2371" t="str">
            <v>DAM</v>
          </cell>
          <cell r="P2371" t="str">
            <v>Amort jours hommes</v>
          </cell>
          <cell r="Q2371" t="str">
            <v>Maintenance Fonctionnelle</v>
          </cell>
          <cell r="R2371" t="str">
            <v>SUMMIT CELLULE TECHNIQUE</v>
          </cell>
          <cell r="S2371" t="str">
            <v>SUMMIT CELLULE SUPPORT TECHNIQUE</v>
          </cell>
          <cell r="U2371">
            <v>0</v>
          </cell>
          <cell r="V2371">
            <v>53.659174</v>
          </cell>
          <cell r="W2371" t="str">
            <v>AMO_EM_JH</v>
          </cell>
          <cell r="X2371" t="str">
            <v>ET&amp;MTC_MF</v>
          </cell>
          <cell r="Y2371" t="str">
            <v>ET&amp;MTC</v>
          </cell>
          <cell r="Z2371" t="str">
            <v>AM</v>
          </cell>
          <cell r="AB2371" t="str">
            <v>MF CELLULE TECHNIQUE p/o SUMMIT OTC F/O - FMT</v>
          </cell>
        </row>
        <row r="2372">
          <cell r="A2372" t="str">
            <v>CDG</v>
          </cell>
          <cell r="B2372">
            <v>0</v>
          </cell>
          <cell r="C2372" t="str">
            <v>VtilAna</v>
          </cell>
          <cell r="D2372" t="str">
            <v>FOR</v>
          </cell>
          <cell r="E2372" t="str">
            <v>DAM01_02356</v>
          </cell>
          <cell r="F2372" t="str">
            <v>CDCP</v>
          </cell>
          <cell r="G2372" t="str">
            <v>CDCMC</v>
          </cell>
          <cell r="H2372" t="str">
            <v>FMSGT</v>
          </cell>
          <cell r="I2372" t="str">
            <v>FMST</v>
          </cell>
          <cell r="J2372" t="str">
            <v>LDN</v>
          </cell>
          <cell r="K2372" t="str">
            <v>CDCMC</v>
          </cell>
          <cell r="L2372" t="str">
            <v>LDN_DECM0</v>
          </cell>
          <cell r="M2372" t="str">
            <v>LDN</v>
          </cell>
          <cell r="N2372" t="str">
            <v>CITI-ME</v>
          </cell>
          <cell r="O2372" t="str">
            <v>DAM</v>
          </cell>
          <cell r="P2372" t="str">
            <v>Amort jours hommes</v>
          </cell>
          <cell r="Q2372" t="str">
            <v>Maintenance Fonctionnelle</v>
          </cell>
          <cell r="R2372" t="str">
            <v>SUMMIT CELLULE TECHNIQUE</v>
          </cell>
          <cell r="S2372" t="str">
            <v>SUMMIT CELLULE SUPPORT TECHNIQUE</v>
          </cell>
          <cell r="U2372">
            <v>0</v>
          </cell>
          <cell r="V2372">
            <v>126.025216</v>
          </cell>
          <cell r="W2372" t="str">
            <v>AMO_EM_JH</v>
          </cell>
          <cell r="X2372" t="str">
            <v>ET&amp;MTC_MF</v>
          </cell>
          <cell r="Y2372" t="str">
            <v>ET&amp;MTC</v>
          </cell>
          <cell r="Z2372" t="str">
            <v>AM</v>
          </cell>
          <cell r="AB2372" t="str">
            <v>MF CELLULE TECHNIQUE p/o SUMMIT OTC F/O - FMT</v>
          </cell>
        </row>
        <row r="2373">
          <cell r="A2373" t="str">
            <v>CDG</v>
          </cell>
          <cell r="B2373">
            <v>0</v>
          </cell>
          <cell r="C2373" t="str">
            <v>VtilAna</v>
          </cell>
          <cell r="D2373" t="str">
            <v>FOR</v>
          </cell>
          <cell r="E2373" t="str">
            <v>DAM01_02356</v>
          </cell>
          <cell r="F2373" t="str">
            <v>CDCP</v>
          </cell>
          <cell r="G2373" t="str">
            <v>CDCMC</v>
          </cell>
          <cell r="H2373" t="str">
            <v>FMSGT</v>
          </cell>
          <cell r="I2373" t="str">
            <v>FMST</v>
          </cell>
          <cell r="J2373" t="str">
            <v>LDN</v>
          </cell>
          <cell r="K2373" t="str">
            <v>CDCMC</v>
          </cell>
          <cell r="L2373" t="str">
            <v>LDN_DS100</v>
          </cell>
          <cell r="M2373" t="str">
            <v>LDN</v>
          </cell>
          <cell r="N2373" t="str">
            <v>CITI-ME</v>
          </cell>
          <cell r="O2373" t="str">
            <v>DAM</v>
          </cell>
          <cell r="P2373" t="str">
            <v>Amort jours hommes</v>
          </cell>
          <cell r="Q2373" t="str">
            <v>Maintenance Fonctionnelle</v>
          </cell>
          <cell r="R2373" t="str">
            <v>SUMMIT CELLULE TECHNIQUE</v>
          </cell>
          <cell r="S2373" t="str">
            <v>SUMMIT CELLULE SUPPORT TECHNIQUE</v>
          </cell>
          <cell r="U2373">
            <v>0</v>
          </cell>
          <cell r="V2373">
            <v>58.089748</v>
          </cell>
          <cell r="W2373" t="str">
            <v>AMO_EM_JH</v>
          </cell>
          <cell r="X2373" t="str">
            <v>ET&amp;MTC_MF</v>
          </cell>
          <cell r="Y2373" t="str">
            <v>ET&amp;MTC</v>
          </cell>
          <cell r="Z2373" t="str">
            <v>AM</v>
          </cell>
          <cell r="AB2373" t="str">
            <v>MF CELLULE TECHNIQUE p/o SUMMIT OTC F/O - FMT</v>
          </cell>
        </row>
        <row r="2374">
          <cell r="A2374" t="str">
            <v>CDG</v>
          </cell>
          <cell r="B2374">
            <v>0</v>
          </cell>
          <cell r="C2374" t="str">
            <v>VtilAna</v>
          </cell>
          <cell r="D2374" t="str">
            <v>FOR</v>
          </cell>
          <cell r="E2374" t="str">
            <v>DAM01_02356</v>
          </cell>
          <cell r="F2374" t="str">
            <v>CDCP</v>
          </cell>
          <cell r="G2374" t="str">
            <v>CDCMC</v>
          </cell>
          <cell r="H2374" t="str">
            <v>FMSGT</v>
          </cell>
          <cell r="I2374" t="str">
            <v>FMST</v>
          </cell>
          <cell r="J2374" t="str">
            <v>LDN</v>
          </cell>
          <cell r="K2374" t="str">
            <v>CDCMC</v>
          </cell>
          <cell r="L2374" t="str">
            <v>LDN_DS400</v>
          </cell>
          <cell r="M2374" t="str">
            <v>LDN</v>
          </cell>
          <cell r="N2374" t="str">
            <v>CITI-ME</v>
          </cell>
          <cell r="O2374" t="str">
            <v>DAM</v>
          </cell>
          <cell r="P2374" t="str">
            <v>Amort jours hommes</v>
          </cell>
          <cell r="Q2374" t="str">
            <v>Maintenance Fonctionnelle</v>
          </cell>
          <cell r="R2374" t="str">
            <v>SUMMIT CELLULE TECHNIQUE</v>
          </cell>
          <cell r="S2374" t="str">
            <v>SUMMIT CELLULE SUPPORT TECHNIQUE</v>
          </cell>
          <cell r="U2374">
            <v>0</v>
          </cell>
          <cell r="V2374">
            <v>317.03218399999997</v>
          </cell>
          <cell r="W2374" t="str">
            <v>AMO_EM_JH</v>
          </cell>
          <cell r="X2374" t="str">
            <v>ET&amp;MTC_MF</v>
          </cell>
          <cell r="Y2374" t="str">
            <v>ET&amp;MTC</v>
          </cell>
          <cell r="Z2374" t="str">
            <v>AM</v>
          </cell>
          <cell r="AB2374" t="str">
            <v>MF CELLULE TECHNIQUE p/o SUMMIT OTC F/O - FMT</v>
          </cell>
        </row>
        <row r="2375">
          <cell r="A2375" t="str">
            <v>CDG</v>
          </cell>
          <cell r="B2375">
            <v>0</v>
          </cell>
          <cell r="C2375" t="str">
            <v>VtilAna</v>
          </cell>
          <cell r="D2375" t="str">
            <v>FOR</v>
          </cell>
          <cell r="E2375" t="str">
            <v>DAM01_02356</v>
          </cell>
          <cell r="F2375" t="str">
            <v>CDCP</v>
          </cell>
          <cell r="G2375" t="str">
            <v>CDCMC</v>
          </cell>
          <cell r="H2375" t="str">
            <v>FMSGT</v>
          </cell>
          <cell r="I2375" t="str">
            <v>FMST</v>
          </cell>
          <cell r="J2375" t="str">
            <v>LDN</v>
          </cell>
          <cell r="K2375" t="str">
            <v>CDCMC</v>
          </cell>
          <cell r="L2375" t="str">
            <v>LDN_STR20</v>
          </cell>
          <cell r="M2375" t="str">
            <v>LDN</v>
          </cell>
          <cell r="N2375" t="str">
            <v>CITI-ME</v>
          </cell>
          <cell r="O2375" t="str">
            <v>DAM</v>
          </cell>
          <cell r="P2375" t="str">
            <v>Amort jours hommes</v>
          </cell>
          <cell r="Q2375" t="str">
            <v>Maintenance Fonctionnelle</v>
          </cell>
          <cell r="R2375" t="str">
            <v>SUMMIT CELLULE TECHNIQUE</v>
          </cell>
          <cell r="S2375" t="str">
            <v>SUMMIT CELLULE SUPPORT TECHNIQUE</v>
          </cell>
          <cell r="U2375">
            <v>0</v>
          </cell>
          <cell r="V2375">
            <v>33.967734</v>
          </cell>
          <cell r="W2375" t="str">
            <v>AMO_EM_JH</v>
          </cell>
          <cell r="X2375" t="str">
            <v>ET&amp;MTC_MF</v>
          </cell>
          <cell r="Y2375" t="str">
            <v>ET&amp;MTC</v>
          </cell>
          <cell r="Z2375" t="str">
            <v>AM</v>
          </cell>
          <cell r="AB2375" t="str">
            <v>MF CELLULE TECHNIQUE p/o SUMMIT OTC F/O - FMT</v>
          </cell>
        </row>
        <row r="2376">
          <cell r="A2376" t="str">
            <v>CDG</v>
          </cell>
          <cell r="B2376">
            <v>0</v>
          </cell>
          <cell r="C2376" t="str">
            <v>VtilAna</v>
          </cell>
          <cell r="D2376" t="str">
            <v>FOR</v>
          </cell>
          <cell r="E2376" t="str">
            <v>DAM01_02356</v>
          </cell>
          <cell r="F2376" t="str">
            <v>CDCP</v>
          </cell>
          <cell r="G2376" t="str">
            <v>CDCMC</v>
          </cell>
          <cell r="H2376" t="str">
            <v>FMSGT</v>
          </cell>
          <cell r="I2376" t="str">
            <v>FMST</v>
          </cell>
          <cell r="J2376" t="str">
            <v>CDCP</v>
          </cell>
          <cell r="K2376" t="str">
            <v>CDCMC</v>
          </cell>
          <cell r="L2376" t="str">
            <v>MMG10</v>
          </cell>
          <cell r="M2376" t="str">
            <v>MMG</v>
          </cell>
          <cell r="N2376" t="str">
            <v>CITI-ME</v>
          </cell>
          <cell r="O2376" t="str">
            <v>DAM</v>
          </cell>
          <cell r="P2376" t="str">
            <v>Amort jours hommes</v>
          </cell>
          <cell r="Q2376" t="str">
            <v>Maintenance Fonctionnelle</v>
          </cell>
          <cell r="R2376" t="str">
            <v>SUMMIT CELLULE TECHNIQUE</v>
          </cell>
          <cell r="S2376" t="str">
            <v>SUMMIT CELLULE SUPPORT TECHNIQUE</v>
          </cell>
          <cell r="U2376">
            <v>0</v>
          </cell>
          <cell r="V2376">
            <v>336.72362399999997</v>
          </cell>
          <cell r="W2376" t="str">
            <v>AMO_EM_JH</v>
          </cell>
          <cell r="X2376" t="str">
            <v>ET&amp;MTC_MF</v>
          </cell>
          <cell r="Y2376" t="str">
            <v>ET&amp;MTC</v>
          </cell>
          <cell r="Z2376" t="str">
            <v>AM</v>
          </cell>
          <cell r="AB2376" t="str">
            <v>MF CELLULE TECHNIQUE p/o SUMMIT OTC F/O - FMT</v>
          </cell>
        </row>
        <row r="2377">
          <cell r="A2377" t="str">
            <v>CDG</v>
          </cell>
          <cell r="B2377">
            <v>0</v>
          </cell>
          <cell r="C2377" t="str">
            <v>VtilAna</v>
          </cell>
          <cell r="D2377" t="str">
            <v>FOR</v>
          </cell>
          <cell r="E2377" t="str">
            <v>DAM01_02356</v>
          </cell>
          <cell r="F2377" t="str">
            <v>CDCP</v>
          </cell>
          <cell r="G2377" t="str">
            <v>CDCMC</v>
          </cell>
          <cell r="H2377" t="str">
            <v>FMSGT</v>
          </cell>
          <cell r="I2377" t="str">
            <v>FMST</v>
          </cell>
          <cell r="J2377" t="str">
            <v>CDCP</v>
          </cell>
          <cell r="K2377" t="str">
            <v>CDCMC</v>
          </cell>
          <cell r="L2377" t="str">
            <v>MMG22</v>
          </cell>
          <cell r="M2377" t="str">
            <v>MMG</v>
          </cell>
          <cell r="N2377" t="str">
            <v>CITI-ME</v>
          </cell>
          <cell r="O2377" t="str">
            <v>DAM</v>
          </cell>
          <cell r="P2377" t="str">
            <v>Amort jours hommes</v>
          </cell>
          <cell r="Q2377" t="str">
            <v>Maintenance Fonctionnelle</v>
          </cell>
          <cell r="R2377" t="str">
            <v>SUMMIT CELLULE TECHNIQUE</v>
          </cell>
          <cell r="S2377" t="str">
            <v>SUMMIT CELLULE SUPPORT TECHNIQUE</v>
          </cell>
          <cell r="U2377">
            <v>0</v>
          </cell>
          <cell r="V2377">
            <v>284.04902199999998</v>
          </cell>
          <cell r="W2377" t="str">
            <v>AMO_EM_JH</v>
          </cell>
          <cell r="X2377" t="str">
            <v>ET&amp;MTC_MF</v>
          </cell>
          <cell r="Y2377" t="str">
            <v>ET&amp;MTC</v>
          </cell>
          <cell r="Z2377" t="str">
            <v>AM</v>
          </cell>
          <cell r="AB2377" t="str">
            <v>MF CELLULE TECHNIQUE p/o SUMMIT OTC F/O - FMT</v>
          </cell>
        </row>
        <row r="2378">
          <cell r="A2378" t="str">
            <v>CDG</v>
          </cell>
          <cell r="B2378">
            <v>0</v>
          </cell>
          <cell r="C2378" t="str">
            <v>VtilAna</v>
          </cell>
          <cell r="D2378" t="str">
            <v>FOR</v>
          </cell>
          <cell r="E2378" t="str">
            <v>DAM01_02356</v>
          </cell>
          <cell r="F2378" t="str">
            <v>CDCP</v>
          </cell>
          <cell r="G2378" t="str">
            <v>CDCMC</v>
          </cell>
          <cell r="H2378" t="str">
            <v>FMSGT</v>
          </cell>
          <cell r="I2378" t="str">
            <v>FMST</v>
          </cell>
          <cell r="J2378" t="str">
            <v>CDCP</v>
          </cell>
          <cell r="K2378" t="str">
            <v>CDCMC</v>
          </cell>
          <cell r="L2378" t="str">
            <v>MMG23</v>
          </cell>
          <cell r="M2378" t="str">
            <v>MMG</v>
          </cell>
          <cell r="N2378" t="str">
            <v>CITI-ME</v>
          </cell>
          <cell r="O2378" t="str">
            <v>DAM</v>
          </cell>
          <cell r="P2378" t="str">
            <v>Amort jours hommes</v>
          </cell>
          <cell r="Q2378" t="str">
            <v>Maintenance Fonctionnelle</v>
          </cell>
          <cell r="R2378" t="str">
            <v>SUMMIT CELLULE TECHNIQUE</v>
          </cell>
          <cell r="S2378" t="str">
            <v>SUMMIT CELLULE SUPPORT TECHNIQUE</v>
          </cell>
          <cell r="U2378">
            <v>0</v>
          </cell>
          <cell r="V2378">
            <v>732.02928199999997</v>
          </cell>
          <cell r="W2378" t="str">
            <v>AMO_EM_JH</v>
          </cell>
          <cell r="X2378" t="str">
            <v>ET&amp;MTC_MF</v>
          </cell>
          <cell r="Y2378" t="str">
            <v>ET&amp;MTC</v>
          </cell>
          <cell r="Z2378" t="str">
            <v>AM</v>
          </cell>
          <cell r="AB2378" t="str">
            <v>MF CELLULE TECHNIQUE p/o SUMMIT OTC F/O - FMT</v>
          </cell>
        </row>
        <row r="2379">
          <cell r="A2379" t="str">
            <v>CDG</v>
          </cell>
          <cell r="B2379">
            <v>0</v>
          </cell>
          <cell r="C2379" t="str">
            <v>VtilAna</v>
          </cell>
          <cell r="D2379" t="str">
            <v>FOR</v>
          </cell>
          <cell r="E2379" t="str">
            <v>DAM01_02356</v>
          </cell>
          <cell r="F2379" t="str">
            <v>CDCP</v>
          </cell>
          <cell r="G2379" t="str">
            <v>CDCMC</v>
          </cell>
          <cell r="H2379" t="str">
            <v>FMSGT</v>
          </cell>
          <cell r="I2379" t="str">
            <v>FMST</v>
          </cell>
          <cell r="J2379" t="str">
            <v>CDCP</v>
          </cell>
          <cell r="K2379" t="str">
            <v>CDCMC</v>
          </cell>
          <cell r="L2379" t="str">
            <v>MMG24</v>
          </cell>
          <cell r="M2379" t="str">
            <v>MMG</v>
          </cell>
          <cell r="N2379" t="str">
            <v>CITI-ME</v>
          </cell>
          <cell r="O2379" t="str">
            <v>DAM</v>
          </cell>
          <cell r="P2379" t="str">
            <v>Amort jours hommes</v>
          </cell>
          <cell r="Q2379" t="str">
            <v>Maintenance Fonctionnelle</v>
          </cell>
          <cell r="R2379" t="str">
            <v>SUMMIT CELLULE TECHNIQUE</v>
          </cell>
          <cell r="S2379" t="str">
            <v>SUMMIT CELLULE SUPPORT TECHNIQUE</v>
          </cell>
          <cell r="U2379">
            <v>0</v>
          </cell>
          <cell r="V2379">
            <v>101.410916</v>
          </cell>
          <cell r="W2379" t="str">
            <v>AMO_EM_JH</v>
          </cell>
          <cell r="X2379" t="str">
            <v>ET&amp;MTC_MF</v>
          </cell>
          <cell r="Y2379" t="str">
            <v>ET&amp;MTC</v>
          </cell>
          <cell r="Z2379" t="str">
            <v>AM</v>
          </cell>
          <cell r="AB2379" t="str">
            <v>MF CELLULE TECHNIQUE p/o SUMMIT OTC F/O - FMT</v>
          </cell>
        </row>
        <row r="2380">
          <cell r="A2380" t="str">
            <v>CDG</v>
          </cell>
          <cell r="B2380">
            <v>0</v>
          </cell>
          <cell r="C2380" t="str">
            <v>VtilAna</v>
          </cell>
          <cell r="D2380" t="str">
            <v>FOR</v>
          </cell>
          <cell r="E2380" t="str">
            <v>DAM01_02356</v>
          </cell>
          <cell r="F2380" t="str">
            <v>CDCP</v>
          </cell>
          <cell r="G2380" t="str">
            <v>CDCMC</v>
          </cell>
          <cell r="H2380" t="str">
            <v>FMSGT</v>
          </cell>
          <cell r="I2380" t="str">
            <v>FMST</v>
          </cell>
          <cell r="J2380" t="str">
            <v>CDCP</v>
          </cell>
          <cell r="K2380" t="str">
            <v>CDCMC</v>
          </cell>
          <cell r="L2380" t="str">
            <v>MMG26</v>
          </cell>
          <cell r="M2380" t="str">
            <v>MMG</v>
          </cell>
          <cell r="N2380" t="str">
            <v>CITI-ME</v>
          </cell>
          <cell r="O2380" t="str">
            <v>DAM</v>
          </cell>
          <cell r="P2380" t="str">
            <v>Amort jours hommes</v>
          </cell>
          <cell r="Q2380" t="str">
            <v>Maintenance Fonctionnelle</v>
          </cell>
          <cell r="R2380" t="str">
            <v>SUMMIT CELLULE TECHNIQUE</v>
          </cell>
          <cell r="S2380" t="str">
            <v>SUMMIT CELLULE SUPPORT TECHNIQUE</v>
          </cell>
          <cell r="U2380">
            <v>0</v>
          </cell>
          <cell r="V2380">
            <v>33.475448</v>
          </cell>
          <cell r="W2380" t="str">
            <v>AMO_EM_JH</v>
          </cell>
          <cell r="X2380" t="str">
            <v>ET&amp;MTC_MF</v>
          </cell>
          <cell r="Y2380" t="str">
            <v>ET&amp;MTC</v>
          </cell>
          <cell r="Z2380" t="str">
            <v>AM</v>
          </cell>
          <cell r="AB2380" t="str">
            <v>MF CELLULE TECHNIQUE p/o SUMMIT OTC F/O - FMT</v>
          </cell>
        </row>
        <row r="2381">
          <cell r="A2381" t="str">
            <v>CDG</v>
          </cell>
          <cell r="B2381">
            <v>0</v>
          </cell>
          <cell r="C2381" t="str">
            <v>VtilAna</v>
          </cell>
          <cell r="D2381" t="str">
            <v>FOR</v>
          </cell>
          <cell r="E2381" t="str">
            <v>DAM01_02356</v>
          </cell>
          <cell r="F2381" t="str">
            <v>CDCP</v>
          </cell>
          <cell r="G2381" t="str">
            <v>CDCMC</v>
          </cell>
          <cell r="H2381" t="str">
            <v>FMSGT</v>
          </cell>
          <cell r="I2381" t="str">
            <v>FMST</v>
          </cell>
          <cell r="J2381" t="str">
            <v>CDCP</v>
          </cell>
          <cell r="K2381" t="str">
            <v>CDCMC</v>
          </cell>
          <cell r="L2381" t="str">
            <v>MMG31</v>
          </cell>
          <cell r="M2381" t="str">
            <v>MMG</v>
          </cell>
          <cell r="N2381" t="str">
            <v>CITI-ME</v>
          </cell>
          <cell r="O2381" t="str">
            <v>DAM</v>
          </cell>
          <cell r="P2381" t="str">
            <v>Amort jours hommes</v>
          </cell>
          <cell r="Q2381" t="str">
            <v>Maintenance Fonctionnelle</v>
          </cell>
          <cell r="R2381" t="str">
            <v>SUMMIT CELLULE TECHNIQUE</v>
          </cell>
          <cell r="S2381" t="str">
            <v>SUMMIT CELLULE SUPPORT TECHNIQUE</v>
          </cell>
          <cell r="U2381">
            <v>0</v>
          </cell>
          <cell r="V2381">
            <v>37.413736</v>
          </cell>
          <cell r="W2381" t="str">
            <v>AMO_EM_JH</v>
          </cell>
          <cell r="X2381" t="str">
            <v>ET&amp;MTC_MF</v>
          </cell>
          <cell r="Y2381" t="str">
            <v>ET&amp;MTC</v>
          </cell>
          <cell r="Z2381" t="str">
            <v>AM</v>
          </cell>
          <cell r="AB2381" t="str">
            <v>MF CELLULE TECHNIQUE p/o SUMMIT OTC F/O - FMT</v>
          </cell>
        </row>
        <row r="2382">
          <cell r="A2382" t="str">
            <v>CDG</v>
          </cell>
          <cell r="B2382">
            <v>0</v>
          </cell>
          <cell r="C2382" t="str">
            <v>VtilAna</v>
          </cell>
          <cell r="D2382" t="str">
            <v>FOR</v>
          </cell>
          <cell r="E2382" t="str">
            <v>DAM01_02356</v>
          </cell>
          <cell r="F2382" t="str">
            <v>CDCP</v>
          </cell>
          <cell r="G2382" t="str">
            <v>CDCMC</v>
          </cell>
          <cell r="H2382" t="str">
            <v>FMSGT</v>
          </cell>
          <cell r="I2382" t="str">
            <v>FMST</v>
          </cell>
          <cell r="J2382" t="str">
            <v>CDCP</v>
          </cell>
          <cell r="K2382" t="str">
            <v>CDCMC</v>
          </cell>
          <cell r="L2382" t="str">
            <v>MMG32</v>
          </cell>
          <cell r="M2382" t="str">
            <v>MMG</v>
          </cell>
          <cell r="N2382" t="str">
            <v>CITI-ME</v>
          </cell>
          <cell r="O2382" t="str">
            <v>DAM</v>
          </cell>
          <cell r="P2382" t="str">
            <v>Amort jours hommes</v>
          </cell>
          <cell r="Q2382" t="str">
            <v>Maintenance Fonctionnelle</v>
          </cell>
          <cell r="R2382" t="str">
            <v>SUMMIT CELLULE TECHNIQUE</v>
          </cell>
          <cell r="S2382" t="str">
            <v>SUMMIT CELLULE SUPPORT TECHNIQUE</v>
          </cell>
          <cell r="U2382">
            <v>0</v>
          </cell>
          <cell r="V2382">
            <v>35.936878</v>
          </cell>
          <cell r="W2382" t="str">
            <v>AMO_EM_JH</v>
          </cell>
          <cell r="X2382" t="str">
            <v>ET&amp;MTC_MF</v>
          </cell>
          <cell r="Y2382" t="str">
            <v>ET&amp;MTC</v>
          </cell>
          <cell r="Z2382" t="str">
            <v>AM</v>
          </cell>
          <cell r="AB2382" t="str">
            <v>MF CELLULE TECHNIQUE p/o SUMMIT OTC F/O - FMT</v>
          </cell>
        </row>
        <row r="2383">
          <cell r="A2383" t="str">
            <v>CDG</v>
          </cell>
          <cell r="B2383">
            <v>0</v>
          </cell>
          <cell r="C2383" t="str">
            <v>VtilAna</v>
          </cell>
          <cell r="D2383" t="str">
            <v>FOR</v>
          </cell>
          <cell r="E2383" t="str">
            <v>DAM01_02356</v>
          </cell>
          <cell r="F2383" t="str">
            <v>CDCP</v>
          </cell>
          <cell r="G2383" t="str">
            <v>CDCMC</v>
          </cell>
          <cell r="H2383" t="str">
            <v>FMSGT</v>
          </cell>
          <cell r="I2383" t="str">
            <v>FMST</v>
          </cell>
          <cell r="J2383" t="str">
            <v>CDCP</v>
          </cell>
          <cell r="K2383" t="str">
            <v>CDCMC</v>
          </cell>
          <cell r="L2383" t="str">
            <v>STR10</v>
          </cell>
          <cell r="M2383" t="str">
            <v>STR</v>
          </cell>
          <cell r="N2383" t="str">
            <v>CITI-ME</v>
          </cell>
          <cell r="O2383" t="str">
            <v>DAM</v>
          </cell>
          <cell r="P2383" t="str">
            <v>Amort jours hommes</v>
          </cell>
          <cell r="Q2383" t="str">
            <v>Maintenance Fonctionnelle</v>
          </cell>
          <cell r="R2383" t="str">
            <v>SUMMIT CELLULE TECHNIQUE</v>
          </cell>
          <cell r="S2383" t="str">
            <v>SUMMIT CELLULE SUPPORT TECHNIQUE</v>
          </cell>
          <cell r="U2383">
            <v>0</v>
          </cell>
          <cell r="V2383">
            <v>103.87234599999999</v>
          </cell>
          <cell r="W2383" t="str">
            <v>AMO_EM_JH</v>
          </cell>
          <cell r="X2383" t="str">
            <v>ET&amp;MTC_MF</v>
          </cell>
          <cell r="Y2383" t="str">
            <v>ET&amp;MTC</v>
          </cell>
          <cell r="Z2383" t="str">
            <v>AM</v>
          </cell>
          <cell r="AB2383" t="str">
            <v>MF CELLULE TECHNIQUE p/o SUMMIT OTC F/O - FMT</v>
          </cell>
        </row>
        <row r="2384">
          <cell r="A2384" t="str">
            <v>CDG</v>
          </cell>
          <cell r="B2384">
            <v>0</v>
          </cell>
          <cell r="C2384" t="str">
            <v>VtilAna</v>
          </cell>
          <cell r="D2384" t="str">
            <v>FOR</v>
          </cell>
          <cell r="E2384" t="str">
            <v>DAM01_02356</v>
          </cell>
          <cell r="F2384" t="str">
            <v>CDCP</v>
          </cell>
          <cell r="G2384" t="str">
            <v>CDCMC</v>
          </cell>
          <cell r="H2384" t="str">
            <v>FMSGT</v>
          </cell>
          <cell r="I2384" t="str">
            <v>FMST</v>
          </cell>
          <cell r="J2384" t="str">
            <v>TKY</v>
          </cell>
          <cell r="K2384" t="str">
            <v>CDCMC</v>
          </cell>
          <cell r="L2384" t="str">
            <v>TKY_DS400</v>
          </cell>
          <cell r="M2384" t="str">
            <v>TKY</v>
          </cell>
          <cell r="N2384" t="str">
            <v>CITI-ME</v>
          </cell>
          <cell r="O2384" t="str">
            <v>DAM</v>
          </cell>
          <cell r="P2384" t="str">
            <v>Amort jours hommes</v>
          </cell>
          <cell r="Q2384" t="str">
            <v>Maintenance Fonctionnelle</v>
          </cell>
          <cell r="R2384" t="str">
            <v>SUMMIT CELLULE TECHNIQUE</v>
          </cell>
          <cell r="S2384" t="str">
            <v>SUMMIT CELLULE SUPPORT TECHNIQUE</v>
          </cell>
          <cell r="U2384">
            <v>0</v>
          </cell>
          <cell r="V2384">
            <v>49.2286</v>
          </cell>
          <cell r="W2384" t="str">
            <v>AMO_EM_JH</v>
          </cell>
          <cell r="X2384" t="str">
            <v>ET&amp;MTC_MF</v>
          </cell>
          <cell r="Y2384" t="str">
            <v>ET&amp;MTC</v>
          </cell>
          <cell r="Z2384" t="str">
            <v>AM</v>
          </cell>
          <cell r="AB2384" t="str">
            <v>MF CELLULE TECHNIQUE p/o SUMMIT OTC F/O - FMT</v>
          </cell>
        </row>
        <row r="2385">
          <cell r="A2385" t="str">
            <v>CDG</v>
          </cell>
          <cell r="B2385">
            <v>0</v>
          </cell>
          <cell r="C2385" t="str">
            <v>VtilAna</v>
          </cell>
          <cell r="D2385" t="str">
            <v>FOR</v>
          </cell>
          <cell r="E2385" t="str">
            <v>DAM01_02356</v>
          </cell>
          <cell r="F2385" t="str">
            <v>CDCP</v>
          </cell>
          <cell r="G2385" t="str">
            <v>CDCMC</v>
          </cell>
          <cell r="H2385" t="str">
            <v>FMSGT</v>
          </cell>
          <cell r="I2385" t="str">
            <v>FMST</v>
          </cell>
          <cell r="J2385" t="str">
            <v>TKY</v>
          </cell>
          <cell r="K2385" t="str">
            <v>CDCMC</v>
          </cell>
          <cell r="L2385" t="str">
            <v>TKY_EDA21</v>
          </cell>
          <cell r="M2385" t="str">
            <v>TKY</v>
          </cell>
          <cell r="N2385" t="str">
            <v>CITI-ME</v>
          </cell>
          <cell r="O2385" t="str">
            <v>DAM</v>
          </cell>
          <cell r="P2385" t="str">
            <v>Amort jours hommes</v>
          </cell>
          <cell r="Q2385" t="str">
            <v>Maintenance Fonctionnelle</v>
          </cell>
          <cell r="R2385" t="str">
            <v>SUMMIT CELLULE TECHNIQUE</v>
          </cell>
          <cell r="S2385" t="str">
            <v>SUMMIT CELLULE SUPPORT TECHNIQUE</v>
          </cell>
          <cell r="U2385">
            <v>0</v>
          </cell>
          <cell r="V2385">
            <v>109.77977799999999</v>
          </cell>
          <cell r="W2385" t="str">
            <v>AMO_EM_JH</v>
          </cell>
          <cell r="X2385" t="str">
            <v>ET&amp;MTC_MF</v>
          </cell>
          <cell r="Y2385" t="str">
            <v>ET&amp;MTC</v>
          </cell>
          <cell r="Z2385" t="str">
            <v>AM</v>
          </cell>
          <cell r="AB2385" t="str">
            <v>MF CELLULE TECHNIQUE p/o SUMMIT OTC F/O - FMT</v>
          </cell>
        </row>
        <row r="2386">
          <cell r="A2386" t="str">
            <v>CDG</v>
          </cell>
          <cell r="B2386">
            <v>0</v>
          </cell>
          <cell r="C2386" t="str">
            <v>CtDirect</v>
          </cell>
          <cell r="D2386" t="str">
            <v>FOR</v>
          </cell>
          <cell r="E2386" t="str">
            <v>DAM01_02357</v>
          </cell>
          <cell r="F2386" t="str">
            <v>CDCP</v>
          </cell>
          <cell r="G2386" t="str">
            <v>CDCMC</v>
          </cell>
          <cell r="H2386" t="str">
            <v>FMSGT</v>
          </cell>
          <cell r="I2386" t="str">
            <v>FMST</v>
          </cell>
          <cell r="J2386" t="str">
            <v>CDCP</v>
          </cell>
          <cell r="K2386" t="str">
            <v>CDCMC</v>
          </cell>
          <cell r="L2386" t="str">
            <v>FMP00</v>
          </cell>
          <cell r="M2386" t="str">
            <v>FMP</v>
          </cell>
          <cell r="N2386" t="str">
            <v>CITI-ME</v>
          </cell>
          <cell r="O2386" t="str">
            <v>DAM</v>
          </cell>
          <cell r="P2386" t="str">
            <v>Amort jours hommes</v>
          </cell>
          <cell r="Q2386" t="str">
            <v>Maintenance Fonctionnelle</v>
          </cell>
          <cell r="R2386" t="str">
            <v>SUMMIT CELLULE TECHNIQUE</v>
          </cell>
          <cell r="S2386" t="str">
            <v>SUMMIT CELLULE SUPPORT TECHNIQUE</v>
          </cell>
          <cell r="U2386">
            <v>0</v>
          </cell>
          <cell r="V2386">
            <v>2953.71</v>
          </cell>
          <cell r="W2386" t="str">
            <v>AMO_EM_JH</v>
          </cell>
          <cell r="X2386" t="str">
            <v>ET&amp;MTC_MF</v>
          </cell>
          <cell r="Y2386" t="str">
            <v>ET&amp;MTC</v>
          </cell>
          <cell r="Z2386" t="str">
            <v>AM</v>
          </cell>
          <cell r="AB2386" t="str">
            <v>MF CELLULE TECHNIQUE p/o SUMMIT BONDS B/O - FMP</v>
          </cell>
        </row>
        <row r="2387">
          <cell r="A2387" t="str">
            <v>CDG</v>
          </cell>
          <cell r="B2387">
            <v>0</v>
          </cell>
          <cell r="C2387" t="str">
            <v>CtDirect</v>
          </cell>
          <cell r="D2387" t="str">
            <v>FOR</v>
          </cell>
          <cell r="E2387" t="str">
            <v>DAM01_02358</v>
          </cell>
          <cell r="F2387" t="str">
            <v>CDCP</v>
          </cell>
          <cell r="G2387" t="str">
            <v>CDCMC</v>
          </cell>
          <cell r="H2387" t="str">
            <v>FMSGT</v>
          </cell>
          <cell r="I2387" t="str">
            <v>FMST</v>
          </cell>
          <cell r="J2387" t="str">
            <v>CDCP</v>
          </cell>
          <cell r="K2387" t="str">
            <v>CDCMC</v>
          </cell>
          <cell r="L2387" t="str">
            <v>FMP00</v>
          </cell>
          <cell r="M2387" t="str">
            <v>FMP</v>
          </cell>
          <cell r="N2387" t="str">
            <v>CITI-ME</v>
          </cell>
          <cell r="O2387" t="str">
            <v>DAM</v>
          </cell>
          <cell r="P2387" t="str">
            <v>Amort jours hommes</v>
          </cell>
          <cell r="Q2387" t="str">
            <v>Maintenance Fonctionnelle</v>
          </cell>
          <cell r="R2387" t="str">
            <v>SUMMIT CELLULE TECHNIQUE</v>
          </cell>
          <cell r="S2387" t="str">
            <v>SUMMIT CELLULE SUPPORT TECHNIQUE</v>
          </cell>
          <cell r="U2387">
            <v>0</v>
          </cell>
          <cell r="V2387">
            <v>4922.8599999999997</v>
          </cell>
          <cell r="W2387" t="str">
            <v>AMO_EM_JH</v>
          </cell>
          <cell r="X2387" t="str">
            <v>ET&amp;MTC_MF</v>
          </cell>
          <cell r="Y2387" t="str">
            <v>ET&amp;MTC</v>
          </cell>
          <cell r="Z2387" t="str">
            <v>AM</v>
          </cell>
          <cell r="AB2387" t="str">
            <v>MF CELLULE TECHNIQUE p/o SUMMIT OTC B/O - FMP</v>
          </cell>
        </row>
        <row r="2388">
          <cell r="A2388" t="str">
            <v>CDG</v>
          </cell>
          <cell r="B2388">
            <v>0</v>
          </cell>
          <cell r="C2388" t="str">
            <v>CtDirect</v>
          </cell>
          <cell r="D2388" t="str">
            <v>FOR</v>
          </cell>
          <cell r="E2388" t="str">
            <v>DAM01_02359</v>
          </cell>
          <cell r="F2388" t="str">
            <v>CDCP</v>
          </cell>
          <cell r="G2388" t="str">
            <v>CDCMC</v>
          </cell>
          <cell r="H2388" t="str">
            <v>FMP00</v>
          </cell>
          <cell r="I2388" t="str">
            <v>FMP</v>
          </cell>
          <cell r="J2388" t="str">
            <v>CDCP</v>
          </cell>
          <cell r="K2388" t="str">
            <v>CDCMC</v>
          </cell>
          <cell r="L2388" t="str">
            <v>FMP00</v>
          </cell>
          <cell r="M2388" t="str">
            <v>FMP</v>
          </cell>
          <cell r="N2388" t="str">
            <v>CITI-ME</v>
          </cell>
          <cell r="O2388" t="str">
            <v>DAM</v>
          </cell>
          <cell r="P2388" t="str">
            <v>Amort jours hommes</v>
          </cell>
          <cell r="Q2388" t="str">
            <v>Maintenance Fonctionnelle</v>
          </cell>
          <cell r="R2388" t="str">
            <v>SUMMIT TCI BACK OFFICE</v>
          </cell>
          <cell r="S2388" t="str">
            <v>SUMMIT TCI B/O</v>
          </cell>
          <cell r="U2388">
            <v>0</v>
          </cell>
          <cell r="V2388">
            <v>4922.8599999999997</v>
          </cell>
          <cell r="W2388" t="str">
            <v>AMO_EM_JH</v>
          </cell>
          <cell r="X2388" t="str">
            <v>ET&amp;MTC_MF</v>
          </cell>
          <cell r="Y2388" t="str">
            <v>ET&amp;MTC</v>
          </cell>
          <cell r="Z2388" t="str">
            <v>AM</v>
          </cell>
          <cell r="AB2388" t="str">
            <v>MF CELLULE TECHNIQUE p/o SUMMIT TCI B/O - FMP</v>
          </cell>
        </row>
        <row r="2389">
          <cell r="A2389" t="str">
            <v>CDG</v>
          </cell>
          <cell r="B2389">
            <v>0</v>
          </cell>
          <cell r="C2389" t="str">
            <v>CtDirect</v>
          </cell>
          <cell r="D2389" t="str">
            <v>FOR</v>
          </cell>
          <cell r="E2389" t="str">
            <v>DAM01_02408</v>
          </cell>
          <cell r="F2389" t="str">
            <v>CDCP</v>
          </cell>
          <cell r="G2389" t="str">
            <v>CDCMC</v>
          </cell>
          <cell r="H2389" t="str">
            <v>EDA40</v>
          </cell>
          <cell r="I2389" t="str">
            <v>EDA</v>
          </cell>
          <cell r="J2389" t="str">
            <v>CDCP</v>
          </cell>
          <cell r="K2389" t="str">
            <v>CDCMC</v>
          </cell>
          <cell r="L2389" t="str">
            <v>EDA40</v>
          </cell>
          <cell r="M2389" t="str">
            <v>EDA</v>
          </cell>
          <cell r="N2389" t="str">
            <v>CITI-MP1</v>
          </cell>
          <cell r="O2389" t="str">
            <v>DAM</v>
          </cell>
          <cell r="P2389" t="str">
            <v>Amort jours hommes</v>
          </cell>
          <cell r="Q2389" t="str">
            <v>Etudes Nouvelles</v>
          </cell>
          <cell r="R2389" t="str">
            <v>OPTIMISATION ALLOCATIONS</v>
          </cell>
          <cell r="S2389" t="str">
            <v>OPTIMISATION ALLOCATIONS</v>
          </cell>
          <cell r="U2389">
            <v>0</v>
          </cell>
          <cell r="V2389">
            <v>1182.24</v>
          </cell>
          <cell r="W2389" t="str">
            <v>AMO_EM_JH</v>
          </cell>
          <cell r="X2389" t="str">
            <v>ET&amp;MTC_EN</v>
          </cell>
          <cell r="Y2389" t="str">
            <v>ET&amp;MTC</v>
          </cell>
          <cell r="Z2389" t="str">
            <v>AM</v>
          </cell>
          <cell r="AB2389" t="str">
            <v>EN ETUDE OPTIMISATION ALLOCATION FMM</v>
          </cell>
        </row>
        <row r="2390">
          <cell r="A2390" t="str">
            <v>CDG</v>
          </cell>
          <cell r="B2390">
            <v>0</v>
          </cell>
          <cell r="C2390" t="str">
            <v>VtilAna</v>
          </cell>
          <cell r="D2390" t="str">
            <v>FOR</v>
          </cell>
          <cell r="E2390" t="str">
            <v>DAM01_X0367</v>
          </cell>
          <cell r="F2390" t="str">
            <v>CDCP</v>
          </cell>
          <cell r="G2390" t="str">
            <v>CDCMC</v>
          </cell>
          <cell r="H2390" t="str">
            <v>FMSGT</v>
          </cell>
          <cell r="I2390" t="str">
            <v>FMST</v>
          </cell>
          <cell r="J2390" t="str">
            <v>CDCP</v>
          </cell>
          <cell r="K2390" t="str">
            <v>CDCMC</v>
          </cell>
          <cell r="L2390" t="str">
            <v>FMSGT</v>
          </cell>
          <cell r="M2390" t="str">
            <v>FMST</v>
          </cell>
          <cell r="N2390" t="str">
            <v>CITI-DIR</v>
          </cell>
          <cell r="O2390" t="str">
            <v>DAM</v>
          </cell>
          <cell r="P2390" t="str">
            <v>Amort materiel</v>
          </cell>
          <cell r="Q2390" t="str">
            <v>Materiel ICM</v>
          </cell>
          <cell r="R2390" t="str">
            <v>SECURITE</v>
          </cell>
          <cell r="S2390" t="str">
            <v>SECURITE</v>
          </cell>
          <cell r="U2390">
            <v>0</v>
          </cell>
          <cell r="V2390">
            <v>-86239.97</v>
          </cell>
          <cell r="W2390" t="str">
            <v>AMO_MA_AU</v>
          </cell>
          <cell r="X2390" t="str">
            <v>MAT_ED</v>
          </cell>
          <cell r="Y2390" t="str">
            <v>MAT</v>
          </cell>
          <cell r="Z2390" t="str">
            <v>AM</v>
          </cell>
          <cell r="AB2390" t="str">
            <v>ES EQUIPEMENTS SECURITE FEDERAL</v>
          </cell>
        </row>
        <row r="2391">
          <cell r="A2391" t="str">
            <v>CDG</v>
          </cell>
          <cell r="B2391">
            <v>0</v>
          </cell>
          <cell r="C2391" t="str">
            <v>VtilAna</v>
          </cell>
          <cell r="D2391" t="str">
            <v>FOR</v>
          </cell>
          <cell r="E2391" t="str">
            <v>DAM01_X0367</v>
          </cell>
          <cell r="F2391" t="str">
            <v>CDCP</v>
          </cell>
          <cell r="G2391" t="str">
            <v>CDCMC</v>
          </cell>
          <cell r="H2391" t="str">
            <v>FMSGT</v>
          </cell>
          <cell r="I2391" t="str">
            <v>FMST</v>
          </cell>
          <cell r="J2391" t="str">
            <v>CDCP</v>
          </cell>
          <cell r="K2391" t="str">
            <v>CDCMC</v>
          </cell>
          <cell r="L2391" t="str">
            <v>FMSGT</v>
          </cell>
          <cell r="M2391" t="str">
            <v>FMST</v>
          </cell>
          <cell r="N2391" t="str">
            <v>CITI-DIR</v>
          </cell>
          <cell r="O2391" t="str">
            <v>DAM</v>
          </cell>
          <cell r="P2391" t="str">
            <v>Amort materiel</v>
          </cell>
          <cell r="Q2391" t="str">
            <v>Materiel ICM</v>
          </cell>
          <cell r="R2391" t="str">
            <v>SECURITE</v>
          </cell>
          <cell r="S2391" t="str">
            <v>SECURITE</v>
          </cell>
          <cell r="U2391">
            <v>0</v>
          </cell>
          <cell r="V2391">
            <v>86239.97</v>
          </cell>
          <cell r="W2391" t="str">
            <v>AMO_MA_AU</v>
          </cell>
          <cell r="X2391" t="str">
            <v>MAT_ED</v>
          </cell>
          <cell r="Y2391" t="str">
            <v>MAT</v>
          </cell>
          <cell r="Z2391" t="str">
            <v>AM</v>
          </cell>
          <cell r="AB2391" t="str">
            <v>ES EQUIPEMENTS SECURITE FEDERAL</v>
          </cell>
        </row>
        <row r="2392">
          <cell r="A2392" t="str">
            <v>CDG</v>
          </cell>
          <cell r="B2392">
            <v>0</v>
          </cell>
          <cell r="C2392" t="str">
            <v>VtilAna</v>
          </cell>
          <cell r="D2392" t="str">
            <v>FOR</v>
          </cell>
          <cell r="E2392" t="str">
            <v>DAM01_X0367</v>
          </cell>
          <cell r="F2392" t="str">
            <v>CDCP</v>
          </cell>
          <cell r="G2392" t="str">
            <v>CDCMC</v>
          </cell>
          <cell r="H2392" t="str">
            <v>FMSGT</v>
          </cell>
          <cell r="I2392" t="str">
            <v>FMST</v>
          </cell>
          <cell r="J2392" t="str">
            <v>CDCP</v>
          </cell>
          <cell r="K2392" t="str">
            <v>CDCMC</v>
          </cell>
          <cell r="L2392" t="str">
            <v>CCS00</v>
          </cell>
          <cell r="M2392" t="str">
            <v>CCS</v>
          </cell>
          <cell r="N2392" t="str">
            <v>CITI-DIR</v>
          </cell>
          <cell r="O2392" t="str">
            <v>DAM</v>
          </cell>
          <cell r="P2392" t="str">
            <v>Amort materiel</v>
          </cell>
          <cell r="Q2392" t="str">
            <v>Materiel ICM</v>
          </cell>
          <cell r="R2392" t="str">
            <v>SECURITE</v>
          </cell>
          <cell r="S2392" t="str">
            <v>SECURITE</v>
          </cell>
          <cell r="U2392">
            <v>0</v>
          </cell>
          <cell r="V2392">
            <v>291.50230979610001</v>
          </cell>
          <cell r="W2392" t="str">
            <v>AMO_MA_AU</v>
          </cell>
          <cell r="X2392" t="str">
            <v>MAT_ED</v>
          </cell>
          <cell r="Y2392" t="str">
            <v>MAT</v>
          </cell>
          <cell r="Z2392" t="str">
            <v>AM</v>
          </cell>
          <cell r="AB2392" t="str">
            <v>ES EQUIPEMENTS SECURITE FEDERAL</v>
          </cell>
        </row>
        <row r="2393">
          <cell r="A2393" t="str">
            <v>CDG</v>
          </cell>
          <cell r="B2393">
            <v>0</v>
          </cell>
          <cell r="C2393" t="str">
            <v>VtilAna</v>
          </cell>
          <cell r="D2393" t="str">
            <v>FOR</v>
          </cell>
          <cell r="E2393" t="str">
            <v>DAM01_X0367</v>
          </cell>
          <cell r="F2393" t="str">
            <v>CDCP</v>
          </cell>
          <cell r="G2393" t="str">
            <v>CDCMC</v>
          </cell>
          <cell r="H2393" t="str">
            <v>FMSGT</v>
          </cell>
          <cell r="I2393" t="str">
            <v>FMST</v>
          </cell>
          <cell r="J2393" t="str">
            <v>CDCP</v>
          </cell>
          <cell r="K2393" t="str">
            <v>CDCMC</v>
          </cell>
          <cell r="L2393" t="str">
            <v>CCS10</v>
          </cell>
          <cell r="M2393" t="str">
            <v>CCS</v>
          </cell>
          <cell r="N2393" t="str">
            <v>CITI-DIR</v>
          </cell>
          <cell r="O2393" t="str">
            <v>DAM</v>
          </cell>
          <cell r="P2393" t="str">
            <v>Amort materiel</v>
          </cell>
          <cell r="Q2393" t="str">
            <v>Materiel ICM</v>
          </cell>
          <cell r="R2393" t="str">
            <v>SECURITE</v>
          </cell>
          <cell r="S2393" t="str">
            <v>SECURITE</v>
          </cell>
          <cell r="U2393">
            <v>0</v>
          </cell>
          <cell r="V2393">
            <v>872.01545665499998</v>
          </cell>
          <cell r="W2393" t="str">
            <v>AMO_MA_AU</v>
          </cell>
          <cell r="X2393" t="str">
            <v>MAT_ED</v>
          </cell>
          <cell r="Y2393" t="str">
            <v>MAT</v>
          </cell>
          <cell r="Z2393" t="str">
            <v>AM</v>
          </cell>
          <cell r="AB2393" t="str">
            <v>ES EQUIPEMENTS SECURITE FEDERAL</v>
          </cell>
        </row>
        <row r="2394">
          <cell r="A2394" t="str">
            <v>CDG</v>
          </cell>
          <cell r="B2394">
            <v>0</v>
          </cell>
          <cell r="C2394" t="str">
            <v>VtilAna</v>
          </cell>
          <cell r="D2394" t="str">
            <v>FOR</v>
          </cell>
          <cell r="E2394" t="str">
            <v>DAM01_X0367</v>
          </cell>
          <cell r="F2394" t="str">
            <v>CDCP</v>
          </cell>
          <cell r="G2394" t="str">
            <v>CDCMC</v>
          </cell>
          <cell r="H2394" t="str">
            <v>FMSGT</v>
          </cell>
          <cell r="I2394" t="str">
            <v>FMST</v>
          </cell>
          <cell r="J2394" t="str">
            <v>CDCP</v>
          </cell>
          <cell r="K2394" t="str">
            <v>CDCMC</v>
          </cell>
          <cell r="L2394" t="str">
            <v>CCS20</v>
          </cell>
          <cell r="M2394" t="str">
            <v>CCS</v>
          </cell>
          <cell r="N2394" t="str">
            <v>CITI-DIR</v>
          </cell>
          <cell r="O2394" t="str">
            <v>DAM</v>
          </cell>
          <cell r="P2394" t="str">
            <v>Amort materiel</v>
          </cell>
          <cell r="Q2394" t="str">
            <v>Materiel ICM</v>
          </cell>
          <cell r="R2394" t="str">
            <v>SECURITE</v>
          </cell>
          <cell r="S2394" t="str">
            <v>SECURITE</v>
          </cell>
          <cell r="U2394">
            <v>0</v>
          </cell>
          <cell r="V2394">
            <v>607.91934692519999</v>
          </cell>
          <cell r="W2394" t="str">
            <v>AMO_MA_AU</v>
          </cell>
          <cell r="X2394" t="str">
            <v>MAT_ED</v>
          </cell>
          <cell r="Y2394" t="str">
            <v>MAT</v>
          </cell>
          <cell r="Z2394" t="str">
            <v>AM</v>
          </cell>
          <cell r="AB2394" t="str">
            <v>ES EQUIPEMENTS SECURITE FEDERAL</v>
          </cell>
        </row>
        <row r="2395">
          <cell r="A2395" t="str">
            <v>CDG</v>
          </cell>
          <cell r="B2395">
            <v>0</v>
          </cell>
          <cell r="C2395" t="str">
            <v>VtilAna</v>
          </cell>
          <cell r="D2395" t="str">
            <v>FOR</v>
          </cell>
          <cell r="E2395" t="str">
            <v>DAM01_X0367</v>
          </cell>
          <cell r="F2395" t="str">
            <v>CDCP</v>
          </cell>
          <cell r="G2395" t="str">
            <v>CDCMC</v>
          </cell>
          <cell r="H2395" t="str">
            <v>FMSGT</v>
          </cell>
          <cell r="I2395" t="str">
            <v>FMST</v>
          </cell>
          <cell r="J2395" t="str">
            <v>CDCP</v>
          </cell>
          <cell r="K2395" t="str">
            <v>CDCMC</v>
          </cell>
          <cell r="L2395" t="str">
            <v>CCS30</v>
          </cell>
          <cell r="M2395" t="str">
            <v>CCS</v>
          </cell>
          <cell r="N2395" t="str">
            <v>CITI-DIR</v>
          </cell>
          <cell r="O2395" t="str">
            <v>DAM</v>
          </cell>
          <cell r="P2395" t="str">
            <v>Amort materiel</v>
          </cell>
          <cell r="Q2395" t="str">
            <v>Materiel ICM</v>
          </cell>
          <cell r="R2395" t="str">
            <v>SECURITE</v>
          </cell>
          <cell r="S2395" t="str">
            <v>SECURITE</v>
          </cell>
          <cell r="U2395">
            <v>0</v>
          </cell>
          <cell r="V2395">
            <v>949.25111138730006</v>
          </cell>
          <cell r="W2395" t="str">
            <v>AMO_MA_AU</v>
          </cell>
          <cell r="X2395" t="str">
            <v>MAT_ED</v>
          </cell>
          <cell r="Y2395" t="str">
            <v>MAT</v>
          </cell>
          <cell r="Z2395" t="str">
            <v>AM</v>
          </cell>
          <cell r="AB2395" t="str">
            <v>ES EQUIPEMENTS SECURITE FEDERAL</v>
          </cell>
        </row>
        <row r="2396">
          <cell r="A2396" t="str">
            <v>CDG</v>
          </cell>
          <cell r="B2396">
            <v>0</v>
          </cell>
          <cell r="C2396" t="str">
            <v>VtilAna</v>
          </cell>
          <cell r="D2396" t="str">
            <v>FOR</v>
          </cell>
          <cell r="E2396" t="str">
            <v>DAM01_X0367</v>
          </cell>
          <cell r="F2396" t="str">
            <v>CDCP</v>
          </cell>
          <cell r="G2396" t="str">
            <v>CDCMC</v>
          </cell>
          <cell r="H2396" t="str">
            <v>FMSGT</v>
          </cell>
          <cell r="I2396" t="str">
            <v>FMST</v>
          </cell>
          <cell r="J2396" t="str">
            <v>CDCP</v>
          </cell>
          <cell r="K2396" t="str">
            <v>CDCMC</v>
          </cell>
          <cell r="L2396" t="str">
            <v>CORP0</v>
          </cell>
          <cell r="M2396" t="str">
            <v>CORP</v>
          </cell>
          <cell r="N2396" t="str">
            <v>CITI-DIR</v>
          </cell>
          <cell r="O2396" t="str">
            <v>DAM</v>
          </cell>
          <cell r="P2396" t="str">
            <v>Amort materiel</v>
          </cell>
          <cell r="Q2396" t="str">
            <v>Materiel ICM</v>
          </cell>
          <cell r="R2396" t="str">
            <v>SECURITE</v>
          </cell>
          <cell r="S2396" t="str">
            <v>SECURITE</v>
          </cell>
          <cell r="U2396">
            <v>0</v>
          </cell>
          <cell r="V2396">
            <v>1975.1298857183999</v>
          </cell>
          <cell r="W2396" t="str">
            <v>AMO_MA_AU</v>
          </cell>
          <cell r="X2396" t="str">
            <v>MAT_ED</v>
          </cell>
          <cell r="Y2396" t="str">
            <v>MAT</v>
          </cell>
          <cell r="Z2396" t="str">
            <v>AM</v>
          </cell>
          <cell r="AB2396" t="str">
            <v>ES EQUIPEMENTS SECURITE FEDERAL</v>
          </cell>
        </row>
        <row r="2397">
          <cell r="A2397" t="str">
            <v>CDG</v>
          </cell>
          <cell r="B2397">
            <v>0</v>
          </cell>
          <cell r="C2397" t="str">
            <v>VtilAna</v>
          </cell>
          <cell r="D2397" t="str">
            <v>FOR</v>
          </cell>
          <cell r="E2397" t="str">
            <v>DAM01_X0367</v>
          </cell>
          <cell r="F2397" t="str">
            <v>CDCP</v>
          </cell>
          <cell r="G2397" t="str">
            <v>CDCMC</v>
          </cell>
          <cell r="H2397" t="str">
            <v>FMSGT</v>
          </cell>
          <cell r="I2397" t="str">
            <v>FMST</v>
          </cell>
          <cell r="J2397" t="str">
            <v>CDCP</v>
          </cell>
          <cell r="K2397" t="str">
            <v>CDCMC</v>
          </cell>
          <cell r="L2397" t="str">
            <v>DECM0</v>
          </cell>
          <cell r="M2397" t="str">
            <v>DECM</v>
          </cell>
          <cell r="N2397" t="str">
            <v>CITI-DIR</v>
          </cell>
          <cell r="O2397" t="str">
            <v>DAM</v>
          </cell>
          <cell r="P2397" t="str">
            <v>Amort materiel</v>
          </cell>
          <cell r="Q2397" t="str">
            <v>Materiel ICM</v>
          </cell>
          <cell r="R2397" t="str">
            <v>SECURITE</v>
          </cell>
          <cell r="S2397" t="str">
            <v>SECURITE</v>
          </cell>
          <cell r="U2397">
            <v>0</v>
          </cell>
          <cell r="V2397">
            <v>926.82785678760001</v>
          </cell>
          <cell r="W2397" t="str">
            <v>AMO_MA_AU</v>
          </cell>
          <cell r="X2397" t="str">
            <v>MAT_ED</v>
          </cell>
          <cell r="Y2397" t="str">
            <v>MAT</v>
          </cell>
          <cell r="Z2397" t="str">
            <v>AM</v>
          </cell>
          <cell r="AB2397" t="str">
            <v>ES EQUIPEMENTS SECURITE FEDERAL</v>
          </cell>
        </row>
        <row r="2398">
          <cell r="A2398" t="str">
            <v>CDG</v>
          </cell>
          <cell r="B2398">
            <v>0</v>
          </cell>
          <cell r="C2398" t="str">
            <v>VtilAna</v>
          </cell>
          <cell r="D2398" t="str">
            <v>FOR</v>
          </cell>
          <cell r="E2398" t="str">
            <v>DAM01_X0367</v>
          </cell>
          <cell r="F2398" t="str">
            <v>CDCP</v>
          </cell>
          <cell r="G2398" t="str">
            <v>CDCMC</v>
          </cell>
          <cell r="H2398" t="str">
            <v>FMSGT</v>
          </cell>
          <cell r="I2398" t="str">
            <v>FMST</v>
          </cell>
          <cell r="J2398" t="str">
            <v>CDCP</v>
          </cell>
          <cell r="K2398" t="str">
            <v>CDCMC</v>
          </cell>
          <cell r="L2398" t="str">
            <v>DECM1</v>
          </cell>
          <cell r="M2398" t="str">
            <v>DECM</v>
          </cell>
          <cell r="N2398" t="str">
            <v>CITI-DIR</v>
          </cell>
          <cell r="O2398" t="str">
            <v>DAM</v>
          </cell>
          <cell r="P2398" t="str">
            <v>Amort materiel</v>
          </cell>
          <cell r="Q2398" t="str">
            <v>Materiel ICM</v>
          </cell>
          <cell r="R2398" t="str">
            <v>SECURITE</v>
          </cell>
          <cell r="S2398" t="str">
            <v>SECURITE</v>
          </cell>
          <cell r="U2398">
            <v>0</v>
          </cell>
          <cell r="V2398">
            <v>224.23254599699999</v>
          </cell>
          <cell r="W2398" t="str">
            <v>AMO_MA_AU</v>
          </cell>
          <cell r="X2398" t="str">
            <v>MAT_ED</v>
          </cell>
          <cell r="Y2398" t="str">
            <v>MAT</v>
          </cell>
          <cell r="Z2398" t="str">
            <v>AM</v>
          </cell>
          <cell r="AB2398" t="str">
            <v>ES EQUIPEMENTS SECURITE FEDERAL</v>
          </cell>
        </row>
        <row r="2399">
          <cell r="A2399" t="str">
            <v>CDG</v>
          </cell>
          <cell r="B2399">
            <v>0</v>
          </cell>
          <cell r="C2399" t="str">
            <v>VtilAna</v>
          </cell>
          <cell r="D2399" t="str">
            <v>FOR</v>
          </cell>
          <cell r="E2399" t="str">
            <v>DAM01_X0367</v>
          </cell>
          <cell r="F2399" t="str">
            <v>CDCP</v>
          </cell>
          <cell r="G2399" t="str">
            <v>CDCMC</v>
          </cell>
          <cell r="H2399" t="str">
            <v>FMSGT</v>
          </cell>
          <cell r="I2399" t="str">
            <v>FMST</v>
          </cell>
          <cell r="J2399" t="str">
            <v>CDCP</v>
          </cell>
          <cell r="K2399" t="str">
            <v>CDCMC</v>
          </cell>
          <cell r="L2399" t="str">
            <v>DECM2</v>
          </cell>
          <cell r="M2399" t="str">
            <v>DECM</v>
          </cell>
          <cell r="N2399" t="str">
            <v>CITI-DIR</v>
          </cell>
          <cell r="O2399" t="str">
            <v>DAM</v>
          </cell>
          <cell r="P2399" t="str">
            <v>Amort materiel</v>
          </cell>
          <cell r="Q2399" t="str">
            <v>Materiel ICM</v>
          </cell>
          <cell r="R2399" t="str">
            <v>SECURITE</v>
          </cell>
          <cell r="S2399" t="str">
            <v>SECURITE</v>
          </cell>
          <cell r="U2399">
            <v>0</v>
          </cell>
          <cell r="V2399">
            <v>1350.3782214486</v>
          </cell>
          <cell r="W2399" t="str">
            <v>AMO_MA_AU</v>
          </cell>
          <cell r="X2399" t="str">
            <v>MAT_ED</v>
          </cell>
          <cell r="Y2399" t="str">
            <v>MAT</v>
          </cell>
          <cell r="Z2399" t="str">
            <v>AM</v>
          </cell>
          <cell r="AB2399" t="str">
            <v>ES EQUIPEMENTS SECURITE FEDERAL</v>
          </cell>
        </row>
        <row r="2400">
          <cell r="A2400" t="str">
            <v>CDG</v>
          </cell>
          <cell r="B2400">
            <v>0</v>
          </cell>
          <cell r="C2400" t="str">
            <v>VtilAna</v>
          </cell>
          <cell r="D2400" t="str">
            <v>FOR</v>
          </cell>
          <cell r="E2400" t="str">
            <v>DAM01_X0367</v>
          </cell>
          <cell r="F2400" t="str">
            <v>CDCP</v>
          </cell>
          <cell r="G2400" t="str">
            <v>CDCMC</v>
          </cell>
          <cell r="H2400" t="str">
            <v>FMSGT</v>
          </cell>
          <cell r="I2400" t="str">
            <v>FMST</v>
          </cell>
          <cell r="J2400" t="str">
            <v>CDCP</v>
          </cell>
          <cell r="K2400" t="str">
            <v>CDCMC</v>
          </cell>
          <cell r="L2400" t="str">
            <v>DECM3</v>
          </cell>
          <cell r="M2400" t="str">
            <v>DECM</v>
          </cell>
          <cell r="N2400" t="str">
            <v>CITI-DIR</v>
          </cell>
          <cell r="O2400" t="str">
            <v>DAM</v>
          </cell>
          <cell r="P2400" t="str">
            <v>Amort materiel</v>
          </cell>
          <cell r="Q2400" t="str">
            <v>Materiel ICM</v>
          </cell>
          <cell r="R2400" t="str">
            <v>SECURITE</v>
          </cell>
          <cell r="S2400" t="str">
            <v>SECURITE</v>
          </cell>
          <cell r="U2400">
            <v>0</v>
          </cell>
          <cell r="V2400">
            <v>737.47592905680006</v>
          </cell>
          <cell r="W2400" t="str">
            <v>AMO_MA_AU</v>
          </cell>
          <cell r="X2400" t="str">
            <v>MAT_ED</v>
          </cell>
          <cell r="Y2400" t="str">
            <v>MAT</v>
          </cell>
          <cell r="Z2400" t="str">
            <v>AM</v>
          </cell>
          <cell r="AB2400" t="str">
            <v>ES EQUIPEMENTS SECURITE FEDERAL</v>
          </cell>
        </row>
        <row r="2401">
          <cell r="A2401" t="str">
            <v>CDG</v>
          </cell>
          <cell r="B2401">
            <v>0</v>
          </cell>
          <cell r="C2401" t="str">
            <v>VtilAna</v>
          </cell>
          <cell r="D2401" t="str">
            <v>FOR</v>
          </cell>
          <cell r="E2401" t="str">
            <v>DAM01_X0367</v>
          </cell>
          <cell r="F2401" t="str">
            <v>CDCP</v>
          </cell>
          <cell r="G2401" t="str">
            <v>CDCMC</v>
          </cell>
          <cell r="H2401" t="str">
            <v>FMSGT</v>
          </cell>
          <cell r="I2401" t="str">
            <v>FMST</v>
          </cell>
          <cell r="J2401" t="str">
            <v>CDCP</v>
          </cell>
          <cell r="K2401" t="str">
            <v>CDCMC</v>
          </cell>
          <cell r="L2401" t="str">
            <v>DS000</v>
          </cell>
          <cell r="M2401" t="str">
            <v>DS</v>
          </cell>
          <cell r="N2401" t="str">
            <v>CITI-DIR</v>
          </cell>
          <cell r="O2401" t="str">
            <v>DAM</v>
          </cell>
          <cell r="P2401" t="str">
            <v>Amort materiel</v>
          </cell>
          <cell r="Q2401" t="str">
            <v>Materiel ICM</v>
          </cell>
          <cell r="R2401" t="str">
            <v>SECURITE</v>
          </cell>
          <cell r="S2401" t="str">
            <v>SECURITE</v>
          </cell>
          <cell r="U2401">
            <v>0</v>
          </cell>
          <cell r="V2401">
            <v>1579.5937129122001</v>
          </cell>
          <cell r="W2401" t="str">
            <v>AMO_MA_AU</v>
          </cell>
          <cell r="X2401" t="str">
            <v>MAT_ED</v>
          </cell>
          <cell r="Y2401" t="str">
            <v>MAT</v>
          </cell>
          <cell r="Z2401" t="str">
            <v>AM</v>
          </cell>
          <cell r="AB2401" t="str">
            <v>ES EQUIPEMENTS SECURITE FEDERAL</v>
          </cell>
        </row>
        <row r="2402">
          <cell r="A2402" t="str">
            <v>CDG</v>
          </cell>
          <cell r="B2402">
            <v>0</v>
          </cell>
          <cell r="C2402" t="str">
            <v>VtilAna</v>
          </cell>
          <cell r="D2402" t="str">
            <v>FOR</v>
          </cell>
          <cell r="E2402" t="str">
            <v>DAM01_X0367</v>
          </cell>
          <cell r="F2402" t="str">
            <v>CDCP</v>
          </cell>
          <cell r="G2402" t="str">
            <v>CDCMC</v>
          </cell>
          <cell r="H2402" t="str">
            <v>FMSGT</v>
          </cell>
          <cell r="I2402" t="str">
            <v>FMST</v>
          </cell>
          <cell r="J2402" t="str">
            <v>CDCP</v>
          </cell>
          <cell r="K2402" t="str">
            <v>CDCMC</v>
          </cell>
          <cell r="L2402" t="str">
            <v>DS100</v>
          </cell>
          <cell r="M2402" t="str">
            <v>DS</v>
          </cell>
          <cell r="N2402" t="str">
            <v>CITI-DIR</v>
          </cell>
          <cell r="O2402" t="str">
            <v>DAM</v>
          </cell>
          <cell r="P2402" t="str">
            <v>Amort materiel</v>
          </cell>
          <cell r="Q2402" t="str">
            <v>Materiel ICM</v>
          </cell>
          <cell r="R2402" t="str">
            <v>SECURITE</v>
          </cell>
          <cell r="S2402" t="str">
            <v>SECURITE</v>
          </cell>
          <cell r="U2402">
            <v>0</v>
          </cell>
          <cell r="V2402">
            <v>764.88212912309996</v>
          </cell>
          <cell r="W2402" t="str">
            <v>AMO_MA_AU</v>
          </cell>
          <cell r="X2402" t="str">
            <v>MAT_ED</v>
          </cell>
          <cell r="Y2402" t="str">
            <v>MAT</v>
          </cell>
          <cell r="Z2402" t="str">
            <v>AM</v>
          </cell>
          <cell r="AB2402" t="str">
            <v>ES EQUIPEMENTS SECURITE FEDERAL</v>
          </cell>
        </row>
        <row r="2403">
          <cell r="A2403" t="str">
            <v>CDG</v>
          </cell>
          <cell r="B2403">
            <v>0</v>
          </cell>
          <cell r="C2403" t="str">
            <v>VtilAna</v>
          </cell>
          <cell r="D2403" t="str">
            <v>FOR</v>
          </cell>
          <cell r="E2403" t="str">
            <v>DAM01_X0367</v>
          </cell>
          <cell r="F2403" t="str">
            <v>CDCP</v>
          </cell>
          <cell r="G2403" t="str">
            <v>CDCMC</v>
          </cell>
          <cell r="H2403" t="str">
            <v>FMSGT</v>
          </cell>
          <cell r="I2403" t="str">
            <v>FMST</v>
          </cell>
          <cell r="J2403" t="str">
            <v>CDCP</v>
          </cell>
          <cell r="K2403" t="str">
            <v>CDCMC</v>
          </cell>
          <cell r="L2403" t="str">
            <v>DS300</v>
          </cell>
          <cell r="M2403" t="str">
            <v>DS</v>
          </cell>
          <cell r="N2403" t="str">
            <v>CITI-DIR</v>
          </cell>
          <cell r="O2403" t="str">
            <v>DAM</v>
          </cell>
          <cell r="P2403" t="str">
            <v>Amort materiel</v>
          </cell>
          <cell r="Q2403" t="str">
            <v>Materiel ICM</v>
          </cell>
          <cell r="R2403" t="str">
            <v>SECURITE</v>
          </cell>
          <cell r="S2403" t="str">
            <v>SECURITE</v>
          </cell>
          <cell r="U2403">
            <v>0</v>
          </cell>
          <cell r="V2403">
            <v>433.5162555942</v>
          </cell>
          <cell r="W2403" t="str">
            <v>AMO_MA_AU</v>
          </cell>
          <cell r="X2403" t="str">
            <v>MAT_ED</v>
          </cell>
          <cell r="Y2403" t="str">
            <v>MAT</v>
          </cell>
          <cell r="Z2403" t="str">
            <v>AM</v>
          </cell>
          <cell r="AB2403" t="str">
            <v>ES EQUIPEMENTS SECURITE FEDERAL</v>
          </cell>
        </row>
        <row r="2404">
          <cell r="A2404" t="str">
            <v>CDG</v>
          </cell>
          <cell r="B2404">
            <v>0</v>
          </cell>
          <cell r="C2404" t="str">
            <v>VtilAna</v>
          </cell>
          <cell r="D2404" t="str">
            <v>FOR</v>
          </cell>
          <cell r="E2404" t="str">
            <v>DAM01_X0367</v>
          </cell>
          <cell r="F2404" t="str">
            <v>CDCP</v>
          </cell>
          <cell r="G2404" t="str">
            <v>CDCMC</v>
          </cell>
          <cell r="H2404" t="str">
            <v>FMSGT</v>
          </cell>
          <cell r="I2404" t="str">
            <v>FMST</v>
          </cell>
          <cell r="J2404" t="str">
            <v>CDCP</v>
          </cell>
          <cell r="K2404" t="str">
            <v>CDCMC</v>
          </cell>
          <cell r="L2404" t="str">
            <v>DS400</v>
          </cell>
          <cell r="M2404" t="str">
            <v>DS</v>
          </cell>
          <cell r="N2404" t="str">
            <v>CITI-DIR</v>
          </cell>
          <cell r="O2404" t="str">
            <v>DAM</v>
          </cell>
          <cell r="P2404" t="str">
            <v>Amort materiel</v>
          </cell>
          <cell r="Q2404" t="str">
            <v>Materiel ICM</v>
          </cell>
          <cell r="R2404" t="str">
            <v>SECURITE</v>
          </cell>
          <cell r="S2404" t="str">
            <v>SECURITE</v>
          </cell>
          <cell r="U2404">
            <v>0</v>
          </cell>
          <cell r="V2404">
            <v>2431.6773877008</v>
          </cell>
          <cell r="W2404" t="str">
            <v>AMO_MA_AU</v>
          </cell>
          <cell r="X2404" t="str">
            <v>MAT_ED</v>
          </cell>
          <cell r="Y2404" t="str">
            <v>MAT</v>
          </cell>
          <cell r="Z2404" t="str">
            <v>AM</v>
          </cell>
          <cell r="AB2404" t="str">
            <v>ES EQUIPEMENTS SECURITE FEDERAL</v>
          </cell>
        </row>
        <row r="2405">
          <cell r="A2405" t="str">
            <v>CDG</v>
          </cell>
          <cell r="B2405">
            <v>0</v>
          </cell>
          <cell r="C2405" t="str">
            <v>VtilAna</v>
          </cell>
          <cell r="D2405" t="str">
            <v>FOR</v>
          </cell>
          <cell r="E2405" t="str">
            <v>DAM01_X0367</v>
          </cell>
          <cell r="F2405" t="str">
            <v>CDCP</v>
          </cell>
          <cell r="G2405" t="str">
            <v>CDCMC</v>
          </cell>
          <cell r="H2405" t="str">
            <v>FMSGT</v>
          </cell>
          <cell r="I2405" t="str">
            <v>FMST</v>
          </cell>
          <cell r="J2405" t="str">
            <v>CDCP</v>
          </cell>
          <cell r="K2405" t="str">
            <v>CDCMC</v>
          </cell>
          <cell r="L2405" t="str">
            <v>DS500</v>
          </cell>
          <cell r="M2405" t="str">
            <v>DS</v>
          </cell>
          <cell r="N2405" t="str">
            <v>CITI-DIR</v>
          </cell>
          <cell r="O2405" t="str">
            <v>DAM</v>
          </cell>
          <cell r="P2405" t="str">
            <v>Amort materiel</v>
          </cell>
          <cell r="Q2405" t="str">
            <v>Materiel ICM</v>
          </cell>
          <cell r="R2405" t="str">
            <v>SECURITE</v>
          </cell>
          <cell r="S2405" t="str">
            <v>SECURITE</v>
          </cell>
          <cell r="U2405">
            <v>0</v>
          </cell>
          <cell r="V2405">
            <v>269.07905519640002</v>
          </cell>
          <cell r="W2405" t="str">
            <v>AMO_MA_AU</v>
          </cell>
          <cell r="X2405" t="str">
            <v>MAT_ED</v>
          </cell>
          <cell r="Y2405" t="str">
            <v>MAT</v>
          </cell>
          <cell r="Z2405" t="str">
            <v>AM</v>
          </cell>
          <cell r="AB2405" t="str">
            <v>ES EQUIPEMENTS SECURITE FEDERAL</v>
          </cell>
        </row>
        <row r="2406">
          <cell r="A2406" t="str">
            <v>CDG</v>
          </cell>
          <cell r="B2406">
            <v>0</v>
          </cell>
          <cell r="C2406" t="str">
            <v>VtilAna</v>
          </cell>
          <cell r="D2406" t="str">
            <v>FOR</v>
          </cell>
          <cell r="E2406" t="str">
            <v>DAM01_X0367</v>
          </cell>
          <cell r="F2406" t="str">
            <v>CDCP</v>
          </cell>
          <cell r="G2406" t="str">
            <v>CDCMC</v>
          </cell>
          <cell r="H2406" t="str">
            <v>FMSGT</v>
          </cell>
          <cell r="I2406" t="str">
            <v>FMST</v>
          </cell>
          <cell r="J2406" t="str">
            <v>CDCP</v>
          </cell>
          <cell r="K2406" t="str">
            <v>CDCMC</v>
          </cell>
          <cell r="L2406" t="str">
            <v>DS600</v>
          </cell>
          <cell r="M2406" t="str">
            <v>DS</v>
          </cell>
          <cell r="N2406" t="str">
            <v>CITI-DIR</v>
          </cell>
          <cell r="O2406" t="str">
            <v>DAM</v>
          </cell>
          <cell r="P2406" t="str">
            <v>Amort materiel</v>
          </cell>
          <cell r="Q2406" t="str">
            <v>Materiel ICM</v>
          </cell>
          <cell r="R2406" t="str">
            <v>SECURITE</v>
          </cell>
          <cell r="S2406" t="str">
            <v>SECURITE</v>
          </cell>
          <cell r="U2406">
            <v>0</v>
          </cell>
          <cell r="V2406">
            <v>879.48987485489999</v>
          </cell>
          <cell r="W2406" t="str">
            <v>AMO_MA_AU</v>
          </cell>
          <cell r="X2406" t="str">
            <v>MAT_ED</v>
          </cell>
          <cell r="Y2406" t="str">
            <v>MAT</v>
          </cell>
          <cell r="Z2406" t="str">
            <v>AM</v>
          </cell>
          <cell r="AB2406" t="str">
            <v>ES EQUIPEMENTS SECURITE FEDERAL</v>
          </cell>
        </row>
        <row r="2407">
          <cell r="A2407" t="str">
            <v>CDG</v>
          </cell>
          <cell r="B2407">
            <v>0</v>
          </cell>
          <cell r="C2407" t="str">
            <v>VtilAna</v>
          </cell>
          <cell r="D2407" t="str">
            <v>FOR</v>
          </cell>
          <cell r="E2407" t="str">
            <v>DAM01_X0367</v>
          </cell>
          <cell r="F2407" t="str">
            <v>CDCP</v>
          </cell>
          <cell r="G2407" t="str">
            <v>CDCMC</v>
          </cell>
          <cell r="H2407" t="str">
            <v>FMSGT</v>
          </cell>
          <cell r="I2407" t="str">
            <v>FMST</v>
          </cell>
          <cell r="J2407" t="str">
            <v>CDCP</v>
          </cell>
          <cell r="K2407" t="str">
            <v>CDCMC</v>
          </cell>
          <cell r="L2407" t="str">
            <v>DS700</v>
          </cell>
          <cell r="M2407" t="str">
            <v>DS</v>
          </cell>
          <cell r="N2407" t="str">
            <v>CITI-DIR</v>
          </cell>
          <cell r="O2407" t="str">
            <v>DAM</v>
          </cell>
          <cell r="P2407" t="str">
            <v>Amort materiel</v>
          </cell>
          <cell r="Q2407" t="str">
            <v>Materiel ICM</v>
          </cell>
          <cell r="R2407" t="str">
            <v>SECURITE</v>
          </cell>
          <cell r="S2407" t="str">
            <v>SECURITE</v>
          </cell>
          <cell r="U2407">
            <v>0</v>
          </cell>
          <cell r="V2407">
            <v>2391.8138239680002</v>
          </cell>
          <cell r="W2407" t="str">
            <v>AMO_MA_AU</v>
          </cell>
          <cell r="X2407" t="str">
            <v>MAT_ED</v>
          </cell>
          <cell r="Y2407" t="str">
            <v>MAT</v>
          </cell>
          <cell r="Z2407" t="str">
            <v>AM</v>
          </cell>
          <cell r="AB2407" t="str">
            <v>ES EQUIPEMENTS SECURITE FEDERAL</v>
          </cell>
        </row>
        <row r="2408">
          <cell r="A2408" t="str">
            <v>CDG</v>
          </cell>
          <cell r="B2408">
            <v>0</v>
          </cell>
          <cell r="C2408" t="str">
            <v>VtilAna</v>
          </cell>
          <cell r="D2408" t="str">
            <v>FOR</v>
          </cell>
          <cell r="E2408" t="str">
            <v>DAM01_X0367</v>
          </cell>
          <cell r="F2408" t="str">
            <v>CDCP</v>
          </cell>
          <cell r="G2408" t="str">
            <v>CDCMC</v>
          </cell>
          <cell r="H2408" t="str">
            <v>FMSGT</v>
          </cell>
          <cell r="I2408" t="str">
            <v>FMST</v>
          </cell>
          <cell r="J2408" t="str">
            <v>CDCP</v>
          </cell>
          <cell r="K2408" t="str">
            <v>CDCMC</v>
          </cell>
          <cell r="L2408" t="str">
            <v>DS800</v>
          </cell>
          <cell r="M2408" t="str">
            <v>DS</v>
          </cell>
          <cell r="N2408" t="str">
            <v>CITI-DIR</v>
          </cell>
          <cell r="O2408" t="str">
            <v>DAM</v>
          </cell>
          <cell r="P2408" t="str">
            <v>Amort materiel</v>
          </cell>
          <cell r="Q2408" t="str">
            <v>Materiel ICM</v>
          </cell>
          <cell r="R2408" t="str">
            <v>SECURITE</v>
          </cell>
          <cell r="S2408" t="str">
            <v>SECURITE</v>
          </cell>
          <cell r="U2408">
            <v>0</v>
          </cell>
          <cell r="V2408">
            <v>1377.7844215149</v>
          </cell>
          <cell r="W2408" t="str">
            <v>AMO_MA_AU</v>
          </cell>
          <cell r="X2408" t="str">
            <v>MAT_ED</v>
          </cell>
          <cell r="Y2408" t="str">
            <v>MAT</v>
          </cell>
          <cell r="Z2408" t="str">
            <v>AM</v>
          </cell>
          <cell r="AB2408" t="str">
            <v>ES EQUIPEMENTS SECURITE FEDERAL</v>
          </cell>
        </row>
        <row r="2409">
          <cell r="A2409" t="str">
            <v>CDG</v>
          </cell>
          <cell r="B2409">
            <v>0</v>
          </cell>
          <cell r="C2409" t="str">
            <v>VtilAna</v>
          </cell>
          <cell r="D2409" t="str">
            <v>FOR</v>
          </cell>
          <cell r="E2409" t="str">
            <v>DAM01_X0367</v>
          </cell>
          <cell r="F2409" t="str">
            <v>CDCP</v>
          </cell>
          <cell r="G2409" t="str">
            <v>CDCMC</v>
          </cell>
          <cell r="H2409" t="str">
            <v>FMSGT</v>
          </cell>
          <cell r="I2409" t="str">
            <v>FMST</v>
          </cell>
          <cell r="J2409" t="str">
            <v>CDCP</v>
          </cell>
          <cell r="K2409" t="str">
            <v>CDCMC</v>
          </cell>
          <cell r="L2409" t="str">
            <v>DS900</v>
          </cell>
          <cell r="M2409" t="str">
            <v>DS</v>
          </cell>
          <cell r="N2409" t="str">
            <v>CITI-DIR</v>
          </cell>
          <cell r="O2409" t="str">
            <v>DAM</v>
          </cell>
          <cell r="P2409" t="str">
            <v>Amort materiel</v>
          </cell>
          <cell r="Q2409" t="str">
            <v>Materiel ICM</v>
          </cell>
          <cell r="R2409" t="str">
            <v>SECURITE</v>
          </cell>
          <cell r="S2409" t="str">
            <v>SECURITE</v>
          </cell>
          <cell r="U2409">
            <v>0</v>
          </cell>
          <cell r="V2409">
            <v>777.33949278959994</v>
          </cell>
          <cell r="W2409" t="str">
            <v>AMO_MA_AU</v>
          </cell>
          <cell r="X2409" t="str">
            <v>MAT_ED</v>
          </cell>
          <cell r="Y2409" t="str">
            <v>MAT</v>
          </cell>
          <cell r="Z2409" t="str">
            <v>AM</v>
          </cell>
          <cell r="AB2409" t="str">
            <v>ES EQUIPEMENTS SECURITE FEDERAL</v>
          </cell>
        </row>
        <row r="2410">
          <cell r="A2410" t="str">
            <v>CDG</v>
          </cell>
          <cell r="B2410">
            <v>0</v>
          </cell>
          <cell r="C2410" t="str">
            <v>VtilAna</v>
          </cell>
          <cell r="D2410" t="str">
            <v>FOR</v>
          </cell>
          <cell r="E2410" t="str">
            <v>DAM01_X0367</v>
          </cell>
          <cell r="F2410" t="str">
            <v>CDCP</v>
          </cell>
          <cell r="G2410" t="str">
            <v>CDCMC</v>
          </cell>
          <cell r="H2410" t="str">
            <v>FMSGT</v>
          </cell>
          <cell r="I2410" t="str">
            <v>FMST</v>
          </cell>
          <cell r="J2410" t="str">
            <v>CDCP</v>
          </cell>
          <cell r="K2410" t="str">
            <v>CDCMC</v>
          </cell>
          <cell r="L2410" t="str">
            <v>EDA00</v>
          </cell>
          <cell r="M2410" t="str">
            <v>EDA</v>
          </cell>
          <cell r="N2410" t="str">
            <v>CITI-DIR</v>
          </cell>
          <cell r="O2410" t="str">
            <v>DAM</v>
          </cell>
          <cell r="P2410" t="str">
            <v>Amort materiel</v>
          </cell>
          <cell r="Q2410" t="str">
            <v>Materiel ICM</v>
          </cell>
          <cell r="R2410" t="str">
            <v>SECURITE</v>
          </cell>
          <cell r="S2410" t="str">
            <v>SECURITE</v>
          </cell>
          <cell r="U2410">
            <v>0</v>
          </cell>
          <cell r="V2410">
            <v>617.13667491880005</v>
          </cell>
          <cell r="W2410" t="str">
            <v>AMO_MA_AU</v>
          </cell>
          <cell r="X2410" t="str">
            <v>MAT_ED</v>
          </cell>
          <cell r="Y2410" t="str">
            <v>MAT</v>
          </cell>
          <cell r="Z2410" t="str">
            <v>AM</v>
          </cell>
          <cell r="AB2410" t="str">
            <v>ES EQUIPEMENTS SECURITE FEDERAL</v>
          </cell>
        </row>
        <row r="2411">
          <cell r="A2411" t="str">
            <v>CDG</v>
          </cell>
          <cell r="B2411">
            <v>0</v>
          </cell>
          <cell r="C2411" t="str">
            <v>VtilAna</v>
          </cell>
          <cell r="D2411" t="str">
            <v>FOR</v>
          </cell>
          <cell r="E2411" t="str">
            <v>DAM01_X0367</v>
          </cell>
          <cell r="F2411" t="str">
            <v>CDCP</v>
          </cell>
          <cell r="G2411" t="str">
            <v>CDCMC</v>
          </cell>
          <cell r="H2411" t="str">
            <v>FMSGT</v>
          </cell>
          <cell r="I2411" t="str">
            <v>FMST</v>
          </cell>
          <cell r="J2411" t="str">
            <v>CDCP</v>
          </cell>
          <cell r="K2411" t="str">
            <v>CDCMC</v>
          </cell>
          <cell r="L2411" t="str">
            <v>EDA11</v>
          </cell>
          <cell r="M2411" t="str">
            <v>EDA</v>
          </cell>
          <cell r="N2411" t="str">
            <v>CITI-DIR</v>
          </cell>
          <cell r="O2411" t="str">
            <v>DAM</v>
          </cell>
          <cell r="P2411" t="str">
            <v>Amort materiel</v>
          </cell>
          <cell r="Q2411" t="str">
            <v>Materiel ICM</v>
          </cell>
          <cell r="R2411" t="str">
            <v>SECURITE</v>
          </cell>
          <cell r="S2411" t="str">
            <v>SECURITE</v>
          </cell>
          <cell r="U2411">
            <v>0</v>
          </cell>
          <cell r="V2411">
            <v>216.92457093920001</v>
          </cell>
          <cell r="W2411" t="str">
            <v>AMO_MA_AU</v>
          </cell>
          <cell r="X2411" t="str">
            <v>MAT_ED</v>
          </cell>
          <cell r="Y2411" t="str">
            <v>MAT</v>
          </cell>
          <cell r="Z2411" t="str">
            <v>AM</v>
          </cell>
          <cell r="AB2411" t="str">
            <v>ES EQUIPEMENTS SECURITE FEDERAL</v>
          </cell>
        </row>
        <row r="2412">
          <cell r="A2412" t="str">
            <v>CDG</v>
          </cell>
          <cell r="B2412">
            <v>0</v>
          </cell>
          <cell r="C2412" t="str">
            <v>VtilAna</v>
          </cell>
          <cell r="D2412" t="str">
            <v>FOR</v>
          </cell>
          <cell r="E2412" t="str">
            <v>DAM01_X0367</v>
          </cell>
          <cell r="F2412" t="str">
            <v>CDCP</v>
          </cell>
          <cell r="G2412" t="str">
            <v>CDCMC</v>
          </cell>
          <cell r="H2412" t="str">
            <v>FMSGT</v>
          </cell>
          <cell r="I2412" t="str">
            <v>FMST</v>
          </cell>
          <cell r="J2412" t="str">
            <v>CDCP</v>
          </cell>
          <cell r="K2412" t="str">
            <v>CDCMC</v>
          </cell>
          <cell r="L2412" t="str">
            <v>EDA12</v>
          </cell>
          <cell r="M2412" t="str">
            <v>EDA</v>
          </cell>
          <cell r="N2412" t="str">
            <v>CITI-DIR</v>
          </cell>
          <cell r="O2412" t="str">
            <v>DAM</v>
          </cell>
          <cell r="P2412" t="str">
            <v>Amort materiel</v>
          </cell>
          <cell r="Q2412" t="str">
            <v>Materiel ICM</v>
          </cell>
          <cell r="R2412" t="str">
            <v>SECURITE</v>
          </cell>
          <cell r="S2412" t="str">
            <v>SECURITE</v>
          </cell>
          <cell r="U2412">
            <v>0</v>
          </cell>
          <cell r="V2412">
            <v>234.08632496920001</v>
          </cell>
          <cell r="W2412" t="str">
            <v>AMO_MA_AU</v>
          </cell>
          <cell r="X2412" t="str">
            <v>MAT_ED</v>
          </cell>
          <cell r="Y2412" t="str">
            <v>MAT</v>
          </cell>
          <cell r="Z2412" t="str">
            <v>AM</v>
          </cell>
          <cell r="AB2412" t="str">
            <v>ES EQUIPEMENTS SECURITE FEDERAL</v>
          </cell>
        </row>
        <row r="2413">
          <cell r="A2413" t="str">
            <v>CDG</v>
          </cell>
          <cell r="B2413">
            <v>0</v>
          </cell>
          <cell r="C2413" t="str">
            <v>VtilAna</v>
          </cell>
          <cell r="D2413" t="str">
            <v>FOR</v>
          </cell>
          <cell r="E2413" t="str">
            <v>DAM01_X0367</v>
          </cell>
          <cell r="F2413" t="str">
            <v>CDCP</v>
          </cell>
          <cell r="G2413" t="str">
            <v>CDCMC</v>
          </cell>
          <cell r="H2413" t="str">
            <v>FMSGT</v>
          </cell>
          <cell r="I2413" t="str">
            <v>FMST</v>
          </cell>
          <cell r="J2413" t="str">
            <v>CDCP</v>
          </cell>
          <cell r="K2413" t="str">
            <v>CDCMC</v>
          </cell>
          <cell r="L2413" t="str">
            <v>EDA13</v>
          </cell>
          <cell r="M2413" t="str">
            <v>EDA</v>
          </cell>
          <cell r="N2413" t="str">
            <v>CITI-DIR</v>
          </cell>
          <cell r="O2413" t="str">
            <v>DAM</v>
          </cell>
          <cell r="P2413" t="str">
            <v>Amort materiel</v>
          </cell>
          <cell r="Q2413" t="str">
            <v>Materiel ICM</v>
          </cell>
          <cell r="R2413" t="str">
            <v>SECURITE</v>
          </cell>
          <cell r="S2413" t="str">
            <v>SECURITE</v>
          </cell>
          <cell r="U2413">
            <v>0</v>
          </cell>
          <cell r="V2413">
            <v>603.40727169479999</v>
          </cell>
          <cell r="W2413" t="str">
            <v>AMO_MA_AU</v>
          </cell>
          <cell r="X2413" t="str">
            <v>MAT_ED</v>
          </cell>
          <cell r="Y2413" t="str">
            <v>MAT</v>
          </cell>
          <cell r="Z2413" t="str">
            <v>AM</v>
          </cell>
          <cell r="AB2413" t="str">
            <v>ES EQUIPEMENTS SECURITE FEDERAL</v>
          </cell>
        </row>
        <row r="2414">
          <cell r="A2414" t="str">
            <v>CDG</v>
          </cell>
          <cell r="B2414">
            <v>0</v>
          </cell>
          <cell r="C2414" t="str">
            <v>VtilAna</v>
          </cell>
          <cell r="D2414" t="str">
            <v>FOR</v>
          </cell>
          <cell r="E2414" t="str">
            <v>DAM01_X0367</v>
          </cell>
          <cell r="F2414" t="str">
            <v>CDCP</v>
          </cell>
          <cell r="G2414" t="str">
            <v>CDCMC</v>
          </cell>
          <cell r="H2414" t="str">
            <v>FMSGT</v>
          </cell>
          <cell r="I2414" t="str">
            <v>FMST</v>
          </cell>
          <cell r="J2414" t="str">
            <v>CDCP</v>
          </cell>
          <cell r="K2414" t="str">
            <v>CDCMC</v>
          </cell>
          <cell r="L2414" t="str">
            <v>EDA21</v>
          </cell>
          <cell r="M2414" t="str">
            <v>EDA</v>
          </cell>
          <cell r="N2414" t="str">
            <v>CITI-DIR</v>
          </cell>
          <cell r="O2414" t="str">
            <v>DAM</v>
          </cell>
          <cell r="P2414" t="str">
            <v>Amort materiel</v>
          </cell>
          <cell r="Q2414" t="str">
            <v>Materiel ICM</v>
          </cell>
          <cell r="R2414" t="str">
            <v>SECURITE</v>
          </cell>
          <cell r="S2414" t="str">
            <v>SECURITE</v>
          </cell>
          <cell r="U2414">
            <v>0</v>
          </cell>
          <cell r="V2414">
            <v>639.10372007720002</v>
          </cell>
          <cell r="W2414" t="str">
            <v>AMO_MA_AU</v>
          </cell>
          <cell r="X2414" t="str">
            <v>MAT_ED</v>
          </cell>
          <cell r="Y2414" t="str">
            <v>MAT</v>
          </cell>
          <cell r="Z2414" t="str">
            <v>AM</v>
          </cell>
          <cell r="AB2414" t="str">
            <v>ES EQUIPEMENTS SECURITE FEDERAL</v>
          </cell>
        </row>
        <row r="2415">
          <cell r="A2415" t="str">
            <v>CDG</v>
          </cell>
          <cell r="B2415">
            <v>0</v>
          </cell>
          <cell r="C2415" t="str">
            <v>VtilAna</v>
          </cell>
          <cell r="D2415" t="str">
            <v>FOR</v>
          </cell>
          <cell r="E2415" t="str">
            <v>DAM01_X0367</v>
          </cell>
          <cell r="F2415" t="str">
            <v>CDCP</v>
          </cell>
          <cell r="G2415" t="str">
            <v>CDCMC</v>
          </cell>
          <cell r="H2415" t="str">
            <v>FMSGT</v>
          </cell>
          <cell r="I2415" t="str">
            <v>FMST</v>
          </cell>
          <cell r="J2415" t="str">
            <v>CDCP</v>
          </cell>
          <cell r="K2415" t="str">
            <v>CDCMC</v>
          </cell>
          <cell r="L2415" t="str">
            <v>EDA22</v>
          </cell>
          <cell r="M2415" t="str">
            <v>EDA</v>
          </cell>
          <cell r="N2415" t="str">
            <v>CITI-DIR</v>
          </cell>
          <cell r="O2415" t="str">
            <v>DAM</v>
          </cell>
          <cell r="P2415" t="str">
            <v>Amort materiel</v>
          </cell>
          <cell r="Q2415" t="str">
            <v>Materiel ICM</v>
          </cell>
          <cell r="R2415" t="str">
            <v>SECURITE</v>
          </cell>
          <cell r="S2415" t="str">
            <v>SECURITE</v>
          </cell>
          <cell r="U2415">
            <v>0</v>
          </cell>
          <cell r="V2415">
            <v>439.34090316800001</v>
          </cell>
          <cell r="W2415" t="str">
            <v>AMO_MA_AU</v>
          </cell>
          <cell r="X2415" t="str">
            <v>MAT_ED</v>
          </cell>
          <cell r="Y2415" t="str">
            <v>MAT</v>
          </cell>
          <cell r="Z2415" t="str">
            <v>AM</v>
          </cell>
          <cell r="AB2415" t="str">
            <v>ES EQUIPEMENTS SECURITE FEDERAL</v>
          </cell>
        </row>
        <row r="2416">
          <cell r="A2416" t="str">
            <v>CDG</v>
          </cell>
          <cell r="B2416">
            <v>0</v>
          </cell>
          <cell r="C2416" t="str">
            <v>VtilAna</v>
          </cell>
          <cell r="D2416" t="str">
            <v>FOR</v>
          </cell>
          <cell r="E2416" t="str">
            <v>DAM01_X0367</v>
          </cell>
          <cell r="F2416" t="str">
            <v>CDCP</v>
          </cell>
          <cell r="G2416" t="str">
            <v>CDCMC</v>
          </cell>
          <cell r="H2416" t="str">
            <v>FMSGT</v>
          </cell>
          <cell r="I2416" t="str">
            <v>FMST</v>
          </cell>
          <cell r="J2416" t="str">
            <v>CDCP</v>
          </cell>
          <cell r="K2416" t="str">
            <v>CDCMC</v>
          </cell>
          <cell r="L2416" t="str">
            <v>EDA23</v>
          </cell>
          <cell r="M2416" t="str">
            <v>EDA</v>
          </cell>
          <cell r="N2416" t="str">
            <v>CITI-DIR</v>
          </cell>
          <cell r="O2416" t="str">
            <v>DAM</v>
          </cell>
          <cell r="P2416" t="str">
            <v>Amort materiel</v>
          </cell>
          <cell r="Q2416" t="str">
            <v>Materiel ICM</v>
          </cell>
          <cell r="R2416" t="str">
            <v>SECURITE</v>
          </cell>
          <cell r="S2416" t="str">
            <v>SECURITE</v>
          </cell>
          <cell r="U2416">
            <v>0</v>
          </cell>
          <cell r="V2416">
            <v>187.40635400759999</v>
          </cell>
          <cell r="W2416" t="str">
            <v>AMO_MA_AU</v>
          </cell>
          <cell r="X2416" t="str">
            <v>MAT_ED</v>
          </cell>
          <cell r="Y2416" t="str">
            <v>MAT</v>
          </cell>
          <cell r="Z2416" t="str">
            <v>AM</v>
          </cell>
          <cell r="AB2416" t="str">
            <v>ES EQUIPEMENTS SECURITE FEDERAL</v>
          </cell>
        </row>
        <row r="2417">
          <cell r="A2417" t="str">
            <v>CDG</v>
          </cell>
          <cell r="B2417">
            <v>0</v>
          </cell>
          <cell r="C2417" t="str">
            <v>VtilAna</v>
          </cell>
          <cell r="D2417" t="str">
            <v>FOR</v>
          </cell>
          <cell r="E2417" t="str">
            <v>DAM01_X0367</v>
          </cell>
          <cell r="F2417" t="str">
            <v>CDCP</v>
          </cell>
          <cell r="G2417" t="str">
            <v>CDCMC</v>
          </cell>
          <cell r="H2417" t="str">
            <v>FMSGT</v>
          </cell>
          <cell r="I2417" t="str">
            <v>FMST</v>
          </cell>
          <cell r="J2417" t="str">
            <v>CDCP</v>
          </cell>
          <cell r="K2417" t="str">
            <v>CDCMC</v>
          </cell>
          <cell r="L2417" t="str">
            <v>EDA24</v>
          </cell>
          <cell r="M2417" t="str">
            <v>EDA</v>
          </cell>
          <cell r="N2417" t="str">
            <v>CITI-DIR</v>
          </cell>
          <cell r="O2417" t="str">
            <v>DAM</v>
          </cell>
          <cell r="P2417" t="str">
            <v>Amort materiel</v>
          </cell>
          <cell r="Q2417" t="str">
            <v>Materiel ICM</v>
          </cell>
          <cell r="R2417" t="str">
            <v>SECURITE</v>
          </cell>
          <cell r="S2417" t="str">
            <v>SECURITE</v>
          </cell>
          <cell r="U2417">
            <v>0</v>
          </cell>
          <cell r="V2417">
            <v>240.26455641999999</v>
          </cell>
          <cell r="W2417" t="str">
            <v>AMO_MA_AU</v>
          </cell>
          <cell r="X2417" t="str">
            <v>MAT_ED</v>
          </cell>
          <cell r="Y2417" t="str">
            <v>MAT</v>
          </cell>
          <cell r="Z2417" t="str">
            <v>AM</v>
          </cell>
          <cell r="AB2417" t="str">
            <v>ES EQUIPEMENTS SECURITE FEDERAL</v>
          </cell>
        </row>
        <row r="2418">
          <cell r="A2418" t="str">
            <v>CDG</v>
          </cell>
          <cell r="B2418">
            <v>0</v>
          </cell>
          <cell r="C2418" t="str">
            <v>VtilAna</v>
          </cell>
          <cell r="D2418" t="str">
            <v>FOR</v>
          </cell>
          <cell r="E2418" t="str">
            <v>DAM01_X0367</v>
          </cell>
          <cell r="F2418" t="str">
            <v>CDCP</v>
          </cell>
          <cell r="G2418" t="str">
            <v>CDCMC</v>
          </cell>
          <cell r="H2418" t="str">
            <v>FMSGT</v>
          </cell>
          <cell r="I2418" t="str">
            <v>FMST</v>
          </cell>
          <cell r="J2418" t="str">
            <v>CDCP</v>
          </cell>
          <cell r="K2418" t="str">
            <v>CDCMC</v>
          </cell>
          <cell r="L2418" t="str">
            <v>EDA25</v>
          </cell>
          <cell r="M2418" t="str">
            <v>EDA</v>
          </cell>
          <cell r="N2418" t="str">
            <v>CITI-DIR</v>
          </cell>
          <cell r="O2418" t="str">
            <v>DAM</v>
          </cell>
          <cell r="P2418" t="str">
            <v>Amort materiel</v>
          </cell>
          <cell r="Q2418" t="str">
            <v>Materiel ICM</v>
          </cell>
          <cell r="R2418" t="str">
            <v>SECURITE</v>
          </cell>
          <cell r="S2418" t="str">
            <v>SECURITE</v>
          </cell>
          <cell r="U2418">
            <v>0</v>
          </cell>
          <cell r="V2418">
            <v>486.70734429079999</v>
          </cell>
          <cell r="W2418" t="str">
            <v>AMO_MA_AU</v>
          </cell>
          <cell r="X2418" t="str">
            <v>MAT_ED</v>
          </cell>
          <cell r="Y2418" t="str">
            <v>MAT</v>
          </cell>
          <cell r="Z2418" t="str">
            <v>AM</v>
          </cell>
          <cell r="AB2418" t="str">
            <v>ES EQUIPEMENTS SECURITE FEDERAL</v>
          </cell>
        </row>
        <row r="2419">
          <cell r="A2419" t="str">
            <v>CDG</v>
          </cell>
          <cell r="B2419">
            <v>0</v>
          </cell>
          <cell r="C2419" t="str">
            <v>VtilAna</v>
          </cell>
          <cell r="D2419" t="str">
            <v>FOR</v>
          </cell>
          <cell r="E2419" t="str">
            <v>DAM01_X0367</v>
          </cell>
          <cell r="F2419" t="str">
            <v>CDCP</v>
          </cell>
          <cell r="G2419" t="str">
            <v>CDCMC</v>
          </cell>
          <cell r="H2419" t="str">
            <v>FMSGT</v>
          </cell>
          <cell r="I2419" t="str">
            <v>FMST</v>
          </cell>
          <cell r="J2419" t="str">
            <v>CDCP</v>
          </cell>
          <cell r="K2419" t="str">
            <v>CDCMC</v>
          </cell>
          <cell r="L2419" t="str">
            <v>EDA31</v>
          </cell>
          <cell r="M2419" t="str">
            <v>EDA</v>
          </cell>
          <cell r="N2419" t="str">
            <v>CITI-DIR</v>
          </cell>
          <cell r="O2419" t="str">
            <v>DAM</v>
          </cell>
          <cell r="P2419" t="str">
            <v>Amort materiel</v>
          </cell>
          <cell r="Q2419" t="str">
            <v>Materiel ICM</v>
          </cell>
          <cell r="R2419" t="str">
            <v>SECURITE</v>
          </cell>
          <cell r="S2419" t="str">
            <v>SECURITE</v>
          </cell>
          <cell r="U2419">
            <v>0</v>
          </cell>
          <cell r="V2419">
            <v>302.7333410892</v>
          </cell>
          <cell r="W2419" t="str">
            <v>AMO_MA_AU</v>
          </cell>
          <cell r="X2419" t="str">
            <v>MAT_ED</v>
          </cell>
          <cell r="Y2419" t="str">
            <v>MAT</v>
          </cell>
          <cell r="Z2419" t="str">
            <v>AM</v>
          </cell>
          <cell r="AB2419" t="str">
            <v>ES EQUIPEMENTS SECURITE FEDERAL</v>
          </cell>
        </row>
        <row r="2420">
          <cell r="A2420" t="str">
            <v>CDG</v>
          </cell>
          <cell r="B2420">
            <v>0</v>
          </cell>
          <cell r="C2420" t="str">
            <v>VtilAna</v>
          </cell>
          <cell r="D2420" t="str">
            <v>FOR</v>
          </cell>
          <cell r="E2420" t="str">
            <v>DAM01_X0367</v>
          </cell>
          <cell r="F2420" t="str">
            <v>CDCP</v>
          </cell>
          <cell r="G2420" t="str">
            <v>CDCMC</v>
          </cell>
          <cell r="H2420" t="str">
            <v>FMSGT</v>
          </cell>
          <cell r="I2420" t="str">
            <v>FMST</v>
          </cell>
          <cell r="J2420" t="str">
            <v>CDCP</v>
          </cell>
          <cell r="K2420" t="str">
            <v>CDCMC</v>
          </cell>
          <cell r="L2420" t="str">
            <v>EDA32</v>
          </cell>
          <cell r="M2420" t="str">
            <v>EDA</v>
          </cell>
          <cell r="N2420" t="str">
            <v>CITI-DIR</v>
          </cell>
          <cell r="O2420" t="str">
            <v>DAM</v>
          </cell>
          <cell r="P2420" t="str">
            <v>Amort materiel</v>
          </cell>
          <cell r="Q2420" t="str">
            <v>Materiel ICM</v>
          </cell>
          <cell r="R2420" t="str">
            <v>SECURITE</v>
          </cell>
          <cell r="S2420" t="str">
            <v>SECURITE</v>
          </cell>
          <cell r="U2420">
            <v>0</v>
          </cell>
          <cell r="V2420">
            <v>175.73636126720001</v>
          </cell>
          <cell r="W2420" t="str">
            <v>AMO_MA_AU</v>
          </cell>
          <cell r="X2420" t="str">
            <v>MAT_ED</v>
          </cell>
          <cell r="Y2420" t="str">
            <v>MAT</v>
          </cell>
          <cell r="Z2420" t="str">
            <v>AM</v>
          </cell>
          <cell r="AB2420" t="str">
            <v>ES EQUIPEMENTS SECURITE FEDERAL</v>
          </cell>
        </row>
        <row r="2421">
          <cell r="A2421" t="str">
            <v>CDG</v>
          </cell>
          <cell r="B2421">
            <v>0</v>
          </cell>
          <cell r="C2421" t="str">
            <v>VtilAna</v>
          </cell>
          <cell r="D2421" t="str">
            <v>FOR</v>
          </cell>
          <cell r="E2421" t="str">
            <v>DAM01_X0367</v>
          </cell>
          <cell r="F2421" t="str">
            <v>CDCP</v>
          </cell>
          <cell r="G2421" t="str">
            <v>CDCMC</v>
          </cell>
          <cell r="H2421" t="str">
            <v>FMSGT</v>
          </cell>
          <cell r="I2421" t="str">
            <v>FMST</v>
          </cell>
          <cell r="J2421" t="str">
            <v>CDCP</v>
          </cell>
          <cell r="K2421" t="str">
            <v>CDCMC</v>
          </cell>
          <cell r="L2421" t="str">
            <v>EDA40</v>
          </cell>
          <cell r="M2421" t="str">
            <v>EDA</v>
          </cell>
          <cell r="N2421" t="str">
            <v>CITI-DIR</v>
          </cell>
          <cell r="O2421" t="str">
            <v>DAM</v>
          </cell>
          <cell r="P2421" t="str">
            <v>Amort materiel</v>
          </cell>
          <cell r="Q2421" t="str">
            <v>Materiel ICM</v>
          </cell>
          <cell r="R2421" t="str">
            <v>SECURITE</v>
          </cell>
          <cell r="S2421" t="str">
            <v>SECURITE</v>
          </cell>
          <cell r="U2421">
            <v>0</v>
          </cell>
          <cell r="V2421">
            <v>728.34484103320005</v>
          </cell>
          <cell r="W2421" t="str">
            <v>AMO_MA_AU</v>
          </cell>
          <cell r="X2421" t="str">
            <v>MAT_ED</v>
          </cell>
          <cell r="Y2421" t="str">
            <v>MAT</v>
          </cell>
          <cell r="Z2421" t="str">
            <v>AM</v>
          </cell>
          <cell r="AB2421" t="str">
            <v>ES EQUIPEMENTS SECURITE FEDERAL</v>
          </cell>
        </row>
        <row r="2422">
          <cell r="A2422" t="str">
            <v>CDG</v>
          </cell>
          <cell r="B2422">
            <v>0</v>
          </cell>
          <cell r="C2422" t="str">
            <v>VtilAna</v>
          </cell>
          <cell r="D2422" t="str">
            <v>FOR</v>
          </cell>
          <cell r="E2422" t="str">
            <v>DAM01_X0367</v>
          </cell>
          <cell r="F2422" t="str">
            <v>CDCP</v>
          </cell>
          <cell r="G2422" t="str">
            <v>CDCMC</v>
          </cell>
          <cell r="H2422" t="str">
            <v>FMSGT</v>
          </cell>
          <cell r="I2422" t="str">
            <v>FMST</v>
          </cell>
          <cell r="J2422" t="str">
            <v>CDCP</v>
          </cell>
          <cell r="K2422" t="str">
            <v>CDCMC</v>
          </cell>
          <cell r="L2422" t="str">
            <v>EDAR0</v>
          </cell>
          <cell r="M2422" t="str">
            <v>EDA</v>
          </cell>
          <cell r="N2422" t="str">
            <v>CITI-DIR</v>
          </cell>
          <cell r="O2422" t="str">
            <v>DAM</v>
          </cell>
          <cell r="P2422" t="str">
            <v>Amort materiel</v>
          </cell>
          <cell r="Q2422" t="str">
            <v>Materiel ICM</v>
          </cell>
          <cell r="R2422" t="str">
            <v>SECURITE</v>
          </cell>
          <cell r="S2422" t="str">
            <v>SECURITE</v>
          </cell>
          <cell r="U2422">
            <v>0</v>
          </cell>
          <cell r="V2422">
            <v>1079.1310934063999</v>
          </cell>
          <cell r="W2422" t="str">
            <v>AMO_MA_AU</v>
          </cell>
          <cell r="X2422" t="str">
            <v>MAT_ED</v>
          </cell>
          <cell r="Y2422" t="str">
            <v>MAT</v>
          </cell>
          <cell r="Z2422" t="str">
            <v>AM</v>
          </cell>
          <cell r="AB2422" t="str">
            <v>ES EQUIPEMENTS SECURITE FEDERAL</v>
          </cell>
        </row>
        <row r="2423">
          <cell r="A2423" t="str">
            <v>CDG</v>
          </cell>
          <cell r="B2423">
            <v>0</v>
          </cell>
          <cell r="C2423" t="str">
            <v>VtilAna</v>
          </cell>
          <cell r="D2423" t="str">
            <v>FOR</v>
          </cell>
          <cell r="E2423" t="str">
            <v>DAM01_X0367</v>
          </cell>
          <cell r="F2423" t="str">
            <v>CDCP</v>
          </cell>
          <cell r="G2423" t="str">
            <v>CDCMC</v>
          </cell>
          <cell r="H2423" t="str">
            <v>FMSGT</v>
          </cell>
          <cell r="I2423" t="str">
            <v>FMST</v>
          </cell>
          <cell r="J2423" t="str">
            <v>FKT</v>
          </cell>
          <cell r="K2423" t="str">
            <v>CDCMC</v>
          </cell>
          <cell r="L2423" t="str">
            <v>FKT_BROK0</v>
          </cell>
          <cell r="M2423" t="str">
            <v>FKT</v>
          </cell>
          <cell r="N2423" t="str">
            <v>CITI-DIR</v>
          </cell>
          <cell r="O2423" t="str">
            <v>DAM</v>
          </cell>
          <cell r="P2423" t="str">
            <v>Amort materiel</v>
          </cell>
          <cell r="Q2423" t="str">
            <v>Materiel ICM</v>
          </cell>
          <cell r="R2423" t="str">
            <v>SECURITE</v>
          </cell>
          <cell r="S2423" t="str">
            <v>SECURITE</v>
          </cell>
          <cell r="U2423">
            <v>0</v>
          </cell>
          <cell r="V2423">
            <v>135.5994168295</v>
          </cell>
          <cell r="W2423" t="str">
            <v>AMO_MA_AU</v>
          </cell>
          <cell r="X2423" t="str">
            <v>MAT_ED</v>
          </cell>
          <cell r="Y2423" t="str">
            <v>MAT</v>
          </cell>
          <cell r="Z2423" t="str">
            <v>AM</v>
          </cell>
          <cell r="AB2423" t="str">
            <v>ES EQUIPEMENTS SECURITE FEDERAL</v>
          </cell>
        </row>
        <row r="2424">
          <cell r="A2424" t="str">
            <v>CDG</v>
          </cell>
          <cell r="B2424">
            <v>0</v>
          </cell>
          <cell r="C2424" t="str">
            <v>VtilAna</v>
          </cell>
          <cell r="D2424" t="str">
            <v>FOR</v>
          </cell>
          <cell r="E2424" t="str">
            <v>DAM01_X0367</v>
          </cell>
          <cell r="F2424" t="str">
            <v>CDCP</v>
          </cell>
          <cell r="G2424" t="str">
            <v>CDCMC</v>
          </cell>
          <cell r="H2424" t="str">
            <v>FMSGT</v>
          </cell>
          <cell r="I2424" t="str">
            <v>FMST</v>
          </cell>
          <cell r="J2424" t="str">
            <v>FKT</v>
          </cell>
          <cell r="K2424" t="str">
            <v>CDCMC</v>
          </cell>
          <cell r="L2424" t="str">
            <v>FKT_DS100</v>
          </cell>
          <cell r="M2424" t="str">
            <v>FKT</v>
          </cell>
          <cell r="N2424" t="str">
            <v>CITI-DIR</v>
          </cell>
          <cell r="O2424" t="str">
            <v>DAM</v>
          </cell>
          <cell r="P2424" t="str">
            <v>Amort materiel</v>
          </cell>
          <cell r="Q2424" t="str">
            <v>Materiel ICM</v>
          </cell>
          <cell r="R2424" t="str">
            <v>SECURITE</v>
          </cell>
          <cell r="S2424" t="str">
            <v>SECURITE</v>
          </cell>
          <cell r="U2424">
            <v>0</v>
          </cell>
          <cell r="V2424">
            <v>489.99653674659999</v>
          </cell>
          <cell r="W2424" t="str">
            <v>AMO_MA_AU</v>
          </cell>
          <cell r="X2424" t="str">
            <v>MAT_ED</v>
          </cell>
          <cell r="Y2424" t="str">
            <v>MAT</v>
          </cell>
          <cell r="Z2424" t="str">
            <v>AM</v>
          </cell>
          <cell r="AB2424" t="str">
            <v>ES EQUIPEMENTS SECURITE FEDERAL</v>
          </cell>
        </row>
        <row r="2425">
          <cell r="A2425" t="str">
            <v>CDG</v>
          </cell>
          <cell r="B2425">
            <v>0</v>
          </cell>
          <cell r="C2425" t="str">
            <v>VtilAna</v>
          </cell>
          <cell r="D2425" t="str">
            <v>FOR</v>
          </cell>
          <cell r="E2425" t="str">
            <v>DAM01_X0367</v>
          </cell>
          <cell r="F2425" t="str">
            <v>CDCP</v>
          </cell>
          <cell r="G2425" t="str">
            <v>CDCMC</v>
          </cell>
          <cell r="H2425" t="str">
            <v>FMSGT</v>
          </cell>
          <cell r="I2425" t="str">
            <v>FMST</v>
          </cell>
          <cell r="J2425" t="str">
            <v>FKT</v>
          </cell>
          <cell r="K2425" t="str">
            <v>CDCMC</v>
          </cell>
          <cell r="L2425" t="str">
            <v>FKT_DS500</v>
          </cell>
          <cell r="M2425" t="str">
            <v>FKT</v>
          </cell>
          <cell r="N2425" t="str">
            <v>CITI-DIR</v>
          </cell>
          <cell r="O2425" t="str">
            <v>DAM</v>
          </cell>
          <cell r="P2425" t="str">
            <v>Amort materiel</v>
          </cell>
          <cell r="Q2425" t="str">
            <v>Materiel ICM</v>
          </cell>
          <cell r="R2425" t="str">
            <v>SECURITE</v>
          </cell>
          <cell r="S2425" t="str">
            <v>SECURITE</v>
          </cell>
          <cell r="U2425">
            <v>0</v>
          </cell>
          <cell r="V2425">
            <v>67.569878894699997</v>
          </cell>
          <cell r="W2425" t="str">
            <v>AMO_MA_AU</v>
          </cell>
          <cell r="X2425" t="str">
            <v>MAT_ED</v>
          </cell>
          <cell r="Y2425" t="str">
            <v>MAT</v>
          </cell>
          <cell r="Z2425" t="str">
            <v>AM</v>
          </cell>
          <cell r="AB2425" t="str">
            <v>ES EQUIPEMENTS SECURITE FEDERAL</v>
          </cell>
        </row>
        <row r="2426">
          <cell r="A2426" t="str">
            <v>CDG</v>
          </cell>
          <cell r="B2426">
            <v>0</v>
          </cell>
          <cell r="C2426" t="str">
            <v>VtilAna</v>
          </cell>
          <cell r="D2426" t="str">
            <v>FOR</v>
          </cell>
          <cell r="E2426" t="str">
            <v>DAM01_X0367</v>
          </cell>
          <cell r="F2426" t="str">
            <v>CDCP</v>
          </cell>
          <cell r="G2426" t="str">
            <v>CDCMC</v>
          </cell>
          <cell r="H2426" t="str">
            <v>FMSGT</v>
          </cell>
          <cell r="I2426" t="str">
            <v>FMST</v>
          </cell>
          <cell r="J2426" t="str">
            <v>FKT</v>
          </cell>
          <cell r="K2426" t="str">
            <v>CDCMC</v>
          </cell>
          <cell r="L2426" t="str">
            <v>FKT_DS600</v>
          </cell>
          <cell r="M2426" t="str">
            <v>FKT</v>
          </cell>
          <cell r="N2426" t="str">
            <v>CITI-DIR</v>
          </cell>
          <cell r="O2426" t="str">
            <v>DAM</v>
          </cell>
          <cell r="P2426" t="str">
            <v>Amort materiel</v>
          </cell>
          <cell r="Q2426" t="str">
            <v>Materiel ICM</v>
          </cell>
          <cell r="R2426" t="str">
            <v>SECURITE</v>
          </cell>
          <cell r="S2426" t="str">
            <v>SECURITE</v>
          </cell>
          <cell r="U2426">
            <v>0</v>
          </cell>
          <cell r="V2426">
            <v>202.70963668409999</v>
          </cell>
          <cell r="W2426" t="str">
            <v>AMO_MA_AU</v>
          </cell>
          <cell r="X2426" t="str">
            <v>MAT_ED</v>
          </cell>
          <cell r="Y2426" t="str">
            <v>MAT</v>
          </cell>
          <cell r="Z2426" t="str">
            <v>AM</v>
          </cell>
          <cell r="AB2426" t="str">
            <v>ES EQUIPEMENTS SECURITE FEDERAL</v>
          </cell>
        </row>
        <row r="2427">
          <cell r="A2427" t="str">
            <v>CDG</v>
          </cell>
          <cell r="B2427">
            <v>0</v>
          </cell>
          <cell r="C2427" t="str">
            <v>VtilAna</v>
          </cell>
          <cell r="D2427" t="str">
            <v>FOR</v>
          </cell>
          <cell r="E2427" t="str">
            <v>DAM01_X0367</v>
          </cell>
          <cell r="F2427" t="str">
            <v>CDCP</v>
          </cell>
          <cell r="G2427" t="str">
            <v>CDCMC</v>
          </cell>
          <cell r="H2427" t="str">
            <v>FMSGT</v>
          </cell>
          <cell r="I2427" t="str">
            <v>FMST</v>
          </cell>
          <cell r="J2427" t="str">
            <v>FKT</v>
          </cell>
          <cell r="K2427" t="str">
            <v>CDCMC</v>
          </cell>
          <cell r="L2427" t="str">
            <v>FKT_DS700</v>
          </cell>
          <cell r="M2427" t="str">
            <v>FKT</v>
          </cell>
          <cell r="N2427" t="str">
            <v>CITI-DIR</v>
          </cell>
          <cell r="O2427" t="str">
            <v>DAM</v>
          </cell>
          <cell r="P2427" t="str">
            <v>Amort materiel</v>
          </cell>
          <cell r="Q2427" t="str">
            <v>Materiel ICM</v>
          </cell>
          <cell r="R2427" t="str">
            <v>SECURITE</v>
          </cell>
          <cell r="S2427" t="str">
            <v>SECURITE</v>
          </cell>
          <cell r="U2427">
            <v>0</v>
          </cell>
          <cell r="V2427">
            <v>169.15452675680001</v>
          </cell>
          <cell r="W2427" t="str">
            <v>AMO_MA_AU</v>
          </cell>
          <cell r="X2427" t="str">
            <v>MAT_ED</v>
          </cell>
          <cell r="Y2427" t="str">
            <v>MAT</v>
          </cell>
          <cell r="Z2427" t="str">
            <v>AM</v>
          </cell>
          <cell r="AB2427" t="str">
            <v>ES EQUIPEMENTS SECURITE FEDERAL</v>
          </cell>
        </row>
        <row r="2428">
          <cell r="A2428" t="str">
            <v>CDG</v>
          </cell>
          <cell r="B2428">
            <v>0</v>
          </cell>
          <cell r="C2428" t="str">
            <v>VtilAna</v>
          </cell>
          <cell r="D2428" t="str">
            <v>FOR</v>
          </cell>
          <cell r="E2428" t="str">
            <v>DAM01_X0367</v>
          </cell>
          <cell r="F2428" t="str">
            <v>CDCP</v>
          </cell>
          <cell r="G2428" t="str">
            <v>CDCMC</v>
          </cell>
          <cell r="H2428" t="str">
            <v>FMSGT</v>
          </cell>
          <cell r="I2428" t="str">
            <v>FMST</v>
          </cell>
          <cell r="J2428" t="str">
            <v>FKT</v>
          </cell>
          <cell r="K2428" t="str">
            <v>CDCMC</v>
          </cell>
          <cell r="L2428" t="str">
            <v>FKT_DS800</v>
          </cell>
          <cell r="M2428" t="str">
            <v>FKT</v>
          </cell>
          <cell r="N2428" t="str">
            <v>CITI-DIR</v>
          </cell>
          <cell r="O2428" t="str">
            <v>DAM</v>
          </cell>
          <cell r="P2428" t="str">
            <v>Amort materiel</v>
          </cell>
          <cell r="Q2428" t="str">
            <v>Materiel ICM</v>
          </cell>
          <cell r="R2428" t="str">
            <v>SECURITE</v>
          </cell>
          <cell r="S2428" t="str">
            <v>SECURITE</v>
          </cell>
          <cell r="U2428">
            <v>0</v>
          </cell>
          <cell r="V2428">
            <v>169.15452675680001</v>
          </cell>
          <cell r="W2428" t="str">
            <v>AMO_MA_AU</v>
          </cell>
          <cell r="X2428" t="str">
            <v>MAT_ED</v>
          </cell>
          <cell r="Y2428" t="str">
            <v>MAT</v>
          </cell>
          <cell r="Z2428" t="str">
            <v>AM</v>
          </cell>
          <cell r="AB2428" t="str">
            <v>ES EQUIPEMENTS SECURITE FEDERAL</v>
          </cell>
        </row>
        <row r="2429">
          <cell r="A2429" t="str">
            <v>CDG</v>
          </cell>
          <cell r="B2429">
            <v>0</v>
          </cell>
          <cell r="C2429" t="str">
            <v>VtilAna</v>
          </cell>
          <cell r="D2429" t="str">
            <v>FOR</v>
          </cell>
          <cell r="E2429" t="str">
            <v>DAM01_X0367</v>
          </cell>
          <cell r="F2429" t="str">
            <v>CDCP</v>
          </cell>
          <cell r="G2429" t="str">
            <v>CDCMC</v>
          </cell>
          <cell r="H2429" t="str">
            <v>FMSGT</v>
          </cell>
          <cell r="I2429" t="str">
            <v>FMST</v>
          </cell>
          <cell r="J2429" t="str">
            <v>FKT</v>
          </cell>
          <cell r="K2429" t="str">
            <v>CDCMC</v>
          </cell>
          <cell r="L2429" t="str">
            <v>FKT_EDA11</v>
          </cell>
          <cell r="M2429" t="str">
            <v>FKT</v>
          </cell>
          <cell r="N2429" t="str">
            <v>CITI-DIR</v>
          </cell>
          <cell r="O2429" t="str">
            <v>DAM</v>
          </cell>
          <cell r="P2429" t="str">
            <v>Amort materiel</v>
          </cell>
          <cell r="Q2429" t="str">
            <v>Materiel ICM</v>
          </cell>
          <cell r="R2429" t="str">
            <v>SECURITE</v>
          </cell>
          <cell r="S2429" t="str">
            <v>SECURITE</v>
          </cell>
          <cell r="U2429">
            <v>0</v>
          </cell>
          <cell r="V2429">
            <v>405.41927336819998</v>
          </cell>
          <cell r="W2429" t="str">
            <v>AMO_MA_AU</v>
          </cell>
          <cell r="X2429" t="str">
            <v>MAT_ED</v>
          </cell>
          <cell r="Y2429" t="str">
            <v>MAT</v>
          </cell>
          <cell r="Z2429" t="str">
            <v>AM</v>
          </cell>
          <cell r="AB2429" t="str">
            <v>ES EQUIPEMENTS SECURITE FEDERAL</v>
          </cell>
        </row>
        <row r="2430">
          <cell r="A2430" t="str">
            <v>CDG</v>
          </cell>
          <cell r="B2430">
            <v>0</v>
          </cell>
          <cell r="C2430" t="str">
            <v>VtilAna</v>
          </cell>
          <cell r="D2430" t="str">
            <v>FOR</v>
          </cell>
          <cell r="E2430" t="str">
            <v>DAM01_X0367</v>
          </cell>
          <cell r="F2430" t="str">
            <v>CDCP</v>
          </cell>
          <cell r="G2430" t="str">
            <v>CDCMC</v>
          </cell>
          <cell r="H2430" t="str">
            <v>FMSGT</v>
          </cell>
          <cell r="I2430" t="str">
            <v>FMST</v>
          </cell>
          <cell r="J2430" t="str">
            <v>FKT</v>
          </cell>
          <cell r="K2430" t="str">
            <v>CDCMC</v>
          </cell>
          <cell r="L2430" t="str">
            <v>FKT_EDA31</v>
          </cell>
          <cell r="M2430" t="str">
            <v>FKT</v>
          </cell>
          <cell r="N2430" t="str">
            <v>CITI-DIR</v>
          </cell>
          <cell r="O2430" t="str">
            <v>DAM</v>
          </cell>
          <cell r="P2430" t="str">
            <v>Amort materiel</v>
          </cell>
          <cell r="Q2430" t="str">
            <v>Materiel ICM</v>
          </cell>
          <cell r="R2430" t="str">
            <v>SECURITE</v>
          </cell>
          <cell r="S2430" t="str">
            <v>SECURITE</v>
          </cell>
          <cell r="U2430">
            <v>0</v>
          </cell>
          <cell r="V2430">
            <v>135.13975778939999</v>
          </cell>
          <cell r="W2430" t="str">
            <v>AMO_MA_AU</v>
          </cell>
          <cell r="X2430" t="str">
            <v>MAT_ED</v>
          </cell>
          <cell r="Y2430" t="str">
            <v>MAT</v>
          </cell>
          <cell r="Z2430" t="str">
            <v>AM</v>
          </cell>
          <cell r="AB2430" t="str">
            <v>ES EQUIPEMENTS SECURITE FEDERAL</v>
          </cell>
        </row>
        <row r="2431">
          <cell r="A2431" t="str">
            <v>CDG</v>
          </cell>
          <cell r="B2431">
            <v>0</v>
          </cell>
          <cell r="C2431" t="str">
            <v>VtilAna</v>
          </cell>
          <cell r="D2431" t="str">
            <v>FOR</v>
          </cell>
          <cell r="E2431" t="str">
            <v>DAM01_X0367</v>
          </cell>
          <cell r="F2431" t="str">
            <v>CDCP</v>
          </cell>
          <cell r="G2431" t="str">
            <v>CDCMC</v>
          </cell>
          <cell r="H2431" t="str">
            <v>FMSGT</v>
          </cell>
          <cell r="I2431" t="str">
            <v>FMST</v>
          </cell>
          <cell r="J2431" t="str">
            <v>FKT</v>
          </cell>
          <cell r="K2431" t="str">
            <v>CDCMC</v>
          </cell>
          <cell r="L2431" t="str">
            <v>FKT_FM000</v>
          </cell>
          <cell r="M2431" t="str">
            <v>FKT</v>
          </cell>
          <cell r="N2431" t="str">
            <v>CITI-DIR</v>
          </cell>
          <cell r="O2431" t="str">
            <v>DAM</v>
          </cell>
          <cell r="P2431" t="str">
            <v>Amort materiel</v>
          </cell>
          <cell r="Q2431" t="str">
            <v>Materiel ICM</v>
          </cell>
          <cell r="R2431" t="str">
            <v>SECURITE</v>
          </cell>
          <cell r="S2431" t="str">
            <v>SECURITE</v>
          </cell>
          <cell r="U2431">
            <v>0</v>
          </cell>
          <cell r="V2431">
            <v>219.7170211678</v>
          </cell>
          <cell r="W2431" t="str">
            <v>AMO_MA_AU</v>
          </cell>
          <cell r="X2431" t="str">
            <v>MAT_ED</v>
          </cell>
          <cell r="Y2431" t="str">
            <v>MAT</v>
          </cell>
          <cell r="Z2431" t="str">
            <v>AM</v>
          </cell>
          <cell r="AB2431" t="str">
            <v>ES EQUIPEMENTS SECURITE FEDERAL</v>
          </cell>
        </row>
        <row r="2432">
          <cell r="A2432" t="str">
            <v>CDG</v>
          </cell>
          <cell r="B2432">
            <v>0</v>
          </cell>
          <cell r="C2432" t="str">
            <v>VtilAna</v>
          </cell>
          <cell r="D2432" t="str">
            <v>FOR</v>
          </cell>
          <cell r="E2432" t="str">
            <v>DAM01_X0367</v>
          </cell>
          <cell r="F2432" t="str">
            <v>CDCP</v>
          </cell>
          <cell r="G2432" t="str">
            <v>CDCMC</v>
          </cell>
          <cell r="H2432" t="str">
            <v>FMSGT</v>
          </cell>
          <cell r="I2432" t="str">
            <v>FMST</v>
          </cell>
          <cell r="J2432" t="str">
            <v>FKT</v>
          </cell>
          <cell r="K2432" t="str">
            <v>CDCMC</v>
          </cell>
          <cell r="L2432" t="str">
            <v>FKT_FM0DE</v>
          </cell>
          <cell r="M2432" t="str">
            <v>FKT</v>
          </cell>
          <cell r="N2432" t="str">
            <v>CITI-DIR</v>
          </cell>
          <cell r="O2432" t="str">
            <v>DAM</v>
          </cell>
          <cell r="P2432" t="str">
            <v>Amort materiel</v>
          </cell>
          <cell r="Q2432" t="str">
            <v>Materiel ICM</v>
          </cell>
          <cell r="R2432" t="str">
            <v>SECURITE</v>
          </cell>
          <cell r="S2432" t="str">
            <v>SECURITE</v>
          </cell>
          <cell r="U2432">
            <v>0</v>
          </cell>
          <cell r="V2432">
            <v>101.5846478621</v>
          </cell>
          <cell r="W2432" t="str">
            <v>AMO_MA_AU</v>
          </cell>
          <cell r="X2432" t="str">
            <v>MAT_ED</v>
          </cell>
          <cell r="Y2432" t="str">
            <v>MAT</v>
          </cell>
          <cell r="Z2432" t="str">
            <v>AM</v>
          </cell>
          <cell r="AB2432" t="str">
            <v>ES EQUIPEMENTS SECURITE FEDERAL</v>
          </cell>
        </row>
        <row r="2433">
          <cell r="A2433" t="str">
            <v>CDG</v>
          </cell>
          <cell r="B2433">
            <v>0</v>
          </cell>
          <cell r="C2433" t="str">
            <v>VtilAna</v>
          </cell>
          <cell r="D2433" t="str">
            <v>FOR</v>
          </cell>
          <cell r="E2433" t="str">
            <v>DAM01_X0367</v>
          </cell>
          <cell r="F2433" t="str">
            <v>CDCP</v>
          </cell>
          <cell r="G2433" t="str">
            <v>CDCMC</v>
          </cell>
          <cell r="H2433" t="str">
            <v>FMSGT</v>
          </cell>
          <cell r="I2433" t="str">
            <v>FMST</v>
          </cell>
          <cell r="J2433" t="str">
            <v>FKT</v>
          </cell>
          <cell r="K2433" t="str">
            <v>CDCMC</v>
          </cell>
          <cell r="L2433" t="str">
            <v>FKT_FMB00</v>
          </cell>
          <cell r="M2433" t="str">
            <v>FKT</v>
          </cell>
          <cell r="N2433" t="str">
            <v>CITI-DIR</v>
          </cell>
          <cell r="O2433" t="str">
            <v>DAM</v>
          </cell>
          <cell r="P2433" t="str">
            <v>Amort materiel</v>
          </cell>
          <cell r="Q2433" t="str">
            <v>Materiel ICM</v>
          </cell>
          <cell r="R2433" t="str">
            <v>SECURITE</v>
          </cell>
          <cell r="S2433" t="str">
            <v>SECURITE</v>
          </cell>
          <cell r="U2433">
            <v>0</v>
          </cell>
          <cell r="V2433">
            <v>67.569878894699997</v>
          </cell>
          <cell r="W2433" t="str">
            <v>AMO_MA_AU</v>
          </cell>
          <cell r="X2433" t="str">
            <v>MAT_ED</v>
          </cell>
          <cell r="Y2433" t="str">
            <v>MAT</v>
          </cell>
          <cell r="Z2433" t="str">
            <v>AM</v>
          </cell>
          <cell r="AB2433" t="str">
            <v>ES EQUIPEMENTS SECURITE FEDERAL</v>
          </cell>
        </row>
        <row r="2434">
          <cell r="A2434" t="str">
            <v>CDG</v>
          </cell>
          <cell r="B2434">
            <v>0</v>
          </cell>
          <cell r="C2434" t="str">
            <v>VtilAna</v>
          </cell>
          <cell r="D2434" t="str">
            <v>FOR</v>
          </cell>
          <cell r="E2434" t="str">
            <v>DAM01_X0367</v>
          </cell>
          <cell r="F2434" t="str">
            <v>CDCP</v>
          </cell>
          <cell r="G2434" t="str">
            <v>CDCMC</v>
          </cell>
          <cell r="H2434" t="str">
            <v>FMSGT</v>
          </cell>
          <cell r="I2434" t="str">
            <v>FMST</v>
          </cell>
          <cell r="J2434" t="str">
            <v>FKT</v>
          </cell>
          <cell r="K2434" t="str">
            <v>CDCMC</v>
          </cell>
          <cell r="L2434" t="str">
            <v>FKT_FMH00</v>
          </cell>
          <cell r="M2434" t="str">
            <v>FKT</v>
          </cell>
          <cell r="N2434" t="str">
            <v>CITI-DIR</v>
          </cell>
          <cell r="O2434" t="str">
            <v>DAM</v>
          </cell>
          <cell r="P2434" t="str">
            <v>Amort materiel</v>
          </cell>
          <cell r="Q2434" t="str">
            <v>Materiel ICM</v>
          </cell>
          <cell r="R2434" t="str">
            <v>SECURITE</v>
          </cell>
          <cell r="S2434" t="str">
            <v>SECURITE</v>
          </cell>
          <cell r="U2434">
            <v>0</v>
          </cell>
          <cell r="V2434">
            <v>135.13975778939999</v>
          </cell>
          <cell r="W2434" t="str">
            <v>AMO_MA_AU</v>
          </cell>
          <cell r="X2434" t="str">
            <v>MAT_ED</v>
          </cell>
          <cell r="Y2434" t="str">
            <v>MAT</v>
          </cell>
          <cell r="Z2434" t="str">
            <v>AM</v>
          </cell>
          <cell r="AB2434" t="str">
            <v>ES EQUIPEMENTS SECURITE FEDERAL</v>
          </cell>
        </row>
        <row r="2435">
          <cell r="A2435" t="str">
            <v>CDG</v>
          </cell>
          <cell r="B2435">
            <v>0</v>
          </cell>
          <cell r="C2435" t="str">
            <v>VtilAna</v>
          </cell>
          <cell r="D2435" t="str">
            <v>FOR</v>
          </cell>
          <cell r="E2435" t="str">
            <v>DAM01_X0367</v>
          </cell>
          <cell r="F2435" t="str">
            <v>CDCP</v>
          </cell>
          <cell r="G2435" t="str">
            <v>CDCMC</v>
          </cell>
          <cell r="H2435" t="str">
            <v>FMSGT</v>
          </cell>
          <cell r="I2435" t="str">
            <v>FMST</v>
          </cell>
          <cell r="J2435" t="str">
            <v>FKT</v>
          </cell>
          <cell r="K2435" t="str">
            <v>CDCMC</v>
          </cell>
          <cell r="L2435" t="str">
            <v>FKT_FMP00</v>
          </cell>
          <cell r="M2435" t="str">
            <v>FKT</v>
          </cell>
          <cell r="N2435" t="str">
            <v>CITI-DIR</v>
          </cell>
          <cell r="O2435" t="str">
            <v>DAM</v>
          </cell>
          <cell r="P2435" t="str">
            <v>Amort materiel</v>
          </cell>
          <cell r="Q2435" t="str">
            <v>Materiel ICM</v>
          </cell>
          <cell r="R2435" t="str">
            <v>SECURITE</v>
          </cell>
          <cell r="S2435" t="str">
            <v>SECURITE</v>
          </cell>
          <cell r="U2435">
            <v>0</v>
          </cell>
          <cell r="V2435">
            <v>472.98915226290001</v>
          </cell>
          <cell r="W2435" t="str">
            <v>AMO_MA_AU</v>
          </cell>
          <cell r="X2435" t="str">
            <v>MAT_ED</v>
          </cell>
          <cell r="Y2435" t="str">
            <v>MAT</v>
          </cell>
          <cell r="Z2435" t="str">
            <v>AM</v>
          </cell>
          <cell r="AB2435" t="str">
            <v>ES EQUIPEMENTS SECURITE FEDERAL</v>
          </cell>
        </row>
        <row r="2436">
          <cell r="A2436" t="str">
            <v>CDG</v>
          </cell>
          <cell r="B2436">
            <v>0</v>
          </cell>
          <cell r="C2436" t="str">
            <v>VtilAna</v>
          </cell>
          <cell r="D2436" t="str">
            <v>FOR</v>
          </cell>
          <cell r="E2436" t="str">
            <v>DAM01_X0367</v>
          </cell>
          <cell r="F2436" t="str">
            <v>CDCP</v>
          </cell>
          <cell r="G2436" t="str">
            <v>CDCMC</v>
          </cell>
          <cell r="H2436" t="str">
            <v>FMSGT</v>
          </cell>
          <cell r="I2436" t="str">
            <v>FMST</v>
          </cell>
          <cell r="J2436" t="str">
            <v>FKT</v>
          </cell>
          <cell r="K2436" t="str">
            <v>CDCMC</v>
          </cell>
          <cell r="L2436" t="str">
            <v>FKT_FMR00</v>
          </cell>
          <cell r="M2436" t="str">
            <v>FKT</v>
          </cell>
          <cell r="N2436" t="str">
            <v>CITI-DIR</v>
          </cell>
          <cell r="O2436" t="str">
            <v>DAM</v>
          </cell>
          <cell r="P2436" t="str">
            <v>Amort materiel</v>
          </cell>
          <cell r="Q2436" t="str">
            <v>Materiel ICM</v>
          </cell>
          <cell r="R2436" t="str">
            <v>SECURITE</v>
          </cell>
          <cell r="S2436" t="str">
            <v>SECURITE</v>
          </cell>
          <cell r="U2436">
            <v>0</v>
          </cell>
          <cell r="V2436">
            <v>135.13975778939999</v>
          </cell>
          <cell r="W2436" t="str">
            <v>AMO_MA_AU</v>
          </cell>
          <cell r="X2436" t="str">
            <v>MAT_ED</v>
          </cell>
          <cell r="Y2436" t="str">
            <v>MAT</v>
          </cell>
          <cell r="Z2436" t="str">
            <v>AM</v>
          </cell>
          <cell r="AB2436" t="str">
            <v>ES EQUIPEMENTS SECURITE FEDERAL</v>
          </cell>
        </row>
        <row r="2437">
          <cell r="A2437" t="str">
            <v>CDG</v>
          </cell>
          <cell r="B2437">
            <v>0</v>
          </cell>
          <cell r="C2437" t="str">
            <v>VtilAna</v>
          </cell>
          <cell r="D2437" t="str">
            <v>FOR</v>
          </cell>
          <cell r="E2437" t="str">
            <v>DAM01_X0367</v>
          </cell>
          <cell r="F2437" t="str">
            <v>CDCP</v>
          </cell>
          <cell r="G2437" t="str">
            <v>CDCMC</v>
          </cell>
          <cell r="H2437" t="str">
            <v>FMSGT</v>
          </cell>
          <cell r="I2437" t="str">
            <v>FMST</v>
          </cell>
          <cell r="J2437" t="str">
            <v>FKT</v>
          </cell>
          <cell r="K2437" t="str">
            <v>CDCMC</v>
          </cell>
          <cell r="L2437" t="str">
            <v>FKT_FMSG3</v>
          </cell>
          <cell r="M2437" t="str">
            <v>FKT</v>
          </cell>
          <cell r="N2437" t="str">
            <v>CITI-DIR</v>
          </cell>
          <cell r="O2437" t="str">
            <v>DAM</v>
          </cell>
          <cell r="P2437" t="str">
            <v>Amort materiel</v>
          </cell>
          <cell r="Q2437" t="str">
            <v>Materiel ICM</v>
          </cell>
          <cell r="R2437" t="str">
            <v>SECURITE</v>
          </cell>
          <cell r="S2437" t="str">
            <v>SECURITE</v>
          </cell>
          <cell r="U2437">
            <v>0</v>
          </cell>
          <cell r="V2437">
            <v>642.14367901970002</v>
          </cell>
          <cell r="W2437" t="str">
            <v>AMO_MA_AU</v>
          </cell>
          <cell r="X2437" t="str">
            <v>MAT_ED</v>
          </cell>
          <cell r="Y2437" t="str">
            <v>MAT</v>
          </cell>
          <cell r="Z2437" t="str">
            <v>AM</v>
          </cell>
          <cell r="AB2437" t="str">
            <v>ES EQUIPEMENTS SECURITE FEDERAL</v>
          </cell>
        </row>
        <row r="2438">
          <cell r="A2438" t="str">
            <v>CDG</v>
          </cell>
          <cell r="B2438">
            <v>0</v>
          </cell>
          <cell r="C2438" t="str">
            <v>VtilAna</v>
          </cell>
          <cell r="D2438" t="str">
            <v>FOR</v>
          </cell>
          <cell r="E2438" t="str">
            <v>DAM01_X0367</v>
          </cell>
          <cell r="F2438" t="str">
            <v>CDCP</v>
          </cell>
          <cell r="G2438" t="str">
            <v>CDCMC</v>
          </cell>
          <cell r="H2438" t="str">
            <v>FMSGT</v>
          </cell>
          <cell r="I2438" t="str">
            <v>FMST</v>
          </cell>
          <cell r="J2438" t="str">
            <v>FKT</v>
          </cell>
          <cell r="K2438" t="str">
            <v>CDCMC</v>
          </cell>
          <cell r="L2438" t="str">
            <v>FKT_FMSG7</v>
          </cell>
          <cell r="M2438" t="str">
            <v>FKT</v>
          </cell>
          <cell r="N2438" t="str">
            <v>CITI-DIR</v>
          </cell>
          <cell r="O2438" t="str">
            <v>DAM</v>
          </cell>
          <cell r="P2438" t="str">
            <v>Amort materiel</v>
          </cell>
          <cell r="Q2438" t="str">
            <v>Materiel ICM</v>
          </cell>
          <cell r="R2438" t="str">
            <v>SECURITE</v>
          </cell>
          <cell r="S2438" t="str">
            <v>SECURITE</v>
          </cell>
          <cell r="U2438">
            <v>0</v>
          </cell>
          <cell r="V2438">
            <v>101.5846478621</v>
          </cell>
          <cell r="W2438" t="str">
            <v>AMO_MA_AU</v>
          </cell>
          <cell r="X2438" t="str">
            <v>MAT_ED</v>
          </cell>
          <cell r="Y2438" t="str">
            <v>MAT</v>
          </cell>
          <cell r="Z2438" t="str">
            <v>AM</v>
          </cell>
          <cell r="AB2438" t="str">
            <v>ES EQUIPEMENTS SECURITE FEDERAL</v>
          </cell>
        </row>
        <row r="2439">
          <cell r="A2439" t="str">
            <v>CDG</v>
          </cell>
          <cell r="B2439">
            <v>0</v>
          </cell>
          <cell r="C2439" t="str">
            <v>VtilAna</v>
          </cell>
          <cell r="D2439" t="str">
            <v>FOR</v>
          </cell>
          <cell r="E2439" t="str">
            <v>DAM01_X0367</v>
          </cell>
          <cell r="F2439" t="str">
            <v>CDCP</v>
          </cell>
          <cell r="G2439" t="str">
            <v>CDCMC</v>
          </cell>
          <cell r="H2439" t="str">
            <v>FMSGT</v>
          </cell>
          <cell r="I2439" t="str">
            <v>FMST</v>
          </cell>
          <cell r="J2439" t="str">
            <v>FKT</v>
          </cell>
          <cell r="K2439" t="str">
            <v>CDCMC</v>
          </cell>
          <cell r="L2439" t="str">
            <v>FKT_FMSG8</v>
          </cell>
          <cell r="M2439" t="str">
            <v>FKT</v>
          </cell>
          <cell r="N2439" t="str">
            <v>CITI-DIR</v>
          </cell>
          <cell r="O2439" t="str">
            <v>DAM</v>
          </cell>
          <cell r="P2439" t="str">
            <v>Amort materiel</v>
          </cell>
          <cell r="Q2439" t="str">
            <v>Materiel ICM</v>
          </cell>
          <cell r="R2439" t="str">
            <v>SECURITE</v>
          </cell>
          <cell r="S2439" t="str">
            <v>SECURITE</v>
          </cell>
          <cell r="U2439">
            <v>0</v>
          </cell>
          <cell r="V2439">
            <v>337.84939447350001</v>
          </cell>
          <cell r="W2439" t="str">
            <v>AMO_MA_AU</v>
          </cell>
          <cell r="X2439" t="str">
            <v>MAT_ED</v>
          </cell>
          <cell r="Y2439" t="str">
            <v>MAT</v>
          </cell>
          <cell r="Z2439" t="str">
            <v>AM</v>
          </cell>
          <cell r="AB2439" t="str">
            <v>ES EQUIPEMENTS SECURITE FEDERAL</v>
          </cell>
        </row>
        <row r="2440">
          <cell r="A2440" t="str">
            <v>CDG</v>
          </cell>
          <cell r="B2440">
            <v>0</v>
          </cell>
          <cell r="C2440" t="str">
            <v>VtilAna</v>
          </cell>
          <cell r="D2440" t="str">
            <v>FOR</v>
          </cell>
          <cell r="E2440" t="str">
            <v>DAM01_X0367</v>
          </cell>
          <cell r="F2440" t="str">
            <v>CDCP</v>
          </cell>
          <cell r="G2440" t="str">
            <v>CDCMC</v>
          </cell>
          <cell r="H2440" t="str">
            <v>FMSGT</v>
          </cell>
          <cell r="I2440" t="str">
            <v>FMST</v>
          </cell>
          <cell r="J2440" t="str">
            <v>FKT</v>
          </cell>
          <cell r="K2440" t="str">
            <v>CDCMC</v>
          </cell>
          <cell r="L2440" t="str">
            <v>FKT_FMSI0</v>
          </cell>
          <cell r="M2440" t="str">
            <v>FKT</v>
          </cell>
          <cell r="N2440" t="str">
            <v>CITI-DIR</v>
          </cell>
          <cell r="O2440" t="str">
            <v>DAM</v>
          </cell>
          <cell r="P2440" t="str">
            <v>Amort materiel</v>
          </cell>
          <cell r="Q2440" t="str">
            <v>Materiel ICM</v>
          </cell>
          <cell r="R2440" t="str">
            <v>SECURITE</v>
          </cell>
          <cell r="S2440" t="str">
            <v>SECURITE</v>
          </cell>
          <cell r="U2440">
            <v>0</v>
          </cell>
          <cell r="V2440">
            <v>472.98915226290001</v>
          </cell>
          <cell r="W2440" t="str">
            <v>AMO_MA_AU</v>
          </cell>
          <cell r="X2440" t="str">
            <v>MAT_ED</v>
          </cell>
          <cell r="Y2440" t="str">
            <v>MAT</v>
          </cell>
          <cell r="Z2440" t="str">
            <v>AM</v>
          </cell>
          <cell r="AB2440" t="str">
            <v>ES EQUIPEMENTS SECURITE FEDERAL</v>
          </cell>
        </row>
        <row r="2441">
          <cell r="A2441" t="str">
            <v>CDG</v>
          </cell>
          <cell r="B2441">
            <v>0</v>
          </cell>
          <cell r="C2441" t="str">
            <v>VtilAna</v>
          </cell>
          <cell r="D2441" t="str">
            <v>FOR</v>
          </cell>
          <cell r="E2441" t="str">
            <v>DAM01_X0367</v>
          </cell>
          <cell r="F2441" t="str">
            <v>CDCP</v>
          </cell>
          <cell r="G2441" t="str">
            <v>CDCMC</v>
          </cell>
          <cell r="H2441" t="str">
            <v>FMSGT</v>
          </cell>
          <cell r="I2441" t="str">
            <v>FMST</v>
          </cell>
          <cell r="J2441" t="str">
            <v>FKT</v>
          </cell>
          <cell r="K2441" t="str">
            <v>CDCMC</v>
          </cell>
          <cell r="L2441" t="str">
            <v>FKT_MMG22</v>
          </cell>
          <cell r="M2441" t="str">
            <v>FKT</v>
          </cell>
          <cell r="N2441" t="str">
            <v>CITI-DIR</v>
          </cell>
          <cell r="O2441" t="str">
            <v>DAM</v>
          </cell>
          <cell r="P2441" t="str">
            <v>Amort materiel</v>
          </cell>
          <cell r="Q2441" t="str">
            <v>Materiel ICM</v>
          </cell>
          <cell r="R2441" t="str">
            <v>SECURITE</v>
          </cell>
          <cell r="S2441" t="str">
            <v>SECURITE</v>
          </cell>
          <cell r="U2441">
            <v>0</v>
          </cell>
          <cell r="V2441">
            <v>135.13975778939999</v>
          </cell>
          <cell r="W2441" t="str">
            <v>AMO_MA_AU</v>
          </cell>
          <cell r="X2441" t="str">
            <v>MAT_ED</v>
          </cell>
          <cell r="Y2441" t="str">
            <v>MAT</v>
          </cell>
          <cell r="Z2441" t="str">
            <v>AM</v>
          </cell>
          <cell r="AB2441" t="str">
            <v>ES EQUIPEMENTS SECURITE FEDERAL</v>
          </cell>
        </row>
        <row r="2442">
          <cell r="A2442" t="str">
            <v>CDG</v>
          </cell>
          <cell r="B2442">
            <v>0</v>
          </cell>
          <cell r="C2442" t="str">
            <v>VtilAna</v>
          </cell>
          <cell r="D2442" t="str">
            <v>FOR</v>
          </cell>
          <cell r="E2442" t="str">
            <v>DAM01_X0367</v>
          </cell>
          <cell r="F2442" t="str">
            <v>CDCP</v>
          </cell>
          <cell r="G2442" t="str">
            <v>CDCMC</v>
          </cell>
          <cell r="H2442" t="str">
            <v>FMSGT</v>
          </cell>
          <cell r="I2442" t="str">
            <v>FMST</v>
          </cell>
          <cell r="J2442" t="str">
            <v>CDCP</v>
          </cell>
          <cell r="K2442" t="str">
            <v>CDCMC</v>
          </cell>
          <cell r="L2442" t="str">
            <v>FM000</v>
          </cell>
          <cell r="M2442" t="str">
            <v>FM0</v>
          </cell>
          <cell r="N2442" t="str">
            <v>CITI-DIR</v>
          </cell>
          <cell r="O2442" t="str">
            <v>DAM</v>
          </cell>
          <cell r="P2442" t="str">
            <v>Amort materiel</v>
          </cell>
          <cell r="Q2442" t="str">
            <v>Materiel ICM</v>
          </cell>
          <cell r="R2442" t="str">
            <v>SECURITE</v>
          </cell>
          <cell r="S2442" t="str">
            <v>SECURITE</v>
          </cell>
          <cell r="U2442">
            <v>0</v>
          </cell>
          <cell r="V2442">
            <v>324.20536881980001</v>
          </cell>
          <cell r="W2442" t="str">
            <v>AMO_MA_AU</v>
          </cell>
          <cell r="X2442" t="str">
            <v>MAT_ED</v>
          </cell>
          <cell r="Y2442" t="str">
            <v>MAT</v>
          </cell>
          <cell r="Z2442" t="str">
            <v>AM</v>
          </cell>
          <cell r="AB2442" t="str">
            <v>ES EQUIPEMENTS SECURITE FEDERAL</v>
          </cell>
        </row>
        <row r="2443">
          <cell r="A2443" t="str">
            <v>CDG</v>
          </cell>
          <cell r="B2443">
            <v>0</v>
          </cell>
          <cell r="C2443" t="str">
            <v>VtilAna</v>
          </cell>
          <cell r="D2443" t="str">
            <v>FOR</v>
          </cell>
          <cell r="E2443" t="str">
            <v>DAM01_X0367</v>
          </cell>
          <cell r="F2443" t="str">
            <v>CDCP</v>
          </cell>
          <cell r="G2443" t="str">
            <v>CDCMC</v>
          </cell>
          <cell r="H2443" t="str">
            <v>FMSGT</v>
          </cell>
          <cell r="I2443" t="str">
            <v>FMST</v>
          </cell>
          <cell r="J2443" t="str">
            <v>CDCP</v>
          </cell>
          <cell r="K2443" t="str">
            <v>CDCMC</v>
          </cell>
          <cell r="L2443" t="str">
            <v>FM0CI</v>
          </cell>
          <cell r="M2443" t="str">
            <v>FM0</v>
          </cell>
          <cell r="N2443" t="str">
            <v>CITI-DIR</v>
          </cell>
          <cell r="O2443" t="str">
            <v>DAM</v>
          </cell>
          <cell r="P2443" t="str">
            <v>Amort materiel</v>
          </cell>
          <cell r="Q2443" t="str">
            <v>Materiel ICM</v>
          </cell>
          <cell r="R2443" t="str">
            <v>SECURITE</v>
          </cell>
          <cell r="S2443" t="str">
            <v>SECURITE</v>
          </cell>
          <cell r="U2443">
            <v>0</v>
          </cell>
          <cell r="V2443">
            <v>858.22827265110004</v>
          </cell>
          <cell r="W2443" t="str">
            <v>AMO_MA_AU</v>
          </cell>
          <cell r="X2443" t="str">
            <v>MAT_ED</v>
          </cell>
          <cell r="Y2443" t="str">
            <v>MAT</v>
          </cell>
          <cell r="Z2443" t="str">
            <v>AM</v>
          </cell>
          <cell r="AB2443" t="str">
            <v>ES EQUIPEMENTS SECURITE FEDERAL</v>
          </cell>
        </row>
        <row r="2444">
          <cell r="A2444" t="str">
            <v>CDG</v>
          </cell>
          <cell r="B2444">
            <v>0</v>
          </cell>
          <cell r="C2444" t="str">
            <v>VtilAna</v>
          </cell>
          <cell r="D2444" t="str">
            <v>FOR</v>
          </cell>
          <cell r="E2444" t="str">
            <v>DAM01_X0367</v>
          </cell>
          <cell r="F2444" t="str">
            <v>CDCP</v>
          </cell>
          <cell r="G2444" t="str">
            <v>CDCMC</v>
          </cell>
          <cell r="H2444" t="str">
            <v>FMSGT</v>
          </cell>
          <cell r="I2444" t="str">
            <v>FMST</v>
          </cell>
          <cell r="J2444" t="str">
            <v>CDCP</v>
          </cell>
          <cell r="K2444" t="str">
            <v>CDCMC</v>
          </cell>
          <cell r="L2444" t="str">
            <v>FM0DE</v>
          </cell>
          <cell r="M2444" t="str">
            <v>FM0</v>
          </cell>
          <cell r="N2444" t="str">
            <v>CITI-DIR</v>
          </cell>
          <cell r="O2444" t="str">
            <v>DAM</v>
          </cell>
          <cell r="P2444" t="str">
            <v>Amort materiel</v>
          </cell>
          <cell r="Q2444" t="str">
            <v>Materiel ICM</v>
          </cell>
          <cell r="R2444" t="str">
            <v>SECURITE</v>
          </cell>
          <cell r="S2444" t="str">
            <v>SECURITE</v>
          </cell>
          <cell r="U2444">
            <v>0</v>
          </cell>
          <cell r="V2444">
            <v>947.69361752910004</v>
          </cell>
          <cell r="W2444" t="str">
            <v>AMO_MA_AU</v>
          </cell>
          <cell r="X2444" t="str">
            <v>MAT_ED</v>
          </cell>
          <cell r="Y2444" t="str">
            <v>MAT</v>
          </cell>
          <cell r="Z2444" t="str">
            <v>AM</v>
          </cell>
          <cell r="AB2444" t="str">
            <v>ES EQUIPEMENTS SECURITE FEDERAL</v>
          </cell>
        </row>
        <row r="2445">
          <cell r="A2445" t="str">
            <v>CDG</v>
          </cell>
          <cell r="B2445">
            <v>0</v>
          </cell>
          <cell r="C2445" t="str">
            <v>VtilAna</v>
          </cell>
          <cell r="D2445" t="str">
            <v>FOR</v>
          </cell>
          <cell r="E2445" t="str">
            <v>DAM01_X0367</v>
          </cell>
          <cell r="F2445" t="str">
            <v>CDCP</v>
          </cell>
          <cell r="G2445" t="str">
            <v>CDCMC</v>
          </cell>
          <cell r="H2445" t="str">
            <v>FMSGT</v>
          </cell>
          <cell r="I2445" t="str">
            <v>FMST</v>
          </cell>
          <cell r="J2445" t="str">
            <v>CDCP</v>
          </cell>
          <cell r="K2445" t="str">
            <v>CDCMC</v>
          </cell>
          <cell r="L2445" t="str">
            <v>FMB00</v>
          </cell>
          <cell r="M2445" t="str">
            <v>FMB</v>
          </cell>
          <cell r="N2445" t="str">
            <v>CITI-DIR</v>
          </cell>
          <cell r="O2445" t="str">
            <v>DAM</v>
          </cell>
          <cell r="P2445" t="str">
            <v>Amort materiel</v>
          </cell>
          <cell r="Q2445" t="str">
            <v>Materiel ICM</v>
          </cell>
          <cell r="R2445" t="str">
            <v>SECURITE</v>
          </cell>
          <cell r="S2445" t="str">
            <v>SECURITE</v>
          </cell>
          <cell r="U2445">
            <v>0</v>
          </cell>
          <cell r="V2445">
            <v>2889.0389949999999</v>
          </cell>
          <cell r="W2445" t="str">
            <v>AMO_MA_AU</v>
          </cell>
          <cell r="X2445" t="str">
            <v>MAT_ED</v>
          </cell>
          <cell r="Y2445" t="str">
            <v>MAT</v>
          </cell>
          <cell r="Z2445" t="str">
            <v>AM</v>
          </cell>
          <cell r="AB2445" t="str">
            <v>ES EQUIPEMENTS SECURITE FEDERAL</v>
          </cell>
        </row>
        <row r="2446">
          <cell r="A2446" t="str">
            <v>CDG</v>
          </cell>
          <cell r="B2446">
            <v>0</v>
          </cell>
          <cell r="C2446" t="str">
            <v>VtilAna</v>
          </cell>
          <cell r="D2446" t="str">
            <v>FOR</v>
          </cell>
          <cell r="E2446" t="str">
            <v>DAM01_X0367</v>
          </cell>
          <cell r="F2446" t="str">
            <v>CDCP</v>
          </cell>
          <cell r="G2446" t="str">
            <v>CDCMC</v>
          </cell>
          <cell r="H2446" t="str">
            <v>FMSGT</v>
          </cell>
          <cell r="I2446" t="str">
            <v>FMST</v>
          </cell>
          <cell r="J2446" t="str">
            <v>CDCP</v>
          </cell>
          <cell r="K2446" t="str">
            <v>CDCMC</v>
          </cell>
          <cell r="L2446" t="str">
            <v>FMH00</v>
          </cell>
          <cell r="M2446" t="str">
            <v>FMH</v>
          </cell>
          <cell r="N2446" t="str">
            <v>CITI-DIR</v>
          </cell>
          <cell r="O2446" t="str">
            <v>DAM</v>
          </cell>
          <cell r="P2446" t="str">
            <v>Amort materiel</v>
          </cell>
          <cell r="Q2446" t="str">
            <v>Materiel ICM</v>
          </cell>
          <cell r="R2446" t="str">
            <v>SECURITE</v>
          </cell>
          <cell r="S2446" t="str">
            <v>SECURITE</v>
          </cell>
          <cell r="U2446">
            <v>0</v>
          </cell>
          <cell r="V2446">
            <v>1621.311436</v>
          </cell>
          <cell r="W2446" t="str">
            <v>AMO_MA_AU</v>
          </cell>
          <cell r="X2446" t="str">
            <v>MAT_ED</v>
          </cell>
          <cell r="Y2446" t="str">
            <v>MAT</v>
          </cell>
          <cell r="Z2446" t="str">
            <v>AM</v>
          </cell>
          <cell r="AB2446" t="str">
            <v>ES EQUIPEMENTS SECURITE FEDERAL</v>
          </cell>
        </row>
        <row r="2447">
          <cell r="A2447" t="str">
            <v>CDG</v>
          </cell>
          <cell r="B2447">
            <v>0</v>
          </cell>
          <cell r="C2447" t="str">
            <v>VtilAna</v>
          </cell>
          <cell r="D2447" t="str">
            <v>FOR</v>
          </cell>
          <cell r="E2447" t="str">
            <v>DAM01_X0367</v>
          </cell>
          <cell r="F2447" t="str">
            <v>CDCP</v>
          </cell>
          <cell r="G2447" t="str">
            <v>CDCMC</v>
          </cell>
          <cell r="H2447" t="str">
            <v>FMSGT</v>
          </cell>
          <cell r="I2447" t="str">
            <v>FMST</v>
          </cell>
          <cell r="J2447" t="str">
            <v>CDCP</v>
          </cell>
          <cell r="K2447" t="str">
            <v>CDCMC</v>
          </cell>
          <cell r="L2447" t="str">
            <v>FMI00</v>
          </cell>
          <cell r="M2447" t="str">
            <v>FMI</v>
          </cell>
          <cell r="N2447" t="str">
            <v>CITI-DIR</v>
          </cell>
          <cell r="O2447" t="str">
            <v>DAM</v>
          </cell>
          <cell r="P2447" t="str">
            <v>Amort materiel</v>
          </cell>
          <cell r="Q2447" t="str">
            <v>Materiel ICM</v>
          </cell>
          <cell r="R2447" t="str">
            <v>SECURITE</v>
          </cell>
          <cell r="S2447" t="str">
            <v>SECURITE</v>
          </cell>
          <cell r="U2447">
            <v>0</v>
          </cell>
          <cell r="V2447">
            <v>931.39167599999996</v>
          </cell>
          <cell r="W2447" t="str">
            <v>AMO_MA_AU</v>
          </cell>
          <cell r="X2447" t="str">
            <v>MAT_ED</v>
          </cell>
          <cell r="Y2447" t="str">
            <v>MAT</v>
          </cell>
          <cell r="Z2447" t="str">
            <v>AM</v>
          </cell>
          <cell r="AB2447" t="str">
            <v>ES EQUIPEMENTS SECURITE FEDERAL</v>
          </cell>
        </row>
        <row r="2448">
          <cell r="A2448" t="str">
            <v>CDG</v>
          </cell>
          <cell r="B2448">
            <v>0</v>
          </cell>
          <cell r="C2448" t="str">
            <v>VtilAna</v>
          </cell>
          <cell r="D2448" t="str">
            <v>FOR</v>
          </cell>
          <cell r="E2448" t="str">
            <v>DAM01_X0367</v>
          </cell>
          <cell r="F2448" t="str">
            <v>CDCP</v>
          </cell>
          <cell r="G2448" t="str">
            <v>CDCMC</v>
          </cell>
          <cell r="H2448" t="str">
            <v>FMSGT</v>
          </cell>
          <cell r="I2448" t="str">
            <v>FMST</v>
          </cell>
          <cell r="J2448" t="str">
            <v>CDCP</v>
          </cell>
          <cell r="K2448" t="str">
            <v>CDCMC</v>
          </cell>
          <cell r="L2448" t="str">
            <v>FMP00</v>
          </cell>
          <cell r="M2448" t="str">
            <v>FMP</v>
          </cell>
          <cell r="N2448" t="str">
            <v>CITI-DIR</v>
          </cell>
          <cell r="O2448" t="str">
            <v>DAM</v>
          </cell>
          <cell r="P2448" t="str">
            <v>Amort materiel</v>
          </cell>
          <cell r="Q2448" t="str">
            <v>Materiel ICM</v>
          </cell>
          <cell r="R2448" t="str">
            <v>SECURITE</v>
          </cell>
          <cell r="S2448" t="str">
            <v>SECURITE</v>
          </cell>
          <cell r="U2448">
            <v>0</v>
          </cell>
          <cell r="V2448">
            <v>20137.032995000001</v>
          </cell>
          <cell r="W2448" t="str">
            <v>AMO_MA_AU</v>
          </cell>
          <cell r="X2448" t="str">
            <v>MAT_ED</v>
          </cell>
          <cell r="Y2448" t="str">
            <v>MAT</v>
          </cell>
          <cell r="Z2448" t="str">
            <v>AM</v>
          </cell>
          <cell r="AB2448" t="str">
            <v>ES EQUIPEMENTS SECURITE FEDERAL</v>
          </cell>
        </row>
        <row r="2449">
          <cell r="A2449" t="str">
            <v>CDG</v>
          </cell>
          <cell r="B2449">
            <v>0</v>
          </cell>
          <cell r="C2449" t="str">
            <v>VtilAna</v>
          </cell>
          <cell r="D2449" t="str">
            <v>FOR</v>
          </cell>
          <cell r="E2449" t="str">
            <v>DAM01_X0367</v>
          </cell>
          <cell r="F2449" t="str">
            <v>CDCP</v>
          </cell>
          <cell r="G2449" t="str">
            <v>CDCMC</v>
          </cell>
          <cell r="H2449" t="str">
            <v>FMSGT</v>
          </cell>
          <cell r="I2449" t="str">
            <v>FMST</v>
          </cell>
          <cell r="J2449" t="str">
            <v>CDCP</v>
          </cell>
          <cell r="K2449" t="str">
            <v>CDCMC</v>
          </cell>
          <cell r="L2449" t="str">
            <v>FMPMO</v>
          </cell>
          <cell r="M2449" t="str">
            <v>FMP</v>
          </cell>
          <cell r="N2449" t="str">
            <v>CITI-DIR</v>
          </cell>
          <cell r="O2449" t="str">
            <v>DAM</v>
          </cell>
          <cell r="P2449" t="str">
            <v>Amort materiel</v>
          </cell>
          <cell r="Q2449" t="str">
            <v>Materiel ICM</v>
          </cell>
          <cell r="R2449" t="str">
            <v>SECURITE</v>
          </cell>
          <cell r="S2449" t="str">
            <v>SECURITE</v>
          </cell>
          <cell r="U2449">
            <v>0</v>
          </cell>
          <cell r="V2449">
            <v>267.343907</v>
          </cell>
          <cell r="W2449" t="str">
            <v>AMO_MA_AU</v>
          </cell>
          <cell r="X2449" t="str">
            <v>MAT_ED</v>
          </cell>
          <cell r="Y2449" t="str">
            <v>MAT</v>
          </cell>
          <cell r="Z2449" t="str">
            <v>AM</v>
          </cell>
          <cell r="AB2449" t="str">
            <v>ES EQUIPEMENTS SECURITE FEDERAL</v>
          </cell>
        </row>
        <row r="2450">
          <cell r="A2450" t="str">
            <v>CDG</v>
          </cell>
          <cell r="B2450">
            <v>0</v>
          </cell>
          <cell r="C2450" t="str">
            <v>VtilAna</v>
          </cell>
          <cell r="D2450" t="str">
            <v>FOR</v>
          </cell>
          <cell r="E2450" t="str">
            <v>DAM01_X0367</v>
          </cell>
          <cell r="F2450" t="str">
            <v>CDCP</v>
          </cell>
          <cell r="G2450" t="str">
            <v>CDCMC</v>
          </cell>
          <cell r="H2450" t="str">
            <v>FMSGT</v>
          </cell>
          <cell r="I2450" t="str">
            <v>FMST</v>
          </cell>
          <cell r="J2450" t="str">
            <v>CDCP</v>
          </cell>
          <cell r="K2450" t="str">
            <v>CDCMC</v>
          </cell>
          <cell r="L2450" t="str">
            <v>FMPP0</v>
          </cell>
          <cell r="M2450" t="str">
            <v>FMP</v>
          </cell>
          <cell r="N2450" t="str">
            <v>CITI-DIR</v>
          </cell>
          <cell r="O2450" t="str">
            <v>DAM</v>
          </cell>
          <cell r="P2450" t="str">
            <v>Amort materiel</v>
          </cell>
          <cell r="Q2450" t="str">
            <v>Materiel ICM</v>
          </cell>
          <cell r="R2450" t="str">
            <v>SECURITE</v>
          </cell>
          <cell r="S2450" t="str">
            <v>SECURITE</v>
          </cell>
          <cell r="U2450">
            <v>0</v>
          </cell>
          <cell r="V2450">
            <v>457.07184100000001</v>
          </cell>
          <cell r="W2450" t="str">
            <v>AMO_MA_AU</v>
          </cell>
          <cell r="X2450" t="str">
            <v>MAT_ED</v>
          </cell>
          <cell r="Y2450" t="str">
            <v>MAT</v>
          </cell>
          <cell r="Z2450" t="str">
            <v>AM</v>
          </cell>
          <cell r="AB2450" t="str">
            <v>ES EQUIPEMENTS SECURITE FEDERAL</v>
          </cell>
        </row>
        <row r="2451">
          <cell r="A2451" t="str">
            <v>CDG</v>
          </cell>
          <cell r="B2451">
            <v>0</v>
          </cell>
          <cell r="C2451" t="str">
            <v>VtilAna</v>
          </cell>
          <cell r="D2451" t="str">
            <v>FOR</v>
          </cell>
          <cell r="E2451" t="str">
            <v>DAM01_X0367</v>
          </cell>
          <cell r="F2451" t="str">
            <v>CDCP</v>
          </cell>
          <cell r="G2451" t="str">
            <v>CDCMC</v>
          </cell>
          <cell r="H2451" t="str">
            <v>FMSGT</v>
          </cell>
          <cell r="I2451" t="str">
            <v>FMST</v>
          </cell>
          <cell r="J2451" t="str">
            <v>CDCP</v>
          </cell>
          <cell r="K2451" t="str">
            <v>CDCMC</v>
          </cell>
          <cell r="L2451" t="str">
            <v>FMR00</v>
          </cell>
          <cell r="M2451" t="str">
            <v>FMR</v>
          </cell>
          <cell r="N2451" t="str">
            <v>CITI-DIR</v>
          </cell>
          <cell r="O2451" t="str">
            <v>DAM</v>
          </cell>
          <cell r="P2451" t="str">
            <v>Amort materiel</v>
          </cell>
          <cell r="Q2451" t="str">
            <v>Materiel ICM</v>
          </cell>
          <cell r="R2451" t="str">
            <v>SECURITE</v>
          </cell>
          <cell r="S2451" t="str">
            <v>SECURITE</v>
          </cell>
          <cell r="U2451">
            <v>0</v>
          </cell>
          <cell r="V2451">
            <v>2164.623247</v>
          </cell>
          <cell r="W2451" t="str">
            <v>AMO_MA_AU</v>
          </cell>
          <cell r="X2451" t="str">
            <v>MAT_ED</v>
          </cell>
          <cell r="Y2451" t="str">
            <v>MAT</v>
          </cell>
          <cell r="Z2451" t="str">
            <v>AM</v>
          </cell>
          <cell r="AB2451" t="str">
            <v>ES EQUIPEMENTS SECURITE FEDERAL</v>
          </cell>
        </row>
        <row r="2452">
          <cell r="A2452" t="str">
            <v>CDG</v>
          </cell>
          <cell r="B2452">
            <v>0</v>
          </cell>
          <cell r="C2452" t="str">
            <v>VtilAna</v>
          </cell>
          <cell r="D2452" t="str">
            <v>FOR</v>
          </cell>
          <cell r="E2452" t="str">
            <v>DAM01_X0367</v>
          </cell>
          <cell r="F2452" t="str">
            <v>CDCP</v>
          </cell>
          <cell r="G2452" t="str">
            <v>CDCMC</v>
          </cell>
          <cell r="H2452" t="str">
            <v>FMSGT</v>
          </cell>
          <cell r="I2452" t="str">
            <v>FMST</v>
          </cell>
          <cell r="J2452" t="str">
            <v>CDCP</v>
          </cell>
          <cell r="K2452" t="str">
            <v>CDCMC</v>
          </cell>
          <cell r="L2452" t="str">
            <v>FMSG0</v>
          </cell>
          <cell r="M2452" t="str">
            <v>FMSG</v>
          </cell>
          <cell r="N2452" t="str">
            <v>CITI-DIR</v>
          </cell>
          <cell r="O2452" t="str">
            <v>DAM</v>
          </cell>
          <cell r="P2452" t="str">
            <v>Amort materiel</v>
          </cell>
          <cell r="Q2452" t="str">
            <v>Materiel ICM</v>
          </cell>
          <cell r="R2452" t="str">
            <v>SECURITE</v>
          </cell>
          <cell r="S2452" t="str">
            <v>SECURITE</v>
          </cell>
          <cell r="U2452">
            <v>0</v>
          </cell>
          <cell r="V2452">
            <v>492.46558708769999</v>
          </cell>
          <cell r="W2452" t="str">
            <v>AMO_MA_AU</v>
          </cell>
          <cell r="X2452" t="str">
            <v>MAT_ED</v>
          </cell>
          <cell r="Y2452" t="str">
            <v>MAT</v>
          </cell>
          <cell r="Z2452" t="str">
            <v>AM</v>
          </cell>
          <cell r="AB2452" t="str">
            <v>ES EQUIPEMENTS SECURITE FEDERAL</v>
          </cell>
        </row>
        <row r="2453">
          <cell r="A2453" t="str">
            <v>CDG</v>
          </cell>
          <cell r="B2453">
            <v>0</v>
          </cell>
          <cell r="C2453" t="str">
            <v>VtilAna</v>
          </cell>
          <cell r="D2453" t="str">
            <v>FOR</v>
          </cell>
          <cell r="E2453" t="str">
            <v>DAM01_X0367</v>
          </cell>
          <cell r="F2453" t="str">
            <v>CDCP</v>
          </cell>
          <cell r="G2453" t="str">
            <v>CDCMC</v>
          </cell>
          <cell r="H2453" t="str">
            <v>FMSGT</v>
          </cell>
          <cell r="I2453" t="str">
            <v>FMST</v>
          </cell>
          <cell r="J2453" t="str">
            <v>CDCP</v>
          </cell>
          <cell r="K2453" t="str">
            <v>CDCMC</v>
          </cell>
          <cell r="L2453" t="str">
            <v>FMSG1</v>
          </cell>
          <cell r="M2453" t="str">
            <v>FMSG</v>
          </cell>
          <cell r="N2453" t="str">
            <v>CITI-DIR</v>
          </cell>
          <cell r="O2453" t="str">
            <v>DAM</v>
          </cell>
          <cell r="P2453" t="str">
            <v>Amort materiel</v>
          </cell>
          <cell r="Q2453" t="str">
            <v>Materiel ICM</v>
          </cell>
          <cell r="R2453" t="str">
            <v>SECURITE</v>
          </cell>
          <cell r="S2453" t="str">
            <v>SECURITE</v>
          </cell>
          <cell r="U2453">
            <v>0</v>
          </cell>
          <cell r="V2453">
            <v>540.65044552580002</v>
          </cell>
          <cell r="W2453" t="str">
            <v>AMO_MA_AU</v>
          </cell>
          <cell r="X2453" t="str">
            <v>MAT_ED</v>
          </cell>
          <cell r="Y2453" t="str">
            <v>MAT</v>
          </cell>
          <cell r="Z2453" t="str">
            <v>AM</v>
          </cell>
          <cell r="AB2453" t="str">
            <v>ES EQUIPEMENTS SECURITE FEDERAL</v>
          </cell>
        </row>
        <row r="2454">
          <cell r="A2454" t="str">
            <v>CDG</v>
          </cell>
          <cell r="B2454">
            <v>0</v>
          </cell>
          <cell r="C2454" t="str">
            <v>VtilAna</v>
          </cell>
          <cell r="D2454" t="str">
            <v>FOR</v>
          </cell>
          <cell r="E2454" t="str">
            <v>DAM01_X0367</v>
          </cell>
          <cell r="F2454" t="str">
            <v>CDCP</v>
          </cell>
          <cell r="G2454" t="str">
            <v>CDCMC</v>
          </cell>
          <cell r="H2454" t="str">
            <v>FMSGT</v>
          </cell>
          <cell r="I2454" t="str">
            <v>FMST</v>
          </cell>
          <cell r="J2454" t="str">
            <v>CDCP</v>
          </cell>
          <cell r="K2454" t="str">
            <v>CDCMC</v>
          </cell>
          <cell r="L2454" t="str">
            <v>FMSG2</v>
          </cell>
          <cell r="M2454" t="str">
            <v>FMSG</v>
          </cell>
          <cell r="N2454" t="str">
            <v>CITI-DIR</v>
          </cell>
          <cell r="O2454" t="str">
            <v>DAM</v>
          </cell>
          <cell r="P2454" t="str">
            <v>Amort materiel</v>
          </cell>
          <cell r="Q2454" t="str">
            <v>Materiel ICM</v>
          </cell>
          <cell r="R2454" t="str">
            <v>SECURITE</v>
          </cell>
          <cell r="S2454" t="str">
            <v>SECURITE</v>
          </cell>
          <cell r="U2454">
            <v>0</v>
          </cell>
          <cell r="V2454">
            <v>699.90548612630005</v>
          </cell>
          <cell r="W2454" t="str">
            <v>AMO_MA_AU</v>
          </cell>
          <cell r="X2454" t="str">
            <v>MAT_ED</v>
          </cell>
          <cell r="Y2454" t="str">
            <v>MAT</v>
          </cell>
          <cell r="Z2454" t="str">
            <v>AM</v>
          </cell>
          <cell r="AB2454" t="str">
            <v>ES EQUIPEMENTS SECURITE FEDERAL</v>
          </cell>
        </row>
        <row r="2455">
          <cell r="A2455" t="str">
            <v>CDG</v>
          </cell>
          <cell r="B2455">
            <v>0</v>
          </cell>
          <cell r="C2455" t="str">
            <v>VtilAna</v>
          </cell>
          <cell r="D2455" t="str">
            <v>FOR</v>
          </cell>
          <cell r="E2455" t="str">
            <v>DAM01_X0367</v>
          </cell>
          <cell r="F2455" t="str">
            <v>CDCP</v>
          </cell>
          <cell r="G2455" t="str">
            <v>CDCMC</v>
          </cell>
          <cell r="H2455" t="str">
            <v>FMSGT</v>
          </cell>
          <cell r="I2455" t="str">
            <v>FMST</v>
          </cell>
          <cell r="J2455" t="str">
            <v>CDCP</v>
          </cell>
          <cell r="K2455" t="str">
            <v>CDCMC</v>
          </cell>
          <cell r="L2455" t="str">
            <v>FMSG3</v>
          </cell>
          <cell r="M2455" t="str">
            <v>FMSG</v>
          </cell>
          <cell r="N2455" t="str">
            <v>CITI-DIR</v>
          </cell>
          <cell r="O2455" t="str">
            <v>DAM</v>
          </cell>
          <cell r="P2455" t="str">
            <v>Amort materiel</v>
          </cell>
          <cell r="Q2455" t="str">
            <v>Materiel ICM</v>
          </cell>
          <cell r="R2455" t="str">
            <v>SECURITE</v>
          </cell>
          <cell r="S2455" t="str">
            <v>SECURITE</v>
          </cell>
          <cell r="U2455">
            <v>0</v>
          </cell>
          <cell r="V2455">
            <v>2339.0073655376</v>
          </cell>
          <cell r="W2455" t="str">
            <v>AMO_MA_AU</v>
          </cell>
          <cell r="X2455" t="str">
            <v>MAT_ED</v>
          </cell>
          <cell r="Y2455" t="str">
            <v>MAT</v>
          </cell>
          <cell r="Z2455" t="str">
            <v>AM</v>
          </cell>
          <cell r="AB2455" t="str">
            <v>ES EQUIPEMENTS SECURITE FEDERAL</v>
          </cell>
        </row>
        <row r="2456">
          <cell r="A2456" t="str">
            <v>CDG</v>
          </cell>
          <cell r="B2456">
            <v>0</v>
          </cell>
          <cell r="C2456" t="str">
            <v>VtilAna</v>
          </cell>
          <cell r="D2456" t="str">
            <v>FOR</v>
          </cell>
          <cell r="E2456" t="str">
            <v>DAM01_X0367</v>
          </cell>
          <cell r="F2456" t="str">
            <v>CDCP</v>
          </cell>
          <cell r="G2456" t="str">
            <v>CDCMC</v>
          </cell>
          <cell r="H2456" t="str">
            <v>FMSGT</v>
          </cell>
          <cell r="I2456" t="str">
            <v>FMST</v>
          </cell>
          <cell r="J2456" t="str">
            <v>CDCP</v>
          </cell>
          <cell r="K2456" t="str">
            <v>CDCMC</v>
          </cell>
          <cell r="L2456" t="str">
            <v>FMSG4</v>
          </cell>
          <cell r="M2456" t="str">
            <v>FMSG</v>
          </cell>
          <cell r="N2456" t="str">
            <v>CITI-DIR</v>
          </cell>
          <cell r="O2456" t="str">
            <v>DAM</v>
          </cell>
          <cell r="P2456" t="str">
            <v>Amort materiel</v>
          </cell>
          <cell r="Q2456" t="str">
            <v>Materiel ICM</v>
          </cell>
          <cell r="R2456" t="str">
            <v>SECURITE</v>
          </cell>
          <cell r="S2456" t="str">
            <v>SECURITE</v>
          </cell>
          <cell r="U2456">
            <v>0</v>
          </cell>
          <cell r="V2456">
            <v>1575.3998631710999</v>
          </cell>
          <cell r="W2456" t="str">
            <v>AMO_MA_AU</v>
          </cell>
          <cell r="X2456" t="str">
            <v>MAT_ED</v>
          </cell>
          <cell r="Y2456" t="str">
            <v>MAT</v>
          </cell>
          <cell r="Z2456" t="str">
            <v>AM</v>
          </cell>
          <cell r="AB2456" t="str">
            <v>ES EQUIPEMENTS SECURITE FEDERAL</v>
          </cell>
        </row>
        <row r="2457">
          <cell r="A2457" t="str">
            <v>CDG</v>
          </cell>
          <cell r="B2457">
            <v>0</v>
          </cell>
          <cell r="C2457" t="str">
            <v>VtilAna</v>
          </cell>
          <cell r="D2457" t="str">
            <v>FOR</v>
          </cell>
          <cell r="E2457" t="str">
            <v>DAM01_X0367</v>
          </cell>
          <cell r="F2457" t="str">
            <v>CDCP</v>
          </cell>
          <cell r="G2457" t="str">
            <v>CDCMC</v>
          </cell>
          <cell r="H2457" t="str">
            <v>FMSGT</v>
          </cell>
          <cell r="I2457" t="str">
            <v>FMST</v>
          </cell>
          <cell r="J2457" t="str">
            <v>CDCP</v>
          </cell>
          <cell r="K2457" t="str">
            <v>CDCMC</v>
          </cell>
          <cell r="L2457" t="str">
            <v>FMSG5</v>
          </cell>
          <cell r="M2457" t="str">
            <v>FMSG</v>
          </cell>
          <cell r="N2457" t="str">
            <v>CITI-DIR</v>
          </cell>
          <cell r="O2457" t="str">
            <v>DAM</v>
          </cell>
          <cell r="P2457" t="str">
            <v>Amort materiel</v>
          </cell>
          <cell r="Q2457" t="str">
            <v>Materiel ICM</v>
          </cell>
          <cell r="R2457" t="str">
            <v>SECURITE</v>
          </cell>
          <cell r="S2457" t="str">
            <v>SECURITE</v>
          </cell>
          <cell r="U2457">
            <v>0</v>
          </cell>
          <cell r="V2457">
            <v>1581.9334032982999</v>
          </cell>
          <cell r="W2457" t="str">
            <v>AMO_MA_AU</v>
          </cell>
          <cell r="X2457" t="str">
            <v>MAT_ED</v>
          </cell>
          <cell r="Y2457" t="str">
            <v>MAT</v>
          </cell>
          <cell r="Z2457" t="str">
            <v>AM</v>
          </cell>
          <cell r="AB2457" t="str">
            <v>ES EQUIPEMENTS SECURITE FEDERAL</v>
          </cell>
        </row>
        <row r="2458">
          <cell r="A2458" t="str">
            <v>CDG</v>
          </cell>
          <cell r="B2458">
            <v>0</v>
          </cell>
          <cell r="C2458" t="str">
            <v>VtilAna</v>
          </cell>
          <cell r="D2458" t="str">
            <v>FOR</v>
          </cell>
          <cell r="E2458" t="str">
            <v>DAM01_X0367</v>
          </cell>
          <cell r="F2458" t="str">
            <v>CDCP</v>
          </cell>
          <cell r="G2458" t="str">
            <v>CDCMC</v>
          </cell>
          <cell r="H2458" t="str">
            <v>FMSGT</v>
          </cell>
          <cell r="I2458" t="str">
            <v>FMST</v>
          </cell>
          <cell r="J2458" t="str">
            <v>CDCP</v>
          </cell>
          <cell r="K2458" t="str">
            <v>CDCMC</v>
          </cell>
          <cell r="L2458" t="str">
            <v>FMSG6</v>
          </cell>
          <cell r="M2458" t="str">
            <v>FMSG</v>
          </cell>
          <cell r="N2458" t="str">
            <v>CITI-DIR</v>
          </cell>
          <cell r="O2458" t="str">
            <v>DAM</v>
          </cell>
          <cell r="P2458" t="str">
            <v>Amort materiel</v>
          </cell>
          <cell r="Q2458" t="str">
            <v>Materiel ICM</v>
          </cell>
          <cell r="R2458" t="str">
            <v>SECURITE</v>
          </cell>
          <cell r="S2458" t="str">
            <v>SECURITE</v>
          </cell>
          <cell r="U2458">
            <v>0</v>
          </cell>
          <cell r="V2458">
            <v>385.47886750480001</v>
          </cell>
          <cell r="W2458" t="str">
            <v>AMO_MA_AU</v>
          </cell>
          <cell r="X2458" t="str">
            <v>MAT_ED</v>
          </cell>
          <cell r="Y2458" t="str">
            <v>MAT</v>
          </cell>
          <cell r="Z2458" t="str">
            <v>AM</v>
          </cell>
          <cell r="AB2458" t="str">
            <v>ES EQUIPEMENTS SECURITE FEDERAL</v>
          </cell>
        </row>
        <row r="2459">
          <cell r="A2459" t="str">
            <v>CDG</v>
          </cell>
          <cell r="B2459">
            <v>0</v>
          </cell>
          <cell r="C2459" t="str">
            <v>VtilAna</v>
          </cell>
          <cell r="D2459" t="str">
            <v>FOR</v>
          </cell>
          <cell r="E2459" t="str">
            <v>DAM01_X0367</v>
          </cell>
          <cell r="F2459" t="str">
            <v>CDCP</v>
          </cell>
          <cell r="G2459" t="str">
            <v>CDCMC</v>
          </cell>
          <cell r="H2459" t="str">
            <v>FMSGT</v>
          </cell>
          <cell r="I2459" t="str">
            <v>FMST</v>
          </cell>
          <cell r="J2459" t="str">
            <v>CDCP</v>
          </cell>
          <cell r="K2459" t="str">
            <v>CDCMC</v>
          </cell>
          <cell r="L2459" t="str">
            <v>FMSG7</v>
          </cell>
          <cell r="M2459" t="str">
            <v>FMSG</v>
          </cell>
          <cell r="N2459" t="str">
            <v>CITI-DIR</v>
          </cell>
          <cell r="O2459" t="str">
            <v>DAM</v>
          </cell>
          <cell r="P2459" t="str">
            <v>Amort materiel</v>
          </cell>
          <cell r="Q2459" t="str">
            <v>Materiel ICM</v>
          </cell>
          <cell r="R2459" t="str">
            <v>SECURITE</v>
          </cell>
          <cell r="S2459" t="str">
            <v>SECURITE</v>
          </cell>
          <cell r="U2459">
            <v>0</v>
          </cell>
          <cell r="V2459">
            <v>552.08414074840005</v>
          </cell>
          <cell r="W2459" t="str">
            <v>AMO_MA_AU</v>
          </cell>
          <cell r="X2459" t="str">
            <v>MAT_ED</v>
          </cell>
          <cell r="Y2459" t="str">
            <v>MAT</v>
          </cell>
          <cell r="Z2459" t="str">
            <v>AM</v>
          </cell>
          <cell r="AB2459" t="str">
            <v>ES EQUIPEMENTS SECURITE FEDERAL</v>
          </cell>
        </row>
        <row r="2460">
          <cell r="A2460" t="str">
            <v>CDG</v>
          </cell>
          <cell r="B2460">
            <v>0</v>
          </cell>
          <cell r="C2460" t="str">
            <v>VtilAna</v>
          </cell>
          <cell r="D2460" t="str">
            <v>FOR</v>
          </cell>
          <cell r="E2460" t="str">
            <v>DAM01_X0367</v>
          </cell>
          <cell r="F2460" t="str">
            <v>CDCP</v>
          </cell>
          <cell r="G2460" t="str">
            <v>CDCMC</v>
          </cell>
          <cell r="H2460" t="str">
            <v>FMSGT</v>
          </cell>
          <cell r="I2460" t="str">
            <v>FMST</v>
          </cell>
          <cell r="J2460" t="str">
            <v>CDCP</v>
          </cell>
          <cell r="K2460" t="str">
            <v>CDCMC</v>
          </cell>
          <cell r="L2460" t="str">
            <v>FMSI0</v>
          </cell>
          <cell r="M2460" t="str">
            <v>FMSI</v>
          </cell>
          <cell r="N2460" t="str">
            <v>CITI-DIR</v>
          </cell>
          <cell r="O2460" t="str">
            <v>DAM</v>
          </cell>
          <cell r="P2460" t="str">
            <v>Amort materiel</v>
          </cell>
          <cell r="Q2460" t="str">
            <v>Materiel ICM</v>
          </cell>
          <cell r="R2460" t="str">
            <v>SECURITE</v>
          </cell>
          <cell r="S2460" t="str">
            <v>SECURITE</v>
          </cell>
          <cell r="U2460">
            <v>0</v>
          </cell>
          <cell r="V2460">
            <v>2000.767304</v>
          </cell>
          <cell r="W2460" t="str">
            <v>AMO_MA_AU</v>
          </cell>
          <cell r="X2460" t="str">
            <v>MAT_ED</v>
          </cell>
          <cell r="Y2460" t="str">
            <v>MAT</v>
          </cell>
          <cell r="Z2460" t="str">
            <v>AM</v>
          </cell>
          <cell r="AB2460" t="str">
            <v>ES EQUIPEMENTS SECURITE FEDERAL</v>
          </cell>
        </row>
        <row r="2461">
          <cell r="A2461" t="str">
            <v>CDG</v>
          </cell>
          <cell r="B2461">
            <v>0</v>
          </cell>
          <cell r="C2461" t="str">
            <v>VtilAna</v>
          </cell>
          <cell r="D2461" t="str">
            <v>FOR</v>
          </cell>
          <cell r="E2461" t="str">
            <v>DAM01_X0367</v>
          </cell>
          <cell r="F2461" t="str">
            <v>CDCP</v>
          </cell>
          <cell r="G2461" t="str">
            <v>CDCMC</v>
          </cell>
          <cell r="H2461" t="str">
            <v>FMSGT</v>
          </cell>
          <cell r="I2461" t="str">
            <v>FMST</v>
          </cell>
          <cell r="J2461" t="str">
            <v>LDN</v>
          </cell>
          <cell r="K2461" t="str">
            <v>CDCMC</v>
          </cell>
          <cell r="L2461" t="str">
            <v>LDN_BROK0</v>
          </cell>
          <cell r="M2461" t="str">
            <v>LDN</v>
          </cell>
          <cell r="N2461" t="str">
            <v>CITI-DIR</v>
          </cell>
          <cell r="O2461" t="str">
            <v>DAM</v>
          </cell>
          <cell r="P2461" t="str">
            <v>Amort materiel</v>
          </cell>
          <cell r="Q2461" t="str">
            <v>Materiel ICM</v>
          </cell>
          <cell r="R2461" t="str">
            <v>SECURITE</v>
          </cell>
          <cell r="S2461" t="str">
            <v>SECURITE</v>
          </cell>
          <cell r="U2461">
            <v>0</v>
          </cell>
          <cell r="V2461">
            <v>135.0129850335</v>
          </cell>
          <cell r="W2461" t="str">
            <v>AMO_MA_AU</v>
          </cell>
          <cell r="X2461" t="str">
            <v>MAT_ED</v>
          </cell>
          <cell r="Y2461" t="str">
            <v>MAT</v>
          </cell>
          <cell r="Z2461" t="str">
            <v>AM</v>
          </cell>
          <cell r="AB2461" t="str">
            <v>ES EQUIPEMENTS SECURITE FEDERAL</v>
          </cell>
        </row>
        <row r="2462">
          <cell r="A2462" t="str">
            <v>CDG</v>
          </cell>
          <cell r="B2462">
            <v>0</v>
          </cell>
          <cell r="C2462" t="str">
            <v>VtilAna</v>
          </cell>
          <cell r="D2462" t="str">
            <v>FOR</v>
          </cell>
          <cell r="E2462" t="str">
            <v>DAM01_X0367</v>
          </cell>
          <cell r="F2462" t="str">
            <v>CDCP</v>
          </cell>
          <cell r="G2462" t="str">
            <v>CDCMC</v>
          </cell>
          <cell r="H2462" t="str">
            <v>FMSGT</v>
          </cell>
          <cell r="I2462" t="str">
            <v>FMST</v>
          </cell>
          <cell r="J2462" t="str">
            <v>LDN</v>
          </cell>
          <cell r="K2462" t="str">
            <v>CDCMC</v>
          </cell>
          <cell r="L2462" t="str">
            <v>LDN_CCS20</v>
          </cell>
          <cell r="M2462" t="str">
            <v>LDN</v>
          </cell>
          <cell r="N2462" t="str">
            <v>CITI-DIR</v>
          </cell>
          <cell r="O2462" t="str">
            <v>DAM</v>
          </cell>
          <cell r="P2462" t="str">
            <v>Amort materiel</v>
          </cell>
          <cell r="Q2462" t="str">
            <v>Materiel ICM</v>
          </cell>
          <cell r="R2462" t="str">
            <v>SECURITE</v>
          </cell>
          <cell r="S2462" t="str">
            <v>SECURITE</v>
          </cell>
          <cell r="U2462">
            <v>0</v>
          </cell>
          <cell r="V2462">
            <v>202.7950142544</v>
          </cell>
          <cell r="W2462" t="str">
            <v>AMO_MA_AU</v>
          </cell>
          <cell r="X2462" t="str">
            <v>MAT_ED</v>
          </cell>
          <cell r="Y2462" t="str">
            <v>MAT</v>
          </cell>
          <cell r="Z2462" t="str">
            <v>AM</v>
          </cell>
          <cell r="AB2462" t="str">
            <v>ES EQUIPEMENTS SECURITE FEDERAL</v>
          </cell>
        </row>
        <row r="2463">
          <cell r="A2463" t="str">
            <v>CDG</v>
          </cell>
          <cell r="B2463">
            <v>0</v>
          </cell>
          <cell r="C2463" t="str">
            <v>VtilAna</v>
          </cell>
          <cell r="D2463" t="str">
            <v>FOR</v>
          </cell>
          <cell r="E2463" t="str">
            <v>DAM01_X0367</v>
          </cell>
          <cell r="F2463" t="str">
            <v>CDCP</v>
          </cell>
          <cell r="G2463" t="str">
            <v>CDCMC</v>
          </cell>
          <cell r="H2463" t="str">
            <v>FMSGT</v>
          </cell>
          <cell r="I2463" t="str">
            <v>FMST</v>
          </cell>
          <cell r="J2463" t="str">
            <v>LDN</v>
          </cell>
          <cell r="K2463" t="str">
            <v>CDCMC</v>
          </cell>
          <cell r="L2463" t="str">
            <v>LDN_CCS40</v>
          </cell>
          <cell r="M2463" t="str">
            <v>LDN</v>
          </cell>
          <cell r="N2463" t="str">
            <v>CITI-DIR</v>
          </cell>
          <cell r="O2463" t="str">
            <v>DAM</v>
          </cell>
          <cell r="P2463" t="str">
            <v>Amort materiel</v>
          </cell>
          <cell r="Q2463" t="str">
            <v>Materiel ICM</v>
          </cell>
          <cell r="R2463" t="str">
            <v>SECURITE</v>
          </cell>
          <cell r="S2463" t="str">
            <v>SECURITE</v>
          </cell>
          <cell r="U2463">
            <v>0</v>
          </cell>
          <cell r="V2463">
            <v>253.49376781800001</v>
          </cell>
          <cell r="W2463" t="str">
            <v>AMO_MA_AU</v>
          </cell>
          <cell r="X2463" t="str">
            <v>MAT_ED</v>
          </cell>
          <cell r="Y2463" t="str">
            <v>MAT</v>
          </cell>
          <cell r="Z2463" t="str">
            <v>AM</v>
          </cell>
          <cell r="AB2463" t="str">
            <v>ES EQUIPEMENTS SECURITE FEDERAL</v>
          </cell>
        </row>
        <row r="2464">
          <cell r="A2464" t="str">
            <v>CDG</v>
          </cell>
          <cell r="B2464">
            <v>0</v>
          </cell>
          <cell r="C2464" t="str">
            <v>VtilAna</v>
          </cell>
          <cell r="D2464" t="str">
            <v>FOR</v>
          </cell>
          <cell r="E2464" t="str">
            <v>DAM01_X0367</v>
          </cell>
          <cell r="F2464" t="str">
            <v>CDCP</v>
          </cell>
          <cell r="G2464" t="str">
            <v>CDCMC</v>
          </cell>
          <cell r="H2464" t="str">
            <v>FMSGT</v>
          </cell>
          <cell r="I2464" t="str">
            <v>FMST</v>
          </cell>
          <cell r="J2464" t="str">
            <v>LDN</v>
          </cell>
          <cell r="K2464" t="str">
            <v>CDCMC</v>
          </cell>
          <cell r="L2464" t="str">
            <v>LDN_CCS50</v>
          </cell>
          <cell r="M2464" t="str">
            <v>LDN</v>
          </cell>
          <cell r="N2464" t="str">
            <v>CITI-DIR</v>
          </cell>
          <cell r="O2464" t="str">
            <v>DAM</v>
          </cell>
          <cell r="P2464" t="str">
            <v>Amort materiel</v>
          </cell>
          <cell r="Q2464" t="str">
            <v>Materiel ICM</v>
          </cell>
          <cell r="R2464" t="str">
            <v>SECURITE</v>
          </cell>
          <cell r="S2464" t="str">
            <v>SECURITE</v>
          </cell>
          <cell r="U2464">
            <v>0</v>
          </cell>
          <cell r="V2464">
            <v>101.3975071272</v>
          </cell>
          <cell r="W2464" t="str">
            <v>AMO_MA_AU</v>
          </cell>
          <cell r="X2464" t="str">
            <v>MAT_ED</v>
          </cell>
          <cell r="Y2464" t="str">
            <v>MAT</v>
          </cell>
          <cell r="Z2464" t="str">
            <v>AM</v>
          </cell>
          <cell r="AB2464" t="str">
            <v>ES EQUIPEMENTS SECURITE FEDERAL</v>
          </cell>
        </row>
        <row r="2465">
          <cell r="A2465" t="str">
            <v>CDG</v>
          </cell>
          <cell r="B2465">
            <v>0</v>
          </cell>
          <cell r="C2465" t="str">
            <v>VtilAna</v>
          </cell>
          <cell r="D2465" t="str">
            <v>FOR</v>
          </cell>
          <cell r="E2465" t="str">
            <v>DAM01_X0367</v>
          </cell>
          <cell r="F2465" t="str">
            <v>CDCP</v>
          </cell>
          <cell r="G2465" t="str">
            <v>CDCMC</v>
          </cell>
          <cell r="H2465" t="str">
            <v>FMSGT</v>
          </cell>
          <cell r="I2465" t="str">
            <v>FMST</v>
          </cell>
          <cell r="J2465" t="str">
            <v>LDN</v>
          </cell>
          <cell r="K2465" t="str">
            <v>CDCMC</v>
          </cell>
          <cell r="L2465" t="str">
            <v>LDN_DECM0</v>
          </cell>
          <cell r="M2465" t="str">
            <v>LDN</v>
          </cell>
          <cell r="N2465" t="str">
            <v>CITI-DIR</v>
          </cell>
          <cell r="O2465" t="str">
            <v>DAM</v>
          </cell>
          <cell r="P2465" t="str">
            <v>Amort materiel</v>
          </cell>
          <cell r="Q2465" t="str">
            <v>Materiel ICM</v>
          </cell>
          <cell r="R2465" t="str">
            <v>SECURITE</v>
          </cell>
          <cell r="S2465" t="str">
            <v>SECURITE</v>
          </cell>
          <cell r="U2465">
            <v>0</v>
          </cell>
          <cell r="V2465">
            <v>270.025970067</v>
          </cell>
          <cell r="W2465" t="str">
            <v>AMO_MA_AU</v>
          </cell>
          <cell r="X2465" t="str">
            <v>MAT_ED</v>
          </cell>
          <cell r="Y2465" t="str">
            <v>MAT</v>
          </cell>
          <cell r="Z2465" t="str">
            <v>AM</v>
          </cell>
          <cell r="AB2465" t="str">
            <v>ES EQUIPEMENTS SECURITE FEDERAL</v>
          </cell>
        </row>
        <row r="2466">
          <cell r="A2466" t="str">
            <v>CDG</v>
          </cell>
          <cell r="B2466">
            <v>0</v>
          </cell>
          <cell r="C2466" t="str">
            <v>VtilAna</v>
          </cell>
          <cell r="D2466" t="str">
            <v>FOR</v>
          </cell>
          <cell r="E2466" t="str">
            <v>DAM01_X0367</v>
          </cell>
          <cell r="F2466" t="str">
            <v>CDCP</v>
          </cell>
          <cell r="G2466" t="str">
            <v>CDCMC</v>
          </cell>
          <cell r="H2466" t="str">
            <v>FMSGT</v>
          </cell>
          <cell r="I2466" t="str">
            <v>FMST</v>
          </cell>
          <cell r="J2466" t="str">
            <v>LDN</v>
          </cell>
          <cell r="K2466" t="str">
            <v>CDCMC</v>
          </cell>
          <cell r="L2466" t="str">
            <v>LDN_DECM2</v>
          </cell>
          <cell r="M2466" t="str">
            <v>LDN</v>
          </cell>
          <cell r="N2466" t="str">
            <v>CITI-DIR</v>
          </cell>
          <cell r="O2466" t="str">
            <v>DAM</v>
          </cell>
          <cell r="P2466" t="str">
            <v>Amort materiel</v>
          </cell>
          <cell r="Q2466" t="str">
            <v>Materiel ICM</v>
          </cell>
          <cell r="R2466" t="str">
            <v>SECURITE</v>
          </cell>
          <cell r="S2466" t="str">
            <v>SECURITE</v>
          </cell>
          <cell r="U2466">
            <v>0</v>
          </cell>
          <cell r="V2466">
            <v>135.0129850335</v>
          </cell>
          <cell r="W2466" t="str">
            <v>AMO_MA_AU</v>
          </cell>
          <cell r="X2466" t="str">
            <v>MAT_ED</v>
          </cell>
          <cell r="Y2466" t="str">
            <v>MAT</v>
          </cell>
          <cell r="Z2466" t="str">
            <v>AM</v>
          </cell>
          <cell r="AB2466" t="str">
            <v>ES EQUIPEMENTS SECURITE FEDERAL</v>
          </cell>
        </row>
        <row r="2467">
          <cell r="A2467" t="str">
            <v>CDG</v>
          </cell>
          <cell r="B2467">
            <v>0</v>
          </cell>
          <cell r="C2467" t="str">
            <v>VtilAna</v>
          </cell>
          <cell r="D2467" t="str">
            <v>FOR</v>
          </cell>
          <cell r="E2467" t="str">
            <v>DAM01_X0367</v>
          </cell>
          <cell r="F2467" t="str">
            <v>CDCP</v>
          </cell>
          <cell r="G2467" t="str">
            <v>CDCMC</v>
          </cell>
          <cell r="H2467" t="str">
            <v>FMSGT</v>
          </cell>
          <cell r="I2467" t="str">
            <v>FMST</v>
          </cell>
          <cell r="J2467" t="str">
            <v>LDN</v>
          </cell>
          <cell r="K2467" t="str">
            <v>CDCMC</v>
          </cell>
          <cell r="L2467" t="str">
            <v>LDN_DS100</v>
          </cell>
          <cell r="M2467" t="str">
            <v>LDN</v>
          </cell>
          <cell r="N2467" t="str">
            <v>CITI-DIR</v>
          </cell>
          <cell r="O2467" t="str">
            <v>DAM</v>
          </cell>
          <cell r="P2467" t="str">
            <v>Amort materiel</v>
          </cell>
          <cell r="Q2467" t="str">
            <v>Materiel ICM</v>
          </cell>
          <cell r="R2467" t="str">
            <v>SECURITE</v>
          </cell>
          <cell r="S2467" t="str">
            <v>SECURITE</v>
          </cell>
          <cell r="U2467">
            <v>0</v>
          </cell>
          <cell r="V2467">
            <v>5.510734083</v>
          </cell>
          <cell r="W2467" t="str">
            <v>AMO_MA_AU</v>
          </cell>
          <cell r="X2467" t="str">
            <v>MAT_ED</v>
          </cell>
          <cell r="Y2467" t="str">
            <v>MAT</v>
          </cell>
          <cell r="Z2467" t="str">
            <v>AM</v>
          </cell>
          <cell r="AB2467" t="str">
            <v>ES EQUIPEMENTS SECURITE FEDERAL</v>
          </cell>
        </row>
        <row r="2468">
          <cell r="A2468" t="str">
            <v>CDG</v>
          </cell>
          <cell r="B2468">
            <v>0</v>
          </cell>
          <cell r="C2468" t="str">
            <v>VtilAna</v>
          </cell>
          <cell r="D2468" t="str">
            <v>FOR</v>
          </cell>
          <cell r="E2468" t="str">
            <v>DAM01_X0367</v>
          </cell>
          <cell r="F2468" t="str">
            <v>CDCP</v>
          </cell>
          <cell r="G2468" t="str">
            <v>CDCMC</v>
          </cell>
          <cell r="H2468" t="str">
            <v>FMSGT</v>
          </cell>
          <cell r="I2468" t="str">
            <v>FMST</v>
          </cell>
          <cell r="J2468" t="str">
            <v>LDN</v>
          </cell>
          <cell r="K2468" t="str">
            <v>CDCMC</v>
          </cell>
          <cell r="L2468" t="str">
            <v>LDN_DS400</v>
          </cell>
          <cell r="M2468" t="str">
            <v>LDN</v>
          </cell>
          <cell r="N2468" t="str">
            <v>CITI-DIR</v>
          </cell>
          <cell r="O2468" t="str">
            <v>DAM</v>
          </cell>
          <cell r="P2468" t="str">
            <v>Amort materiel</v>
          </cell>
          <cell r="Q2468" t="str">
            <v>Materiel ICM</v>
          </cell>
          <cell r="R2468" t="str">
            <v>SECURITE</v>
          </cell>
          <cell r="S2468" t="str">
            <v>SECURITE</v>
          </cell>
          <cell r="U2468">
            <v>0</v>
          </cell>
          <cell r="V2468">
            <v>371.42347719420002</v>
          </cell>
          <cell r="W2468" t="str">
            <v>AMO_MA_AU</v>
          </cell>
          <cell r="X2468" t="str">
            <v>MAT_ED</v>
          </cell>
          <cell r="Y2468" t="str">
            <v>MAT</v>
          </cell>
          <cell r="Z2468" t="str">
            <v>AM</v>
          </cell>
          <cell r="AB2468" t="str">
            <v>ES EQUIPEMENTS SECURITE FEDERAL</v>
          </cell>
        </row>
        <row r="2469">
          <cell r="A2469" t="str">
            <v>CDG</v>
          </cell>
          <cell r="B2469">
            <v>0</v>
          </cell>
          <cell r="C2469" t="str">
            <v>VtilAna</v>
          </cell>
          <cell r="D2469" t="str">
            <v>FOR</v>
          </cell>
          <cell r="E2469" t="str">
            <v>DAM01_X0367</v>
          </cell>
          <cell r="F2469" t="str">
            <v>CDCP</v>
          </cell>
          <cell r="G2469" t="str">
            <v>CDCMC</v>
          </cell>
          <cell r="H2469" t="str">
            <v>FMSGT</v>
          </cell>
          <cell r="I2469" t="str">
            <v>FMST</v>
          </cell>
          <cell r="J2469" t="str">
            <v>LDN</v>
          </cell>
          <cell r="K2469" t="str">
            <v>CDCMC</v>
          </cell>
          <cell r="L2469" t="str">
            <v>LDN_DS500</v>
          </cell>
          <cell r="M2469" t="str">
            <v>LDN</v>
          </cell>
          <cell r="N2469" t="str">
            <v>CITI-DIR</v>
          </cell>
          <cell r="O2469" t="str">
            <v>DAM</v>
          </cell>
          <cell r="P2469" t="str">
            <v>Amort materiel</v>
          </cell>
          <cell r="Q2469" t="str">
            <v>Materiel ICM</v>
          </cell>
          <cell r="R2469" t="str">
            <v>SECURITE</v>
          </cell>
          <cell r="S2469" t="str">
            <v>SECURITE</v>
          </cell>
          <cell r="U2469">
            <v>0</v>
          </cell>
          <cell r="V2469">
            <v>67.7820292209</v>
          </cell>
          <cell r="W2469" t="str">
            <v>AMO_MA_AU</v>
          </cell>
          <cell r="X2469" t="str">
            <v>MAT_ED</v>
          </cell>
          <cell r="Y2469" t="str">
            <v>MAT</v>
          </cell>
          <cell r="Z2469" t="str">
            <v>AM</v>
          </cell>
          <cell r="AB2469" t="str">
            <v>ES EQUIPEMENTS SECURITE FEDERAL</v>
          </cell>
        </row>
        <row r="2470">
          <cell r="A2470" t="str">
            <v>CDG</v>
          </cell>
          <cell r="B2470">
            <v>0</v>
          </cell>
          <cell r="C2470" t="str">
            <v>VtilAna</v>
          </cell>
          <cell r="D2470" t="str">
            <v>FOR</v>
          </cell>
          <cell r="E2470" t="str">
            <v>DAM01_X0367</v>
          </cell>
          <cell r="F2470" t="str">
            <v>CDCP</v>
          </cell>
          <cell r="G2470" t="str">
            <v>CDCMC</v>
          </cell>
          <cell r="H2470" t="str">
            <v>FMSGT</v>
          </cell>
          <cell r="I2470" t="str">
            <v>FMST</v>
          </cell>
          <cell r="J2470" t="str">
            <v>LDN</v>
          </cell>
          <cell r="K2470" t="str">
            <v>CDCMC</v>
          </cell>
          <cell r="L2470" t="str">
            <v>LDN_DS600</v>
          </cell>
          <cell r="M2470" t="str">
            <v>LDN</v>
          </cell>
          <cell r="N2470" t="str">
            <v>CITI-DIR</v>
          </cell>
          <cell r="O2470" t="str">
            <v>DAM</v>
          </cell>
          <cell r="P2470" t="str">
            <v>Amort materiel</v>
          </cell>
          <cell r="Q2470" t="str">
            <v>Materiel ICM</v>
          </cell>
          <cell r="R2470" t="str">
            <v>SECURITE</v>
          </cell>
          <cell r="S2470" t="str">
            <v>SECURITE</v>
          </cell>
          <cell r="U2470">
            <v>0</v>
          </cell>
          <cell r="V2470">
            <v>202.7950142544</v>
          </cell>
          <cell r="W2470" t="str">
            <v>AMO_MA_AU</v>
          </cell>
          <cell r="X2470" t="str">
            <v>MAT_ED</v>
          </cell>
          <cell r="Y2470" t="str">
            <v>MAT</v>
          </cell>
          <cell r="Z2470" t="str">
            <v>AM</v>
          </cell>
          <cell r="AB2470" t="str">
            <v>ES EQUIPEMENTS SECURITE FEDERAL</v>
          </cell>
        </row>
        <row r="2471">
          <cell r="A2471" t="str">
            <v>CDG</v>
          </cell>
          <cell r="B2471">
            <v>0</v>
          </cell>
          <cell r="C2471" t="str">
            <v>VtilAna</v>
          </cell>
          <cell r="D2471" t="str">
            <v>FOR</v>
          </cell>
          <cell r="E2471" t="str">
            <v>DAM01_X0367</v>
          </cell>
          <cell r="F2471" t="str">
            <v>CDCP</v>
          </cell>
          <cell r="G2471" t="str">
            <v>CDCMC</v>
          </cell>
          <cell r="H2471" t="str">
            <v>FMSGT</v>
          </cell>
          <cell r="I2471" t="str">
            <v>FMST</v>
          </cell>
          <cell r="J2471" t="str">
            <v>LDN</v>
          </cell>
          <cell r="K2471" t="str">
            <v>CDCMC</v>
          </cell>
          <cell r="L2471" t="str">
            <v>LDN_DS700</v>
          </cell>
          <cell r="M2471" t="str">
            <v>LDN</v>
          </cell>
          <cell r="N2471" t="str">
            <v>CITI-DIR</v>
          </cell>
          <cell r="O2471" t="str">
            <v>DAM</v>
          </cell>
          <cell r="P2471" t="str">
            <v>Amort materiel</v>
          </cell>
          <cell r="Q2471" t="str">
            <v>Materiel ICM</v>
          </cell>
          <cell r="R2471" t="str">
            <v>SECURITE</v>
          </cell>
          <cell r="S2471" t="str">
            <v>SECURITE</v>
          </cell>
          <cell r="U2471">
            <v>0</v>
          </cell>
          <cell r="V2471">
            <v>67.7820292209</v>
          </cell>
          <cell r="W2471" t="str">
            <v>AMO_MA_AU</v>
          </cell>
          <cell r="X2471" t="str">
            <v>MAT_ED</v>
          </cell>
          <cell r="Y2471" t="str">
            <v>MAT</v>
          </cell>
          <cell r="Z2471" t="str">
            <v>AM</v>
          </cell>
          <cell r="AB2471" t="str">
            <v>ES EQUIPEMENTS SECURITE FEDERAL</v>
          </cell>
        </row>
        <row r="2472">
          <cell r="A2472" t="str">
            <v>CDG</v>
          </cell>
          <cell r="B2472">
            <v>0</v>
          </cell>
          <cell r="C2472" t="str">
            <v>VtilAna</v>
          </cell>
          <cell r="D2472" t="str">
            <v>FOR</v>
          </cell>
          <cell r="E2472" t="str">
            <v>DAM01_X0367</v>
          </cell>
          <cell r="F2472" t="str">
            <v>CDCP</v>
          </cell>
          <cell r="G2472" t="str">
            <v>CDCMC</v>
          </cell>
          <cell r="H2472" t="str">
            <v>FMSGT</v>
          </cell>
          <cell r="I2472" t="str">
            <v>FMST</v>
          </cell>
          <cell r="J2472" t="str">
            <v>LDN</v>
          </cell>
          <cell r="K2472" t="str">
            <v>CDCMC</v>
          </cell>
          <cell r="L2472" t="str">
            <v>LDN_DS800</v>
          </cell>
          <cell r="M2472" t="str">
            <v>LDN</v>
          </cell>
          <cell r="N2472" t="str">
            <v>CITI-DIR</v>
          </cell>
          <cell r="O2472" t="str">
            <v>DAM</v>
          </cell>
          <cell r="P2472" t="str">
            <v>Amort materiel</v>
          </cell>
          <cell r="Q2472" t="str">
            <v>Materiel ICM</v>
          </cell>
          <cell r="R2472" t="str">
            <v>SECURITE</v>
          </cell>
          <cell r="S2472" t="str">
            <v>SECURITE</v>
          </cell>
          <cell r="U2472">
            <v>0</v>
          </cell>
          <cell r="V2472">
            <v>452.43126821430002</v>
          </cell>
          <cell r="W2472" t="str">
            <v>AMO_MA_AU</v>
          </cell>
          <cell r="X2472" t="str">
            <v>MAT_ED</v>
          </cell>
          <cell r="Y2472" t="str">
            <v>MAT</v>
          </cell>
          <cell r="Z2472" t="str">
            <v>AM</v>
          </cell>
          <cell r="AB2472" t="str">
            <v>ES EQUIPEMENTS SECURITE FEDERAL</v>
          </cell>
        </row>
        <row r="2473">
          <cell r="A2473" t="str">
            <v>CDG</v>
          </cell>
          <cell r="B2473">
            <v>0</v>
          </cell>
          <cell r="C2473" t="str">
            <v>VtilAna</v>
          </cell>
          <cell r="D2473" t="str">
            <v>FOR</v>
          </cell>
          <cell r="E2473" t="str">
            <v>DAM01_X0367</v>
          </cell>
          <cell r="F2473" t="str">
            <v>CDCP</v>
          </cell>
          <cell r="G2473" t="str">
            <v>CDCMC</v>
          </cell>
          <cell r="H2473" t="str">
            <v>FMSGT</v>
          </cell>
          <cell r="I2473" t="str">
            <v>FMST</v>
          </cell>
          <cell r="J2473" t="str">
            <v>LDN</v>
          </cell>
          <cell r="K2473" t="str">
            <v>CDCMC</v>
          </cell>
          <cell r="L2473" t="str">
            <v>LDN_EDA31</v>
          </cell>
          <cell r="M2473" t="str">
            <v>LDN</v>
          </cell>
          <cell r="N2473" t="str">
            <v>CITI-DIR</v>
          </cell>
          <cell r="O2473" t="str">
            <v>DAM</v>
          </cell>
          <cell r="P2473" t="str">
            <v>Amort materiel</v>
          </cell>
          <cell r="Q2473" t="str">
            <v>Materiel ICM</v>
          </cell>
          <cell r="R2473" t="str">
            <v>SECURITE</v>
          </cell>
          <cell r="S2473" t="str">
            <v>SECURITE</v>
          </cell>
          <cell r="U2473">
            <v>0</v>
          </cell>
          <cell r="V2473">
            <v>466.20810342179999</v>
          </cell>
          <cell r="W2473" t="str">
            <v>AMO_MA_AU</v>
          </cell>
          <cell r="X2473" t="str">
            <v>MAT_ED</v>
          </cell>
          <cell r="Y2473" t="str">
            <v>MAT</v>
          </cell>
          <cell r="Z2473" t="str">
            <v>AM</v>
          </cell>
          <cell r="AB2473" t="str">
            <v>ES EQUIPEMENTS SECURITE FEDERAL</v>
          </cell>
        </row>
        <row r="2474">
          <cell r="A2474" t="str">
            <v>CDG</v>
          </cell>
          <cell r="B2474">
            <v>0</v>
          </cell>
          <cell r="C2474" t="str">
            <v>VtilAna</v>
          </cell>
          <cell r="D2474" t="str">
            <v>FOR</v>
          </cell>
          <cell r="E2474" t="str">
            <v>DAM01_X0367</v>
          </cell>
          <cell r="F2474" t="str">
            <v>CDCP</v>
          </cell>
          <cell r="G2474" t="str">
            <v>CDCMC</v>
          </cell>
          <cell r="H2474" t="str">
            <v>FMSGT</v>
          </cell>
          <cell r="I2474" t="str">
            <v>FMST</v>
          </cell>
          <cell r="J2474" t="str">
            <v>LDN</v>
          </cell>
          <cell r="K2474" t="str">
            <v>CDCMC</v>
          </cell>
          <cell r="L2474" t="str">
            <v>LDN_FM000</v>
          </cell>
          <cell r="M2474" t="str">
            <v>LDN</v>
          </cell>
          <cell r="N2474" t="str">
            <v>CITI-DIR</v>
          </cell>
          <cell r="O2474" t="str">
            <v>DAM</v>
          </cell>
          <cell r="P2474" t="str">
            <v>Amort materiel</v>
          </cell>
          <cell r="Q2474" t="str">
            <v>Materiel ICM</v>
          </cell>
          <cell r="R2474" t="str">
            <v>SECURITE</v>
          </cell>
          <cell r="S2474" t="str">
            <v>SECURITE</v>
          </cell>
          <cell r="U2474">
            <v>0</v>
          </cell>
          <cell r="V2474">
            <v>27.0025970067</v>
          </cell>
          <cell r="W2474" t="str">
            <v>AMO_MA_AU</v>
          </cell>
          <cell r="X2474" t="str">
            <v>MAT_ED</v>
          </cell>
          <cell r="Y2474" t="str">
            <v>MAT</v>
          </cell>
          <cell r="Z2474" t="str">
            <v>AM</v>
          </cell>
          <cell r="AB2474" t="str">
            <v>ES EQUIPEMENTS SECURITE FEDERAL</v>
          </cell>
        </row>
        <row r="2475">
          <cell r="A2475" t="str">
            <v>CDG</v>
          </cell>
          <cell r="B2475">
            <v>0</v>
          </cell>
          <cell r="C2475" t="str">
            <v>VtilAna</v>
          </cell>
          <cell r="D2475" t="str">
            <v>FOR</v>
          </cell>
          <cell r="E2475" t="str">
            <v>DAM01_X0367</v>
          </cell>
          <cell r="F2475" t="str">
            <v>CDCP</v>
          </cell>
          <cell r="G2475" t="str">
            <v>CDCMC</v>
          </cell>
          <cell r="H2475" t="str">
            <v>FMSGT</v>
          </cell>
          <cell r="I2475" t="str">
            <v>FMST</v>
          </cell>
          <cell r="J2475" t="str">
            <v>LDN</v>
          </cell>
          <cell r="K2475" t="str">
            <v>CDCMC</v>
          </cell>
          <cell r="L2475" t="str">
            <v>LDN_FM0DE</v>
          </cell>
          <cell r="M2475" t="str">
            <v>LDN</v>
          </cell>
          <cell r="N2475" t="str">
            <v>CITI-DIR</v>
          </cell>
          <cell r="O2475" t="str">
            <v>DAM</v>
          </cell>
          <cell r="P2475" t="str">
            <v>Amort materiel</v>
          </cell>
          <cell r="Q2475" t="str">
            <v>Materiel ICM</v>
          </cell>
          <cell r="R2475" t="str">
            <v>SECURITE</v>
          </cell>
          <cell r="S2475" t="str">
            <v>SECURITE</v>
          </cell>
          <cell r="U2475">
            <v>0</v>
          </cell>
          <cell r="V2475">
            <v>135.0129850335</v>
          </cell>
          <cell r="W2475" t="str">
            <v>AMO_MA_AU</v>
          </cell>
          <cell r="X2475" t="str">
            <v>MAT_ED</v>
          </cell>
          <cell r="Y2475" t="str">
            <v>MAT</v>
          </cell>
          <cell r="Z2475" t="str">
            <v>AM</v>
          </cell>
          <cell r="AB2475" t="str">
            <v>ES EQUIPEMENTS SECURITE FEDERAL</v>
          </cell>
        </row>
        <row r="2476">
          <cell r="A2476" t="str">
            <v>CDG</v>
          </cell>
          <cell r="B2476">
            <v>0</v>
          </cell>
          <cell r="C2476" t="str">
            <v>VtilAna</v>
          </cell>
          <cell r="D2476" t="str">
            <v>FOR</v>
          </cell>
          <cell r="E2476" t="str">
            <v>DAM01_X0367</v>
          </cell>
          <cell r="F2476" t="str">
            <v>CDCP</v>
          </cell>
          <cell r="G2476" t="str">
            <v>CDCMC</v>
          </cell>
          <cell r="H2476" t="str">
            <v>FMSGT</v>
          </cell>
          <cell r="I2476" t="str">
            <v>FMST</v>
          </cell>
          <cell r="J2476" t="str">
            <v>LDN</v>
          </cell>
          <cell r="K2476" t="str">
            <v>CDCMC</v>
          </cell>
          <cell r="L2476" t="str">
            <v>LDN_FMSG0</v>
          </cell>
          <cell r="M2476" t="str">
            <v>LDN</v>
          </cell>
          <cell r="N2476" t="str">
            <v>CITI-DIR</v>
          </cell>
          <cell r="O2476" t="str">
            <v>DAM</v>
          </cell>
          <cell r="P2476" t="str">
            <v>Amort materiel</v>
          </cell>
          <cell r="Q2476" t="str">
            <v>Materiel ICM</v>
          </cell>
          <cell r="R2476" t="str">
            <v>SECURITE</v>
          </cell>
          <cell r="S2476" t="str">
            <v>SECURITE</v>
          </cell>
          <cell r="U2476">
            <v>0</v>
          </cell>
          <cell r="V2476">
            <v>67.7820292209</v>
          </cell>
          <cell r="W2476" t="str">
            <v>AMO_MA_AU</v>
          </cell>
          <cell r="X2476" t="str">
            <v>MAT_ED</v>
          </cell>
          <cell r="Y2476" t="str">
            <v>MAT</v>
          </cell>
          <cell r="Z2476" t="str">
            <v>AM</v>
          </cell>
          <cell r="AB2476" t="str">
            <v>ES EQUIPEMENTS SECURITE FEDERAL</v>
          </cell>
        </row>
        <row r="2477">
          <cell r="A2477" t="str">
            <v>CDG</v>
          </cell>
          <cell r="B2477">
            <v>0</v>
          </cell>
          <cell r="C2477" t="str">
            <v>VtilAna</v>
          </cell>
          <cell r="D2477" t="str">
            <v>FOR</v>
          </cell>
          <cell r="E2477" t="str">
            <v>DAM01_X0367</v>
          </cell>
          <cell r="F2477" t="str">
            <v>CDCP</v>
          </cell>
          <cell r="G2477" t="str">
            <v>CDCMC</v>
          </cell>
          <cell r="H2477" t="str">
            <v>FMSGT</v>
          </cell>
          <cell r="I2477" t="str">
            <v>FMST</v>
          </cell>
          <cell r="J2477" t="str">
            <v>LDN</v>
          </cell>
          <cell r="K2477" t="str">
            <v>CDCMC</v>
          </cell>
          <cell r="L2477" t="str">
            <v>LDN_FMSG3</v>
          </cell>
          <cell r="M2477" t="str">
            <v>LDN</v>
          </cell>
          <cell r="N2477" t="str">
            <v>CITI-DIR</v>
          </cell>
          <cell r="O2477" t="str">
            <v>DAM</v>
          </cell>
          <cell r="P2477" t="str">
            <v>Amort materiel</v>
          </cell>
          <cell r="Q2477" t="str">
            <v>Materiel ICM</v>
          </cell>
          <cell r="R2477" t="str">
            <v>SECURITE</v>
          </cell>
          <cell r="S2477" t="str">
            <v>SECURITE</v>
          </cell>
          <cell r="U2477">
            <v>0</v>
          </cell>
          <cell r="V2477">
            <v>270.025970067</v>
          </cell>
          <cell r="W2477" t="str">
            <v>AMO_MA_AU</v>
          </cell>
          <cell r="X2477" t="str">
            <v>MAT_ED</v>
          </cell>
          <cell r="Y2477" t="str">
            <v>MAT</v>
          </cell>
          <cell r="Z2477" t="str">
            <v>AM</v>
          </cell>
          <cell r="AB2477" t="str">
            <v>ES EQUIPEMENTS SECURITE FEDERAL</v>
          </cell>
        </row>
        <row r="2478">
          <cell r="A2478" t="str">
            <v>CDG</v>
          </cell>
          <cell r="B2478">
            <v>0</v>
          </cell>
          <cell r="C2478" t="str">
            <v>VtilAna</v>
          </cell>
          <cell r="D2478" t="str">
            <v>FOR</v>
          </cell>
          <cell r="E2478" t="str">
            <v>DAM01_X0367</v>
          </cell>
          <cell r="F2478" t="str">
            <v>CDCP</v>
          </cell>
          <cell r="G2478" t="str">
            <v>CDCMC</v>
          </cell>
          <cell r="H2478" t="str">
            <v>FMSGT</v>
          </cell>
          <cell r="I2478" t="str">
            <v>FMST</v>
          </cell>
          <cell r="J2478" t="str">
            <v>LDN</v>
          </cell>
          <cell r="K2478" t="str">
            <v>CDCMC</v>
          </cell>
          <cell r="L2478" t="str">
            <v>LDN_FMSG5</v>
          </cell>
          <cell r="M2478" t="str">
            <v>LDN</v>
          </cell>
          <cell r="N2478" t="str">
            <v>CITI-DIR</v>
          </cell>
          <cell r="O2478" t="str">
            <v>DAM</v>
          </cell>
          <cell r="P2478" t="str">
            <v>Amort materiel</v>
          </cell>
          <cell r="Q2478" t="str">
            <v>Materiel ICM</v>
          </cell>
          <cell r="R2478" t="str">
            <v>SECURITE</v>
          </cell>
          <cell r="S2478" t="str">
            <v>SECURITE</v>
          </cell>
          <cell r="U2478">
            <v>0</v>
          </cell>
          <cell r="V2478">
            <v>185.71173859710001</v>
          </cell>
          <cell r="W2478" t="str">
            <v>AMO_MA_AU</v>
          </cell>
          <cell r="X2478" t="str">
            <v>MAT_ED</v>
          </cell>
          <cell r="Y2478" t="str">
            <v>MAT</v>
          </cell>
          <cell r="Z2478" t="str">
            <v>AM</v>
          </cell>
          <cell r="AB2478" t="str">
            <v>ES EQUIPEMENTS SECURITE FEDERAL</v>
          </cell>
        </row>
        <row r="2479">
          <cell r="A2479" t="str">
            <v>CDG</v>
          </cell>
          <cell r="B2479">
            <v>0</v>
          </cell>
          <cell r="C2479" t="str">
            <v>VtilAna</v>
          </cell>
          <cell r="D2479" t="str">
            <v>FOR</v>
          </cell>
          <cell r="E2479" t="str">
            <v>DAM01_X0367</v>
          </cell>
          <cell r="F2479" t="str">
            <v>CDCP</v>
          </cell>
          <cell r="G2479" t="str">
            <v>CDCMC</v>
          </cell>
          <cell r="H2479" t="str">
            <v>FMSGT</v>
          </cell>
          <cell r="I2479" t="str">
            <v>FMST</v>
          </cell>
          <cell r="J2479" t="str">
            <v>LDN</v>
          </cell>
          <cell r="K2479" t="str">
            <v>CDCMC</v>
          </cell>
          <cell r="L2479" t="str">
            <v>LDN_FMSG7</v>
          </cell>
          <cell r="M2479" t="str">
            <v>LDN</v>
          </cell>
          <cell r="N2479" t="str">
            <v>CITI-DIR</v>
          </cell>
          <cell r="O2479" t="str">
            <v>DAM</v>
          </cell>
          <cell r="P2479" t="str">
            <v>Amort materiel</v>
          </cell>
          <cell r="Q2479" t="str">
            <v>Materiel ICM</v>
          </cell>
          <cell r="R2479" t="str">
            <v>SECURITE</v>
          </cell>
          <cell r="S2479" t="str">
            <v>SECURITE</v>
          </cell>
          <cell r="U2479">
            <v>0</v>
          </cell>
          <cell r="V2479">
            <v>135.0129850335</v>
          </cell>
          <cell r="W2479" t="str">
            <v>AMO_MA_AU</v>
          </cell>
          <cell r="X2479" t="str">
            <v>MAT_ED</v>
          </cell>
          <cell r="Y2479" t="str">
            <v>MAT</v>
          </cell>
          <cell r="Z2479" t="str">
            <v>AM</v>
          </cell>
          <cell r="AB2479" t="str">
            <v>ES EQUIPEMENTS SECURITE FEDERAL</v>
          </cell>
        </row>
        <row r="2480">
          <cell r="A2480" t="str">
            <v>CDG</v>
          </cell>
          <cell r="B2480">
            <v>0</v>
          </cell>
          <cell r="C2480" t="str">
            <v>VtilAna</v>
          </cell>
          <cell r="D2480" t="str">
            <v>FOR</v>
          </cell>
          <cell r="E2480" t="str">
            <v>DAM01_X0367</v>
          </cell>
          <cell r="F2480" t="str">
            <v>CDCP</v>
          </cell>
          <cell r="G2480" t="str">
            <v>CDCMC</v>
          </cell>
          <cell r="H2480" t="str">
            <v>FMSGT</v>
          </cell>
          <cell r="I2480" t="str">
            <v>FMST</v>
          </cell>
          <cell r="J2480" t="str">
            <v>LDN</v>
          </cell>
          <cell r="K2480" t="str">
            <v>CDCMC</v>
          </cell>
          <cell r="L2480" t="str">
            <v>LDN_FMSGI</v>
          </cell>
          <cell r="M2480" t="str">
            <v>LDN</v>
          </cell>
          <cell r="N2480" t="str">
            <v>CITI-DIR</v>
          </cell>
          <cell r="O2480" t="str">
            <v>DAM</v>
          </cell>
          <cell r="P2480" t="str">
            <v>Amort materiel</v>
          </cell>
          <cell r="Q2480" t="str">
            <v>Materiel ICM</v>
          </cell>
          <cell r="R2480" t="str">
            <v>SECURITE</v>
          </cell>
          <cell r="S2480" t="str">
            <v>SECURITE</v>
          </cell>
          <cell r="U2480">
            <v>0</v>
          </cell>
          <cell r="V2480">
            <v>270.025970067</v>
          </cell>
          <cell r="W2480" t="str">
            <v>AMO_MA_AU</v>
          </cell>
          <cell r="X2480" t="str">
            <v>MAT_ED</v>
          </cell>
          <cell r="Y2480" t="str">
            <v>MAT</v>
          </cell>
          <cell r="Z2480" t="str">
            <v>AM</v>
          </cell>
          <cell r="AB2480" t="str">
            <v>ES EQUIPEMENTS SECURITE FEDERAL</v>
          </cell>
        </row>
        <row r="2481">
          <cell r="A2481" t="str">
            <v>CDG</v>
          </cell>
          <cell r="B2481">
            <v>0</v>
          </cell>
          <cell r="C2481" t="str">
            <v>VtilAna</v>
          </cell>
          <cell r="D2481" t="str">
            <v>FOR</v>
          </cell>
          <cell r="E2481" t="str">
            <v>DAM01_X0367</v>
          </cell>
          <cell r="F2481" t="str">
            <v>CDCP</v>
          </cell>
          <cell r="G2481" t="str">
            <v>CDCMC</v>
          </cell>
          <cell r="H2481" t="str">
            <v>FMSGT</v>
          </cell>
          <cell r="I2481" t="str">
            <v>FMST</v>
          </cell>
          <cell r="J2481" t="str">
            <v>LDN</v>
          </cell>
          <cell r="K2481" t="str">
            <v>CDCMC</v>
          </cell>
          <cell r="L2481" t="str">
            <v>LDN_FMSI0</v>
          </cell>
          <cell r="M2481" t="str">
            <v>LDN</v>
          </cell>
          <cell r="N2481" t="str">
            <v>CITI-DIR</v>
          </cell>
          <cell r="O2481" t="str">
            <v>DAM</v>
          </cell>
          <cell r="P2481" t="str">
            <v>Amort materiel</v>
          </cell>
          <cell r="Q2481" t="str">
            <v>Materiel ICM</v>
          </cell>
          <cell r="R2481" t="str">
            <v>SECURITE</v>
          </cell>
          <cell r="S2481" t="str">
            <v>SECURITE</v>
          </cell>
          <cell r="U2481">
            <v>0</v>
          </cell>
          <cell r="V2481">
            <v>270.025970067</v>
          </cell>
          <cell r="W2481" t="str">
            <v>AMO_MA_AU</v>
          </cell>
          <cell r="X2481" t="str">
            <v>MAT_ED</v>
          </cell>
          <cell r="Y2481" t="str">
            <v>MAT</v>
          </cell>
          <cell r="Z2481" t="str">
            <v>AM</v>
          </cell>
          <cell r="AB2481" t="str">
            <v>ES EQUIPEMENTS SECURITE FEDERAL</v>
          </cell>
        </row>
        <row r="2482">
          <cell r="A2482" t="str">
            <v>CDG</v>
          </cell>
          <cell r="B2482">
            <v>0</v>
          </cell>
          <cell r="C2482" t="str">
            <v>VtilAna</v>
          </cell>
          <cell r="D2482" t="str">
            <v>FOR</v>
          </cell>
          <cell r="E2482" t="str">
            <v>DAM01_X0367</v>
          </cell>
          <cell r="F2482" t="str">
            <v>CDCP</v>
          </cell>
          <cell r="G2482" t="str">
            <v>CDCMC</v>
          </cell>
          <cell r="H2482" t="str">
            <v>FMSGT</v>
          </cell>
          <cell r="I2482" t="str">
            <v>FMST</v>
          </cell>
          <cell r="J2482" t="str">
            <v>LDN</v>
          </cell>
          <cell r="K2482" t="str">
            <v>CDCMC</v>
          </cell>
          <cell r="L2482" t="str">
            <v>LDN_LDNMO</v>
          </cell>
          <cell r="M2482" t="str">
            <v>LDN</v>
          </cell>
          <cell r="N2482" t="str">
            <v>CITI-DIR</v>
          </cell>
          <cell r="O2482" t="str">
            <v>DAM</v>
          </cell>
          <cell r="P2482" t="str">
            <v>Amort materiel</v>
          </cell>
          <cell r="Q2482" t="str">
            <v>Materiel ICM</v>
          </cell>
          <cell r="R2482" t="str">
            <v>SECURITE</v>
          </cell>
          <cell r="S2482" t="str">
            <v>SECURITE</v>
          </cell>
          <cell r="U2482">
            <v>0</v>
          </cell>
          <cell r="V2482">
            <v>472.82098432139998</v>
          </cell>
          <cell r="W2482" t="str">
            <v>AMO_MA_AU</v>
          </cell>
          <cell r="X2482" t="str">
            <v>MAT_ED</v>
          </cell>
          <cell r="Y2482" t="str">
            <v>MAT</v>
          </cell>
          <cell r="Z2482" t="str">
            <v>AM</v>
          </cell>
          <cell r="AB2482" t="str">
            <v>ES EQUIPEMENTS SECURITE FEDERAL</v>
          </cell>
        </row>
        <row r="2483">
          <cell r="A2483" t="str">
            <v>CDG</v>
          </cell>
          <cell r="B2483">
            <v>0</v>
          </cell>
          <cell r="C2483" t="str">
            <v>VtilAna</v>
          </cell>
          <cell r="D2483" t="str">
            <v>FOR</v>
          </cell>
          <cell r="E2483" t="str">
            <v>DAM01_X0367</v>
          </cell>
          <cell r="F2483" t="str">
            <v>CDCP</v>
          </cell>
          <cell r="G2483" t="str">
            <v>CDCMC</v>
          </cell>
          <cell r="H2483" t="str">
            <v>FMSGT</v>
          </cell>
          <cell r="I2483" t="str">
            <v>FMST</v>
          </cell>
          <cell r="J2483" t="str">
            <v>LDN</v>
          </cell>
          <cell r="K2483" t="str">
            <v>CDCMC</v>
          </cell>
          <cell r="L2483" t="str">
            <v>LDN_LDNST</v>
          </cell>
          <cell r="M2483" t="str">
            <v>LDN</v>
          </cell>
          <cell r="N2483" t="str">
            <v>CITI-DIR</v>
          </cell>
          <cell r="O2483" t="str">
            <v>DAM</v>
          </cell>
          <cell r="P2483" t="str">
            <v>Amort materiel</v>
          </cell>
          <cell r="Q2483" t="str">
            <v>Materiel ICM</v>
          </cell>
          <cell r="R2483" t="str">
            <v>SECURITE</v>
          </cell>
          <cell r="S2483" t="str">
            <v>SECURITE</v>
          </cell>
          <cell r="U2483">
            <v>0</v>
          </cell>
          <cell r="V2483">
            <v>472.82098432139998</v>
          </cell>
          <cell r="W2483" t="str">
            <v>AMO_MA_AU</v>
          </cell>
          <cell r="X2483" t="str">
            <v>MAT_ED</v>
          </cell>
          <cell r="Y2483" t="str">
            <v>MAT</v>
          </cell>
          <cell r="Z2483" t="str">
            <v>AM</v>
          </cell>
          <cell r="AB2483" t="str">
            <v>ES EQUIPEMENTS SECURITE FEDERAL</v>
          </cell>
        </row>
        <row r="2484">
          <cell r="A2484" t="str">
            <v>CDG</v>
          </cell>
          <cell r="B2484">
            <v>0</v>
          </cell>
          <cell r="C2484" t="str">
            <v>VtilAna</v>
          </cell>
          <cell r="D2484" t="str">
            <v>FOR</v>
          </cell>
          <cell r="E2484" t="str">
            <v>DAM01_X0367</v>
          </cell>
          <cell r="F2484" t="str">
            <v>CDCP</v>
          </cell>
          <cell r="G2484" t="str">
            <v>CDCMC</v>
          </cell>
          <cell r="H2484" t="str">
            <v>FMSGT</v>
          </cell>
          <cell r="I2484" t="str">
            <v>FMST</v>
          </cell>
          <cell r="J2484" t="str">
            <v>LDN</v>
          </cell>
          <cell r="K2484" t="str">
            <v>CDCMC</v>
          </cell>
          <cell r="L2484" t="str">
            <v>LDN_STR20</v>
          </cell>
          <cell r="M2484" t="str">
            <v>LDN</v>
          </cell>
          <cell r="N2484" t="str">
            <v>CITI-DIR</v>
          </cell>
          <cell r="O2484" t="str">
            <v>DAM</v>
          </cell>
          <cell r="P2484" t="str">
            <v>Amort materiel</v>
          </cell>
          <cell r="Q2484" t="str">
            <v>Materiel ICM</v>
          </cell>
          <cell r="R2484" t="str">
            <v>SECURITE</v>
          </cell>
          <cell r="S2484" t="str">
            <v>SECURITE</v>
          </cell>
          <cell r="U2484">
            <v>0</v>
          </cell>
          <cell r="V2484">
            <v>472.82098432139998</v>
          </cell>
          <cell r="W2484" t="str">
            <v>AMO_MA_AU</v>
          </cell>
          <cell r="X2484" t="str">
            <v>MAT_ED</v>
          </cell>
          <cell r="Y2484" t="str">
            <v>MAT</v>
          </cell>
          <cell r="Z2484" t="str">
            <v>AM</v>
          </cell>
          <cell r="AB2484" t="str">
            <v>ES EQUIPEMENTS SECURITE FEDERAL</v>
          </cell>
        </row>
        <row r="2485">
          <cell r="A2485" t="str">
            <v>CDG</v>
          </cell>
          <cell r="B2485">
            <v>0</v>
          </cell>
          <cell r="C2485" t="str">
            <v>VtilAna</v>
          </cell>
          <cell r="D2485" t="str">
            <v>FOR</v>
          </cell>
          <cell r="E2485" t="str">
            <v>DAM01_X0367</v>
          </cell>
          <cell r="F2485" t="str">
            <v>CDCP</v>
          </cell>
          <cell r="G2485" t="str">
            <v>CDCMC</v>
          </cell>
          <cell r="H2485" t="str">
            <v>FMSGT</v>
          </cell>
          <cell r="I2485" t="str">
            <v>FMST</v>
          </cell>
          <cell r="J2485" t="str">
            <v>CDCP</v>
          </cell>
          <cell r="K2485" t="str">
            <v>CDCMC</v>
          </cell>
          <cell r="L2485" t="str">
            <v>MMG00</v>
          </cell>
          <cell r="M2485" t="str">
            <v>MMG</v>
          </cell>
          <cell r="N2485" t="str">
            <v>CITI-DIR</v>
          </cell>
          <cell r="O2485" t="str">
            <v>DAM</v>
          </cell>
          <cell r="P2485" t="str">
            <v>Amort materiel</v>
          </cell>
          <cell r="Q2485" t="str">
            <v>Materiel ICM</v>
          </cell>
          <cell r="R2485" t="str">
            <v>SECURITE</v>
          </cell>
          <cell r="S2485" t="str">
            <v>SECURITE</v>
          </cell>
          <cell r="U2485">
            <v>0</v>
          </cell>
          <cell r="V2485">
            <v>1014.0294024531</v>
          </cell>
          <cell r="W2485" t="str">
            <v>AMO_MA_AU</v>
          </cell>
          <cell r="X2485" t="str">
            <v>MAT_ED</v>
          </cell>
          <cell r="Y2485" t="str">
            <v>MAT</v>
          </cell>
          <cell r="Z2485" t="str">
            <v>AM</v>
          </cell>
          <cell r="AB2485" t="str">
            <v>ES EQUIPEMENTS SECURITE FEDERAL</v>
          </cell>
        </row>
        <row r="2486">
          <cell r="A2486" t="str">
            <v>CDG</v>
          </cell>
          <cell r="B2486">
            <v>0</v>
          </cell>
          <cell r="C2486" t="str">
            <v>VtilAna</v>
          </cell>
          <cell r="D2486" t="str">
            <v>FOR</v>
          </cell>
          <cell r="E2486" t="str">
            <v>DAM01_X0367</v>
          </cell>
          <cell r="F2486" t="str">
            <v>CDCP</v>
          </cell>
          <cell r="G2486" t="str">
            <v>CDCMC</v>
          </cell>
          <cell r="H2486" t="str">
            <v>FMSGT</v>
          </cell>
          <cell r="I2486" t="str">
            <v>FMST</v>
          </cell>
          <cell r="J2486" t="str">
            <v>CDCP</v>
          </cell>
          <cell r="K2486" t="str">
            <v>CDCMC</v>
          </cell>
          <cell r="L2486" t="str">
            <v>MMG10</v>
          </cell>
          <cell r="M2486" t="str">
            <v>MMG</v>
          </cell>
          <cell r="N2486" t="str">
            <v>CITI-DIR</v>
          </cell>
          <cell r="O2486" t="str">
            <v>DAM</v>
          </cell>
          <cell r="P2486" t="str">
            <v>Amort materiel</v>
          </cell>
          <cell r="Q2486" t="str">
            <v>Materiel ICM</v>
          </cell>
          <cell r="R2486" t="str">
            <v>SECURITE</v>
          </cell>
          <cell r="S2486" t="str">
            <v>SECURITE</v>
          </cell>
          <cell r="U2486">
            <v>0</v>
          </cell>
          <cell r="V2486">
            <v>413.5844737278</v>
          </cell>
          <cell r="W2486" t="str">
            <v>AMO_MA_AU</v>
          </cell>
          <cell r="X2486" t="str">
            <v>MAT_ED</v>
          </cell>
          <cell r="Y2486" t="str">
            <v>MAT</v>
          </cell>
          <cell r="Z2486" t="str">
            <v>AM</v>
          </cell>
          <cell r="AB2486" t="str">
            <v>ES EQUIPEMENTS SECURITE FEDERAL</v>
          </cell>
        </row>
        <row r="2487">
          <cell r="A2487" t="str">
            <v>CDG</v>
          </cell>
          <cell r="B2487">
            <v>0</v>
          </cell>
          <cell r="C2487" t="str">
            <v>VtilAna</v>
          </cell>
          <cell r="D2487" t="str">
            <v>FOR</v>
          </cell>
          <cell r="E2487" t="str">
            <v>DAM01_X0367</v>
          </cell>
          <cell r="F2487" t="str">
            <v>CDCP</v>
          </cell>
          <cell r="G2487" t="str">
            <v>CDCMC</v>
          </cell>
          <cell r="H2487" t="str">
            <v>FMSGT</v>
          </cell>
          <cell r="I2487" t="str">
            <v>FMST</v>
          </cell>
          <cell r="J2487" t="str">
            <v>CDCP</v>
          </cell>
          <cell r="K2487" t="str">
            <v>CDCMC</v>
          </cell>
          <cell r="L2487" t="str">
            <v>MMG21</v>
          </cell>
          <cell r="M2487" t="str">
            <v>MMG</v>
          </cell>
          <cell r="N2487" t="str">
            <v>CITI-DIR</v>
          </cell>
          <cell r="O2487" t="str">
            <v>DAM</v>
          </cell>
          <cell r="P2487" t="str">
            <v>Amort materiel</v>
          </cell>
          <cell r="Q2487" t="str">
            <v>Materiel ICM</v>
          </cell>
          <cell r="R2487" t="str">
            <v>SECURITE</v>
          </cell>
          <cell r="S2487" t="str">
            <v>SECURITE</v>
          </cell>
          <cell r="U2487">
            <v>0</v>
          </cell>
          <cell r="V2487">
            <v>229.21549146359999</v>
          </cell>
          <cell r="W2487" t="str">
            <v>AMO_MA_AU</v>
          </cell>
          <cell r="X2487" t="str">
            <v>MAT_ED</v>
          </cell>
          <cell r="Y2487" t="str">
            <v>MAT</v>
          </cell>
          <cell r="Z2487" t="str">
            <v>AM</v>
          </cell>
          <cell r="AB2487" t="str">
            <v>ES EQUIPEMENTS SECURITE FEDERAL</v>
          </cell>
        </row>
        <row r="2488">
          <cell r="A2488" t="str">
            <v>CDG</v>
          </cell>
          <cell r="B2488">
            <v>0</v>
          </cell>
          <cell r="C2488" t="str">
            <v>VtilAna</v>
          </cell>
          <cell r="D2488" t="str">
            <v>FOR</v>
          </cell>
          <cell r="E2488" t="str">
            <v>DAM01_X0367</v>
          </cell>
          <cell r="F2488" t="str">
            <v>CDCP</v>
          </cell>
          <cell r="G2488" t="str">
            <v>CDCMC</v>
          </cell>
          <cell r="H2488" t="str">
            <v>FMSGT</v>
          </cell>
          <cell r="I2488" t="str">
            <v>FMST</v>
          </cell>
          <cell r="J2488" t="str">
            <v>CDCP</v>
          </cell>
          <cell r="K2488" t="str">
            <v>CDCMC</v>
          </cell>
          <cell r="L2488" t="str">
            <v>MMG22</v>
          </cell>
          <cell r="M2488" t="str">
            <v>MMG</v>
          </cell>
          <cell r="N2488" t="str">
            <v>CITI-DIR</v>
          </cell>
          <cell r="O2488" t="str">
            <v>DAM</v>
          </cell>
          <cell r="P2488" t="str">
            <v>Amort materiel</v>
          </cell>
          <cell r="Q2488" t="str">
            <v>Materiel ICM</v>
          </cell>
          <cell r="R2488" t="str">
            <v>SECURITE</v>
          </cell>
          <cell r="S2488" t="str">
            <v>SECURITE</v>
          </cell>
          <cell r="U2488">
            <v>0</v>
          </cell>
          <cell r="V2488">
            <v>625.35965605829995</v>
          </cell>
          <cell r="W2488" t="str">
            <v>AMO_MA_AU</v>
          </cell>
          <cell r="X2488" t="str">
            <v>MAT_ED</v>
          </cell>
          <cell r="Y2488" t="str">
            <v>MAT</v>
          </cell>
          <cell r="Z2488" t="str">
            <v>AM</v>
          </cell>
          <cell r="AB2488" t="str">
            <v>ES EQUIPEMENTS SECURITE FEDERAL</v>
          </cell>
        </row>
        <row r="2489">
          <cell r="A2489" t="str">
            <v>CDG</v>
          </cell>
          <cell r="B2489">
            <v>0</v>
          </cell>
          <cell r="C2489" t="str">
            <v>VtilAna</v>
          </cell>
          <cell r="D2489" t="str">
            <v>FOR</v>
          </cell>
          <cell r="E2489" t="str">
            <v>DAM01_X0367</v>
          </cell>
          <cell r="F2489" t="str">
            <v>CDCP</v>
          </cell>
          <cell r="G2489" t="str">
            <v>CDCMC</v>
          </cell>
          <cell r="H2489" t="str">
            <v>FMSGT</v>
          </cell>
          <cell r="I2489" t="str">
            <v>FMST</v>
          </cell>
          <cell r="J2489" t="str">
            <v>CDCP</v>
          </cell>
          <cell r="K2489" t="str">
            <v>CDCMC</v>
          </cell>
          <cell r="L2489" t="str">
            <v>MMG23</v>
          </cell>
          <cell r="M2489" t="str">
            <v>MMG</v>
          </cell>
          <cell r="N2489" t="str">
            <v>CITI-DIR</v>
          </cell>
          <cell r="O2489" t="str">
            <v>DAM</v>
          </cell>
          <cell r="P2489" t="str">
            <v>Amort materiel</v>
          </cell>
          <cell r="Q2489" t="str">
            <v>Materiel ICM</v>
          </cell>
          <cell r="R2489" t="str">
            <v>SECURITE</v>
          </cell>
          <cell r="S2489" t="str">
            <v>SECURITE</v>
          </cell>
          <cell r="U2489">
            <v>0</v>
          </cell>
          <cell r="V2489">
            <v>540.64958312609997</v>
          </cell>
          <cell r="W2489" t="str">
            <v>AMO_MA_AU</v>
          </cell>
          <cell r="X2489" t="str">
            <v>MAT_ED</v>
          </cell>
          <cell r="Y2489" t="str">
            <v>MAT</v>
          </cell>
          <cell r="Z2489" t="str">
            <v>AM</v>
          </cell>
          <cell r="AB2489" t="str">
            <v>ES EQUIPEMENTS SECURITE FEDERAL</v>
          </cell>
        </row>
        <row r="2490">
          <cell r="A2490" t="str">
            <v>CDG</v>
          </cell>
          <cell r="B2490">
            <v>0</v>
          </cell>
          <cell r="C2490" t="str">
            <v>VtilAna</v>
          </cell>
          <cell r="D2490" t="str">
            <v>FOR</v>
          </cell>
          <cell r="E2490" t="str">
            <v>DAM01_X0367</v>
          </cell>
          <cell r="F2490" t="str">
            <v>CDCP</v>
          </cell>
          <cell r="G2490" t="str">
            <v>CDCMC</v>
          </cell>
          <cell r="H2490" t="str">
            <v>FMSGT</v>
          </cell>
          <cell r="I2490" t="str">
            <v>FMST</v>
          </cell>
          <cell r="J2490" t="str">
            <v>CDCP</v>
          </cell>
          <cell r="K2490" t="str">
            <v>CDCMC</v>
          </cell>
          <cell r="L2490" t="str">
            <v>MMG24</v>
          </cell>
          <cell r="M2490" t="str">
            <v>MMG</v>
          </cell>
          <cell r="N2490" t="str">
            <v>CITI-DIR</v>
          </cell>
          <cell r="O2490" t="str">
            <v>DAM</v>
          </cell>
          <cell r="P2490" t="str">
            <v>Amort materiel</v>
          </cell>
          <cell r="Q2490" t="str">
            <v>Materiel ICM</v>
          </cell>
          <cell r="R2490" t="str">
            <v>SECURITE</v>
          </cell>
          <cell r="S2490" t="str">
            <v>SECURITE</v>
          </cell>
          <cell r="U2490">
            <v>0</v>
          </cell>
          <cell r="V2490">
            <v>281.53641886290001</v>
          </cell>
          <cell r="W2490" t="str">
            <v>AMO_MA_AU</v>
          </cell>
          <cell r="X2490" t="str">
            <v>MAT_ED</v>
          </cell>
          <cell r="Y2490" t="str">
            <v>MAT</v>
          </cell>
          <cell r="Z2490" t="str">
            <v>AM</v>
          </cell>
          <cell r="AB2490" t="str">
            <v>ES EQUIPEMENTS SECURITE FEDERAL</v>
          </cell>
        </row>
        <row r="2491">
          <cell r="A2491" t="str">
            <v>CDG</v>
          </cell>
          <cell r="B2491">
            <v>0</v>
          </cell>
          <cell r="C2491" t="str">
            <v>VtilAna</v>
          </cell>
          <cell r="D2491" t="str">
            <v>FOR</v>
          </cell>
          <cell r="E2491" t="str">
            <v>DAM01_X0367</v>
          </cell>
          <cell r="F2491" t="str">
            <v>CDCP</v>
          </cell>
          <cell r="G2491" t="str">
            <v>CDCMC</v>
          </cell>
          <cell r="H2491" t="str">
            <v>FMSGT</v>
          </cell>
          <cell r="I2491" t="str">
            <v>FMST</v>
          </cell>
          <cell r="J2491" t="str">
            <v>CDCP</v>
          </cell>
          <cell r="K2491" t="str">
            <v>CDCMC</v>
          </cell>
          <cell r="L2491" t="str">
            <v>MMG25</v>
          </cell>
          <cell r="M2491" t="str">
            <v>MMG</v>
          </cell>
          <cell r="N2491" t="str">
            <v>CITI-DIR</v>
          </cell>
          <cell r="O2491" t="str">
            <v>DAM</v>
          </cell>
          <cell r="P2491" t="str">
            <v>Amort materiel</v>
          </cell>
          <cell r="Q2491" t="str">
            <v>Materiel ICM</v>
          </cell>
          <cell r="R2491" t="str">
            <v>SECURITE</v>
          </cell>
          <cell r="S2491" t="str">
            <v>SECURITE</v>
          </cell>
          <cell r="U2491">
            <v>0</v>
          </cell>
          <cell r="V2491">
            <v>134.53952759820001</v>
          </cell>
          <cell r="W2491" t="str">
            <v>AMO_MA_AU</v>
          </cell>
          <cell r="X2491" t="str">
            <v>MAT_ED</v>
          </cell>
          <cell r="Y2491" t="str">
            <v>MAT</v>
          </cell>
          <cell r="Z2491" t="str">
            <v>AM</v>
          </cell>
          <cell r="AB2491" t="str">
            <v>ES EQUIPEMENTS SECURITE FEDERAL</v>
          </cell>
        </row>
        <row r="2492">
          <cell r="A2492" t="str">
            <v>CDG</v>
          </cell>
          <cell r="B2492">
            <v>0</v>
          </cell>
          <cell r="C2492" t="str">
            <v>VtilAna</v>
          </cell>
          <cell r="D2492" t="str">
            <v>FOR</v>
          </cell>
          <cell r="E2492" t="str">
            <v>DAM01_X0367</v>
          </cell>
          <cell r="F2492" t="str">
            <v>CDCP</v>
          </cell>
          <cell r="G2492" t="str">
            <v>CDCMC</v>
          </cell>
          <cell r="H2492" t="str">
            <v>FMSGT</v>
          </cell>
          <cell r="I2492" t="str">
            <v>FMST</v>
          </cell>
          <cell r="J2492" t="str">
            <v>CDCP</v>
          </cell>
          <cell r="K2492" t="str">
            <v>CDCMC</v>
          </cell>
          <cell r="L2492" t="str">
            <v>MMG26</v>
          </cell>
          <cell r="M2492" t="str">
            <v>MMG</v>
          </cell>
          <cell r="N2492" t="str">
            <v>CITI-DIR</v>
          </cell>
          <cell r="O2492" t="str">
            <v>DAM</v>
          </cell>
          <cell r="P2492" t="str">
            <v>Amort materiel</v>
          </cell>
          <cell r="Q2492" t="str">
            <v>Materiel ICM</v>
          </cell>
          <cell r="R2492" t="str">
            <v>SECURITE</v>
          </cell>
          <cell r="S2492" t="str">
            <v>SECURITE</v>
          </cell>
          <cell r="U2492">
            <v>0</v>
          </cell>
          <cell r="V2492">
            <v>553.10694679259996</v>
          </cell>
          <cell r="W2492" t="str">
            <v>AMO_MA_AU</v>
          </cell>
          <cell r="X2492" t="str">
            <v>MAT_ED</v>
          </cell>
          <cell r="Y2492" t="str">
            <v>MAT</v>
          </cell>
          <cell r="Z2492" t="str">
            <v>AM</v>
          </cell>
          <cell r="AB2492" t="str">
            <v>ES EQUIPEMENTS SECURITE FEDERAL</v>
          </cell>
        </row>
        <row r="2493">
          <cell r="A2493" t="str">
            <v>CDG</v>
          </cell>
          <cell r="B2493">
            <v>0</v>
          </cell>
          <cell r="C2493" t="str">
            <v>VtilAna</v>
          </cell>
          <cell r="D2493" t="str">
            <v>FOR</v>
          </cell>
          <cell r="E2493" t="str">
            <v>DAM01_X0367</v>
          </cell>
          <cell r="F2493" t="str">
            <v>CDCP</v>
          </cell>
          <cell r="G2493" t="str">
            <v>CDCMC</v>
          </cell>
          <cell r="H2493" t="str">
            <v>FMSGT</v>
          </cell>
          <cell r="I2493" t="str">
            <v>FMST</v>
          </cell>
          <cell r="J2493" t="str">
            <v>CDCP</v>
          </cell>
          <cell r="K2493" t="str">
            <v>CDCMC</v>
          </cell>
          <cell r="L2493" t="str">
            <v>MMG31</v>
          </cell>
          <cell r="M2493" t="str">
            <v>MMG</v>
          </cell>
          <cell r="N2493" t="str">
            <v>CITI-DIR</v>
          </cell>
          <cell r="O2493" t="str">
            <v>DAM</v>
          </cell>
          <cell r="P2493" t="str">
            <v>Amort materiel</v>
          </cell>
          <cell r="Q2493" t="str">
            <v>Materiel ICM</v>
          </cell>
          <cell r="R2493" t="str">
            <v>SECURITE</v>
          </cell>
          <cell r="S2493" t="str">
            <v>SECURITE</v>
          </cell>
          <cell r="U2493">
            <v>0</v>
          </cell>
          <cell r="V2493">
            <v>749.93329272330004</v>
          </cell>
          <cell r="W2493" t="str">
            <v>AMO_MA_AU</v>
          </cell>
          <cell r="X2493" t="str">
            <v>MAT_ED</v>
          </cell>
          <cell r="Y2493" t="str">
            <v>MAT</v>
          </cell>
          <cell r="Z2493" t="str">
            <v>AM</v>
          </cell>
          <cell r="AB2493" t="str">
            <v>ES EQUIPEMENTS SECURITE FEDERAL</v>
          </cell>
        </row>
        <row r="2494">
          <cell r="A2494" t="str">
            <v>CDG</v>
          </cell>
          <cell r="B2494">
            <v>0</v>
          </cell>
          <cell r="C2494" t="str">
            <v>VtilAna</v>
          </cell>
          <cell r="D2494" t="str">
            <v>FOR</v>
          </cell>
          <cell r="E2494" t="str">
            <v>DAM01_X0367</v>
          </cell>
          <cell r="F2494" t="str">
            <v>CDCP</v>
          </cell>
          <cell r="G2494" t="str">
            <v>CDCMC</v>
          </cell>
          <cell r="H2494" t="str">
            <v>FMSGT</v>
          </cell>
          <cell r="I2494" t="str">
            <v>FMST</v>
          </cell>
          <cell r="J2494" t="str">
            <v>CDCP</v>
          </cell>
          <cell r="K2494" t="str">
            <v>CDCMC</v>
          </cell>
          <cell r="L2494" t="str">
            <v>MMG32</v>
          </cell>
          <cell r="M2494" t="str">
            <v>MMG</v>
          </cell>
          <cell r="N2494" t="str">
            <v>CITI-DIR</v>
          </cell>
          <cell r="O2494" t="str">
            <v>DAM</v>
          </cell>
          <cell r="P2494" t="str">
            <v>Amort materiel</v>
          </cell>
          <cell r="Q2494" t="str">
            <v>Materiel ICM</v>
          </cell>
          <cell r="R2494" t="str">
            <v>SECURITE</v>
          </cell>
          <cell r="S2494" t="str">
            <v>SECURITE</v>
          </cell>
          <cell r="U2494">
            <v>0</v>
          </cell>
          <cell r="V2494">
            <v>455.93951019389999</v>
          </cell>
          <cell r="W2494" t="str">
            <v>AMO_MA_AU</v>
          </cell>
          <cell r="X2494" t="str">
            <v>MAT_ED</v>
          </cell>
          <cell r="Y2494" t="str">
            <v>MAT</v>
          </cell>
          <cell r="Z2494" t="str">
            <v>AM</v>
          </cell>
          <cell r="AB2494" t="str">
            <v>ES EQUIPEMENTS SECURITE FEDERAL</v>
          </cell>
        </row>
        <row r="2495">
          <cell r="A2495" t="str">
            <v>CDG</v>
          </cell>
          <cell r="B2495">
            <v>0</v>
          </cell>
          <cell r="C2495" t="str">
            <v>VtilAna</v>
          </cell>
          <cell r="D2495" t="str">
            <v>FOR</v>
          </cell>
          <cell r="E2495" t="str">
            <v>DAM01_X0367</v>
          </cell>
          <cell r="F2495" t="str">
            <v>CDCP</v>
          </cell>
          <cell r="G2495" t="str">
            <v>CDCMC</v>
          </cell>
          <cell r="H2495" t="str">
            <v>FMSGT</v>
          </cell>
          <cell r="I2495" t="str">
            <v>FMST</v>
          </cell>
          <cell r="J2495" t="str">
            <v>CDCP</v>
          </cell>
          <cell r="K2495" t="str">
            <v>CDCMC</v>
          </cell>
          <cell r="L2495" t="str">
            <v>STR00</v>
          </cell>
          <cell r="M2495" t="str">
            <v>STR</v>
          </cell>
          <cell r="N2495" t="str">
            <v>CITI-DIR</v>
          </cell>
          <cell r="O2495" t="str">
            <v>DAM</v>
          </cell>
          <cell r="P2495" t="str">
            <v>Amort materiel</v>
          </cell>
          <cell r="Q2495" t="str">
            <v>Materiel ICM</v>
          </cell>
          <cell r="R2495" t="str">
            <v>SECURITE</v>
          </cell>
          <cell r="S2495" t="str">
            <v>SECURITE</v>
          </cell>
          <cell r="U2495">
            <v>0</v>
          </cell>
          <cell r="V2495">
            <v>249.14727332999999</v>
          </cell>
          <cell r="W2495" t="str">
            <v>AMO_MA_AU</v>
          </cell>
          <cell r="X2495" t="str">
            <v>MAT_ED</v>
          </cell>
          <cell r="Y2495" t="str">
            <v>MAT</v>
          </cell>
          <cell r="Z2495" t="str">
            <v>AM</v>
          </cell>
          <cell r="AB2495" t="str">
            <v>ES EQUIPEMENTS SECURITE FEDERAL</v>
          </cell>
        </row>
        <row r="2496">
          <cell r="A2496" t="str">
            <v>CDG</v>
          </cell>
          <cell r="B2496">
            <v>0</v>
          </cell>
          <cell r="C2496" t="str">
            <v>VtilAna</v>
          </cell>
          <cell r="D2496" t="str">
            <v>FOR</v>
          </cell>
          <cell r="E2496" t="str">
            <v>DAM01_X0367</v>
          </cell>
          <cell r="F2496" t="str">
            <v>CDCP</v>
          </cell>
          <cell r="G2496" t="str">
            <v>CDCMC</v>
          </cell>
          <cell r="H2496" t="str">
            <v>FMSGT</v>
          </cell>
          <cell r="I2496" t="str">
            <v>FMST</v>
          </cell>
          <cell r="J2496" t="str">
            <v>CDCP</v>
          </cell>
          <cell r="K2496" t="str">
            <v>CDCMC</v>
          </cell>
          <cell r="L2496" t="str">
            <v>STR10</v>
          </cell>
          <cell r="M2496" t="str">
            <v>STR</v>
          </cell>
          <cell r="N2496" t="str">
            <v>CITI-DIR</v>
          </cell>
          <cell r="O2496" t="str">
            <v>DAM</v>
          </cell>
          <cell r="P2496" t="str">
            <v>Amort materiel</v>
          </cell>
          <cell r="Q2496" t="str">
            <v>Materiel ICM</v>
          </cell>
          <cell r="R2496" t="str">
            <v>SECURITE</v>
          </cell>
          <cell r="S2496" t="str">
            <v>SECURITE</v>
          </cell>
          <cell r="U2496">
            <v>0</v>
          </cell>
          <cell r="V2496">
            <v>916.86196585439995</v>
          </cell>
          <cell r="W2496" t="str">
            <v>AMO_MA_AU</v>
          </cell>
          <cell r="X2496" t="str">
            <v>MAT_ED</v>
          </cell>
          <cell r="Y2496" t="str">
            <v>MAT</v>
          </cell>
          <cell r="Z2496" t="str">
            <v>AM</v>
          </cell>
          <cell r="AB2496" t="str">
            <v>ES EQUIPEMENTS SECURITE FEDERAL</v>
          </cell>
        </row>
        <row r="2497">
          <cell r="A2497" t="str">
            <v>CDG</v>
          </cell>
          <cell r="B2497">
            <v>0</v>
          </cell>
          <cell r="C2497" t="str">
            <v>VtilAna</v>
          </cell>
          <cell r="D2497" t="str">
            <v>FOR</v>
          </cell>
          <cell r="E2497" t="str">
            <v>DAM01_X0367</v>
          </cell>
          <cell r="F2497" t="str">
            <v>CDCP</v>
          </cell>
          <cell r="G2497" t="str">
            <v>CDCMC</v>
          </cell>
          <cell r="H2497" t="str">
            <v>FMSGT</v>
          </cell>
          <cell r="I2497" t="str">
            <v>FMST</v>
          </cell>
          <cell r="J2497" t="str">
            <v>CDCP</v>
          </cell>
          <cell r="K2497" t="str">
            <v>CDCMC</v>
          </cell>
          <cell r="L2497" t="str">
            <v>STR20</v>
          </cell>
          <cell r="M2497" t="str">
            <v>STR</v>
          </cell>
          <cell r="N2497" t="str">
            <v>CITI-DIR</v>
          </cell>
          <cell r="O2497" t="str">
            <v>DAM</v>
          </cell>
          <cell r="P2497" t="str">
            <v>Amort materiel</v>
          </cell>
          <cell r="Q2497" t="str">
            <v>Materiel ICM</v>
          </cell>
          <cell r="R2497" t="str">
            <v>SECURITE</v>
          </cell>
          <cell r="S2497" t="str">
            <v>SECURITE</v>
          </cell>
          <cell r="U2497">
            <v>0</v>
          </cell>
          <cell r="V2497">
            <v>777.33949278959994</v>
          </cell>
          <cell r="W2497" t="str">
            <v>AMO_MA_AU</v>
          </cell>
          <cell r="X2497" t="str">
            <v>MAT_ED</v>
          </cell>
          <cell r="Y2497" t="str">
            <v>MAT</v>
          </cell>
          <cell r="Z2497" t="str">
            <v>AM</v>
          </cell>
          <cell r="AB2497" t="str">
            <v>ES EQUIPEMENTS SECURITE FEDERAL</v>
          </cell>
        </row>
        <row r="2498">
          <cell r="A2498" t="str">
            <v>CDG</v>
          </cell>
          <cell r="B2498">
            <v>0</v>
          </cell>
          <cell r="C2498" t="str">
            <v>VtilAna</v>
          </cell>
          <cell r="D2498" t="str">
            <v>FOR</v>
          </cell>
          <cell r="E2498" t="str">
            <v>DAM01_X0367</v>
          </cell>
          <cell r="F2498" t="str">
            <v>CDCP</v>
          </cell>
          <cell r="G2498" t="str">
            <v>CDCMC</v>
          </cell>
          <cell r="H2498" t="str">
            <v>FMSGT</v>
          </cell>
          <cell r="I2498" t="str">
            <v>FMST</v>
          </cell>
          <cell r="J2498" t="str">
            <v>CDCP</v>
          </cell>
          <cell r="K2498" t="str">
            <v>CDCMC</v>
          </cell>
          <cell r="L2498" t="str">
            <v>STR30</v>
          </cell>
          <cell r="M2498" t="str">
            <v>STR</v>
          </cell>
          <cell r="N2498" t="str">
            <v>CITI-DIR</v>
          </cell>
          <cell r="O2498" t="str">
            <v>DAM</v>
          </cell>
          <cell r="P2498" t="str">
            <v>Amort materiel</v>
          </cell>
          <cell r="Q2498" t="str">
            <v>Materiel ICM</v>
          </cell>
          <cell r="R2498" t="str">
            <v>SECURITE</v>
          </cell>
          <cell r="S2498" t="str">
            <v>SECURITE</v>
          </cell>
          <cell r="U2498">
            <v>0</v>
          </cell>
          <cell r="V2498">
            <v>1108.7053663185</v>
          </cell>
          <cell r="W2498" t="str">
            <v>AMO_MA_AU</v>
          </cell>
          <cell r="X2498" t="str">
            <v>MAT_ED</v>
          </cell>
          <cell r="Y2498" t="str">
            <v>MAT</v>
          </cell>
          <cell r="Z2498" t="str">
            <v>AM</v>
          </cell>
          <cell r="AB2498" t="str">
            <v>ES EQUIPEMENTS SECURITE FEDERAL</v>
          </cell>
        </row>
        <row r="2499">
          <cell r="A2499" t="str">
            <v>CDG</v>
          </cell>
          <cell r="B2499">
            <v>0</v>
          </cell>
          <cell r="C2499" t="str">
            <v>VtilAna</v>
          </cell>
          <cell r="D2499" t="str">
            <v>FOR</v>
          </cell>
          <cell r="E2499" t="str">
            <v>DAM01_X0367</v>
          </cell>
          <cell r="F2499" t="str">
            <v>CDCP</v>
          </cell>
          <cell r="G2499" t="str">
            <v>CDCMC</v>
          </cell>
          <cell r="H2499" t="str">
            <v>FMSGT</v>
          </cell>
          <cell r="I2499" t="str">
            <v>FMST</v>
          </cell>
          <cell r="J2499" t="str">
            <v>TKY</v>
          </cell>
          <cell r="K2499" t="str">
            <v>CDCMC</v>
          </cell>
          <cell r="L2499" t="str">
            <v>TKY_DS400</v>
          </cell>
          <cell r="M2499" t="str">
            <v>TKY</v>
          </cell>
          <cell r="N2499" t="str">
            <v>CITI-DIR</v>
          </cell>
          <cell r="O2499" t="str">
            <v>DAM</v>
          </cell>
          <cell r="P2499" t="str">
            <v>Amort materiel</v>
          </cell>
          <cell r="Q2499" t="str">
            <v>Materiel ICM</v>
          </cell>
          <cell r="R2499" t="str">
            <v>SECURITE</v>
          </cell>
          <cell r="S2499" t="str">
            <v>SECURITE</v>
          </cell>
          <cell r="U2499">
            <v>0</v>
          </cell>
          <cell r="V2499">
            <v>168.53963577069999</v>
          </cell>
          <cell r="W2499" t="str">
            <v>AMO_MA_AU</v>
          </cell>
          <cell r="X2499" t="str">
            <v>MAT_ED</v>
          </cell>
          <cell r="Y2499" t="str">
            <v>MAT</v>
          </cell>
          <cell r="Z2499" t="str">
            <v>AM</v>
          </cell>
          <cell r="AB2499" t="str">
            <v>ES EQUIPEMENTS SECURITE FEDERAL</v>
          </cell>
        </row>
        <row r="2500">
          <cell r="A2500" t="str">
            <v>CDG</v>
          </cell>
          <cell r="B2500">
            <v>0</v>
          </cell>
          <cell r="C2500" t="str">
            <v>VtilAna</v>
          </cell>
          <cell r="D2500" t="str">
            <v>FOR</v>
          </cell>
          <cell r="E2500" t="str">
            <v>DAM01_X0367</v>
          </cell>
          <cell r="F2500" t="str">
            <v>CDCP</v>
          </cell>
          <cell r="G2500" t="str">
            <v>CDCMC</v>
          </cell>
          <cell r="H2500" t="str">
            <v>FMSGT</v>
          </cell>
          <cell r="I2500" t="str">
            <v>FMST</v>
          </cell>
          <cell r="J2500" t="str">
            <v>TKY</v>
          </cell>
          <cell r="K2500" t="str">
            <v>CDCMC</v>
          </cell>
          <cell r="L2500" t="str">
            <v>TKY_DS700</v>
          </cell>
          <cell r="M2500" t="str">
            <v>TKY</v>
          </cell>
          <cell r="N2500" t="str">
            <v>CITI-DIR</v>
          </cell>
          <cell r="O2500" t="str">
            <v>DAM</v>
          </cell>
          <cell r="P2500" t="str">
            <v>Amort materiel</v>
          </cell>
          <cell r="Q2500" t="str">
            <v>Materiel ICM</v>
          </cell>
          <cell r="R2500" t="str">
            <v>SECURITE</v>
          </cell>
          <cell r="S2500" t="str">
            <v>SECURITE</v>
          </cell>
          <cell r="U2500">
            <v>0</v>
          </cell>
          <cell r="V2500">
            <v>202.6518559042</v>
          </cell>
          <cell r="W2500" t="str">
            <v>AMO_MA_AU</v>
          </cell>
          <cell r="X2500" t="str">
            <v>MAT_ED</v>
          </cell>
          <cell r="Y2500" t="str">
            <v>MAT</v>
          </cell>
          <cell r="Z2500" t="str">
            <v>AM</v>
          </cell>
          <cell r="AB2500" t="str">
            <v>ES EQUIPEMENTS SECURITE FEDERAL</v>
          </cell>
        </row>
        <row r="2501">
          <cell r="A2501" t="str">
            <v>CDG</v>
          </cell>
          <cell r="B2501">
            <v>0</v>
          </cell>
          <cell r="C2501" t="str">
            <v>VtilAna</v>
          </cell>
          <cell r="D2501" t="str">
            <v>FOR</v>
          </cell>
          <cell r="E2501" t="str">
            <v>DAM01_X0367</v>
          </cell>
          <cell r="F2501" t="str">
            <v>CDCP</v>
          </cell>
          <cell r="G2501" t="str">
            <v>CDCMC</v>
          </cell>
          <cell r="H2501" t="str">
            <v>FMSGT</v>
          </cell>
          <cell r="I2501" t="str">
            <v>FMST</v>
          </cell>
          <cell r="J2501" t="str">
            <v>TKY</v>
          </cell>
          <cell r="K2501" t="str">
            <v>CDCMC</v>
          </cell>
          <cell r="L2501" t="str">
            <v>TKY_DS800</v>
          </cell>
          <cell r="M2501" t="str">
            <v>TKY</v>
          </cell>
          <cell r="N2501" t="str">
            <v>CITI-DIR</v>
          </cell>
          <cell r="O2501" t="str">
            <v>DAM</v>
          </cell>
          <cell r="P2501" t="str">
            <v>Amort materiel</v>
          </cell>
          <cell r="Q2501" t="str">
            <v>Materiel ICM</v>
          </cell>
          <cell r="R2501" t="str">
            <v>SECURITE</v>
          </cell>
          <cell r="S2501" t="str">
            <v>SECURITE</v>
          </cell>
          <cell r="U2501">
            <v>0</v>
          </cell>
          <cell r="V2501">
            <v>135.18546497349999</v>
          </cell>
          <cell r="W2501" t="str">
            <v>AMO_MA_AU</v>
          </cell>
          <cell r="X2501" t="str">
            <v>MAT_ED</v>
          </cell>
          <cell r="Y2501" t="str">
            <v>MAT</v>
          </cell>
          <cell r="Z2501" t="str">
            <v>AM</v>
          </cell>
          <cell r="AB2501" t="str">
            <v>ES EQUIPEMENTS SECURITE FEDERAL</v>
          </cell>
        </row>
        <row r="2502">
          <cell r="A2502" t="str">
            <v>CDG</v>
          </cell>
          <cell r="B2502">
            <v>0</v>
          </cell>
          <cell r="C2502" t="str">
            <v>VtilAna</v>
          </cell>
          <cell r="D2502" t="str">
            <v>FOR</v>
          </cell>
          <cell r="E2502" t="str">
            <v>DAM01_X0367</v>
          </cell>
          <cell r="F2502" t="str">
            <v>CDCP</v>
          </cell>
          <cell r="G2502" t="str">
            <v>CDCMC</v>
          </cell>
          <cell r="H2502" t="str">
            <v>FMSGT</v>
          </cell>
          <cell r="I2502" t="str">
            <v>FMST</v>
          </cell>
          <cell r="J2502" t="str">
            <v>TKY</v>
          </cell>
          <cell r="K2502" t="str">
            <v>CDCMC</v>
          </cell>
          <cell r="L2502" t="str">
            <v>TKY_EDA12</v>
          </cell>
          <cell r="M2502" t="str">
            <v>TKY</v>
          </cell>
          <cell r="N2502" t="str">
            <v>CITI-DIR</v>
          </cell>
          <cell r="O2502" t="str">
            <v>DAM</v>
          </cell>
          <cell r="P2502" t="str">
            <v>Amort materiel</v>
          </cell>
          <cell r="Q2502" t="str">
            <v>Materiel ICM</v>
          </cell>
          <cell r="R2502" t="str">
            <v>SECURITE</v>
          </cell>
          <cell r="S2502" t="str">
            <v>SECURITE</v>
          </cell>
          <cell r="U2502">
            <v>0</v>
          </cell>
          <cell r="V2502">
            <v>39.418565487599999</v>
          </cell>
          <cell r="W2502" t="str">
            <v>AMO_MA_AU</v>
          </cell>
          <cell r="X2502" t="str">
            <v>MAT_ED</v>
          </cell>
          <cell r="Y2502" t="str">
            <v>MAT</v>
          </cell>
          <cell r="Z2502" t="str">
            <v>AM</v>
          </cell>
          <cell r="AB2502" t="str">
            <v>ES EQUIPEMENTS SECURITE FEDERAL</v>
          </cell>
        </row>
        <row r="2503">
          <cell r="A2503" t="str">
            <v>CDG</v>
          </cell>
          <cell r="B2503">
            <v>0</v>
          </cell>
          <cell r="C2503" t="str">
            <v>VtilAna</v>
          </cell>
          <cell r="D2503" t="str">
            <v>FOR</v>
          </cell>
          <cell r="E2503" t="str">
            <v>DAM01_X0367</v>
          </cell>
          <cell r="F2503" t="str">
            <v>CDCP</v>
          </cell>
          <cell r="G2503" t="str">
            <v>CDCMC</v>
          </cell>
          <cell r="H2503" t="str">
            <v>FMSGT</v>
          </cell>
          <cell r="I2503" t="str">
            <v>FMST</v>
          </cell>
          <cell r="J2503" t="str">
            <v>TKY</v>
          </cell>
          <cell r="K2503" t="str">
            <v>CDCMC</v>
          </cell>
          <cell r="L2503" t="str">
            <v>TKY_EDA21</v>
          </cell>
          <cell r="M2503" t="str">
            <v>TKY</v>
          </cell>
          <cell r="N2503" t="str">
            <v>CITI-DIR</v>
          </cell>
          <cell r="O2503" t="str">
            <v>DAM</v>
          </cell>
          <cell r="P2503" t="str">
            <v>Amort materiel</v>
          </cell>
          <cell r="Q2503" t="str">
            <v>Materiel ICM</v>
          </cell>
          <cell r="R2503" t="str">
            <v>SECURITE</v>
          </cell>
          <cell r="S2503" t="str">
            <v>SECURITE</v>
          </cell>
          <cell r="U2503">
            <v>0</v>
          </cell>
          <cell r="V2503">
            <v>202.6518559042</v>
          </cell>
          <cell r="W2503" t="str">
            <v>AMO_MA_AU</v>
          </cell>
          <cell r="X2503" t="str">
            <v>MAT_ED</v>
          </cell>
          <cell r="Y2503" t="str">
            <v>MAT</v>
          </cell>
          <cell r="Z2503" t="str">
            <v>AM</v>
          </cell>
          <cell r="AB2503" t="str">
            <v>ES EQUIPEMENTS SECURITE FEDERAL</v>
          </cell>
        </row>
        <row r="2504">
          <cell r="A2504" t="str">
            <v>CDG</v>
          </cell>
          <cell r="B2504">
            <v>0</v>
          </cell>
          <cell r="C2504" t="str">
            <v>VtilAna</v>
          </cell>
          <cell r="D2504" t="str">
            <v>FOR</v>
          </cell>
          <cell r="E2504" t="str">
            <v>DAM01_X0367</v>
          </cell>
          <cell r="F2504" t="str">
            <v>CDCP</v>
          </cell>
          <cell r="G2504" t="str">
            <v>CDCMC</v>
          </cell>
          <cell r="H2504" t="str">
            <v>FMSGT</v>
          </cell>
          <cell r="I2504" t="str">
            <v>FMST</v>
          </cell>
          <cell r="J2504" t="str">
            <v>TKY</v>
          </cell>
          <cell r="K2504" t="str">
            <v>CDCMC</v>
          </cell>
          <cell r="L2504" t="str">
            <v>TKY_EDA31</v>
          </cell>
          <cell r="M2504" t="str">
            <v>TKY</v>
          </cell>
          <cell r="N2504" t="str">
            <v>CITI-DIR</v>
          </cell>
          <cell r="O2504" t="str">
            <v>DAM</v>
          </cell>
          <cell r="P2504" t="str">
            <v>Amort materiel</v>
          </cell>
          <cell r="Q2504" t="str">
            <v>Materiel ICM</v>
          </cell>
          <cell r="R2504" t="str">
            <v>SECURITE</v>
          </cell>
          <cell r="S2504" t="str">
            <v>SECURITE</v>
          </cell>
          <cell r="U2504">
            <v>0</v>
          </cell>
          <cell r="V2504">
            <v>106.88495641830001</v>
          </cell>
          <cell r="W2504" t="str">
            <v>AMO_MA_AU</v>
          </cell>
          <cell r="X2504" t="str">
            <v>MAT_ED</v>
          </cell>
          <cell r="Y2504" t="str">
            <v>MAT</v>
          </cell>
          <cell r="Z2504" t="str">
            <v>AM</v>
          </cell>
          <cell r="AB2504" t="str">
            <v>ES EQUIPEMENTS SECURITE FEDERAL</v>
          </cell>
        </row>
        <row r="2505">
          <cell r="A2505" t="str">
            <v>CDG</v>
          </cell>
          <cell r="B2505">
            <v>0</v>
          </cell>
          <cell r="C2505" t="str">
            <v>VtilAna</v>
          </cell>
          <cell r="D2505" t="str">
            <v>FOR</v>
          </cell>
          <cell r="E2505" t="str">
            <v>DAM01_X0367</v>
          </cell>
          <cell r="F2505" t="str">
            <v>CDCP</v>
          </cell>
          <cell r="G2505" t="str">
            <v>CDCMC</v>
          </cell>
          <cell r="H2505" t="str">
            <v>FMSGT</v>
          </cell>
          <cell r="I2505" t="str">
            <v>FMST</v>
          </cell>
          <cell r="J2505" t="str">
            <v>TKY</v>
          </cell>
          <cell r="K2505" t="str">
            <v>CDCMC</v>
          </cell>
          <cell r="L2505" t="str">
            <v>TKY_FM000</v>
          </cell>
          <cell r="M2505" t="str">
            <v>TKY</v>
          </cell>
          <cell r="N2505" t="str">
            <v>CITI-DIR</v>
          </cell>
          <cell r="O2505" t="str">
            <v>DAM</v>
          </cell>
          <cell r="P2505" t="str">
            <v>Amort materiel</v>
          </cell>
          <cell r="Q2505" t="str">
            <v>Materiel ICM</v>
          </cell>
          <cell r="R2505" t="str">
            <v>SECURITE</v>
          </cell>
          <cell r="S2505" t="str">
            <v>SECURITE</v>
          </cell>
          <cell r="U2505">
            <v>0</v>
          </cell>
          <cell r="V2505">
            <v>202.6518559042</v>
          </cell>
          <cell r="W2505" t="str">
            <v>AMO_MA_AU</v>
          </cell>
          <cell r="X2505" t="str">
            <v>MAT_ED</v>
          </cell>
          <cell r="Y2505" t="str">
            <v>MAT</v>
          </cell>
          <cell r="Z2505" t="str">
            <v>AM</v>
          </cell>
          <cell r="AB2505" t="str">
            <v>ES EQUIPEMENTS SECURITE FEDERAL</v>
          </cell>
        </row>
        <row r="2506">
          <cell r="A2506" t="str">
            <v>CDG</v>
          </cell>
          <cell r="B2506">
            <v>0</v>
          </cell>
          <cell r="C2506" t="str">
            <v>VtilAna</v>
          </cell>
          <cell r="D2506" t="str">
            <v>FOR</v>
          </cell>
          <cell r="E2506" t="str">
            <v>DAM01_X0367</v>
          </cell>
          <cell r="F2506" t="str">
            <v>CDCP</v>
          </cell>
          <cell r="G2506" t="str">
            <v>CDCMC</v>
          </cell>
          <cell r="H2506" t="str">
            <v>FMSGT</v>
          </cell>
          <cell r="I2506" t="str">
            <v>FMST</v>
          </cell>
          <cell r="J2506" t="str">
            <v>TKY</v>
          </cell>
          <cell r="K2506" t="str">
            <v>CDCMC</v>
          </cell>
          <cell r="L2506" t="str">
            <v>TKY_FM0DE</v>
          </cell>
          <cell r="M2506" t="str">
            <v>TKY</v>
          </cell>
          <cell r="N2506" t="str">
            <v>CITI-DIR</v>
          </cell>
          <cell r="O2506" t="str">
            <v>DAM</v>
          </cell>
          <cell r="P2506" t="str">
            <v>Amort materiel</v>
          </cell>
          <cell r="Q2506" t="str">
            <v>Materiel ICM</v>
          </cell>
          <cell r="R2506" t="str">
            <v>SECURITE</v>
          </cell>
          <cell r="S2506" t="str">
            <v>SECURITE</v>
          </cell>
          <cell r="U2506">
            <v>0</v>
          </cell>
          <cell r="V2506">
            <v>185.7220873935</v>
          </cell>
          <cell r="W2506" t="str">
            <v>AMO_MA_AU</v>
          </cell>
          <cell r="X2506" t="str">
            <v>MAT_ED</v>
          </cell>
          <cell r="Y2506" t="str">
            <v>MAT</v>
          </cell>
          <cell r="Z2506" t="str">
            <v>AM</v>
          </cell>
          <cell r="AB2506" t="str">
            <v>ES EQUIPEMENTS SECURITE FEDERAL</v>
          </cell>
        </row>
        <row r="2507">
          <cell r="A2507" t="str">
            <v>CDG</v>
          </cell>
          <cell r="B2507">
            <v>0</v>
          </cell>
          <cell r="C2507" t="str">
            <v>VtilAna</v>
          </cell>
          <cell r="D2507" t="str">
            <v>FOR</v>
          </cell>
          <cell r="E2507" t="str">
            <v>DAM01_X0367</v>
          </cell>
          <cell r="F2507" t="str">
            <v>CDCP</v>
          </cell>
          <cell r="G2507" t="str">
            <v>CDCMC</v>
          </cell>
          <cell r="H2507" t="str">
            <v>FMSGT</v>
          </cell>
          <cell r="I2507" t="str">
            <v>FMST</v>
          </cell>
          <cell r="J2507" t="str">
            <v>TKY</v>
          </cell>
          <cell r="K2507" t="str">
            <v>CDCMC</v>
          </cell>
          <cell r="L2507" t="str">
            <v>TKY_FMB00</v>
          </cell>
          <cell r="M2507" t="str">
            <v>TKY</v>
          </cell>
          <cell r="N2507" t="str">
            <v>CITI-DIR</v>
          </cell>
          <cell r="O2507" t="str">
            <v>DAM</v>
          </cell>
          <cell r="P2507" t="str">
            <v>Amort materiel</v>
          </cell>
          <cell r="Q2507" t="str">
            <v>Materiel ICM</v>
          </cell>
          <cell r="R2507" t="str">
            <v>SECURITE</v>
          </cell>
          <cell r="S2507" t="str">
            <v>SECURITE</v>
          </cell>
          <cell r="U2507">
            <v>0</v>
          </cell>
          <cell r="V2507">
            <v>67.466390930700001</v>
          </cell>
          <cell r="W2507" t="str">
            <v>AMO_MA_AU</v>
          </cell>
          <cell r="X2507" t="str">
            <v>MAT_ED</v>
          </cell>
          <cell r="Y2507" t="str">
            <v>MAT</v>
          </cell>
          <cell r="Z2507" t="str">
            <v>AM</v>
          </cell>
          <cell r="AB2507" t="str">
            <v>ES EQUIPEMENTS SECURITE FEDERAL</v>
          </cell>
        </row>
        <row r="2508">
          <cell r="A2508" t="str">
            <v>CDG</v>
          </cell>
          <cell r="B2508">
            <v>0</v>
          </cell>
          <cell r="C2508" t="str">
            <v>VtilAna</v>
          </cell>
          <cell r="D2508" t="str">
            <v>FOR</v>
          </cell>
          <cell r="E2508" t="str">
            <v>DAM01_X0367</v>
          </cell>
          <cell r="F2508" t="str">
            <v>CDCP</v>
          </cell>
          <cell r="G2508" t="str">
            <v>CDCMC</v>
          </cell>
          <cell r="H2508" t="str">
            <v>FMSGT</v>
          </cell>
          <cell r="I2508" t="str">
            <v>FMST</v>
          </cell>
          <cell r="J2508" t="str">
            <v>TKY</v>
          </cell>
          <cell r="K2508" t="str">
            <v>CDCMC</v>
          </cell>
          <cell r="L2508" t="str">
            <v>TKY_FMH00</v>
          </cell>
          <cell r="M2508" t="str">
            <v>TKY</v>
          </cell>
          <cell r="N2508" t="str">
            <v>CITI-DIR</v>
          </cell>
          <cell r="O2508" t="str">
            <v>DAM</v>
          </cell>
          <cell r="P2508" t="str">
            <v>Amort materiel</v>
          </cell>
          <cell r="Q2508" t="str">
            <v>Materiel ICM</v>
          </cell>
          <cell r="R2508" t="str">
            <v>SECURITE</v>
          </cell>
          <cell r="S2508" t="str">
            <v>SECURITE</v>
          </cell>
          <cell r="U2508">
            <v>0</v>
          </cell>
          <cell r="V2508">
            <v>67.466390930700001</v>
          </cell>
          <cell r="W2508" t="str">
            <v>AMO_MA_AU</v>
          </cell>
          <cell r="X2508" t="str">
            <v>MAT_ED</v>
          </cell>
          <cell r="Y2508" t="str">
            <v>MAT</v>
          </cell>
          <cell r="Z2508" t="str">
            <v>AM</v>
          </cell>
          <cell r="AB2508" t="str">
            <v>ES EQUIPEMENTS SECURITE FEDERAL</v>
          </cell>
        </row>
        <row r="2509">
          <cell r="A2509" t="str">
            <v>CDG</v>
          </cell>
          <cell r="B2509">
            <v>0</v>
          </cell>
          <cell r="C2509" t="str">
            <v>VtilAna</v>
          </cell>
          <cell r="D2509" t="str">
            <v>FOR</v>
          </cell>
          <cell r="E2509" t="str">
            <v>DAM01_X0367</v>
          </cell>
          <cell r="F2509" t="str">
            <v>CDCP</v>
          </cell>
          <cell r="G2509" t="str">
            <v>CDCMC</v>
          </cell>
          <cell r="H2509" t="str">
            <v>FMSGT</v>
          </cell>
          <cell r="I2509" t="str">
            <v>FMST</v>
          </cell>
          <cell r="J2509" t="str">
            <v>TKY</v>
          </cell>
          <cell r="K2509" t="str">
            <v>CDCMC</v>
          </cell>
          <cell r="L2509" t="str">
            <v>TKY_FMSG3</v>
          </cell>
          <cell r="M2509" t="str">
            <v>TKY</v>
          </cell>
          <cell r="N2509" t="str">
            <v>CITI-DIR</v>
          </cell>
          <cell r="O2509" t="str">
            <v>DAM</v>
          </cell>
          <cell r="P2509" t="str">
            <v>Amort materiel</v>
          </cell>
          <cell r="Q2509" t="str">
            <v>Materiel ICM</v>
          </cell>
          <cell r="R2509" t="str">
            <v>SECURITE</v>
          </cell>
          <cell r="S2509" t="str">
            <v>SECURITE</v>
          </cell>
          <cell r="U2509">
            <v>0</v>
          </cell>
          <cell r="V2509">
            <v>202.6518559042</v>
          </cell>
          <cell r="W2509" t="str">
            <v>AMO_MA_AU</v>
          </cell>
          <cell r="X2509" t="str">
            <v>MAT_ED</v>
          </cell>
          <cell r="Y2509" t="str">
            <v>MAT</v>
          </cell>
          <cell r="Z2509" t="str">
            <v>AM</v>
          </cell>
          <cell r="AB2509" t="str">
            <v>ES EQUIPEMENTS SECURITE FEDERAL</v>
          </cell>
        </row>
        <row r="2510">
          <cell r="A2510" t="str">
            <v>CDG</v>
          </cell>
          <cell r="B2510">
            <v>0</v>
          </cell>
          <cell r="C2510" t="str">
            <v>VtilAna</v>
          </cell>
          <cell r="D2510" t="str">
            <v>FOR</v>
          </cell>
          <cell r="E2510" t="str">
            <v>DAM01_X0367</v>
          </cell>
          <cell r="F2510" t="str">
            <v>CDCP</v>
          </cell>
          <cell r="G2510" t="str">
            <v>CDCMC</v>
          </cell>
          <cell r="H2510" t="str">
            <v>FMSGT</v>
          </cell>
          <cell r="I2510" t="str">
            <v>FMST</v>
          </cell>
          <cell r="J2510" t="str">
            <v>TKY</v>
          </cell>
          <cell r="K2510" t="str">
            <v>CDCMC</v>
          </cell>
          <cell r="L2510" t="str">
            <v>TKY_FMSG5</v>
          </cell>
          <cell r="M2510" t="str">
            <v>TKY</v>
          </cell>
          <cell r="N2510" t="str">
            <v>CITI-DIR</v>
          </cell>
          <cell r="O2510" t="str">
            <v>DAM</v>
          </cell>
          <cell r="P2510" t="str">
            <v>Amort materiel</v>
          </cell>
          <cell r="Q2510" t="str">
            <v>Materiel ICM</v>
          </cell>
          <cell r="R2510" t="str">
            <v>SECURITE</v>
          </cell>
          <cell r="S2510" t="str">
            <v>SECURITE</v>
          </cell>
          <cell r="U2510">
            <v>0</v>
          </cell>
          <cell r="V2510">
            <v>135.18546497349999</v>
          </cell>
          <cell r="W2510" t="str">
            <v>AMO_MA_AU</v>
          </cell>
          <cell r="X2510" t="str">
            <v>MAT_ED</v>
          </cell>
          <cell r="Y2510" t="str">
            <v>MAT</v>
          </cell>
          <cell r="Z2510" t="str">
            <v>AM</v>
          </cell>
          <cell r="AB2510" t="str">
            <v>ES EQUIPEMENTS SECURITE FEDERAL</v>
          </cell>
        </row>
        <row r="2511">
          <cell r="A2511" t="str">
            <v>CDG</v>
          </cell>
          <cell r="B2511">
            <v>0</v>
          </cell>
          <cell r="C2511" t="str">
            <v>VtilAna</v>
          </cell>
          <cell r="D2511" t="str">
            <v>FOR</v>
          </cell>
          <cell r="E2511" t="str">
            <v>DAM01_X0367</v>
          </cell>
          <cell r="F2511" t="str">
            <v>CDCP</v>
          </cell>
          <cell r="G2511" t="str">
            <v>CDCMC</v>
          </cell>
          <cell r="H2511" t="str">
            <v>FMSGT</v>
          </cell>
          <cell r="I2511" t="str">
            <v>FMST</v>
          </cell>
          <cell r="J2511" t="str">
            <v>TKY</v>
          </cell>
          <cell r="K2511" t="str">
            <v>CDCMC</v>
          </cell>
          <cell r="L2511" t="str">
            <v>TKY_FMSG7</v>
          </cell>
          <cell r="M2511" t="str">
            <v>TKY</v>
          </cell>
          <cell r="N2511" t="str">
            <v>CITI-DIR</v>
          </cell>
          <cell r="O2511" t="str">
            <v>DAM</v>
          </cell>
          <cell r="P2511" t="str">
            <v>Amort materiel</v>
          </cell>
          <cell r="Q2511" t="str">
            <v>Materiel ICM</v>
          </cell>
          <cell r="R2511" t="str">
            <v>SECURITE</v>
          </cell>
          <cell r="S2511" t="str">
            <v>SECURITE</v>
          </cell>
          <cell r="U2511">
            <v>0</v>
          </cell>
          <cell r="V2511">
            <v>67.466390930700001</v>
          </cell>
          <cell r="W2511" t="str">
            <v>AMO_MA_AU</v>
          </cell>
          <cell r="X2511" t="str">
            <v>MAT_ED</v>
          </cell>
          <cell r="Y2511" t="str">
            <v>MAT</v>
          </cell>
          <cell r="Z2511" t="str">
            <v>AM</v>
          </cell>
          <cell r="AB2511" t="str">
            <v>ES EQUIPEMENTS SECURITE FEDERAL</v>
          </cell>
        </row>
        <row r="2512">
          <cell r="A2512" t="str">
            <v>CDG</v>
          </cell>
          <cell r="B2512">
            <v>0</v>
          </cell>
          <cell r="C2512" t="str">
            <v>VtilAna</v>
          </cell>
          <cell r="D2512" t="str">
            <v>FOR</v>
          </cell>
          <cell r="E2512" t="str">
            <v>DAM01_X0367</v>
          </cell>
          <cell r="F2512" t="str">
            <v>CDCP</v>
          </cell>
          <cell r="G2512" t="str">
            <v>CDCMC</v>
          </cell>
          <cell r="H2512" t="str">
            <v>FMSGT</v>
          </cell>
          <cell r="I2512" t="str">
            <v>FMST</v>
          </cell>
          <cell r="J2512" t="str">
            <v>TKY</v>
          </cell>
          <cell r="K2512" t="str">
            <v>CDCMC</v>
          </cell>
          <cell r="L2512" t="str">
            <v>TKY_FMSI0</v>
          </cell>
          <cell r="M2512" t="str">
            <v>TKY</v>
          </cell>
          <cell r="N2512" t="str">
            <v>CITI-DIR</v>
          </cell>
          <cell r="O2512" t="str">
            <v>DAM</v>
          </cell>
          <cell r="P2512" t="str">
            <v>Amort materiel</v>
          </cell>
          <cell r="Q2512" t="str">
            <v>Materiel ICM</v>
          </cell>
          <cell r="R2512" t="str">
            <v>SECURITE</v>
          </cell>
          <cell r="S2512" t="str">
            <v>SECURITE</v>
          </cell>
          <cell r="U2512">
            <v>0</v>
          </cell>
          <cell r="V2512">
            <v>202.6518559042</v>
          </cell>
          <cell r="W2512" t="str">
            <v>AMO_MA_AU</v>
          </cell>
          <cell r="X2512" t="str">
            <v>MAT_ED</v>
          </cell>
          <cell r="Y2512" t="str">
            <v>MAT</v>
          </cell>
          <cell r="Z2512" t="str">
            <v>AM</v>
          </cell>
          <cell r="AB2512" t="str">
            <v>ES EQUIPEMENTS SECURITE FEDERAL</v>
          </cell>
        </row>
        <row r="2513">
          <cell r="A2513" t="str">
            <v>CDG</v>
          </cell>
          <cell r="B2513">
            <v>0</v>
          </cell>
          <cell r="C2513" t="str">
            <v>VtilAna</v>
          </cell>
          <cell r="D2513" t="str">
            <v>FOR</v>
          </cell>
          <cell r="E2513" t="str">
            <v>DAM01_X0367</v>
          </cell>
          <cell r="F2513" t="str">
            <v>CDCP</v>
          </cell>
          <cell r="G2513" t="str">
            <v>CDCMC</v>
          </cell>
          <cell r="H2513" t="str">
            <v>FMSGT</v>
          </cell>
          <cell r="I2513" t="str">
            <v>FMST</v>
          </cell>
          <cell r="J2513" t="str">
            <v>TKY</v>
          </cell>
          <cell r="K2513" t="str">
            <v>CDCMC</v>
          </cell>
          <cell r="L2513" t="str">
            <v>TKY_STR10</v>
          </cell>
          <cell r="M2513" t="str">
            <v>TKY</v>
          </cell>
          <cell r="N2513" t="str">
            <v>CITI-DIR</v>
          </cell>
          <cell r="O2513" t="str">
            <v>DAM</v>
          </cell>
          <cell r="P2513" t="str">
            <v>Amort materiel</v>
          </cell>
          <cell r="Q2513" t="str">
            <v>Materiel ICM</v>
          </cell>
          <cell r="R2513" t="str">
            <v>SECURITE</v>
          </cell>
          <cell r="S2513" t="str">
            <v>SECURITE</v>
          </cell>
          <cell r="U2513">
            <v>0</v>
          </cell>
          <cell r="V2513">
            <v>270.11824683489999</v>
          </cell>
          <cell r="W2513" t="str">
            <v>AMO_MA_AU</v>
          </cell>
          <cell r="X2513" t="str">
            <v>MAT_ED</v>
          </cell>
          <cell r="Y2513" t="str">
            <v>MAT</v>
          </cell>
          <cell r="Z2513" t="str">
            <v>AM</v>
          </cell>
          <cell r="AB2513" t="str">
            <v>ES EQUIPEMENTS SECURITE FEDERAL</v>
          </cell>
        </row>
        <row r="2514">
          <cell r="A2514" t="str">
            <v>CDG</v>
          </cell>
          <cell r="B2514">
            <v>0</v>
          </cell>
          <cell r="C2514" t="str">
            <v>VtilAna</v>
          </cell>
          <cell r="D2514" t="str">
            <v>FOR</v>
          </cell>
          <cell r="E2514" t="str">
            <v>DAM01_X0367</v>
          </cell>
          <cell r="F2514" t="str">
            <v>CDCP</v>
          </cell>
          <cell r="G2514" t="str">
            <v>CDCMC</v>
          </cell>
          <cell r="H2514" t="str">
            <v>FMSGT</v>
          </cell>
          <cell r="I2514" t="str">
            <v>FMST</v>
          </cell>
          <cell r="J2514" t="str">
            <v>TKY</v>
          </cell>
          <cell r="K2514" t="str">
            <v>CDCMC</v>
          </cell>
          <cell r="L2514" t="str">
            <v>TKY_TKYMO</v>
          </cell>
          <cell r="M2514" t="str">
            <v>TKY</v>
          </cell>
          <cell r="N2514" t="str">
            <v>CITI-DIR</v>
          </cell>
          <cell r="O2514" t="str">
            <v>DAM</v>
          </cell>
          <cell r="P2514" t="str">
            <v>Amort materiel</v>
          </cell>
          <cell r="Q2514" t="str">
            <v>Materiel ICM</v>
          </cell>
          <cell r="R2514" t="str">
            <v>SECURITE</v>
          </cell>
          <cell r="S2514" t="str">
            <v>SECURITE</v>
          </cell>
          <cell r="U2514">
            <v>0</v>
          </cell>
          <cell r="V2514">
            <v>202.6518559042</v>
          </cell>
          <cell r="W2514" t="str">
            <v>AMO_MA_AU</v>
          </cell>
          <cell r="X2514" t="str">
            <v>MAT_ED</v>
          </cell>
          <cell r="Y2514" t="str">
            <v>MAT</v>
          </cell>
          <cell r="Z2514" t="str">
            <v>AM</v>
          </cell>
          <cell r="AB2514" t="str">
            <v>ES EQUIPEMENTS SECURITE FEDERAL</v>
          </cell>
        </row>
        <row r="2515">
          <cell r="A2515" t="str">
            <v>CDG</v>
          </cell>
          <cell r="B2515">
            <v>0</v>
          </cell>
          <cell r="C2515" t="str">
            <v>VtilAna</v>
          </cell>
          <cell r="D2515" t="str">
            <v>FOR</v>
          </cell>
          <cell r="E2515" t="str">
            <v>DAM01_X0367</v>
          </cell>
          <cell r="F2515" t="str">
            <v>CDCP</v>
          </cell>
          <cell r="G2515" t="str">
            <v>CDCMC</v>
          </cell>
          <cell r="H2515" t="str">
            <v>FMSGT</v>
          </cell>
          <cell r="I2515" t="str">
            <v>FMST</v>
          </cell>
          <cell r="J2515" t="str">
            <v>TKY</v>
          </cell>
          <cell r="K2515" t="str">
            <v>CDCMC</v>
          </cell>
          <cell r="L2515" t="str">
            <v>TKY_TKYST</v>
          </cell>
          <cell r="M2515" t="str">
            <v>TKY</v>
          </cell>
          <cell r="N2515" t="str">
            <v>CITI-DIR</v>
          </cell>
          <cell r="O2515" t="str">
            <v>DAM</v>
          </cell>
          <cell r="P2515" t="str">
            <v>Amort materiel</v>
          </cell>
          <cell r="Q2515" t="str">
            <v>Materiel ICM</v>
          </cell>
          <cell r="R2515" t="str">
            <v>SECURITE</v>
          </cell>
          <cell r="S2515" t="str">
            <v>SECURITE</v>
          </cell>
          <cell r="U2515">
            <v>0</v>
          </cell>
          <cell r="V2515">
            <v>67.466390930700001</v>
          </cell>
          <cell r="W2515" t="str">
            <v>AMO_MA_AU</v>
          </cell>
          <cell r="X2515" t="str">
            <v>MAT_ED</v>
          </cell>
          <cell r="Y2515" t="str">
            <v>MAT</v>
          </cell>
          <cell r="Z2515" t="str">
            <v>AM</v>
          </cell>
          <cell r="AB2515" t="str">
            <v>ES EQUIPEMENTS SECURITE FEDERAL</v>
          </cell>
        </row>
        <row r="2516">
          <cell r="A2516" t="str">
            <v>CDG</v>
          </cell>
          <cell r="B2516">
            <v>0</v>
          </cell>
          <cell r="C2516" t="str">
            <v>CtDirect</v>
          </cell>
          <cell r="D2516" t="str">
            <v>FOR</v>
          </cell>
          <cell r="E2516" t="str">
            <v>DAM01_X0441</v>
          </cell>
          <cell r="F2516" t="str">
            <v>CDCP</v>
          </cell>
          <cell r="G2516" t="str">
            <v>CDCMC</v>
          </cell>
          <cell r="H2516" t="str">
            <v>FMB00</v>
          </cell>
          <cell r="I2516" t="str">
            <v>FMB</v>
          </cell>
          <cell r="J2516" t="str">
            <v>CDCP</v>
          </cell>
          <cell r="K2516" t="str">
            <v>CDCMC</v>
          </cell>
          <cell r="L2516" t="str">
            <v>FMB00</v>
          </cell>
          <cell r="M2516" t="str">
            <v>FMB</v>
          </cell>
          <cell r="N2516" t="str">
            <v>CITI-MR1</v>
          </cell>
          <cell r="O2516" t="str">
            <v>DAM</v>
          </cell>
          <cell r="P2516" t="str">
            <v>Amort materiel</v>
          </cell>
          <cell r="Q2516" t="str">
            <v>Materiel ICM</v>
          </cell>
          <cell r="R2516" t="str">
            <v>AUTRES EQUIPEMENTS DEDIES</v>
          </cell>
          <cell r="S2516" t="str">
            <v>EQUIPEMENTS DEDIES</v>
          </cell>
          <cell r="U2516">
            <v>0</v>
          </cell>
          <cell r="V2516">
            <v>83662.25</v>
          </cell>
          <cell r="W2516" t="str">
            <v>AMO_MA_AU</v>
          </cell>
          <cell r="X2516" t="str">
            <v>MAT_ED</v>
          </cell>
          <cell r="Y2516" t="str">
            <v>MAT</v>
          </cell>
          <cell r="Z2516" t="str">
            <v>AM</v>
          </cell>
          <cell r="AB2516" t="str">
            <v>ED EQUIPEMENTS DEDIES FMB</v>
          </cell>
        </row>
        <row r="2517">
          <cell r="A2517" t="str">
            <v>CDG</v>
          </cell>
          <cell r="B2517">
            <v>0</v>
          </cell>
          <cell r="C2517" t="str">
            <v>CtDirect</v>
          </cell>
          <cell r="D2517" t="str">
            <v>FOR</v>
          </cell>
          <cell r="E2517" t="str">
            <v>DAM01_X0448</v>
          </cell>
          <cell r="F2517" t="str">
            <v>CDCP</v>
          </cell>
          <cell r="G2517" t="str">
            <v>CDCMC</v>
          </cell>
          <cell r="H2517" t="str">
            <v>FMP00</v>
          </cell>
          <cell r="I2517" t="str">
            <v>FMP</v>
          </cell>
          <cell r="J2517" t="str">
            <v>CDCP</v>
          </cell>
          <cell r="K2517" t="str">
            <v>CDCMC</v>
          </cell>
          <cell r="L2517" t="str">
            <v>FMP00</v>
          </cell>
          <cell r="M2517" t="str">
            <v>FMP</v>
          </cell>
          <cell r="N2517" t="str">
            <v>CITI-ME</v>
          </cell>
          <cell r="O2517" t="str">
            <v>DAM</v>
          </cell>
          <cell r="P2517" t="str">
            <v>Amort materiel</v>
          </cell>
          <cell r="Q2517" t="str">
            <v>Materiel ICM</v>
          </cell>
          <cell r="R2517" t="str">
            <v>AUTRES EQUIPEMENTS DEDIES</v>
          </cell>
          <cell r="S2517" t="str">
            <v>EQUIPEMENTS DEDIES</v>
          </cell>
          <cell r="U2517">
            <v>0</v>
          </cell>
          <cell r="V2517">
            <v>18786.330000000002</v>
          </cell>
          <cell r="W2517" t="str">
            <v>AMO_MA_AU</v>
          </cell>
          <cell r="X2517" t="str">
            <v>MAT_ED</v>
          </cell>
          <cell r="Y2517" t="str">
            <v>MAT</v>
          </cell>
          <cell r="Z2517" t="str">
            <v>AM</v>
          </cell>
          <cell r="AB2517" t="str">
            <v>ED EQUIPEMENTS DEDIES FMP</v>
          </cell>
        </row>
        <row r="2518">
          <cell r="A2518" t="str">
            <v>CDG</v>
          </cell>
          <cell r="B2518">
            <v>0</v>
          </cell>
          <cell r="C2518" t="str">
            <v>VtilAna</v>
          </cell>
          <cell r="D2518" t="str">
            <v>FOR</v>
          </cell>
          <cell r="E2518" t="str">
            <v>DAM01_X0454</v>
          </cell>
          <cell r="F2518" t="str">
            <v>CDCP</v>
          </cell>
          <cell r="G2518" t="str">
            <v>CDCMC</v>
          </cell>
          <cell r="H2518" t="str">
            <v>MMG00</v>
          </cell>
          <cell r="I2518" t="str">
            <v>MMG</v>
          </cell>
          <cell r="J2518" t="str">
            <v>CDCP</v>
          </cell>
          <cell r="K2518" t="str">
            <v>CDCMC</v>
          </cell>
          <cell r="L2518" t="str">
            <v>MMG00</v>
          </cell>
          <cell r="M2518" t="str">
            <v>MMG</v>
          </cell>
          <cell r="N2518" t="str">
            <v>CITI-MF</v>
          </cell>
          <cell r="O2518" t="str">
            <v>DAM</v>
          </cell>
          <cell r="P2518" t="str">
            <v>Amort materiel</v>
          </cell>
          <cell r="Q2518" t="str">
            <v>Materiel ICM</v>
          </cell>
          <cell r="R2518" t="str">
            <v>AUTRES EQUIPEMENTS DEDIES</v>
          </cell>
          <cell r="S2518" t="str">
            <v>EQUIPEMENTS DEDIES</v>
          </cell>
          <cell r="U2518">
            <v>0</v>
          </cell>
          <cell r="V2518">
            <v>-44758.175216000003</v>
          </cell>
          <cell r="W2518" t="str">
            <v>AMO_MA_AU</v>
          </cell>
          <cell r="X2518" t="str">
            <v>MAT_ED</v>
          </cell>
          <cell r="Y2518" t="str">
            <v>MAT</v>
          </cell>
          <cell r="Z2518" t="str">
            <v>AM</v>
          </cell>
          <cell r="AB2518" t="str">
            <v>ED EQUIPEMENTS DEDIES FMT</v>
          </cell>
        </row>
        <row r="2519">
          <cell r="A2519" t="str">
            <v>CDG</v>
          </cell>
          <cell r="B2519">
            <v>0</v>
          </cell>
          <cell r="C2519" t="str">
            <v>VtilAna</v>
          </cell>
          <cell r="D2519" t="str">
            <v>FOR</v>
          </cell>
          <cell r="E2519" t="str">
            <v>DAM01_X0454</v>
          </cell>
          <cell r="F2519" t="str">
            <v>CDCP</v>
          </cell>
          <cell r="G2519" t="str">
            <v>CDCMC</v>
          </cell>
          <cell r="H2519" t="str">
            <v>MMG00</v>
          </cell>
          <cell r="I2519" t="str">
            <v>MMG</v>
          </cell>
          <cell r="J2519" t="str">
            <v>CDCP</v>
          </cell>
          <cell r="K2519" t="str">
            <v>CDCMC</v>
          </cell>
          <cell r="L2519" t="str">
            <v>MMG00</v>
          </cell>
          <cell r="M2519" t="str">
            <v>MMG</v>
          </cell>
          <cell r="N2519" t="str">
            <v>CITI-MF</v>
          </cell>
          <cell r="O2519" t="str">
            <v>DAM</v>
          </cell>
          <cell r="P2519" t="str">
            <v>Amort materiel</v>
          </cell>
          <cell r="Q2519" t="str">
            <v>Materiel ICM</v>
          </cell>
          <cell r="R2519" t="str">
            <v>AUTRES EQUIPEMENTS DEDIES</v>
          </cell>
          <cell r="S2519" t="str">
            <v>EQUIPEMENTS DEDIES</v>
          </cell>
          <cell r="U2519">
            <v>0</v>
          </cell>
          <cell r="V2519">
            <v>46657.120000000003</v>
          </cell>
          <cell r="W2519" t="str">
            <v>AMO_MA_AU</v>
          </cell>
          <cell r="X2519" t="str">
            <v>MAT_ED</v>
          </cell>
          <cell r="Y2519" t="str">
            <v>MAT</v>
          </cell>
          <cell r="Z2519" t="str">
            <v>AM</v>
          </cell>
          <cell r="AB2519" t="str">
            <v>ED EQUIPEMENTS DEDIES FMT</v>
          </cell>
        </row>
        <row r="2520">
          <cell r="A2520" t="str">
            <v>CDG</v>
          </cell>
          <cell r="B2520">
            <v>0</v>
          </cell>
          <cell r="C2520" t="str">
            <v>VtilAna</v>
          </cell>
          <cell r="D2520" t="str">
            <v>FOR</v>
          </cell>
          <cell r="E2520" t="str">
            <v>DAM01_X0454</v>
          </cell>
          <cell r="F2520" t="str">
            <v>CDCP</v>
          </cell>
          <cell r="G2520" t="str">
            <v>CDCMC</v>
          </cell>
          <cell r="H2520" t="str">
            <v>MMG00</v>
          </cell>
          <cell r="I2520" t="str">
            <v>MMG</v>
          </cell>
          <cell r="J2520" t="str">
            <v>CDCP</v>
          </cell>
          <cell r="K2520" t="str">
            <v>CDCMC</v>
          </cell>
          <cell r="L2520" t="str">
            <v>CCS00</v>
          </cell>
          <cell r="M2520" t="str">
            <v>CCS</v>
          </cell>
          <cell r="N2520" t="str">
            <v>CITI-MF</v>
          </cell>
          <cell r="O2520" t="str">
            <v>DAM</v>
          </cell>
          <cell r="P2520" t="str">
            <v>Amort materiel</v>
          </cell>
          <cell r="Q2520" t="str">
            <v>Materiel ICM</v>
          </cell>
          <cell r="R2520" t="str">
            <v>AUTRES EQUIPEMENTS DEDIES</v>
          </cell>
          <cell r="S2520" t="str">
            <v>EQUIPEMENTS DEDIES</v>
          </cell>
          <cell r="U2520">
            <v>0</v>
          </cell>
          <cell r="V2520">
            <v>545.88830399999995</v>
          </cell>
          <cell r="W2520" t="str">
            <v>AMO_MA_AU</v>
          </cell>
          <cell r="X2520" t="str">
            <v>MAT_ED</v>
          </cell>
          <cell r="Y2520" t="str">
            <v>MAT</v>
          </cell>
          <cell r="Z2520" t="str">
            <v>AM</v>
          </cell>
          <cell r="AB2520" t="str">
            <v>ED EQUIPEMENTS DEDIES FMT</v>
          </cell>
        </row>
        <row r="2521">
          <cell r="A2521" t="str">
            <v>CDG</v>
          </cell>
          <cell r="B2521">
            <v>0</v>
          </cell>
          <cell r="C2521" t="str">
            <v>VtilAna</v>
          </cell>
          <cell r="D2521" t="str">
            <v>FOR</v>
          </cell>
          <cell r="E2521" t="str">
            <v>DAM01_X0454</v>
          </cell>
          <cell r="F2521" t="str">
            <v>CDCP</v>
          </cell>
          <cell r="G2521" t="str">
            <v>CDCMC</v>
          </cell>
          <cell r="H2521" t="str">
            <v>MMG00</v>
          </cell>
          <cell r="I2521" t="str">
            <v>MMG</v>
          </cell>
          <cell r="J2521" t="str">
            <v>CDCP</v>
          </cell>
          <cell r="K2521" t="str">
            <v>CDCMC</v>
          </cell>
          <cell r="L2521" t="str">
            <v>CCS10</v>
          </cell>
          <cell r="M2521" t="str">
            <v>CCS</v>
          </cell>
          <cell r="N2521" t="str">
            <v>CITI-MF</v>
          </cell>
          <cell r="O2521" t="str">
            <v>DAM</v>
          </cell>
          <cell r="P2521" t="str">
            <v>Amort materiel</v>
          </cell>
          <cell r="Q2521" t="str">
            <v>Materiel ICM</v>
          </cell>
          <cell r="R2521" t="str">
            <v>AUTRES EQUIPEMENTS DEDIES</v>
          </cell>
          <cell r="S2521" t="str">
            <v>EQUIPEMENTS DEDIES</v>
          </cell>
          <cell r="U2521">
            <v>0</v>
          </cell>
          <cell r="V2521">
            <v>1632.9992</v>
          </cell>
          <cell r="W2521" t="str">
            <v>AMO_MA_AU</v>
          </cell>
          <cell r="X2521" t="str">
            <v>MAT_ED</v>
          </cell>
          <cell r="Y2521" t="str">
            <v>MAT</v>
          </cell>
          <cell r="Z2521" t="str">
            <v>AM</v>
          </cell>
          <cell r="AB2521" t="str">
            <v>ED EQUIPEMENTS DEDIES FMT</v>
          </cell>
        </row>
        <row r="2522">
          <cell r="A2522" t="str">
            <v>CDG</v>
          </cell>
          <cell r="B2522">
            <v>0</v>
          </cell>
          <cell r="C2522" t="str">
            <v>VtilAna</v>
          </cell>
          <cell r="D2522" t="str">
            <v>FOR</v>
          </cell>
          <cell r="E2522" t="str">
            <v>DAM01_X0454</v>
          </cell>
          <cell r="F2522" t="str">
            <v>CDCP</v>
          </cell>
          <cell r="G2522" t="str">
            <v>CDCMC</v>
          </cell>
          <cell r="H2522" t="str">
            <v>MMG00</v>
          </cell>
          <cell r="I2522" t="str">
            <v>MMG</v>
          </cell>
          <cell r="J2522" t="str">
            <v>CDCP</v>
          </cell>
          <cell r="K2522" t="str">
            <v>CDCMC</v>
          </cell>
          <cell r="L2522" t="str">
            <v>CCS20</v>
          </cell>
          <cell r="M2522" t="str">
            <v>CCS</v>
          </cell>
          <cell r="N2522" t="str">
            <v>CITI-MF</v>
          </cell>
          <cell r="O2522" t="str">
            <v>DAM</v>
          </cell>
          <cell r="P2522" t="str">
            <v>Amort materiel</v>
          </cell>
          <cell r="Q2522" t="str">
            <v>Materiel ICM</v>
          </cell>
          <cell r="R2522" t="str">
            <v>AUTRES EQUIPEMENTS DEDIES</v>
          </cell>
          <cell r="S2522" t="str">
            <v>EQUIPEMENTS DEDIES</v>
          </cell>
          <cell r="U2522">
            <v>0</v>
          </cell>
          <cell r="V2522">
            <v>1138.433728</v>
          </cell>
          <cell r="W2522" t="str">
            <v>AMO_MA_AU</v>
          </cell>
          <cell r="X2522" t="str">
            <v>MAT_ED</v>
          </cell>
          <cell r="Y2522" t="str">
            <v>MAT</v>
          </cell>
          <cell r="Z2522" t="str">
            <v>AM</v>
          </cell>
          <cell r="AB2522" t="str">
            <v>ED EQUIPEMENTS DEDIES FMT</v>
          </cell>
        </row>
        <row r="2523">
          <cell r="A2523" t="str">
            <v>CDG</v>
          </cell>
          <cell r="B2523">
            <v>0</v>
          </cell>
          <cell r="C2523" t="str">
            <v>VtilAna</v>
          </cell>
          <cell r="D2523" t="str">
            <v>FOR</v>
          </cell>
          <cell r="E2523" t="str">
            <v>DAM01_X0454</v>
          </cell>
          <cell r="F2523" t="str">
            <v>CDCP</v>
          </cell>
          <cell r="G2523" t="str">
            <v>CDCMC</v>
          </cell>
          <cell r="H2523" t="str">
            <v>MMG00</v>
          </cell>
          <cell r="I2523" t="str">
            <v>MMG</v>
          </cell>
          <cell r="J2523" t="str">
            <v>CDCP</v>
          </cell>
          <cell r="K2523" t="str">
            <v>CDCMC</v>
          </cell>
          <cell r="L2523" t="str">
            <v>CCS30</v>
          </cell>
          <cell r="M2523" t="str">
            <v>CCS</v>
          </cell>
          <cell r="N2523" t="str">
            <v>CITI-MF</v>
          </cell>
          <cell r="O2523" t="str">
            <v>DAM</v>
          </cell>
          <cell r="P2523" t="str">
            <v>Amort materiel</v>
          </cell>
          <cell r="Q2523" t="str">
            <v>Materiel ICM</v>
          </cell>
          <cell r="R2523" t="str">
            <v>AUTRES EQUIPEMENTS DEDIES</v>
          </cell>
          <cell r="S2523" t="str">
            <v>EQUIPEMENTS DEDIES</v>
          </cell>
          <cell r="U2523">
            <v>0</v>
          </cell>
          <cell r="V2523">
            <v>1777.636272</v>
          </cell>
          <cell r="W2523" t="str">
            <v>AMO_MA_AU</v>
          </cell>
          <cell r="X2523" t="str">
            <v>MAT_ED</v>
          </cell>
          <cell r="Y2523" t="str">
            <v>MAT</v>
          </cell>
          <cell r="Z2523" t="str">
            <v>AM</v>
          </cell>
          <cell r="AB2523" t="str">
            <v>ED EQUIPEMENTS DEDIES FMT</v>
          </cell>
        </row>
        <row r="2524">
          <cell r="A2524" t="str">
            <v>CDG</v>
          </cell>
          <cell r="B2524">
            <v>0</v>
          </cell>
          <cell r="C2524" t="str">
            <v>VtilAna</v>
          </cell>
          <cell r="D2524" t="str">
            <v>FOR</v>
          </cell>
          <cell r="E2524" t="str">
            <v>DAM01_X0454</v>
          </cell>
          <cell r="F2524" t="str">
            <v>CDCP</v>
          </cell>
          <cell r="G2524" t="str">
            <v>CDCMC</v>
          </cell>
          <cell r="H2524" t="str">
            <v>MMG00</v>
          </cell>
          <cell r="I2524" t="str">
            <v>MMG</v>
          </cell>
          <cell r="J2524" t="str">
            <v>CDCP</v>
          </cell>
          <cell r="K2524" t="str">
            <v>CDCMC</v>
          </cell>
          <cell r="L2524" t="str">
            <v>DECM0</v>
          </cell>
          <cell r="M2524" t="str">
            <v>DECM</v>
          </cell>
          <cell r="N2524" t="str">
            <v>CITI-MF</v>
          </cell>
          <cell r="O2524" t="str">
            <v>DAM</v>
          </cell>
          <cell r="P2524" t="str">
            <v>Amort materiel</v>
          </cell>
          <cell r="Q2524" t="str">
            <v>Materiel ICM</v>
          </cell>
          <cell r="R2524" t="str">
            <v>AUTRES EQUIPEMENTS DEDIES</v>
          </cell>
          <cell r="S2524" t="str">
            <v>EQUIPEMENTS DEDIES</v>
          </cell>
          <cell r="U2524">
            <v>0</v>
          </cell>
          <cell r="V2524">
            <v>1735.6448640000001</v>
          </cell>
          <cell r="W2524" t="str">
            <v>AMO_MA_AU</v>
          </cell>
          <cell r="X2524" t="str">
            <v>MAT_ED</v>
          </cell>
          <cell r="Y2524" t="str">
            <v>MAT</v>
          </cell>
          <cell r="Z2524" t="str">
            <v>AM</v>
          </cell>
          <cell r="AB2524" t="str">
            <v>ED EQUIPEMENTS DEDIES FMT</v>
          </cell>
        </row>
        <row r="2525">
          <cell r="A2525" t="str">
            <v>CDG</v>
          </cell>
          <cell r="B2525">
            <v>0</v>
          </cell>
          <cell r="C2525" t="str">
            <v>VtilAna</v>
          </cell>
          <cell r="D2525" t="str">
            <v>FOR</v>
          </cell>
          <cell r="E2525" t="str">
            <v>DAM01_X0454</v>
          </cell>
          <cell r="F2525" t="str">
            <v>CDCP</v>
          </cell>
          <cell r="G2525" t="str">
            <v>CDCMC</v>
          </cell>
          <cell r="H2525" t="str">
            <v>MMG00</v>
          </cell>
          <cell r="I2525" t="str">
            <v>MMG</v>
          </cell>
          <cell r="J2525" t="str">
            <v>CDCP</v>
          </cell>
          <cell r="K2525" t="str">
            <v>CDCMC</v>
          </cell>
          <cell r="L2525" t="str">
            <v>DECM1</v>
          </cell>
          <cell r="M2525" t="str">
            <v>DECM</v>
          </cell>
          <cell r="N2525" t="str">
            <v>CITI-MF</v>
          </cell>
          <cell r="O2525" t="str">
            <v>DAM</v>
          </cell>
          <cell r="P2525" t="str">
            <v>Amort materiel</v>
          </cell>
          <cell r="Q2525" t="str">
            <v>Materiel ICM</v>
          </cell>
          <cell r="R2525" t="str">
            <v>AUTRES EQUIPEMENTS DEDIES</v>
          </cell>
          <cell r="S2525" t="str">
            <v>EQUIPEMENTS DEDIES</v>
          </cell>
          <cell r="U2525">
            <v>0</v>
          </cell>
          <cell r="V2525">
            <v>419.91408000000001</v>
          </cell>
          <cell r="W2525" t="str">
            <v>AMO_MA_AU</v>
          </cell>
          <cell r="X2525" t="str">
            <v>MAT_ED</v>
          </cell>
          <cell r="Y2525" t="str">
            <v>MAT</v>
          </cell>
          <cell r="Z2525" t="str">
            <v>AM</v>
          </cell>
          <cell r="AB2525" t="str">
            <v>ED EQUIPEMENTS DEDIES FMT</v>
          </cell>
        </row>
        <row r="2526">
          <cell r="A2526" t="str">
            <v>CDG</v>
          </cell>
          <cell r="B2526">
            <v>0</v>
          </cell>
          <cell r="C2526" t="str">
            <v>VtilAna</v>
          </cell>
          <cell r="D2526" t="str">
            <v>FOR</v>
          </cell>
          <cell r="E2526" t="str">
            <v>DAM01_X0454</v>
          </cell>
          <cell r="F2526" t="str">
            <v>CDCP</v>
          </cell>
          <cell r="G2526" t="str">
            <v>CDCMC</v>
          </cell>
          <cell r="H2526" t="str">
            <v>MMG00</v>
          </cell>
          <cell r="I2526" t="str">
            <v>MMG</v>
          </cell>
          <cell r="J2526" t="str">
            <v>CDCP</v>
          </cell>
          <cell r="K2526" t="str">
            <v>CDCMC</v>
          </cell>
          <cell r="L2526" t="str">
            <v>DECM2</v>
          </cell>
          <cell r="M2526" t="str">
            <v>DECM</v>
          </cell>
          <cell r="N2526" t="str">
            <v>CITI-MF</v>
          </cell>
          <cell r="O2526" t="str">
            <v>DAM</v>
          </cell>
          <cell r="P2526" t="str">
            <v>Amort materiel</v>
          </cell>
          <cell r="Q2526" t="str">
            <v>Materiel ICM</v>
          </cell>
          <cell r="R2526" t="str">
            <v>AUTRES EQUIPEMENTS DEDIES</v>
          </cell>
          <cell r="S2526" t="str">
            <v>EQUIPEMENTS DEDIES</v>
          </cell>
          <cell r="U2526">
            <v>0</v>
          </cell>
          <cell r="V2526">
            <v>2528.815904</v>
          </cell>
          <cell r="W2526" t="str">
            <v>AMO_MA_AU</v>
          </cell>
          <cell r="X2526" t="str">
            <v>MAT_ED</v>
          </cell>
          <cell r="Y2526" t="str">
            <v>MAT</v>
          </cell>
          <cell r="Z2526" t="str">
            <v>AM</v>
          </cell>
          <cell r="AB2526" t="str">
            <v>ED EQUIPEMENTS DEDIES FMT</v>
          </cell>
        </row>
        <row r="2527">
          <cell r="A2527" t="str">
            <v>CDG</v>
          </cell>
          <cell r="B2527">
            <v>0</v>
          </cell>
          <cell r="C2527" t="str">
            <v>VtilAna</v>
          </cell>
          <cell r="D2527" t="str">
            <v>FOR</v>
          </cell>
          <cell r="E2527" t="str">
            <v>DAM01_X0454</v>
          </cell>
          <cell r="F2527" t="str">
            <v>CDCP</v>
          </cell>
          <cell r="G2527" t="str">
            <v>CDCMC</v>
          </cell>
          <cell r="H2527" t="str">
            <v>MMG00</v>
          </cell>
          <cell r="I2527" t="str">
            <v>MMG</v>
          </cell>
          <cell r="J2527" t="str">
            <v>CDCP</v>
          </cell>
          <cell r="K2527" t="str">
            <v>CDCMC</v>
          </cell>
          <cell r="L2527" t="str">
            <v>DECM3</v>
          </cell>
          <cell r="M2527" t="str">
            <v>DECM</v>
          </cell>
          <cell r="N2527" t="str">
            <v>CITI-MF</v>
          </cell>
          <cell r="O2527" t="str">
            <v>DAM</v>
          </cell>
          <cell r="P2527" t="str">
            <v>Amort materiel</v>
          </cell>
          <cell r="Q2527" t="str">
            <v>Materiel ICM</v>
          </cell>
          <cell r="R2527" t="str">
            <v>AUTRES EQUIPEMENTS DEDIES</v>
          </cell>
          <cell r="S2527" t="str">
            <v>EQUIPEMENTS DEDIES</v>
          </cell>
          <cell r="U2527">
            <v>0</v>
          </cell>
          <cell r="V2527">
            <v>1381.0507520000001</v>
          </cell>
          <cell r="W2527" t="str">
            <v>AMO_MA_AU</v>
          </cell>
          <cell r="X2527" t="str">
            <v>MAT_ED</v>
          </cell>
          <cell r="Y2527" t="str">
            <v>MAT</v>
          </cell>
          <cell r="Z2527" t="str">
            <v>AM</v>
          </cell>
          <cell r="AB2527" t="str">
            <v>ED EQUIPEMENTS DEDIES FMT</v>
          </cell>
        </row>
        <row r="2528">
          <cell r="A2528" t="str">
            <v>CDG</v>
          </cell>
          <cell r="B2528">
            <v>0</v>
          </cell>
          <cell r="C2528" t="str">
            <v>VtilAna</v>
          </cell>
          <cell r="D2528" t="str">
            <v>FOR</v>
          </cell>
          <cell r="E2528" t="str">
            <v>DAM01_X0454</v>
          </cell>
          <cell r="F2528" t="str">
            <v>CDCP</v>
          </cell>
          <cell r="G2528" t="str">
            <v>CDCMC</v>
          </cell>
          <cell r="H2528" t="str">
            <v>MMG00</v>
          </cell>
          <cell r="I2528" t="str">
            <v>MMG</v>
          </cell>
          <cell r="J2528" t="str">
            <v>CDCP</v>
          </cell>
          <cell r="K2528" t="str">
            <v>CDCMC</v>
          </cell>
          <cell r="L2528" t="str">
            <v>DS000</v>
          </cell>
          <cell r="M2528" t="str">
            <v>DS</v>
          </cell>
          <cell r="N2528" t="str">
            <v>CITI-MF</v>
          </cell>
          <cell r="O2528" t="str">
            <v>DAM</v>
          </cell>
          <cell r="P2528" t="str">
            <v>Amort materiel</v>
          </cell>
          <cell r="Q2528" t="str">
            <v>Materiel ICM</v>
          </cell>
          <cell r="R2528" t="str">
            <v>AUTRES EQUIPEMENTS DEDIES</v>
          </cell>
          <cell r="S2528" t="str">
            <v>EQUIPEMENTS DEDIES</v>
          </cell>
          <cell r="U2528">
            <v>0</v>
          </cell>
          <cell r="V2528">
            <v>2958.061408</v>
          </cell>
          <cell r="W2528" t="str">
            <v>AMO_MA_AU</v>
          </cell>
          <cell r="X2528" t="str">
            <v>MAT_ED</v>
          </cell>
          <cell r="Y2528" t="str">
            <v>MAT</v>
          </cell>
          <cell r="Z2528" t="str">
            <v>AM</v>
          </cell>
          <cell r="AB2528" t="str">
            <v>ED EQUIPEMENTS DEDIES FMT</v>
          </cell>
        </row>
        <row r="2529">
          <cell r="A2529" t="str">
            <v>CDG</v>
          </cell>
          <cell r="B2529">
            <v>0</v>
          </cell>
          <cell r="C2529" t="str">
            <v>VtilAna</v>
          </cell>
          <cell r="D2529" t="str">
            <v>FOR</v>
          </cell>
          <cell r="E2529" t="str">
            <v>DAM01_X0454</v>
          </cell>
          <cell r="F2529" t="str">
            <v>CDCP</v>
          </cell>
          <cell r="G2529" t="str">
            <v>CDCMC</v>
          </cell>
          <cell r="H2529" t="str">
            <v>MMG00</v>
          </cell>
          <cell r="I2529" t="str">
            <v>MMG</v>
          </cell>
          <cell r="J2529" t="str">
            <v>CDCP</v>
          </cell>
          <cell r="K2529" t="str">
            <v>CDCMC</v>
          </cell>
          <cell r="L2529" t="str">
            <v>DS100</v>
          </cell>
          <cell r="M2529" t="str">
            <v>DS</v>
          </cell>
          <cell r="N2529" t="str">
            <v>CITI-MF</v>
          </cell>
          <cell r="O2529" t="str">
            <v>DAM</v>
          </cell>
          <cell r="P2529" t="str">
            <v>Amort materiel</v>
          </cell>
          <cell r="Q2529" t="str">
            <v>Materiel ICM</v>
          </cell>
          <cell r="R2529" t="str">
            <v>AUTRES EQUIPEMENTS DEDIES</v>
          </cell>
          <cell r="S2529" t="str">
            <v>EQUIPEMENTS DEDIES</v>
          </cell>
          <cell r="U2529">
            <v>0</v>
          </cell>
          <cell r="V2529">
            <v>1432.3735839999999</v>
          </cell>
          <cell r="W2529" t="str">
            <v>AMO_MA_AU</v>
          </cell>
          <cell r="X2529" t="str">
            <v>MAT_ED</v>
          </cell>
          <cell r="Y2529" t="str">
            <v>MAT</v>
          </cell>
          <cell r="Z2529" t="str">
            <v>AM</v>
          </cell>
          <cell r="AB2529" t="str">
            <v>ED EQUIPEMENTS DEDIES FMT</v>
          </cell>
        </row>
        <row r="2530">
          <cell r="A2530" t="str">
            <v>CDG</v>
          </cell>
          <cell r="B2530">
            <v>0</v>
          </cell>
          <cell r="C2530" t="str">
            <v>VtilAna</v>
          </cell>
          <cell r="D2530" t="str">
            <v>FOR</v>
          </cell>
          <cell r="E2530" t="str">
            <v>DAM01_X0454</v>
          </cell>
          <cell r="F2530" t="str">
            <v>CDCP</v>
          </cell>
          <cell r="G2530" t="str">
            <v>CDCMC</v>
          </cell>
          <cell r="H2530" t="str">
            <v>MMG00</v>
          </cell>
          <cell r="I2530" t="str">
            <v>MMG</v>
          </cell>
          <cell r="J2530" t="str">
            <v>CDCP</v>
          </cell>
          <cell r="K2530" t="str">
            <v>CDCMC</v>
          </cell>
          <cell r="L2530" t="str">
            <v>DS300</v>
          </cell>
          <cell r="M2530" t="str">
            <v>DS</v>
          </cell>
          <cell r="N2530" t="str">
            <v>CITI-MF</v>
          </cell>
          <cell r="O2530" t="str">
            <v>DAM</v>
          </cell>
          <cell r="P2530" t="str">
            <v>Amort materiel</v>
          </cell>
          <cell r="Q2530" t="str">
            <v>Materiel ICM</v>
          </cell>
          <cell r="R2530" t="str">
            <v>AUTRES EQUIPEMENTS DEDIES</v>
          </cell>
          <cell r="S2530" t="str">
            <v>EQUIPEMENTS DEDIES</v>
          </cell>
          <cell r="U2530">
            <v>0</v>
          </cell>
          <cell r="V2530">
            <v>811.833888</v>
          </cell>
          <cell r="W2530" t="str">
            <v>AMO_MA_AU</v>
          </cell>
          <cell r="X2530" t="str">
            <v>MAT_ED</v>
          </cell>
          <cell r="Y2530" t="str">
            <v>MAT</v>
          </cell>
          <cell r="Z2530" t="str">
            <v>AM</v>
          </cell>
          <cell r="AB2530" t="str">
            <v>ED EQUIPEMENTS DEDIES FMT</v>
          </cell>
        </row>
        <row r="2531">
          <cell r="A2531" t="str">
            <v>CDG</v>
          </cell>
          <cell r="B2531">
            <v>0</v>
          </cell>
          <cell r="C2531" t="str">
            <v>VtilAna</v>
          </cell>
          <cell r="D2531" t="str">
            <v>FOR</v>
          </cell>
          <cell r="E2531" t="str">
            <v>DAM01_X0454</v>
          </cell>
          <cell r="F2531" t="str">
            <v>CDCP</v>
          </cell>
          <cell r="G2531" t="str">
            <v>CDCMC</v>
          </cell>
          <cell r="H2531" t="str">
            <v>MMG00</v>
          </cell>
          <cell r="I2531" t="str">
            <v>MMG</v>
          </cell>
          <cell r="J2531" t="str">
            <v>CDCP</v>
          </cell>
          <cell r="K2531" t="str">
            <v>CDCMC</v>
          </cell>
          <cell r="L2531" t="str">
            <v>DS400</v>
          </cell>
          <cell r="M2531" t="str">
            <v>DS</v>
          </cell>
          <cell r="N2531" t="str">
            <v>CITI-MF</v>
          </cell>
          <cell r="O2531" t="str">
            <v>DAM</v>
          </cell>
          <cell r="P2531" t="str">
            <v>Amort materiel</v>
          </cell>
          <cell r="Q2531" t="str">
            <v>Materiel ICM</v>
          </cell>
          <cell r="R2531" t="str">
            <v>AUTRES EQUIPEMENTS DEDIES</v>
          </cell>
          <cell r="S2531" t="str">
            <v>EQUIPEMENTS DEDIES</v>
          </cell>
          <cell r="U2531">
            <v>0</v>
          </cell>
          <cell r="V2531">
            <v>4553.7349119999999</v>
          </cell>
          <cell r="W2531" t="str">
            <v>AMO_MA_AU</v>
          </cell>
          <cell r="X2531" t="str">
            <v>MAT_ED</v>
          </cell>
          <cell r="Y2531" t="str">
            <v>MAT</v>
          </cell>
          <cell r="Z2531" t="str">
            <v>AM</v>
          </cell>
          <cell r="AB2531" t="str">
            <v>ED EQUIPEMENTS DEDIES FMT</v>
          </cell>
        </row>
        <row r="2532">
          <cell r="A2532" t="str">
            <v>CDG</v>
          </cell>
          <cell r="B2532">
            <v>0</v>
          </cell>
          <cell r="C2532" t="str">
            <v>VtilAna</v>
          </cell>
          <cell r="D2532" t="str">
            <v>FOR</v>
          </cell>
          <cell r="E2532" t="str">
            <v>DAM01_X0454</v>
          </cell>
          <cell r="F2532" t="str">
            <v>CDCP</v>
          </cell>
          <cell r="G2532" t="str">
            <v>CDCMC</v>
          </cell>
          <cell r="H2532" t="str">
            <v>MMG00</v>
          </cell>
          <cell r="I2532" t="str">
            <v>MMG</v>
          </cell>
          <cell r="J2532" t="str">
            <v>CDCP</v>
          </cell>
          <cell r="K2532" t="str">
            <v>CDCMC</v>
          </cell>
          <cell r="L2532" t="str">
            <v>DS500</v>
          </cell>
          <cell r="M2532" t="str">
            <v>DS</v>
          </cell>
          <cell r="N2532" t="str">
            <v>CITI-MF</v>
          </cell>
          <cell r="O2532" t="str">
            <v>DAM</v>
          </cell>
          <cell r="P2532" t="str">
            <v>Amort materiel</v>
          </cell>
          <cell r="Q2532" t="str">
            <v>Materiel ICM</v>
          </cell>
          <cell r="R2532" t="str">
            <v>AUTRES EQUIPEMENTS DEDIES</v>
          </cell>
          <cell r="S2532" t="str">
            <v>EQUIPEMENTS DEDIES</v>
          </cell>
          <cell r="U2532">
            <v>0</v>
          </cell>
          <cell r="V2532">
            <v>503.89689600000003</v>
          </cell>
          <cell r="W2532" t="str">
            <v>AMO_MA_AU</v>
          </cell>
          <cell r="X2532" t="str">
            <v>MAT_ED</v>
          </cell>
          <cell r="Y2532" t="str">
            <v>MAT</v>
          </cell>
          <cell r="Z2532" t="str">
            <v>AM</v>
          </cell>
          <cell r="AB2532" t="str">
            <v>ED EQUIPEMENTS DEDIES FMT</v>
          </cell>
        </row>
        <row r="2533">
          <cell r="A2533" t="str">
            <v>CDG</v>
          </cell>
          <cell r="B2533">
            <v>0</v>
          </cell>
          <cell r="C2533" t="str">
            <v>VtilAna</v>
          </cell>
          <cell r="D2533" t="str">
            <v>FOR</v>
          </cell>
          <cell r="E2533" t="str">
            <v>DAM01_X0454</v>
          </cell>
          <cell r="F2533" t="str">
            <v>CDCP</v>
          </cell>
          <cell r="G2533" t="str">
            <v>CDCMC</v>
          </cell>
          <cell r="H2533" t="str">
            <v>MMG00</v>
          </cell>
          <cell r="I2533" t="str">
            <v>MMG</v>
          </cell>
          <cell r="J2533" t="str">
            <v>CDCP</v>
          </cell>
          <cell r="K2533" t="str">
            <v>CDCMC</v>
          </cell>
          <cell r="L2533" t="str">
            <v>DS600</v>
          </cell>
          <cell r="M2533" t="str">
            <v>DS</v>
          </cell>
          <cell r="N2533" t="str">
            <v>CITI-MF</v>
          </cell>
          <cell r="O2533" t="str">
            <v>DAM</v>
          </cell>
          <cell r="P2533" t="str">
            <v>Amort materiel</v>
          </cell>
          <cell r="Q2533" t="str">
            <v>Materiel ICM</v>
          </cell>
          <cell r="R2533" t="str">
            <v>AUTRES EQUIPEMENTS DEDIES</v>
          </cell>
          <cell r="S2533" t="str">
            <v>EQUIPEMENTS DEDIES</v>
          </cell>
          <cell r="U2533">
            <v>0</v>
          </cell>
          <cell r="V2533">
            <v>1646.9963359999999</v>
          </cell>
          <cell r="W2533" t="str">
            <v>AMO_MA_AU</v>
          </cell>
          <cell r="X2533" t="str">
            <v>MAT_ED</v>
          </cell>
          <cell r="Y2533" t="str">
            <v>MAT</v>
          </cell>
          <cell r="Z2533" t="str">
            <v>AM</v>
          </cell>
          <cell r="AB2533" t="str">
            <v>ED EQUIPEMENTS DEDIES FMT</v>
          </cell>
        </row>
        <row r="2534">
          <cell r="A2534" t="str">
            <v>CDG</v>
          </cell>
          <cell r="B2534">
            <v>0</v>
          </cell>
          <cell r="C2534" t="str">
            <v>VtilAna</v>
          </cell>
          <cell r="D2534" t="str">
            <v>FOR</v>
          </cell>
          <cell r="E2534" t="str">
            <v>DAM01_X0454</v>
          </cell>
          <cell r="F2534" t="str">
            <v>CDCP</v>
          </cell>
          <cell r="G2534" t="str">
            <v>CDCMC</v>
          </cell>
          <cell r="H2534" t="str">
            <v>MMG00</v>
          </cell>
          <cell r="I2534" t="str">
            <v>MMG</v>
          </cell>
          <cell r="J2534" t="str">
            <v>CDCP</v>
          </cell>
          <cell r="K2534" t="str">
            <v>CDCMC</v>
          </cell>
          <cell r="L2534" t="str">
            <v>DS700</v>
          </cell>
          <cell r="M2534" t="str">
            <v>DS</v>
          </cell>
          <cell r="N2534" t="str">
            <v>CITI-MF</v>
          </cell>
          <cell r="O2534" t="str">
            <v>DAM</v>
          </cell>
          <cell r="P2534" t="str">
            <v>Amort materiel</v>
          </cell>
          <cell r="Q2534" t="str">
            <v>Materiel ICM</v>
          </cell>
          <cell r="R2534" t="str">
            <v>AUTRES EQUIPEMENTS DEDIES</v>
          </cell>
          <cell r="S2534" t="str">
            <v>EQUIPEMENTS DEDIES</v>
          </cell>
          <cell r="U2534">
            <v>0</v>
          </cell>
          <cell r="V2534">
            <v>4479.0835200000001</v>
          </cell>
          <cell r="W2534" t="str">
            <v>AMO_MA_AU</v>
          </cell>
          <cell r="X2534" t="str">
            <v>MAT_ED</v>
          </cell>
          <cell r="Y2534" t="str">
            <v>MAT</v>
          </cell>
          <cell r="Z2534" t="str">
            <v>AM</v>
          </cell>
          <cell r="AB2534" t="str">
            <v>ED EQUIPEMENTS DEDIES FMT</v>
          </cell>
        </row>
        <row r="2535">
          <cell r="A2535" t="str">
            <v>CDG</v>
          </cell>
          <cell r="B2535">
            <v>0</v>
          </cell>
          <cell r="C2535" t="str">
            <v>VtilAna</v>
          </cell>
          <cell r="D2535" t="str">
            <v>FOR</v>
          </cell>
          <cell r="E2535" t="str">
            <v>DAM01_X0454</v>
          </cell>
          <cell r="F2535" t="str">
            <v>CDCP</v>
          </cell>
          <cell r="G2535" t="str">
            <v>CDCMC</v>
          </cell>
          <cell r="H2535" t="str">
            <v>MMG00</v>
          </cell>
          <cell r="I2535" t="str">
            <v>MMG</v>
          </cell>
          <cell r="J2535" t="str">
            <v>CDCP</v>
          </cell>
          <cell r="K2535" t="str">
            <v>CDCMC</v>
          </cell>
          <cell r="L2535" t="str">
            <v>DS800</v>
          </cell>
          <cell r="M2535" t="str">
            <v>DS</v>
          </cell>
          <cell r="N2535" t="str">
            <v>CITI-MF</v>
          </cell>
          <cell r="O2535" t="str">
            <v>DAM</v>
          </cell>
          <cell r="P2535" t="str">
            <v>Amort materiel</v>
          </cell>
          <cell r="Q2535" t="str">
            <v>Materiel ICM</v>
          </cell>
          <cell r="R2535" t="str">
            <v>AUTRES EQUIPEMENTS DEDIES</v>
          </cell>
          <cell r="S2535" t="str">
            <v>EQUIPEMENTS DEDIES</v>
          </cell>
          <cell r="U2535">
            <v>0</v>
          </cell>
          <cell r="V2535">
            <v>2580.1387359999999</v>
          </cell>
          <cell r="W2535" t="str">
            <v>AMO_MA_AU</v>
          </cell>
          <cell r="X2535" t="str">
            <v>MAT_ED</v>
          </cell>
          <cell r="Y2535" t="str">
            <v>MAT</v>
          </cell>
          <cell r="Z2535" t="str">
            <v>AM</v>
          </cell>
          <cell r="AB2535" t="str">
            <v>ED EQUIPEMENTS DEDIES FMT</v>
          </cell>
        </row>
        <row r="2536">
          <cell r="A2536" t="str">
            <v>CDG</v>
          </cell>
          <cell r="B2536">
            <v>0</v>
          </cell>
          <cell r="C2536" t="str">
            <v>VtilAna</v>
          </cell>
          <cell r="D2536" t="str">
            <v>FOR</v>
          </cell>
          <cell r="E2536" t="str">
            <v>DAM01_X0454</v>
          </cell>
          <cell r="F2536" t="str">
            <v>CDCP</v>
          </cell>
          <cell r="G2536" t="str">
            <v>CDCMC</v>
          </cell>
          <cell r="H2536" t="str">
            <v>MMG00</v>
          </cell>
          <cell r="I2536" t="str">
            <v>MMG</v>
          </cell>
          <cell r="J2536" t="str">
            <v>CDCP</v>
          </cell>
          <cell r="K2536" t="str">
            <v>CDCMC</v>
          </cell>
          <cell r="L2536" t="str">
            <v>DS900</v>
          </cell>
          <cell r="M2536" t="str">
            <v>DS</v>
          </cell>
          <cell r="N2536" t="str">
            <v>CITI-MF</v>
          </cell>
          <cell r="O2536" t="str">
            <v>DAM</v>
          </cell>
          <cell r="P2536" t="str">
            <v>Amort materiel</v>
          </cell>
          <cell r="Q2536" t="str">
            <v>Materiel ICM</v>
          </cell>
          <cell r="R2536" t="str">
            <v>AUTRES EQUIPEMENTS DEDIES</v>
          </cell>
          <cell r="S2536" t="str">
            <v>EQUIPEMENTS DEDIES</v>
          </cell>
          <cell r="U2536">
            <v>0</v>
          </cell>
          <cell r="V2536">
            <v>1455.7021440000001</v>
          </cell>
          <cell r="W2536" t="str">
            <v>AMO_MA_AU</v>
          </cell>
          <cell r="X2536" t="str">
            <v>MAT_ED</v>
          </cell>
          <cell r="Y2536" t="str">
            <v>MAT</v>
          </cell>
          <cell r="Z2536" t="str">
            <v>AM</v>
          </cell>
          <cell r="AB2536" t="str">
            <v>ED EQUIPEMENTS DEDIES FMT</v>
          </cell>
        </row>
        <row r="2537">
          <cell r="A2537" t="str">
            <v>CDG</v>
          </cell>
          <cell r="B2537">
            <v>0</v>
          </cell>
          <cell r="C2537" t="str">
            <v>VtilAna</v>
          </cell>
          <cell r="D2537" t="str">
            <v>FOR</v>
          </cell>
          <cell r="E2537" t="str">
            <v>DAM01_X0454</v>
          </cell>
          <cell r="F2537" t="str">
            <v>CDCP</v>
          </cell>
          <cell r="G2537" t="str">
            <v>CDCMC</v>
          </cell>
          <cell r="H2537" t="str">
            <v>MMG00</v>
          </cell>
          <cell r="I2537" t="str">
            <v>MMG</v>
          </cell>
          <cell r="J2537" t="str">
            <v>CDCP</v>
          </cell>
          <cell r="K2537" t="str">
            <v>CDCMC</v>
          </cell>
          <cell r="L2537" t="str">
            <v>MMG10</v>
          </cell>
          <cell r="M2537" t="str">
            <v>MMG</v>
          </cell>
          <cell r="N2537" t="str">
            <v>CITI-MF</v>
          </cell>
          <cell r="O2537" t="str">
            <v>DAM</v>
          </cell>
          <cell r="P2537" t="str">
            <v>Amort materiel</v>
          </cell>
          <cell r="Q2537" t="str">
            <v>Materiel ICM</v>
          </cell>
          <cell r="R2537" t="str">
            <v>AUTRES EQUIPEMENTS DEDIES</v>
          </cell>
          <cell r="S2537" t="str">
            <v>EQUIPEMENTS DEDIES</v>
          </cell>
          <cell r="U2537">
            <v>0</v>
          </cell>
          <cell r="V2537">
            <v>774.50819200000001</v>
          </cell>
          <cell r="W2537" t="str">
            <v>AMO_MA_AU</v>
          </cell>
          <cell r="X2537" t="str">
            <v>MAT_ED</v>
          </cell>
          <cell r="Y2537" t="str">
            <v>MAT</v>
          </cell>
          <cell r="Z2537" t="str">
            <v>AM</v>
          </cell>
          <cell r="AB2537" t="str">
            <v>ED EQUIPEMENTS DEDIES FMT</v>
          </cell>
        </row>
        <row r="2538">
          <cell r="A2538" t="str">
            <v>CDG</v>
          </cell>
          <cell r="B2538">
            <v>0</v>
          </cell>
          <cell r="C2538" t="str">
            <v>VtilAna</v>
          </cell>
          <cell r="D2538" t="str">
            <v>FOR</v>
          </cell>
          <cell r="E2538" t="str">
            <v>DAM01_X0454</v>
          </cell>
          <cell r="F2538" t="str">
            <v>CDCP</v>
          </cell>
          <cell r="G2538" t="str">
            <v>CDCMC</v>
          </cell>
          <cell r="H2538" t="str">
            <v>MMG00</v>
          </cell>
          <cell r="I2538" t="str">
            <v>MMG</v>
          </cell>
          <cell r="J2538" t="str">
            <v>CDCP</v>
          </cell>
          <cell r="K2538" t="str">
            <v>CDCMC</v>
          </cell>
          <cell r="L2538" t="str">
            <v>MMG21</v>
          </cell>
          <cell r="M2538" t="str">
            <v>MMG</v>
          </cell>
          <cell r="N2538" t="str">
            <v>CITI-MF</v>
          </cell>
          <cell r="O2538" t="str">
            <v>DAM</v>
          </cell>
          <cell r="P2538" t="str">
            <v>Amort materiel</v>
          </cell>
          <cell r="Q2538" t="str">
            <v>Materiel ICM</v>
          </cell>
          <cell r="R2538" t="str">
            <v>AUTRES EQUIPEMENTS DEDIES</v>
          </cell>
          <cell r="S2538" t="str">
            <v>EQUIPEMENTS DEDIES</v>
          </cell>
          <cell r="U2538">
            <v>0</v>
          </cell>
          <cell r="V2538">
            <v>429.24550399999998</v>
          </cell>
          <cell r="W2538" t="str">
            <v>AMO_MA_AU</v>
          </cell>
          <cell r="X2538" t="str">
            <v>MAT_ED</v>
          </cell>
          <cell r="Y2538" t="str">
            <v>MAT</v>
          </cell>
          <cell r="Z2538" t="str">
            <v>AM</v>
          </cell>
          <cell r="AB2538" t="str">
            <v>ED EQUIPEMENTS DEDIES FMT</v>
          </cell>
        </row>
        <row r="2539">
          <cell r="A2539" t="str">
            <v>CDG</v>
          </cell>
          <cell r="B2539">
            <v>0</v>
          </cell>
          <cell r="C2539" t="str">
            <v>VtilAna</v>
          </cell>
          <cell r="D2539" t="str">
            <v>FOR</v>
          </cell>
          <cell r="E2539" t="str">
            <v>DAM01_X0454</v>
          </cell>
          <cell r="F2539" t="str">
            <v>CDCP</v>
          </cell>
          <cell r="G2539" t="str">
            <v>CDCMC</v>
          </cell>
          <cell r="H2539" t="str">
            <v>MMG00</v>
          </cell>
          <cell r="I2539" t="str">
            <v>MMG</v>
          </cell>
          <cell r="J2539" t="str">
            <v>CDCP</v>
          </cell>
          <cell r="K2539" t="str">
            <v>CDCMC</v>
          </cell>
          <cell r="L2539" t="str">
            <v>MMG22</v>
          </cell>
          <cell r="M2539" t="str">
            <v>MMG</v>
          </cell>
          <cell r="N2539" t="str">
            <v>CITI-MF</v>
          </cell>
          <cell r="O2539" t="str">
            <v>DAM</v>
          </cell>
          <cell r="P2539" t="str">
            <v>Amort materiel</v>
          </cell>
          <cell r="Q2539" t="str">
            <v>Materiel ICM</v>
          </cell>
          <cell r="R2539" t="str">
            <v>AUTRES EQUIPEMENTS DEDIES</v>
          </cell>
          <cell r="S2539" t="str">
            <v>EQUIPEMENTS DEDIES</v>
          </cell>
          <cell r="U2539">
            <v>0</v>
          </cell>
          <cell r="V2539">
            <v>1171.0937120000001</v>
          </cell>
          <cell r="W2539" t="str">
            <v>AMO_MA_AU</v>
          </cell>
          <cell r="X2539" t="str">
            <v>MAT_ED</v>
          </cell>
          <cell r="Y2539" t="str">
            <v>MAT</v>
          </cell>
          <cell r="Z2539" t="str">
            <v>AM</v>
          </cell>
          <cell r="AB2539" t="str">
            <v>ED EQUIPEMENTS DEDIES FMT</v>
          </cell>
        </row>
        <row r="2540">
          <cell r="A2540" t="str">
            <v>CDG</v>
          </cell>
          <cell r="B2540">
            <v>0</v>
          </cell>
          <cell r="C2540" t="str">
            <v>VtilAna</v>
          </cell>
          <cell r="D2540" t="str">
            <v>FOR</v>
          </cell>
          <cell r="E2540" t="str">
            <v>DAM01_X0454</v>
          </cell>
          <cell r="F2540" t="str">
            <v>CDCP</v>
          </cell>
          <cell r="G2540" t="str">
            <v>CDCMC</v>
          </cell>
          <cell r="H2540" t="str">
            <v>MMG00</v>
          </cell>
          <cell r="I2540" t="str">
            <v>MMG</v>
          </cell>
          <cell r="J2540" t="str">
            <v>CDCP</v>
          </cell>
          <cell r="K2540" t="str">
            <v>CDCMC</v>
          </cell>
          <cell r="L2540" t="str">
            <v>MMG23</v>
          </cell>
          <cell r="M2540" t="str">
            <v>MMG</v>
          </cell>
          <cell r="N2540" t="str">
            <v>CITI-MF</v>
          </cell>
          <cell r="O2540" t="str">
            <v>DAM</v>
          </cell>
          <cell r="P2540" t="str">
            <v>Amort materiel</v>
          </cell>
          <cell r="Q2540" t="str">
            <v>Materiel ICM</v>
          </cell>
          <cell r="R2540" t="str">
            <v>AUTRES EQUIPEMENTS DEDIES</v>
          </cell>
          <cell r="S2540" t="str">
            <v>EQUIPEMENTS DEDIES</v>
          </cell>
          <cell r="U2540">
            <v>0</v>
          </cell>
          <cell r="V2540">
            <v>1012.459504</v>
          </cell>
          <cell r="W2540" t="str">
            <v>AMO_MA_AU</v>
          </cell>
          <cell r="X2540" t="str">
            <v>MAT_ED</v>
          </cell>
          <cell r="Y2540" t="str">
            <v>MAT</v>
          </cell>
          <cell r="Z2540" t="str">
            <v>AM</v>
          </cell>
          <cell r="AB2540" t="str">
            <v>ED EQUIPEMENTS DEDIES FMT</v>
          </cell>
        </row>
        <row r="2541">
          <cell r="A2541" t="str">
            <v>CDG</v>
          </cell>
          <cell r="B2541">
            <v>0</v>
          </cell>
          <cell r="C2541" t="str">
            <v>VtilAna</v>
          </cell>
          <cell r="D2541" t="str">
            <v>FOR</v>
          </cell>
          <cell r="E2541" t="str">
            <v>DAM01_X0454</v>
          </cell>
          <cell r="F2541" t="str">
            <v>CDCP</v>
          </cell>
          <cell r="G2541" t="str">
            <v>CDCMC</v>
          </cell>
          <cell r="H2541" t="str">
            <v>MMG00</v>
          </cell>
          <cell r="I2541" t="str">
            <v>MMG</v>
          </cell>
          <cell r="J2541" t="str">
            <v>CDCP</v>
          </cell>
          <cell r="K2541" t="str">
            <v>CDCMC</v>
          </cell>
          <cell r="L2541" t="str">
            <v>MMG24</v>
          </cell>
          <cell r="M2541" t="str">
            <v>MMG</v>
          </cell>
          <cell r="N2541" t="str">
            <v>CITI-MF</v>
          </cell>
          <cell r="O2541" t="str">
            <v>DAM</v>
          </cell>
          <cell r="P2541" t="str">
            <v>Amort materiel</v>
          </cell>
          <cell r="Q2541" t="str">
            <v>Materiel ICM</v>
          </cell>
          <cell r="R2541" t="str">
            <v>AUTRES EQUIPEMENTS DEDIES</v>
          </cell>
          <cell r="S2541" t="str">
            <v>EQUIPEMENTS DEDIES</v>
          </cell>
          <cell r="U2541">
            <v>0</v>
          </cell>
          <cell r="V2541">
            <v>527.22545600000001</v>
          </cell>
          <cell r="W2541" t="str">
            <v>AMO_MA_AU</v>
          </cell>
          <cell r="X2541" t="str">
            <v>MAT_ED</v>
          </cell>
          <cell r="Y2541" t="str">
            <v>MAT</v>
          </cell>
          <cell r="Z2541" t="str">
            <v>AM</v>
          </cell>
          <cell r="AB2541" t="str">
            <v>ED EQUIPEMENTS DEDIES FMT</v>
          </cell>
        </row>
        <row r="2542">
          <cell r="A2542" t="str">
            <v>CDG</v>
          </cell>
          <cell r="B2542">
            <v>0</v>
          </cell>
          <cell r="C2542" t="str">
            <v>VtilAna</v>
          </cell>
          <cell r="D2542" t="str">
            <v>FOR</v>
          </cell>
          <cell r="E2542" t="str">
            <v>DAM01_X0454</v>
          </cell>
          <cell r="F2542" t="str">
            <v>CDCP</v>
          </cell>
          <cell r="G2542" t="str">
            <v>CDCMC</v>
          </cell>
          <cell r="H2542" t="str">
            <v>MMG00</v>
          </cell>
          <cell r="I2542" t="str">
            <v>MMG</v>
          </cell>
          <cell r="J2542" t="str">
            <v>CDCP</v>
          </cell>
          <cell r="K2542" t="str">
            <v>CDCMC</v>
          </cell>
          <cell r="L2542" t="str">
            <v>MMG25</v>
          </cell>
          <cell r="M2542" t="str">
            <v>MMG</v>
          </cell>
          <cell r="N2542" t="str">
            <v>CITI-MF</v>
          </cell>
          <cell r="O2542" t="str">
            <v>DAM</v>
          </cell>
          <cell r="P2542" t="str">
            <v>Amort materiel</v>
          </cell>
          <cell r="Q2542" t="str">
            <v>Materiel ICM</v>
          </cell>
          <cell r="R2542" t="str">
            <v>AUTRES EQUIPEMENTS DEDIES</v>
          </cell>
          <cell r="S2542" t="str">
            <v>EQUIPEMENTS DEDIES</v>
          </cell>
          <cell r="U2542">
            <v>0</v>
          </cell>
          <cell r="V2542">
            <v>251.94844800000001</v>
          </cell>
          <cell r="W2542" t="str">
            <v>AMO_MA_AU</v>
          </cell>
          <cell r="X2542" t="str">
            <v>MAT_ED</v>
          </cell>
          <cell r="Y2542" t="str">
            <v>MAT</v>
          </cell>
          <cell r="Z2542" t="str">
            <v>AM</v>
          </cell>
          <cell r="AB2542" t="str">
            <v>ED EQUIPEMENTS DEDIES FMT</v>
          </cell>
        </row>
        <row r="2543">
          <cell r="A2543" t="str">
            <v>CDG</v>
          </cell>
          <cell r="B2543">
            <v>0</v>
          </cell>
          <cell r="C2543" t="str">
            <v>VtilAna</v>
          </cell>
          <cell r="D2543" t="str">
            <v>FOR</v>
          </cell>
          <cell r="E2543" t="str">
            <v>DAM01_X0454</v>
          </cell>
          <cell r="F2543" t="str">
            <v>CDCP</v>
          </cell>
          <cell r="G2543" t="str">
            <v>CDCMC</v>
          </cell>
          <cell r="H2543" t="str">
            <v>MMG00</v>
          </cell>
          <cell r="I2543" t="str">
            <v>MMG</v>
          </cell>
          <cell r="J2543" t="str">
            <v>CDCP</v>
          </cell>
          <cell r="K2543" t="str">
            <v>CDCMC</v>
          </cell>
          <cell r="L2543" t="str">
            <v>MMG26</v>
          </cell>
          <cell r="M2543" t="str">
            <v>MMG</v>
          </cell>
          <cell r="N2543" t="str">
            <v>CITI-MF</v>
          </cell>
          <cell r="O2543" t="str">
            <v>DAM</v>
          </cell>
          <cell r="P2543" t="str">
            <v>Amort materiel</v>
          </cell>
          <cell r="Q2543" t="str">
            <v>Materiel ICM</v>
          </cell>
          <cell r="R2543" t="str">
            <v>AUTRES EQUIPEMENTS DEDIES</v>
          </cell>
          <cell r="S2543" t="str">
            <v>EQUIPEMENTS DEDIES</v>
          </cell>
          <cell r="U2543">
            <v>0</v>
          </cell>
          <cell r="V2543">
            <v>1035.7880640000001</v>
          </cell>
          <cell r="W2543" t="str">
            <v>AMO_MA_AU</v>
          </cell>
          <cell r="X2543" t="str">
            <v>MAT_ED</v>
          </cell>
          <cell r="Y2543" t="str">
            <v>MAT</v>
          </cell>
          <cell r="Z2543" t="str">
            <v>AM</v>
          </cell>
          <cell r="AB2543" t="str">
            <v>ED EQUIPEMENTS DEDIES FMT</v>
          </cell>
        </row>
        <row r="2544">
          <cell r="A2544" t="str">
            <v>CDG</v>
          </cell>
          <cell r="B2544">
            <v>0</v>
          </cell>
          <cell r="C2544" t="str">
            <v>VtilAna</v>
          </cell>
          <cell r="D2544" t="str">
            <v>FOR</v>
          </cell>
          <cell r="E2544" t="str">
            <v>DAM01_X0454</v>
          </cell>
          <cell r="F2544" t="str">
            <v>CDCP</v>
          </cell>
          <cell r="G2544" t="str">
            <v>CDCMC</v>
          </cell>
          <cell r="H2544" t="str">
            <v>MMG00</v>
          </cell>
          <cell r="I2544" t="str">
            <v>MMG</v>
          </cell>
          <cell r="J2544" t="str">
            <v>CDCP</v>
          </cell>
          <cell r="K2544" t="str">
            <v>CDCMC</v>
          </cell>
          <cell r="L2544" t="str">
            <v>MMG31</v>
          </cell>
          <cell r="M2544" t="str">
            <v>MMG</v>
          </cell>
          <cell r="N2544" t="str">
            <v>CITI-MF</v>
          </cell>
          <cell r="O2544" t="str">
            <v>DAM</v>
          </cell>
          <cell r="P2544" t="str">
            <v>Amort materiel</v>
          </cell>
          <cell r="Q2544" t="str">
            <v>Materiel ICM</v>
          </cell>
          <cell r="R2544" t="str">
            <v>AUTRES EQUIPEMENTS DEDIES</v>
          </cell>
          <cell r="S2544" t="str">
            <v>EQUIPEMENTS DEDIES</v>
          </cell>
          <cell r="U2544">
            <v>0</v>
          </cell>
          <cell r="V2544">
            <v>1404.379312</v>
          </cell>
          <cell r="W2544" t="str">
            <v>AMO_MA_AU</v>
          </cell>
          <cell r="X2544" t="str">
            <v>MAT_ED</v>
          </cell>
          <cell r="Y2544" t="str">
            <v>MAT</v>
          </cell>
          <cell r="Z2544" t="str">
            <v>AM</v>
          </cell>
          <cell r="AB2544" t="str">
            <v>ED EQUIPEMENTS DEDIES FMT</v>
          </cell>
        </row>
        <row r="2545">
          <cell r="A2545" t="str">
            <v>CDG</v>
          </cell>
          <cell r="B2545">
            <v>0</v>
          </cell>
          <cell r="C2545" t="str">
            <v>VtilAna</v>
          </cell>
          <cell r="D2545" t="str">
            <v>FOR</v>
          </cell>
          <cell r="E2545" t="str">
            <v>DAM01_X0454</v>
          </cell>
          <cell r="F2545" t="str">
            <v>CDCP</v>
          </cell>
          <cell r="G2545" t="str">
            <v>CDCMC</v>
          </cell>
          <cell r="H2545" t="str">
            <v>MMG00</v>
          </cell>
          <cell r="I2545" t="str">
            <v>MMG</v>
          </cell>
          <cell r="J2545" t="str">
            <v>CDCP</v>
          </cell>
          <cell r="K2545" t="str">
            <v>CDCMC</v>
          </cell>
          <cell r="L2545" t="str">
            <v>MMG32</v>
          </cell>
          <cell r="M2545" t="str">
            <v>MMG</v>
          </cell>
          <cell r="N2545" t="str">
            <v>CITI-MF</v>
          </cell>
          <cell r="O2545" t="str">
            <v>DAM</v>
          </cell>
          <cell r="P2545" t="str">
            <v>Amort materiel</v>
          </cell>
          <cell r="Q2545" t="str">
            <v>Materiel ICM</v>
          </cell>
          <cell r="R2545" t="str">
            <v>AUTRES EQUIPEMENTS DEDIES</v>
          </cell>
          <cell r="S2545" t="str">
            <v>EQUIPEMENTS DEDIES</v>
          </cell>
          <cell r="U2545">
            <v>0</v>
          </cell>
          <cell r="V2545">
            <v>853.82529599999998</v>
          </cell>
          <cell r="W2545" t="str">
            <v>AMO_MA_AU</v>
          </cell>
          <cell r="X2545" t="str">
            <v>MAT_ED</v>
          </cell>
          <cell r="Y2545" t="str">
            <v>MAT</v>
          </cell>
          <cell r="Z2545" t="str">
            <v>AM</v>
          </cell>
          <cell r="AB2545" t="str">
            <v>ED EQUIPEMENTS DEDIES FMT</v>
          </cell>
        </row>
        <row r="2546">
          <cell r="A2546" t="str">
            <v>CDG</v>
          </cell>
          <cell r="B2546">
            <v>0</v>
          </cell>
          <cell r="C2546" t="str">
            <v>VtilAna</v>
          </cell>
          <cell r="D2546" t="str">
            <v>FOR</v>
          </cell>
          <cell r="E2546" t="str">
            <v>DAM01_X0454</v>
          </cell>
          <cell r="F2546" t="str">
            <v>CDCP</v>
          </cell>
          <cell r="G2546" t="str">
            <v>CDCMC</v>
          </cell>
          <cell r="H2546" t="str">
            <v>MMG00</v>
          </cell>
          <cell r="I2546" t="str">
            <v>MMG</v>
          </cell>
          <cell r="J2546" t="str">
            <v>CDCP</v>
          </cell>
          <cell r="K2546" t="str">
            <v>CDCMC</v>
          </cell>
          <cell r="L2546" t="str">
            <v>STR00</v>
          </cell>
          <cell r="M2546" t="str">
            <v>STR</v>
          </cell>
          <cell r="N2546" t="str">
            <v>CITI-MF</v>
          </cell>
          <cell r="O2546" t="str">
            <v>DAM</v>
          </cell>
          <cell r="P2546" t="str">
            <v>Amort materiel</v>
          </cell>
          <cell r="Q2546" t="str">
            <v>Materiel ICM</v>
          </cell>
          <cell r="R2546" t="str">
            <v>AUTRES EQUIPEMENTS DEDIES</v>
          </cell>
          <cell r="S2546" t="str">
            <v>EQUIPEMENTS DEDIES</v>
          </cell>
          <cell r="U2546">
            <v>0</v>
          </cell>
          <cell r="V2546">
            <v>466.57119999999998</v>
          </cell>
          <cell r="W2546" t="str">
            <v>AMO_MA_AU</v>
          </cell>
          <cell r="X2546" t="str">
            <v>MAT_ED</v>
          </cell>
          <cell r="Y2546" t="str">
            <v>MAT</v>
          </cell>
          <cell r="Z2546" t="str">
            <v>AM</v>
          </cell>
          <cell r="AB2546" t="str">
            <v>ED EQUIPEMENTS DEDIES FMT</v>
          </cell>
        </row>
        <row r="2547">
          <cell r="A2547" t="str">
            <v>CDG</v>
          </cell>
          <cell r="B2547">
            <v>0</v>
          </cell>
          <cell r="C2547" t="str">
            <v>VtilAna</v>
          </cell>
          <cell r="D2547" t="str">
            <v>FOR</v>
          </cell>
          <cell r="E2547" t="str">
            <v>DAM01_X0454</v>
          </cell>
          <cell r="F2547" t="str">
            <v>CDCP</v>
          </cell>
          <cell r="G2547" t="str">
            <v>CDCMC</v>
          </cell>
          <cell r="H2547" t="str">
            <v>MMG00</v>
          </cell>
          <cell r="I2547" t="str">
            <v>MMG</v>
          </cell>
          <cell r="J2547" t="str">
            <v>CDCP</v>
          </cell>
          <cell r="K2547" t="str">
            <v>CDCMC</v>
          </cell>
          <cell r="L2547" t="str">
            <v>STR10</v>
          </cell>
          <cell r="M2547" t="str">
            <v>STR</v>
          </cell>
          <cell r="N2547" t="str">
            <v>CITI-MF</v>
          </cell>
          <cell r="O2547" t="str">
            <v>DAM</v>
          </cell>
          <cell r="P2547" t="str">
            <v>Amort materiel</v>
          </cell>
          <cell r="Q2547" t="str">
            <v>Materiel ICM</v>
          </cell>
          <cell r="R2547" t="str">
            <v>AUTRES EQUIPEMENTS DEDIES</v>
          </cell>
          <cell r="S2547" t="str">
            <v>EQUIPEMENTS DEDIES</v>
          </cell>
          <cell r="U2547">
            <v>0</v>
          </cell>
          <cell r="V2547">
            <v>1716.9820159999999</v>
          </cell>
          <cell r="W2547" t="str">
            <v>AMO_MA_AU</v>
          </cell>
          <cell r="X2547" t="str">
            <v>MAT_ED</v>
          </cell>
          <cell r="Y2547" t="str">
            <v>MAT</v>
          </cell>
          <cell r="Z2547" t="str">
            <v>AM</v>
          </cell>
          <cell r="AB2547" t="str">
            <v>ED EQUIPEMENTS DEDIES FMT</v>
          </cell>
        </row>
        <row r="2548">
          <cell r="A2548" t="str">
            <v>CDG</v>
          </cell>
          <cell r="B2548">
            <v>0</v>
          </cell>
          <cell r="C2548" t="str">
            <v>VtilAna</v>
          </cell>
          <cell r="D2548" t="str">
            <v>FOR</v>
          </cell>
          <cell r="E2548" t="str">
            <v>DAM01_X0454</v>
          </cell>
          <cell r="F2548" t="str">
            <v>CDCP</v>
          </cell>
          <cell r="G2548" t="str">
            <v>CDCMC</v>
          </cell>
          <cell r="H2548" t="str">
            <v>MMG00</v>
          </cell>
          <cell r="I2548" t="str">
            <v>MMG</v>
          </cell>
          <cell r="J2548" t="str">
            <v>CDCP</v>
          </cell>
          <cell r="K2548" t="str">
            <v>CDCMC</v>
          </cell>
          <cell r="L2548" t="str">
            <v>STR20</v>
          </cell>
          <cell r="M2548" t="str">
            <v>STR</v>
          </cell>
          <cell r="N2548" t="str">
            <v>CITI-MF</v>
          </cell>
          <cell r="O2548" t="str">
            <v>DAM</v>
          </cell>
          <cell r="P2548" t="str">
            <v>Amort materiel</v>
          </cell>
          <cell r="Q2548" t="str">
            <v>Materiel ICM</v>
          </cell>
          <cell r="R2548" t="str">
            <v>AUTRES EQUIPEMENTS DEDIES</v>
          </cell>
          <cell r="S2548" t="str">
            <v>EQUIPEMENTS DEDIES</v>
          </cell>
          <cell r="U2548">
            <v>0</v>
          </cell>
          <cell r="V2548">
            <v>1455.7021440000001</v>
          </cell>
          <cell r="W2548" t="str">
            <v>AMO_MA_AU</v>
          </cell>
          <cell r="X2548" t="str">
            <v>MAT_ED</v>
          </cell>
          <cell r="Y2548" t="str">
            <v>MAT</v>
          </cell>
          <cell r="Z2548" t="str">
            <v>AM</v>
          </cell>
          <cell r="AB2548" t="str">
            <v>ED EQUIPEMENTS DEDIES FMT</v>
          </cell>
        </row>
        <row r="2549">
          <cell r="A2549" t="str">
            <v>CDG</v>
          </cell>
          <cell r="B2549">
            <v>0</v>
          </cell>
          <cell r="C2549" t="str">
            <v>VtilAna</v>
          </cell>
          <cell r="D2549" t="str">
            <v>FOR</v>
          </cell>
          <cell r="E2549" t="str">
            <v>DAM01_X0454</v>
          </cell>
          <cell r="F2549" t="str">
            <v>CDCP</v>
          </cell>
          <cell r="G2549" t="str">
            <v>CDCMC</v>
          </cell>
          <cell r="H2549" t="str">
            <v>MMG00</v>
          </cell>
          <cell r="I2549" t="str">
            <v>MMG</v>
          </cell>
          <cell r="J2549" t="str">
            <v>CDCP</v>
          </cell>
          <cell r="K2549" t="str">
            <v>CDCMC</v>
          </cell>
          <cell r="L2549" t="str">
            <v>STR30</v>
          </cell>
          <cell r="M2549" t="str">
            <v>STR</v>
          </cell>
          <cell r="N2549" t="str">
            <v>CITI-MF</v>
          </cell>
          <cell r="O2549" t="str">
            <v>DAM</v>
          </cell>
          <cell r="P2549" t="str">
            <v>Amort materiel</v>
          </cell>
          <cell r="Q2549" t="str">
            <v>Materiel ICM</v>
          </cell>
          <cell r="R2549" t="str">
            <v>AUTRES EQUIPEMENTS DEDIES</v>
          </cell>
          <cell r="S2549" t="str">
            <v>EQUIPEMENTS DEDIES</v>
          </cell>
          <cell r="U2549">
            <v>0</v>
          </cell>
          <cell r="V2549">
            <v>2076.2418400000001</v>
          </cell>
          <cell r="W2549" t="str">
            <v>AMO_MA_AU</v>
          </cell>
          <cell r="X2549" t="str">
            <v>MAT_ED</v>
          </cell>
          <cell r="Y2549" t="str">
            <v>MAT</v>
          </cell>
          <cell r="Z2549" t="str">
            <v>AM</v>
          </cell>
          <cell r="AB2549" t="str">
            <v>ED EQUIPEMENTS DEDIES FMT</v>
          </cell>
        </row>
        <row r="2550">
          <cell r="A2550" t="str">
            <v>CDG</v>
          </cell>
          <cell r="B2550">
            <v>0</v>
          </cell>
          <cell r="C2550" t="str">
            <v>VtilAna</v>
          </cell>
          <cell r="D2550" t="str">
            <v>FOR</v>
          </cell>
          <cell r="E2550" t="str">
            <v>DAM01_X0853</v>
          </cell>
          <cell r="F2550" t="str">
            <v>LDN</v>
          </cell>
          <cell r="G2550" t="str">
            <v>CDCMC</v>
          </cell>
          <cell r="H2550" t="str">
            <v>LDNPR</v>
          </cell>
          <cell r="I2550" t="str">
            <v>LDN</v>
          </cell>
          <cell r="J2550" t="str">
            <v>LDN</v>
          </cell>
          <cell r="K2550" t="str">
            <v>CDCMC</v>
          </cell>
          <cell r="L2550" t="str">
            <v>LDNPR</v>
          </cell>
          <cell r="M2550" t="str">
            <v>LDN</v>
          </cell>
          <cell r="N2550" t="str">
            <v>CITI-MF</v>
          </cell>
          <cell r="O2550" t="str">
            <v>DAM</v>
          </cell>
          <cell r="P2550" t="str">
            <v>Amort materiel</v>
          </cell>
          <cell r="Q2550" t="str">
            <v>Materiel ICM</v>
          </cell>
          <cell r="R2550" t="str">
            <v>AUTRES EQUIPEMENTS DEDIES</v>
          </cell>
          <cell r="S2550" t="str">
            <v>EQUIPEMENTS DEDIES</v>
          </cell>
          <cell r="U2550">
            <v>0</v>
          </cell>
          <cell r="V2550">
            <v>-2312.19</v>
          </cell>
          <cell r="W2550" t="str">
            <v>AMO_MA_AU</v>
          </cell>
          <cell r="X2550" t="str">
            <v>MAT_ED</v>
          </cell>
          <cell r="Y2550" t="str">
            <v>MAT</v>
          </cell>
          <cell r="Z2550" t="str">
            <v>AM</v>
          </cell>
          <cell r="AB2550" t="str">
            <v>ED EQUIPEMENTS DEDIES CDC ICM LDN</v>
          </cell>
        </row>
        <row r="2551">
          <cell r="A2551" t="str">
            <v>CDG</v>
          </cell>
          <cell r="B2551">
            <v>0</v>
          </cell>
          <cell r="C2551" t="str">
            <v>VtilAna</v>
          </cell>
          <cell r="D2551" t="str">
            <v>FOR</v>
          </cell>
          <cell r="E2551" t="str">
            <v>DAM01_X0853</v>
          </cell>
          <cell r="F2551" t="str">
            <v>LDN</v>
          </cell>
          <cell r="G2551" t="str">
            <v>CDCMC</v>
          </cell>
          <cell r="H2551" t="str">
            <v>LDNPR</v>
          </cell>
          <cell r="I2551" t="str">
            <v>LDN</v>
          </cell>
          <cell r="J2551" t="str">
            <v>LDN</v>
          </cell>
          <cell r="K2551" t="str">
            <v>CDCMC</v>
          </cell>
          <cell r="L2551" t="str">
            <v>LDNPR</v>
          </cell>
          <cell r="M2551" t="str">
            <v>LDN</v>
          </cell>
          <cell r="N2551" t="str">
            <v>CITI-MF</v>
          </cell>
          <cell r="O2551" t="str">
            <v>DAM</v>
          </cell>
          <cell r="P2551" t="str">
            <v>Amort materiel</v>
          </cell>
          <cell r="Q2551" t="str">
            <v>Materiel ICM</v>
          </cell>
          <cell r="R2551" t="str">
            <v>AUTRES EQUIPEMENTS DEDIES</v>
          </cell>
          <cell r="S2551" t="str">
            <v>EQUIPEMENTS DEDIES</v>
          </cell>
          <cell r="U2551">
            <v>0</v>
          </cell>
          <cell r="V2551">
            <v>2312.19</v>
          </cell>
          <cell r="W2551" t="str">
            <v>AMO_MA_AU</v>
          </cell>
          <cell r="X2551" t="str">
            <v>MAT_ED</v>
          </cell>
          <cell r="Y2551" t="str">
            <v>MAT</v>
          </cell>
          <cell r="Z2551" t="str">
            <v>AM</v>
          </cell>
          <cell r="AB2551" t="str">
            <v>ED EQUIPEMENTS DEDIES CDC ICM LDN</v>
          </cell>
        </row>
        <row r="2552">
          <cell r="A2552" t="str">
            <v>CDG</v>
          </cell>
          <cell r="B2552">
            <v>0</v>
          </cell>
          <cell r="C2552" t="str">
            <v>VtilAna</v>
          </cell>
          <cell r="D2552" t="str">
            <v>FOR</v>
          </cell>
          <cell r="E2552" t="str">
            <v>DAM01_X0853</v>
          </cell>
          <cell r="F2552" t="str">
            <v>LDN</v>
          </cell>
          <cell r="G2552" t="str">
            <v>CDCMC</v>
          </cell>
          <cell r="H2552" t="str">
            <v>LDNPR</v>
          </cell>
          <cell r="I2552" t="str">
            <v>LDN</v>
          </cell>
          <cell r="J2552" t="str">
            <v>LDN</v>
          </cell>
          <cell r="K2552" t="str">
            <v>CDCMC</v>
          </cell>
          <cell r="L2552" t="str">
            <v>LDN_BROK0</v>
          </cell>
          <cell r="M2552" t="str">
            <v>LDN</v>
          </cell>
          <cell r="N2552" t="str">
            <v>CITI-MF</v>
          </cell>
          <cell r="O2552" t="str">
            <v>DAM</v>
          </cell>
          <cell r="P2552" t="str">
            <v>Amort materiel</v>
          </cell>
          <cell r="Q2552" t="str">
            <v>Materiel ICM</v>
          </cell>
          <cell r="R2552" t="str">
            <v>AUTRES EQUIPEMENTS DEDIES</v>
          </cell>
          <cell r="S2552" t="str">
            <v>EQUIPEMENTS DEDIES</v>
          </cell>
          <cell r="U2552">
            <v>0</v>
          </cell>
          <cell r="V2552">
            <v>56.648654999999998</v>
          </cell>
          <cell r="W2552" t="str">
            <v>AMO_MA_AU</v>
          </cell>
          <cell r="X2552" t="str">
            <v>MAT_ED</v>
          </cell>
          <cell r="Y2552" t="str">
            <v>MAT</v>
          </cell>
          <cell r="Z2552" t="str">
            <v>AM</v>
          </cell>
          <cell r="AB2552" t="str">
            <v>ED EQUIPEMENTS DEDIES CDC ICM LDN</v>
          </cell>
        </row>
        <row r="2553">
          <cell r="A2553" t="str">
            <v>CDG</v>
          </cell>
          <cell r="B2553">
            <v>0</v>
          </cell>
          <cell r="C2553" t="str">
            <v>VtilAna</v>
          </cell>
          <cell r="D2553" t="str">
            <v>FOR</v>
          </cell>
          <cell r="E2553" t="str">
            <v>DAM01_X0853</v>
          </cell>
          <cell r="F2553" t="str">
            <v>LDN</v>
          </cell>
          <cell r="G2553" t="str">
            <v>CDCMC</v>
          </cell>
          <cell r="H2553" t="str">
            <v>LDNPR</v>
          </cell>
          <cell r="I2553" t="str">
            <v>LDN</v>
          </cell>
          <cell r="J2553" t="str">
            <v>LDN</v>
          </cell>
          <cell r="K2553" t="str">
            <v>CDCMC</v>
          </cell>
          <cell r="L2553" t="str">
            <v>LDN_CCS20</v>
          </cell>
          <cell r="M2553" t="str">
            <v>LDN</v>
          </cell>
          <cell r="N2553" t="str">
            <v>CITI-MF</v>
          </cell>
          <cell r="O2553" t="str">
            <v>DAM</v>
          </cell>
          <cell r="P2553" t="str">
            <v>Amort materiel</v>
          </cell>
          <cell r="Q2553" t="str">
            <v>Materiel ICM</v>
          </cell>
          <cell r="R2553" t="str">
            <v>AUTRES EQUIPEMENTS DEDIES</v>
          </cell>
          <cell r="S2553" t="str">
            <v>EQUIPEMENTS DEDIES</v>
          </cell>
          <cell r="U2553">
            <v>0</v>
          </cell>
          <cell r="V2553">
            <v>85.088592000000006</v>
          </cell>
          <cell r="W2553" t="str">
            <v>AMO_MA_AU</v>
          </cell>
          <cell r="X2553" t="str">
            <v>MAT_ED</v>
          </cell>
          <cell r="Y2553" t="str">
            <v>MAT</v>
          </cell>
          <cell r="Z2553" t="str">
            <v>AM</v>
          </cell>
          <cell r="AB2553" t="str">
            <v>ED EQUIPEMENTS DEDIES CDC ICM LDN</v>
          </cell>
        </row>
        <row r="2554">
          <cell r="A2554" t="str">
            <v>CDG</v>
          </cell>
          <cell r="B2554">
            <v>0</v>
          </cell>
          <cell r="C2554" t="str">
            <v>VtilAna</v>
          </cell>
          <cell r="D2554" t="str">
            <v>FOR</v>
          </cell>
          <cell r="E2554" t="str">
            <v>DAM01_X0853</v>
          </cell>
          <cell r="F2554" t="str">
            <v>LDN</v>
          </cell>
          <cell r="G2554" t="str">
            <v>CDCMC</v>
          </cell>
          <cell r="H2554" t="str">
            <v>LDNPR</v>
          </cell>
          <cell r="I2554" t="str">
            <v>LDN</v>
          </cell>
          <cell r="J2554" t="str">
            <v>LDN</v>
          </cell>
          <cell r="K2554" t="str">
            <v>CDCMC</v>
          </cell>
          <cell r="L2554" t="str">
            <v>LDN_CCS40</v>
          </cell>
          <cell r="M2554" t="str">
            <v>LDN</v>
          </cell>
          <cell r="N2554" t="str">
            <v>CITI-MF</v>
          </cell>
          <cell r="O2554" t="str">
            <v>DAM</v>
          </cell>
          <cell r="P2554" t="str">
            <v>Amort materiel</v>
          </cell>
          <cell r="Q2554" t="str">
            <v>Materiel ICM</v>
          </cell>
          <cell r="R2554" t="str">
            <v>AUTRES EQUIPEMENTS DEDIES</v>
          </cell>
          <cell r="S2554" t="str">
            <v>EQUIPEMENTS DEDIES</v>
          </cell>
          <cell r="U2554">
            <v>0</v>
          </cell>
          <cell r="V2554">
            <v>106.36074000000001</v>
          </cell>
          <cell r="W2554" t="str">
            <v>AMO_MA_AU</v>
          </cell>
          <cell r="X2554" t="str">
            <v>MAT_ED</v>
          </cell>
          <cell r="Y2554" t="str">
            <v>MAT</v>
          </cell>
          <cell r="Z2554" t="str">
            <v>AM</v>
          </cell>
          <cell r="AB2554" t="str">
            <v>ED EQUIPEMENTS DEDIES CDC ICM LDN</v>
          </cell>
        </row>
        <row r="2555">
          <cell r="A2555" t="str">
            <v>CDG</v>
          </cell>
          <cell r="B2555">
            <v>0</v>
          </cell>
          <cell r="C2555" t="str">
            <v>VtilAna</v>
          </cell>
          <cell r="D2555" t="str">
            <v>FOR</v>
          </cell>
          <cell r="E2555" t="str">
            <v>DAM01_X0853</v>
          </cell>
          <cell r="F2555" t="str">
            <v>LDN</v>
          </cell>
          <cell r="G2555" t="str">
            <v>CDCMC</v>
          </cell>
          <cell r="H2555" t="str">
            <v>LDNPR</v>
          </cell>
          <cell r="I2555" t="str">
            <v>LDN</v>
          </cell>
          <cell r="J2555" t="str">
            <v>LDN</v>
          </cell>
          <cell r="K2555" t="str">
            <v>CDCMC</v>
          </cell>
          <cell r="L2555" t="str">
            <v>LDN_CCS50</v>
          </cell>
          <cell r="M2555" t="str">
            <v>LDN</v>
          </cell>
          <cell r="N2555" t="str">
            <v>CITI-MF</v>
          </cell>
          <cell r="O2555" t="str">
            <v>DAM</v>
          </cell>
          <cell r="P2555" t="str">
            <v>Amort materiel</v>
          </cell>
          <cell r="Q2555" t="str">
            <v>Materiel ICM</v>
          </cell>
          <cell r="R2555" t="str">
            <v>AUTRES EQUIPEMENTS DEDIES</v>
          </cell>
          <cell r="S2555" t="str">
            <v>EQUIPEMENTS DEDIES</v>
          </cell>
          <cell r="U2555">
            <v>0</v>
          </cell>
          <cell r="V2555">
            <v>42.544296000000003</v>
          </cell>
          <cell r="W2555" t="str">
            <v>AMO_MA_AU</v>
          </cell>
          <cell r="X2555" t="str">
            <v>MAT_ED</v>
          </cell>
          <cell r="Y2555" t="str">
            <v>MAT</v>
          </cell>
          <cell r="Z2555" t="str">
            <v>AM</v>
          </cell>
          <cell r="AB2555" t="str">
            <v>ED EQUIPEMENTS DEDIES CDC ICM LDN</v>
          </cell>
        </row>
        <row r="2556">
          <cell r="A2556" t="str">
            <v>CDG</v>
          </cell>
          <cell r="B2556">
            <v>0</v>
          </cell>
          <cell r="C2556" t="str">
            <v>VtilAna</v>
          </cell>
          <cell r="D2556" t="str">
            <v>FOR</v>
          </cell>
          <cell r="E2556" t="str">
            <v>DAM01_X0853</v>
          </cell>
          <cell r="F2556" t="str">
            <v>LDN</v>
          </cell>
          <cell r="G2556" t="str">
            <v>CDCMC</v>
          </cell>
          <cell r="H2556" t="str">
            <v>LDNPR</v>
          </cell>
          <cell r="I2556" t="str">
            <v>LDN</v>
          </cell>
          <cell r="J2556" t="str">
            <v>LDN</v>
          </cell>
          <cell r="K2556" t="str">
            <v>CDCMC</v>
          </cell>
          <cell r="L2556" t="str">
            <v>LDN_DECM0</v>
          </cell>
          <cell r="M2556" t="str">
            <v>LDN</v>
          </cell>
          <cell r="N2556" t="str">
            <v>CITI-MF</v>
          </cell>
          <cell r="O2556" t="str">
            <v>DAM</v>
          </cell>
          <cell r="P2556" t="str">
            <v>Amort materiel</v>
          </cell>
          <cell r="Q2556" t="str">
            <v>Materiel ICM</v>
          </cell>
          <cell r="R2556" t="str">
            <v>AUTRES EQUIPEMENTS DEDIES</v>
          </cell>
          <cell r="S2556" t="str">
            <v>EQUIPEMENTS DEDIES</v>
          </cell>
          <cell r="U2556">
            <v>0</v>
          </cell>
          <cell r="V2556">
            <v>113.29731</v>
          </cell>
          <cell r="W2556" t="str">
            <v>AMO_MA_AU</v>
          </cell>
          <cell r="X2556" t="str">
            <v>MAT_ED</v>
          </cell>
          <cell r="Y2556" t="str">
            <v>MAT</v>
          </cell>
          <cell r="Z2556" t="str">
            <v>AM</v>
          </cell>
          <cell r="AB2556" t="str">
            <v>ED EQUIPEMENTS DEDIES CDC ICM LDN</v>
          </cell>
        </row>
        <row r="2557">
          <cell r="A2557" t="str">
            <v>CDG</v>
          </cell>
          <cell r="B2557">
            <v>0</v>
          </cell>
          <cell r="C2557" t="str">
            <v>VtilAna</v>
          </cell>
          <cell r="D2557" t="str">
            <v>FOR</v>
          </cell>
          <cell r="E2557" t="str">
            <v>DAM01_X0853</v>
          </cell>
          <cell r="F2557" t="str">
            <v>LDN</v>
          </cell>
          <cell r="G2557" t="str">
            <v>CDCMC</v>
          </cell>
          <cell r="H2557" t="str">
            <v>LDNPR</v>
          </cell>
          <cell r="I2557" t="str">
            <v>LDN</v>
          </cell>
          <cell r="J2557" t="str">
            <v>LDN</v>
          </cell>
          <cell r="K2557" t="str">
            <v>CDCMC</v>
          </cell>
          <cell r="L2557" t="str">
            <v>LDN_DECM2</v>
          </cell>
          <cell r="M2557" t="str">
            <v>LDN</v>
          </cell>
          <cell r="N2557" t="str">
            <v>CITI-MF</v>
          </cell>
          <cell r="O2557" t="str">
            <v>DAM</v>
          </cell>
          <cell r="P2557" t="str">
            <v>Amort materiel</v>
          </cell>
          <cell r="Q2557" t="str">
            <v>Materiel ICM</v>
          </cell>
          <cell r="R2557" t="str">
            <v>AUTRES EQUIPEMENTS DEDIES</v>
          </cell>
          <cell r="S2557" t="str">
            <v>EQUIPEMENTS DEDIES</v>
          </cell>
          <cell r="U2557">
            <v>0</v>
          </cell>
          <cell r="V2557">
            <v>56.648654999999998</v>
          </cell>
          <cell r="W2557" t="str">
            <v>AMO_MA_AU</v>
          </cell>
          <cell r="X2557" t="str">
            <v>MAT_ED</v>
          </cell>
          <cell r="Y2557" t="str">
            <v>MAT</v>
          </cell>
          <cell r="Z2557" t="str">
            <v>AM</v>
          </cell>
          <cell r="AB2557" t="str">
            <v>ED EQUIPEMENTS DEDIES CDC ICM LDN</v>
          </cell>
        </row>
        <row r="2558">
          <cell r="A2558" t="str">
            <v>CDG</v>
          </cell>
          <cell r="B2558">
            <v>0</v>
          </cell>
          <cell r="C2558" t="str">
            <v>VtilAna</v>
          </cell>
          <cell r="D2558" t="str">
            <v>FOR</v>
          </cell>
          <cell r="E2558" t="str">
            <v>DAM01_X0853</v>
          </cell>
          <cell r="F2558" t="str">
            <v>LDN</v>
          </cell>
          <cell r="G2558" t="str">
            <v>CDCMC</v>
          </cell>
          <cell r="H2558" t="str">
            <v>LDNPR</v>
          </cell>
          <cell r="I2558" t="str">
            <v>LDN</v>
          </cell>
          <cell r="J2558" t="str">
            <v>LDN</v>
          </cell>
          <cell r="K2558" t="str">
            <v>CDCMC</v>
          </cell>
          <cell r="L2558" t="str">
            <v>LDN_DS100</v>
          </cell>
          <cell r="M2558" t="str">
            <v>LDN</v>
          </cell>
          <cell r="N2558" t="str">
            <v>CITI-MF</v>
          </cell>
          <cell r="O2558" t="str">
            <v>DAM</v>
          </cell>
          <cell r="P2558" t="str">
            <v>Amort materiel</v>
          </cell>
          <cell r="Q2558" t="str">
            <v>Materiel ICM</v>
          </cell>
          <cell r="R2558" t="str">
            <v>AUTRES EQUIPEMENTS DEDIES</v>
          </cell>
          <cell r="S2558" t="str">
            <v>EQUIPEMENTS DEDIES</v>
          </cell>
          <cell r="U2558">
            <v>0</v>
          </cell>
          <cell r="V2558">
            <v>2.3121900000000002</v>
          </cell>
          <cell r="W2558" t="str">
            <v>AMO_MA_AU</v>
          </cell>
          <cell r="X2558" t="str">
            <v>MAT_ED</v>
          </cell>
          <cell r="Y2558" t="str">
            <v>MAT</v>
          </cell>
          <cell r="Z2558" t="str">
            <v>AM</v>
          </cell>
          <cell r="AB2558" t="str">
            <v>ED EQUIPEMENTS DEDIES CDC ICM LDN</v>
          </cell>
        </row>
        <row r="2559">
          <cell r="A2559" t="str">
            <v>CDG</v>
          </cell>
          <cell r="B2559">
            <v>0</v>
          </cell>
          <cell r="C2559" t="str">
            <v>VtilAna</v>
          </cell>
          <cell r="D2559" t="str">
            <v>FOR</v>
          </cell>
          <cell r="E2559" t="str">
            <v>DAM01_X0853</v>
          </cell>
          <cell r="F2559" t="str">
            <v>LDN</v>
          </cell>
          <cell r="G2559" t="str">
            <v>CDCMC</v>
          </cell>
          <cell r="H2559" t="str">
            <v>LDNPR</v>
          </cell>
          <cell r="I2559" t="str">
            <v>LDN</v>
          </cell>
          <cell r="J2559" t="str">
            <v>LDN</v>
          </cell>
          <cell r="K2559" t="str">
            <v>CDCMC</v>
          </cell>
          <cell r="L2559" t="str">
            <v>LDN_DS400</v>
          </cell>
          <cell r="M2559" t="str">
            <v>LDN</v>
          </cell>
          <cell r="N2559" t="str">
            <v>CITI-MF</v>
          </cell>
          <cell r="O2559" t="str">
            <v>DAM</v>
          </cell>
          <cell r="P2559" t="str">
            <v>Amort materiel</v>
          </cell>
          <cell r="Q2559" t="str">
            <v>Materiel ICM</v>
          </cell>
          <cell r="R2559" t="str">
            <v>AUTRES EQUIPEMENTS DEDIES</v>
          </cell>
          <cell r="S2559" t="str">
            <v>EQUIPEMENTS DEDIES</v>
          </cell>
          <cell r="U2559">
            <v>0</v>
          </cell>
          <cell r="V2559">
            <v>155.84160600000001</v>
          </cell>
          <cell r="W2559" t="str">
            <v>AMO_MA_AU</v>
          </cell>
          <cell r="X2559" t="str">
            <v>MAT_ED</v>
          </cell>
          <cell r="Y2559" t="str">
            <v>MAT</v>
          </cell>
          <cell r="Z2559" t="str">
            <v>AM</v>
          </cell>
          <cell r="AB2559" t="str">
            <v>ED EQUIPEMENTS DEDIES CDC ICM LDN</v>
          </cell>
        </row>
        <row r="2560">
          <cell r="A2560" t="str">
            <v>CDG</v>
          </cell>
          <cell r="B2560">
            <v>0</v>
          </cell>
          <cell r="C2560" t="str">
            <v>VtilAna</v>
          </cell>
          <cell r="D2560" t="str">
            <v>FOR</v>
          </cell>
          <cell r="E2560" t="str">
            <v>DAM01_X0853</v>
          </cell>
          <cell r="F2560" t="str">
            <v>LDN</v>
          </cell>
          <cell r="G2560" t="str">
            <v>CDCMC</v>
          </cell>
          <cell r="H2560" t="str">
            <v>LDNPR</v>
          </cell>
          <cell r="I2560" t="str">
            <v>LDN</v>
          </cell>
          <cell r="J2560" t="str">
            <v>LDN</v>
          </cell>
          <cell r="K2560" t="str">
            <v>CDCMC</v>
          </cell>
          <cell r="L2560" t="str">
            <v>LDN_DS500</v>
          </cell>
          <cell r="M2560" t="str">
            <v>LDN</v>
          </cell>
          <cell r="N2560" t="str">
            <v>CITI-MF</v>
          </cell>
          <cell r="O2560" t="str">
            <v>DAM</v>
          </cell>
          <cell r="P2560" t="str">
            <v>Amort materiel</v>
          </cell>
          <cell r="Q2560" t="str">
            <v>Materiel ICM</v>
          </cell>
          <cell r="R2560" t="str">
            <v>AUTRES EQUIPEMENTS DEDIES</v>
          </cell>
          <cell r="S2560" t="str">
            <v>EQUIPEMENTS DEDIES</v>
          </cell>
          <cell r="U2560">
            <v>0</v>
          </cell>
          <cell r="V2560">
            <v>28.439937</v>
          </cell>
          <cell r="W2560" t="str">
            <v>AMO_MA_AU</v>
          </cell>
          <cell r="X2560" t="str">
            <v>MAT_ED</v>
          </cell>
          <cell r="Y2560" t="str">
            <v>MAT</v>
          </cell>
          <cell r="Z2560" t="str">
            <v>AM</v>
          </cell>
          <cell r="AB2560" t="str">
            <v>ED EQUIPEMENTS DEDIES CDC ICM LDN</v>
          </cell>
        </row>
        <row r="2561">
          <cell r="A2561" t="str">
            <v>CDG</v>
          </cell>
          <cell r="B2561">
            <v>0</v>
          </cell>
          <cell r="C2561" t="str">
            <v>VtilAna</v>
          </cell>
          <cell r="D2561" t="str">
            <v>FOR</v>
          </cell>
          <cell r="E2561" t="str">
            <v>DAM01_X0853</v>
          </cell>
          <cell r="F2561" t="str">
            <v>LDN</v>
          </cell>
          <cell r="G2561" t="str">
            <v>CDCMC</v>
          </cell>
          <cell r="H2561" t="str">
            <v>LDNPR</v>
          </cell>
          <cell r="I2561" t="str">
            <v>LDN</v>
          </cell>
          <cell r="J2561" t="str">
            <v>LDN</v>
          </cell>
          <cell r="K2561" t="str">
            <v>CDCMC</v>
          </cell>
          <cell r="L2561" t="str">
            <v>LDN_DS600</v>
          </cell>
          <cell r="M2561" t="str">
            <v>LDN</v>
          </cell>
          <cell r="N2561" t="str">
            <v>CITI-MF</v>
          </cell>
          <cell r="O2561" t="str">
            <v>DAM</v>
          </cell>
          <cell r="P2561" t="str">
            <v>Amort materiel</v>
          </cell>
          <cell r="Q2561" t="str">
            <v>Materiel ICM</v>
          </cell>
          <cell r="R2561" t="str">
            <v>AUTRES EQUIPEMENTS DEDIES</v>
          </cell>
          <cell r="S2561" t="str">
            <v>EQUIPEMENTS DEDIES</v>
          </cell>
          <cell r="U2561">
            <v>0</v>
          </cell>
          <cell r="V2561">
            <v>85.088592000000006</v>
          </cell>
          <cell r="W2561" t="str">
            <v>AMO_MA_AU</v>
          </cell>
          <cell r="X2561" t="str">
            <v>MAT_ED</v>
          </cell>
          <cell r="Y2561" t="str">
            <v>MAT</v>
          </cell>
          <cell r="Z2561" t="str">
            <v>AM</v>
          </cell>
          <cell r="AB2561" t="str">
            <v>ED EQUIPEMENTS DEDIES CDC ICM LDN</v>
          </cell>
        </row>
        <row r="2562">
          <cell r="A2562" t="str">
            <v>CDG</v>
          </cell>
          <cell r="B2562">
            <v>0</v>
          </cell>
          <cell r="C2562" t="str">
            <v>VtilAna</v>
          </cell>
          <cell r="D2562" t="str">
            <v>FOR</v>
          </cell>
          <cell r="E2562" t="str">
            <v>DAM01_X0853</v>
          </cell>
          <cell r="F2562" t="str">
            <v>LDN</v>
          </cell>
          <cell r="G2562" t="str">
            <v>CDCMC</v>
          </cell>
          <cell r="H2562" t="str">
            <v>LDNPR</v>
          </cell>
          <cell r="I2562" t="str">
            <v>LDN</v>
          </cell>
          <cell r="J2562" t="str">
            <v>LDN</v>
          </cell>
          <cell r="K2562" t="str">
            <v>CDCMC</v>
          </cell>
          <cell r="L2562" t="str">
            <v>LDN_DS700</v>
          </cell>
          <cell r="M2562" t="str">
            <v>LDN</v>
          </cell>
          <cell r="N2562" t="str">
            <v>CITI-MF</v>
          </cell>
          <cell r="O2562" t="str">
            <v>DAM</v>
          </cell>
          <cell r="P2562" t="str">
            <v>Amort materiel</v>
          </cell>
          <cell r="Q2562" t="str">
            <v>Materiel ICM</v>
          </cell>
          <cell r="R2562" t="str">
            <v>AUTRES EQUIPEMENTS DEDIES</v>
          </cell>
          <cell r="S2562" t="str">
            <v>EQUIPEMENTS DEDIES</v>
          </cell>
          <cell r="U2562">
            <v>0</v>
          </cell>
          <cell r="V2562">
            <v>28.439937</v>
          </cell>
          <cell r="W2562" t="str">
            <v>AMO_MA_AU</v>
          </cell>
          <cell r="X2562" t="str">
            <v>MAT_ED</v>
          </cell>
          <cell r="Y2562" t="str">
            <v>MAT</v>
          </cell>
          <cell r="Z2562" t="str">
            <v>AM</v>
          </cell>
          <cell r="AB2562" t="str">
            <v>ED EQUIPEMENTS DEDIES CDC ICM LDN</v>
          </cell>
        </row>
        <row r="2563">
          <cell r="A2563" t="str">
            <v>CDG</v>
          </cell>
          <cell r="B2563">
            <v>0</v>
          </cell>
          <cell r="C2563" t="str">
            <v>VtilAna</v>
          </cell>
          <cell r="D2563" t="str">
            <v>FOR</v>
          </cell>
          <cell r="E2563" t="str">
            <v>DAM01_X0853</v>
          </cell>
          <cell r="F2563" t="str">
            <v>LDN</v>
          </cell>
          <cell r="G2563" t="str">
            <v>CDCMC</v>
          </cell>
          <cell r="H2563" t="str">
            <v>LDNPR</v>
          </cell>
          <cell r="I2563" t="str">
            <v>LDN</v>
          </cell>
          <cell r="J2563" t="str">
            <v>LDN</v>
          </cell>
          <cell r="K2563" t="str">
            <v>CDCMC</v>
          </cell>
          <cell r="L2563" t="str">
            <v>LDN_DS800</v>
          </cell>
          <cell r="M2563" t="str">
            <v>LDN</v>
          </cell>
          <cell r="N2563" t="str">
            <v>CITI-MF</v>
          </cell>
          <cell r="O2563" t="str">
            <v>DAM</v>
          </cell>
          <cell r="P2563" t="str">
            <v>Amort materiel</v>
          </cell>
          <cell r="Q2563" t="str">
            <v>Materiel ICM</v>
          </cell>
          <cell r="R2563" t="str">
            <v>AUTRES EQUIPEMENTS DEDIES</v>
          </cell>
          <cell r="S2563" t="str">
            <v>EQUIPEMENTS DEDIES</v>
          </cell>
          <cell r="U2563">
            <v>0</v>
          </cell>
          <cell r="V2563">
            <v>189.83079900000001</v>
          </cell>
          <cell r="W2563" t="str">
            <v>AMO_MA_AU</v>
          </cell>
          <cell r="X2563" t="str">
            <v>MAT_ED</v>
          </cell>
          <cell r="Y2563" t="str">
            <v>MAT</v>
          </cell>
          <cell r="Z2563" t="str">
            <v>AM</v>
          </cell>
          <cell r="AB2563" t="str">
            <v>ED EQUIPEMENTS DEDIES CDC ICM LDN</v>
          </cell>
        </row>
        <row r="2564">
          <cell r="A2564" t="str">
            <v>CDG</v>
          </cell>
          <cell r="B2564">
            <v>0</v>
          </cell>
          <cell r="C2564" t="str">
            <v>VtilAna</v>
          </cell>
          <cell r="D2564" t="str">
            <v>FOR</v>
          </cell>
          <cell r="E2564" t="str">
            <v>DAM01_X0853</v>
          </cell>
          <cell r="F2564" t="str">
            <v>LDN</v>
          </cell>
          <cell r="G2564" t="str">
            <v>CDCMC</v>
          </cell>
          <cell r="H2564" t="str">
            <v>LDNPR</v>
          </cell>
          <cell r="I2564" t="str">
            <v>LDN</v>
          </cell>
          <cell r="J2564" t="str">
            <v>LDN</v>
          </cell>
          <cell r="K2564" t="str">
            <v>CDCMC</v>
          </cell>
          <cell r="L2564" t="str">
            <v>LDN_EDA31</v>
          </cell>
          <cell r="M2564" t="str">
            <v>LDN</v>
          </cell>
          <cell r="N2564" t="str">
            <v>CITI-MF</v>
          </cell>
          <cell r="O2564" t="str">
            <v>DAM</v>
          </cell>
          <cell r="P2564" t="str">
            <v>Amort materiel</v>
          </cell>
          <cell r="Q2564" t="str">
            <v>Materiel ICM</v>
          </cell>
          <cell r="R2564" t="str">
            <v>AUTRES EQUIPEMENTS DEDIES</v>
          </cell>
          <cell r="S2564" t="str">
            <v>EQUIPEMENTS DEDIES</v>
          </cell>
          <cell r="U2564">
            <v>0</v>
          </cell>
          <cell r="V2564">
            <v>195.61127400000001</v>
          </cell>
          <cell r="W2564" t="str">
            <v>AMO_MA_AU</v>
          </cell>
          <cell r="X2564" t="str">
            <v>MAT_ED</v>
          </cell>
          <cell r="Y2564" t="str">
            <v>MAT</v>
          </cell>
          <cell r="Z2564" t="str">
            <v>AM</v>
          </cell>
          <cell r="AB2564" t="str">
            <v>ED EQUIPEMENTS DEDIES CDC ICM LDN</v>
          </cell>
        </row>
        <row r="2565">
          <cell r="A2565" t="str">
            <v>CDG</v>
          </cell>
          <cell r="B2565">
            <v>0</v>
          </cell>
          <cell r="C2565" t="str">
            <v>VtilAna</v>
          </cell>
          <cell r="D2565" t="str">
            <v>FOR</v>
          </cell>
          <cell r="E2565" t="str">
            <v>DAM01_X0853</v>
          </cell>
          <cell r="F2565" t="str">
            <v>LDN</v>
          </cell>
          <cell r="G2565" t="str">
            <v>CDCMC</v>
          </cell>
          <cell r="H2565" t="str">
            <v>LDNPR</v>
          </cell>
          <cell r="I2565" t="str">
            <v>LDN</v>
          </cell>
          <cell r="J2565" t="str">
            <v>LDN</v>
          </cell>
          <cell r="K2565" t="str">
            <v>CDCMC</v>
          </cell>
          <cell r="L2565" t="str">
            <v>LDN_FM000</v>
          </cell>
          <cell r="M2565" t="str">
            <v>LDN</v>
          </cell>
          <cell r="N2565" t="str">
            <v>CITI-MF</v>
          </cell>
          <cell r="O2565" t="str">
            <v>DAM</v>
          </cell>
          <cell r="P2565" t="str">
            <v>Amort materiel</v>
          </cell>
          <cell r="Q2565" t="str">
            <v>Materiel ICM</v>
          </cell>
          <cell r="R2565" t="str">
            <v>AUTRES EQUIPEMENTS DEDIES</v>
          </cell>
          <cell r="S2565" t="str">
            <v>EQUIPEMENTS DEDIES</v>
          </cell>
          <cell r="U2565">
            <v>0</v>
          </cell>
          <cell r="V2565">
            <v>11.329731000000001</v>
          </cell>
          <cell r="W2565" t="str">
            <v>AMO_MA_AU</v>
          </cell>
          <cell r="X2565" t="str">
            <v>MAT_ED</v>
          </cell>
          <cell r="Y2565" t="str">
            <v>MAT</v>
          </cell>
          <cell r="Z2565" t="str">
            <v>AM</v>
          </cell>
          <cell r="AB2565" t="str">
            <v>ED EQUIPEMENTS DEDIES CDC ICM LDN</v>
          </cell>
        </row>
        <row r="2566">
          <cell r="A2566" t="str">
            <v>CDG</v>
          </cell>
          <cell r="B2566">
            <v>0</v>
          </cell>
          <cell r="C2566" t="str">
            <v>VtilAna</v>
          </cell>
          <cell r="D2566" t="str">
            <v>FOR</v>
          </cell>
          <cell r="E2566" t="str">
            <v>DAM01_X0853</v>
          </cell>
          <cell r="F2566" t="str">
            <v>LDN</v>
          </cell>
          <cell r="G2566" t="str">
            <v>CDCMC</v>
          </cell>
          <cell r="H2566" t="str">
            <v>LDNPR</v>
          </cell>
          <cell r="I2566" t="str">
            <v>LDN</v>
          </cell>
          <cell r="J2566" t="str">
            <v>LDN</v>
          </cell>
          <cell r="K2566" t="str">
            <v>CDCMC</v>
          </cell>
          <cell r="L2566" t="str">
            <v>LDN_FM0DE</v>
          </cell>
          <cell r="M2566" t="str">
            <v>LDN</v>
          </cell>
          <cell r="N2566" t="str">
            <v>CITI-MF</v>
          </cell>
          <cell r="O2566" t="str">
            <v>DAM</v>
          </cell>
          <cell r="P2566" t="str">
            <v>Amort materiel</v>
          </cell>
          <cell r="Q2566" t="str">
            <v>Materiel ICM</v>
          </cell>
          <cell r="R2566" t="str">
            <v>AUTRES EQUIPEMENTS DEDIES</v>
          </cell>
          <cell r="S2566" t="str">
            <v>EQUIPEMENTS DEDIES</v>
          </cell>
          <cell r="U2566">
            <v>0</v>
          </cell>
          <cell r="V2566">
            <v>56.648654999999998</v>
          </cell>
          <cell r="W2566" t="str">
            <v>AMO_MA_AU</v>
          </cell>
          <cell r="X2566" t="str">
            <v>MAT_ED</v>
          </cell>
          <cell r="Y2566" t="str">
            <v>MAT</v>
          </cell>
          <cell r="Z2566" t="str">
            <v>AM</v>
          </cell>
          <cell r="AB2566" t="str">
            <v>ED EQUIPEMENTS DEDIES CDC ICM LDN</v>
          </cell>
        </row>
        <row r="2567">
          <cell r="A2567" t="str">
            <v>CDG</v>
          </cell>
          <cell r="B2567">
            <v>0</v>
          </cell>
          <cell r="C2567" t="str">
            <v>VtilAna</v>
          </cell>
          <cell r="D2567" t="str">
            <v>FOR</v>
          </cell>
          <cell r="E2567" t="str">
            <v>DAM01_X0853</v>
          </cell>
          <cell r="F2567" t="str">
            <v>LDN</v>
          </cell>
          <cell r="G2567" t="str">
            <v>CDCMC</v>
          </cell>
          <cell r="H2567" t="str">
            <v>LDNPR</v>
          </cell>
          <cell r="I2567" t="str">
            <v>LDN</v>
          </cell>
          <cell r="J2567" t="str">
            <v>LDN</v>
          </cell>
          <cell r="K2567" t="str">
            <v>CDCMC</v>
          </cell>
          <cell r="L2567" t="str">
            <v>LDN_FMSG0</v>
          </cell>
          <cell r="M2567" t="str">
            <v>LDN</v>
          </cell>
          <cell r="N2567" t="str">
            <v>CITI-MF</v>
          </cell>
          <cell r="O2567" t="str">
            <v>DAM</v>
          </cell>
          <cell r="P2567" t="str">
            <v>Amort materiel</v>
          </cell>
          <cell r="Q2567" t="str">
            <v>Materiel ICM</v>
          </cell>
          <cell r="R2567" t="str">
            <v>AUTRES EQUIPEMENTS DEDIES</v>
          </cell>
          <cell r="S2567" t="str">
            <v>EQUIPEMENTS DEDIES</v>
          </cell>
          <cell r="U2567">
            <v>0</v>
          </cell>
          <cell r="V2567">
            <v>28.439937</v>
          </cell>
          <cell r="W2567" t="str">
            <v>AMO_MA_AU</v>
          </cell>
          <cell r="X2567" t="str">
            <v>MAT_ED</v>
          </cell>
          <cell r="Y2567" t="str">
            <v>MAT</v>
          </cell>
          <cell r="Z2567" t="str">
            <v>AM</v>
          </cell>
          <cell r="AB2567" t="str">
            <v>ED EQUIPEMENTS DEDIES CDC ICM LDN</v>
          </cell>
        </row>
        <row r="2568">
          <cell r="A2568" t="str">
            <v>CDG</v>
          </cell>
          <cell r="B2568">
            <v>0</v>
          </cell>
          <cell r="C2568" t="str">
            <v>VtilAna</v>
          </cell>
          <cell r="D2568" t="str">
            <v>FOR</v>
          </cell>
          <cell r="E2568" t="str">
            <v>DAM01_X0853</v>
          </cell>
          <cell r="F2568" t="str">
            <v>LDN</v>
          </cell>
          <cell r="G2568" t="str">
            <v>CDCMC</v>
          </cell>
          <cell r="H2568" t="str">
            <v>LDNPR</v>
          </cell>
          <cell r="I2568" t="str">
            <v>LDN</v>
          </cell>
          <cell r="J2568" t="str">
            <v>LDN</v>
          </cell>
          <cell r="K2568" t="str">
            <v>CDCMC</v>
          </cell>
          <cell r="L2568" t="str">
            <v>LDN_FMSG3</v>
          </cell>
          <cell r="M2568" t="str">
            <v>LDN</v>
          </cell>
          <cell r="N2568" t="str">
            <v>CITI-MF</v>
          </cell>
          <cell r="O2568" t="str">
            <v>DAM</v>
          </cell>
          <cell r="P2568" t="str">
            <v>Amort materiel</v>
          </cell>
          <cell r="Q2568" t="str">
            <v>Materiel ICM</v>
          </cell>
          <cell r="R2568" t="str">
            <v>AUTRES EQUIPEMENTS DEDIES</v>
          </cell>
          <cell r="S2568" t="str">
            <v>EQUIPEMENTS DEDIES</v>
          </cell>
          <cell r="U2568">
            <v>0</v>
          </cell>
          <cell r="V2568">
            <v>113.29731</v>
          </cell>
          <cell r="W2568" t="str">
            <v>AMO_MA_AU</v>
          </cell>
          <cell r="X2568" t="str">
            <v>MAT_ED</v>
          </cell>
          <cell r="Y2568" t="str">
            <v>MAT</v>
          </cell>
          <cell r="Z2568" t="str">
            <v>AM</v>
          </cell>
          <cell r="AB2568" t="str">
            <v>ED EQUIPEMENTS DEDIES CDC ICM LDN</v>
          </cell>
        </row>
        <row r="2569">
          <cell r="A2569" t="str">
            <v>CDG</v>
          </cell>
          <cell r="B2569">
            <v>0</v>
          </cell>
          <cell r="C2569" t="str">
            <v>VtilAna</v>
          </cell>
          <cell r="D2569" t="str">
            <v>FOR</v>
          </cell>
          <cell r="E2569" t="str">
            <v>DAM01_X0853</v>
          </cell>
          <cell r="F2569" t="str">
            <v>LDN</v>
          </cell>
          <cell r="G2569" t="str">
            <v>CDCMC</v>
          </cell>
          <cell r="H2569" t="str">
            <v>LDNPR</v>
          </cell>
          <cell r="I2569" t="str">
            <v>LDN</v>
          </cell>
          <cell r="J2569" t="str">
            <v>LDN</v>
          </cell>
          <cell r="K2569" t="str">
            <v>CDCMC</v>
          </cell>
          <cell r="L2569" t="str">
            <v>LDN_FMSG5</v>
          </cell>
          <cell r="M2569" t="str">
            <v>LDN</v>
          </cell>
          <cell r="N2569" t="str">
            <v>CITI-MF</v>
          </cell>
          <cell r="O2569" t="str">
            <v>DAM</v>
          </cell>
          <cell r="P2569" t="str">
            <v>Amort materiel</v>
          </cell>
          <cell r="Q2569" t="str">
            <v>Materiel ICM</v>
          </cell>
          <cell r="R2569" t="str">
            <v>AUTRES EQUIPEMENTS DEDIES</v>
          </cell>
          <cell r="S2569" t="str">
            <v>EQUIPEMENTS DEDIES</v>
          </cell>
          <cell r="U2569">
            <v>0</v>
          </cell>
          <cell r="V2569">
            <v>77.920803000000006</v>
          </cell>
          <cell r="W2569" t="str">
            <v>AMO_MA_AU</v>
          </cell>
          <cell r="X2569" t="str">
            <v>MAT_ED</v>
          </cell>
          <cell r="Y2569" t="str">
            <v>MAT</v>
          </cell>
          <cell r="Z2569" t="str">
            <v>AM</v>
          </cell>
          <cell r="AB2569" t="str">
            <v>ED EQUIPEMENTS DEDIES CDC ICM LDN</v>
          </cell>
        </row>
        <row r="2570">
          <cell r="A2570" t="str">
            <v>CDG</v>
          </cell>
          <cell r="B2570">
            <v>0</v>
          </cell>
          <cell r="C2570" t="str">
            <v>VtilAna</v>
          </cell>
          <cell r="D2570" t="str">
            <v>FOR</v>
          </cell>
          <cell r="E2570" t="str">
            <v>DAM01_X0853</v>
          </cell>
          <cell r="F2570" t="str">
            <v>LDN</v>
          </cell>
          <cell r="G2570" t="str">
            <v>CDCMC</v>
          </cell>
          <cell r="H2570" t="str">
            <v>LDNPR</v>
          </cell>
          <cell r="I2570" t="str">
            <v>LDN</v>
          </cell>
          <cell r="J2570" t="str">
            <v>LDN</v>
          </cell>
          <cell r="K2570" t="str">
            <v>CDCMC</v>
          </cell>
          <cell r="L2570" t="str">
            <v>LDN_FMSG7</v>
          </cell>
          <cell r="M2570" t="str">
            <v>LDN</v>
          </cell>
          <cell r="N2570" t="str">
            <v>CITI-MF</v>
          </cell>
          <cell r="O2570" t="str">
            <v>DAM</v>
          </cell>
          <cell r="P2570" t="str">
            <v>Amort materiel</v>
          </cell>
          <cell r="Q2570" t="str">
            <v>Materiel ICM</v>
          </cell>
          <cell r="R2570" t="str">
            <v>AUTRES EQUIPEMENTS DEDIES</v>
          </cell>
          <cell r="S2570" t="str">
            <v>EQUIPEMENTS DEDIES</v>
          </cell>
          <cell r="U2570">
            <v>0</v>
          </cell>
          <cell r="V2570">
            <v>56.648654999999998</v>
          </cell>
          <cell r="W2570" t="str">
            <v>AMO_MA_AU</v>
          </cell>
          <cell r="X2570" t="str">
            <v>MAT_ED</v>
          </cell>
          <cell r="Y2570" t="str">
            <v>MAT</v>
          </cell>
          <cell r="Z2570" t="str">
            <v>AM</v>
          </cell>
          <cell r="AB2570" t="str">
            <v>ED EQUIPEMENTS DEDIES CDC ICM LDN</v>
          </cell>
        </row>
        <row r="2571">
          <cell r="A2571" t="str">
            <v>CDG</v>
          </cell>
          <cell r="B2571">
            <v>0</v>
          </cell>
          <cell r="C2571" t="str">
            <v>VtilAna</v>
          </cell>
          <cell r="D2571" t="str">
            <v>FOR</v>
          </cell>
          <cell r="E2571" t="str">
            <v>DAM01_X0853</v>
          </cell>
          <cell r="F2571" t="str">
            <v>LDN</v>
          </cell>
          <cell r="G2571" t="str">
            <v>CDCMC</v>
          </cell>
          <cell r="H2571" t="str">
            <v>LDNPR</v>
          </cell>
          <cell r="I2571" t="str">
            <v>LDN</v>
          </cell>
          <cell r="J2571" t="str">
            <v>LDN</v>
          </cell>
          <cell r="K2571" t="str">
            <v>CDCMC</v>
          </cell>
          <cell r="L2571" t="str">
            <v>LDN_FMSGI</v>
          </cell>
          <cell r="M2571" t="str">
            <v>LDN</v>
          </cell>
          <cell r="N2571" t="str">
            <v>CITI-MF</v>
          </cell>
          <cell r="O2571" t="str">
            <v>DAM</v>
          </cell>
          <cell r="P2571" t="str">
            <v>Amort materiel</v>
          </cell>
          <cell r="Q2571" t="str">
            <v>Materiel ICM</v>
          </cell>
          <cell r="R2571" t="str">
            <v>AUTRES EQUIPEMENTS DEDIES</v>
          </cell>
          <cell r="S2571" t="str">
            <v>EQUIPEMENTS DEDIES</v>
          </cell>
          <cell r="U2571">
            <v>0</v>
          </cell>
          <cell r="V2571">
            <v>113.29731</v>
          </cell>
          <cell r="W2571" t="str">
            <v>AMO_MA_AU</v>
          </cell>
          <cell r="X2571" t="str">
            <v>MAT_ED</v>
          </cell>
          <cell r="Y2571" t="str">
            <v>MAT</v>
          </cell>
          <cell r="Z2571" t="str">
            <v>AM</v>
          </cell>
          <cell r="AB2571" t="str">
            <v>ED EQUIPEMENTS DEDIES CDC ICM LDN</v>
          </cell>
        </row>
        <row r="2572">
          <cell r="A2572" t="str">
            <v>CDG</v>
          </cell>
          <cell r="B2572">
            <v>0</v>
          </cell>
          <cell r="C2572" t="str">
            <v>VtilAna</v>
          </cell>
          <cell r="D2572" t="str">
            <v>FOR</v>
          </cell>
          <cell r="E2572" t="str">
            <v>DAM01_X0853</v>
          </cell>
          <cell r="F2572" t="str">
            <v>LDN</v>
          </cell>
          <cell r="G2572" t="str">
            <v>CDCMC</v>
          </cell>
          <cell r="H2572" t="str">
            <v>LDNPR</v>
          </cell>
          <cell r="I2572" t="str">
            <v>LDN</v>
          </cell>
          <cell r="J2572" t="str">
            <v>LDN</v>
          </cell>
          <cell r="K2572" t="str">
            <v>CDCMC</v>
          </cell>
          <cell r="L2572" t="str">
            <v>LDN_FMSI0</v>
          </cell>
          <cell r="M2572" t="str">
            <v>LDN</v>
          </cell>
          <cell r="N2572" t="str">
            <v>CITI-MF</v>
          </cell>
          <cell r="O2572" t="str">
            <v>DAM</v>
          </cell>
          <cell r="P2572" t="str">
            <v>Amort materiel</v>
          </cell>
          <cell r="Q2572" t="str">
            <v>Materiel ICM</v>
          </cell>
          <cell r="R2572" t="str">
            <v>AUTRES EQUIPEMENTS DEDIES</v>
          </cell>
          <cell r="S2572" t="str">
            <v>EQUIPEMENTS DEDIES</v>
          </cell>
          <cell r="U2572">
            <v>0</v>
          </cell>
          <cell r="V2572">
            <v>113.29731</v>
          </cell>
          <cell r="W2572" t="str">
            <v>AMO_MA_AU</v>
          </cell>
          <cell r="X2572" t="str">
            <v>MAT_ED</v>
          </cell>
          <cell r="Y2572" t="str">
            <v>MAT</v>
          </cell>
          <cell r="Z2572" t="str">
            <v>AM</v>
          </cell>
          <cell r="AB2572" t="str">
            <v>ED EQUIPEMENTS DEDIES CDC ICM LDN</v>
          </cell>
        </row>
        <row r="2573">
          <cell r="A2573" t="str">
            <v>CDG</v>
          </cell>
          <cell r="B2573">
            <v>0</v>
          </cell>
          <cell r="C2573" t="str">
            <v>VtilAna</v>
          </cell>
          <cell r="D2573" t="str">
            <v>FOR</v>
          </cell>
          <cell r="E2573" t="str">
            <v>DAM01_X0853</v>
          </cell>
          <cell r="F2573" t="str">
            <v>LDN</v>
          </cell>
          <cell r="G2573" t="str">
            <v>CDCMC</v>
          </cell>
          <cell r="H2573" t="str">
            <v>LDNPR</v>
          </cell>
          <cell r="I2573" t="str">
            <v>LDN</v>
          </cell>
          <cell r="J2573" t="str">
            <v>LDN</v>
          </cell>
          <cell r="K2573" t="str">
            <v>CDCMC</v>
          </cell>
          <cell r="L2573" t="str">
            <v>LDN_LDNMO</v>
          </cell>
          <cell r="M2573" t="str">
            <v>LDN</v>
          </cell>
          <cell r="N2573" t="str">
            <v>CITI-MF</v>
          </cell>
          <cell r="O2573" t="str">
            <v>DAM</v>
          </cell>
          <cell r="P2573" t="str">
            <v>Amort materiel</v>
          </cell>
          <cell r="Q2573" t="str">
            <v>Materiel ICM</v>
          </cell>
          <cell r="R2573" t="str">
            <v>AUTRES EQUIPEMENTS DEDIES</v>
          </cell>
          <cell r="S2573" t="str">
            <v>EQUIPEMENTS DEDIES</v>
          </cell>
          <cell r="U2573">
            <v>0</v>
          </cell>
          <cell r="V2573">
            <v>198.38590199999999</v>
          </cell>
          <cell r="W2573" t="str">
            <v>AMO_MA_AU</v>
          </cell>
          <cell r="X2573" t="str">
            <v>MAT_ED</v>
          </cell>
          <cell r="Y2573" t="str">
            <v>MAT</v>
          </cell>
          <cell r="Z2573" t="str">
            <v>AM</v>
          </cell>
          <cell r="AB2573" t="str">
            <v>ED EQUIPEMENTS DEDIES CDC ICM LDN</v>
          </cell>
        </row>
        <row r="2574">
          <cell r="A2574" t="str">
            <v>CDG</v>
          </cell>
          <cell r="B2574">
            <v>0</v>
          </cell>
          <cell r="C2574" t="str">
            <v>VtilAna</v>
          </cell>
          <cell r="D2574" t="str">
            <v>FOR</v>
          </cell>
          <cell r="E2574" t="str">
            <v>DAM01_X0853</v>
          </cell>
          <cell r="F2574" t="str">
            <v>LDN</v>
          </cell>
          <cell r="G2574" t="str">
            <v>CDCMC</v>
          </cell>
          <cell r="H2574" t="str">
            <v>LDNPR</v>
          </cell>
          <cell r="I2574" t="str">
            <v>LDN</v>
          </cell>
          <cell r="J2574" t="str">
            <v>LDN</v>
          </cell>
          <cell r="K2574" t="str">
            <v>CDCMC</v>
          </cell>
          <cell r="L2574" t="str">
            <v>LDN_LDNST</v>
          </cell>
          <cell r="M2574" t="str">
            <v>LDN</v>
          </cell>
          <cell r="N2574" t="str">
            <v>CITI-MF</v>
          </cell>
          <cell r="O2574" t="str">
            <v>DAM</v>
          </cell>
          <cell r="P2574" t="str">
            <v>Amort materiel</v>
          </cell>
          <cell r="Q2574" t="str">
            <v>Materiel ICM</v>
          </cell>
          <cell r="R2574" t="str">
            <v>AUTRES EQUIPEMENTS DEDIES</v>
          </cell>
          <cell r="S2574" t="str">
            <v>EQUIPEMENTS DEDIES</v>
          </cell>
          <cell r="U2574">
            <v>0</v>
          </cell>
          <cell r="V2574">
            <v>198.38590199999999</v>
          </cell>
          <cell r="W2574" t="str">
            <v>AMO_MA_AU</v>
          </cell>
          <cell r="X2574" t="str">
            <v>MAT_ED</v>
          </cell>
          <cell r="Y2574" t="str">
            <v>MAT</v>
          </cell>
          <cell r="Z2574" t="str">
            <v>AM</v>
          </cell>
          <cell r="AB2574" t="str">
            <v>ED EQUIPEMENTS DEDIES CDC ICM LDN</v>
          </cell>
        </row>
        <row r="2575">
          <cell r="A2575" t="str">
            <v>CDG</v>
          </cell>
          <cell r="B2575">
            <v>0</v>
          </cell>
          <cell r="C2575" t="str">
            <v>VtilAna</v>
          </cell>
          <cell r="D2575" t="str">
            <v>FOR</v>
          </cell>
          <cell r="E2575" t="str">
            <v>DAM01_X0853</v>
          </cell>
          <cell r="F2575" t="str">
            <v>LDN</v>
          </cell>
          <cell r="G2575" t="str">
            <v>CDCMC</v>
          </cell>
          <cell r="H2575" t="str">
            <v>LDNPR</v>
          </cell>
          <cell r="I2575" t="str">
            <v>LDN</v>
          </cell>
          <cell r="J2575" t="str">
            <v>LDN</v>
          </cell>
          <cell r="K2575" t="str">
            <v>CDCMC</v>
          </cell>
          <cell r="L2575" t="str">
            <v>LDN_STR20</v>
          </cell>
          <cell r="M2575" t="str">
            <v>LDN</v>
          </cell>
          <cell r="N2575" t="str">
            <v>CITI-MF</v>
          </cell>
          <cell r="O2575" t="str">
            <v>DAM</v>
          </cell>
          <cell r="P2575" t="str">
            <v>Amort materiel</v>
          </cell>
          <cell r="Q2575" t="str">
            <v>Materiel ICM</v>
          </cell>
          <cell r="R2575" t="str">
            <v>AUTRES EQUIPEMENTS DEDIES</v>
          </cell>
          <cell r="S2575" t="str">
            <v>EQUIPEMENTS DEDIES</v>
          </cell>
          <cell r="U2575">
            <v>0</v>
          </cell>
          <cell r="V2575">
            <v>198.38590199999999</v>
          </cell>
          <cell r="W2575" t="str">
            <v>AMO_MA_AU</v>
          </cell>
          <cell r="X2575" t="str">
            <v>MAT_ED</v>
          </cell>
          <cell r="Y2575" t="str">
            <v>MAT</v>
          </cell>
          <cell r="Z2575" t="str">
            <v>AM</v>
          </cell>
          <cell r="AB2575" t="str">
            <v>ED EQUIPEMENTS DEDIES CDC ICM LDN</v>
          </cell>
        </row>
        <row r="2576">
          <cell r="A2576" t="str">
            <v>CDG</v>
          </cell>
          <cell r="B2576">
            <v>0</v>
          </cell>
          <cell r="C2576" t="str">
            <v>VtilAna</v>
          </cell>
          <cell r="D2576" t="str">
            <v>FOR</v>
          </cell>
          <cell r="E2576" t="str">
            <v>DAM01_X0876</v>
          </cell>
          <cell r="F2576" t="str">
            <v>CDCP</v>
          </cell>
          <cell r="G2576" t="str">
            <v>CDCMC</v>
          </cell>
          <cell r="H2576" t="str">
            <v>FMSGT</v>
          </cell>
          <cell r="I2576" t="str">
            <v>FMST</v>
          </cell>
          <cell r="J2576" t="str">
            <v>CDCP</v>
          </cell>
          <cell r="K2576" t="str">
            <v>CDCMC</v>
          </cell>
          <cell r="L2576" t="str">
            <v>FMSGT</v>
          </cell>
          <cell r="M2576" t="str">
            <v>FMST</v>
          </cell>
          <cell r="N2576" t="str">
            <v>CITI-MF</v>
          </cell>
          <cell r="O2576" t="str">
            <v>DAM</v>
          </cell>
          <cell r="P2576" t="str">
            <v>Amort materiel</v>
          </cell>
          <cell r="Q2576" t="str">
            <v>Materiel ICM</v>
          </cell>
          <cell r="R2576" t="str">
            <v>INTERNET INTRANET</v>
          </cell>
          <cell r="S2576" t="str">
            <v>INTERNET/INTRANET</v>
          </cell>
          <cell r="U2576">
            <v>0</v>
          </cell>
          <cell r="V2576">
            <v>-21963.75</v>
          </cell>
          <cell r="W2576" t="str">
            <v>AMO_MA_AU</v>
          </cell>
          <cell r="X2576" t="str">
            <v>MAT_ED</v>
          </cell>
          <cell r="Y2576" t="str">
            <v>MAT</v>
          </cell>
          <cell r="Z2576" t="str">
            <v>AM</v>
          </cell>
          <cell r="AB2576" t="str">
            <v>WB INFRASTRUCTURE WEB FEDERALE</v>
          </cell>
        </row>
        <row r="2577">
          <cell r="A2577" t="str">
            <v>CDG</v>
          </cell>
          <cell r="B2577">
            <v>0</v>
          </cell>
          <cell r="C2577" t="str">
            <v>VtilAna</v>
          </cell>
          <cell r="D2577" t="str">
            <v>FOR</v>
          </cell>
          <cell r="E2577" t="str">
            <v>DAM01_X0876</v>
          </cell>
          <cell r="F2577" t="str">
            <v>CDCP</v>
          </cell>
          <cell r="G2577" t="str">
            <v>CDCMC</v>
          </cell>
          <cell r="H2577" t="str">
            <v>FMSGT</v>
          </cell>
          <cell r="I2577" t="str">
            <v>FMST</v>
          </cell>
          <cell r="J2577" t="str">
            <v>CDCP</v>
          </cell>
          <cell r="K2577" t="str">
            <v>CDCMC</v>
          </cell>
          <cell r="L2577" t="str">
            <v>FMSGT</v>
          </cell>
          <cell r="M2577" t="str">
            <v>FMST</v>
          </cell>
          <cell r="N2577" t="str">
            <v>CITI-MF</v>
          </cell>
          <cell r="O2577" t="str">
            <v>DAM</v>
          </cell>
          <cell r="P2577" t="str">
            <v>Amort materiel</v>
          </cell>
          <cell r="Q2577" t="str">
            <v>Materiel ICM</v>
          </cell>
          <cell r="R2577" t="str">
            <v>INTERNET INTRANET</v>
          </cell>
          <cell r="S2577" t="str">
            <v>INTERNET/INTRANET</v>
          </cell>
          <cell r="U2577">
            <v>0</v>
          </cell>
          <cell r="V2577">
            <v>21963.75</v>
          </cell>
          <cell r="W2577" t="str">
            <v>AMO_MA_AU</v>
          </cell>
          <cell r="X2577" t="str">
            <v>MAT_ED</v>
          </cell>
          <cell r="Y2577" t="str">
            <v>MAT</v>
          </cell>
          <cell r="Z2577" t="str">
            <v>AM</v>
          </cell>
          <cell r="AB2577" t="str">
            <v>WB INFRASTRUCTURE WEB FEDERALE</v>
          </cell>
        </row>
        <row r="2578">
          <cell r="A2578" t="str">
            <v>CDG</v>
          </cell>
          <cell r="B2578">
            <v>0</v>
          </cell>
          <cell r="C2578" t="str">
            <v>VtilAna</v>
          </cell>
          <cell r="D2578" t="str">
            <v>FOR</v>
          </cell>
          <cell r="E2578" t="str">
            <v>DAM01_X0876</v>
          </cell>
          <cell r="F2578" t="str">
            <v>CDCP</v>
          </cell>
          <cell r="G2578" t="str">
            <v>CDCMC</v>
          </cell>
          <cell r="H2578" t="str">
            <v>FMSGT</v>
          </cell>
          <cell r="I2578" t="str">
            <v>FMST</v>
          </cell>
          <cell r="J2578" t="str">
            <v>CDCP</v>
          </cell>
          <cell r="K2578" t="str">
            <v>CDCMC</v>
          </cell>
          <cell r="L2578" t="str">
            <v>CCS00</v>
          </cell>
          <cell r="M2578" t="str">
            <v>CCS</v>
          </cell>
          <cell r="N2578" t="str">
            <v>CITI-MF</v>
          </cell>
          <cell r="O2578" t="str">
            <v>DAM</v>
          </cell>
          <cell r="P2578" t="str">
            <v>Amort materiel</v>
          </cell>
          <cell r="Q2578" t="str">
            <v>Materiel ICM</v>
          </cell>
          <cell r="R2578" t="str">
            <v>INTERNET INTRANET</v>
          </cell>
          <cell r="S2578" t="str">
            <v>INTERNET/INTRANET</v>
          </cell>
          <cell r="U2578">
            <v>0</v>
          </cell>
          <cell r="V2578">
            <v>74.240330287500001</v>
          </cell>
          <cell r="W2578" t="str">
            <v>AMO_MA_AU</v>
          </cell>
          <cell r="X2578" t="str">
            <v>MAT_ED</v>
          </cell>
          <cell r="Y2578" t="str">
            <v>MAT</v>
          </cell>
          <cell r="Z2578" t="str">
            <v>AM</v>
          </cell>
          <cell r="AB2578" t="str">
            <v>WB INFRASTRUCTURE WEB FEDERALE</v>
          </cell>
        </row>
        <row r="2579">
          <cell r="A2579" t="str">
            <v>CDG</v>
          </cell>
          <cell r="B2579">
            <v>0</v>
          </cell>
          <cell r="C2579" t="str">
            <v>VtilAna</v>
          </cell>
          <cell r="D2579" t="str">
            <v>FOR</v>
          </cell>
          <cell r="E2579" t="str">
            <v>DAM01_X0876</v>
          </cell>
          <cell r="F2579" t="str">
            <v>CDCP</v>
          </cell>
          <cell r="G2579" t="str">
            <v>CDCMC</v>
          </cell>
          <cell r="H2579" t="str">
            <v>FMSGT</v>
          </cell>
          <cell r="I2579" t="str">
            <v>FMST</v>
          </cell>
          <cell r="J2579" t="str">
            <v>CDCP</v>
          </cell>
          <cell r="K2579" t="str">
            <v>CDCMC</v>
          </cell>
          <cell r="L2579" t="str">
            <v>CCS10</v>
          </cell>
          <cell r="M2579" t="str">
            <v>CCS</v>
          </cell>
          <cell r="N2579" t="str">
            <v>CITI-MF</v>
          </cell>
          <cell r="O2579" t="str">
            <v>DAM</v>
          </cell>
          <cell r="P2579" t="str">
            <v>Amort materiel</v>
          </cell>
          <cell r="Q2579" t="str">
            <v>Materiel ICM</v>
          </cell>
          <cell r="R2579" t="str">
            <v>INTERNET INTRANET</v>
          </cell>
          <cell r="S2579" t="str">
            <v>INTERNET/INTRANET</v>
          </cell>
          <cell r="U2579">
            <v>0</v>
          </cell>
          <cell r="V2579">
            <v>222.08645812500001</v>
          </cell>
          <cell r="W2579" t="str">
            <v>AMO_MA_AU</v>
          </cell>
          <cell r="X2579" t="str">
            <v>MAT_ED</v>
          </cell>
          <cell r="Y2579" t="str">
            <v>MAT</v>
          </cell>
          <cell r="Z2579" t="str">
            <v>AM</v>
          </cell>
          <cell r="AB2579" t="str">
            <v>WB INFRASTRUCTURE WEB FEDERALE</v>
          </cell>
        </row>
        <row r="2580">
          <cell r="A2580" t="str">
            <v>CDG</v>
          </cell>
          <cell r="B2580">
            <v>0</v>
          </cell>
          <cell r="C2580" t="str">
            <v>VtilAna</v>
          </cell>
          <cell r="D2580" t="str">
            <v>FOR</v>
          </cell>
          <cell r="E2580" t="str">
            <v>DAM01_X0876</v>
          </cell>
          <cell r="F2580" t="str">
            <v>CDCP</v>
          </cell>
          <cell r="G2580" t="str">
            <v>CDCMC</v>
          </cell>
          <cell r="H2580" t="str">
            <v>FMSGT</v>
          </cell>
          <cell r="I2580" t="str">
            <v>FMST</v>
          </cell>
          <cell r="J2580" t="str">
            <v>CDCP</v>
          </cell>
          <cell r="K2580" t="str">
            <v>CDCMC</v>
          </cell>
          <cell r="L2580" t="str">
            <v>CCS20</v>
          </cell>
          <cell r="M2580" t="str">
            <v>CCS</v>
          </cell>
          <cell r="N2580" t="str">
            <v>CITI-MF</v>
          </cell>
          <cell r="O2580" t="str">
            <v>DAM</v>
          </cell>
          <cell r="P2580" t="str">
            <v>Amort materiel</v>
          </cell>
          <cell r="Q2580" t="str">
            <v>Materiel ICM</v>
          </cell>
          <cell r="R2580" t="str">
            <v>INTERNET INTRANET</v>
          </cell>
          <cell r="S2580" t="str">
            <v>INTERNET/INTRANET</v>
          </cell>
          <cell r="U2580">
            <v>0</v>
          </cell>
          <cell r="V2580">
            <v>154.82598795000001</v>
          </cell>
          <cell r="W2580" t="str">
            <v>AMO_MA_AU</v>
          </cell>
          <cell r="X2580" t="str">
            <v>MAT_ED</v>
          </cell>
          <cell r="Y2580" t="str">
            <v>MAT</v>
          </cell>
          <cell r="Z2580" t="str">
            <v>AM</v>
          </cell>
          <cell r="AB2580" t="str">
            <v>WB INFRASTRUCTURE WEB FEDERALE</v>
          </cell>
        </row>
        <row r="2581">
          <cell r="A2581" t="str">
            <v>CDG</v>
          </cell>
          <cell r="B2581">
            <v>0</v>
          </cell>
          <cell r="C2581" t="str">
            <v>VtilAna</v>
          </cell>
          <cell r="D2581" t="str">
            <v>FOR</v>
          </cell>
          <cell r="E2581" t="str">
            <v>DAM01_X0876</v>
          </cell>
          <cell r="F2581" t="str">
            <v>CDCP</v>
          </cell>
          <cell r="G2581" t="str">
            <v>CDCMC</v>
          </cell>
          <cell r="H2581" t="str">
            <v>FMSGT</v>
          </cell>
          <cell r="I2581" t="str">
            <v>FMST</v>
          </cell>
          <cell r="J2581" t="str">
            <v>CDCP</v>
          </cell>
          <cell r="K2581" t="str">
            <v>CDCMC</v>
          </cell>
          <cell r="L2581" t="str">
            <v>CCS30</v>
          </cell>
          <cell r="M2581" t="str">
            <v>CCS</v>
          </cell>
          <cell r="N2581" t="str">
            <v>CITI-MF</v>
          </cell>
          <cell r="O2581" t="str">
            <v>DAM</v>
          </cell>
          <cell r="P2581" t="str">
            <v>Amort materiel</v>
          </cell>
          <cell r="Q2581" t="str">
            <v>Materiel ICM</v>
          </cell>
          <cell r="R2581" t="str">
            <v>INTERNET INTRANET</v>
          </cell>
          <cell r="S2581" t="str">
            <v>INTERNET/INTRANET</v>
          </cell>
          <cell r="U2581">
            <v>0</v>
          </cell>
          <cell r="V2581">
            <v>241.75697298750001</v>
          </cell>
          <cell r="W2581" t="str">
            <v>AMO_MA_AU</v>
          </cell>
          <cell r="X2581" t="str">
            <v>MAT_ED</v>
          </cell>
          <cell r="Y2581" t="str">
            <v>MAT</v>
          </cell>
          <cell r="Z2581" t="str">
            <v>AM</v>
          </cell>
          <cell r="AB2581" t="str">
            <v>WB INFRASTRUCTURE WEB FEDERALE</v>
          </cell>
        </row>
        <row r="2582">
          <cell r="A2582" t="str">
            <v>CDG</v>
          </cell>
          <cell r="B2582">
            <v>0</v>
          </cell>
          <cell r="C2582" t="str">
            <v>VtilAna</v>
          </cell>
          <cell r="D2582" t="str">
            <v>FOR</v>
          </cell>
          <cell r="E2582" t="str">
            <v>DAM01_X0876</v>
          </cell>
          <cell r="F2582" t="str">
            <v>CDCP</v>
          </cell>
          <cell r="G2582" t="str">
            <v>CDCMC</v>
          </cell>
          <cell r="H2582" t="str">
            <v>FMSGT</v>
          </cell>
          <cell r="I2582" t="str">
            <v>FMST</v>
          </cell>
          <cell r="J2582" t="str">
            <v>CDCP</v>
          </cell>
          <cell r="K2582" t="str">
            <v>CDCMC</v>
          </cell>
          <cell r="L2582" t="str">
            <v>CORP0</v>
          </cell>
          <cell r="M2582" t="str">
            <v>CORP</v>
          </cell>
          <cell r="N2582" t="str">
            <v>CITI-MF</v>
          </cell>
          <cell r="O2582" t="str">
            <v>DAM</v>
          </cell>
          <cell r="P2582" t="str">
            <v>Amort materiel</v>
          </cell>
          <cell r="Q2582" t="str">
            <v>Materiel ICM</v>
          </cell>
          <cell r="R2582" t="str">
            <v>INTERNET INTRANET</v>
          </cell>
          <cell r="S2582" t="str">
            <v>INTERNET/INTRANET</v>
          </cell>
          <cell r="U2582">
            <v>0</v>
          </cell>
          <cell r="V2582">
            <v>503.02961640000001</v>
          </cell>
          <cell r="W2582" t="str">
            <v>AMO_MA_AU</v>
          </cell>
          <cell r="X2582" t="str">
            <v>MAT_ED</v>
          </cell>
          <cell r="Y2582" t="str">
            <v>MAT</v>
          </cell>
          <cell r="Z2582" t="str">
            <v>AM</v>
          </cell>
          <cell r="AB2582" t="str">
            <v>WB INFRASTRUCTURE WEB FEDERALE</v>
          </cell>
        </row>
        <row r="2583">
          <cell r="A2583" t="str">
            <v>CDG</v>
          </cell>
          <cell r="B2583">
            <v>0</v>
          </cell>
          <cell r="C2583" t="str">
            <v>VtilAna</v>
          </cell>
          <cell r="D2583" t="str">
            <v>FOR</v>
          </cell>
          <cell r="E2583" t="str">
            <v>DAM01_X0876</v>
          </cell>
          <cell r="F2583" t="str">
            <v>CDCP</v>
          </cell>
          <cell r="G2583" t="str">
            <v>CDCMC</v>
          </cell>
          <cell r="H2583" t="str">
            <v>FMSGT</v>
          </cell>
          <cell r="I2583" t="str">
            <v>FMST</v>
          </cell>
          <cell r="J2583" t="str">
            <v>CDCP</v>
          </cell>
          <cell r="K2583" t="str">
            <v>CDCMC</v>
          </cell>
          <cell r="L2583" t="str">
            <v>DECM0</v>
          </cell>
          <cell r="M2583" t="str">
            <v>DECM</v>
          </cell>
          <cell r="N2583" t="str">
            <v>CITI-MF</v>
          </cell>
          <cell r="O2583" t="str">
            <v>DAM</v>
          </cell>
          <cell r="P2583" t="str">
            <v>Amort materiel</v>
          </cell>
          <cell r="Q2583" t="str">
            <v>Materiel ICM</v>
          </cell>
          <cell r="R2583" t="str">
            <v>INTERNET INTRANET</v>
          </cell>
          <cell r="S2583" t="str">
            <v>INTERNET/INTRANET</v>
          </cell>
          <cell r="U2583">
            <v>0</v>
          </cell>
          <cell r="V2583">
            <v>236.04617834999999</v>
          </cell>
          <cell r="W2583" t="str">
            <v>AMO_MA_AU</v>
          </cell>
          <cell r="X2583" t="str">
            <v>MAT_ED</v>
          </cell>
          <cell r="Y2583" t="str">
            <v>MAT</v>
          </cell>
          <cell r="Z2583" t="str">
            <v>AM</v>
          </cell>
          <cell r="AB2583" t="str">
            <v>WB INFRASTRUCTURE WEB FEDERALE</v>
          </cell>
        </row>
        <row r="2584">
          <cell r="A2584" t="str">
            <v>CDG</v>
          </cell>
          <cell r="B2584">
            <v>0</v>
          </cell>
          <cell r="C2584" t="str">
            <v>VtilAna</v>
          </cell>
          <cell r="D2584" t="str">
            <v>FOR</v>
          </cell>
          <cell r="E2584" t="str">
            <v>DAM01_X0876</v>
          </cell>
          <cell r="F2584" t="str">
            <v>CDCP</v>
          </cell>
          <cell r="G2584" t="str">
            <v>CDCMC</v>
          </cell>
          <cell r="H2584" t="str">
            <v>FMSGT</v>
          </cell>
          <cell r="I2584" t="str">
            <v>FMST</v>
          </cell>
          <cell r="J2584" t="str">
            <v>CDCP</v>
          </cell>
          <cell r="K2584" t="str">
            <v>CDCMC</v>
          </cell>
          <cell r="L2584" t="str">
            <v>DECM1</v>
          </cell>
          <cell r="M2584" t="str">
            <v>DECM</v>
          </cell>
          <cell r="N2584" t="str">
            <v>CITI-MF</v>
          </cell>
          <cell r="O2584" t="str">
            <v>DAM</v>
          </cell>
          <cell r="P2584" t="str">
            <v>Amort materiel</v>
          </cell>
          <cell r="Q2584" t="str">
            <v>Materiel ICM</v>
          </cell>
          <cell r="R2584" t="str">
            <v>INTERNET INTRANET</v>
          </cell>
          <cell r="S2584" t="str">
            <v>INTERNET/INTRANET</v>
          </cell>
          <cell r="U2584">
            <v>0</v>
          </cell>
          <cell r="V2584">
            <v>57.107946374999997</v>
          </cell>
          <cell r="W2584" t="str">
            <v>AMO_MA_AU</v>
          </cell>
          <cell r="X2584" t="str">
            <v>MAT_ED</v>
          </cell>
          <cell r="Y2584" t="str">
            <v>MAT</v>
          </cell>
          <cell r="Z2584" t="str">
            <v>AM</v>
          </cell>
          <cell r="AB2584" t="str">
            <v>WB INFRASTRUCTURE WEB FEDERALE</v>
          </cell>
        </row>
        <row r="2585">
          <cell r="A2585" t="str">
            <v>CDG</v>
          </cell>
          <cell r="B2585">
            <v>0</v>
          </cell>
          <cell r="C2585" t="str">
            <v>VtilAna</v>
          </cell>
          <cell r="D2585" t="str">
            <v>FOR</v>
          </cell>
          <cell r="E2585" t="str">
            <v>DAM01_X0876</v>
          </cell>
          <cell r="F2585" t="str">
            <v>CDCP</v>
          </cell>
          <cell r="G2585" t="str">
            <v>CDCMC</v>
          </cell>
          <cell r="H2585" t="str">
            <v>FMSGT</v>
          </cell>
          <cell r="I2585" t="str">
            <v>FMST</v>
          </cell>
          <cell r="J2585" t="str">
            <v>CDCP</v>
          </cell>
          <cell r="K2585" t="str">
            <v>CDCMC</v>
          </cell>
          <cell r="L2585" t="str">
            <v>DECM2</v>
          </cell>
          <cell r="M2585" t="str">
            <v>DECM</v>
          </cell>
          <cell r="N2585" t="str">
            <v>CITI-MF</v>
          </cell>
          <cell r="O2585" t="str">
            <v>DAM</v>
          </cell>
          <cell r="P2585" t="str">
            <v>Amort materiel</v>
          </cell>
          <cell r="Q2585" t="str">
            <v>Materiel ICM</v>
          </cell>
          <cell r="R2585" t="str">
            <v>INTERNET INTRANET</v>
          </cell>
          <cell r="S2585" t="str">
            <v>INTERNET/INTRANET</v>
          </cell>
          <cell r="U2585">
            <v>0</v>
          </cell>
          <cell r="V2585">
            <v>343.916743725</v>
          </cell>
          <cell r="W2585" t="str">
            <v>AMO_MA_AU</v>
          </cell>
          <cell r="X2585" t="str">
            <v>MAT_ED</v>
          </cell>
          <cell r="Y2585" t="str">
            <v>MAT</v>
          </cell>
          <cell r="Z2585" t="str">
            <v>AM</v>
          </cell>
          <cell r="AB2585" t="str">
            <v>WB INFRASTRUCTURE WEB FEDERALE</v>
          </cell>
        </row>
        <row r="2586">
          <cell r="A2586" t="str">
            <v>CDG</v>
          </cell>
          <cell r="B2586">
            <v>0</v>
          </cell>
          <cell r="C2586" t="str">
            <v>VtilAna</v>
          </cell>
          <cell r="D2586" t="str">
            <v>FOR</v>
          </cell>
          <cell r="E2586" t="str">
            <v>DAM01_X0876</v>
          </cell>
          <cell r="F2586" t="str">
            <v>CDCP</v>
          </cell>
          <cell r="G2586" t="str">
            <v>CDCMC</v>
          </cell>
          <cell r="H2586" t="str">
            <v>FMSGT</v>
          </cell>
          <cell r="I2586" t="str">
            <v>FMST</v>
          </cell>
          <cell r="J2586" t="str">
            <v>CDCP</v>
          </cell>
          <cell r="K2586" t="str">
            <v>CDCMC</v>
          </cell>
          <cell r="L2586" t="str">
            <v>DECM3</v>
          </cell>
          <cell r="M2586" t="str">
            <v>DECM</v>
          </cell>
          <cell r="N2586" t="str">
            <v>CITI-MF</v>
          </cell>
          <cell r="O2586" t="str">
            <v>DAM</v>
          </cell>
          <cell r="P2586" t="str">
            <v>Amort materiel</v>
          </cell>
          <cell r="Q2586" t="str">
            <v>Materiel ICM</v>
          </cell>
          <cell r="R2586" t="str">
            <v>INTERNET INTRANET</v>
          </cell>
          <cell r="S2586" t="str">
            <v>INTERNET/INTRANET</v>
          </cell>
          <cell r="U2586">
            <v>0</v>
          </cell>
          <cell r="V2586">
            <v>187.8216903</v>
          </cell>
          <cell r="W2586" t="str">
            <v>AMO_MA_AU</v>
          </cell>
          <cell r="X2586" t="str">
            <v>MAT_ED</v>
          </cell>
          <cell r="Y2586" t="str">
            <v>MAT</v>
          </cell>
          <cell r="Z2586" t="str">
            <v>AM</v>
          </cell>
          <cell r="AB2586" t="str">
            <v>WB INFRASTRUCTURE WEB FEDERALE</v>
          </cell>
        </row>
        <row r="2587">
          <cell r="A2587" t="str">
            <v>CDG</v>
          </cell>
          <cell r="B2587">
            <v>0</v>
          </cell>
          <cell r="C2587" t="str">
            <v>VtilAna</v>
          </cell>
          <cell r="D2587" t="str">
            <v>FOR</v>
          </cell>
          <cell r="E2587" t="str">
            <v>DAM01_X0876</v>
          </cell>
          <cell r="F2587" t="str">
            <v>CDCP</v>
          </cell>
          <cell r="G2587" t="str">
            <v>CDCMC</v>
          </cell>
          <cell r="H2587" t="str">
            <v>FMSGT</v>
          </cell>
          <cell r="I2587" t="str">
            <v>FMST</v>
          </cell>
          <cell r="J2587" t="str">
            <v>CDCP</v>
          </cell>
          <cell r="K2587" t="str">
            <v>CDCMC</v>
          </cell>
          <cell r="L2587" t="str">
            <v>DS000</v>
          </cell>
          <cell r="M2587" t="str">
            <v>DS</v>
          </cell>
          <cell r="N2587" t="str">
            <v>CITI-MF</v>
          </cell>
          <cell r="O2587" t="str">
            <v>DAM</v>
          </cell>
          <cell r="P2587" t="str">
            <v>Amort materiel</v>
          </cell>
          <cell r="Q2587" t="str">
            <v>Materiel ICM</v>
          </cell>
          <cell r="R2587" t="str">
            <v>INTERNET INTRANET</v>
          </cell>
          <cell r="S2587" t="str">
            <v>INTERNET/INTRANET</v>
          </cell>
          <cell r="U2587">
            <v>0</v>
          </cell>
          <cell r="V2587">
            <v>402.29375557499998</v>
          </cell>
          <cell r="W2587" t="str">
            <v>AMO_MA_AU</v>
          </cell>
          <cell r="X2587" t="str">
            <v>MAT_ED</v>
          </cell>
          <cell r="Y2587" t="str">
            <v>MAT</v>
          </cell>
          <cell r="Z2587" t="str">
            <v>AM</v>
          </cell>
          <cell r="AB2587" t="str">
            <v>WB INFRASTRUCTURE WEB FEDERALE</v>
          </cell>
        </row>
        <row r="2588">
          <cell r="A2588" t="str">
            <v>CDG</v>
          </cell>
          <cell r="B2588">
            <v>0</v>
          </cell>
          <cell r="C2588" t="str">
            <v>VtilAna</v>
          </cell>
          <cell r="D2588" t="str">
            <v>FOR</v>
          </cell>
          <cell r="E2588" t="str">
            <v>DAM01_X0876</v>
          </cell>
          <cell r="F2588" t="str">
            <v>CDCP</v>
          </cell>
          <cell r="G2588" t="str">
            <v>CDCMC</v>
          </cell>
          <cell r="H2588" t="str">
            <v>FMSGT</v>
          </cell>
          <cell r="I2588" t="str">
            <v>FMST</v>
          </cell>
          <cell r="J2588" t="str">
            <v>CDCP</v>
          </cell>
          <cell r="K2588" t="str">
            <v>CDCMC</v>
          </cell>
          <cell r="L2588" t="str">
            <v>DS100</v>
          </cell>
          <cell r="M2588" t="str">
            <v>DS</v>
          </cell>
          <cell r="N2588" t="str">
            <v>CITI-MF</v>
          </cell>
          <cell r="O2588" t="str">
            <v>DAM</v>
          </cell>
          <cell r="P2588" t="str">
            <v>Amort materiel</v>
          </cell>
          <cell r="Q2588" t="str">
            <v>Materiel ICM</v>
          </cell>
          <cell r="R2588" t="str">
            <v>INTERNET INTRANET</v>
          </cell>
          <cell r="S2588" t="str">
            <v>INTERNET/INTRANET</v>
          </cell>
          <cell r="U2588">
            <v>0</v>
          </cell>
          <cell r="V2588">
            <v>194.80155041250001</v>
          </cell>
          <cell r="W2588" t="str">
            <v>AMO_MA_AU</v>
          </cell>
          <cell r="X2588" t="str">
            <v>MAT_ED</v>
          </cell>
          <cell r="Y2588" t="str">
            <v>MAT</v>
          </cell>
          <cell r="Z2588" t="str">
            <v>AM</v>
          </cell>
          <cell r="AB2588" t="str">
            <v>WB INFRASTRUCTURE WEB FEDERALE</v>
          </cell>
        </row>
        <row r="2589">
          <cell r="A2589" t="str">
            <v>CDG</v>
          </cell>
          <cell r="B2589">
            <v>0</v>
          </cell>
          <cell r="C2589" t="str">
            <v>VtilAna</v>
          </cell>
          <cell r="D2589" t="str">
            <v>FOR</v>
          </cell>
          <cell r="E2589" t="str">
            <v>DAM01_X0876</v>
          </cell>
          <cell r="F2589" t="str">
            <v>CDCP</v>
          </cell>
          <cell r="G2589" t="str">
            <v>CDCMC</v>
          </cell>
          <cell r="H2589" t="str">
            <v>FMSGT</v>
          </cell>
          <cell r="I2589" t="str">
            <v>FMST</v>
          </cell>
          <cell r="J2589" t="str">
            <v>CDCP</v>
          </cell>
          <cell r="K2589" t="str">
            <v>CDCMC</v>
          </cell>
          <cell r="L2589" t="str">
            <v>DS300</v>
          </cell>
          <cell r="M2589" t="str">
            <v>DS</v>
          </cell>
          <cell r="N2589" t="str">
            <v>CITI-MF</v>
          </cell>
          <cell r="O2589" t="str">
            <v>DAM</v>
          </cell>
          <cell r="P2589" t="str">
            <v>Amort materiel</v>
          </cell>
          <cell r="Q2589" t="str">
            <v>Materiel ICM</v>
          </cell>
          <cell r="R2589" t="str">
            <v>INTERNET INTRANET</v>
          </cell>
          <cell r="S2589" t="str">
            <v>INTERNET/INTRANET</v>
          </cell>
          <cell r="U2589">
            <v>0</v>
          </cell>
          <cell r="V2589">
            <v>110.40869632499999</v>
          </cell>
          <cell r="W2589" t="str">
            <v>AMO_MA_AU</v>
          </cell>
          <cell r="X2589" t="str">
            <v>MAT_ED</v>
          </cell>
          <cell r="Y2589" t="str">
            <v>MAT</v>
          </cell>
          <cell r="Z2589" t="str">
            <v>AM</v>
          </cell>
          <cell r="AB2589" t="str">
            <v>WB INFRASTRUCTURE WEB FEDERALE</v>
          </cell>
        </row>
        <row r="2590">
          <cell r="A2590" t="str">
            <v>CDG</v>
          </cell>
          <cell r="B2590">
            <v>0</v>
          </cell>
          <cell r="C2590" t="str">
            <v>VtilAna</v>
          </cell>
          <cell r="D2590" t="str">
            <v>FOR</v>
          </cell>
          <cell r="E2590" t="str">
            <v>DAM01_X0876</v>
          </cell>
          <cell r="F2590" t="str">
            <v>CDCP</v>
          </cell>
          <cell r="G2590" t="str">
            <v>CDCMC</v>
          </cell>
          <cell r="H2590" t="str">
            <v>FMSGT</v>
          </cell>
          <cell r="I2590" t="str">
            <v>FMST</v>
          </cell>
          <cell r="J2590" t="str">
            <v>CDCP</v>
          </cell>
          <cell r="K2590" t="str">
            <v>CDCMC</v>
          </cell>
          <cell r="L2590" t="str">
            <v>DS400</v>
          </cell>
          <cell r="M2590" t="str">
            <v>DS</v>
          </cell>
          <cell r="N2590" t="str">
            <v>CITI-MF</v>
          </cell>
          <cell r="O2590" t="str">
            <v>DAM</v>
          </cell>
          <cell r="P2590" t="str">
            <v>Amort materiel</v>
          </cell>
          <cell r="Q2590" t="str">
            <v>Materiel ICM</v>
          </cell>
          <cell r="R2590" t="str">
            <v>INTERNET INTRANET</v>
          </cell>
          <cell r="S2590" t="str">
            <v>INTERNET/INTRANET</v>
          </cell>
          <cell r="U2590">
            <v>0</v>
          </cell>
          <cell r="V2590">
            <v>619.30395180000005</v>
          </cell>
          <cell r="W2590" t="str">
            <v>AMO_MA_AU</v>
          </cell>
          <cell r="X2590" t="str">
            <v>MAT_ED</v>
          </cell>
          <cell r="Y2590" t="str">
            <v>MAT</v>
          </cell>
          <cell r="Z2590" t="str">
            <v>AM</v>
          </cell>
          <cell r="AB2590" t="str">
            <v>WB INFRASTRUCTURE WEB FEDERALE</v>
          </cell>
        </row>
        <row r="2591">
          <cell r="A2591" t="str">
            <v>CDG</v>
          </cell>
          <cell r="B2591">
            <v>0</v>
          </cell>
          <cell r="C2591" t="str">
            <v>VtilAna</v>
          </cell>
          <cell r="D2591" t="str">
            <v>FOR</v>
          </cell>
          <cell r="E2591" t="str">
            <v>DAM01_X0876</v>
          </cell>
          <cell r="F2591" t="str">
            <v>CDCP</v>
          </cell>
          <cell r="G2591" t="str">
            <v>CDCMC</v>
          </cell>
          <cell r="H2591" t="str">
            <v>FMSGT</v>
          </cell>
          <cell r="I2591" t="str">
            <v>FMST</v>
          </cell>
          <cell r="J2591" t="str">
            <v>CDCP</v>
          </cell>
          <cell r="K2591" t="str">
            <v>CDCMC</v>
          </cell>
          <cell r="L2591" t="str">
            <v>DS500</v>
          </cell>
          <cell r="M2591" t="str">
            <v>DS</v>
          </cell>
          <cell r="N2591" t="str">
            <v>CITI-MF</v>
          </cell>
          <cell r="O2591" t="str">
            <v>DAM</v>
          </cell>
          <cell r="P2591" t="str">
            <v>Amort materiel</v>
          </cell>
          <cell r="Q2591" t="str">
            <v>Materiel ICM</v>
          </cell>
          <cell r="R2591" t="str">
            <v>INTERNET INTRANET</v>
          </cell>
          <cell r="S2591" t="str">
            <v>INTERNET/INTRANET</v>
          </cell>
          <cell r="U2591">
            <v>0</v>
          </cell>
          <cell r="V2591">
            <v>68.52953565</v>
          </cell>
          <cell r="W2591" t="str">
            <v>AMO_MA_AU</v>
          </cell>
          <cell r="X2591" t="str">
            <v>MAT_ED</v>
          </cell>
          <cell r="Y2591" t="str">
            <v>MAT</v>
          </cell>
          <cell r="Z2591" t="str">
            <v>AM</v>
          </cell>
          <cell r="AB2591" t="str">
            <v>WB INFRASTRUCTURE WEB FEDERALE</v>
          </cell>
        </row>
        <row r="2592">
          <cell r="A2592" t="str">
            <v>CDG</v>
          </cell>
          <cell r="B2592">
            <v>0</v>
          </cell>
          <cell r="C2592" t="str">
            <v>VtilAna</v>
          </cell>
          <cell r="D2592" t="str">
            <v>FOR</v>
          </cell>
          <cell r="E2592" t="str">
            <v>DAM01_X0876</v>
          </cell>
          <cell r="F2592" t="str">
            <v>CDCP</v>
          </cell>
          <cell r="G2592" t="str">
            <v>CDCMC</v>
          </cell>
          <cell r="H2592" t="str">
            <v>FMSGT</v>
          </cell>
          <cell r="I2592" t="str">
            <v>FMST</v>
          </cell>
          <cell r="J2592" t="str">
            <v>CDCP</v>
          </cell>
          <cell r="K2592" t="str">
            <v>CDCMC</v>
          </cell>
          <cell r="L2592" t="str">
            <v>DS600</v>
          </cell>
          <cell r="M2592" t="str">
            <v>DS</v>
          </cell>
          <cell r="N2592" t="str">
            <v>CITI-MF</v>
          </cell>
          <cell r="O2592" t="str">
            <v>DAM</v>
          </cell>
          <cell r="P2592" t="str">
            <v>Amort materiel</v>
          </cell>
          <cell r="Q2592" t="str">
            <v>Materiel ICM</v>
          </cell>
          <cell r="R2592" t="str">
            <v>INTERNET INTRANET</v>
          </cell>
          <cell r="S2592" t="str">
            <v>INTERNET/INTRANET</v>
          </cell>
          <cell r="U2592">
            <v>0</v>
          </cell>
          <cell r="V2592">
            <v>223.99005633749999</v>
          </cell>
          <cell r="W2592" t="str">
            <v>AMO_MA_AU</v>
          </cell>
          <cell r="X2592" t="str">
            <v>MAT_ED</v>
          </cell>
          <cell r="Y2592" t="str">
            <v>MAT</v>
          </cell>
          <cell r="Z2592" t="str">
            <v>AM</v>
          </cell>
          <cell r="AB2592" t="str">
            <v>WB INFRASTRUCTURE WEB FEDERALE</v>
          </cell>
        </row>
        <row r="2593">
          <cell r="A2593" t="str">
            <v>CDG</v>
          </cell>
          <cell r="B2593">
            <v>0</v>
          </cell>
          <cell r="C2593" t="str">
            <v>VtilAna</v>
          </cell>
          <cell r="D2593" t="str">
            <v>FOR</v>
          </cell>
          <cell r="E2593" t="str">
            <v>DAM01_X0876</v>
          </cell>
          <cell r="F2593" t="str">
            <v>CDCP</v>
          </cell>
          <cell r="G2593" t="str">
            <v>CDCMC</v>
          </cell>
          <cell r="H2593" t="str">
            <v>FMSGT</v>
          </cell>
          <cell r="I2593" t="str">
            <v>FMST</v>
          </cell>
          <cell r="J2593" t="str">
            <v>CDCP</v>
          </cell>
          <cell r="K2593" t="str">
            <v>CDCMC</v>
          </cell>
          <cell r="L2593" t="str">
            <v>DS700</v>
          </cell>
          <cell r="M2593" t="str">
            <v>DS</v>
          </cell>
          <cell r="N2593" t="str">
            <v>CITI-MF</v>
          </cell>
          <cell r="O2593" t="str">
            <v>DAM</v>
          </cell>
          <cell r="P2593" t="str">
            <v>Amort materiel</v>
          </cell>
          <cell r="Q2593" t="str">
            <v>Materiel ICM</v>
          </cell>
          <cell r="R2593" t="str">
            <v>INTERNET INTRANET</v>
          </cell>
          <cell r="S2593" t="str">
            <v>INTERNET/INTRANET</v>
          </cell>
          <cell r="U2593">
            <v>0</v>
          </cell>
          <cell r="V2593">
            <v>609.15142800000001</v>
          </cell>
          <cell r="W2593" t="str">
            <v>AMO_MA_AU</v>
          </cell>
          <cell r="X2593" t="str">
            <v>MAT_ED</v>
          </cell>
          <cell r="Y2593" t="str">
            <v>MAT</v>
          </cell>
          <cell r="Z2593" t="str">
            <v>AM</v>
          </cell>
          <cell r="AB2593" t="str">
            <v>WB INFRASTRUCTURE WEB FEDERALE</v>
          </cell>
        </row>
        <row r="2594">
          <cell r="A2594" t="str">
            <v>CDG</v>
          </cell>
          <cell r="B2594">
            <v>0</v>
          </cell>
          <cell r="C2594" t="str">
            <v>VtilAna</v>
          </cell>
          <cell r="D2594" t="str">
            <v>FOR</v>
          </cell>
          <cell r="E2594" t="str">
            <v>DAM01_X0876</v>
          </cell>
          <cell r="F2594" t="str">
            <v>CDCP</v>
          </cell>
          <cell r="G2594" t="str">
            <v>CDCMC</v>
          </cell>
          <cell r="H2594" t="str">
            <v>FMSGT</v>
          </cell>
          <cell r="I2594" t="str">
            <v>FMST</v>
          </cell>
          <cell r="J2594" t="str">
            <v>CDCP</v>
          </cell>
          <cell r="K2594" t="str">
            <v>CDCMC</v>
          </cell>
          <cell r="L2594" t="str">
            <v>DS800</v>
          </cell>
          <cell r="M2594" t="str">
            <v>DS</v>
          </cell>
          <cell r="N2594" t="str">
            <v>CITI-MF</v>
          </cell>
          <cell r="O2594" t="str">
            <v>DAM</v>
          </cell>
          <cell r="P2594" t="str">
            <v>Amort materiel</v>
          </cell>
          <cell r="Q2594" t="str">
            <v>Materiel ICM</v>
          </cell>
          <cell r="R2594" t="str">
            <v>INTERNET INTRANET</v>
          </cell>
          <cell r="S2594" t="str">
            <v>INTERNET/INTRANET</v>
          </cell>
          <cell r="U2594">
            <v>0</v>
          </cell>
          <cell r="V2594">
            <v>350.89660383749998</v>
          </cell>
          <cell r="W2594" t="str">
            <v>AMO_MA_AU</v>
          </cell>
          <cell r="X2594" t="str">
            <v>MAT_ED</v>
          </cell>
          <cell r="Y2594" t="str">
            <v>MAT</v>
          </cell>
          <cell r="Z2594" t="str">
            <v>AM</v>
          </cell>
          <cell r="AB2594" t="str">
            <v>WB INFRASTRUCTURE WEB FEDERALE</v>
          </cell>
        </row>
        <row r="2595">
          <cell r="A2595" t="str">
            <v>CDG</v>
          </cell>
          <cell r="B2595">
            <v>0</v>
          </cell>
          <cell r="C2595" t="str">
            <v>VtilAna</v>
          </cell>
          <cell r="D2595" t="str">
            <v>FOR</v>
          </cell>
          <cell r="E2595" t="str">
            <v>DAM01_X0876</v>
          </cell>
          <cell r="F2595" t="str">
            <v>CDCP</v>
          </cell>
          <cell r="G2595" t="str">
            <v>CDCMC</v>
          </cell>
          <cell r="H2595" t="str">
            <v>FMSGT</v>
          </cell>
          <cell r="I2595" t="str">
            <v>FMST</v>
          </cell>
          <cell r="J2595" t="str">
            <v>CDCP</v>
          </cell>
          <cell r="K2595" t="str">
            <v>CDCMC</v>
          </cell>
          <cell r="L2595" t="str">
            <v>DS900</v>
          </cell>
          <cell r="M2595" t="str">
            <v>DS</v>
          </cell>
          <cell r="N2595" t="str">
            <v>CITI-MF</v>
          </cell>
          <cell r="O2595" t="str">
            <v>DAM</v>
          </cell>
          <cell r="P2595" t="str">
            <v>Amort materiel</v>
          </cell>
          <cell r="Q2595" t="str">
            <v>Materiel ICM</v>
          </cell>
          <cell r="R2595" t="str">
            <v>INTERNET INTRANET</v>
          </cell>
          <cell r="S2595" t="str">
            <v>INTERNET/INTRANET</v>
          </cell>
          <cell r="U2595">
            <v>0</v>
          </cell>
          <cell r="V2595">
            <v>197.97421410000001</v>
          </cell>
          <cell r="W2595" t="str">
            <v>AMO_MA_AU</v>
          </cell>
          <cell r="X2595" t="str">
            <v>MAT_ED</v>
          </cell>
          <cell r="Y2595" t="str">
            <v>MAT</v>
          </cell>
          <cell r="Z2595" t="str">
            <v>AM</v>
          </cell>
          <cell r="AB2595" t="str">
            <v>WB INFRASTRUCTURE WEB FEDERALE</v>
          </cell>
        </row>
        <row r="2596">
          <cell r="A2596" t="str">
            <v>CDG</v>
          </cell>
          <cell r="B2596">
            <v>0</v>
          </cell>
          <cell r="C2596" t="str">
            <v>VtilAna</v>
          </cell>
          <cell r="D2596" t="str">
            <v>FOR</v>
          </cell>
          <cell r="E2596" t="str">
            <v>DAM01_X0876</v>
          </cell>
          <cell r="F2596" t="str">
            <v>CDCP</v>
          </cell>
          <cell r="G2596" t="str">
            <v>CDCMC</v>
          </cell>
          <cell r="H2596" t="str">
            <v>FMSGT</v>
          </cell>
          <cell r="I2596" t="str">
            <v>FMST</v>
          </cell>
          <cell r="J2596" t="str">
            <v>CDCP</v>
          </cell>
          <cell r="K2596" t="str">
            <v>CDCMC</v>
          </cell>
          <cell r="L2596" t="str">
            <v>EDA00</v>
          </cell>
          <cell r="M2596" t="str">
            <v>EDA</v>
          </cell>
          <cell r="N2596" t="str">
            <v>CITI-MF</v>
          </cell>
          <cell r="O2596" t="str">
            <v>DAM</v>
          </cell>
          <cell r="P2596" t="str">
            <v>Amort materiel</v>
          </cell>
          <cell r="Q2596" t="str">
            <v>Materiel ICM</v>
          </cell>
          <cell r="R2596" t="str">
            <v>INTERNET INTRANET</v>
          </cell>
          <cell r="S2596" t="str">
            <v>INTERNET/INTRANET</v>
          </cell>
          <cell r="U2596">
            <v>0</v>
          </cell>
          <cell r="V2596">
            <v>157.17347355000001</v>
          </cell>
          <cell r="W2596" t="str">
            <v>AMO_MA_AU</v>
          </cell>
          <cell r="X2596" t="str">
            <v>MAT_ED</v>
          </cell>
          <cell r="Y2596" t="str">
            <v>MAT</v>
          </cell>
          <cell r="Z2596" t="str">
            <v>AM</v>
          </cell>
          <cell r="AB2596" t="str">
            <v>WB INFRASTRUCTURE WEB FEDERALE</v>
          </cell>
        </row>
        <row r="2597">
          <cell r="A2597" t="str">
            <v>CDG</v>
          </cell>
          <cell r="B2597">
            <v>0</v>
          </cell>
          <cell r="C2597" t="str">
            <v>VtilAna</v>
          </cell>
          <cell r="D2597" t="str">
            <v>FOR</v>
          </cell>
          <cell r="E2597" t="str">
            <v>DAM01_X0876</v>
          </cell>
          <cell r="F2597" t="str">
            <v>CDCP</v>
          </cell>
          <cell r="G2597" t="str">
            <v>CDCMC</v>
          </cell>
          <cell r="H2597" t="str">
            <v>FMSGT</v>
          </cell>
          <cell r="I2597" t="str">
            <v>FMST</v>
          </cell>
          <cell r="J2597" t="str">
            <v>CDCP</v>
          </cell>
          <cell r="K2597" t="str">
            <v>CDCMC</v>
          </cell>
          <cell r="L2597" t="str">
            <v>EDA11</v>
          </cell>
          <cell r="M2597" t="str">
            <v>EDA</v>
          </cell>
          <cell r="N2597" t="str">
            <v>CITI-MF</v>
          </cell>
          <cell r="O2597" t="str">
            <v>DAM</v>
          </cell>
          <cell r="P2597" t="str">
            <v>Amort materiel</v>
          </cell>
          <cell r="Q2597" t="str">
            <v>Materiel ICM</v>
          </cell>
          <cell r="R2597" t="str">
            <v>INTERNET INTRANET</v>
          </cell>
          <cell r="S2597" t="str">
            <v>INTERNET/INTRANET</v>
          </cell>
          <cell r="U2597">
            <v>0</v>
          </cell>
          <cell r="V2597">
            <v>55.246738200000003</v>
          </cell>
          <cell r="W2597" t="str">
            <v>AMO_MA_AU</v>
          </cell>
          <cell r="X2597" t="str">
            <v>MAT_ED</v>
          </cell>
          <cell r="Y2597" t="str">
            <v>MAT</v>
          </cell>
          <cell r="Z2597" t="str">
            <v>AM</v>
          </cell>
          <cell r="AB2597" t="str">
            <v>WB INFRASTRUCTURE WEB FEDERALE</v>
          </cell>
        </row>
        <row r="2598">
          <cell r="A2598" t="str">
            <v>CDG</v>
          </cell>
          <cell r="B2598">
            <v>0</v>
          </cell>
          <cell r="C2598" t="str">
            <v>VtilAna</v>
          </cell>
          <cell r="D2598" t="str">
            <v>FOR</v>
          </cell>
          <cell r="E2598" t="str">
            <v>DAM01_X0876</v>
          </cell>
          <cell r="F2598" t="str">
            <v>CDCP</v>
          </cell>
          <cell r="G2598" t="str">
            <v>CDCMC</v>
          </cell>
          <cell r="H2598" t="str">
            <v>FMSGT</v>
          </cell>
          <cell r="I2598" t="str">
            <v>FMST</v>
          </cell>
          <cell r="J2598" t="str">
            <v>CDCP</v>
          </cell>
          <cell r="K2598" t="str">
            <v>CDCMC</v>
          </cell>
          <cell r="L2598" t="str">
            <v>EDA12</v>
          </cell>
          <cell r="M2598" t="str">
            <v>EDA</v>
          </cell>
          <cell r="N2598" t="str">
            <v>CITI-MF</v>
          </cell>
          <cell r="O2598" t="str">
            <v>DAM</v>
          </cell>
          <cell r="P2598" t="str">
            <v>Amort materiel</v>
          </cell>
          <cell r="Q2598" t="str">
            <v>Materiel ICM</v>
          </cell>
          <cell r="R2598" t="str">
            <v>INTERNET INTRANET</v>
          </cell>
          <cell r="S2598" t="str">
            <v>INTERNET/INTRANET</v>
          </cell>
          <cell r="U2598">
            <v>0</v>
          </cell>
          <cell r="V2598">
            <v>59.617524449999998</v>
          </cell>
          <cell r="W2598" t="str">
            <v>AMO_MA_AU</v>
          </cell>
          <cell r="X2598" t="str">
            <v>MAT_ED</v>
          </cell>
          <cell r="Y2598" t="str">
            <v>MAT</v>
          </cell>
          <cell r="Z2598" t="str">
            <v>AM</v>
          </cell>
          <cell r="AB2598" t="str">
            <v>WB INFRASTRUCTURE WEB FEDERALE</v>
          </cell>
        </row>
        <row r="2599">
          <cell r="A2599" t="str">
            <v>CDG</v>
          </cell>
          <cell r="B2599">
            <v>0</v>
          </cell>
          <cell r="C2599" t="str">
            <v>VtilAna</v>
          </cell>
          <cell r="D2599" t="str">
            <v>FOR</v>
          </cell>
          <cell r="E2599" t="str">
            <v>DAM01_X0876</v>
          </cell>
          <cell r="F2599" t="str">
            <v>CDCP</v>
          </cell>
          <cell r="G2599" t="str">
            <v>CDCMC</v>
          </cell>
          <cell r="H2599" t="str">
            <v>FMSGT</v>
          </cell>
          <cell r="I2599" t="str">
            <v>FMST</v>
          </cell>
          <cell r="J2599" t="str">
            <v>CDCP</v>
          </cell>
          <cell r="K2599" t="str">
            <v>CDCMC</v>
          </cell>
          <cell r="L2599" t="str">
            <v>EDA13</v>
          </cell>
          <cell r="M2599" t="str">
            <v>EDA</v>
          </cell>
          <cell r="N2599" t="str">
            <v>CITI-MF</v>
          </cell>
          <cell r="O2599" t="str">
            <v>DAM</v>
          </cell>
          <cell r="P2599" t="str">
            <v>Amort materiel</v>
          </cell>
          <cell r="Q2599" t="str">
            <v>Materiel ICM</v>
          </cell>
          <cell r="R2599" t="str">
            <v>INTERNET INTRANET</v>
          </cell>
          <cell r="S2599" t="str">
            <v>INTERNET/INTRANET</v>
          </cell>
          <cell r="U2599">
            <v>0</v>
          </cell>
          <cell r="V2599">
            <v>153.67684455</v>
          </cell>
          <cell r="W2599" t="str">
            <v>AMO_MA_AU</v>
          </cell>
          <cell r="X2599" t="str">
            <v>MAT_ED</v>
          </cell>
          <cell r="Y2599" t="str">
            <v>MAT</v>
          </cell>
          <cell r="Z2599" t="str">
            <v>AM</v>
          </cell>
          <cell r="AB2599" t="str">
            <v>WB INFRASTRUCTURE WEB FEDERALE</v>
          </cell>
        </row>
        <row r="2600">
          <cell r="A2600" t="str">
            <v>CDG</v>
          </cell>
          <cell r="B2600">
            <v>0</v>
          </cell>
          <cell r="C2600" t="str">
            <v>VtilAna</v>
          </cell>
          <cell r="D2600" t="str">
            <v>FOR</v>
          </cell>
          <cell r="E2600" t="str">
            <v>DAM01_X0876</v>
          </cell>
          <cell r="F2600" t="str">
            <v>CDCP</v>
          </cell>
          <cell r="G2600" t="str">
            <v>CDCMC</v>
          </cell>
          <cell r="H2600" t="str">
            <v>FMSGT</v>
          </cell>
          <cell r="I2600" t="str">
            <v>FMST</v>
          </cell>
          <cell r="J2600" t="str">
            <v>CDCP</v>
          </cell>
          <cell r="K2600" t="str">
            <v>CDCMC</v>
          </cell>
          <cell r="L2600" t="str">
            <v>EDA21</v>
          </cell>
          <cell r="M2600" t="str">
            <v>EDA</v>
          </cell>
          <cell r="N2600" t="str">
            <v>CITI-MF</v>
          </cell>
          <cell r="O2600" t="str">
            <v>DAM</v>
          </cell>
          <cell r="P2600" t="str">
            <v>Amort materiel</v>
          </cell>
          <cell r="Q2600" t="str">
            <v>Materiel ICM</v>
          </cell>
          <cell r="R2600" t="str">
            <v>INTERNET INTRANET</v>
          </cell>
          <cell r="S2600" t="str">
            <v>INTERNET/INTRANET</v>
          </cell>
          <cell r="U2600">
            <v>0</v>
          </cell>
          <cell r="V2600">
            <v>162.76807994999999</v>
          </cell>
          <cell r="W2600" t="str">
            <v>AMO_MA_AU</v>
          </cell>
          <cell r="X2600" t="str">
            <v>MAT_ED</v>
          </cell>
          <cell r="Y2600" t="str">
            <v>MAT</v>
          </cell>
          <cell r="Z2600" t="str">
            <v>AM</v>
          </cell>
          <cell r="AB2600" t="str">
            <v>WB INFRASTRUCTURE WEB FEDERALE</v>
          </cell>
        </row>
        <row r="2601">
          <cell r="A2601" t="str">
            <v>CDG</v>
          </cell>
          <cell r="B2601">
            <v>0</v>
          </cell>
          <cell r="C2601" t="str">
            <v>VtilAna</v>
          </cell>
          <cell r="D2601" t="str">
            <v>FOR</v>
          </cell>
          <cell r="E2601" t="str">
            <v>DAM01_X0876</v>
          </cell>
          <cell r="F2601" t="str">
            <v>CDCP</v>
          </cell>
          <cell r="G2601" t="str">
            <v>CDCMC</v>
          </cell>
          <cell r="H2601" t="str">
            <v>FMSGT</v>
          </cell>
          <cell r="I2601" t="str">
            <v>FMST</v>
          </cell>
          <cell r="J2601" t="str">
            <v>CDCP</v>
          </cell>
          <cell r="K2601" t="str">
            <v>CDCMC</v>
          </cell>
          <cell r="L2601" t="str">
            <v>EDA22</v>
          </cell>
          <cell r="M2601" t="str">
            <v>EDA</v>
          </cell>
          <cell r="N2601" t="str">
            <v>CITI-MF</v>
          </cell>
          <cell r="O2601" t="str">
            <v>DAM</v>
          </cell>
          <cell r="P2601" t="str">
            <v>Amort materiel</v>
          </cell>
          <cell r="Q2601" t="str">
            <v>Materiel ICM</v>
          </cell>
          <cell r="R2601" t="str">
            <v>INTERNET INTRANET</v>
          </cell>
          <cell r="S2601" t="str">
            <v>INTERNET/INTRANET</v>
          </cell>
          <cell r="U2601">
            <v>0</v>
          </cell>
          <cell r="V2601">
            <v>111.892128</v>
          </cell>
          <cell r="W2601" t="str">
            <v>AMO_MA_AU</v>
          </cell>
          <cell r="X2601" t="str">
            <v>MAT_ED</v>
          </cell>
          <cell r="Y2601" t="str">
            <v>MAT</v>
          </cell>
          <cell r="Z2601" t="str">
            <v>AM</v>
          </cell>
          <cell r="AB2601" t="str">
            <v>WB INFRASTRUCTURE WEB FEDERALE</v>
          </cell>
        </row>
        <row r="2602">
          <cell r="A2602" t="str">
            <v>CDG</v>
          </cell>
          <cell r="B2602">
            <v>0</v>
          </cell>
          <cell r="C2602" t="str">
            <v>VtilAna</v>
          </cell>
          <cell r="D2602" t="str">
            <v>FOR</v>
          </cell>
          <cell r="E2602" t="str">
            <v>DAM01_X0876</v>
          </cell>
          <cell r="F2602" t="str">
            <v>CDCP</v>
          </cell>
          <cell r="G2602" t="str">
            <v>CDCMC</v>
          </cell>
          <cell r="H2602" t="str">
            <v>FMSGT</v>
          </cell>
          <cell r="I2602" t="str">
            <v>FMST</v>
          </cell>
          <cell r="J2602" t="str">
            <v>CDCP</v>
          </cell>
          <cell r="K2602" t="str">
            <v>CDCMC</v>
          </cell>
          <cell r="L2602" t="str">
            <v>EDA23</v>
          </cell>
          <cell r="M2602" t="str">
            <v>EDA</v>
          </cell>
          <cell r="N2602" t="str">
            <v>CITI-MF</v>
          </cell>
          <cell r="O2602" t="str">
            <v>DAM</v>
          </cell>
          <cell r="P2602" t="str">
            <v>Amort materiel</v>
          </cell>
          <cell r="Q2602" t="str">
            <v>Materiel ICM</v>
          </cell>
          <cell r="R2602" t="str">
            <v>INTERNET INTRANET</v>
          </cell>
          <cell r="S2602" t="str">
            <v>INTERNET/INTRANET</v>
          </cell>
          <cell r="U2602">
            <v>0</v>
          </cell>
          <cell r="V2602">
            <v>47.728985850000001</v>
          </cell>
          <cell r="W2602" t="str">
            <v>AMO_MA_AU</v>
          </cell>
          <cell r="X2602" t="str">
            <v>MAT_ED</v>
          </cell>
          <cell r="Y2602" t="str">
            <v>MAT</v>
          </cell>
          <cell r="Z2602" t="str">
            <v>AM</v>
          </cell>
          <cell r="AB2602" t="str">
            <v>WB INFRASTRUCTURE WEB FEDERALE</v>
          </cell>
        </row>
        <row r="2603">
          <cell r="A2603" t="str">
            <v>CDG</v>
          </cell>
          <cell r="B2603">
            <v>0</v>
          </cell>
          <cell r="C2603" t="str">
            <v>VtilAna</v>
          </cell>
          <cell r="D2603" t="str">
            <v>FOR</v>
          </cell>
          <cell r="E2603" t="str">
            <v>DAM01_X0876</v>
          </cell>
          <cell r="F2603" t="str">
            <v>CDCP</v>
          </cell>
          <cell r="G2603" t="str">
            <v>CDCMC</v>
          </cell>
          <cell r="H2603" t="str">
            <v>FMSGT</v>
          </cell>
          <cell r="I2603" t="str">
            <v>FMST</v>
          </cell>
          <cell r="J2603" t="str">
            <v>CDCP</v>
          </cell>
          <cell r="K2603" t="str">
            <v>CDCMC</v>
          </cell>
          <cell r="L2603" t="str">
            <v>EDA24</v>
          </cell>
          <cell r="M2603" t="str">
            <v>EDA</v>
          </cell>
          <cell r="N2603" t="str">
            <v>CITI-MF</v>
          </cell>
          <cell r="O2603" t="str">
            <v>DAM</v>
          </cell>
          <cell r="P2603" t="str">
            <v>Amort materiel</v>
          </cell>
          <cell r="Q2603" t="str">
            <v>Materiel ICM</v>
          </cell>
          <cell r="R2603" t="str">
            <v>INTERNET INTRANET</v>
          </cell>
          <cell r="S2603" t="str">
            <v>INTERNET/INTRANET</v>
          </cell>
          <cell r="U2603">
            <v>0</v>
          </cell>
          <cell r="V2603">
            <v>61.191007499999998</v>
          </cell>
          <cell r="W2603" t="str">
            <v>AMO_MA_AU</v>
          </cell>
          <cell r="X2603" t="str">
            <v>MAT_ED</v>
          </cell>
          <cell r="Y2603" t="str">
            <v>MAT</v>
          </cell>
          <cell r="Z2603" t="str">
            <v>AM</v>
          </cell>
          <cell r="AB2603" t="str">
            <v>WB INFRASTRUCTURE WEB FEDERALE</v>
          </cell>
        </row>
        <row r="2604">
          <cell r="A2604" t="str">
            <v>CDG</v>
          </cell>
          <cell r="B2604">
            <v>0</v>
          </cell>
          <cell r="C2604" t="str">
            <v>VtilAna</v>
          </cell>
          <cell r="D2604" t="str">
            <v>FOR</v>
          </cell>
          <cell r="E2604" t="str">
            <v>DAM01_X0876</v>
          </cell>
          <cell r="F2604" t="str">
            <v>CDCP</v>
          </cell>
          <cell r="G2604" t="str">
            <v>CDCMC</v>
          </cell>
          <cell r="H2604" t="str">
            <v>FMSGT</v>
          </cell>
          <cell r="I2604" t="str">
            <v>FMST</v>
          </cell>
          <cell r="J2604" t="str">
            <v>CDCP</v>
          </cell>
          <cell r="K2604" t="str">
            <v>CDCMC</v>
          </cell>
          <cell r="L2604" t="str">
            <v>EDA25</v>
          </cell>
          <cell r="M2604" t="str">
            <v>EDA</v>
          </cell>
          <cell r="N2604" t="str">
            <v>CITI-MF</v>
          </cell>
          <cell r="O2604" t="str">
            <v>DAM</v>
          </cell>
          <cell r="P2604" t="str">
            <v>Amort materiel</v>
          </cell>
          <cell r="Q2604" t="str">
            <v>Materiel ICM</v>
          </cell>
          <cell r="R2604" t="str">
            <v>INTERNET INTRANET</v>
          </cell>
          <cell r="S2604" t="str">
            <v>INTERNET/INTRANET</v>
          </cell>
          <cell r="U2604">
            <v>0</v>
          </cell>
          <cell r="V2604">
            <v>123.95549805</v>
          </cell>
          <cell r="W2604" t="str">
            <v>AMO_MA_AU</v>
          </cell>
          <cell r="X2604" t="str">
            <v>MAT_ED</v>
          </cell>
          <cell r="Y2604" t="str">
            <v>MAT</v>
          </cell>
          <cell r="Z2604" t="str">
            <v>AM</v>
          </cell>
          <cell r="AB2604" t="str">
            <v>WB INFRASTRUCTURE WEB FEDERALE</v>
          </cell>
        </row>
        <row r="2605">
          <cell r="A2605" t="str">
            <v>CDG</v>
          </cell>
          <cell r="B2605">
            <v>0</v>
          </cell>
          <cell r="C2605" t="str">
            <v>VtilAna</v>
          </cell>
          <cell r="D2605" t="str">
            <v>FOR</v>
          </cell>
          <cell r="E2605" t="str">
            <v>DAM01_X0876</v>
          </cell>
          <cell r="F2605" t="str">
            <v>CDCP</v>
          </cell>
          <cell r="G2605" t="str">
            <v>CDCMC</v>
          </cell>
          <cell r="H2605" t="str">
            <v>FMSGT</v>
          </cell>
          <cell r="I2605" t="str">
            <v>FMST</v>
          </cell>
          <cell r="J2605" t="str">
            <v>CDCP</v>
          </cell>
          <cell r="K2605" t="str">
            <v>CDCMC</v>
          </cell>
          <cell r="L2605" t="str">
            <v>EDA31</v>
          </cell>
          <cell r="M2605" t="str">
            <v>EDA</v>
          </cell>
          <cell r="N2605" t="str">
            <v>CITI-MF</v>
          </cell>
          <cell r="O2605" t="str">
            <v>DAM</v>
          </cell>
          <cell r="P2605" t="str">
            <v>Amort materiel</v>
          </cell>
          <cell r="Q2605" t="str">
            <v>Materiel ICM</v>
          </cell>
          <cell r="R2605" t="str">
            <v>INTERNET INTRANET</v>
          </cell>
          <cell r="S2605" t="str">
            <v>INTERNET/INTRANET</v>
          </cell>
          <cell r="U2605">
            <v>0</v>
          </cell>
          <cell r="V2605">
            <v>77.100669449999998</v>
          </cell>
          <cell r="W2605" t="str">
            <v>AMO_MA_AU</v>
          </cell>
          <cell r="X2605" t="str">
            <v>MAT_ED</v>
          </cell>
          <cell r="Y2605" t="str">
            <v>MAT</v>
          </cell>
          <cell r="Z2605" t="str">
            <v>AM</v>
          </cell>
          <cell r="AB2605" t="str">
            <v>WB INFRASTRUCTURE WEB FEDERALE</v>
          </cell>
        </row>
        <row r="2606">
          <cell r="A2606" t="str">
            <v>CDG</v>
          </cell>
          <cell r="B2606">
            <v>0</v>
          </cell>
          <cell r="C2606" t="str">
            <v>VtilAna</v>
          </cell>
          <cell r="D2606" t="str">
            <v>FOR</v>
          </cell>
          <cell r="E2606" t="str">
            <v>DAM01_X0876</v>
          </cell>
          <cell r="F2606" t="str">
            <v>CDCP</v>
          </cell>
          <cell r="G2606" t="str">
            <v>CDCMC</v>
          </cell>
          <cell r="H2606" t="str">
            <v>FMSGT</v>
          </cell>
          <cell r="I2606" t="str">
            <v>FMST</v>
          </cell>
          <cell r="J2606" t="str">
            <v>CDCP</v>
          </cell>
          <cell r="K2606" t="str">
            <v>CDCMC</v>
          </cell>
          <cell r="L2606" t="str">
            <v>EDA32</v>
          </cell>
          <cell r="M2606" t="str">
            <v>EDA</v>
          </cell>
          <cell r="N2606" t="str">
            <v>CITI-MF</v>
          </cell>
          <cell r="O2606" t="str">
            <v>DAM</v>
          </cell>
          <cell r="P2606" t="str">
            <v>Amort materiel</v>
          </cell>
          <cell r="Q2606" t="str">
            <v>Materiel ICM</v>
          </cell>
          <cell r="R2606" t="str">
            <v>INTERNET INTRANET</v>
          </cell>
          <cell r="S2606" t="str">
            <v>INTERNET/INTRANET</v>
          </cell>
          <cell r="U2606">
            <v>0</v>
          </cell>
          <cell r="V2606">
            <v>44.7568512</v>
          </cell>
          <cell r="W2606" t="str">
            <v>AMO_MA_AU</v>
          </cell>
          <cell r="X2606" t="str">
            <v>MAT_ED</v>
          </cell>
          <cell r="Y2606" t="str">
            <v>MAT</v>
          </cell>
          <cell r="Z2606" t="str">
            <v>AM</v>
          </cell>
          <cell r="AB2606" t="str">
            <v>WB INFRASTRUCTURE WEB FEDERALE</v>
          </cell>
        </row>
        <row r="2607">
          <cell r="A2607" t="str">
            <v>CDG</v>
          </cell>
          <cell r="B2607">
            <v>0</v>
          </cell>
          <cell r="C2607" t="str">
            <v>VtilAna</v>
          </cell>
          <cell r="D2607" t="str">
            <v>FOR</v>
          </cell>
          <cell r="E2607" t="str">
            <v>DAM01_X0876</v>
          </cell>
          <cell r="F2607" t="str">
            <v>CDCP</v>
          </cell>
          <cell r="G2607" t="str">
            <v>CDCMC</v>
          </cell>
          <cell r="H2607" t="str">
            <v>FMSGT</v>
          </cell>
          <cell r="I2607" t="str">
            <v>FMST</v>
          </cell>
          <cell r="J2607" t="str">
            <v>CDCP</v>
          </cell>
          <cell r="K2607" t="str">
            <v>CDCMC</v>
          </cell>
          <cell r="L2607" t="str">
            <v>EDA40</v>
          </cell>
          <cell r="M2607" t="str">
            <v>EDA</v>
          </cell>
          <cell r="N2607" t="str">
            <v>CITI-MF</v>
          </cell>
          <cell r="O2607" t="str">
            <v>DAM</v>
          </cell>
          <cell r="P2607" t="str">
            <v>Amort materiel</v>
          </cell>
          <cell r="Q2607" t="str">
            <v>Materiel ICM</v>
          </cell>
          <cell r="R2607" t="str">
            <v>INTERNET INTRANET</v>
          </cell>
          <cell r="S2607" t="str">
            <v>INTERNET/INTRANET</v>
          </cell>
          <cell r="U2607">
            <v>0</v>
          </cell>
          <cell r="V2607">
            <v>185.49616845</v>
          </cell>
          <cell r="W2607" t="str">
            <v>AMO_MA_AU</v>
          </cell>
          <cell r="X2607" t="str">
            <v>MAT_ED</v>
          </cell>
          <cell r="Y2607" t="str">
            <v>MAT</v>
          </cell>
          <cell r="Z2607" t="str">
            <v>AM</v>
          </cell>
          <cell r="AB2607" t="str">
            <v>WB INFRASTRUCTURE WEB FEDERALE</v>
          </cell>
        </row>
        <row r="2608">
          <cell r="A2608" t="str">
            <v>CDG</v>
          </cell>
          <cell r="B2608">
            <v>0</v>
          </cell>
          <cell r="C2608" t="str">
            <v>VtilAna</v>
          </cell>
          <cell r="D2608" t="str">
            <v>FOR</v>
          </cell>
          <cell r="E2608" t="str">
            <v>DAM01_X0876</v>
          </cell>
          <cell r="F2608" t="str">
            <v>CDCP</v>
          </cell>
          <cell r="G2608" t="str">
            <v>CDCMC</v>
          </cell>
          <cell r="H2608" t="str">
            <v>FMSGT</v>
          </cell>
          <cell r="I2608" t="str">
            <v>FMST</v>
          </cell>
          <cell r="J2608" t="str">
            <v>CDCP</v>
          </cell>
          <cell r="K2608" t="str">
            <v>CDCMC</v>
          </cell>
          <cell r="L2608" t="str">
            <v>EDAR0</v>
          </cell>
          <cell r="M2608" t="str">
            <v>EDA</v>
          </cell>
          <cell r="N2608" t="str">
            <v>CITI-MF</v>
          </cell>
          <cell r="O2608" t="str">
            <v>DAM</v>
          </cell>
          <cell r="P2608" t="str">
            <v>Amort materiel</v>
          </cell>
          <cell r="Q2608" t="str">
            <v>Materiel ICM</v>
          </cell>
          <cell r="R2608" t="str">
            <v>INTERNET INTRANET</v>
          </cell>
          <cell r="S2608" t="str">
            <v>INTERNET/INTRANET</v>
          </cell>
          <cell r="U2608">
            <v>0</v>
          </cell>
          <cell r="V2608">
            <v>274.83503940000003</v>
          </cell>
          <cell r="W2608" t="str">
            <v>AMO_MA_AU</v>
          </cell>
          <cell r="X2608" t="str">
            <v>MAT_ED</v>
          </cell>
          <cell r="Y2608" t="str">
            <v>MAT</v>
          </cell>
          <cell r="Z2608" t="str">
            <v>AM</v>
          </cell>
          <cell r="AB2608" t="str">
            <v>WB INFRASTRUCTURE WEB FEDERALE</v>
          </cell>
        </row>
        <row r="2609">
          <cell r="A2609" t="str">
            <v>CDG</v>
          </cell>
          <cell r="B2609">
            <v>0</v>
          </cell>
          <cell r="C2609" t="str">
            <v>VtilAna</v>
          </cell>
          <cell r="D2609" t="str">
            <v>FOR</v>
          </cell>
          <cell r="E2609" t="str">
            <v>DAM01_X0876</v>
          </cell>
          <cell r="F2609" t="str">
            <v>CDCP</v>
          </cell>
          <cell r="G2609" t="str">
            <v>CDCMC</v>
          </cell>
          <cell r="H2609" t="str">
            <v>FMSGT</v>
          </cell>
          <cell r="I2609" t="str">
            <v>FMST</v>
          </cell>
          <cell r="J2609" t="str">
            <v>FKT</v>
          </cell>
          <cell r="K2609" t="str">
            <v>CDCMC</v>
          </cell>
          <cell r="L2609" t="str">
            <v>FKT_BROK0</v>
          </cell>
          <cell r="M2609" t="str">
            <v>FKT</v>
          </cell>
          <cell r="N2609" t="str">
            <v>CITI-MF</v>
          </cell>
          <cell r="O2609" t="str">
            <v>DAM</v>
          </cell>
          <cell r="P2609" t="str">
            <v>Amort materiel</v>
          </cell>
          <cell r="Q2609" t="str">
            <v>Materiel ICM</v>
          </cell>
          <cell r="R2609" t="str">
            <v>INTERNET INTRANET</v>
          </cell>
          <cell r="S2609" t="str">
            <v>INTERNET/INTRANET</v>
          </cell>
          <cell r="U2609">
            <v>0</v>
          </cell>
          <cell r="V2609">
            <v>34.534702312500002</v>
          </cell>
          <cell r="W2609" t="str">
            <v>AMO_MA_AU</v>
          </cell>
          <cell r="X2609" t="str">
            <v>MAT_ED</v>
          </cell>
          <cell r="Y2609" t="str">
            <v>MAT</v>
          </cell>
          <cell r="Z2609" t="str">
            <v>AM</v>
          </cell>
          <cell r="AB2609" t="str">
            <v>WB INFRASTRUCTURE WEB FEDERALE</v>
          </cell>
        </row>
        <row r="2610">
          <cell r="A2610" t="str">
            <v>CDG</v>
          </cell>
          <cell r="B2610">
            <v>0</v>
          </cell>
          <cell r="C2610" t="str">
            <v>VtilAna</v>
          </cell>
          <cell r="D2610" t="str">
            <v>FOR</v>
          </cell>
          <cell r="E2610" t="str">
            <v>DAM01_X0876</v>
          </cell>
          <cell r="F2610" t="str">
            <v>CDCP</v>
          </cell>
          <cell r="G2610" t="str">
            <v>CDCMC</v>
          </cell>
          <cell r="H2610" t="str">
            <v>FMSGT</v>
          </cell>
          <cell r="I2610" t="str">
            <v>FMST</v>
          </cell>
          <cell r="J2610" t="str">
            <v>FKT</v>
          </cell>
          <cell r="K2610" t="str">
            <v>CDCMC</v>
          </cell>
          <cell r="L2610" t="str">
            <v>FKT_DS100</v>
          </cell>
          <cell r="M2610" t="str">
            <v>FKT</v>
          </cell>
          <cell r="N2610" t="str">
            <v>CITI-MF</v>
          </cell>
          <cell r="O2610" t="str">
            <v>DAM</v>
          </cell>
          <cell r="P2610" t="str">
            <v>Amort materiel</v>
          </cell>
          <cell r="Q2610" t="str">
            <v>Materiel ICM</v>
          </cell>
          <cell r="R2610" t="str">
            <v>INTERNET INTRANET</v>
          </cell>
          <cell r="S2610" t="str">
            <v>INTERNET/INTRANET</v>
          </cell>
          <cell r="U2610">
            <v>0</v>
          </cell>
          <cell r="V2610">
            <v>124.793195475</v>
          </cell>
          <cell r="W2610" t="str">
            <v>AMO_MA_AU</v>
          </cell>
          <cell r="X2610" t="str">
            <v>MAT_ED</v>
          </cell>
          <cell r="Y2610" t="str">
            <v>MAT</v>
          </cell>
          <cell r="Z2610" t="str">
            <v>AM</v>
          </cell>
          <cell r="AB2610" t="str">
            <v>WB INFRASTRUCTURE WEB FEDERALE</v>
          </cell>
        </row>
        <row r="2611">
          <cell r="A2611" t="str">
            <v>CDG</v>
          </cell>
          <cell r="B2611">
            <v>0</v>
          </cell>
          <cell r="C2611" t="str">
            <v>VtilAna</v>
          </cell>
          <cell r="D2611" t="str">
            <v>FOR</v>
          </cell>
          <cell r="E2611" t="str">
            <v>DAM01_X0876</v>
          </cell>
          <cell r="F2611" t="str">
            <v>CDCP</v>
          </cell>
          <cell r="G2611" t="str">
            <v>CDCMC</v>
          </cell>
          <cell r="H2611" t="str">
            <v>FMSGT</v>
          </cell>
          <cell r="I2611" t="str">
            <v>FMST</v>
          </cell>
          <cell r="J2611" t="str">
            <v>FKT</v>
          </cell>
          <cell r="K2611" t="str">
            <v>CDCMC</v>
          </cell>
          <cell r="L2611" t="str">
            <v>FKT_DS500</v>
          </cell>
          <cell r="M2611" t="str">
            <v>FKT</v>
          </cell>
          <cell r="N2611" t="str">
            <v>CITI-MF</v>
          </cell>
          <cell r="O2611" t="str">
            <v>DAM</v>
          </cell>
          <cell r="P2611" t="str">
            <v>Amort materiel</v>
          </cell>
          <cell r="Q2611" t="str">
            <v>Materiel ICM</v>
          </cell>
          <cell r="R2611" t="str">
            <v>INTERNET INTRANET</v>
          </cell>
          <cell r="S2611" t="str">
            <v>INTERNET/INTRANET</v>
          </cell>
          <cell r="U2611">
            <v>0</v>
          </cell>
          <cell r="V2611">
            <v>17.208817762500001</v>
          </cell>
          <cell r="W2611" t="str">
            <v>AMO_MA_AU</v>
          </cell>
          <cell r="X2611" t="str">
            <v>MAT_ED</v>
          </cell>
          <cell r="Y2611" t="str">
            <v>MAT</v>
          </cell>
          <cell r="Z2611" t="str">
            <v>AM</v>
          </cell>
          <cell r="AB2611" t="str">
            <v>WB INFRASTRUCTURE WEB FEDERALE</v>
          </cell>
        </row>
        <row r="2612">
          <cell r="A2612" t="str">
            <v>CDG</v>
          </cell>
          <cell r="B2612">
            <v>0</v>
          </cell>
          <cell r="C2612" t="str">
            <v>VtilAna</v>
          </cell>
          <cell r="D2612" t="str">
            <v>FOR</v>
          </cell>
          <cell r="E2612" t="str">
            <v>DAM01_X0876</v>
          </cell>
          <cell r="F2612" t="str">
            <v>CDCP</v>
          </cell>
          <cell r="G2612" t="str">
            <v>CDCMC</v>
          </cell>
          <cell r="H2612" t="str">
            <v>FMSGT</v>
          </cell>
          <cell r="I2612" t="str">
            <v>FMST</v>
          </cell>
          <cell r="J2612" t="str">
            <v>FKT</v>
          </cell>
          <cell r="K2612" t="str">
            <v>CDCMC</v>
          </cell>
          <cell r="L2612" t="str">
            <v>FKT_DS600</v>
          </cell>
          <cell r="M2612" t="str">
            <v>FKT</v>
          </cell>
          <cell r="N2612" t="str">
            <v>CITI-MF</v>
          </cell>
          <cell r="O2612" t="str">
            <v>DAM</v>
          </cell>
          <cell r="P2612" t="str">
            <v>Amort materiel</v>
          </cell>
          <cell r="Q2612" t="str">
            <v>Materiel ICM</v>
          </cell>
          <cell r="R2612" t="str">
            <v>INTERNET INTRANET</v>
          </cell>
          <cell r="S2612" t="str">
            <v>INTERNET/INTRANET</v>
          </cell>
          <cell r="U2612">
            <v>0</v>
          </cell>
          <cell r="V2612">
            <v>51.626453287499999</v>
          </cell>
          <cell r="W2612" t="str">
            <v>AMO_MA_AU</v>
          </cell>
          <cell r="X2612" t="str">
            <v>MAT_ED</v>
          </cell>
          <cell r="Y2612" t="str">
            <v>MAT</v>
          </cell>
          <cell r="Z2612" t="str">
            <v>AM</v>
          </cell>
          <cell r="AB2612" t="str">
            <v>WB INFRASTRUCTURE WEB FEDERALE</v>
          </cell>
        </row>
        <row r="2613">
          <cell r="A2613" t="str">
            <v>CDG</v>
          </cell>
          <cell r="B2613">
            <v>0</v>
          </cell>
          <cell r="C2613" t="str">
            <v>VtilAna</v>
          </cell>
          <cell r="D2613" t="str">
            <v>FOR</v>
          </cell>
          <cell r="E2613" t="str">
            <v>DAM01_X0876</v>
          </cell>
          <cell r="F2613" t="str">
            <v>CDCP</v>
          </cell>
          <cell r="G2613" t="str">
            <v>CDCMC</v>
          </cell>
          <cell r="H2613" t="str">
            <v>FMSGT</v>
          </cell>
          <cell r="I2613" t="str">
            <v>FMST</v>
          </cell>
          <cell r="J2613" t="str">
            <v>FKT</v>
          </cell>
          <cell r="K2613" t="str">
            <v>CDCMC</v>
          </cell>
          <cell r="L2613" t="str">
            <v>FKT_DS700</v>
          </cell>
          <cell r="M2613" t="str">
            <v>FKT</v>
          </cell>
          <cell r="N2613" t="str">
            <v>CITI-MF</v>
          </cell>
          <cell r="O2613" t="str">
            <v>DAM</v>
          </cell>
          <cell r="P2613" t="str">
            <v>Amort materiel</v>
          </cell>
          <cell r="Q2613" t="str">
            <v>Materiel ICM</v>
          </cell>
          <cell r="R2613" t="str">
            <v>INTERNET INTRANET</v>
          </cell>
          <cell r="S2613" t="str">
            <v>INTERNET/INTRANET</v>
          </cell>
          <cell r="U2613">
            <v>0</v>
          </cell>
          <cell r="V2613">
            <v>43.0805778</v>
          </cell>
          <cell r="W2613" t="str">
            <v>AMO_MA_AU</v>
          </cell>
          <cell r="X2613" t="str">
            <v>MAT_ED</v>
          </cell>
          <cell r="Y2613" t="str">
            <v>MAT</v>
          </cell>
          <cell r="Z2613" t="str">
            <v>AM</v>
          </cell>
          <cell r="AB2613" t="str">
            <v>WB INFRASTRUCTURE WEB FEDERALE</v>
          </cell>
        </row>
        <row r="2614">
          <cell r="A2614" t="str">
            <v>CDG</v>
          </cell>
          <cell r="B2614">
            <v>0</v>
          </cell>
          <cell r="C2614" t="str">
            <v>VtilAna</v>
          </cell>
          <cell r="D2614" t="str">
            <v>FOR</v>
          </cell>
          <cell r="E2614" t="str">
            <v>DAM01_X0876</v>
          </cell>
          <cell r="F2614" t="str">
            <v>CDCP</v>
          </cell>
          <cell r="G2614" t="str">
            <v>CDCMC</v>
          </cell>
          <cell r="H2614" t="str">
            <v>FMSGT</v>
          </cell>
          <cell r="I2614" t="str">
            <v>FMST</v>
          </cell>
          <cell r="J2614" t="str">
            <v>FKT</v>
          </cell>
          <cell r="K2614" t="str">
            <v>CDCMC</v>
          </cell>
          <cell r="L2614" t="str">
            <v>FKT_DS800</v>
          </cell>
          <cell r="M2614" t="str">
            <v>FKT</v>
          </cell>
          <cell r="N2614" t="str">
            <v>CITI-MF</v>
          </cell>
          <cell r="O2614" t="str">
            <v>DAM</v>
          </cell>
          <cell r="P2614" t="str">
            <v>Amort materiel</v>
          </cell>
          <cell r="Q2614" t="str">
            <v>Materiel ICM</v>
          </cell>
          <cell r="R2614" t="str">
            <v>INTERNET INTRANET</v>
          </cell>
          <cell r="S2614" t="str">
            <v>INTERNET/INTRANET</v>
          </cell>
          <cell r="U2614">
            <v>0</v>
          </cell>
          <cell r="V2614">
            <v>43.0805778</v>
          </cell>
          <cell r="W2614" t="str">
            <v>AMO_MA_AU</v>
          </cell>
          <cell r="X2614" t="str">
            <v>MAT_ED</v>
          </cell>
          <cell r="Y2614" t="str">
            <v>MAT</v>
          </cell>
          <cell r="Z2614" t="str">
            <v>AM</v>
          </cell>
          <cell r="AB2614" t="str">
            <v>WB INFRASTRUCTURE WEB FEDERALE</v>
          </cell>
        </row>
        <row r="2615">
          <cell r="A2615" t="str">
            <v>CDG</v>
          </cell>
          <cell r="B2615">
            <v>0</v>
          </cell>
          <cell r="C2615" t="str">
            <v>VtilAna</v>
          </cell>
          <cell r="D2615" t="str">
            <v>FOR</v>
          </cell>
          <cell r="E2615" t="str">
            <v>DAM01_X0876</v>
          </cell>
          <cell r="F2615" t="str">
            <v>CDCP</v>
          </cell>
          <cell r="G2615" t="str">
            <v>CDCMC</v>
          </cell>
          <cell r="H2615" t="str">
            <v>FMSGT</v>
          </cell>
          <cell r="I2615" t="str">
            <v>FMST</v>
          </cell>
          <cell r="J2615" t="str">
            <v>FKT</v>
          </cell>
          <cell r="K2615" t="str">
            <v>CDCMC</v>
          </cell>
          <cell r="L2615" t="str">
            <v>FKT_EDA11</v>
          </cell>
          <cell r="M2615" t="str">
            <v>FKT</v>
          </cell>
          <cell r="N2615" t="str">
            <v>CITI-MF</v>
          </cell>
          <cell r="O2615" t="str">
            <v>DAM</v>
          </cell>
          <cell r="P2615" t="str">
            <v>Amort materiel</v>
          </cell>
          <cell r="Q2615" t="str">
            <v>Materiel ICM</v>
          </cell>
          <cell r="R2615" t="str">
            <v>INTERNET INTRANET</v>
          </cell>
          <cell r="S2615" t="str">
            <v>INTERNET/INTRANET</v>
          </cell>
          <cell r="U2615">
            <v>0</v>
          </cell>
          <cell r="V2615">
            <v>103.252906575</v>
          </cell>
          <cell r="W2615" t="str">
            <v>AMO_MA_AU</v>
          </cell>
          <cell r="X2615" t="str">
            <v>MAT_ED</v>
          </cell>
          <cell r="Y2615" t="str">
            <v>MAT</v>
          </cell>
          <cell r="Z2615" t="str">
            <v>AM</v>
          </cell>
          <cell r="AB2615" t="str">
            <v>WB INFRASTRUCTURE WEB FEDERALE</v>
          </cell>
        </row>
        <row r="2616">
          <cell r="A2616" t="str">
            <v>CDG</v>
          </cell>
          <cell r="B2616">
            <v>0</v>
          </cell>
          <cell r="C2616" t="str">
            <v>VtilAna</v>
          </cell>
          <cell r="D2616" t="str">
            <v>FOR</v>
          </cell>
          <cell r="E2616" t="str">
            <v>DAM01_X0876</v>
          </cell>
          <cell r="F2616" t="str">
            <v>CDCP</v>
          </cell>
          <cell r="G2616" t="str">
            <v>CDCMC</v>
          </cell>
          <cell r="H2616" t="str">
            <v>FMSGT</v>
          </cell>
          <cell r="I2616" t="str">
            <v>FMST</v>
          </cell>
          <cell r="J2616" t="str">
            <v>FKT</v>
          </cell>
          <cell r="K2616" t="str">
            <v>CDCMC</v>
          </cell>
          <cell r="L2616" t="str">
            <v>FKT_EDA31</v>
          </cell>
          <cell r="M2616" t="str">
            <v>FKT</v>
          </cell>
          <cell r="N2616" t="str">
            <v>CITI-MF</v>
          </cell>
          <cell r="O2616" t="str">
            <v>DAM</v>
          </cell>
          <cell r="P2616" t="str">
            <v>Amort materiel</v>
          </cell>
          <cell r="Q2616" t="str">
            <v>Materiel ICM</v>
          </cell>
          <cell r="R2616" t="str">
            <v>INTERNET INTRANET</v>
          </cell>
          <cell r="S2616" t="str">
            <v>INTERNET/INTRANET</v>
          </cell>
          <cell r="U2616">
            <v>0</v>
          </cell>
          <cell r="V2616">
            <v>34.417635525000001</v>
          </cell>
          <cell r="W2616" t="str">
            <v>AMO_MA_AU</v>
          </cell>
          <cell r="X2616" t="str">
            <v>MAT_ED</v>
          </cell>
          <cell r="Y2616" t="str">
            <v>MAT</v>
          </cell>
          <cell r="Z2616" t="str">
            <v>AM</v>
          </cell>
          <cell r="AB2616" t="str">
            <v>WB INFRASTRUCTURE WEB FEDERALE</v>
          </cell>
        </row>
        <row r="2617">
          <cell r="A2617" t="str">
            <v>CDG</v>
          </cell>
          <cell r="B2617">
            <v>0</v>
          </cell>
          <cell r="C2617" t="str">
            <v>VtilAna</v>
          </cell>
          <cell r="D2617" t="str">
            <v>FOR</v>
          </cell>
          <cell r="E2617" t="str">
            <v>DAM01_X0876</v>
          </cell>
          <cell r="F2617" t="str">
            <v>CDCP</v>
          </cell>
          <cell r="G2617" t="str">
            <v>CDCMC</v>
          </cell>
          <cell r="H2617" t="str">
            <v>FMSGT</v>
          </cell>
          <cell r="I2617" t="str">
            <v>FMST</v>
          </cell>
          <cell r="J2617" t="str">
            <v>FKT</v>
          </cell>
          <cell r="K2617" t="str">
            <v>CDCMC</v>
          </cell>
          <cell r="L2617" t="str">
            <v>FKT_FM000</v>
          </cell>
          <cell r="M2617" t="str">
            <v>FKT</v>
          </cell>
          <cell r="N2617" t="str">
            <v>CITI-MF</v>
          </cell>
          <cell r="O2617" t="str">
            <v>DAM</v>
          </cell>
          <cell r="P2617" t="str">
            <v>Amort materiel</v>
          </cell>
          <cell r="Q2617" t="str">
            <v>Materiel ICM</v>
          </cell>
          <cell r="R2617" t="str">
            <v>INTERNET INTRANET</v>
          </cell>
          <cell r="S2617" t="str">
            <v>INTERNET/INTRANET</v>
          </cell>
          <cell r="U2617">
            <v>0</v>
          </cell>
          <cell r="V2617">
            <v>55.957924425000002</v>
          </cell>
          <cell r="W2617" t="str">
            <v>AMO_MA_AU</v>
          </cell>
          <cell r="X2617" t="str">
            <v>MAT_ED</v>
          </cell>
          <cell r="Y2617" t="str">
            <v>MAT</v>
          </cell>
          <cell r="Z2617" t="str">
            <v>AM</v>
          </cell>
          <cell r="AB2617" t="str">
            <v>WB INFRASTRUCTURE WEB FEDERALE</v>
          </cell>
        </row>
        <row r="2618">
          <cell r="A2618" t="str">
            <v>CDG</v>
          </cell>
          <cell r="B2618">
            <v>0</v>
          </cell>
          <cell r="C2618" t="str">
            <v>VtilAna</v>
          </cell>
          <cell r="D2618" t="str">
            <v>FOR</v>
          </cell>
          <cell r="E2618" t="str">
            <v>DAM01_X0876</v>
          </cell>
          <cell r="F2618" t="str">
            <v>CDCP</v>
          </cell>
          <cell r="G2618" t="str">
            <v>CDCMC</v>
          </cell>
          <cell r="H2618" t="str">
            <v>FMSGT</v>
          </cell>
          <cell r="I2618" t="str">
            <v>FMST</v>
          </cell>
          <cell r="J2618" t="str">
            <v>FKT</v>
          </cell>
          <cell r="K2618" t="str">
            <v>CDCMC</v>
          </cell>
          <cell r="L2618" t="str">
            <v>FKT_FM0DE</v>
          </cell>
          <cell r="M2618" t="str">
            <v>FKT</v>
          </cell>
          <cell r="N2618" t="str">
            <v>CITI-MF</v>
          </cell>
          <cell r="O2618" t="str">
            <v>DAM</v>
          </cell>
          <cell r="P2618" t="str">
            <v>Amort materiel</v>
          </cell>
          <cell r="Q2618" t="str">
            <v>Materiel ICM</v>
          </cell>
          <cell r="R2618" t="str">
            <v>INTERNET INTRANET</v>
          </cell>
          <cell r="S2618" t="str">
            <v>INTERNET/INTRANET</v>
          </cell>
          <cell r="U2618">
            <v>0</v>
          </cell>
          <cell r="V2618">
            <v>25.8717600375</v>
          </cell>
          <cell r="W2618" t="str">
            <v>AMO_MA_AU</v>
          </cell>
          <cell r="X2618" t="str">
            <v>MAT_ED</v>
          </cell>
          <cell r="Y2618" t="str">
            <v>MAT</v>
          </cell>
          <cell r="Z2618" t="str">
            <v>AM</v>
          </cell>
          <cell r="AB2618" t="str">
            <v>WB INFRASTRUCTURE WEB FEDERALE</v>
          </cell>
        </row>
        <row r="2619">
          <cell r="A2619" t="str">
            <v>CDG</v>
          </cell>
          <cell r="B2619">
            <v>0</v>
          </cell>
          <cell r="C2619" t="str">
            <v>VtilAna</v>
          </cell>
          <cell r="D2619" t="str">
            <v>FOR</v>
          </cell>
          <cell r="E2619" t="str">
            <v>DAM01_X0876</v>
          </cell>
          <cell r="F2619" t="str">
            <v>CDCP</v>
          </cell>
          <cell r="G2619" t="str">
            <v>CDCMC</v>
          </cell>
          <cell r="H2619" t="str">
            <v>FMSGT</v>
          </cell>
          <cell r="I2619" t="str">
            <v>FMST</v>
          </cell>
          <cell r="J2619" t="str">
            <v>FKT</v>
          </cell>
          <cell r="K2619" t="str">
            <v>CDCMC</v>
          </cell>
          <cell r="L2619" t="str">
            <v>FKT_FMB00</v>
          </cell>
          <cell r="M2619" t="str">
            <v>FKT</v>
          </cell>
          <cell r="N2619" t="str">
            <v>CITI-MF</v>
          </cell>
          <cell r="O2619" t="str">
            <v>DAM</v>
          </cell>
          <cell r="P2619" t="str">
            <v>Amort materiel</v>
          </cell>
          <cell r="Q2619" t="str">
            <v>Materiel ICM</v>
          </cell>
          <cell r="R2619" t="str">
            <v>INTERNET INTRANET</v>
          </cell>
          <cell r="S2619" t="str">
            <v>INTERNET/INTRANET</v>
          </cell>
          <cell r="U2619">
            <v>0</v>
          </cell>
          <cell r="V2619">
            <v>17.208817762500001</v>
          </cell>
          <cell r="W2619" t="str">
            <v>AMO_MA_AU</v>
          </cell>
          <cell r="X2619" t="str">
            <v>MAT_ED</v>
          </cell>
          <cell r="Y2619" t="str">
            <v>MAT</v>
          </cell>
          <cell r="Z2619" t="str">
            <v>AM</v>
          </cell>
          <cell r="AB2619" t="str">
            <v>WB INFRASTRUCTURE WEB FEDERALE</v>
          </cell>
        </row>
        <row r="2620">
          <cell r="A2620" t="str">
            <v>CDG</v>
          </cell>
          <cell r="B2620">
            <v>0</v>
          </cell>
          <cell r="C2620" t="str">
            <v>VtilAna</v>
          </cell>
          <cell r="D2620" t="str">
            <v>FOR</v>
          </cell>
          <cell r="E2620" t="str">
            <v>DAM01_X0876</v>
          </cell>
          <cell r="F2620" t="str">
            <v>CDCP</v>
          </cell>
          <cell r="G2620" t="str">
            <v>CDCMC</v>
          </cell>
          <cell r="H2620" t="str">
            <v>FMSGT</v>
          </cell>
          <cell r="I2620" t="str">
            <v>FMST</v>
          </cell>
          <cell r="J2620" t="str">
            <v>FKT</v>
          </cell>
          <cell r="K2620" t="str">
            <v>CDCMC</v>
          </cell>
          <cell r="L2620" t="str">
            <v>FKT_FMH00</v>
          </cell>
          <cell r="M2620" t="str">
            <v>FKT</v>
          </cell>
          <cell r="N2620" t="str">
            <v>CITI-MF</v>
          </cell>
          <cell r="O2620" t="str">
            <v>DAM</v>
          </cell>
          <cell r="P2620" t="str">
            <v>Amort materiel</v>
          </cell>
          <cell r="Q2620" t="str">
            <v>Materiel ICM</v>
          </cell>
          <cell r="R2620" t="str">
            <v>INTERNET INTRANET</v>
          </cell>
          <cell r="S2620" t="str">
            <v>INTERNET/INTRANET</v>
          </cell>
          <cell r="U2620">
            <v>0</v>
          </cell>
          <cell r="V2620">
            <v>34.417635525000001</v>
          </cell>
          <cell r="W2620" t="str">
            <v>AMO_MA_AU</v>
          </cell>
          <cell r="X2620" t="str">
            <v>MAT_ED</v>
          </cell>
          <cell r="Y2620" t="str">
            <v>MAT</v>
          </cell>
          <cell r="Z2620" t="str">
            <v>AM</v>
          </cell>
          <cell r="AB2620" t="str">
            <v>WB INFRASTRUCTURE WEB FEDERALE</v>
          </cell>
        </row>
        <row r="2621">
          <cell r="A2621" t="str">
            <v>CDG</v>
          </cell>
          <cell r="B2621">
            <v>0</v>
          </cell>
          <cell r="C2621" t="str">
            <v>VtilAna</v>
          </cell>
          <cell r="D2621" t="str">
            <v>FOR</v>
          </cell>
          <cell r="E2621" t="str">
            <v>DAM01_X0876</v>
          </cell>
          <cell r="F2621" t="str">
            <v>CDCP</v>
          </cell>
          <cell r="G2621" t="str">
            <v>CDCMC</v>
          </cell>
          <cell r="H2621" t="str">
            <v>FMSGT</v>
          </cell>
          <cell r="I2621" t="str">
            <v>FMST</v>
          </cell>
          <cell r="J2621" t="str">
            <v>FKT</v>
          </cell>
          <cell r="K2621" t="str">
            <v>CDCMC</v>
          </cell>
          <cell r="L2621" t="str">
            <v>FKT_FMP00</v>
          </cell>
          <cell r="M2621" t="str">
            <v>FKT</v>
          </cell>
          <cell r="N2621" t="str">
            <v>CITI-MF</v>
          </cell>
          <cell r="O2621" t="str">
            <v>DAM</v>
          </cell>
          <cell r="P2621" t="str">
            <v>Amort materiel</v>
          </cell>
          <cell r="Q2621" t="str">
            <v>Materiel ICM</v>
          </cell>
          <cell r="R2621" t="str">
            <v>INTERNET INTRANET</v>
          </cell>
          <cell r="S2621" t="str">
            <v>INTERNET/INTRANET</v>
          </cell>
          <cell r="U2621">
            <v>0</v>
          </cell>
          <cell r="V2621">
            <v>120.4617243375</v>
          </cell>
          <cell r="W2621" t="str">
            <v>AMO_MA_AU</v>
          </cell>
          <cell r="X2621" t="str">
            <v>MAT_ED</v>
          </cell>
          <cell r="Y2621" t="str">
            <v>MAT</v>
          </cell>
          <cell r="Z2621" t="str">
            <v>AM</v>
          </cell>
          <cell r="AB2621" t="str">
            <v>WB INFRASTRUCTURE WEB FEDERALE</v>
          </cell>
        </row>
        <row r="2622">
          <cell r="A2622" t="str">
            <v>CDG</v>
          </cell>
          <cell r="B2622">
            <v>0</v>
          </cell>
          <cell r="C2622" t="str">
            <v>VtilAna</v>
          </cell>
          <cell r="D2622" t="str">
            <v>FOR</v>
          </cell>
          <cell r="E2622" t="str">
            <v>DAM01_X0876</v>
          </cell>
          <cell r="F2622" t="str">
            <v>CDCP</v>
          </cell>
          <cell r="G2622" t="str">
            <v>CDCMC</v>
          </cell>
          <cell r="H2622" t="str">
            <v>FMSGT</v>
          </cell>
          <cell r="I2622" t="str">
            <v>FMST</v>
          </cell>
          <cell r="J2622" t="str">
            <v>FKT</v>
          </cell>
          <cell r="K2622" t="str">
            <v>CDCMC</v>
          </cell>
          <cell r="L2622" t="str">
            <v>FKT_FMR00</v>
          </cell>
          <cell r="M2622" t="str">
            <v>FKT</v>
          </cell>
          <cell r="N2622" t="str">
            <v>CITI-MF</v>
          </cell>
          <cell r="O2622" t="str">
            <v>DAM</v>
          </cell>
          <cell r="P2622" t="str">
            <v>Amort materiel</v>
          </cell>
          <cell r="Q2622" t="str">
            <v>Materiel ICM</v>
          </cell>
          <cell r="R2622" t="str">
            <v>INTERNET INTRANET</v>
          </cell>
          <cell r="S2622" t="str">
            <v>INTERNET/INTRANET</v>
          </cell>
          <cell r="U2622">
            <v>0</v>
          </cell>
          <cell r="V2622">
            <v>34.417635525000001</v>
          </cell>
          <cell r="W2622" t="str">
            <v>AMO_MA_AU</v>
          </cell>
          <cell r="X2622" t="str">
            <v>MAT_ED</v>
          </cell>
          <cell r="Y2622" t="str">
            <v>MAT</v>
          </cell>
          <cell r="Z2622" t="str">
            <v>AM</v>
          </cell>
          <cell r="AB2622" t="str">
            <v>WB INFRASTRUCTURE WEB FEDERALE</v>
          </cell>
        </row>
        <row r="2623">
          <cell r="A2623" t="str">
            <v>CDG</v>
          </cell>
          <cell r="B2623">
            <v>0</v>
          </cell>
          <cell r="C2623" t="str">
            <v>VtilAna</v>
          </cell>
          <cell r="D2623" t="str">
            <v>FOR</v>
          </cell>
          <cell r="E2623" t="str">
            <v>DAM01_X0876</v>
          </cell>
          <cell r="F2623" t="str">
            <v>CDCP</v>
          </cell>
          <cell r="G2623" t="str">
            <v>CDCMC</v>
          </cell>
          <cell r="H2623" t="str">
            <v>FMSGT</v>
          </cell>
          <cell r="I2623" t="str">
            <v>FMST</v>
          </cell>
          <cell r="J2623" t="str">
            <v>FKT</v>
          </cell>
          <cell r="K2623" t="str">
            <v>CDCMC</v>
          </cell>
          <cell r="L2623" t="str">
            <v>FKT_FMSG3</v>
          </cell>
          <cell r="M2623" t="str">
            <v>FKT</v>
          </cell>
          <cell r="N2623" t="str">
            <v>CITI-MF</v>
          </cell>
          <cell r="O2623" t="str">
            <v>DAM</v>
          </cell>
          <cell r="P2623" t="str">
            <v>Amort materiel</v>
          </cell>
          <cell r="Q2623" t="str">
            <v>Materiel ICM</v>
          </cell>
          <cell r="R2623" t="str">
            <v>INTERNET INTRANET</v>
          </cell>
          <cell r="S2623" t="str">
            <v>INTERNET/INTRANET</v>
          </cell>
          <cell r="U2623">
            <v>0</v>
          </cell>
          <cell r="V2623">
            <v>163.5423021375</v>
          </cell>
          <cell r="W2623" t="str">
            <v>AMO_MA_AU</v>
          </cell>
          <cell r="X2623" t="str">
            <v>MAT_ED</v>
          </cell>
          <cell r="Y2623" t="str">
            <v>MAT</v>
          </cell>
          <cell r="Z2623" t="str">
            <v>AM</v>
          </cell>
          <cell r="AB2623" t="str">
            <v>WB INFRASTRUCTURE WEB FEDERALE</v>
          </cell>
        </row>
        <row r="2624">
          <cell r="A2624" t="str">
            <v>CDG</v>
          </cell>
          <cell r="B2624">
            <v>0</v>
          </cell>
          <cell r="C2624" t="str">
            <v>VtilAna</v>
          </cell>
          <cell r="D2624" t="str">
            <v>FOR</v>
          </cell>
          <cell r="E2624" t="str">
            <v>DAM01_X0876</v>
          </cell>
          <cell r="F2624" t="str">
            <v>CDCP</v>
          </cell>
          <cell r="G2624" t="str">
            <v>CDCMC</v>
          </cell>
          <cell r="H2624" t="str">
            <v>FMSGT</v>
          </cell>
          <cell r="I2624" t="str">
            <v>FMST</v>
          </cell>
          <cell r="J2624" t="str">
            <v>FKT</v>
          </cell>
          <cell r="K2624" t="str">
            <v>CDCMC</v>
          </cell>
          <cell r="L2624" t="str">
            <v>FKT_FMSG7</v>
          </cell>
          <cell r="M2624" t="str">
            <v>FKT</v>
          </cell>
          <cell r="N2624" t="str">
            <v>CITI-MF</v>
          </cell>
          <cell r="O2624" t="str">
            <v>DAM</v>
          </cell>
          <cell r="P2624" t="str">
            <v>Amort materiel</v>
          </cell>
          <cell r="Q2624" t="str">
            <v>Materiel ICM</v>
          </cell>
          <cell r="R2624" t="str">
            <v>INTERNET INTRANET</v>
          </cell>
          <cell r="S2624" t="str">
            <v>INTERNET/INTRANET</v>
          </cell>
          <cell r="U2624">
            <v>0</v>
          </cell>
          <cell r="V2624">
            <v>25.8717600375</v>
          </cell>
          <cell r="W2624" t="str">
            <v>AMO_MA_AU</v>
          </cell>
          <cell r="X2624" t="str">
            <v>MAT_ED</v>
          </cell>
          <cell r="Y2624" t="str">
            <v>MAT</v>
          </cell>
          <cell r="Z2624" t="str">
            <v>AM</v>
          </cell>
          <cell r="AB2624" t="str">
            <v>WB INFRASTRUCTURE WEB FEDERALE</v>
          </cell>
        </row>
        <row r="2625">
          <cell r="A2625" t="str">
            <v>CDG</v>
          </cell>
          <cell r="B2625">
            <v>0</v>
          </cell>
          <cell r="C2625" t="str">
            <v>VtilAna</v>
          </cell>
          <cell r="D2625" t="str">
            <v>FOR</v>
          </cell>
          <cell r="E2625" t="str">
            <v>DAM01_X0876</v>
          </cell>
          <cell r="F2625" t="str">
            <v>CDCP</v>
          </cell>
          <cell r="G2625" t="str">
            <v>CDCMC</v>
          </cell>
          <cell r="H2625" t="str">
            <v>FMSGT</v>
          </cell>
          <cell r="I2625" t="str">
            <v>FMST</v>
          </cell>
          <cell r="J2625" t="str">
            <v>FKT</v>
          </cell>
          <cell r="K2625" t="str">
            <v>CDCMC</v>
          </cell>
          <cell r="L2625" t="str">
            <v>FKT_FMSG8</v>
          </cell>
          <cell r="M2625" t="str">
            <v>FKT</v>
          </cell>
          <cell r="N2625" t="str">
            <v>CITI-MF</v>
          </cell>
          <cell r="O2625" t="str">
            <v>DAM</v>
          </cell>
          <cell r="P2625" t="str">
            <v>Amort materiel</v>
          </cell>
          <cell r="Q2625" t="str">
            <v>Materiel ICM</v>
          </cell>
          <cell r="R2625" t="str">
            <v>INTERNET INTRANET</v>
          </cell>
          <cell r="S2625" t="str">
            <v>INTERNET/INTRANET</v>
          </cell>
          <cell r="U2625">
            <v>0</v>
          </cell>
          <cell r="V2625">
            <v>86.044088812499993</v>
          </cell>
          <cell r="W2625" t="str">
            <v>AMO_MA_AU</v>
          </cell>
          <cell r="X2625" t="str">
            <v>MAT_ED</v>
          </cell>
          <cell r="Y2625" t="str">
            <v>MAT</v>
          </cell>
          <cell r="Z2625" t="str">
            <v>AM</v>
          </cell>
          <cell r="AB2625" t="str">
            <v>WB INFRASTRUCTURE WEB FEDERALE</v>
          </cell>
        </row>
        <row r="2626">
          <cell r="A2626" t="str">
            <v>CDG</v>
          </cell>
          <cell r="B2626">
            <v>0</v>
          </cell>
          <cell r="C2626" t="str">
            <v>VtilAna</v>
          </cell>
          <cell r="D2626" t="str">
            <v>FOR</v>
          </cell>
          <cell r="E2626" t="str">
            <v>DAM01_X0876</v>
          </cell>
          <cell r="F2626" t="str">
            <v>CDCP</v>
          </cell>
          <cell r="G2626" t="str">
            <v>CDCMC</v>
          </cell>
          <cell r="H2626" t="str">
            <v>FMSGT</v>
          </cell>
          <cell r="I2626" t="str">
            <v>FMST</v>
          </cell>
          <cell r="J2626" t="str">
            <v>FKT</v>
          </cell>
          <cell r="K2626" t="str">
            <v>CDCMC</v>
          </cell>
          <cell r="L2626" t="str">
            <v>FKT_FMSI0</v>
          </cell>
          <cell r="M2626" t="str">
            <v>FKT</v>
          </cell>
          <cell r="N2626" t="str">
            <v>CITI-MF</v>
          </cell>
          <cell r="O2626" t="str">
            <v>DAM</v>
          </cell>
          <cell r="P2626" t="str">
            <v>Amort materiel</v>
          </cell>
          <cell r="Q2626" t="str">
            <v>Materiel ICM</v>
          </cell>
          <cell r="R2626" t="str">
            <v>INTERNET INTRANET</v>
          </cell>
          <cell r="S2626" t="str">
            <v>INTERNET/INTRANET</v>
          </cell>
          <cell r="U2626">
            <v>0</v>
          </cell>
          <cell r="V2626">
            <v>120.4617243375</v>
          </cell>
          <cell r="W2626" t="str">
            <v>AMO_MA_AU</v>
          </cell>
          <cell r="X2626" t="str">
            <v>MAT_ED</v>
          </cell>
          <cell r="Y2626" t="str">
            <v>MAT</v>
          </cell>
          <cell r="Z2626" t="str">
            <v>AM</v>
          </cell>
          <cell r="AB2626" t="str">
            <v>WB INFRASTRUCTURE WEB FEDERALE</v>
          </cell>
        </row>
        <row r="2627">
          <cell r="A2627" t="str">
            <v>CDG</v>
          </cell>
          <cell r="B2627">
            <v>0</v>
          </cell>
          <cell r="C2627" t="str">
            <v>VtilAna</v>
          </cell>
          <cell r="D2627" t="str">
            <v>FOR</v>
          </cell>
          <cell r="E2627" t="str">
            <v>DAM01_X0876</v>
          </cell>
          <cell r="F2627" t="str">
            <v>CDCP</v>
          </cell>
          <cell r="G2627" t="str">
            <v>CDCMC</v>
          </cell>
          <cell r="H2627" t="str">
            <v>FMSGT</v>
          </cell>
          <cell r="I2627" t="str">
            <v>FMST</v>
          </cell>
          <cell r="J2627" t="str">
            <v>FKT</v>
          </cell>
          <cell r="K2627" t="str">
            <v>CDCMC</v>
          </cell>
          <cell r="L2627" t="str">
            <v>FKT_MMG22</v>
          </cell>
          <cell r="M2627" t="str">
            <v>FKT</v>
          </cell>
          <cell r="N2627" t="str">
            <v>CITI-MF</v>
          </cell>
          <cell r="O2627" t="str">
            <v>DAM</v>
          </cell>
          <cell r="P2627" t="str">
            <v>Amort materiel</v>
          </cell>
          <cell r="Q2627" t="str">
            <v>Materiel ICM</v>
          </cell>
          <cell r="R2627" t="str">
            <v>INTERNET INTRANET</v>
          </cell>
          <cell r="S2627" t="str">
            <v>INTERNET/INTRANET</v>
          </cell>
          <cell r="U2627">
            <v>0</v>
          </cell>
          <cell r="V2627">
            <v>34.417635525000001</v>
          </cell>
          <cell r="W2627" t="str">
            <v>AMO_MA_AU</v>
          </cell>
          <cell r="X2627" t="str">
            <v>MAT_ED</v>
          </cell>
          <cell r="Y2627" t="str">
            <v>MAT</v>
          </cell>
          <cell r="Z2627" t="str">
            <v>AM</v>
          </cell>
          <cell r="AB2627" t="str">
            <v>WB INFRASTRUCTURE WEB FEDERALE</v>
          </cell>
        </row>
        <row r="2628">
          <cell r="A2628" t="str">
            <v>CDG</v>
          </cell>
          <cell r="B2628">
            <v>0</v>
          </cell>
          <cell r="C2628" t="str">
            <v>VtilAna</v>
          </cell>
          <cell r="D2628" t="str">
            <v>FOR</v>
          </cell>
          <cell r="E2628" t="str">
            <v>DAM01_X0876</v>
          </cell>
          <cell r="F2628" t="str">
            <v>CDCP</v>
          </cell>
          <cell r="G2628" t="str">
            <v>CDCMC</v>
          </cell>
          <cell r="H2628" t="str">
            <v>FMSGT</v>
          </cell>
          <cell r="I2628" t="str">
            <v>FMST</v>
          </cell>
          <cell r="J2628" t="str">
            <v>CDCP</v>
          </cell>
          <cell r="K2628" t="str">
            <v>CDCMC</v>
          </cell>
          <cell r="L2628" t="str">
            <v>FM000</v>
          </cell>
          <cell r="M2628" t="str">
            <v>FM0</v>
          </cell>
          <cell r="N2628" t="str">
            <v>CITI-MF</v>
          </cell>
          <cell r="O2628" t="str">
            <v>DAM</v>
          </cell>
          <cell r="P2628" t="str">
            <v>Amort materiel</v>
          </cell>
          <cell r="Q2628" t="str">
            <v>Materiel ICM</v>
          </cell>
          <cell r="R2628" t="str">
            <v>INTERNET INTRANET</v>
          </cell>
          <cell r="S2628" t="str">
            <v>INTERNET/INTRANET</v>
          </cell>
          <cell r="U2628">
            <v>0</v>
          </cell>
          <cell r="V2628">
            <v>82.569203924999997</v>
          </cell>
          <cell r="W2628" t="str">
            <v>AMO_MA_AU</v>
          </cell>
          <cell r="X2628" t="str">
            <v>MAT_ED</v>
          </cell>
          <cell r="Y2628" t="str">
            <v>MAT</v>
          </cell>
          <cell r="Z2628" t="str">
            <v>AM</v>
          </cell>
          <cell r="AB2628" t="str">
            <v>WB INFRASTRUCTURE WEB FEDERALE</v>
          </cell>
        </row>
        <row r="2629">
          <cell r="A2629" t="str">
            <v>CDG</v>
          </cell>
          <cell r="B2629">
            <v>0</v>
          </cell>
          <cell r="C2629" t="str">
            <v>VtilAna</v>
          </cell>
          <cell r="D2629" t="str">
            <v>FOR</v>
          </cell>
          <cell r="E2629" t="str">
            <v>DAM01_X0876</v>
          </cell>
          <cell r="F2629" t="str">
            <v>CDCP</v>
          </cell>
          <cell r="G2629" t="str">
            <v>CDCMC</v>
          </cell>
          <cell r="H2629" t="str">
            <v>FMSGT</v>
          </cell>
          <cell r="I2629" t="str">
            <v>FMST</v>
          </cell>
          <cell r="J2629" t="str">
            <v>CDCP</v>
          </cell>
          <cell r="K2629" t="str">
            <v>CDCMC</v>
          </cell>
          <cell r="L2629" t="str">
            <v>FM0CI</v>
          </cell>
          <cell r="M2629" t="str">
            <v>FM0</v>
          </cell>
          <cell r="N2629" t="str">
            <v>CITI-MF</v>
          </cell>
          <cell r="O2629" t="str">
            <v>DAM</v>
          </cell>
          <cell r="P2629" t="str">
            <v>Amort materiel</v>
          </cell>
          <cell r="Q2629" t="str">
            <v>Materiel ICM</v>
          </cell>
          <cell r="R2629" t="str">
            <v>INTERNET INTRANET</v>
          </cell>
          <cell r="S2629" t="str">
            <v>INTERNET/INTRANET</v>
          </cell>
          <cell r="U2629">
            <v>0</v>
          </cell>
          <cell r="V2629">
            <v>218.5751134125</v>
          </cell>
          <cell r="W2629" t="str">
            <v>AMO_MA_AU</v>
          </cell>
          <cell r="X2629" t="str">
            <v>MAT_ED</v>
          </cell>
          <cell r="Y2629" t="str">
            <v>MAT</v>
          </cell>
          <cell r="Z2629" t="str">
            <v>AM</v>
          </cell>
          <cell r="AB2629" t="str">
            <v>WB INFRASTRUCTURE WEB FEDERALE</v>
          </cell>
        </row>
        <row r="2630">
          <cell r="A2630" t="str">
            <v>CDG</v>
          </cell>
          <cell r="B2630">
            <v>0</v>
          </cell>
          <cell r="C2630" t="str">
            <v>VtilAna</v>
          </cell>
          <cell r="D2630" t="str">
            <v>FOR</v>
          </cell>
          <cell r="E2630" t="str">
            <v>DAM01_X0876</v>
          </cell>
          <cell r="F2630" t="str">
            <v>CDCP</v>
          </cell>
          <cell r="G2630" t="str">
            <v>CDCMC</v>
          </cell>
          <cell r="H2630" t="str">
            <v>FMSGT</v>
          </cell>
          <cell r="I2630" t="str">
            <v>FMST</v>
          </cell>
          <cell r="J2630" t="str">
            <v>CDCP</v>
          </cell>
          <cell r="K2630" t="str">
            <v>CDCMC</v>
          </cell>
          <cell r="L2630" t="str">
            <v>FM0DE</v>
          </cell>
          <cell r="M2630" t="str">
            <v>FM0</v>
          </cell>
          <cell r="N2630" t="str">
            <v>CITI-MF</v>
          </cell>
          <cell r="O2630" t="str">
            <v>DAM</v>
          </cell>
          <cell r="P2630" t="str">
            <v>Amort materiel</v>
          </cell>
          <cell r="Q2630" t="str">
            <v>Materiel ICM</v>
          </cell>
          <cell r="R2630" t="str">
            <v>INTERNET INTRANET</v>
          </cell>
          <cell r="S2630" t="str">
            <v>INTERNET/INTRANET</v>
          </cell>
          <cell r="U2630">
            <v>0</v>
          </cell>
          <cell r="V2630">
            <v>241.36030766249999</v>
          </cell>
          <cell r="W2630" t="str">
            <v>AMO_MA_AU</v>
          </cell>
          <cell r="X2630" t="str">
            <v>MAT_ED</v>
          </cell>
          <cell r="Y2630" t="str">
            <v>MAT</v>
          </cell>
          <cell r="Z2630" t="str">
            <v>AM</v>
          </cell>
          <cell r="AB2630" t="str">
            <v>WB INFRASTRUCTURE WEB FEDERALE</v>
          </cell>
        </row>
        <row r="2631">
          <cell r="A2631" t="str">
            <v>CDG</v>
          </cell>
          <cell r="B2631">
            <v>0</v>
          </cell>
          <cell r="C2631" t="str">
            <v>VtilAna</v>
          </cell>
          <cell r="D2631" t="str">
            <v>FOR</v>
          </cell>
          <cell r="E2631" t="str">
            <v>DAM01_X0876</v>
          </cell>
          <cell r="F2631" t="str">
            <v>CDCP</v>
          </cell>
          <cell r="G2631" t="str">
            <v>CDCMC</v>
          </cell>
          <cell r="H2631" t="str">
            <v>FMSGT</v>
          </cell>
          <cell r="I2631" t="str">
            <v>FMST</v>
          </cell>
          <cell r="J2631" t="str">
            <v>CDCP</v>
          </cell>
          <cell r="K2631" t="str">
            <v>CDCMC</v>
          </cell>
          <cell r="L2631" t="str">
            <v>FMB00</v>
          </cell>
          <cell r="M2631" t="str">
            <v>FMB</v>
          </cell>
          <cell r="N2631" t="str">
            <v>CITI-MF</v>
          </cell>
          <cell r="O2631" t="str">
            <v>DAM</v>
          </cell>
          <cell r="P2631" t="str">
            <v>Amort materiel</v>
          </cell>
          <cell r="Q2631" t="str">
            <v>Materiel ICM</v>
          </cell>
          <cell r="R2631" t="str">
            <v>INTERNET INTRANET</v>
          </cell>
          <cell r="S2631" t="str">
            <v>INTERNET/INTRANET</v>
          </cell>
          <cell r="U2631">
            <v>0</v>
          </cell>
          <cell r="V2631">
            <v>735.78562499999998</v>
          </cell>
          <cell r="W2631" t="str">
            <v>AMO_MA_AU</v>
          </cell>
          <cell r="X2631" t="str">
            <v>MAT_ED</v>
          </cell>
          <cell r="Y2631" t="str">
            <v>MAT</v>
          </cell>
          <cell r="Z2631" t="str">
            <v>AM</v>
          </cell>
          <cell r="AB2631" t="str">
            <v>WB INFRASTRUCTURE WEB FEDERALE</v>
          </cell>
        </row>
        <row r="2632">
          <cell r="A2632" t="str">
            <v>CDG</v>
          </cell>
          <cell r="B2632">
            <v>0</v>
          </cell>
          <cell r="C2632" t="str">
            <v>VtilAna</v>
          </cell>
          <cell r="D2632" t="str">
            <v>FOR</v>
          </cell>
          <cell r="E2632" t="str">
            <v>DAM01_X0876</v>
          </cell>
          <cell r="F2632" t="str">
            <v>CDCP</v>
          </cell>
          <cell r="G2632" t="str">
            <v>CDCMC</v>
          </cell>
          <cell r="H2632" t="str">
            <v>FMSGT</v>
          </cell>
          <cell r="I2632" t="str">
            <v>FMST</v>
          </cell>
          <cell r="J2632" t="str">
            <v>CDCP</v>
          </cell>
          <cell r="K2632" t="str">
            <v>CDCMC</v>
          </cell>
          <cell r="L2632" t="str">
            <v>FMH00</v>
          </cell>
          <cell r="M2632" t="str">
            <v>FMH</v>
          </cell>
          <cell r="N2632" t="str">
            <v>CITI-MF</v>
          </cell>
          <cell r="O2632" t="str">
            <v>DAM</v>
          </cell>
          <cell r="P2632" t="str">
            <v>Amort materiel</v>
          </cell>
          <cell r="Q2632" t="str">
            <v>Materiel ICM</v>
          </cell>
          <cell r="R2632" t="str">
            <v>INTERNET INTRANET</v>
          </cell>
          <cell r="S2632" t="str">
            <v>INTERNET/INTRANET</v>
          </cell>
          <cell r="U2632">
            <v>0</v>
          </cell>
          <cell r="V2632">
            <v>412.91849999999999</v>
          </cell>
          <cell r="W2632" t="str">
            <v>AMO_MA_AU</v>
          </cell>
          <cell r="X2632" t="str">
            <v>MAT_ED</v>
          </cell>
          <cell r="Y2632" t="str">
            <v>MAT</v>
          </cell>
          <cell r="Z2632" t="str">
            <v>AM</v>
          </cell>
          <cell r="AB2632" t="str">
            <v>WB INFRASTRUCTURE WEB FEDERALE</v>
          </cell>
        </row>
        <row r="2633">
          <cell r="A2633" t="str">
            <v>CDG</v>
          </cell>
          <cell r="B2633">
            <v>0</v>
          </cell>
          <cell r="C2633" t="str">
            <v>VtilAna</v>
          </cell>
          <cell r="D2633" t="str">
            <v>FOR</v>
          </cell>
          <cell r="E2633" t="str">
            <v>DAM01_X0876</v>
          </cell>
          <cell r="F2633" t="str">
            <v>CDCP</v>
          </cell>
          <cell r="G2633" t="str">
            <v>CDCMC</v>
          </cell>
          <cell r="H2633" t="str">
            <v>FMSGT</v>
          </cell>
          <cell r="I2633" t="str">
            <v>FMST</v>
          </cell>
          <cell r="J2633" t="str">
            <v>CDCP</v>
          </cell>
          <cell r="K2633" t="str">
            <v>CDCMC</v>
          </cell>
          <cell r="L2633" t="str">
            <v>FMI00</v>
          </cell>
          <cell r="M2633" t="str">
            <v>FMI</v>
          </cell>
          <cell r="N2633" t="str">
            <v>CITI-MF</v>
          </cell>
          <cell r="O2633" t="str">
            <v>DAM</v>
          </cell>
          <cell r="P2633" t="str">
            <v>Amort materiel</v>
          </cell>
          <cell r="Q2633" t="str">
            <v>Materiel ICM</v>
          </cell>
          <cell r="R2633" t="str">
            <v>INTERNET INTRANET</v>
          </cell>
          <cell r="S2633" t="str">
            <v>INTERNET/INTRANET</v>
          </cell>
          <cell r="U2633">
            <v>0</v>
          </cell>
          <cell r="V2633">
            <v>237.20849999999999</v>
          </cell>
          <cell r="W2633" t="str">
            <v>AMO_MA_AU</v>
          </cell>
          <cell r="X2633" t="str">
            <v>MAT_ED</v>
          </cell>
          <cell r="Y2633" t="str">
            <v>MAT</v>
          </cell>
          <cell r="Z2633" t="str">
            <v>AM</v>
          </cell>
          <cell r="AB2633" t="str">
            <v>WB INFRASTRUCTURE WEB FEDERALE</v>
          </cell>
        </row>
        <row r="2634">
          <cell r="A2634" t="str">
            <v>CDG</v>
          </cell>
          <cell r="B2634">
            <v>0</v>
          </cell>
          <cell r="C2634" t="str">
            <v>VtilAna</v>
          </cell>
          <cell r="D2634" t="str">
            <v>FOR</v>
          </cell>
          <cell r="E2634" t="str">
            <v>DAM01_X0876</v>
          </cell>
          <cell r="F2634" t="str">
            <v>CDCP</v>
          </cell>
          <cell r="G2634" t="str">
            <v>CDCMC</v>
          </cell>
          <cell r="H2634" t="str">
            <v>FMSGT</v>
          </cell>
          <cell r="I2634" t="str">
            <v>FMST</v>
          </cell>
          <cell r="J2634" t="str">
            <v>CDCP</v>
          </cell>
          <cell r="K2634" t="str">
            <v>CDCMC</v>
          </cell>
          <cell r="L2634" t="str">
            <v>FMP00</v>
          </cell>
          <cell r="M2634" t="str">
            <v>FMP</v>
          </cell>
          <cell r="N2634" t="str">
            <v>CITI-MF</v>
          </cell>
          <cell r="O2634" t="str">
            <v>DAM</v>
          </cell>
          <cell r="P2634" t="str">
            <v>Amort materiel</v>
          </cell>
          <cell r="Q2634" t="str">
            <v>Materiel ICM</v>
          </cell>
          <cell r="R2634" t="str">
            <v>INTERNET INTRANET</v>
          </cell>
          <cell r="S2634" t="str">
            <v>INTERNET/INTRANET</v>
          </cell>
          <cell r="U2634">
            <v>0</v>
          </cell>
          <cell r="V2634">
            <v>5128.5356250000004</v>
          </cell>
          <cell r="W2634" t="str">
            <v>AMO_MA_AU</v>
          </cell>
          <cell r="X2634" t="str">
            <v>MAT_ED</v>
          </cell>
          <cell r="Y2634" t="str">
            <v>MAT</v>
          </cell>
          <cell r="Z2634" t="str">
            <v>AM</v>
          </cell>
          <cell r="AB2634" t="str">
            <v>WB INFRASTRUCTURE WEB FEDERALE</v>
          </cell>
        </row>
        <row r="2635">
          <cell r="A2635" t="str">
            <v>CDG</v>
          </cell>
          <cell r="B2635">
            <v>0</v>
          </cell>
          <cell r="C2635" t="str">
            <v>VtilAna</v>
          </cell>
          <cell r="D2635" t="str">
            <v>FOR</v>
          </cell>
          <cell r="E2635" t="str">
            <v>DAM01_X0876</v>
          </cell>
          <cell r="F2635" t="str">
            <v>CDCP</v>
          </cell>
          <cell r="G2635" t="str">
            <v>CDCMC</v>
          </cell>
          <cell r="H2635" t="str">
            <v>FMSGT</v>
          </cell>
          <cell r="I2635" t="str">
            <v>FMST</v>
          </cell>
          <cell r="J2635" t="str">
            <v>CDCP</v>
          </cell>
          <cell r="K2635" t="str">
            <v>CDCMC</v>
          </cell>
          <cell r="L2635" t="str">
            <v>FMPMO</v>
          </cell>
          <cell r="M2635" t="str">
            <v>FMP</v>
          </cell>
          <cell r="N2635" t="str">
            <v>CITI-MF</v>
          </cell>
          <cell r="O2635" t="str">
            <v>DAM</v>
          </cell>
          <cell r="P2635" t="str">
            <v>Amort materiel</v>
          </cell>
          <cell r="Q2635" t="str">
            <v>Materiel ICM</v>
          </cell>
          <cell r="R2635" t="str">
            <v>INTERNET INTRANET</v>
          </cell>
          <cell r="S2635" t="str">
            <v>INTERNET/INTRANET</v>
          </cell>
          <cell r="U2635">
            <v>0</v>
          </cell>
          <cell r="V2635">
            <v>68.087625000000003</v>
          </cell>
          <cell r="W2635" t="str">
            <v>AMO_MA_AU</v>
          </cell>
          <cell r="X2635" t="str">
            <v>MAT_ED</v>
          </cell>
          <cell r="Y2635" t="str">
            <v>MAT</v>
          </cell>
          <cell r="Z2635" t="str">
            <v>AM</v>
          </cell>
          <cell r="AB2635" t="str">
            <v>WB INFRASTRUCTURE WEB FEDERALE</v>
          </cell>
        </row>
        <row r="2636">
          <cell r="A2636" t="str">
            <v>CDG</v>
          </cell>
          <cell r="B2636">
            <v>0</v>
          </cell>
          <cell r="C2636" t="str">
            <v>VtilAna</v>
          </cell>
          <cell r="D2636" t="str">
            <v>FOR</v>
          </cell>
          <cell r="E2636" t="str">
            <v>DAM01_X0876</v>
          </cell>
          <cell r="F2636" t="str">
            <v>CDCP</v>
          </cell>
          <cell r="G2636" t="str">
            <v>CDCMC</v>
          </cell>
          <cell r="H2636" t="str">
            <v>FMSGT</v>
          </cell>
          <cell r="I2636" t="str">
            <v>FMST</v>
          </cell>
          <cell r="J2636" t="str">
            <v>CDCP</v>
          </cell>
          <cell r="K2636" t="str">
            <v>CDCMC</v>
          </cell>
          <cell r="L2636" t="str">
            <v>FMPP0</v>
          </cell>
          <cell r="M2636" t="str">
            <v>FMP</v>
          </cell>
          <cell r="N2636" t="str">
            <v>CITI-MF</v>
          </cell>
          <cell r="O2636" t="str">
            <v>DAM</v>
          </cell>
          <cell r="P2636" t="str">
            <v>Amort materiel</v>
          </cell>
          <cell r="Q2636" t="str">
            <v>Materiel ICM</v>
          </cell>
          <cell r="R2636" t="str">
            <v>INTERNET INTRANET</v>
          </cell>
          <cell r="S2636" t="str">
            <v>INTERNET/INTRANET</v>
          </cell>
          <cell r="U2636">
            <v>0</v>
          </cell>
          <cell r="V2636">
            <v>116.407875</v>
          </cell>
          <cell r="W2636" t="str">
            <v>AMO_MA_AU</v>
          </cell>
          <cell r="X2636" t="str">
            <v>MAT_ED</v>
          </cell>
          <cell r="Y2636" t="str">
            <v>MAT</v>
          </cell>
          <cell r="Z2636" t="str">
            <v>AM</v>
          </cell>
          <cell r="AB2636" t="str">
            <v>WB INFRASTRUCTURE WEB FEDERALE</v>
          </cell>
        </row>
        <row r="2637">
          <cell r="A2637" t="str">
            <v>CDG</v>
          </cell>
          <cell r="B2637">
            <v>0</v>
          </cell>
          <cell r="C2637" t="str">
            <v>VtilAna</v>
          </cell>
          <cell r="D2637" t="str">
            <v>FOR</v>
          </cell>
          <cell r="E2637" t="str">
            <v>DAM01_X0876</v>
          </cell>
          <cell r="F2637" t="str">
            <v>CDCP</v>
          </cell>
          <cell r="G2637" t="str">
            <v>CDCMC</v>
          </cell>
          <cell r="H2637" t="str">
            <v>FMSGT</v>
          </cell>
          <cell r="I2637" t="str">
            <v>FMST</v>
          </cell>
          <cell r="J2637" t="str">
            <v>CDCP</v>
          </cell>
          <cell r="K2637" t="str">
            <v>CDCMC</v>
          </cell>
          <cell r="L2637" t="str">
            <v>FMR00</v>
          </cell>
          <cell r="M2637" t="str">
            <v>FMR</v>
          </cell>
          <cell r="N2637" t="str">
            <v>CITI-MF</v>
          </cell>
          <cell r="O2637" t="str">
            <v>DAM</v>
          </cell>
          <cell r="P2637" t="str">
            <v>Amort materiel</v>
          </cell>
          <cell r="Q2637" t="str">
            <v>Materiel ICM</v>
          </cell>
          <cell r="R2637" t="str">
            <v>INTERNET INTRANET</v>
          </cell>
          <cell r="S2637" t="str">
            <v>INTERNET/INTRANET</v>
          </cell>
          <cell r="U2637">
            <v>0</v>
          </cell>
          <cell r="V2637">
            <v>551.29012499999999</v>
          </cell>
          <cell r="W2637" t="str">
            <v>AMO_MA_AU</v>
          </cell>
          <cell r="X2637" t="str">
            <v>MAT_ED</v>
          </cell>
          <cell r="Y2637" t="str">
            <v>MAT</v>
          </cell>
          <cell r="Z2637" t="str">
            <v>AM</v>
          </cell>
          <cell r="AB2637" t="str">
            <v>WB INFRASTRUCTURE WEB FEDERALE</v>
          </cell>
        </row>
        <row r="2638">
          <cell r="A2638" t="str">
            <v>CDG</v>
          </cell>
          <cell r="B2638">
            <v>0</v>
          </cell>
          <cell r="C2638" t="str">
            <v>VtilAna</v>
          </cell>
          <cell r="D2638" t="str">
            <v>FOR</v>
          </cell>
          <cell r="E2638" t="str">
            <v>DAM01_X0876</v>
          </cell>
          <cell r="F2638" t="str">
            <v>CDCP</v>
          </cell>
          <cell r="G2638" t="str">
            <v>CDCMC</v>
          </cell>
          <cell r="H2638" t="str">
            <v>FMSGT</v>
          </cell>
          <cell r="I2638" t="str">
            <v>FMST</v>
          </cell>
          <cell r="J2638" t="str">
            <v>CDCP</v>
          </cell>
          <cell r="K2638" t="str">
            <v>CDCMC</v>
          </cell>
          <cell r="L2638" t="str">
            <v>FMSG0</v>
          </cell>
          <cell r="M2638" t="str">
            <v>FMSG</v>
          </cell>
          <cell r="N2638" t="str">
            <v>CITI-MF</v>
          </cell>
          <cell r="O2638" t="str">
            <v>DAM</v>
          </cell>
          <cell r="P2638" t="str">
            <v>Amort materiel</v>
          </cell>
          <cell r="Q2638" t="str">
            <v>Materiel ICM</v>
          </cell>
          <cell r="R2638" t="str">
            <v>INTERNET INTRANET</v>
          </cell>
          <cell r="S2638" t="str">
            <v>INTERNET/INTRANET</v>
          </cell>
          <cell r="U2638">
            <v>0</v>
          </cell>
          <cell r="V2638">
            <v>125.42201763750001</v>
          </cell>
          <cell r="W2638" t="str">
            <v>AMO_MA_AU</v>
          </cell>
          <cell r="X2638" t="str">
            <v>MAT_ED</v>
          </cell>
          <cell r="Y2638" t="str">
            <v>MAT</v>
          </cell>
          <cell r="Z2638" t="str">
            <v>AM</v>
          </cell>
          <cell r="AB2638" t="str">
            <v>WB INFRASTRUCTURE WEB FEDERALE</v>
          </cell>
        </row>
        <row r="2639">
          <cell r="A2639" t="str">
            <v>CDG</v>
          </cell>
          <cell r="B2639">
            <v>0</v>
          </cell>
          <cell r="C2639" t="str">
            <v>VtilAna</v>
          </cell>
          <cell r="D2639" t="str">
            <v>FOR</v>
          </cell>
          <cell r="E2639" t="str">
            <v>DAM01_X0876</v>
          </cell>
          <cell r="F2639" t="str">
            <v>CDCP</v>
          </cell>
          <cell r="G2639" t="str">
            <v>CDCMC</v>
          </cell>
          <cell r="H2639" t="str">
            <v>FMSGT</v>
          </cell>
          <cell r="I2639" t="str">
            <v>FMST</v>
          </cell>
          <cell r="J2639" t="str">
            <v>CDCP</v>
          </cell>
          <cell r="K2639" t="str">
            <v>CDCMC</v>
          </cell>
          <cell r="L2639" t="str">
            <v>FMSG1</v>
          </cell>
          <cell r="M2639" t="str">
            <v>FMSG</v>
          </cell>
          <cell r="N2639" t="str">
            <v>CITI-MF</v>
          </cell>
          <cell r="O2639" t="str">
            <v>DAM</v>
          </cell>
          <cell r="P2639" t="str">
            <v>Amort materiel</v>
          </cell>
          <cell r="Q2639" t="str">
            <v>Materiel ICM</v>
          </cell>
          <cell r="R2639" t="str">
            <v>INTERNET INTRANET</v>
          </cell>
          <cell r="S2639" t="str">
            <v>INTERNET/INTRANET</v>
          </cell>
          <cell r="U2639">
            <v>0</v>
          </cell>
          <cell r="V2639">
            <v>137.693823675</v>
          </cell>
          <cell r="W2639" t="str">
            <v>AMO_MA_AU</v>
          </cell>
          <cell r="X2639" t="str">
            <v>MAT_ED</v>
          </cell>
          <cell r="Y2639" t="str">
            <v>MAT</v>
          </cell>
          <cell r="Z2639" t="str">
            <v>AM</v>
          </cell>
          <cell r="AB2639" t="str">
            <v>WB INFRASTRUCTURE WEB FEDERALE</v>
          </cell>
        </row>
        <row r="2640">
          <cell r="A2640" t="str">
            <v>CDG</v>
          </cell>
          <cell r="B2640">
            <v>0</v>
          </cell>
          <cell r="C2640" t="str">
            <v>VtilAna</v>
          </cell>
          <cell r="D2640" t="str">
            <v>FOR</v>
          </cell>
          <cell r="E2640" t="str">
            <v>DAM01_X0876</v>
          </cell>
          <cell r="F2640" t="str">
            <v>CDCP</v>
          </cell>
          <cell r="G2640" t="str">
            <v>CDCMC</v>
          </cell>
          <cell r="H2640" t="str">
            <v>FMSGT</v>
          </cell>
          <cell r="I2640" t="str">
            <v>FMST</v>
          </cell>
          <cell r="J2640" t="str">
            <v>CDCP</v>
          </cell>
          <cell r="K2640" t="str">
            <v>CDCMC</v>
          </cell>
          <cell r="L2640" t="str">
            <v>FMSG2</v>
          </cell>
          <cell r="M2640" t="str">
            <v>FMSG</v>
          </cell>
          <cell r="N2640" t="str">
            <v>CITI-MF</v>
          </cell>
          <cell r="O2640" t="str">
            <v>DAM</v>
          </cell>
          <cell r="P2640" t="str">
            <v>Amort materiel</v>
          </cell>
          <cell r="Q2640" t="str">
            <v>Materiel ICM</v>
          </cell>
          <cell r="R2640" t="str">
            <v>INTERNET INTRANET</v>
          </cell>
          <cell r="S2640" t="str">
            <v>INTERNET/INTRANET</v>
          </cell>
          <cell r="U2640">
            <v>0</v>
          </cell>
          <cell r="V2640">
            <v>178.25318261250001</v>
          </cell>
          <cell r="W2640" t="str">
            <v>AMO_MA_AU</v>
          </cell>
          <cell r="X2640" t="str">
            <v>MAT_ED</v>
          </cell>
          <cell r="Y2640" t="str">
            <v>MAT</v>
          </cell>
          <cell r="Z2640" t="str">
            <v>AM</v>
          </cell>
          <cell r="AB2640" t="str">
            <v>WB INFRASTRUCTURE WEB FEDERALE</v>
          </cell>
        </row>
        <row r="2641">
          <cell r="A2641" t="str">
            <v>CDG</v>
          </cell>
          <cell r="B2641">
            <v>0</v>
          </cell>
          <cell r="C2641" t="str">
            <v>VtilAna</v>
          </cell>
          <cell r="D2641" t="str">
            <v>FOR</v>
          </cell>
          <cell r="E2641" t="str">
            <v>DAM01_X0876</v>
          </cell>
          <cell r="F2641" t="str">
            <v>CDCP</v>
          </cell>
          <cell r="G2641" t="str">
            <v>CDCMC</v>
          </cell>
          <cell r="H2641" t="str">
            <v>FMSGT</v>
          </cell>
          <cell r="I2641" t="str">
            <v>FMST</v>
          </cell>
          <cell r="J2641" t="str">
            <v>CDCP</v>
          </cell>
          <cell r="K2641" t="str">
            <v>CDCMC</v>
          </cell>
          <cell r="L2641" t="str">
            <v>FMSG3</v>
          </cell>
          <cell r="M2641" t="str">
            <v>FMSG</v>
          </cell>
          <cell r="N2641" t="str">
            <v>CITI-MF</v>
          </cell>
          <cell r="O2641" t="str">
            <v>DAM</v>
          </cell>
          <cell r="P2641" t="str">
            <v>Amort materiel</v>
          </cell>
          <cell r="Q2641" t="str">
            <v>Materiel ICM</v>
          </cell>
          <cell r="R2641" t="str">
            <v>INTERNET INTRANET</v>
          </cell>
          <cell r="S2641" t="str">
            <v>INTERNET/INTRANET</v>
          </cell>
          <cell r="U2641">
            <v>0</v>
          </cell>
          <cell r="V2641">
            <v>595.70258460000002</v>
          </cell>
          <cell r="W2641" t="str">
            <v>AMO_MA_AU</v>
          </cell>
          <cell r="X2641" t="str">
            <v>MAT_ED</v>
          </cell>
          <cell r="Y2641" t="str">
            <v>MAT</v>
          </cell>
          <cell r="Z2641" t="str">
            <v>AM</v>
          </cell>
          <cell r="AB2641" t="str">
            <v>WB INFRASTRUCTURE WEB FEDERALE</v>
          </cell>
        </row>
        <row r="2642">
          <cell r="A2642" t="str">
            <v>CDG</v>
          </cell>
          <cell r="B2642">
            <v>0</v>
          </cell>
          <cell r="C2642" t="str">
            <v>VtilAna</v>
          </cell>
          <cell r="D2642" t="str">
            <v>FOR</v>
          </cell>
          <cell r="E2642" t="str">
            <v>DAM01_X0876</v>
          </cell>
          <cell r="F2642" t="str">
            <v>CDCP</v>
          </cell>
          <cell r="G2642" t="str">
            <v>CDCMC</v>
          </cell>
          <cell r="H2642" t="str">
            <v>FMSGT</v>
          </cell>
          <cell r="I2642" t="str">
            <v>FMST</v>
          </cell>
          <cell r="J2642" t="str">
            <v>CDCP</v>
          </cell>
          <cell r="K2642" t="str">
            <v>CDCMC</v>
          </cell>
          <cell r="L2642" t="str">
            <v>FMSG4</v>
          </cell>
          <cell r="M2642" t="str">
            <v>FMSG</v>
          </cell>
          <cell r="N2642" t="str">
            <v>CITI-MF</v>
          </cell>
          <cell r="O2642" t="str">
            <v>DAM</v>
          </cell>
          <cell r="P2642" t="str">
            <v>Amort materiel</v>
          </cell>
          <cell r="Q2642" t="str">
            <v>Materiel ICM</v>
          </cell>
          <cell r="R2642" t="str">
            <v>INTERNET INTRANET</v>
          </cell>
          <cell r="S2642" t="str">
            <v>INTERNET/INTRANET</v>
          </cell>
          <cell r="U2642">
            <v>0</v>
          </cell>
          <cell r="V2642">
            <v>401.22565841250002</v>
          </cell>
          <cell r="W2642" t="str">
            <v>AMO_MA_AU</v>
          </cell>
          <cell r="X2642" t="str">
            <v>MAT_ED</v>
          </cell>
          <cell r="Y2642" t="str">
            <v>MAT</v>
          </cell>
          <cell r="Z2642" t="str">
            <v>AM</v>
          </cell>
          <cell r="AB2642" t="str">
            <v>WB INFRASTRUCTURE WEB FEDERALE</v>
          </cell>
        </row>
        <row r="2643">
          <cell r="A2643" t="str">
            <v>CDG</v>
          </cell>
          <cell r="B2643">
            <v>0</v>
          </cell>
          <cell r="C2643" t="str">
            <v>VtilAna</v>
          </cell>
          <cell r="D2643" t="str">
            <v>FOR</v>
          </cell>
          <cell r="E2643" t="str">
            <v>DAM01_X0876</v>
          </cell>
          <cell r="F2643" t="str">
            <v>CDCP</v>
          </cell>
          <cell r="G2643" t="str">
            <v>CDCMC</v>
          </cell>
          <cell r="H2643" t="str">
            <v>FMSGT</v>
          </cell>
          <cell r="I2643" t="str">
            <v>FMST</v>
          </cell>
          <cell r="J2643" t="str">
            <v>CDCP</v>
          </cell>
          <cell r="K2643" t="str">
            <v>CDCMC</v>
          </cell>
          <cell r="L2643" t="str">
            <v>FMSG5</v>
          </cell>
          <cell r="M2643" t="str">
            <v>FMSG</v>
          </cell>
          <cell r="N2643" t="str">
            <v>CITI-MF</v>
          </cell>
          <cell r="O2643" t="str">
            <v>DAM</v>
          </cell>
          <cell r="P2643" t="str">
            <v>Amort materiel</v>
          </cell>
          <cell r="Q2643" t="str">
            <v>Materiel ICM</v>
          </cell>
          <cell r="R2643" t="str">
            <v>INTERNET INTRANET</v>
          </cell>
          <cell r="S2643" t="str">
            <v>INTERNET/INTRANET</v>
          </cell>
          <cell r="U2643">
            <v>0</v>
          </cell>
          <cell r="V2643">
            <v>402.88963211250001</v>
          </cell>
          <cell r="W2643" t="str">
            <v>AMO_MA_AU</v>
          </cell>
          <cell r="X2643" t="str">
            <v>MAT_ED</v>
          </cell>
          <cell r="Y2643" t="str">
            <v>MAT</v>
          </cell>
          <cell r="Z2643" t="str">
            <v>AM</v>
          </cell>
          <cell r="AB2643" t="str">
            <v>WB INFRASTRUCTURE WEB FEDERALE</v>
          </cell>
        </row>
        <row r="2644">
          <cell r="A2644" t="str">
            <v>CDG</v>
          </cell>
          <cell r="B2644">
            <v>0</v>
          </cell>
          <cell r="C2644" t="str">
            <v>VtilAna</v>
          </cell>
          <cell r="D2644" t="str">
            <v>FOR</v>
          </cell>
          <cell r="E2644" t="str">
            <v>DAM01_X0876</v>
          </cell>
          <cell r="F2644" t="str">
            <v>CDCP</v>
          </cell>
          <cell r="G2644" t="str">
            <v>CDCMC</v>
          </cell>
          <cell r="H2644" t="str">
            <v>FMSGT</v>
          </cell>
          <cell r="I2644" t="str">
            <v>FMST</v>
          </cell>
          <cell r="J2644" t="str">
            <v>CDCP</v>
          </cell>
          <cell r="K2644" t="str">
            <v>CDCMC</v>
          </cell>
          <cell r="L2644" t="str">
            <v>FMSG6</v>
          </cell>
          <cell r="M2644" t="str">
            <v>FMSG</v>
          </cell>
          <cell r="N2644" t="str">
            <v>CITI-MF</v>
          </cell>
          <cell r="O2644" t="str">
            <v>DAM</v>
          </cell>
          <cell r="P2644" t="str">
            <v>Amort materiel</v>
          </cell>
          <cell r="Q2644" t="str">
            <v>Materiel ICM</v>
          </cell>
          <cell r="R2644" t="str">
            <v>INTERNET INTRANET</v>
          </cell>
          <cell r="S2644" t="str">
            <v>INTERNET/INTRANET</v>
          </cell>
          <cell r="U2644">
            <v>0</v>
          </cell>
          <cell r="V2644">
            <v>98.174448299999995</v>
          </cell>
          <cell r="W2644" t="str">
            <v>AMO_MA_AU</v>
          </cell>
          <cell r="X2644" t="str">
            <v>MAT_ED</v>
          </cell>
          <cell r="Y2644" t="str">
            <v>MAT</v>
          </cell>
          <cell r="Z2644" t="str">
            <v>AM</v>
          </cell>
          <cell r="AB2644" t="str">
            <v>WB INFRASTRUCTURE WEB FEDERALE</v>
          </cell>
        </row>
        <row r="2645">
          <cell r="A2645" t="str">
            <v>CDG</v>
          </cell>
          <cell r="B2645">
            <v>0</v>
          </cell>
          <cell r="C2645" t="str">
            <v>VtilAna</v>
          </cell>
          <cell r="D2645" t="str">
            <v>FOR</v>
          </cell>
          <cell r="E2645" t="str">
            <v>DAM01_X0876</v>
          </cell>
          <cell r="F2645" t="str">
            <v>CDCP</v>
          </cell>
          <cell r="G2645" t="str">
            <v>CDCMC</v>
          </cell>
          <cell r="H2645" t="str">
            <v>FMSGT</v>
          </cell>
          <cell r="I2645" t="str">
            <v>FMST</v>
          </cell>
          <cell r="J2645" t="str">
            <v>CDCP</v>
          </cell>
          <cell r="K2645" t="str">
            <v>CDCMC</v>
          </cell>
          <cell r="L2645" t="str">
            <v>FMSG7</v>
          </cell>
          <cell r="M2645" t="str">
            <v>FMSG</v>
          </cell>
          <cell r="N2645" t="str">
            <v>CITI-MF</v>
          </cell>
          <cell r="O2645" t="str">
            <v>DAM</v>
          </cell>
          <cell r="P2645" t="str">
            <v>Amort materiel</v>
          </cell>
          <cell r="Q2645" t="str">
            <v>Materiel ICM</v>
          </cell>
          <cell r="R2645" t="str">
            <v>INTERNET INTRANET</v>
          </cell>
          <cell r="S2645" t="str">
            <v>INTERNET/INTRANET</v>
          </cell>
          <cell r="U2645">
            <v>0</v>
          </cell>
          <cell r="V2645">
            <v>140.60577764999999</v>
          </cell>
          <cell r="W2645" t="str">
            <v>AMO_MA_AU</v>
          </cell>
          <cell r="X2645" t="str">
            <v>MAT_ED</v>
          </cell>
          <cell r="Y2645" t="str">
            <v>MAT</v>
          </cell>
          <cell r="Z2645" t="str">
            <v>AM</v>
          </cell>
          <cell r="AB2645" t="str">
            <v>WB INFRASTRUCTURE WEB FEDERALE</v>
          </cell>
        </row>
        <row r="2646">
          <cell r="A2646" t="str">
            <v>CDG</v>
          </cell>
          <cell r="B2646">
            <v>0</v>
          </cell>
          <cell r="C2646" t="str">
            <v>VtilAna</v>
          </cell>
          <cell r="D2646" t="str">
            <v>FOR</v>
          </cell>
          <cell r="E2646" t="str">
            <v>DAM01_X0876</v>
          </cell>
          <cell r="F2646" t="str">
            <v>CDCP</v>
          </cell>
          <cell r="G2646" t="str">
            <v>CDCMC</v>
          </cell>
          <cell r="H2646" t="str">
            <v>FMSGT</v>
          </cell>
          <cell r="I2646" t="str">
            <v>FMST</v>
          </cell>
          <cell r="J2646" t="str">
            <v>CDCP</v>
          </cell>
          <cell r="K2646" t="str">
            <v>CDCMC</v>
          </cell>
          <cell r="L2646" t="str">
            <v>FMSI0</v>
          </cell>
          <cell r="M2646" t="str">
            <v>FMSI</v>
          </cell>
          <cell r="N2646" t="str">
            <v>CITI-MF</v>
          </cell>
          <cell r="O2646" t="str">
            <v>DAM</v>
          </cell>
          <cell r="P2646" t="str">
            <v>Amort materiel</v>
          </cell>
          <cell r="Q2646" t="str">
            <v>Materiel ICM</v>
          </cell>
          <cell r="R2646" t="str">
            <v>INTERNET INTRANET</v>
          </cell>
          <cell r="S2646" t="str">
            <v>INTERNET/INTRANET</v>
          </cell>
          <cell r="U2646">
            <v>0</v>
          </cell>
          <cell r="V2646">
            <v>509.55900000000003</v>
          </cell>
          <cell r="W2646" t="str">
            <v>AMO_MA_AU</v>
          </cell>
          <cell r="X2646" t="str">
            <v>MAT_ED</v>
          </cell>
          <cell r="Y2646" t="str">
            <v>MAT</v>
          </cell>
          <cell r="Z2646" t="str">
            <v>AM</v>
          </cell>
          <cell r="AB2646" t="str">
            <v>WB INFRASTRUCTURE WEB FEDERALE</v>
          </cell>
        </row>
        <row r="2647">
          <cell r="A2647" t="str">
            <v>CDG</v>
          </cell>
          <cell r="B2647">
            <v>0</v>
          </cell>
          <cell r="C2647" t="str">
            <v>VtilAna</v>
          </cell>
          <cell r="D2647" t="str">
            <v>FOR</v>
          </cell>
          <cell r="E2647" t="str">
            <v>DAM01_X0876</v>
          </cell>
          <cell r="F2647" t="str">
            <v>CDCP</v>
          </cell>
          <cell r="G2647" t="str">
            <v>CDCMC</v>
          </cell>
          <cell r="H2647" t="str">
            <v>FMSGT</v>
          </cell>
          <cell r="I2647" t="str">
            <v>FMST</v>
          </cell>
          <cell r="J2647" t="str">
            <v>LDN</v>
          </cell>
          <cell r="K2647" t="str">
            <v>CDCMC</v>
          </cell>
          <cell r="L2647" t="str">
            <v>LDN_BROK0</v>
          </cell>
          <cell r="M2647" t="str">
            <v>LDN</v>
          </cell>
          <cell r="N2647" t="str">
            <v>CITI-MF</v>
          </cell>
          <cell r="O2647" t="str">
            <v>DAM</v>
          </cell>
          <cell r="P2647" t="str">
            <v>Amort materiel</v>
          </cell>
          <cell r="Q2647" t="str">
            <v>Materiel ICM</v>
          </cell>
          <cell r="R2647" t="str">
            <v>INTERNET INTRANET</v>
          </cell>
          <cell r="S2647" t="str">
            <v>INTERNET/INTRANET</v>
          </cell>
          <cell r="U2647">
            <v>0</v>
          </cell>
          <cell r="V2647">
            <v>34.385348812499998</v>
          </cell>
          <cell r="W2647" t="str">
            <v>AMO_MA_AU</v>
          </cell>
          <cell r="X2647" t="str">
            <v>MAT_ED</v>
          </cell>
          <cell r="Y2647" t="str">
            <v>MAT</v>
          </cell>
          <cell r="Z2647" t="str">
            <v>AM</v>
          </cell>
          <cell r="AB2647" t="str">
            <v>WB INFRASTRUCTURE WEB FEDERALE</v>
          </cell>
        </row>
        <row r="2648">
          <cell r="A2648" t="str">
            <v>CDG</v>
          </cell>
          <cell r="B2648">
            <v>0</v>
          </cell>
          <cell r="C2648" t="str">
            <v>VtilAna</v>
          </cell>
          <cell r="D2648" t="str">
            <v>FOR</v>
          </cell>
          <cell r="E2648" t="str">
            <v>DAM01_X0876</v>
          </cell>
          <cell r="F2648" t="str">
            <v>CDCP</v>
          </cell>
          <cell r="G2648" t="str">
            <v>CDCMC</v>
          </cell>
          <cell r="H2648" t="str">
            <v>FMSGT</v>
          </cell>
          <cell r="I2648" t="str">
            <v>FMST</v>
          </cell>
          <cell r="J2648" t="str">
            <v>LDN</v>
          </cell>
          <cell r="K2648" t="str">
            <v>CDCMC</v>
          </cell>
          <cell r="L2648" t="str">
            <v>LDN_CCS20</v>
          </cell>
          <cell r="M2648" t="str">
            <v>LDN</v>
          </cell>
          <cell r="N2648" t="str">
            <v>CITI-MF</v>
          </cell>
          <cell r="O2648" t="str">
            <v>DAM</v>
          </cell>
          <cell r="P2648" t="str">
            <v>Amort materiel</v>
          </cell>
          <cell r="Q2648" t="str">
            <v>Materiel ICM</v>
          </cell>
          <cell r="R2648" t="str">
            <v>INTERNET INTRANET</v>
          </cell>
          <cell r="S2648" t="str">
            <v>INTERNET/INTRANET</v>
          </cell>
          <cell r="U2648">
            <v>0</v>
          </cell>
          <cell r="V2648">
            <v>51.648197400000001</v>
          </cell>
          <cell r="W2648" t="str">
            <v>AMO_MA_AU</v>
          </cell>
          <cell r="X2648" t="str">
            <v>MAT_ED</v>
          </cell>
          <cell r="Y2648" t="str">
            <v>MAT</v>
          </cell>
          <cell r="Z2648" t="str">
            <v>AM</v>
          </cell>
          <cell r="AB2648" t="str">
            <v>WB INFRASTRUCTURE WEB FEDERALE</v>
          </cell>
        </row>
        <row r="2649">
          <cell r="A2649" t="str">
            <v>CDG</v>
          </cell>
          <cell r="B2649">
            <v>0</v>
          </cell>
          <cell r="C2649" t="str">
            <v>VtilAna</v>
          </cell>
          <cell r="D2649" t="str">
            <v>FOR</v>
          </cell>
          <cell r="E2649" t="str">
            <v>DAM01_X0876</v>
          </cell>
          <cell r="F2649" t="str">
            <v>CDCP</v>
          </cell>
          <cell r="G2649" t="str">
            <v>CDCMC</v>
          </cell>
          <cell r="H2649" t="str">
            <v>FMSGT</v>
          </cell>
          <cell r="I2649" t="str">
            <v>FMST</v>
          </cell>
          <cell r="J2649" t="str">
            <v>LDN</v>
          </cell>
          <cell r="K2649" t="str">
            <v>CDCMC</v>
          </cell>
          <cell r="L2649" t="str">
            <v>LDN_CCS40</v>
          </cell>
          <cell r="M2649" t="str">
            <v>LDN</v>
          </cell>
          <cell r="N2649" t="str">
            <v>CITI-MF</v>
          </cell>
          <cell r="O2649" t="str">
            <v>DAM</v>
          </cell>
          <cell r="P2649" t="str">
            <v>Amort materiel</v>
          </cell>
          <cell r="Q2649" t="str">
            <v>Materiel ICM</v>
          </cell>
          <cell r="R2649" t="str">
            <v>INTERNET INTRANET</v>
          </cell>
          <cell r="S2649" t="str">
            <v>INTERNET/INTRANET</v>
          </cell>
          <cell r="U2649">
            <v>0</v>
          </cell>
          <cell r="V2649">
            <v>64.560246750000005</v>
          </cell>
          <cell r="W2649" t="str">
            <v>AMO_MA_AU</v>
          </cell>
          <cell r="X2649" t="str">
            <v>MAT_ED</v>
          </cell>
          <cell r="Y2649" t="str">
            <v>MAT</v>
          </cell>
          <cell r="Z2649" t="str">
            <v>AM</v>
          </cell>
          <cell r="AB2649" t="str">
            <v>WB INFRASTRUCTURE WEB FEDERALE</v>
          </cell>
        </row>
        <row r="2650">
          <cell r="A2650" t="str">
            <v>CDG</v>
          </cell>
          <cell r="B2650">
            <v>0</v>
          </cell>
          <cell r="C2650" t="str">
            <v>VtilAna</v>
          </cell>
          <cell r="D2650" t="str">
            <v>FOR</v>
          </cell>
          <cell r="E2650" t="str">
            <v>DAM01_X0876</v>
          </cell>
          <cell r="F2650" t="str">
            <v>CDCP</v>
          </cell>
          <cell r="G2650" t="str">
            <v>CDCMC</v>
          </cell>
          <cell r="H2650" t="str">
            <v>FMSGT</v>
          </cell>
          <cell r="I2650" t="str">
            <v>FMST</v>
          </cell>
          <cell r="J2650" t="str">
            <v>LDN</v>
          </cell>
          <cell r="K2650" t="str">
            <v>CDCMC</v>
          </cell>
          <cell r="L2650" t="str">
            <v>LDN_CCS50</v>
          </cell>
          <cell r="M2650" t="str">
            <v>LDN</v>
          </cell>
          <cell r="N2650" t="str">
            <v>CITI-MF</v>
          </cell>
          <cell r="O2650" t="str">
            <v>DAM</v>
          </cell>
          <cell r="P2650" t="str">
            <v>Amort materiel</v>
          </cell>
          <cell r="Q2650" t="str">
            <v>Materiel ICM</v>
          </cell>
          <cell r="R2650" t="str">
            <v>INTERNET INTRANET</v>
          </cell>
          <cell r="S2650" t="str">
            <v>INTERNET/INTRANET</v>
          </cell>
          <cell r="U2650">
            <v>0</v>
          </cell>
          <cell r="V2650">
            <v>25.8240987</v>
          </cell>
          <cell r="W2650" t="str">
            <v>AMO_MA_AU</v>
          </cell>
          <cell r="X2650" t="str">
            <v>MAT_ED</v>
          </cell>
          <cell r="Y2650" t="str">
            <v>MAT</v>
          </cell>
          <cell r="Z2650" t="str">
            <v>AM</v>
          </cell>
          <cell r="AB2650" t="str">
            <v>WB INFRASTRUCTURE WEB FEDERALE</v>
          </cell>
        </row>
        <row r="2651">
          <cell r="A2651" t="str">
            <v>CDG</v>
          </cell>
          <cell r="B2651">
            <v>0</v>
          </cell>
          <cell r="C2651" t="str">
            <v>VtilAna</v>
          </cell>
          <cell r="D2651" t="str">
            <v>FOR</v>
          </cell>
          <cell r="E2651" t="str">
            <v>DAM01_X0876</v>
          </cell>
          <cell r="F2651" t="str">
            <v>CDCP</v>
          </cell>
          <cell r="G2651" t="str">
            <v>CDCMC</v>
          </cell>
          <cell r="H2651" t="str">
            <v>FMSGT</v>
          </cell>
          <cell r="I2651" t="str">
            <v>FMST</v>
          </cell>
          <cell r="J2651" t="str">
            <v>LDN</v>
          </cell>
          <cell r="K2651" t="str">
            <v>CDCMC</v>
          </cell>
          <cell r="L2651" t="str">
            <v>LDN_DECM0</v>
          </cell>
          <cell r="M2651" t="str">
            <v>LDN</v>
          </cell>
          <cell r="N2651" t="str">
            <v>CITI-MF</v>
          </cell>
          <cell r="O2651" t="str">
            <v>DAM</v>
          </cell>
          <cell r="P2651" t="str">
            <v>Amort materiel</v>
          </cell>
          <cell r="Q2651" t="str">
            <v>Materiel ICM</v>
          </cell>
          <cell r="R2651" t="str">
            <v>INTERNET INTRANET</v>
          </cell>
          <cell r="S2651" t="str">
            <v>INTERNET/INTRANET</v>
          </cell>
          <cell r="U2651">
            <v>0</v>
          </cell>
          <cell r="V2651">
            <v>68.770697624999997</v>
          </cell>
          <cell r="W2651" t="str">
            <v>AMO_MA_AU</v>
          </cell>
          <cell r="X2651" t="str">
            <v>MAT_ED</v>
          </cell>
          <cell r="Y2651" t="str">
            <v>MAT</v>
          </cell>
          <cell r="Z2651" t="str">
            <v>AM</v>
          </cell>
          <cell r="AB2651" t="str">
            <v>WB INFRASTRUCTURE WEB FEDERALE</v>
          </cell>
        </row>
        <row r="2652">
          <cell r="A2652" t="str">
            <v>CDG</v>
          </cell>
          <cell r="B2652">
            <v>0</v>
          </cell>
          <cell r="C2652" t="str">
            <v>VtilAna</v>
          </cell>
          <cell r="D2652" t="str">
            <v>FOR</v>
          </cell>
          <cell r="E2652" t="str">
            <v>DAM01_X0876</v>
          </cell>
          <cell r="F2652" t="str">
            <v>CDCP</v>
          </cell>
          <cell r="G2652" t="str">
            <v>CDCMC</v>
          </cell>
          <cell r="H2652" t="str">
            <v>FMSGT</v>
          </cell>
          <cell r="I2652" t="str">
            <v>FMST</v>
          </cell>
          <cell r="J2652" t="str">
            <v>LDN</v>
          </cell>
          <cell r="K2652" t="str">
            <v>CDCMC</v>
          </cell>
          <cell r="L2652" t="str">
            <v>LDN_DECM2</v>
          </cell>
          <cell r="M2652" t="str">
            <v>LDN</v>
          </cell>
          <cell r="N2652" t="str">
            <v>CITI-MF</v>
          </cell>
          <cell r="O2652" t="str">
            <v>DAM</v>
          </cell>
          <cell r="P2652" t="str">
            <v>Amort materiel</v>
          </cell>
          <cell r="Q2652" t="str">
            <v>Materiel ICM</v>
          </cell>
          <cell r="R2652" t="str">
            <v>INTERNET INTRANET</v>
          </cell>
          <cell r="S2652" t="str">
            <v>INTERNET/INTRANET</v>
          </cell>
          <cell r="U2652">
            <v>0</v>
          </cell>
          <cell r="V2652">
            <v>34.385348812499998</v>
          </cell>
          <cell r="W2652" t="str">
            <v>AMO_MA_AU</v>
          </cell>
          <cell r="X2652" t="str">
            <v>MAT_ED</v>
          </cell>
          <cell r="Y2652" t="str">
            <v>MAT</v>
          </cell>
          <cell r="Z2652" t="str">
            <v>AM</v>
          </cell>
          <cell r="AB2652" t="str">
            <v>WB INFRASTRUCTURE WEB FEDERALE</v>
          </cell>
        </row>
        <row r="2653">
          <cell r="A2653" t="str">
            <v>CDG</v>
          </cell>
          <cell r="B2653">
            <v>0</v>
          </cell>
          <cell r="C2653" t="str">
            <v>VtilAna</v>
          </cell>
          <cell r="D2653" t="str">
            <v>FOR</v>
          </cell>
          <cell r="E2653" t="str">
            <v>DAM01_X0876</v>
          </cell>
          <cell r="F2653" t="str">
            <v>CDCP</v>
          </cell>
          <cell r="G2653" t="str">
            <v>CDCMC</v>
          </cell>
          <cell r="H2653" t="str">
            <v>FMSGT</v>
          </cell>
          <cell r="I2653" t="str">
            <v>FMST</v>
          </cell>
          <cell r="J2653" t="str">
            <v>LDN</v>
          </cell>
          <cell r="K2653" t="str">
            <v>CDCMC</v>
          </cell>
          <cell r="L2653" t="str">
            <v>LDN_DS100</v>
          </cell>
          <cell r="M2653" t="str">
            <v>LDN</v>
          </cell>
          <cell r="N2653" t="str">
            <v>CITI-MF</v>
          </cell>
          <cell r="O2653" t="str">
            <v>DAM</v>
          </cell>
          <cell r="P2653" t="str">
            <v>Amort materiel</v>
          </cell>
          <cell r="Q2653" t="str">
            <v>Materiel ICM</v>
          </cell>
          <cell r="R2653" t="str">
            <v>INTERNET INTRANET</v>
          </cell>
          <cell r="S2653" t="str">
            <v>INTERNET/INTRANET</v>
          </cell>
          <cell r="U2653">
            <v>0</v>
          </cell>
          <cell r="V2653">
            <v>1.403483625</v>
          </cell>
          <cell r="W2653" t="str">
            <v>AMO_MA_AU</v>
          </cell>
          <cell r="X2653" t="str">
            <v>MAT_ED</v>
          </cell>
          <cell r="Y2653" t="str">
            <v>MAT</v>
          </cell>
          <cell r="Z2653" t="str">
            <v>AM</v>
          </cell>
          <cell r="AB2653" t="str">
            <v>WB INFRASTRUCTURE WEB FEDERALE</v>
          </cell>
        </row>
        <row r="2654">
          <cell r="A2654" t="str">
            <v>CDG</v>
          </cell>
          <cell r="B2654">
            <v>0</v>
          </cell>
          <cell r="C2654" t="str">
            <v>VtilAna</v>
          </cell>
          <cell r="D2654" t="str">
            <v>FOR</v>
          </cell>
          <cell r="E2654" t="str">
            <v>DAM01_X0876</v>
          </cell>
          <cell r="F2654" t="str">
            <v>CDCP</v>
          </cell>
          <cell r="G2654" t="str">
            <v>CDCMC</v>
          </cell>
          <cell r="H2654" t="str">
            <v>FMSGT</v>
          </cell>
          <cell r="I2654" t="str">
            <v>FMST</v>
          </cell>
          <cell r="J2654" t="str">
            <v>LDN</v>
          </cell>
          <cell r="K2654" t="str">
            <v>CDCMC</v>
          </cell>
          <cell r="L2654" t="str">
            <v>LDN_DS400</v>
          </cell>
          <cell r="M2654" t="str">
            <v>LDN</v>
          </cell>
          <cell r="N2654" t="str">
            <v>CITI-MF</v>
          </cell>
          <cell r="O2654" t="str">
            <v>DAM</v>
          </cell>
          <cell r="P2654" t="str">
            <v>Amort materiel</v>
          </cell>
          <cell r="Q2654" t="str">
            <v>Materiel ICM</v>
          </cell>
          <cell r="R2654" t="str">
            <v>INTERNET INTRANET</v>
          </cell>
          <cell r="S2654" t="str">
            <v>INTERNET/INTRANET</v>
          </cell>
          <cell r="U2654">
            <v>0</v>
          </cell>
          <cell r="V2654">
            <v>94.594796325000004</v>
          </cell>
          <cell r="W2654" t="str">
            <v>AMO_MA_AU</v>
          </cell>
          <cell r="X2654" t="str">
            <v>MAT_ED</v>
          </cell>
          <cell r="Y2654" t="str">
            <v>MAT</v>
          </cell>
          <cell r="Z2654" t="str">
            <v>AM</v>
          </cell>
          <cell r="AB2654" t="str">
            <v>WB INFRASTRUCTURE WEB FEDERALE</v>
          </cell>
        </row>
        <row r="2655">
          <cell r="A2655" t="str">
            <v>CDG</v>
          </cell>
          <cell r="B2655">
            <v>0</v>
          </cell>
          <cell r="C2655" t="str">
            <v>VtilAna</v>
          </cell>
          <cell r="D2655" t="str">
            <v>FOR</v>
          </cell>
          <cell r="E2655" t="str">
            <v>DAM01_X0876</v>
          </cell>
          <cell r="F2655" t="str">
            <v>CDCP</v>
          </cell>
          <cell r="G2655" t="str">
            <v>CDCMC</v>
          </cell>
          <cell r="H2655" t="str">
            <v>FMSGT</v>
          </cell>
          <cell r="I2655" t="str">
            <v>FMST</v>
          </cell>
          <cell r="J2655" t="str">
            <v>LDN</v>
          </cell>
          <cell r="K2655" t="str">
            <v>CDCMC</v>
          </cell>
          <cell r="L2655" t="str">
            <v>LDN_DS500</v>
          </cell>
          <cell r="M2655" t="str">
            <v>LDN</v>
          </cell>
          <cell r="N2655" t="str">
            <v>CITI-MF</v>
          </cell>
          <cell r="O2655" t="str">
            <v>DAM</v>
          </cell>
          <cell r="P2655" t="str">
            <v>Amort materiel</v>
          </cell>
          <cell r="Q2655" t="str">
            <v>Materiel ICM</v>
          </cell>
          <cell r="R2655" t="str">
            <v>INTERNET INTRANET</v>
          </cell>
          <cell r="S2655" t="str">
            <v>INTERNET/INTRANET</v>
          </cell>
          <cell r="U2655">
            <v>0</v>
          </cell>
          <cell r="V2655">
            <v>17.262848587499999</v>
          </cell>
          <cell r="W2655" t="str">
            <v>AMO_MA_AU</v>
          </cell>
          <cell r="X2655" t="str">
            <v>MAT_ED</v>
          </cell>
          <cell r="Y2655" t="str">
            <v>MAT</v>
          </cell>
          <cell r="Z2655" t="str">
            <v>AM</v>
          </cell>
          <cell r="AB2655" t="str">
            <v>WB INFRASTRUCTURE WEB FEDERALE</v>
          </cell>
        </row>
        <row r="2656">
          <cell r="A2656" t="str">
            <v>CDG</v>
          </cell>
          <cell r="B2656">
            <v>0</v>
          </cell>
          <cell r="C2656" t="str">
            <v>VtilAna</v>
          </cell>
          <cell r="D2656" t="str">
            <v>FOR</v>
          </cell>
          <cell r="E2656" t="str">
            <v>DAM01_X0876</v>
          </cell>
          <cell r="F2656" t="str">
            <v>CDCP</v>
          </cell>
          <cell r="G2656" t="str">
            <v>CDCMC</v>
          </cell>
          <cell r="H2656" t="str">
            <v>FMSGT</v>
          </cell>
          <cell r="I2656" t="str">
            <v>FMST</v>
          </cell>
          <cell r="J2656" t="str">
            <v>LDN</v>
          </cell>
          <cell r="K2656" t="str">
            <v>CDCMC</v>
          </cell>
          <cell r="L2656" t="str">
            <v>LDN_DS600</v>
          </cell>
          <cell r="M2656" t="str">
            <v>LDN</v>
          </cell>
          <cell r="N2656" t="str">
            <v>CITI-MF</v>
          </cell>
          <cell r="O2656" t="str">
            <v>DAM</v>
          </cell>
          <cell r="P2656" t="str">
            <v>Amort materiel</v>
          </cell>
          <cell r="Q2656" t="str">
            <v>Materiel ICM</v>
          </cell>
          <cell r="R2656" t="str">
            <v>INTERNET INTRANET</v>
          </cell>
          <cell r="S2656" t="str">
            <v>INTERNET/INTRANET</v>
          </cell>
          <cell r="U2656">
            <v>0</v>
          </cell>
          <cell r="V2656">
            <v>51.648197400000001</v>
          </cell>
          <cell r="W2656" t="str">
            <v>AMO_MA_AU</v>
          </cell>
          <cell r="X2656" t="str">
            <v>MAT_ED</v>
          </cell>
          <cell r="Y2656" t="str">
            <v>MAT</v>
          </cell>
          <cell r="Z2656" t="str">
            <v>AM</v>
          </cell>
          <cell r="AB2656" t="str">
            <v>WB INFRASTRUCTURE WEB FEDERALE</v>
          </cell>
        </row>
        <row r="2657">
          <cell r="A2657" t="str">
            <v>CDG</v>
          </cell>
          <cell r="B2657">
            <v>0</v>
          </cell>
          <cell r="C2657" t="str">
            <v>VtilAna</v>
          </cell>
          <cell r="D2657" t="str">
            <v>FOR</v>
          </cell>
          <cell r="E2657" t="str">
            <v>DAM01_X0876</v>
          </cell>
          <cell r="F2657" t="str">
            <v>CDCP</v>
          </cell>
          <cell r="G2657" t="str">
            <v>CDCMC</v>
          </cell>
          <cell r="H2657" t="str">
            <v>FMSGT</v>
          </cell>
          <cell r="I2657" t="str">
            <v>FMST</v>
          </cell>
          <cell r="J2657" t="str">
            <v>LDN</v>
          </cell>
          <cell r="K2657" t="str">
            <v>CDCMC</v>
          </cell>
          <cell r="L2657" t="str">
            <v>LDN_DS700</v>
          </cell>
          <cell r="M2657" t="str">
            <v>LDN</v>
          </cell>
          <cell r="N2657" t="str">
            <v>CITI-MF</v>
          </cell>
          <cell r="O2657" t="str">
            <v>DAM</v>
          </cell>
          <cell r="P2657" t="str">
            <v>Amort materiel</v>
          </cell>
          <cell r="Q2657" t="str">
            <v>Materiel ICM</v>
          </cell>
          <cell r="R2657" t="str">
            <v>INTERNET INTRANET</v>
          </cell>
          <cell r="S2657" t="str">
            <v>INTERNET/INTRANET</v>
          </cell>
          <cell r="U2657">
            <v>0</v>
          </cell>
          <cell r="V2657">
            <v>17.262848587499999</v>
          </cell>
          <cell r="W2657" t="str">
            <v>AMO_MA_AU</v>
          </cell>
          <cell r="X2657" t="str">
            <v>MAT_ED</v>
          </cell>
          <cell r="Y2657" t="str">
            <v>MAT</v>
          </cell>
          <cell r="Z2657" t="str">
            <v>AM</v>
          </cell>
          <cell r="AB2657" t="str">
            <v>WB INFRASTRUCTURE WEB FEDERALE</v>
          </cell>
        </row>
        <row r="2658">
          <cell r="A2658" t="str">
            <v>CDG</v>
          </cell>
          <cell r="B2658">
            <v>0</v>
          </cell>
          <cell r="C2658" t="str">
            <v>VtilAna</v>
          </cell>
          <cell r="D2658" t="str">
            <v>FOR</v>
          </cell>
          <cell r="E2658" t="str">
            <v>DAM01_X0876</v>
          </cell>
          <cell r="F2658" t="str">
            <v>CDCP</v>
          </cell>
          <cell r="G2658" t="str">
            <v>CDCMC</v>
          </cell>
          <cell r="H2658" t="str">
            <v>FMSGT</v>
          </cell>
          <cell r="I2658" t="str">
            <v>FMST</v>
          </cell>
          <cell r="J2658" t="str">
            <v>LDN</v>
          </cell>
          <cell r="K2658" t="str">
            <v>CDCMC</v>
          </cell>
          <cell r="L2658" t="str">
            <v>LDN_DS800</v>
          </cell>
          <cell r="M2658" t="str">
            <v>LDN</v>
          </cell>
          <cell r="N2658" t="str">
            <v>CITI-MF</v>
          </cell>
          <cell r="O2658" t="str">
            <v>DAM</v>
          </cell>
          <cell r="P2658" t="str">
            <v>Amort materiel</v>
          </cell>
          <cell r="Q2658" t="str">
            <v>Materiel ICM</v>
          </cell>
          <cell r="R2658" t="str">
            <v>INTERNET INTRANET</v>
          </cell>
          <cell r="S2658" t="str">
            <v>INTERNET/INTRANET</v>
          </cell>
          <cell r="U2658">
            <v>0</v>
          </cell>
          <cell r="V2658">
            <v>115.2260056125</v>
          </cell>
          <cell r="W2658" t="str">
            <v>AMO_MA_AU</v>
          </cell>
          <cell r="X2658" t="str">
            <v>MAT_ED</v>
          </cell>
          <cell r="Y2658" t="str">
            <v>MAT</v>
          </cell>
          <cell r="Z2658" t="str">
            <v>AM</v>
          </cell>
          <cell r="AB2658" t="str">
            <v>WB INFRASTRUCTURE WEB FEDERALE</v>
          </cell>
        </row>
        <row r="2659">
          <cell r="A2659" t="str">
            <v>CDG</v>
          </cell>
          <cell r="B2659">
            <v>0</v>
          </cell>
          <cell r="C2659" t="str">
            <v>VtilAna</v>
          </cell>
          <cell r="D2659" t="str">
            <v>FOR</v>
          </cell>
          <cell r="E2659" t="str">
            <v>DAM01_X0876</v>
          </cell>
          <cell r="F2659" t="str">
            <v>CDCP</v>
          </cell>
          <cell r="G2659" t="str">
            <v>CDCMC</v>
          </cell>
          <cell r="H2659" t="str">
            <v>FMSGT</v>
          </cell>
          <cell r="I2659" t="str">
            <v>FMST</v>
          </cell>
          <cell r="J2659" t="str">
            <v>LDN</v>
          </cell>
          <cell r="K2659" t="str">
            <v>CDCMC</v>
          </cell>
          <cell r="L2659" t="str">
            <v>LDN_EDA31</v>
          </cell>
          <cell r="M2659" t="str">
            <v>LDN</v>
          </cell>
          <cell r="N2659" t="str">
            <v>CITI-MF</v>
          </cell>
          <cell r="O2659" t="str">
            <v>DAM</v>
          </cell>
          <cell r="P2659" t="str">
            <v>Amort materiel</v>
          </cell>
          <cell r="Q2659" t="str">
            <v>Materiel ICM</v>
          </cell>
          <cell r="R2659" t="str">
            <v>INTERNET INTRANET</v>
          </cell>
          <cell r="S2659" t="str">
            <v>INTERNET/INTRANET</v>
          </cell>
          <cell r="U2659">
            <v>0</v>
          </cell>
          <cell r="V2659">
            <v>118.73471467500001</v>
          </cell>
          <cell r="W2659" t="str">
            <v>AMO_MA_AU</v>
          </cell>
          <cell r="X2659" t="str">
            <v>MAT_ED</v>
          </cell>
          <cell r="Y2659" t="str">
            <v>MAT</v>
          </cell>
          <cell r="Z2659" t="str">
            <v>AM</v>
          </cell>
          <cell r="AB2659" t="str">
            <v>WB INFRASTRUCTURE WEB FEDERALE</v>
          </cell>
        </row>
        <row r="2660">
          <cell r="A2660" t="str">
            <v>CDG</v>
          </cell>
          <cell r="B2660">
            <v>0</v>
          </cell>
          <cell r="C2660" t="str">
            <v>VtilAna</v>
          </cell>
          <cell r="D2660" t="str">
            <v>FOR</v>
          </cell>
          <cell r="E2660" t="str">
            <v>DAM01_X0876</v>
          </cell>
          <cell r="F2660" t="str">
            <v>CDCP</v>
          </cell>
          <cell r="G2660" t="str">
            <v>CDCMC</v>
          </cell>
          <cell r="H2660" t="str">
            <v>FMSGT</v>
          </cell>
          <cell r="I2660" t="str">
            <v>FMST</v>
          </cell>
          <cell r="J2660" t="str">
            <v>LDN</v>
          </cell>
          <cell r="K2660" t="str">
            <v>CDCMC</v>
          </cell>
          <cell r="L2660" t="str">
            <v>LDN_FM000</v>
          </cell>
          <cell r="M2660" t="str">
            <v>LDN</v>
          </cell>
          <cell r="N2660" t="str">
            <v>CITI-MF</v>
          </cell>
          <cell r="O2660" t="str">
            <v>DAM</v>
          </cell>
          <cell r="P2660" t="str">
            <v>Amort materiel</v>
          </cell>
          <cell r="Q2660" t="str">
            <v>Materiel ICM</v>
          </cell>
          <cell r="R2660" t="str">
            <v>INTERNET INTRANET</v>
          </cell>
          <cell r="S2660" t="str">
            <v>INTERNET/INTRANET</v>
          </cell>
          <cell r="U2660">
            <v>0</v>
          </cell>
          <cell r="V2660">
            <v>6.8770697624999997</v>
          </cell>
          <cell r="W2660" t="str">
            <v>AMO_MA_AU</v>
          </cell>
          <cell r="X2660" t="str">
            <v>MAT_ED</v>
          </cell>
          <cell r="Y2660" t="str">
            <v>MAT</v>
          </cell>
          <cell r="Z2660" t="str">
            <v>AM</v>
          </cell>
          <cell r="AB2660" t="str">
            <v>WB INFRASTRUCTURE WEB FEDERALE</v>
          </cell>
        </row>
        <row r="2661">
          <cell r="A2661" t="str">
            <v>CDG</v>
          </cell>
          <cell r="B2661">
            <v>0</v>
          </cell>
          <cell r="C2661" t="str">
            <v>VtilAna</v>
          </cell>
          <cell r="D2661" t="str">
            <v>FOR</v>
          </cell>
          <cell r="E2661" t="str">
            <v>DAM01_X0876</v>
          </cell>
          <cell r="F2661" t="str">
            <v>CDCP</v>
          </cell>
          <cell r="G2661" t="str">
            <v>CDCMC</v>
          </cell>
          <cell r="H2661" t="str">
            <v>FMSGT</v>
          </cell>
          <cell r="I2661" t="str">
            <v>FMST</v>
          </cell>
          <cell r="J2661" t="str">
            <v>LDN</v>
          </cell>
          <cell r="K2661" t="str">
            <v>CDCMC</v>
          </cell>
          <cell r="L2661" t="str">
            <v>LDN_FM0DE</v>
          </cell>
          <cell r="M2661" t="str">
            <v>LDN</v>
          </cell>
          <cell r="N2661" t="str">
            <v>CITI-MF</v>
          </cell>
          <cell r="O2661" t="str">
            <v>DAM</v>
          </cell>
          <cell r="P2661" t="str">
            <v>Amort materiel</v>
          </cell>
          <cell r="Q2661" t="str">
            <v>Materiel ICM</v>
          </cell>
          <cell r="R2661" t="str">
            <v>INTERNET INTRANET</v>
          </cell>
          <cell r="S2661" t="str">
            <v>INTERNET/INTRANET</v>
          </cell>
          <cell r="U2661">
            <v>0</v>
          </cell>
          <cell r="V2661">
            <v>34.385348812499998</v>
          </cell>
          <cell r="W2661" t="str">
            <v>AMO_MA_AU</v>
          </cell>
          <cell r="X2661" t="str">
            <v>MAT_ED</v>
          </cell>
          <cell r="Y2661" t="str">
            <v>MAT</v>
          </cell>
          <cell r="Z2661" t="str">
            <v>AM</v>
          </cell>
          <cell r="AB2661" t="str">
            <v>WB INFRASTRUCTURE WEB FEDERALE</v>
          </cell>
        </row>
        <row r="2662">
          <cell r="A2662" t="str">
            <v>CDG</v>
          </cell>
          <cell r="B2662">
            <v>0</v>
          </cell>
          <cell r="C2662" t="str">
            <v>VtilAna</v>
          </cell>
          <cell r="D2662" t="str">
            <v>FOR</v>
          </cell>
          <cell r="E2662" t="str">
            <v>DAM01_X0876</v>
          </cell>
          <cell r="F2662" t="str">
            <v>CDCP</v>
          </cell>
          <cell r="G2662" t="str">
            <v>CDCMC</v>
          </cell>
          <cell r="H2662" t="str">
            <v>FMSGT</v>
          </cell>
          <cell r="I2662" t="str">
            <v>FMST</v>
          </cell>
          <cell r="J2662" t="str">
            <v>LDN</v>
          </cell>
          <cell r="K2662" t="str">
            <v>CDCMC</v>
          </cell>
          <cell r="L2662" t="str">
            <v>LDN_FMSG0</v>
          </cell>
          <cell r="M2662" t="str">
            <v>LDN</v>
          </cell>
          <cell r="N2662" t="str">
            <v>CITI-MF</v>
          </cell>
          <cell r="O2662" t="str">
            <v>DAM</v>
          </cell>
          <cell r="P2662" t="str">
            <v>Amort materiel</v>
          </cell>
          <cell r="Q2662" t="str">
            <v>Materiel ICM</v>
          </cell>
          <cell r="R2662" t="str">
            <v>INTERNET INTRANET</v>
          </cell>
          <cell r="S2662" t="str">
            <v>INTERNET/INTRANET</v>
          </cell>
          <cell r="U2662">
            <v>0</v>
          </cell>
          <cell r="V2662">
            <v>17.262848587499999</v>
          </cell>
          <cell r="W2662" t="str">
            <v>AMO_MA_AU</v>
          </cell>
          <cell r="X2662" t="str">
            <v>MAT_ED</v>
          </cell>
          <cell r="Y2662" t="str">
            <v>MAT</v>
          </cell>
          <cell r="Z2662" t="str">
            <v>AM</v>
          </cell>
          <cell r="AB2662" t="str">
            <v>WB INFRASTRUCTURE WEB FEDERALE</v>
          </cell>
        </row>
        <row r="2663">
          <cell r="A2663" t="str">
            <v>CDG</v>
          </cell>
          <cell r="B2663">
            <v>0</v>
          </cell>
          <cell r="C2663" t="str">
            <v>VtilAna</v>
          </cell>
          <cell r="D2663" t="str">
            <v>FOR</v>
          </cell>
          <cell r="E2663" t="str">
            <v>DAM01_X0876</v>
          </cell>
          <cell r="F2663" t="str">
            <v>CDCP</v>
          </cell>
          <cell r="G2663" t="str">
            <v>CDCMC</v>
          </cell>
          <cell r="H2663" t="str">
            <v>FMSGT</v>
          </cell>
          <cell r="I2663" t="str">
            <v>FMST</v>
          </cell>
          <cell r="J2663" t="str">
            <v>LDN</v>
          </cell>
          <cell r="K2663" t="str">
            <v>CDCMC</v>
          </cell>
          <cell r="L2663" t="str">
            <v>LDN_FMSG3</v>
          </cell>
          <cell r="M2663" t="str">
            <v>LDN</v>
          </cell>
          <cell r="N2663" t="str">
            <v>CITI-MF</v>
          </cell>
          <cell r="O2663" t="str">
            <v>DAM</v>
          </cell>
          <cell r="P2663" t="str">
            <v>Amort materiel</v>
          </cell>
          <cell r="Q2663" t="str">
            <v>Materiel ICM</v>
          </cell>
          <cell r="R2663" t="str">
            <v>INTERNET INTRANET</v>
          </cell>
          <cell r="S2663" t="str">
            <v>INTERNET/INTRANET</v>
          </cell>
          <cell r="U2663">
            <v>0</v>
          </cell>
          <cell r="V2663">
            <v>68.770697624999997</v>
          </cell>
          <cell r="W2663" t="str">
            <v>AMO_MA_AU</v>
          </cell>
          <cell r="X2663" t="str">
            <v>MAT_ED</v>
          </cell>
          <cell r="Y2663" t="str">
            <v>MAT</v>
          </cell>
          <cell r="Z2663" t="str">
            <v>AM</v>
          </cell>
          <cell r="AB2663" t="str">
            <v>WB INFRASTRUCTURE WEB FEDERALE</v>
          </cell>
        </row>
        <row r="2664">
          <cell r="A2664" t="str">
            <v>CDG</v>
          </cell>
          <cell r="B2664">
            <v>0</v>
          </cell>
          <cell r="C2664" t="str">
            <v>VtilAna</v>
          </cell>
          <cell r="D2664" t="str">
            <v>FOR</v>
          </cell>
          <cell r="E2664" t="str">
            <v>DAM01_X0876</v>
          </cell>
          <cell r="F2664" t="str">
            <v>CDCP</v>
          </cell>
          <cell r="G2664" t="str">
            <v>CDCMC</v>
          </cell>
          <cell r="H2664" t="str">
            <v>FMSGT</v>
          </cell>
          <cell r="I2664" t="str">
            <v>FMST</v>
          </cell>
          <cell r="J2664" t="str">
            <v>LDN</v>
          </cell>
          <cell r="K2664" t="str">
            <v>CDCMC</v>
          </cell>
          <cell r="L2664" t="str">
            <v>LDN_FMSG5</v>
          </cell>
          <cell r="M2664" t="str">
            <v>LDN</v>
          </cell>
          <cell r="N2664" t="str">
            <v>CITI-MF</v>
          </cell>
          <cell r="O2664" t="str">
            <v>DAM</v>
          </cell>
          <cell r="P2664" t="str">
            <v>Amort materiel</v>
          </cell>
          <cell r="Q2664" t="str">
            <v>Materiel ICM</v>
          </cell>
          <cell r="R2664" t="str">
            <v>INTERNET INTRANET</v>
          </cell>
          <cell r="S2664" t="str">
            <v>INTERNET/INTRANET</v>
          </cell>
          <cell r="U2664">
            <v>0</v>
          </cell>
          <cell r="V2664">
            <v>47.297398162500002</v>
          </cell>
          <cell r="W2664" t="str">
            <v>AMO_MA_AU</v>
          </cell>
          <cell r="X2664" t="str">
            <v>MAT_ED</v>
          </cell>
          <cell r="Y2664" t="str">
            <v>MAT</v>
          </cell>
          <cell r="Z2664" t="str">
            <v>AM</v>
          </cell>
          <cell r="AB2664" t="str">
            <v>WB INFRASTRUCTURE WEB FEDERALE</v>
          </cell>
        </row>
        <row r="2665">
          <cell r="A2665" t="str">
            <v>CDG</v>
          </cell>
          <cell r="B2665">
            <v>0</v>
          </cell>
          <cell r="C2665" t="str">
            <v>VtilAna</v>
          </cell>
          <cell r="D2665" t="str">
            <v>FOR</v>
          </cell>
          <cell r="E2665" t="str">
            <v>DAM01_X0876</v>
          </cell>
          <cell r="F2665" t="str">
            <v>CDCP</v>
          </cell>
          <cell r="G2665" t="str">
            <v>CDCMC</v>
          </cell>
          <cell r="H2665" t="str">
            <v>FMSGT</v>
          </cell>
          <cell r="I2665" t="str">
            <v>FMST</v>
          </cell>
          <cell r="J2665" t="str">
            <v>LDN</v>
          </cell>
          <cell r="K2665" t="str">
            <v>CDCMC</v>
          </cell>
          <cell r="L2665" t="str">
            <v>LDN_FMSG7</v>
          </cell>
          <cell r="M2665" t="str">
            <v>LDN</v>
          </cell>
          <cell r="N2665" t="str">
            <v>CITI-MF</v>
          </cell>
          <cell r="O2665" t="str">
            <v>DAM</v>
          </cell>
          <cell r="P2665" t="str">
            <v>Amort materiel</v>
          </cell>
          <cell r="Q2665" t="str">
            <v>Materiel ICM</v>
          </cell>
          <cell r="R2665" t="str">
            <v>INTERNET INTRANET</v>
          </cell>
          <cell r="S2665" t="str">
            <v>INTERNET/INTRANET</v>
          </cell>
          <cell r="U2665">
            <v>0</v>
          </cell>
          <cell r="V2665">
            <v>34.385348812499998</v>
          </cell>
          <cell r="W2665" t="str">
            <v>AMO_MA_AU</v>
          </cell>
          <cell r="X2665" t="str">
            <v>MAT_ED</v>
          </cell>
          <cell r="Y2665" t="str">
            <v>MAT</v>
          </cell>
          <cell r="Z2665" t="str">
            <v>AM</v>
          </cell>
          <cell r="AB2665" t="str">
            <v>WB INFRASTRUCTURE WEB FEDERALE</v>
          </cell>
        </row>
        <row r="2666">
          <cell r="A2666" t="str">
            <v>CDG</v>
          </cell>
          <cell r="B2666">
            <v>0</v>
          </cell>
          <cell r="C2666" t="str">
            <v>VtilAna</v>
          </cell>
          <cell r="D2666" t="str">
            <v>FOR</v>
          </cell>
          <cell r="E2666" t="str">
            <v>DAM01_X0876</v>
          </cell>
          <cell r="F2666" t="str">
            <v>CDCP</v>
          </cell>
          <cell r="G2666" t="str">
            <v>CDCMC</v>
          </cell>
          <cell r="H2666" t="str">
            <v>FMSGT</v>
          </cell>
          <cell r="I2666" t="str">
            <v>FMST</v>
          </cell>
          <cell r="J2666" t="str">
            <v>LDN</v>
          </cell>
          <cell r="K2666" t="str">
            <v>CDCMC</v>
          </cell>
          <cell r="L2666" t="str">
            <v>LDN_FMSGI</v>
          </cell>
          <cell r="M2666" t="str">
            <v>LDN</v>
          </cell>
          <cell r="N2666" t="str">
            <v>CITI-MF</v>
          </cell>
          <cell r="O2666" t="str">
            <v>DAM</v>
          </cell>
          <cell r="P2666" t="str">
            <v>Amort materiel</v>
          </cell>
          <cell r="Q2666" t="str">
            <v>Materiel ICM</v>
          </cell>
          <cell r="R2666" t="str">
            <v>INTERNET INTRANET</v>
          </cell>
          <cell r="S2666" t="str">
            <v>INTERNET/INTRANET</v>
          </cell>
          <cell r="U2666">
            <v>0</v>
          </cell>
          <cell r="V2666">
            <v>68.770697624999997</v>
          </cell>
          <cell r="W2666" t="str">
            <v>AMO_MA_AU</v>
          </cell>
          <cell r="X2666" t="str">
            <v>MAT_ED</v>
          </cell>
          <cell r="Y2666" t="str">
            <v>MAT</v>
          </cell>
          <cell r="Z2666" t="str">
            <v>AM</v>
          </cell>
          <cell r="AB2666" t="str">
            <v>WB INFRASTRUCTURE WEB FEDERALE</v>
          </cell>
        </row>
        <row r="2667">
          <cell r="A2667" t="str">
            <v>CDG</v>
          </cell>
          <cell r="B2667">
            <v>0</v>
          </cell>
          <cell r="C2667" t="str">
            <v>VtilAna</v>
          </cell>
          <cell r="D2667" t="str">
            <v>FOR</v>
          </cell>
          <cell r="E2667" t="str">
            <v>DAM01_X0876</v>
          </cell>
          <cell r="F2667" t="str">
            <v>CDCP</v>
          </cell>
          <cell r="G2667" t="str">
            <v>CDCMC</v>
          </cell>
          <cell r="H2667" t="str">
            <v>FMSGT</v>
          </cell>
          <cell r="I2667" t="str">
            <v>FMST</v>
          </cell>
          <cell r="J2667" t="str">
            <v>LDN</v>
          </cell>
          <cell r="K2667" t="str">
            <v>CDCMC</v>
          </cell>
          <cell r="L2667" t="str">
            <v>LDN_FMSI0</v>
          </cell>
          <cell r="M2667" t="str">
            <v>LDN</v>
          </cell>
          <cell r="N2667" t="str">
            <v>CITI-MF</v>
          </cell>
          <cell r="O2667" t="str">
            <v>DAM</v>
          </cell>
          <cell r="P2667" t="str">
            <v>Amort materiel</v>
          </cell>
          <cell r="Q2667" t="str">
            <v>Materiel ICM</v>
          </cell>
          <cell r="R2667" t="str">
            <v>INTERNET INTRANET</v>
          </cell>
          <cell r="S2667" t="str">
            <v>INTERNET/INTRANET</v>
          </cell>
          <cell r="U2667">
            <v>0</v>
          </cell>
          <cell r="V2667">
            <v>68.770697624999997</v>
          </cell>
          <cell r="W2667" t="str">
            <v>AMO_MA_AU</v>
          </cell>
          <cell r="X2667" t="str">
            <v>MAT_ED</v>
          </cell>
          <cell r="Y2667" t="str">
            <v>MAT</v>
          </cell>
          <cell r="Z2667" t="str">
            <v>AM</v>
          </cell>
          <cell r="AB2667" t="str">
            <v>WB INFRASTRUCTURE WEB FEDERALE</v>
          </cell>
        </row>
        <row r="2668">
          <cell r="A2668" t="str">
            <v>CDG</v>
          </cell>
          <cell r="B2668">
            <v>0</v>
          </cell>
          <cell r="C2668" t="str">
            <v>VtilAna</v>
          </cell>
          <cell r="D2668" t="str">
            <v>FOR</v>
          </cell>
          <cell r="E2668" t="str">
            <v>DAM01_X0876</v>
          </cell>
          <cell r="F2668" t="str">
            <v>CDCP</v>
          </cell>
          <cell r="G2668" t="str">
            <v>CDCMC</v>
          </cell>
          <cell r="H2668" t="str">
            <v>FMSGT</v>
          </cell>
          <cell r="I2668" t="str">
            <v>FMST</v>
          </cell>
          <cell r="J2668" t="str">
            <v>LDN</v>
          </cell>
          <cell r="K2668" t="str">
            <v>CDCMC</v>
          </cell>
          <cell r="L2668" t="str">
            <v>LDN_LDNMO</v>
          </cell>
          <cell r="M2668" t="str">
            <v>LDN</v>
          </cell>
          <cell r="N2668" t="str">
            <v>CITI-MF</v>
          </cell>
          <cell r="O2668" t="str">
            <v>DAM</v>
          </cell>
          <cell r="P2668" t="str">
            <v>Amort materiel</v>
          </cell>
          <cell r="Q2668" t="str">
            <v>Materiel ICM</v>
          </cell>
          <cell r="R2668" t="str">
            <v>INTERNET INTRANET</v>
          </cell>
          <cell r="S2668" t="str">
            <v>INTERNET/INTRANET</v>
          </cell>
          <cell r="U2668">
            <v>0</v>
          </cell>
          <cell r="V2668">
            <v>120.418895025</v>
          </cell>
          <cell r="W2668" t="str">
            <v>AMO_MA_AU</v>
          </cell>
          <cell r="X2668" t="str">
            <v>MAT_ED</v>
          </cell>
          <cell r="Y2668" t="str">
            <v>MAT</v>
          </cell>
          <cell r="Z2668" t="str">
            <v>AM</v>
          </cell>
          <cell r="AB2668" t="str">
            <v>WB INFRASTRUCTURE WEB FEDERALE</v>
          </cell>
        </row>
        <row r="2669">
          <cell r="A2669" t="str">
            <v>CDG</v>
          </cell>
          <cell r="B2669">
            <v>0</v>
          </cell>
          <cell r="C2669" t="str">
            <v>VtilAna</v>
          </cell>
          <cell r="D2669" t="str">
            <v>FOR</v>
          </cell>
          <cell r="E2669" t="str">
            <v>DAM01_X0876</v>
          </cell>
          <cell r="F2669" t="str">
            <v>CDCP</v>
          </cell>
          <cell r="G2669" t="str">
            <v>CDCMC</v>
          </cell>
          <cell r="H2669" t="str">
            <v>FMSGT</v>
          </cell>
          <cell r="I2669" t="str">
            <v>FMST</v>
          </cell>
          <cell r="J2669" t="str">
            <v>LDN</v>
          </cell>
          <cell r="K2669" t="str">
            <v>CDCMC</v>
          </cell>
          <cell r="L2669" t="str">
            <v>LDN_LDNST</v>
          </cell>
          <cell r="M2669" t="str">
            <v>LDN</v>
          </cell>
          <cell r="N2669" t="str">
            <v>CITI-MF</v>
          </cell>
          <cell r="O2669" t="str">
            <v>DAM</v>
          </cell>
          <cell r="P2669" t="str">
            <v>Amort materiel</v>
          </cell>
          <cell r="Q2669" t="str">
            <v>Materiel ICM</v>
          </cell>
          <cell r="R2669" t="str">
            <v>INTERNET INTRANET</v>
          </cell>
          <cell r="S2669" t="str">
            <v>INTERNET/INTRANET</v>
          </cell>
          <cell r="U2669">
            <v>0</v>
          </cell>
          <cell r="V2669">
            <v>120.418895025</v>
          </cell>
          <cell r="W2669" t="str">
            <v>AMO_MA_AU</v>
          </cell>
          <cell r="X2669" t="str">
            <v>MAT_ED</v>
          </cell>
          <cell r="Y2669" t="str">
            <v>MAT</v>
          </cell>
          <cell r="Z2669" t="str">
            <v>AM</v>
          </cell>
          <cell r="AB2669" t="str">
            <v>WB INFRASTRUCTURE WEB FEDERALE</v>
          </cell>
        </row>
        <row r="2670">
          <cell r="A2670" t="str">
            <v>CDG</v>
          </cell>
          <cell r="B2670">
            <v>0</v>
          </cell>
          <cell r="C2670" t="str">
            <v>VtilAna</v>
          </cell>
          <cell r="D2670" t="str">
            <v>FOR</v>
          </cell>
          <cell r="E2670" t="str">
            <v>DAM01_X0876</v>
          </cell>
          <cell r="F2670" t="str">
            <v>CDCP</v>
          </cell>
          <cell r="G2670" t="str">
            <v>CDCMC</v>
          </cell>
          <cell r="H2670" t="str">
            <v>FMSGT</v>
          </cell>
          <cell r="I2670" t="str">
            <v>FMST</v>
          </cell>
          <cell r="J2670" t="str">
            <v>LDN</v>
          </cell>
          <cell r="K2670" t="str">
            <v>CDCMC</v>
          </cell>
          <cell r="L2670" t="str">
            <v>LDN_STR20</v>
          </cell>
          <cell r="M2670" t="str">
            <v>LDN</v>
          </cell>
          <cell r="N2670" t="str">
            <v>CITI-MF</v>
          </cell>
          <cell r="O2670" t="str">
            <v>DAM</v>
          </cell>
          <cell r="P2670" t="str">
            <v>Amort materiel</v>
          </cell>
          <cell r="Q2670" t="str">
            <v>Materiel ICM</v>
          </cell>
          <cell r="R2670" t="str">
            <v>INTERNET INTRANET</v>
          </cell>
          <cell r="S2670" t="str">
            <v>INTERNET/INTRANET</v>
          </cell>
          <cell r="U2670">
            <v>0</v>
          </cell>
          <cell r="V2670">
            <v>120.418895025</v>
          </cell>
          <cell r="W2670" t="str">
            <v>AMO_MA_AU</v>
          </cell>
          <cell r="X2670" t="str">
            <v>MAT_ED</v>
          </cell>
          <cell r="Y2670" t="str">
            <v>MAT</v>
          </cell>
          <cell r="Z2670" t="str">
            <v>AM</v>
          </cell>
          <cell r="AB2670" t="str">
            <v>WB INFRASTRUCTURE WEB FEDERALE</v>
          </cell>
        </row>
        <row r="2671">
          <cell r="A2671" t="str">
            <v>CDG</v>
          </cell>
          <cell r="B2671">
            <v>0</v>
          </cell>
          <cell r="C2671" t="str">
            <v>VtilAna</v>
          </cell>
          <cell r="D2671" t="str">
            <v>FOR</v>
          </cell>
          <cell r="E2671" t="str">
            <v>DAM01_X0876</v>
          </cell>
          <cell r="F2671" t="str">
            <v>CDCP</v>
          </cell>
          <cell r="G2671" t="str">
            <v>CDCMC</v>
          </cell>
          <cell r="H2671" t="str">
            <v>FMSGT</v>
          </cell>
          <cell r="I2671" t="str">
            <v>FMST</v>
          </cell>
          <cell r="J2671" t="str">
            <v>CDCP</v>
          </cell>
          <cell r="K2671" t="str">
            <v>CDCMC</v>
          </cell>
          <cell r="L2671" t="str">
            <v>MMG00</v>
          </cell>
          <cell r="M2671" t="str">
            <v>MMG</v>
          </cell>
          <cell r="N2671" t="str">
            <v>CITI-MF</v>
          </cell>
          <cell r="O2671" t="str">
            <v>DAM</v>
          </cell>
          <cell r="P2671" t="str">
            <v>Amort materiel</v>
          </cell>
          <cell r="Q2671" t="str">
            <v>Materiel ICM</v>
          </cell>
          <cell r="R2671" t="str">
            <v>INTERNET INTRANET</v>
          </cell>
          <cell r="S2671" t="str">
            <v>INTERNET/INTRANET</v>
          </cell>
          <cell r="U2671">
            <v>0</v>
          </cell>
          <cell r="V2671">
            <v>258.25482416249997</v>
          </cell>
          <cell r="W2671" t="str">
            <v>AMO_MA_AU</v>
          </cell>
          <cell r="X2671" t="str">
            <v>MAT_ED</v>
          </cell>
          <cell r="Y2671" t="str">
            <v>MAT</v>
          </cell>
          <cell r="Z2671" t="str">
            <v>AM</v>
          </cell>
          <cell r="AB2671" t="str">
            <v>WB INFRASTRUCTURE WEB FEDERALE</v>
          </cell>
        </row>
        <row r="2672">
          <cell r="A2672" t="str">
            <v>CDG</v>
          </cell>
          <cell r="B2672">
            <v>0</v>
          </cell>
          <cell r="C2672" t="str">
            <v>VtilAna</v>
          </cell>
          <cell r="D2672" t="str">
            <v>FOR</v>
          </cell>
          <cell r="E2672" t="str">
            <v>DAM01_X0876</v>
          </cell>
          <cell r="F2672" t="str">
            <v>CDCP</v>
          </cell>
          <cell r="G2672" t="str">
            <v>CDCMC</v>
          </cell>
          <cell r="H2672" t="str">
            <v>FMSGT</v>
          </cell>
          <cell r="I2672" t="str">
            <v>FMST</v>
          </cell>
          <cell r="J2672" t="str">
            <v>CDCP</v>
          </cell>
          <cell r="K2672" t="str">
            <v>CDCMC</v>
          </cell>
          <cell r="L2672" t="str">
            <v>MMG10</v>
          </cell>
          <cell r="M2672" t="str">
            <v>MMG</v>
          </cell>
          <cell r="N2672" t="str">
            <v>CITI-MF</v>
          </cell>
          <cell r="O2672" t="str">
            <v>DAM</v>
          </cell>
          <cell r="P2672" t="str">
            <v>Amort materiel</v>
          </cell>
          <cell r="Q2672" t="str">
            <v>Materiel ICM</v>
          </cell>
          <cell r="R2672" t="str">
            <v>INTERNET INTRANET</v>
          </cell>
          <cell r="S2672" t="str">
            <v>INTERNET/INTRANET</v>
          </cell>
          <cell r="U2672">
            <v>0</v>
          </cell>
          <cell r="V2672">
            <v>105.332434425</v>
          </cell>
          <cell r="W2672" t="str">
            <v>AMO_MA_AU</v>
          </cell>
          <cell r="X2672" t="str">
            <v>MAT_ED</v>
          </cell>
          <cell r="Y2672" t="str">
            <v>MAT</v>
          </cell>
          <cell r="Z2672" t="str">
            <v>AM</v>
          </cell>
          <cell r="AB2672" t="str">
            <v>WB INFRASTRUCTURE WEB FEDERALE</v>
          </cell>
        </row>
        <row r="2673">
          <cell r="A2673" t="str">
            <v>CDG</v>
          </cell>
          <cell r="B2673">
            <v>0</v>
          </cell>
          <cell r="C2673" t="str">
            <v>VtilAna</v>
          </cell>
          <cell r="D2673" t="str">
            <v>FOR</v>
          </cell>
          <cell r="E2673" t="str">
            <v>DAM01_X0876</v>
          </cell>
          <cell r="F2673" t="str">
            <v>CDCP</v>
          </cell>
          <cell r="G2673" t="str">
            <v>CDCMC</v>
          </cell>
          <cell r="H2673" t="str">
            <v>FMSGT</v>
          </cell>
          <cell r="I2673" t="str">
            <v>FMST</v>
          </cell>
          <cell r="J2673" t="str">
            <v>CDCP</v>
          </cell>
          <cell r="K2673" t="str">
            <v>CDCMC</v>
          </cell>
          <cell r="L2673" t="str">
            <v>MMG21</v>
          </cell>
          <cell r="M2673" t="str">
            <v>MMG</v>
          </cell>
          <cell r="N2673" t="str">
            <v>CITI-MF</v>
          </cell>
          <cell r="O2673" t="str">
            <v>DAM</v>
          </cell>
          <cell r="P2673" t="str">
            <v>Amort materiel</v>
          </cell>
          <cell r="Q2673" t="str">
            <v>Materiel ICM</v>
          </cell>
          <cell r="R2673" t="str">
            <v>INTERNET INTRANET</v>
          </cell>
          <cell r="S2673" t="str">
            <v>INTERNET/INTRANET</v>
          </cell>
          <cell r="U2673">
            <v>0</v>
          </cell>
          <cell r="V2673">
            <v>58.377011850000002</v>
          </cell>
          <cell r="W2673" t="str">
            <v>AMO_MA_AU</v>
          </cell>
          <cell r="X2673" t="str">
            <v>MAT_ED</v>
          </cell>
          <cell r="Y2673" t="str">
            <v>MAT</v>
          </cell>
          <cell r="Z2673" t="str">
            <v>AM</v>
          </cell>
          <cell r="AB2673" t="str">
            <v>WB INFRASTRUCTURE WEB FEDERALE</v>
          </cell>
        </row>
        <row r="2674">
          <cell r="A2674" t="str">
            <v>CDG</v>
          </cell>
          <cell r="B2674">
            <v>0</v>
          </cell>
          <cell r="C2674" t="str">
            <v>VtilAna</v>
          </cell>
          <cell r="D2674" t="str">
            <v>FOR</v>
          </cell>
          <cell r="E2674" t="str">
            <v>DAM01_X0876</v>
          </cell>
          <cell r="F2674" t="str">
            <v>CDCP</v>
          </cell>
          <cell r="G2674" t="str">
            <v>CDCMC</v>
          </cell>
          <cell r="H2674" t="str">
            <v>FMSGT</v>
          </cell>
          <cell r="I2674" t="str">
            <v>FMST</v>
          </cell>
          <cell r="J2674" t="str">
            <v>CDCP</v>
          </cell>
          <cell r="K2674" t="str">
            <v>CDCMC</v>
          </cell>
          <cell r="L2674" t="str">
            <v>MMG22</v>
          </cell>
          <cell r="M2674" t="str">
            <v>MMG</v>
          </cell>
          <cell r="N2674" t="str">
            <v>CITI-MF</v>
          </cell>
          <cell r="O2674" t="str">
            <v>DAM</v>
          </cell>
          <cell r="P2674" t="str">
            <v>Amort materiel</v>
          </cell>
          <cell r="Q2674" t="str">
            <v>Materiel ICM</v>
          </cell>
          <cell r="R2674" t="str">
            <v>INTERNET INTRANET</v>
          </cell>
          <cell r="S2674" t="str">
            <v>INTERNET/INTRANET</v>
          </cell>
          <cell r="U2674">
            <v>0</v>
          </cell>
          <cell r="V2674">
            <v>159.26771711250001</v>
          </cell>
          <cell r="W2674" t="str">
            <v>AMO_MA_AU</v>
          </cell>
          <cell r="X2674" t="str">
            <v>MAT_ED</v>
          </cell>
          <cell r="Y2674" t="str">
            <v>MAT</v>
          </cell>
          <cell r="Z2674" t="str">
            <v>AM</v>
          </cell>
          <cell r="AB2674" t="str">
            <v>WB INFRASTRUCTURE WEB FEDERALE</v>
          </cell>
        </row>
        <row r="2675">
          <cell r="A2675" t="str">
            <v>CDG</v>
          </cell>
          <cell r="B2675">
            <v>0</v>
          </cell>
          <cell r="C2675" t="str">
            <v>VtilAna</v>
          </cell>
          <cell r="D2675" t="str">
            <v>FOR</v>
          </cell>
          <cell r="E2675" t="str">
            <v>DAM01_X0876</v>
          </cell>
          <cell r="F2675" t="str">
            <v>CDCP</v>
          </cell>
          <cell r="G2675" t="str">
            <v>CDCMC</v>
          </cell>
          <cell r="H2675" t="str">
            <v>FMSGT</v>
          </cell>
          <cell r="I2675" t="str">
            <v>FMST</v>
          </cell>
          <cell r="J2675" t="str">
            <v>CDCP</v>
          </cell>
          <cell r="K2675" t="str">
            <v>CDCMC</v>
          </cell>
          <cell r="L2675" t="str">
            <v>MMG23</v>
          </cell>
          <cell r="M2675" t="str">
            <v>MMG</v>
          </cell>
          <cell r="N2675" t="str">
            <v>CITI-MF</v>
          </cell>
          <cell r="O2675" t="str">
            <v>DAM</v>
          </cell>
          <cell r="P2675" t="str">
            <v>Amort materiel</v>
          </cell>
          <cell r="Q2675" t="str">
            <v>Materiel ICM</v>
          </cell>
          <cell r="R2675" t="str">
            <v>INTERNET INTRANET</v>
          </cell>
          <cell r="S2675" t="str">
            <v>INTERNET/INTRANET</v>
          </cell>
          <cell r="U2675">
            <v>0</v>
          </cell>
          <cell r="V2675">
            <v>137.69360403749999</v>
          </cell>
          <cell r="W2675" t="str">
            <v>AMO_MA_AU</v>
          </cell>
          <cell r="X2675" t="str">
            <v>MAT_ED</v>
          </cell>
          <cell r="Y2675" t="str">
            <v>MAT</v>
          </cell>
          <cell r="Z2675" t="str">
            <v>AM</v>
          </cell>
          <cell r="AB2675" t="str">
            <v>WB INFRASTRUCTURE WEB FEDERALE</v>
          </cell>
        </row>
        <row r="2676">
          <cell r="A2676" t="str">
            <v>CDG</v>
          </cell>
          <cell r="B2676">
            <v>0</v>
          </cell>
          <cell r="C2676" t="str">
            <v>VtilAna</v>
          </cell>
          <cell r="D2676" t="str">
            <v>FOR</v>
          </cell>
          <cell r="E2676" t="str">
            <v>DAM01_X0876</v>
          </cell>
          <cell r="F2676" t="str">
            <v>CDCP</v>
          </cell>
          <cell r="G2676" t="str">
            <v>CDCMC</v>
          </cell>
          <cell r="H2676" t="str">
            <v>FMSGT</v>
          </cell>
          <cell r="I2676" t="str">
            <v>FMST</v>
          </cell>
          <cell r="J2676" t="str">
            <v>CDCP</v>
          </cell>
          <cell r="K2676" t="str">
            <v>CDCMC</v>
          </cell>
          <cell r="L2676" t="str">
            <v>MMG24</v>
          </cell>
          <cell r="M2676" t="str">
            <v>MMG</v>
          </cell>
          <cell r="N2676" t="str">
            <v>CITI-MF</v>
          </cell>
          <cell r="O2676" t="str">
            <v>DAM</v>
          </cell>
          <cell r="P2676" t="str">
            <v>Amort materiel</v>
          </cell>
          <cell r="Q2676" t="str">
            <v>Materiel ICM</v>
          </cell>
          <cell r="R2676" t="str">
            <v>INTERNET INTRANET</v>
          </cell>
          <cell r="S2676" t="str">
            <v>INTERNET/INTRANET</v>
          </cell>
          <cell r="U2676">
            <v>0</v>
          </cell>
          <cell r="V2676">
            <v>71.702199337500005</v>
          </cell>
          <cell r="W2676" t="str">
            <v>AMO_MA_AU</v>
          </cell>
          <cell r="X2676" t="str">
            <v>MAT_ED</v>
          </cell>
          <cell r="Y2676" t="str">
            <v>MAT</v>
          </cell>
          <cell r="Z2676" t="str">
            <v>AM</v>
          </cell>
          <cell r="AB2676" t="str">
            <v>WB INFRASTRUCTURE WEB FEDERALE</v>
          </cell>
        </row>
        <row r="2677">
          <cell r="A2677" t="str">
            <v>CDG</v>
          </cell>
          <cell r="B2677">
            <v>0</v>
          </cell>
          <cell r="C2677" t="str">
            <v>VtilAna</v>
          </cell>
          <cell r="D2677" t="str">
            <v>FOR</v>
          </cell>
          <cell r="E2677" t="str">
            <v>DAM01_X0876</v>
          </cell>
          <cell r="F2677" t="str">
            <v>CDCP</v>
          </cell>
          <cell r="G2677" t="str">
            <v>CDCMC</v>
          </cell>
          <cell r="H2677" t="str">
            <v>FMSGT</v>
          </cell>
          <cell r="I2677" t="str">
            <v>FMST</v>
          </cell>
          <cell r="J2677" t="str">
            <v>CDCP</v>
          </cell>
          <cell r="K2677" t="str">
            <v>CDCMC</v>
          </cell>
          <cell r="L2677" t="str">
            <v>MMG25</v>
          </cell>
          <cell r="M2677" t="str">
            <v>MMG</v>
          </cell>
          <cell r="N2677" t="str">
            <v>CITI-MF</v>
          </cell>
          <cell r="O2677" t="str">
            <v>DAM</v>
          </cell>
          <cell r="P2677" t="str">
            <v>Amort materiel</v>
          </cell>
          <cell r="Q2677" t="str">
            <v>Materiel ICM</v>
          </cell>
          <cell r="R2677" t="str">
            <v>INTERNET INTRANET</v>
          </cell>
          <cell r="S2677" t="str">
            <v>INTERNET/INTRANET</v>
          </cell>
          <cell r="U2677">
            <v>0</v>
          </cell>
          <cell r="V2677">
            <v>34.264767825</v>
          </cell>
          <cell r="W2677" t="str">
            <v>AMO_MA_AU</v>
          </cell>
          <cell r="X2677" t="str">
            <v>MAT_ED</v>
          </cell>
          <cell r="Y2677" t="str">
            <v>MAT</v>
          </cell>
          <cell r="Z2677" t="str">
            <v>AM</v>
          </cell>
          <cell r="AB2677" t="str">
            <v>WB INFRASTRUCTURE WEB FEDERALE</v>
          </cell>
        </row>
        <row r="2678">
          <cell r="A2678" t="str">
            <v>CDG</v>
          </cell>
          <cell r="B2678">
            <v>0</v>
          </cell>
          <cell r="C2678" t="str">
            <v>VtilAna</v>
          </cell>
          <cell r="D2678" t="str">
            <v>FOR</v>
          </cell>
          <cell r="E2678" t="str">
            <v>DAM01_X0876</v>
          </cell>
          <cell r="F2678" t="str">
            <v>CDCP</v>
          </cell>
          <cell r="G2678" t="str">
            <v>CDCMC</v>
          </cell>
          <cell r="H2678" t="str">
            <v>FMSGT</v>
          </cell>
          <cell r="I2678" t="str">
            <v>FMST</v>
          </cell>
          <cell r="J2678" t="str">
            <v>CDCP</v>
          </cell>
          <cell r="K2678" t="str">
            <v>CDCMC</v>
          </cell>
          <cell r="L2678" t="str">
            <v>MMG26</v>
          </cell>
          <cell r="M2678" t="str">
            <v>MMG</v>
          </cell>
          <cell r="N2678" t="str">
            <v>CITI-MF</v>
          </cell>
          <cell r="O2678" t="str">
            <v>DAM</v>
          </cell>
          <cell r="P2678" t="str">
            <v>Amort materiel</v>
          </cell>
          <cell r="Q2678" t="str">
            <v>Materiel ICM</v>
          </cell>
          <cell r="R2678" t="str">
            <v>INTERNET INTRANET</v>
          </cell>
          <cell r="S2678" t="str">
            <v>INTERNET/INTRANET</v>
          </cell>
          <cell r="U2678">
            <v>0</v>
          </cell>
          <cell r="V2678">
            <v>140.866267725</v>
          </cell>
          <cell r="W2678" t="str">
            <v>AMO_MA_AU</v>
          </cell>
          <cell r="X2678" t="str">
            <v>MAT_ED</v>
          </cell>
          <cell r="Y2678" t="str">
            <v>MAT</v>
          </cell>
          <cell r="Z2678" t="str">
            <v>AM</v>
          </cell>
          <cell r="AB2678" t="str">
            <v>WB INFRASTRUCTURE WEB FEDERALE</v>
          </cell>
        </row>
        <row r="2679">
          <cell r="A2679" t="str">
            <v>CDG</v>
          </cell>
          <cell r="B2679">
            <v>0</v>
          </cell>
          <cell r="C2679" t="str">
            <v>VtilAna</v>
          </cell>
          <cell r="D2679" t="str">
            <v>FOR</v>
          </cell>
          <cell r="E2679" t="str">
            <v>DAM01_X0876</v>
          </cell>
          <cell r="F2679" t="str">
            <v>CDCP</v>
          </cell>
          <cell r="G2679" t="str">
            <v>CDCMC</v>
          </cell>
          <cell r="H2679" t="str">
            <v>FMSGT</v>
          </cell>
          <cell r="I2679" t="str">
            <v>FMST</v>
          </cell>
          <cell r="J2679" t="str">
            <v>CDCP</v>
          </cell>
          <cell r="K2679" t="str">
            <v>CDCMC</v>
          </cell>
          <cell r="L2679" t="str">
            <v>MMG31</v>
          </cell>
          <cell r="M2679" t="str">
            <v>MMG</v>
          </cell>
          <cell r="N2679" t="str">
            <v>CITI-MF</v>
          </cell>
          <cell r="O2679" t="str">
            <v>DAM</v>
          </cell>
          <cell r="P2679" t="str">
            <v>Amort materiel</v>
          </cell>
          <cell r="Q2679" t="str">
            <v>Materiel ICM</v>
          </cell>
          <cell r="R2679" t="str">
            <v>INTERNET INTRANET</v>
          </cell>
          <cell r="S2679" t="str">
            <v>INTERNET/INTRANET</v>
          </cell>
          <cell r="U2679">
            <v>0</v>
          </cell>
          <cell r="V2679">
            <v>190.99435398750001</v>
          </cell>
          <cell r="W2679" t="str">
            <v>AMO_MA_AU</v>
          </cell>
          <cell r="X2679" t="str">
            <v>MAT_ED</v>
          </cell>
          <cell r="Y2679" t="str">
            <v>MAT</v>
          </cell>
          <cell r="Z2679" t="str">
            <v>AM</v>
          </cell>
          <cell r="AB2679" t="str">
            <v>WB INFRASTRUCTURE WEB FEDERALE</v>
          </cell>
        </row>
        <row r="2680">
          <cell r="A2680" t="str">
            <v>CDG</v>
          </cell>
          <cell r="B2680">
            <v>0</v>
          </cell>
          <cell r="C2680" t="str">
            <v>VtilAna</v>
          </cell>
          <cell r="D2680" t="str">
            <v>FOR</v>
          </cell>
          <cell r="E2680" t="str">
            <v>DAM01_X0876</v>
          </cell>
          <cell r="F2680" t="str">
            <v>CDCP</v>
          </cell>
          <cell r="G2680" t="str">
            <v>CDCMC</v>
          </cell>
          <cell r="H2680" t="str">
            <v>FMSGT</v>
          </cell>
          <cell r="I2680" t="str">
            <v>FMST</v>
          </cell>
          <cell r="J2680" t="str">
            <v>CDCP</v>
          </cell>
          <cell r="K2680" t="str">
            <v>CDCMC</v>
          </cell>
          <cell r="L2680" t="str">
            <v>MMG32</v>
          </cell>
          <cell r="M2680" t="str">
            <v>MMG</v>
          </cell>
          <cell r="N2680" t="str">
            <v>CITI-MF</v>
          </cell>
          <cell r="O2680" t="str">
            <v>DAM</v>
          </cell>
          <cell r="P2680" t="str">
            <v>Amort materiel</v>
          </cell>
          <cell r="Q2680" t="str">
            <v>Materiel ICM</v>
          </cell>
          <cell r="R2680" t="str">
            <v>INTERNET INTRANET</v>
          </cell>
          <cell r="S2680" t="str">
            <v>INTERNET/INTRANET</v>
          </cell>
          <cell r="U2680">
            <v>0</v>
          </cell>
          <cell r="V2680">
            <v>116.1194909625</v>
          </cell>
          <cell r="W2680" t="str">
            <v>AMO_MA_AU</v>
          </cell>
          <cell r="X2680" t="str">
            <v>MAT_ED</v>
          </cell>
          <cell r="Y2680" t="str">
            <v>MAT</v>
          </cell>
          <cell r="Z2680" t="str">
            <v>AM</v>
          </cell>
          <cell r="AB2680" t="str">
            <v>WB INFRASTRUCTURE WEB FEDERALE</v>
          </cell>
        </row>
        <row r="2681">
          <cell r="A2681" t="str">
            <v>CDG</v>
          </cell>
          <cell r="B2681">
            <v>0</v>
          </cell>
          <cell r="C2681" t="str">
            <v>VtilAna</v>
          </cell>
          <cell r="D2681" t="str">
            <v>FOR</v>
          </cell>
          <cell r="E2681" t="str">
            <v>DAM01_X0876</v>
          </cell>
          <cell r="F2681" t="str">
            <v>CDCP</v>
          </cell>
          <cell r="G2681" t="str">
            <v>CDCMC</v>
          </cell>
          <cell r="H2681" t="str">
            <v>FMSGT</v>
          </cell>
          <cell r="I2681" t="str">
            <v>FMST</v>
          </cell>
          <cell r="J2681" t="str">
            <v>CDCP</v>
          </cell>
          <cell r="K2681" t="str">
            <v>CDCMC</v>
          </cell>
          <cell r="L2681" t="str">
            <v>STR00</v>
          </cell>
          <cell r="M2681" t="str">
            <v>STR</v>
          </cell>
          <cell r="N2681" t="str">
            <v>CITI-MF</v>
          </cell>
          <cell r="O2681" t="str">
            <v>DAM</v>
          </cell>
          <cell r="P2681" t="str">
            <v>Amort materiel</v>
          </cell>
          <cell r="Q2681" t="str">
            <v>Materiel ICM</v>
          </cell>
          <cell r="R2681" t="str">
            <v>INTERNET INTRANET</v>
          </cell>
          <cell r="S2681" t="str">
            <v>INTERNET/INTRANET</v>
          </cell>
          <cell r="U2681">
            <v>0</v>
          </cell>
          <cell r="V2681">
            <v>63.453273750000001</v>
          </cell>
          <cell r="W2681" t="str">
            <v>AMO_MA_AU</v>
          </cell>
          <cell r="X2681" t="str">
            <v>MAT_ED</v>
          </cell>
          <cell r="Y2681" t="str">
            <v>MAT</v>
          </cell>
          <cell r="Z2681" t="str">
            <v>AM</v>
          </cell>
          <cell r="AB2681" t="str">
            <v>WB INFRASTRUCTURE WEB FEDERALE</v>
          </cell>
        </row>
        <row r="2682">
          <cell r="A2682" t="str">
            <v>CDG</v>
          </cell>
          <cell r="B2682">
            <v>0</v>
          </cell>
          <cell r="C2682" t="str">
            <v>VtilAna</v>
          </cell>
          <cell r="D2682" t="str">
            <v>FOR</v>
          </cell>
          <cell r="E2682" t="str">
            <v>DAM01_X0876</v>
          </cell>
          <cell r="F2682" t="str">
            <v>CDCP</v>
          </cell>
          <cell r="G2682" t="str">
            <v>CDCMC</v>
          </cell>
          <cell r="H2682" t="str">
            <v>FMSGT</v>
          </cell>
          <cell r="I2682" t="str">
            <v>FMST</v>
          </cell>
          <cell r="J2682" t="str">
            <v>CDCP</v>
          </cell>
          <cell r="K2682" t="str">
            <v>CDCMC</v>
          </cell>
          <cell r="L2682" t="str">
            <v>STR10</v>
          </cell>
          <cell r="M2682" t="str">
            <v>STR</v>
          </cell>
          <cell r="N2682" t="str">
            <v>CITI-MF</v>
          </cell>
          <cell r="O2682" t="str">
            <v>DAM</v>
          </cell>
          <cell r="P2682" t="str">
            <v>Amort materiel</v>
          </cell>
          <cell r="Q2682" t="str">
            <v>Materiel ICM</v>
          </cell>
          <cell r="R2682" t="str">
            <v>INTERNET INTRANET</v>
          </cell>
          <cell r="S2682" t="str">
            <v>INTERNET/INTRANET</v>
          </cell>
          <cell r="U2682">
            <v>0</v>
          </cell>
          <cell r="V2682">
            <v>233.50804740000001</v>
          </cell>
          <cell r="W2682" t="str">
            <v>AMO_MA_AU</v>
          </cell>
          <cell r="X2682" t="str">
            <v>MAT_ED</v>
          </cell>
          <cell r="Y2682" t="str">
            <v>MAT</v>
          </cell>
          <cell r="Z2682" t="str">
            <v>AM</v>
          </cell>
          <cell r="AB2682" t="str">
            <v>WB INFRASTRUCTURE WEB FEDERALE</v>
          </cell>
        </row>
        <row r="2683">
          <cell r="A2683" t="str">
            <v>CDG</v>
          </cell>
          <cell r="B2683">
            <v>0</v>
          </cell>
          <cell r="C2683" t="str">
            <v>VtilAna</v>
          </cell>
          <cell r="D2683" t="str">
            <v>FOR</v>
          </cell>
          <cell r="E2683" t="str">
            <v>DAM01_X0876</v>
          </cell>
          <cell r="F2683" t="str">
            <v>CDCP</v>
          </cell>
          <cell r="G2683" t="str">
            <v>CDCMC</v>
          </cell>
          <cell r="H2683" t="str">
            <v>FMSGT</v>
          </cell>
          <cell r="I2683" t="str">
            <v>FMST</v>
          </cell>
          <cell r="J2683" t="str">
            <v>CDCP</v>
          </cell>
          <cell r="K2683" t="str">
            <v>CDCMC</v>
          </cell>
          <cell r="L2683" t="str">
            <v>STR20</v>
          </cell>
          <cell r="M2683" t="str">
            <v>STR</v>
          </cell>
          <cell r="N2683" t="str">
            <v>CITI-MF</v>
          </cell>
          <cell r="O2683" t="str">
            <v>DAM</v>
          </cell>
          <cell r="P2683" t="str">
            <v>Amort materiel</v>
          </cell>
          <cell r="Q2683" t="str">
            <v>Materiel ICM</v>
          </cell>
          <cell r="R2683" t="str">
            <v>INTERNET INTRANET</v>
          </cell>
          <cell r="S2683" t="str">
            <v>INTERNET/INTRANET</v>
          </cell>
          <cell r="U2683">
            <v>0</v>
          </cell>
          <cell r="V2683">
            <v>197.97421410000001</v>
          </cell>
          <cell r="W2683" t="str">
            <v>AMO_MA_AU</v>
          </cell>
          <cell r="X2683" t="str">
            <v>MAT_ED</v>
          </cell>
          <cell r="Y2683" t="str">
            <v>MAT</v>
          </cell>
          <cell r="Z2683" t="str">
            <v>AM</v>
          </cell>
          <cell r="AB2683" t="str">
            <v>WB INFRASTRUCTURE WEB FEDERALE</v>
          </cell>
        </row>
        <row r="2684">
          <cell r="A2684" t="str">
            <v>CDG</v>
          </cell>
          <cell r="B2684">
            <v>0</v>
          </cell>
          <cell r="C2684" t="str">
            <v>VtilAna</v>
          </cell>
          <cell r="D2684" t="str">
            <v>FOR</v>
          </cell>
          <cell r="E2684" t="str">
            <v>DAM01_X0876</v>
          </cell>
          <cell r="F2684" t="str">
            <v>CDCP</v>
          </cell>
          <cell r="G2684" t="str">
            <v>CDCMC</v>
          </cell>
          <cell r="H2684" t="str">
            <v>FMSGT</v>
          </cell>
          <cell r="I2684" t="str">
            <v>FMST</v>
          </cell>
          <cell r="J2684" t="str">
            <v>CDCP</v>
          </cell>
          <cell r="K2684" t="str">
            <v>CDCMC</v>
          </cell>
          <cell r="L2684" t="str">
            <v>STR30</v>
          </cell>
          <cell r="M2684" t="str">
            <v>STR</v>
          </cell>
          <cell r="N2684" t="str">
            <v>CITI-MF</v>
          </cell>
          <cell r="O2684" t="str">
            <v>DAM</v>
          </cell>
          <cell r="P2684" t="str">
            <v>Amort materiel</v>
          </cell>
          <cell r="Q2684" t="str">
            <v>Materiel ICM</v>
          </cell>
          <cell r="R2684" t="str">
            <v>INTERNET INTRANET</v>
          </cell>
          <cell r="S2684" t="str">
            <v>INTERNET/INTRANET</v>
          </cell>
          <cell r="U2684">
            <v>0</v>
          </cell>
          <cell r="V2684">
            <v>282.36706818750002</v>
          </cell>
          <cell r="W2684" t="str">
            <v>AMO_MA_AU</v>
          </cell>
          <cell r="X2684" t="str">
            <v>MAT_ED</v>
          </cell>
          <cell r="Y2684" t="str">
            <v>MAT</v>
          </cell>
          <cell r="Z2684" t="str">
            <v>AM</v>
          </cell>
          <cell r="AB2684" t="str">
            <v>WB INFRASTRUCTURE WEB FEDERALE</v>
          </cell>
        </row>
        <row r="2685">
          <cell r="A2685" t="str">
            <v>CDG</v>
          </cell>
          <cell r="B2685">
            <v>0</v>
          </cell>
          <cell r="C2685" t="str">
            <v>VtilAna</v>
          </cell>
          <cell r="D2685" t="str">
            <v>FOR</v>
          </cell>
          <cell r="E2685" t="str">
            <v>DAM01_X0876</v>
          </cell>
          <cell r="F2685" t="str">
            <v>CDCP</v>
          </cell>
          <cell r="G2685" t="str">
            <v>CDCMC</v>
          </cell>
          <cell r="H2685" t="str">
            <v>FMSGT</v>
          </cell>
          <cell r="I2685" t="str">
            <v>FMST</v>
          </cell>
          <cell r="J2685" t="str">
            <v>TKY</v>
          </cell>
          <cell r="K2685" t="str">
            <v>CDCMC</v>
          </cell>
          <cell r="L2685" t="str">
            <v>TKY_DS400</v>
          </cell>
          <cell r="M2685" t="str">
            <v>TKY</v>
          </cell>
          <cell r="N2685" t="str">
            <v>CITI-MF</v>
          </cell>
          <cell r="O2685" t="str">
            <v>DAM</v>
          </cell>
          <cell r="P2685" t="str">
            <v>Amort materiel</v>
          </cell>
          <cell r="Q2685" t="str">
            <v>Materiel ICM</v>
          </cell>
          <cell r="R2685" t="str">
            <v>INTERNET INTRANET</v>
          </cell>
          <cell r="S2685" t="str">
            <v>INTERNET/INTRANET</v>
          </cell>
          <cell r="U2685">
            <v>0</v>
          </cell>
          <cell r="V2685">
            <v>42.923976262499998</v>
          </cell>
          <cell r="W2685" t="str">
            <v>AMO_MA_AU</v>
          </cell>
          <cell r="X2685" t="str">
            <v>MAT_ED</v>
          </cell>
          <cell r="Y2685" t="str">
            <v>MAT</v>
          </cell>
          <cell r="Z2685" t="str">
            <v>AM</v>
          </cell>
          <cell r="AB2685" t="str">
            <v>WB INFRASTRUCTURE WEB FEDERALE</v>
          </cell>
        </row>
        <row r="2686">
          <cell r="A2686" t="str">
            <v>CDG</v>
          </cell>
          <cell r="B2686">
            <v>0</v>
          </cell>
          <cell r="C2686" t="str">
            <v>VtilAna</v>
          </cell>
          <cell r="D2686" t="str">
            <v>FOR</v>
          </cell>
          <cell r="E2686" t="str">
            <v>DAM01_X0876</v>
          </cell>
          <cell r="F2686" t="str">
            <v>CDCP</v>
          </cell>
          <cell r="G2686" t="str">
            <v>CDCMC</v>
          </cell>
          <cell r="H2686" t="str">
            <v>FMSGT</v>
          </cell>
          <cell r="I2686" t="str">
            <v>FMST</v>
          </cell>
          <cell r="J2686" t="str">
            <v>TKY</v>
          </cell>
          <cell r="K2686" t="str">
            <v>CDCMC</v>
          </cell>
          <cell r="L2686" t="str">
            <v>TKY_DS700</v>
          </cell>
          <cell r="M2686" t="str">
            <v>TKY</v>
          </cell>
          <cell r="N2686" t="str">
            <v>CITI-MF</v>
          </cell>
          <cell r="O2686" t="str">
            <v>DAM</v>
          </cell>
          <cell r="P2686" t="str">
            <v>Amort materiel</v>
          </cell>
          <cell r="Q2686" t="str">
            <v>Materiel ICM</v>
          </cell>
          <cell r="R2686" t="str">
            <v>INTERNET INTRANET</v>
          </cell>
          <cell r="S2686" t="str">
            <v>INTERNET/INTRANET</v>
          </cell>
          <cell r="U2686">
            <v>0</v>
          </cell>
          <cell r="V2686">
            <v>51.611737574999999</v>
          </cell>
          <cell r="W2686" t="str">
            <v>AMO_MA_AU</v>
          </cell>
          <cell r="X2686" t="str">
            <v>MAT_ED</v>
          </cell>
          <cell r="Y2686" t="str">
            <v>MAT</v>
          </cell>
          <cell r="Z2686" t="str">
            <v>AM</v>
          </cell>
          <cell r="AB2686" t="str">
            <v>WB INFRASTRUCTURE WEB FEDERALE</v>
          </cell>
        </row>
        <row r="2687">
          <cell r="A2687" t="str">
            <v>CDG</v>
          </cell>
          <cell r="B2687">
            <v>0</v>
          </cell>
          <cell r="C2687" t="str">
            <v>VtilAna</v>
          </cell>
          <cell r="D2687" t="str">
            <v>FOR</v>
          </cell>
          <cell r="E2687" t="str">
            <v>DAM01_X0876</v>
          </cell>
          <cell r="F2687" t="str">
            <v>CDCP</v>
          </cell>
          <cell r="G2687" t="str">
            <v>CDCMC</v>
          </cell>
          <cell r="H2687" t="str">
            <v>FMSGT</v>
          </cell>
          <cell r="I2687" t="str">
            <v>FMST</v>
          </cell>
          <cell r="J2687" t="str">
            <v>TKY</v>
          </cell>
          <cell r="K2687" t="str">
            <v>CDCMC</v>
          </cell>
          <cell r="L2687" t="str">
            <v>TKY_DS800</v>
          </cell>
          <cell r="M2687" t="str">
            <v>TKY</v>
          </cell>
          <cell r="N2687" t="str">
            <v>CITI-MF</v>
          </cell>
          <cell r="O2687" t="str">
            <v>DAM</v>
          </cell>
          <cell r="P2687" t="str">
            <v>Amort materiel</v>
          </cell>
          <cell r="Q2687" t="str">
            <v>Materiel ICM</v>
          </cell>
          <cell r="R2687" t="str">
            <v>INTERNET INTRANET</v>
          </cell>
          <cell r="S2687" t="str">
            <v>INTERNET/INTRANET</v>
          </cell>
          <cell r="U2687">
            <v>0</v>
          </cell>
          <cell r="V2687">
            <v>34.429276312500001</v>
          </cell>
          <cell r="W2687" t="str">
            <v>AMO_MA_AU</v>
          </cell>
          <cell r="X2687" t="str">
            <v>MAT_ED</v>
          </cell>
          <cell r="Y2687" t="str">
            <v>MAT</v>
          </cell>
          <cell r="Z2687" t="str">
            <v>AM</v>
          </cell>
          <cell r="AB2687" t="str">
            <v>WB INFRASTRUCTURE WEB FEDERALE</v>
          </cell>
        </row>
        <row r="2688">
          <cell r="A2688" t="str">
            <v>CDG</v>
          </cell>
          <cell r="B2688">
            <v>0</v>
          </cell>
          <cell r="C2688" t="str">
            <v>VtilAna</v>
          </cell>
          <cell r="D2688" t="str">
            <v>FOR</v>
          </cell>
          <cell r="E2688" t="str">
            <v>DAM01_X0876</v>
          </cell>
          <cell r="F2688" t="str">
            <v>CDCP</v>
          </cell>
          <cell r="G2688" t="str">
            <v>CDCMC</v>
          </cell>
          <cell r="H2688" t="str">
            <v>FMSGT</v>
          </cell>
          <cell r="I2688" t="str">
            <v>FMST</v>
          </cell>
          <cell r="J2688" t="str">
            <v>TKY</v>
          </cell>
          <cell r="K2688" t="str">
            <v>CDCMC</v>
          </cell>
          <cell r="L2688" t="str">
            <v>TKY_EDA12</v>
          </cell>
          <cell r="M2688" t="str">
            <v>TKY</v>
          </cell>
          <cell r="N2688" t="str">
            <v>CITI-MF</v>
          </cell>
          <cell r="O2688" t="str">
            <v>DAM</v>
          </cell>
          <cell r="P2688" t="str">
            <v>Amort materiel</v>
          </cell>
          <cell r="Q2688" t="str">
            <v>Materiel ICM</v>
          </cell>
          <cell r="R2688" t="str">
            <v>INTERNET INTRANET</v>
          </cell>
          <cell r="S2688" t="str">
            <v>INTERNET/INTRANET</v>
          </cell>
          <cell r="U2688">
            <v>0</v>
          </cell>
          <cell r="V2688">
            <v>10.039190850000001</v>
          </cell>
          <cell r="W2688" t="str">
            <v>AMO_MA_AU</v>
          </cell>
          <cell r="X2688" t="str">
            <v>MAT_ED</v>
          </cell>
          <cell r="Y2688" t="str">
            <v>MAT</v>
          </cell>
          <cell r="Z2688" t="str">
            <v>AM</v>
          </cell>
          <cell r="AB2688" t="str">
            <v>WB INFRASTRUCTURE WEB FEDERALE</v>
          </cell>
        </row>
        <row r="2689">
          <cell r="A2689" t="str">
            <v>CDG</v>
          </cell>
          <cell r="B2689">
            <v>0</v>
          </cell>
          <cell r="C2689" t="str">
            <v>VtilAna</v>
          </cell>
          <cell r="D2689" t="str">
            <v>FOR</v>
          </cell>
          <cell r="E2689" t="str">
            <v>DAM01_X0876</v>
          </cell>
          <cell r="F2689" t="str">
            <v>CDCP</v>
          </cell>
          <cell r="G2689" t="str">
            <v>CDCMC</v>
          </cell>
          <cell r="H2689" t="str">
            <v>FMSGT</v>
          </cell>
          <cell r="I2689" t="str">
            <v>FMST</v>
          </cell>
          <cell r="J2689" t="str">
            <v>TKY</v>
          </cell>
          <cell r="K2689" t="str">
            <v>CDCMC</v>
          </cell>
          <cell r="L2689" t="str">
            <v>TKY_EDA21</v>
          </cell>
          <cell r="M2689" t="str">
            <v>TKY</v>
          </cell>
          <cell r="N2689" t="str">
            <v>CITI-MF</v>
          </cell>
          <cell r="O2689" t="str">
            <v>DAM</v>
          </cell>
          <cell r="P2689" t="str">
            <v>Amort materiel</v>
          </cell>
          <cell r="Q2689" t="str">
            <v>Materiel ICM</v>
          </cell>
          <cell r="R2689" t="str">
            <v>INTERNET INTRANET</v>
          </cell>
          <cell r="S2689" t="str">
            <v>INTERNET/INTRANET</v>
          </cell>
          <cell r="U2689">
            <v>0</v>
          </cell>
          <cell r="V2689">
            <v>51.611737574999999</v>
          </cell>
          <cell r="W2689" t="str">
            <v>AMO_MA_AU</v>
          </cell>
          <cell r="X2689" t="str">
            <v>MAT_ED</v>
          </cell>
          <cell r="Y2689" t="str">
            <v>MAT</v>
          </cell>
          <cell r="Z2689" t="str">
            <v>AM</v>
          </cell>
          <cell r="AB2689" t="str">
            <v>WB INFRASTRUCTURE WEB FEDERALE</v>
          </cell>
        </row>
        <row r="2690">
          <cell r="A2690" t="str">
            <v>CDG</v>
          </cell>
          <cell r="B2690">
            <v>0</v>
          </cell>
          <cell r="C2690" t="str">
            <v>VtilAna</v>
          </cell>
          <cell r="D2690" t="str">
            <v>FOR</v>
          </cell>
          <cell r="E2690" t="str">
            <v>DAM01_X0876</v>
          </cell>
          <cell r="F2690" t="str">
            <v>CDCP</v>
          </cell>
          <cell r="G2690" t="str">
            <v>CDCMC</v>
          </cell>
          <cell r="H2690" t="str">
            <v>FMSGT</v>
          </cell>
          <cell r="I2690" t="str">
            <v>FMST</v>
          </cell>
          <cell r="J2690" t="str">
            <v>TKY</v>
          </cell>
          <cell r="K2690" t="str">
            <v>CDCMC</v>
          </cell>
          <cell r="L2690" t="str">
            <v>TKY_EDA31</v>
          </cell>
          <cell r="M2690" t="str">
            <v>TKY</v>
          </cell>
          <cell r="N2690" t="str">
            <v>CITI-MF</v>
          </cell>
          <cell r="O2690" t="str">
            <v>DAM</v>
          </cell>
          <cell r="P2690" t="str">
            <v>Amort materiel</v>
          </cell>
          <cell r="Q2690" t="str">
            <v>Materiel ICM</v>
          </cell>
          <cell r="R2690" t="str">
            <v>INTERNET INTRANET</v>
          </cell>
          <cell r="S2690" t="str">
            <v>INTERNET/INTRANET</v>
          </cell>
          <cell r="U2690">
            <v>0</v>
          </cell>
          <cell r="V2690">
            <v>27.221652112499999</v>
          </cell>
          <cell r="W2690" t="str">
            <v>AMO_MA_AU</v>
          </cell>
          <cell r="X2690" t="str">
            <v>MAT_ED</v>
          </cell>
          <cell r="Y2690" t="str">
            <v>MAT</v>
          </cell>
          <cell r="Z2690" t="str">
            <v>AM</v>
          </cell>
          <cell r="AB2690" t="str">
            <v>WB INFRASTRUCTURE WEB FEDERALE</v>
          </cell>
        </row>
        <row r="2691">
          <cell r="A2691" t="str">
            <v>CDG</v>
          </cell>
          <cell r="B2691">
            <v>0</v>
          </cell>
          <cell r="C2691" t="str">
            <v>VtilAna</v>
          </cell>
          <cell r="D2691" t="str">
            <v>FOR</v>
          </cell>
          <cell r="E2691" t="str">
            <v>DAM01_X0876</v>
          </cell>
          <cell r="F2691" t="str">
            <v>CDCP</v>
          </cell>
          <cell r="G2691" t="str">
            <v>CDCMC</v>
          </cell>
          <cell r="H2691" t="str">
            <v>FMSGT</v>
          </cell>
          <cell r="I2691" t="str">
            <v>FMST</v>
          </cell>
          <cell r="J2691" t="str">
            <v>TKY</v>
          </cell>
          <cell r="K2691" t="str">
            <v>CDCMC</v>
          </cell>
          <cell r="L2691" t="str">
            <v>TKY_FM000</v>
          </cell>
          <cell r="M2691" t="str">
            <v>TKY</v>
          </cell>
          <cell r="N2691" t="str">
            <v>CITI-MF</v>
          </cell>
          <cell r="O2691" t="str">
            <v>DAM</v>
          </cell>
          <cell r="P2691" t="str">
            <v>Amort materiel</v>
          </cell>
          <cell r="Q2691" t="str">
            <v>Materiel ICM</v>
          </cell>
          <cell r="R2691" t="str">
            <v>INTERNET INTRANET</v>
          </cell>
          <cell r="S2691" t="str">
            <v>INTERNET/INTRANET</v>
          </cell>
          <cell r="U2691">
            <v>0</v>
          </cell>
          <cell r="V2691">
            <v>51.611737574999999</v>
          </cell>
          <cell r="W2691" t="str">
            <v>AMO_MA_AU</v>
          </cell>
          <cell r="X2691" t="str">
            <v>MAT_ED</v>
          </cell>
          <cell r="Y2691" t="str">
            <v>MAT</v>
          </cell>
          <cell r="Z2691" t="str">
            <v>AM</v>
          </cell>
          <cell r="AB2691" t="str">
            <v>WB INFRASTRUCTURE WEB FEDERALE</v>
          </cell>
        </row>
        <row r="2692">
          <cell r="A2692" t="str">
            <v>CDG</v>
          </cell>
          <cell r="B2692">
            <v>0</v>
          </cell>
          <cell r="C2692" t="str">
            <v>VtilAna</v>
          </cell>
          <cell r="D2692" t="str">
            <v>FOR</v>
          </cell>
          <cell r="E2692" t="str">
            <v>DAM01_X0876</v>
          </cell>
          <cell r="F2692" t="str">
            <v>CDCP</v>
          </cell>
          <cell r="G2692" t="str">
            <v>CDCMC</v>
          </cell>
          <cell r="H2692" t="str">
            <v>FMSGT</v>
          </cell>
          <cell r="I2692" t="str">
            <v>FMST</v>
          </cell>
          <cell r="J2692" t="str">
            <v>TKY</v>
          </cell>
          <cell r="K2692" t="str">
            <v>CDCMC</v>
          </cell>
          <cell r="L2692" t="str">
            <v>TKY_FM0DE</v>
          </cell>
          <cell r="M2692" t="str">
            <v>TKY</v>
          </cell>
          <cell r="N2692" t="str">
            <v>CITI-MF</v>
          </cell>
          <cell r="O2692" t="str">
            <v>DAM</v>
          </cell>
          <cell r="P2692" t="str">
            <v>Amort materiel</v>
          </cell>
          <cell r="Q2692" t="str">
            <v>Materiel ICM</v>
          </cell>
          <cell r="R2692" t="str">
            <v>INTERNET INTRANET</v>
          </cell>
          <cell r="S2692" t="str">
            <v>INTERNET/INTRANET</v>
          </cell>
          <cell r="U2692">
            <v>0</v>
          </cell>
          <cell r="V2692">
            <v>47.300033812499997</v>
          </cell>
          <cell r="W2692" t="str">
            <v>AMO_MA_AU</v>
          </cell>
          <cell r="X2692" t="str">
            <v>MAT_ED</v>
          </cell>
          <cell r="Y2692" t="str">
            <v>MAT</v>
          </cell>
          <cell r="Z2692" t="str">
            <v>AM</v>
          </cell>
          <cell r="AB2692" t="str">
            <v>WB INFRASTRUCTURE WEB FEDERALE</v>
          </cell>
        </row>
        <row r="2693">
          <cell r="A2693" t="str">
            <v>CDG</v>
          </cell>
          <cell r="B2693">
            <v>0</v>
          </cell>
          <cell r="C2693" t="str">
            <v>VtilAna</v>
          </cell>
          <cell r="D2693" t="str">
            <v>FOR</v>
          </cell>
          <cell r="E2693" t="str">
            <v>DAM01_X0876</v>
          </cell>
          <cell r="F2693" t="str">
            <v>CDCP</v>
          </cell>
          <cell r="G2693" t="str">
            <v>CDCMC</v>
          </cell>
          <cell r="H2693" t="str">
            <v>FMSGT</v>
          </cell>
          <cell r="I2693" t="str">
            <v>FMST</v>
          </cell>
          <cell r="J2693" t="str">
            <v>TKY</v>
          </cell>
          <cell r="K2693" t="str">
            <v>CDCMC</v>
          </cell>
          <cell r="L2693" t="str">
            <v>TKY_FMB00</v>
          </cell>
          <cell r="M2693" t="str">
            <v>TKY</v>
          </cell>
          <cell r="N2693" t="str">
            <v>CITI-MF</v>
          </cell>
          <cell r="O2693" t="str">
            <v>DAM</v>
          </cell>
          <cell r="P2693" t="str">
            <v>Amort materiel</v>
          </cell>
          <cell r="Q2693" t="str">
            <v>Materiel ICM</v>
          </cell>
          <cell r="R2693" t="str">
            <v>INTERNET INTRANET</v>
          </cell>
          <cell r="S2693" t="str">
            <v>INTERNET/INTRANET</v>
          </cell>
          <cell r="U2693">
            <v>0</v>
          </cell>
          <cell r="V2693">
            <v>17.182461262499999</v>
          </cell>
          <cell r="W2693" t="str">
            <v>AMO_MA_AU</v>
          </cell>
          <cell r="X2693" t="str">
            <v>MAT_ED</v>
          </cell>
          <cell r="Y2693" t="str">
            <v>MAT</v>
          </cell>
          <cell r="Z2693" t="str">
            <v>AM</v>
          </cell>
          <cell r="AB2693" t="str">
            <v>WB INFRASTRUCTURE WEB FEDERALE</v>
          </cell>
        </row>
        <row r="2694">
          <cell r="A2694" t="str">
            <v>CDG</v>
          </cell>
          <cell r="B2694">
            <v>0</v>
          </cell>
          <cell r="C2694" t="str">
            <v>VtilAna</v>
          </cell>
          <cell r="D2694" t="str">
            <v>FOR</v>
          </cell>
          <cell r="E2694" t="str">
            <v>DAM01_X0876</v>
          </cell>
          <cell r="F2694" t="str">
            <v>CDCP</v>
          </cell>
          <cell r="G2694" t="str">
            <v>CDCMC</v>
          </cell>
          <cell r="H2694" t="str">
            <v>FMSGT</v>
          </cell>
          <cell r="I2694" t="str">
            <v>FMST</v>
          </cell>
          <cell r="J2694" t="str">
            <v>TKY</v>
          </cell>
          <cell r="K2694" t="str">
            <v>CDCMC</v>
          </cell>
          <cell r="L2694" t="str">
            <v>TKY_FMH00</v>
          </cell>
          <cell r="M2694" t="str">
            <v>TKY</v>
          </cell>
          <cell r="N2694" t="str">
            <v>CITI-MF</v>
          </cell>
          <cell r="O2694" t="str">
            <v>DAM</v>
          </cell>
          <cell r="P2694" t="str">
            <v>Amort materiel</v>
          </cell>
          <cell r="Q2694" t="str">
            <v>Materiel ICM</v>
          </cell>
          <cell r="R2694" t="str">
            <v>INTERNET INTRANET</v>
          </cell>
          <cell r="S2694" t="str">
            <v>INTERNET/INTRANET</v>
          </cell>
          <cell r="U2694">
            <v>0</v>
          </cell>
          <cell r="V2694">
            <v>17.182461262499999</v>
          </cell>
          <cell r="W2694" t="str">
            <v>AMO_MA_AU</v>
          </cell>
          <cell r="X2694" t="str">
            <v>MAT_ED</v>
          </cell>
          <cell r="Y2694" t="str">
            <v>MAT</v>
          </cell>
          <cell r="Z2694" t="str">
            <v>AM</v>
          </cell>
          <cell r="AB2694" t="str">
            <v>WB INFRASTRUCTURE WEB FEDERALE</v>
          </cell>
        </row>
        <row r="2695">
          <cell r="A2695" t="str">
            <v>CDG</v>
          </cell>
          <cell r="B2695">
            <v>0</v>
          </cell>
          <cell r="C2695" t="str">
            <v>VtilAna</v>
          </cell>
          <cell r="D2695" t="str">
            <v>FOR</v>
          </cell>
          <cell r="E2695" t="str">
            <v>DAM01_X0876</v>
          </cell>
          <cell r="F2695" t="str">
            <v>CDCP</v>
          </cell>
          <cell r="G2695" t="str">
            <v>CDCMC</v>
          </cell>
          <cell r="H2695" t="str">
            <v>FMSGT</v>
          </cell>
          <cell r="I2695" t="str">
            <v>FMST</v>
          </cell>
          <cell r="J2695" t="str">
            <v>TKY</v>
          </cell>
          <cell r="K2695" t="str">
            <v>CDCMC</v>
          </cell>
          <cell r="L2695" t="str">
            <v>TKY_FMSG3</v>
          </cell>
          <cell r="M2695" t="str">
            <v>TKY</v>
          </cell>
          <cell r="N2695" t="str">
            <v>CITI-MF</v>
          </cell>
          <cell r="O2695" t="str">
            <v>DAM</v>
          </cell>
          <cell r="P2695" t="str">
            <v>Amort materiel</v>
          </cell>
          <cell r="Q2695" t="str">
            <v>Materiel ICM</v>
          </cell>
          <cell r="R2695" t="str">
            <v>INTERNET INTRANET</v>
          </cell>
          <cell r="S2695" t="str">
            <v>INTERNET/INTRANET</v>
          </cell>
          <cell r="U2695">
            <v>0</v>
          </cell>
          <cell r="V2695">
            <v>51.611737574999999</v>
          </cell>
          <cell r="W2695" t="str">
            <v>AMO_MA_AU</v>
          </cell>
          <cell r="X2695" t="str">
            <v>MAT_ED</v>
          </cell>
          <cell r="Y2695" t="str">
            <v>MAT</v>
          </cell>
          <cell r="Z2695" t="str">
            <v>AM</v>
          </cell>
          <cell r="AB2695" t="str">
            <v>WB INFRASTRUCTURE WEB FEDERALE</v>
          </cell>
        </row>
        <row r="2696">
          <cell r="A2696" t="str">
            <v>CDG</v>
          </cell>
          <cell r="B2696">
            <v>0</v>
          </cell>
          <cell r="C2696" t="str">
            <v>VtilAna</v>
          </cell>
          <cell r="D2696" t="str">
            <v>FOR</v>
          </cell>
          <cell r="E2696" t="str">
            <v>DAM01_X0876</v>
          </cell>
          <cell r="F2696" t="str">
            <v>CDCP</v>
          </cell>
          <cell r="G2696" t="str">
            <v>CDCMC</v>
          </cell>
          <cell r="H2696" t="str">
            <v>FMSGT</v>
          </cell>
          <cell r="I2696" t="str">
            <v>FMST</v>
          </cell>
          <cell r="J2696" t="str">
            <v>TKY</v>
          </cell>
          <cell r="K2696" t="str">
            <v>CDCMC</v>
          </cell>
          <cell r="L2696" t="str">
            <v>TKY_FMSG5</v>
          </cell>
          <cell r="M2696" t="str">
            <v>TKY</v>
          </cell>
          <cell r="N2696" t="str">
            <v>CITI-MF</v>
          </cell>
          <cell r="O2696" t="str">
            <v>DAM</v>
          </cell>
          <cell r="P2696" t="str">
            <v>Amort materiel</v>
          </cell>
          <cell r="Q2696" t="str">
            <v>Materiel ICM</v>
          </cell>
          <cell r="R2696" t="str">
            <v>INTERNET INTRANET</v>
          </cell>
          <cell r="S2696" t="str">
            <v>INTERNET/INTRANET</v>
          </cell>
          <cell r="U2696">
            <v>0</v>
          </cell>
          <cell r="V2696">
            <v>34.429276312500001</v>
          </cell>
          <cell r="W2696" t="str">
            <v>AMO_MA_AU</v>
          </cell>
          <cell r="X2696" t="str">
            <v>MAT_ED</v>
          </cell>
          <cell r="Y2696" t="str">
            <v>MAT</v>
          </cell>
          <cell r="Z2696" t="str">
            <v>AM</v>
          </cell>
          <cell r="AB2696" t="str">
            <v>WB INFRASTRUCTURE WEB FEDERALE</v>
          </cell>
        </row>
        <row r="2697">
          <cell r="A2697" t="str">
            <v>CDG</v>
          </cell>
          <cell r="B2697">
            <v>0</v>
          </cell>
          <cell r="C2697" t="str">
            <v>VtilAna</v>
          </cell>
          <cell r="D2697" t="str">
            <v>FOR</v>
          </cell>
          <cell r="E2697" t="str">
            <v>DAM01_X0876</v>
          </cell>
          <cell r="F2697" t="str">
            <v>CDCP</v>
          </cell>
          <cell r="G2697" t="str">
            <v>CDCMC</v>
          </cell>
          <cell r="H2697" t="str">
            <v>FMSGT</v>
          </cell>
          <cell r="I2697" t="str">
            <v>FMST</v>
          </cell>
          <cell r="J2697" t="str">
            <v>TKY</v>
          </cell>
          <cell r="K2697" t="str">
            <v>CDCMC</v>
          </cell>
          <cell r="L2697" t="str">
            <v>TKY_FMSG7</v>
          </cell>
          <cell r="M2697" t="str">
            <v>TKY</v>
          </cell>
          <cell r="N2697" t="str">
            <v>CITI-MF</v>
          </cell>
          <cell r="O2697" t="str">
            <v>DAM</v>
          </cell>
          <cell r="P2697" t="str">
            <v>Amort materiel</v>
          </cell>
          <cell r="Q2697" t="str">
            <v>Materiel ICM</v>
          </cell>
          <cell r="R2697" t="str">
            <v>INTERNET INTRANET</v>
          </cell>
          <cell r="S2697" t="str">
            <v>INTERNET/INTRANET</v>
          </cell>
          <cell r="U2697">
            <v>0</v>
          </cell>
          <cell r="V2697">
            <v>17.182461262499999</v>
          </cell>
          <cell r="W2697" t="str">
            <v>AMO_MA_AU</v>
          </cell>
          <cell r="X2697" t="str">
            <v>MAT_ED</v>
          </cell>
          <cell r="Y2697" t="str">
            <v>MAT</v>
          </cell>
          <cell r="Z2697" t="str">
            <v>AM</v>
          </cell>
          <cell r="AB2697" t="str">
            <v>WB INFRASTRUCTURE WEB FEDERALE</v>
          </cell>
        </row>
        <row r="2698">
          <cell r="A2698" t="str">
            <v>CDG</v>
          </cell>
          <cell r="B2698">
            <v>0</v>
          </cell>
          <cell r="C2698" t="str">
            <v>VtilAna</v>
          </cell>
          <cell r="D2698" t="str">
            <v>FOR</v>
          </cell>
          <cell r="E2698" t="str">
            <v>DAM01_X0876</v>
          </cell>
          <cell r="F2698" t="str">
            <v>CDCP</v>
          </cell>
          <cell r="G2698" t="str">
            <v>CDCMC</v>
          </cell>
          <cell r="H2698" t="str">
            <v>FMSGT</v>
          </cell>
          <cell r="I2698" t="str">
            <v>FMST</v>
          </cell>
          <cell r="J2698" t="str">
            <v>TKY</v>
          </cell>
          <cell r="K2698" t="str">
            <v>CDCMC</v>
          </cell>
          <cell r="L2698" t="str">
            <v>TKY_FMSI0</v>
          </cell>
          <cell r="M2698" t="str">
            <v>TKY</v>
          </cell>
          <cell r="N2698" t="str">
            <v>CITI-MF</v>
          </cell>
          <cell r="O2698" t="str">
            <v>DAM</v>
          </cell>
          <cell r="P2698" t="str">
            <v>Amort materiel</v>
          </cell>
          <cell r="Q2698" t="str">
            <v>Materiel ICM</v>
          </cell>
          <cell r="R2698" t="str">
            <v>INTERNET INTRANET</v>
          </cell>
          <cell r="S2698" t="str">
            <v>INTERNET/INTRANET</v>
          </cell>
          <cell r="U2698">
            <v>0</v>
          </cell>
          <cell r="V2698">
            <v>51.611737574999999</v>
          </cell>
          <cell r="W2698" t="str">
            <v>AMO_MA_AU</v>
          </cell>
          <cell r="X2698" t="str">
            <v>MAT_ED</v>
          </cell>
          <cell r="Y2698" t="str">
            <v>MAT</v>
          </cell>
          <cell r="Z2698" t="str">
            <v>AM</v>
          </cell>
          <cell r="AB2698" t="str">
            <v>WB INFRASTRUCTURE WEB FEDERALE</v>
          </cell>
        </row>
        <row r="2699">
          <cell r="A2699" t="str">
            <v>CDG</v>
          </cell>
          <cell r="B2699">
            <v>0</v>
          </cell>
          <cell r="C2699" t="str">
            <v>VtilAna</v>
          </cell>
          <cell r="D2699" t="str">
            <v>FOR</v>
          </cell>
          <cell r="E2699" t="str">
            <v>DAM01_X0876</v>
          </cell>
          <cell r="F2699" t="str">
            <v>CDCP</v>
          </cell>
          <cell r="G2699" t="str">
            <v>CDCMC</v>
          </cell>
          <cell r="H2699" t="str">
            <v>FMSGT</v>
          </cell>
          <cell r="I2699" t="str">
            <v>FMST</v>
          </cell>
          <cell r="J2699" t="str">
            <v>TKY</v>
          </cell>
          <cell r="K2699" t="str">
            <v>CDCMC</v>
          </cell>
          <cell r="L2699" t="str">
            <v>TKY_STR10</v>
          </cell>
          <cell r="M2699" t="str">
            <v>TKY</v>
          </cell>
          <cell r="N2699" t="str">
            <v>CITI-MF</v>
          </cell>
          <cell r="O2699" t="str">
            <v>DAM</v>
          </cell>
          <cell r="P2699" t="str">
            <v>Amort materiel</v>
          </cell>
          <cell r="Q2699" t="str">
            <v>Materiel ICM</v>
          </cell>
          <cell r="R2699" t="str">
            <v>INTERNET INTRANET</v>
          </cell>
          <cell r="S2699" t="str">
            <v>INTERNET/INTRANET</v>
          </cell>
          <cell r="U2699">
            <v>0</v>
          </cell>
          <cell r="V2699">
            <v>68.794198837500005</v>
          </cell>
          <cell r="W2699" t="str">
            <v>AMO_MA_AU</v>
          </cell>
          <cell r="X2699" t="str">
            <v>MAT_ED</v>
          </cell>
          <cell r="Y2699" t="str">
            <v>MAT</v>
          </cell>
          <cell r="Z2699" t="str">
            <v>AM</v>
          </cell>
          <cell r="AB2699" t="str">
            <v>WB INFRASTRUCTURE WEB FEDERALE</v>
          </cell>
        </row>
        <row r="2700">
          <cell r="A2700" t="str">
            <v>CDG</v>
          </cell>
          <cell r="B2700">
            <v>0</v>
          </cell>
          <cell r="C2700" t="str">
            <v>VtilAna</v>
          </cell>
          <cell r="D2700" t="str">
            <v>FOR</v>
          </cell>
          <cell r="E2700" t="str">
            <v>DAM01_X0876</v>
          </cell>
          <cell r="F2700" t="str">
            <v>CDCP</v>
          </cell>
          <cell r="G2700" t="str">
            <v>CDCMC</v>
          </cell>
          <cell r="H2700" t="str">
            <v>FMSGT</v>
          </cell>
          <cell r="I2700" t="str">
            <v>FMST</v>
          </cell>
          <cell r="J2700" t="str">
            <v>TKY</v>
          </cell>
          <cell r="K2700" t="str">
            <v>CDCMC</v>
          </cell>
          <cell r="L2700" t="str">
            <v>TKY_TKYMO</v>
          </cell>
          <cell r="M2700" t="str">
            <v>TKY</v>
          </cell>
          <cell r="N2700" t="str">
            <v>CITI-MF</v>
          </cell>
          <cell r="O2700" t="str">
            <v>DAM</v>
          </cell>
          <cell r="P2700" t="str">
            <v>Amort materiel</v>
          </cell>
          <cell r="Q2700" t="str">
            <v>Materiel ICM</v>
          </cell>
          <cell r="R2700" t="str">
            <v>INTERNET INTRANET</v>
          </cell>
          <cell r="S2700" t="str">
            <v>INTERNET/INTRANET</v>
          </cell>
          <cell r="U2700">
            <v>0</v>
          </cell>
          <cell r="V2700">
            <v>51.611737574999999</v>
          </cell>
          <cell r="W2700" t="str">
            <v>AMO_MA_AU</v>
          </cell>
          <cell r="X2700" t="str">
            <v>MAT_ED</v>
          </cell>
          <cell r="Y2700" t="str">
            <v>MAT</v>
          </cell>
          <cell r="Z2700" t="str">
            <v>AM</v>
          </cell>
          <cell r="AB2700" t="str">
            <v>WB INFRASTRUCTURE WEB FEDERALE</v>
          </cell>
        </row>
        <row r="2701">
          <cell r="A2701" t="str">
            <v>CDG</v>
          </cell>
          <cell r="B2701">
            <v>0</v>
          </cell>
          <cell r="C2701" t="str">
            <v>VtilAna</v>
          </cell>
          <cell r="D2701" t="str">
            <v>FOR</v>
          </cell>
          <cell r="E2701" t="str">
            <v>DAM01_X0876</v>
          </cell>
          <cell r="F2701" t="str">
            <v>CDCP</v>
          </cell>
          <cell r="G2701" t="str">
            <v>CDCMC</v>
          </cell>
          <cell r="H2701" t="str">
            <v>FMSGT</v>
          </cell>
          <cell r="I2701" t="str">
            <v>FMST</v>
          </cell>
          <cell r="J2701" t="str">
            <v>TKY</v>
          </cell>
          <cell r="K2701" t="str">
            <v>CDCMC</v>
          </cell>
          <cell r="L2701" t="str">
            <v>TKY_TKYST</v>
          </cell>
          <cell r="M2701" t="str">
            <v>TKY</v>
          </cell>
          <cell r="N2701" t="str">
            <v>CITI-MF</v>
          </cell>
          <cell r="O2701" t="str">
            <v>DAM</v>
          </cell>
          <cell r="P2701" t="str">
            <v>Amort materiel</v>
          </cell>
          <cell r="Q2701" t="str">
            <v>Materiel ICM</v>
          </cell>
          <cell r="R2701" t="str">
            <v>INTERNET INTRANET</v>
          </cell>
          <cell r="S2701" t="str">
            <v>INTERNET/INTRANET</v>
          </cell>
          <cell r="U2701">
            <v>0</v>
          </cell>
          <cell r="V2701">
            <v>17.182461262499999</v>
          </cell>
          <cell r="W2701" t="str">
            <v>AMO_MA_AU</v>
          </cell>
          <cell r="X2701" t="str">
            <v>MAT_ED</v>
          </cell>
          <cell r="Y2701" t="str">
            <v>MAT</v>
          </cell>
          <cell r="Z2701" t="str">
            <v>AM</v>
          </cell>
          <cell r="AB2701" t="str">
            <v>WB INFRASTRUCTURE WEB FEDERALE</v>
          </cell>
        </row>
        <row r="2702">
          <cell r="A2702" t="str">
            <v>CDG</v>
          </cell>
          <cell r="B2702">
            <v>0</v>
          </cell>
          <cell r="C2702" t="str">
            <v>CtDirect</v>
          </cell>
          <cell r="D2702" t="str">
            <v>FOR</v>
          </cell>
          <cell r="E2702" t="str">
            <v>DAM01_X1241</v>
          </cell>
          <cell r="F2702" t="str">
            <v>CDCP</v>
          </cell>
          <cell r="G2702" t="str">
            <v>CDCMC</v>
          </cell>
          <cell r="H2702" t="str">
            <v>FMSG3</v>
          </cell>
          <cell r="I2702" t="str">
            <v>FMSG</v>
          </cell>
          <cell r="J2702" t="str">
            <v>CDCP</v>
          </cell>
          <cell r="K2702" t="str">
            <v>CDCMC</v>
          </cell>
          <cell r="L2702" t="str">
            <v>FMSG3</v>
          </cell>
          <cell r="M2702" t="str">
            <v>FMSG</v>
          </cell>
          <cell r="N2702" t="str">
            <v>CITI-FG1</v>
          </cell>
          <cell r="O2702" t="str">
            <v>DAM</v>
          </cell>
          <cell r="P2702" t="str">
            <v>Amort materiel</v>
          </cell>
          <cell r="Q2702" t="str">
            <v>Materiel ICM</v>
          </cell>
          <cell r="R2702" t="str">
            <v>ETATS FINANCIERS</v>
          </cell>
          <cell r="S2702" t="str">
            <v>ETATS FINANCIERS</v>
          </cell>
          <cell r="U2702">
            <v>0</v>
          </cell>
          <cell r="V2702">
            <v>919.31</v>
          </cell>
          <cell r="W2702" t="str">
            <v>AMO_MA_AU</v>
          </cell>
          <cell r="X2702" t="str">
            <v>MAT_ED</v>
          </cell>
          <cell r="Y2702" t="str">
            <v>MAT</v>
          </cell>
          <cell r="Z2702" t="str">
            <v>AM</v>
          </cell>
          <cell r="AB2702" t="str">
            <v>ED EQUIPEMENTS DEDIES FMSG30</v>
          </cell>
        </row>
        <row r="2703">
          <cell r="A2703" t="str">
            <v>CDG</v>
          </cell>
          <cell r="B2703">
            <v>0</v>
          </cell>
          <cell r="C2703" t="str">
            <v>VtilAna</v>
          </cell>
          <cell r="D2703" t="str">
            <v>FOR</v>
          </cell>
          <cell r="E2703" t="str">
            <v>DAM01_X1243</v>
          </cell>
          <cell r="F2703" t="str">
            <v>CDCP</v>
          </cell>
          <cell r="G2703" t="str">
            <v>CDCMC</v>
          </cell>
          <cell r="H2703" t="str">
            <v>FMSGT</v>
          </cell>
          <cell r="I2703" t="str">
            <v>FMST</v>
          </cell>
          <cell r="J2703" t="str">
            <v>CDCP</v>
          </cell>
          <cell r="K2703" t="str">
            <v>CDCMC</v>
          </cell>
          <cell r="L2703" t="str">
            <v>FMSGT</v>
          </cell>
          <cell r="M2703" t="str">
            <v>FMST</v>
          </cell>
          <cell r="N2703" t="str">
            <v>CITI-FG1</v>
          </cell>
          <cell r="O2703" t="str">
            <v>DAM</v>
          </cell>
          <cell r="P2703" t="str">
            <v>Amort materiel</v>
          </cell>
          <cell r="Q2703" t="str">
            <v>Materiel ICM</v>
          </cell>
          <cell r="R2703" t="str">
            <v>AUTRES EQUIPEMENTS DEDIES</v>
          </cell>
          <cell r="S2703" t="str">
            <v>EQUIPEMENTS DEDIES</v>
          </cell>
          <cell r="U2703">
            <v>0</v>
          </cell>
          <cell r="V2703">
            <v>-4681.13</v>
          </cell>
          <cell r="W2703" t="str">
            <v>AMO_MA_AU</v>
          </cell>
          <cell r="X2703" t="str">
            <v>MAT_ED</v>
          </cell>
          <cell r="Y2703" t="str">
            <v>MAT</v>
          </cell>
          <cell r="Z2703" t="str">
            <v>AM</v>
          </cell>
          <cell r="AB2703" t="str">
            <v>ED EQUIPEMENTS DEDIES FMSG40</v>
          </cell>
        </row>
        <row r="2704">
          <cell r="A2704" t="str">
            <v>CDG</v>
          </cell>
          <cell r="B2704">
            <v>0</v>
          </cell>
          <cell r="C2704" t="str">
            <v>VtilAna</v>
          </cell>
          <cell r="D2704" t="str">
            <v>FOR</v>
          </cell>
          <cell r="E2704" t="str">
            <v>DAM01_X1243</v>
          </cell>
          <cell r="F2704" t="str">
            <v>CDCP</v>
          </cell>
          <cell r="G2704" t="str">
            <v>CDCMC</v>
          </cell>
          <cell r="H2704" t="str">
            <v>FMSGT</v>
          </cell>
          <cell r="I2704" t="str">
            <v>FMST</v>
          </cell>
          <cell r="J2704" t="str">
            <v>CDCP</v>
          </cell>
          <cell r="K2704" t="str">
            <v>CDCMC</v>
          </cell>
          <cell r="L2704" t="str">
            <v>FMSGT</v>
          </cell>
          <cell r="M2704" t="str">
            <v>FMST</v>
          </cell>
          <cell r="N2704" t="str">
            <v>CITI-FG1</v>
          </cell>
          <cell r="O2704" t="str">
            <v>DAM</v>
          </cell>
          <cell r="P2704" t="str">
            <v>Amort materiel</v>
          </cell>
          <cell r="Q2704" t="str">
            <v>Materiel ICM</v>
          </cell>
          <cell r="R2704" t="str">
            <v>AUTRES EQUIPEMENTS DEDIES</v>
          </cell>
          <cell r="S2704" t="str">
            <v>EQUIPEMENTS DEDIES</v>
          </cell>
          <cell r="U2704">
            <v>0</v>
          </cell>
          <cell r="V2704">
            <v>4681.13</v>
          </cell>
          <cell r="W2704" t="str">
            <v>AMO_MA_AU</v>
          </cell>
          <cell r="X2704" t="str">
            <v>MAT_ED</v>
          </cell>
          <cell r="Y2704" t="str">
            <v>MAT</v>
          </cell>
          <cell r="Z2704" t="str">
            <v>AM</v>
          </cell>
          <cell r="AB2704" t="str">
            <v>ED EQUIPEMENTS DEDIES FMSG40</v>
          </cell>
        </row>
        <row r="2705">
          <cell r="A2705" t="str">
            <v>CDG</v>
          </cell>
          <cell r="B2705">
            <v>0</v>
          </cell>
          <cell r="C2705" t="str">
            <v>VtilAna</v>
          </cell>
          <cell r="D2705" t="str">
            <v>FOR</v>
          </cell>
          <cell r="E2705" t="str">
            <v>DAM01_X1243</v>
          </cell>
          <cell r="F2705" t="str">
            <v>CDCP</v>
          </cell>
          <cell r="G2705" t="str">
            <v>CDCMC</v>
          </cell>
          <cell r="H2705" t="str">
            <v>FMSGT</v>
          </cell>
          <cell r="I2705" t="str">
            <v>FMST</v>
          </cell>
          <cell r="J2705" t="str">
            <v>CDCP</v>
          </cell>
          <cell r="K2705" t="str">
            <v>CDCMC</v>
          </cell>
          <cell r="L2705" t="str">
            <v>CCS00</v>
          </cell>
          <cell r="M2705" t="str">
            <v>CCS</v>
          </cell>
          <cell r="N2705" t="str">
            <v>CITI-FG1</v>
          </cell>
          <cell r="O2705" t="str">
            <v>DAM</v>
          </cell>
          <cell r="P2705" t="str">
            <v>Amort materiel</v>
          </cell>
          <cell r="Q2705" t="str">
            <v>Materiel ICM</v>
          </cell>
          <cell r="R2705" t="str">
            <v>AUTRES EQUIPEMENTS DEDIES</v>
          </cell>
          <cell r="S2705" t="str">
            <v>EQUIPEMENTS DEDIES</v>
          </cell>
          <cell r="U2705">
            <v>0</v>
          </cell>
          <cell r="V2705">
            <v>15.8228279469</v>
          </cell>
          <cell r="W2705" t="str">
            <v>AMO_MA_AU</v>
          </cell>
          <cell r="X2705" t="str">
            <v>MAT_ED</v>
          </cell>
          <cell r="Y2705" t="str">
            <v>MAT</v>
          </cell>
          <cell r="Z2705" t="str">
            <v>AM</v>
          </cell>
          <cell r="AB2705" t="str">
            <v>ED EQUIPEMENTS DEDIES FMSG40</v>
          </cell>
        </row>
        <row r="2706">
          <cell r="A2706" t="str">
            <v>CDG</v>
          </cell>
          <cell r="B2706">
            <v>0</v>
          </cell>
          <cell r="C2706" t="str">
            <v>VtilAna</v>
          </cell>
          <cell r="D2706" t="str">
            <v>FOR</v>
          </cell>
          <cell r="E2706" t="str">
            <v>DAM01_X1243</v>
          </cell>
          <cell r="F2706" t="str">
            <v>CDCP</v>
          </cell>
          <cell r="G2706" t="str">
            <v>CDCMC</v>
          </cell>
          <cell r="H2706" t="str">
            <v>FMSGT</v>
          </cell>
          <cell r="I2706" t="str">
            <v>FMST</v>
          </cell>
          <cell r="J2706" t="str">
            <v>CDCP</v>
          </cell>
          <cell r="K2706" t="str">
            <v>CDCMC</v>
          </cell>
          <cell r="L2706" t="str">
            <v>CCS10</v>
          </cell>
          <cell r="M2706" t="str">
            <v>CCS</v>
          </cell>
          <cell r="N2706" t="str">
            <v>CITI-FG1</v>
          </cell>
          <cell r="O2706" t="str">
            <v>DAM</v>
          </cell>
          <cell r="P2706" t="str">
            <v>Amort materiel</v>
          </cell>
          <cell r="Q2706" t="str">
            <v>Materiel ICM</v>
          </cell>
          <cell r="R2706" t="str">
            <v>AUTRES EQUIPEMENTS DEDIES</v>
          </cell>
          <cell r="S2706" t="str">
            <v>EQUIPEMENTS DEDIES</v>
          </cell>
          <cell r="U2706">
            <v>0</v>
          </cell>
          <cell r="V2706">
            <v>47.333245994999999</v>
          </cell>
          <cell r="W2706" t="str">
            <v>AMO_MA_AU</v>
          </cell>
          <cell r="X2706" t="str">
            <v>MAT_ED</v>
          </cell>
          <cell r="Y2706" t="str">
            <v>MAT</v>
          </cell>
          <cell r="Z2706" t="str">
            <v>AM</v>
          </cell>
          <cell r="AB2706" t="str">
            <v>ED EQUIPEMENTS DEDIES FMSG40</v>
          </cell>
        </row>
        <row r="2707">
          <cell r="A2707" t="str">
            <v>CDG</v>
          </cell>
          <cell r="B2707">
            <v>0</v>
          </cell>
          <cell r="C2707" t="str">
            <v>VtilAna</v>
          </cell>
          <cell r="D2707" t="str">
            <v>FOR</v>
          </cell>
          <cell r="E2707" t="str">
            <v>DAM01_X1243</v>
          </cell>
          <cell r="F2707" t="str">
            <v>CDCP</v>
          </cell>
          <cell r="G2707" t="str">
            <v>CDCMC</v>
          </cell>
          <cell r="H2707" t="str">
            <v>FMSGT</v>
          </cell>
          <cell r="I2707" t="str">
            <v>FMST</v>
          </cell>
          <cell r="J2707" t="str">
            <v>CDCP</v>
          </cell>
          <cell r="K2707" t="str">
            <v>CDCMC</v>
          </cell>
          <cell r="L2707" t="str">
            <v>CCS20</v>
          </cell>
          <cell r="M2707" t="str">
            <v>CCS</v>
          </cell>
          <cell r="N2707" t="str">
            <v>CITI-FG1</v>
          </cell>
          <cell r="O2707" t="str">
            <v>DAM</v>
          </cell>
          <cell r="P2707" t="str">
            <v>Amort materiel</v>
          </cell>
          <cell r="Q2707" t="str">
            <v>Materiel ICM</v>
          </cell>
          <cell r="R2707" t="str">
            <v>AUTRES EQUIPEMENTS DEDIES</v>
          </cell>
          <cell r="S2707" t="str">
            <v>EQUIPEMENTS DEDIES</v>
          </cell>
          <cell r="U2707">
            <v>0</v>
          </cell>
          <cell r="V2707">
            <v>32.998034350799998</v>
          </cell>
          <cell r="W2707" t="str">
            <v>AMO_MA_AU</v>
          </cell>
          <cell r="X2707" t="str">
            <v>MAT_ED</v>
          </cell>
          <cell r="Y2707" t="str">
            <v>MAT</v>
          </cell>
          <cell r="Z2707" t="str">
            <v>AM</v>
          </cell>
          <cell r="AB2707" t="str">
            <v>ED EQUIPEMENTS DEDIES FMSG40</v>
          </cell>
        </row>
        <row r="2708">
          <cell r="A2708" t="str">
            <v>CDG</v>
          </cell>
          <cell r="B2708">
            <v>0</v>
          </cell>
          <cell r="C2708" t="str">
            <v>VtilAna</v>
          </cell>
          <cell r="D2708" t="str">
            <v>FOR</v>
          </cell>
          <cell r="E2708" t="str">
            <v>DAM01_X1243</v>
          </cell>
          <cell r="F2708" t="str">
            <v>CDCP</v>
          </cell>
          <cell r="G2708" t="str">
            <v>CDCMC</v>
          </cell>
          <cell r="H2708" t="str">
            <v>FMSGT</v>
          </cell>
          <cell r="I2708" t="str">
            <v>FMST</v>
          </cell>
          <cell r="J2708" t="str">
            <v>CDCP</v>
          </cell>
          <cell r="K2708" t="str">
            <v>CDCMC</v>
          </cell>
          <cell r="L2708" t="str">
            <v>CCS30</v>
          </cell>
          <cell r="M2708" t="str">
            <v>CCS</v>
          </cell>
          <cell r="N2708" t="str">
            <v>CITI-FG1</v>
          </cell>
          <cell r="O2708" t="str">
            <v>DAM</v>
          </cell>
          <cell r="P2708" t="str">
            <v>Amort materiel</v>
          </cell>
          <cell r="Q2708" t="str">
            <v>Materiel ICM</v>
          </cell>
          <cell r="R2708" t="str">
            <v>AUTRES EQUIPEMENTS DEDIES</v>
          </cell>
          <cell r="S2708" t="str">
            <v>EQUIPEMENTS DEDIES</v>
          </cell>
          <cell r="U2708">
            <v>0</v>
          </cell>
          <cell r="V2708">
            <v>51.525619211699997</v>
          </cell>
          <cell r="W2708" t="str">
            <v>AMO_MA_AU</v>
          </cell>
          <cell r="X2708" t="str">
            <v>MAT_ED</v>
          </cell>
          <cell r="Y2708" t="str">
            <v>MAT</v>
          </cell>
          <cell r="Z2708" t="str">
            <v>AM</v>
          </cell>
          <cell r="AB2708" t="str">
            <v>ED EQUIPEMENTS DEDIES FMSG40</v>
          </cell>
        </row>
        <row r="2709">
          <cell r="A2709" t="str">
            <v>CDG</v>
          </cell>
          <cell r="B2709">
            <v>0</v>
          </cell>
          <cell r="C2709" t="str">
            <v>VtilAna</v>
          </cell>
          <cell r="D2709" t="str">
            <v>FOR</v>
          </cell>
          <cell r="E2709" t="str">
            <v>DAM01_X1243</v>
          </cell>
          <cell r="F2709" t="str">
            <v>CDCP</v>
          </cell>
          <cell r="G2709" t="str">
            <v>CDCMC</v>
          </cell>
          <cell r="H2709" t="str">
            <v>FMSGT</v>
          </cell>
          <cell r="I2709" t="str">
            <v>FMST</v>
          </cell>
          <cell r="J2709" t="str">
            <v>CDCP</v>
          </cell>
          <cell r="K2709" t="str">
            <v>CDCMC</v>
          </cell>
          <cell r="L2709" t="str">
            <v>CORP0</v>
          </cell>
          <cell r="M2709" t="str">
            <v>CORP</v>
          </cell>
          <cell r="N2709" t="str">
            <v>CITI-FG1</v>
          </cell>
          <cell r="O2709" t="str">
            <v>DAM</v>
          </cell>
          <cell r="P2709" t="str">
            <v>Amort materiel</v>
          </cell>
          <cell r="Q2709" t="str">
            <v>Materiel ICM</v>
          </cell>
          <cell r="R2709" t="str">
            <v>AUTRES EQUIPEMENTS DEDIES</v>
          </cell>
          <cell r="S2709" t="str">
            <v>EQUIPEMENTS DEDIES</v>
          </cell>
          <cell r="U2709">
            <v>0</v>
          </cell>
          <cell r="V2709">
            <v>107.2106096736</v>
          </cell>
          <cell r="W2709" t="str">
            <v>AMO_MA_AU</v>
          </cell>
          <cell r="X2709" t="str">
            <v>MAT_ED</v>
          </cell>
          <cell r="Y2709" t="str">
            <v>MAT</v>
          </cell>
          <cell r="Z2709" t="str">
            <v>AM</v>
          </cell>
          <cell r="AB2709" t="str">
            <v>ED EQUIPEMENTS DEDIES FMSG40</v>
          </cell>
        </row>
        <row r="2710">
          <cell r="A2710" t="str">
            <v>CDG</v>
          </cell>
          <cell r="B2710">
            <v>0</v>
          </cell>
          <cell r="C2710" t="str">
            <v>VtilAna</v>
          </cell>
          <cell r="D2710" t="str">
            <v>FOR</v>
          </cell>
          <cell r="E2710" t="str">
            <v>DAM01_X1243</v>
          </cell>
          <cell r="F2710" t="str">
            <v>CDCP</v>
          </cell>
          <cell r="G2710" t="str">
            <v>CDCMC</v>
          </cell>
          <cell r="H2710" t="str">
            <v>FMSGT</v>
          </cell>
          <cell r="I2710" t="str">
            <v>FMST</v>
          </cell>
          <cell r="J2710" t="str">
            <v>CDCP</v>
          </cell>
          <cell r="K2710" t="str">
            <v>CDCMC</v>
          </cell>
          <cell r="L2710" t="str">
            <v>DECM0</v>
          </cell>
          <cell r="M2710" t="str">
            <v>DECM</v>
          </cell>
          <cell r="N2710" t="str">
            <v>CITI-FG1</v>
          </cell>
          <cell r="O2710" t="str">
            <v>DAM</v>
          </cell>
          <cell r="P2710" t="str">
            <v>Amort materiel</v>
          </cell>
          <cell r="Q2710" t="str">
            <v>Materiel ICM</v>
          </cell>
          <cell r="R2710" t="str">
            <v>AUTRES EQUIPEMENTS DEDIES</v>
          </cell>
          <cell r="S2710" t="str">
            <v>EQUIPEMENTS DEDIES</v>
          </cell>
          <cell r="U2710">
            <v>0</v>
          </cell>
          <cell r="V2710">
            <v>50.308478600400001</v>
          </cell>
          <cell r="W2710" t="str">
            <v>AMO_MA_AU</v>
          </cell>
          <cell r="X2710" t="str">
            <v>MAT_ED</v>
          </cell>
          <cell r="Y2710" t="str">
            <v>MAT</v>
          </cell>
          <cell r="Z2710" t="str">
            <v>AM</v>
          </cell>
          <cell r="AB2710" t="str">
            <v>ED EQUIPEMENTS DEDIES FMSG40</v>
          </cell>
        </row>
        <row r="2711">
          <cell r="A2711" t="str">
            <v>CDG</v>
          </cell>
          <cell r="B2711">
            <v>0</v>
          </cell>
          <cell r="C2711" t="str">
            <v>VtilAna</v>
          </cell>
          <cell r="D2711" t="str">
            <v>FOR</v>
          </cell>
          <cell r="E2711" t="str">
            <v>DAM01_X1243</v>
          </cell>
          <cell r="F2711" t="str">
            <v>CDCP</v>
          </cell>
          <cell r="G2711" t="str">
            <v>CDCMC</v>
          </cell>
          <cell r="H2711" t="str">
            <v>FMSGT</v>
          </cell>
          <cell r="I2711" t="str">
            <v>FMST</v>
          </cell>
          <cell r="J2711" t="str">
            <v>CDCP</v>
          </cell>
          <cell r="K2711" t="str">
            <v>CDCMC</v>
          </cell>
          <cell r="L2711" t="str">
            <v>DECM1</v>
          </cell>
          <cell r="M2711" t="str">
            <v>DECM</v>
          </cell>
          <cell r="N2711" t="str">
            <v>CITI-FG1</v>
          </cell>
          <cell r="O2711" t="str">
            <v>DAM</v>
          </cell>
          <cell r="P2711" t="str">
            <v>Amort materiel</v>
          </cell>
          <cell r="Q2711" t="str">
            <v>Materiel ICM</v>
          </cell>
          <cell r="R2711" t="str">
            <v>AUTRES EQUIPEMENTS DEDIES</v>
          </cell>
          <cell r="S2711" t="str">
            <v>EQUIPEMENTS DEDIES</v>
          </cell>
          <cell r="U2711">
            <v>0</v>
          </cell>
          <cell r="V2711">
            <v>12.171406113</v>
          </cell>
          <cell r="W2711" t="str">
            <v>AMO_MA_AU</v>
          </cell>
          <cell r="X2711" t="str">
            <v>MAT_ED</v>
          </cell>
          <cell r="Y2711" t="str">
            <v>MAT</v>
          </cell>
          <cell r="Z2711" t="str">
            <v>AM</v>
          </cell>
          <cell r="AB2711" t="str">
            <v>ED EQUIPEMENTS DEDIES FMSG40</v>
          </cell>
        </row>
        <row r="2712">
          <cell r="A2712" t="str">
            <v>CDG</v>
          </cell>
          <cell r="B2712">
            <v>0</v>
          </cell>
          <cell r="C2712" t="str">
            <v>VtilAna</v>
          </cell>
          <cell r="D2712" t="str">
            <v>FOR</v>
          </cell>
          <cell r="E2712" t="str">
            <v>DAM01_X1243</v>
          </cell>
          <cell r="F2712" t="str">
            <v>CDCP</v>
          </cell>
          <cell r="G2712" t="str">
            <v>CDCMC</v>
          </cell>
          <cell r="H2712" t="str">
            <v>FMSGT</v>
          </cell>
          <cell r="I2712" t="str">
            <v>FMST</v>
          </cell>
          <cell r="J2712" t="str">
            <v>CDCP</v>
          </cell>
          <cell r="K2712" t="str">
            <v>CDCMC</v>
          </cell>
          <cell r="L2712" t="str">
            <v>DECM2</v>
          </cell>
          <cell r="M2712" t="str">
            <v>DECM</v>
          </cell>
          <cell r="N2712" t="str">
            <v>CITI-FG1</v>
          </cell>
          <cell r="O2712" t="str">
            <v>DAM</v>
          </cell>
          <cell r="P2712" t="str">
            <v>Amort materiel</v>
          </cell>
          <cell r="Q2712" t="str">
            <v>Materiel ICM</v>
          </cell>
          <cell r="R2712" t="str">
            <v>AUTRES EQUIPEMENTS DEDIES</v>
          </cell>
          <cell r="S2712" t="str">
            <v>EQUIPEMENTS DEDIES</v>
          </cell>
          <cell r="U2712">
            <v>0</v>
          </cell>
          <cell r="V2712">
            <v>73.2989123694</v>
          </cell>
          <cell r="W2712" t="str">
            <v>AMO_MA_AU</v>
          </cell>
          <cell r="X2712" t="str">
            <v>MAT_ED</v>
          </cell>
          <cell r="Y2712" t="str">
            <v>MAT</v>
          </cell>
          <cell r="Z2712" t="str">
            <v>AM</v>
          </cell>
          <cell r="AB2712" t="str">
            <v>ED EQUIPEMENTS DEDIES FMSG40</v>
          </cell>
        </row>
        <row r="2713">
          <cell r="A2713" t="str">
            <v>CDG</v>
          </cell>
          <cell r="B2713">
            <v>0</v>
          </cell>
          <cell r="C2713" t="str">
            <v>VtilAna</v>
          </cell>
          <cell r="D2713" t="str">
            <v>FOR</v>
          </cell>
          <cell r="E2713" t="str">
            <v>DAM01_X1243</v>
          </cell>
          <cell r="F2713" t="str">
            <v>CDCP</v>
          </cell>
          <cell r="G2713" t="str">
            <v>CDCMC</v>
          </cell>
          <cell r="H2713" t="str">
            <v>FMSGT</v>
          </cell>
          <cell r="I2713" t="str">
            <v>FMST</v>
          </cell>
          <cell r="J2713" t="str">
            <v>CDCP</v>
          </cell>
          <cell r="K2713" t="str">
            <v>CDCMC</v>
          </cell>
          <cell r="L2713" t="str">
            <v>DECM3</v>
          </cell>
          <cell r="M2713" t="str">
            <v>DECM</v>
          </cell>
          <cell r="N2713" t="str">
            <v>CITI-FG1</v>
          </cell>
          <cell r="O2713" t="str">
            <v>DAM</v>
          </cell>
          <cell r="P2713" t="str">
            <v>Amort materiel</v>
          </cell>
          <cell r="Q2713" t="str">
            <v>Materiel ICM</v>
          </cell>
          <cell r="R2713" t="str">
            <v>AUTRES EQUIPEMENTS DEDIES</v>
          </cell>
          <cell r="S2713" t="str">
            <v>EQUIPEMENTS DEDIES</v>
          </cell>
          <cell r="U2713">
            <v>0</v>
          </cell>
          <cell r="V2713">
            <v>40.030402327200001</v>
          </cell>
          <cell r="W2713" t="str">
            <v>AMO_MA_AU</v>
          </cell>
          <cell r="X2713" t="str">
            <v>MAT_ED</v>
          </cell>
          <cell r="Y2713" t="str">
            <v>MAT</v>
          </cell>
          <cell r="Z2713" t="str">
            <v>AM</v>
          </cell>
          <cell r="AB2713" t="str">
            <v>ED EQUIPEMENTS DEDIES FMSG40</v>
          </cell>
        </row>
        <row r="2714">
          <cell r="A2714" t="str">
            <v>CDG</v>
          </cell>
          <cell r="B2714">
            <v>0</v>
          </cell>
          <cell r="C2714" t="str">
            <v>VtilAna</v>
          </cell>
          <cell r="D2714" t="str">
            <v>FOR</v>
          </cell>
          <cell r="E2714" t="str">
            <v>DAM01_X1243</v>
          </cell>
          <cell r="F2714" t="str">
            <v>CDCP</v>
          </cell>
          <cell r="G2714" t="str">
            <v>CDCMC</v>
          </cell>
          <cell r="H2714" t="str">
            <v>FMSGT</v>
          </cell>
          <cell r="I2714" t="str">
            <v>FMST</v>
          </cell>
          <cell r="J2714" t="str">
            <v>CDCP</v>
          </cell>
          <cell r="K2714" t="str">
            <v>CDCMC</v>
          </cell>
          <cell r="L2714" t="str">
            <v>DS000</v>
          </cell>
          <cell r="M2714" t="str">
            <v>DS</v>
          </cell>
          <cell r="N2714" t="str">
            <v>CITI-FG1</v>
          </cell>
          <cell r="O2714" t="str">
            <v>DAM</v>
          </cell>
          <cell r="P2714" t="str">
            <v>Amort materiel</v>
          </cell>
          <cell r="Q2714" t="str">
            <v>Materiel ICM</v>
          </cell>
          <cell r="R2714" t="str">
            <v>AUTRES EQUIPEMENTS DEDIES</v>
          </cell>
          <cell r="S2714" t="str">
            <v>EQUIPEMENTS DEDIES</v>
          </cell>
          <cell r="U2714">
            <v>0</v>
          </cell>
          <cell r="V2714">
            <v>85.740794173799998</v>
          </cell>
          <cell r="W2714" t="str">
            <v>AMO_MA_AU</v>
          </cell>
          <cell r="X2714" t="str">
            <v>MAT_ED</v>
          </cell>
          <cell r="Y2714" t="str">
            <v>MAT</v>
          </cell>
          <cell r="Z2714" t="str">
            <v>AM</v>
          </cell>
          <cell r="AB2714" t="str">
            <v>ED EQUIPEMENTS DEDIES FMSG40</v>
          </cell>
        </row>
        <row r="2715">
          <cell r="A2715" t="str">
            <v>CDG</v>
          </cell>
          <cell r="B2715">
            <v>0</v>
          </cell>
          <cell r="C2715" t="str">
            <v>VtilAna</v>
          </cell>
          <cell r="D2715" t="str">
            <v>FOR</v>
          </cell>
          <cell r="E2715" t="str">
            <v>DAM01_X1243</v>
          </cell>
          <cell r="F2715" t="str">
            <v>CDCP</v>
          </cell>
          <cell r="G2715" t="str">
            <v>CDCMC</v>
          </cell>
          <cell r="H2715" t="str">
            <v>FMSGT</v>
          </cell>
          <cell r="I2715" t="str">
            <v>FMST</v>
          </cell>
          <cell r="J2715" t="str">
            <v>CDCP</v>
          </cell>
          <cell r="K2715" t="str">
            <v>CDCMC</v>
          </cell>
          <cell r="L2715" t="str">
            <v>DS100</v>
          </cell>
          <cell r="M2715" t="str">
            <v>DS</v>
          </cell>
          <cell r="N2715" t="str">
            <v>CITI-FG1</v>
          </cell>
          <cell r="O2715" t="str">
            <v>DAM</v>
          </cell>
          <cell r="P2715" t="str">
            <v>Amort materiel</v>
          </cell>
          <cell r="Q2715" t="str">
            <v>Materiel ICM</v>
          </cell>
          <cell r="R2715" t="str">
            <v>AUTRES EQUIPEMENTS DEDIES</v>
          </cell>
          <cell r="S2715" t="str">
            <v>EQUIPEMENTS DEDIES</v>
          </cell>
          <cell r="U2715">
            <v>0</v>
          </cell>
          <cell r="V2715">
            <v>41.518018629899998</v>
          </cell>
          <cell r="W2715" t="str">
            <v>AMO_MA_AU</v>
          </cell>
          <cell r="X2715" t="str">
            <v>MAT_ED</v>
          </cell>
          <cell r="Y2715" t="str">
            <v>MAT</v>
          </cell>
          <cell r="Z2715" t="str">
            <v>AM</v>
          </cell>
          <cell r="AB2715" t="str">
            <v>ED EQUIPEMENTS DEDIES FMSG40</v>
          </cell>
        </row>
        <row r="2716">
          <cell r="A2716" t="str">
            <v>CDG</v>
          </cell>
          <cell r="B2716">
            <v>0</v>
          </cell>
          <cell r="C2716" t="str">
            <v>VtilAna</v>
          </cell>
          <cell r="D2716" t="str">
            <v>FOR</v>
          </cell>
          <cell r="E2716" t="str">
            <v>DAM01_X1243</v>
          </cell>
          <cell r="F2716" t="str">
            <v>CDCP</v>
          </cell>
          <cell r="G2716" t="str">
            <v>CDCMC</v>
          </cell>
          <cell r="H2716" t="str">
            <v>FMSGT</v>
          </cell>
          <cell r="I2716" t="str">
            <v>FMST</v>
          </cell>
          <cell r="J2716" t="str">
            <v>CDCP</v>
          </cell>
          <cell r="K2716" t="str">
            <v>CDCMC</v>
          </cell>
          <cell r="L2716" t="str">
            <v>DS300</v>
          </cell>
          <cell r="M2716" t="str">
            <v>DS</v>
          </cell>
          <cell r="N2716" t="str">
            <v>CITI-FG1</v>
          </cell>
          <cell r="O2716" t="str">
            <v>DAM</v>
          </cell>
          <cell r="P2716" t="str">
            <v>Amort materiel</v>
          </cell>
          <cell r="Q2716" t="str">
            <v>Materiel ICM</v>
          </cell>
          <cell r="R2716" t="str">
            <v>AUTRES EQUIPEMENTS DEDIES</v>
          </cell>
          <cell r="S2716" t="str">
            <v>EQUIPEMENTS DEDIES</v>
          </cell>
          <cell r="U2716">
            <v>0</v>
          </cell>
          <cell r="V2716">
            <v>23.531385151799999</v>
          </cell>
          <cell r="W2716" t="str">
            <v>AMO_MA_AU</v>
          </cell>
          <cell r="X2716" t="str">
            <v>MAT_ED</v>
          </cell>
          <cell r="Y2716" t="str">
            <v>MAT</v>
          </cell>
          <cell r="Z2716" t="str">
            <v>AM</v>
          </cell>
          <cell r="AB2716" t="str">
            <v>ED EQUIPEMENTS DEDIES FMSG40</v>
          </cell>
        </row>
        <row r="2717">
          <cell r="A2717" t="str">
            <v>CDG</v>
          </cell>
          <cell r="B2717">
            <v>0</v>
          </cell>
          <cell r="C2717" t="str">
            <v>VtilAna</v>
          </cell>
          <cell r="D2717" t="str">
            <v>FOR</v>
          </cell>
          <cell r="E2717" t="str">
            <v>DAM01_X1243</v>
          </cell>
          <cell r="F2717" t="str">
            <v>CDCP</v>
          </cell>
          <cell r="G2717" t="str">
            <v>CDCMC</v>
          </cell>
          <cell r="H2717" t="str">
            <v>FMSGT</v>
          </cell>
          <cell r="I2717" t="str">
            <v>FMST</v>
          </cell>
          <cell r="J2717" t="str">
            <v>CDCP</v>
          </cell>
          <cell r="K2717" t="str">
            <v>CDCMC</v>
          </cell>
          <cell r="L2717" t="str">
            <v>DS400</v>
          </cell>
          <cell r="M2717" t="str">
            <v>DS</v>
          </cell>
          <cell r="N2717" t="str">
            <v>CITI-FG1</v>
          </cell>
          <cell r="O2717" t="str">
            <v>DAM</v>
          </cell>
          <cell r="P2717" t="str">
            <v>Amort materiel</v>
          </cell>
          <cell r="Q2717" t="str">
            <v>Materiel ICM</v>
          </cell>
          <cell r="R2717" t="str">
            <v>AUTRES EQUIPEMENTS DEDIES</v>
          </cell>
          <cell r="S2717" t="str">
            <v>EQUIPEMENTS DEDIES</v>
          </cell>
          <cell r="U2717">
            <v>0</v>
          </cell>
          <cell r="V2717">
            <v>131.99213740319999</v>
          </cell>
          <cell r="W2717" t="str">
            <v>AMO_MA_AU</v>
          </cell>
          <cell r="X2717" t="str">
            <v>MAT_ED</v>
          </cell>
          <cell r="Y2717" t="str">
            <v>MAT</v>
          </cell>
          <cell r="Z2717" t="str">
            <v>AM</v>
          </cell>
          <cell r="AB2717" t="str">
            <v>ED EQUIPEMENTS DEDIES FMSG40</v>
          </cell>
        </row>
        <row r="2718">
          <cell r="A2718" t="str">
            <v>CDG</v>
          </cell>
          <cell r="B2718">
            <v>0</v>
          </cell>
          <cell r="C2718" t="str">
            <v>VtilAna</v>
          </cell>
          <cell r="D2718" t="str">
            <v>FOR</v>
          </cell>
          <cell r="E2718" t="str">
            <v>DAM01_X1243</v>
          </cell>
          <cell r="F2718" t="str">
            <v>CDCP</v>
          </cell>
          <cell r="G2718" t="str">
            <v>CDCMC</v>
          </cell>
          <cell r="H2718" t="str">
            <v>FMSGT</v>
          </cell>
          <cell r="I2718" t="str">
            <v>FMST</v>
          </cell>
          <cell r="J2718" t="str">
            <v>CDCP</v>
          </cell>
          <cell r="K2718" t="str">
            <v>CDCMC</v>
          </cell>
          <cell r="L2718" t="str">
            <v>DS500</v>
          </cell>
          <cell r="M2718" t="str">
            <v>DS</v>
          </cell>
          <cell r="N2718" t="str">
            <v>CITI-FG1</v>
          </cell>
          <cell r="O2718" t="str">
            <v>DAM</v>
          </cell>
          <cell r="P2718" t="str">
            <v>Amort materiel</v>
          </cell>
          <cell r="Q2718" t="str">
            <v>Materiel ICM</v>
          </cell>
          <cell r="R2718" t="str">
            <v>AUTRES EQUIPEMENTS DEDIES</v>
          </cell>
          <cell r="S2718" t="str">
            <v>EQUIPEMENTS DEDIES</v>
          </cell>
          <cell r="U2718">
            <v>0</v>
          </cell>
          <cell r="V2718">
            <v>14.605687335600001</v>
          </cell>
          <cell r="W2718" t="str">
            <v>AMO_MA_AU</v>
          </cell>
          <cell r="X2718" t="str">
            <v>MAT_ED</v>
          </cell>
          <cell r="Y2718" t="str">
            <v>MAT</v>
          </cell>
          <cell r="Z2718" t="str">
            <v>AM</v>
          </cell>
          <cell r="AB2718" t="str">
            <v>ED EQUIPEMENTS DEDIES FMSG40</v>
          </cell>
        </row>
        <row r="2719">
          <cell r="A2719" t="str">
            <v>CDG</v>
          </cell>
          <cell r="B2719">
            <v>0</v>
          </cell>
          <cell r="C2719" t="str">
            <v>VtilAna</v>
          </cell>
          <cell r="D2719" t="str">
            <v>FOR</v>
          </cell>
          <cell r="E2719" t="str">
            <v>DAM01_X1243</v>
          </cell>
          <cell r="F2719" t="str">
            <v>CDCP</v>
          </cell>
          <cell r="G2719" t="str">
            <v>CDCMC</v>
          </cell>
          <cell r="H2719" t="str">
            <v>FMSGT</v>
          </cell>
          <cell r="I2719" t="str">
            <v>FMST</v>
          </cell>
          <cell r="J2719" t="str">
            <v>CDCP</v>
          </cell>
          <cell r="K2719" t="str">
            <v>CDCMC</v>
          </cell>
          <cell r="L2719" t="str">
            <v>DS600</v>
          </cell>
          <cell r="M2719" t="str">
            <v>DS</v>
          </cell>
          <cell r="N2719" t="str">
            <v>CITI-FG1</v>
          </cell>
          <cell r="O2719" t="str">
            <v>DAM</v>
          </cell>
          <cell r="P2719" t="str">
            <v>Amort materiel</v>
          </cell>
          <cell r="Q2719" t="str">
            <v>Materiel ICM</v>
          </cell>
          <cell r="R2719" t="str">
            <v>AUTRES EQUIPEMENTS DEDIES</v>
          </cell>
          <cell r="S2719" t="str">
            <v>EQUIPEMENTS DEDIES</v>
          </cell>
          <cell r="U2719">
            <v>0</v>
          </cell>
          <cell r="V2719">
            <v>47.738959532099997</v>
          </cell>
          <cell r="W2719" t="str">
            <v>AMO_MA_AU</v>
          </cell>
          <cell r="X2719" t="str">
            <v>MAT_ED</v>
          </cell>
          <cell r="Y2719" t="str">
            <v>MAT</v>
          </cell>
          <cell r="Z2719" t="str">
            <v>AM</v>
          </cell>
          <cell r="AB2719" t="str">
            <v>ED EQUIPEMENTS DEDIES FMSG40</v>
          </cell>
        </row>
        <row r="2720">
          <cell r="A2720" t="str">
            <v>CDG</v>
          </cell>
          <cell r="B2720">
            <v>0</v>
          </cell>
          <cell r="C2720" t="str">
            <v>VtilAna</v>
          </cell>
          <cell r="D2720" t="str">
            <v>FOR</v>
          </cell>
          <cell r="E2720" t="str">
            <v>DAM01_X1243</v>
          </cell>
          <cell r="F2720" t="str">
            <v>CDCP</v>
          </cell>
          <cell r="G2720" t="str">
            <v>CDCMC</v>
          </cell>
          <cell r="H2720" t="str">
            <v>FMSGT</v>
          </cell>
          <cell r="I2720" t="str">
            <v>FMST</v>
          </cell>
          <cell r="J2720" t="str">
            <v>CDCP</v>
          </cell>
          <cell r="K2720" t="str">
            <v>CDCMC</v>
          </cell>
          <cell r="L2720" t="str">
            <v>DS700</v>
          </cell>
          <cell r="M2720" t="str">
            <v>DS</v>
          </cell>
          <cell r="N2720" t="str">
            <v>CITI-FG1</v>
          </cell>
          <cell r="O2720" t="str">
            <v>DAM</v>
          </cell>
          <cell r="P2720" t="str">
            <v>Amort materiel</v>
          </cell>
          <cell r="Q2720" t="str">
            <v>Materiel ICM</v>
          </cell>
          <cell r="R2720" t="str">
            <v>AUTRES EQUIPEMENTS DEDIES</v>
          </cell>
          <cell r="S2720" t="str">
            <v>EQUIPEMENTS DEDIES</v>
          </cell>
          <cell r="U2720">
            <v>0</v>
          </cell>
          <cell r="V2720">
            <v>129.82833187200001</v>
          </cell>
          <cell r="W2720" t="str">
            <v>AMO_MA_AU</v>
          </cell>
          <cell r="X2720" t="str">
            <v>MAT_ED</v>
          </cell>
          <cell r="Y2720" t="str">
            <v>MAT</v>
          </cell>
          <cell r="Z2720" t="str">
            <v>AM</v>
          </cell>
          <cell r="AB2720" t="str">
            <v>ED EQUIPEMENTS DEDIES FMSG40</v>
          </cell>
        </row>
        <row r="2721">
          <cell r="A2721" t="str">
            <v>CDG</v>
          </cell>
          <cell r="B2721">
            <v>0</v>
          </cell>
          <cell r="C2721" t="str">
            <v>VtilAna</v>
          </cell>
          <cell r="D2721" t="str">
            <v>FOR</v>
          </cell>
          <cell r="E2721" t="str">
            <v>DAM01_X1243</v>
          </cell>
          <cell r="F2721" t="str">
            <v>CDCP</v>
          </cell>
          <cell r="G2721" t="str">
            <v>CDCMC</v>
          </cell>
          <cell r="H2721" t="str">
            <v>FMSGT</v>
          </cell>
          <cell r="I2721" t="str">
            <v>FMST</v>
          </cell>
          <cell r="J2721" t="str">
            <v>CDCP</v>
          </cell>
          <cell r="K2721" t="str">
            <v>CDCMC</v>
          </cell>
          <cell r="L2721" t="str">
            <v>DS800</v>
          </cell>
          <cell r="M2721" t="str">
            <v>DS</v>
          </cell>
          <cell r="N2721" t="str">
            <v>CITI-FG1</v>
          </cell>
          <cell r="O2721" t="str">
            <v>DAM</v>
          </cell>
          <cell r="P2721" t="str">
            <v>Amort materiel</v>
          </cell>
          <cell r="Q2721" t="str">
            <v>Materiel ICM</v>
          </cell>
          <cell r="R2721" t="str">
            <v>AUTRES EQUIPEMENTS DEDIES</v>
          </cell>
          <cell r="S2721" t="str">
            <v>EQUIPEMENTS DEDIES</v>
          </cell>
          <cell r="U2721">
            <v>0</v>
          </cell>
          <cell r="V2721">
            <v>74.786528672100005</v>
          </cell>
          <cell r="W2721" t="str">
            <v>AMO_MA_AU</v>
          </cell>
          <cell r="X2721" t="str">
            <v>MAT_ED</v>
          </cell>
          <cell r="Y2721" t="str">
            <v>MAT</v>
          </cell>
          <cell r="Z2721" t="str">
            <v>AM</v>
          </cell>
          <cell r="AB2721" t="str">
            <v>ED EQUIPEMENTS DEDIES FMSG40</v>
          </cell>
        </row>
        <row r="2722">
          <cell r="A2722" t="str">
            <v>CDG</v>
          </cell>
          <cell r="B2722">
            <v>0</v>
          </cell>
          <cell r="C2722" t="str">
            <v>VtilAna</v>
          </cell>
          <cell r="D2722" t="str">
            <v>FOR</v>
          </cell>
          <cell r="E2722" t="str">
            <v>DAM01_X1243</v>
          </cell>
          <cell r="F2722" t="str">
            <v>CDCP</v>
          </cell>
          <cell r="G2722" t="str">
            <v>CDCMC</v>
          </cell>
          <cell r="H2722" t="str">
            <v>FMSGT</v>
          </cell>
          <cell r="I2722" t="str">
            <v>FMST</v>
          </cell>
          <cell r="J2722" t="str">
            <v>CDCP</v>
          </cell>
          <cell r="K2722" t="str">
            <v>CDCMC</v>
          </cell>
          <cell r="L2722" t="str">
            <v>DS900</v>
          </cell>
          <cell r="M2722" t="str">
            <v>DS</v>
          </cell>
          <cell r="N2722" t="str">
            <v>CITI-FG1</v>
          </cell>
          <cell r="O2722" t="str">
            <v>DAM</v>
          </cell>
          <cell r="P2722" t="str">
            <v>Amort materiel</v>
          </cell>
          <cell r="Q2722" t="str">
            <v>Materiel ICM</v>
          </cell>
          <cell r="R2722" t="str">
            <v>AUTRES EQUIPEMENTS DEDIES</v>
          </cell>
          <cell r="S2722" t="str">
            <v>EQUIPEMENTS DEDIES</v>
          </cell>
          <cell r="U2722">
            <v>0</v>
          </cell>
          <cell r="V2722">
            <v>42.194207858399999</v>
          </cell>
          <cell r="W2722" t="str">
            <v>AMO_MA_AU</v>
          </cell>
          <cell r="X2722" t="str">
            <v>MAT_ED</v>
          </cell>
          <cell r="Y2722" t="str">
            <v>MAT</v>
          </cell>
          <cell r="Z2722" t="str">
            <v>AM</v>
          </cell>
          <cell r="AB2722" t="str">
            <v>ED EQUIPEMENTS DEDIES FMSG40</v>
          </cell>
        </row>
        <row r="2723">
          <cell r="A2723" t="str">
            <v>CDG</v>
          </cell>
          <cell r="B2723">
            <v>0</v>
          </cell>
          <cell r="C2723" t="str">
            <v>VtilAna</v>
          </cell>
          <cell r="D2723" t="str">
            <v>FOR</v>
          </cell>
          <cell r="E2723" t="str">
            <v>DAM01_X1243</v>
          </cell>
          <cell r="F2723" t="str">
            <v>CDCP</v>
          </cell>
          <cell r="G2723" t="str">
            <v>CDCMC</v>
          </cell>
          <cell r="H2723" t="str">
            <v>FMSGT</v>
          </cell>
          <cell r="I2723" t="str">
            <v>FMST</v>
          </cell>
          <cell r="J2723" t="str">
            <v>CDCP</v>
          </cell>
          <cell r="K2723" t="str">
            <v>CDCMC</v>
          </cell>
          <cell r="L2723" t="str">
            <v>EDA00</v>
          </cell>
          <cell r="M2723" t="str">
            <v>EDA</v>
          </cell>
          <cell r="N2723" t="str">
            <v>CITI-FG1</v>
          </cell>
          <cell r="O2723" t="str">
            <v>DAM</v>
          </cell>
          <cell r="P2723" t="str">
            <v>Amort materiel</v>
          </cell>
          <cell r="Q2723" t="str">
            <v>Materiel ICM</v>
          </cell>
          <cell r="R2723" t="str">
            <v>AUTRES EQUIPEMENTS DEDIES</v>
          </cell>
          <cell r="S2723" t="str">
            <v>EQUIPEMENTS DEDIES</v>
          </cell>
          <cell r="U2723">
            <v>0</v>
          </cell>
          <cell r="V2723">
            <v>33.498353525200002</v>
          </cell>
          <cell r="W2723" t="str">
            <v>AMO_MA_AU</v>
          </cell>
          <cell r="X2723" t="str">
            <v>MAT_ED</v>
          </cell>
          <cell r="Y2723" t="str">
            <v>MAT</v>
          </cell>
          <cell r="Z2723" t="str">
            <v>AM</v>
          </cell>
          <cell r="AB2723" t="str">
            <v>ED EQUIPEMENTS DEDIES FMSG40</v>
          </cell>
        </row>
        <row r="2724">
          <cell r="A2724" t="str">
            <v>CDG</v>
          </cell>
          <cell r="B2724">
            <v>0</v>
          </cell>
          <cell r="C2724" t="str">
            <v>VtilAna</v>
          </cell>
          <cell r="D2724" t="str">
            <v>FOR</v>
          </cell>
          <cell r="E2724" t="str">
            <v>DAM01_X1243</v>
          </cell>
          <cell r="F2724" t="str">
            <v>CDCP</v>
          </cell>
          <cell r="G2724" t="str">
            <v>CDCMC</v>
          </cell>
          <cell r="H2724" t="str">
            <v>FMSGT</v>
          </cell>
          <cell r="I2724" t="str">
            <v>FMST</v>
          </cell>
          <cell r="J2724" t="str">
            <v>CDCP</v>
          </cell>
          <cell r="K2724" t="str">
            <v>CDCMC</v>
          </cell>
          <cell r="L2724" t="str">
            <v>EDA11</v>
          </cell>
          <cell r="M2724" t="str">
            <v>EDA</v>
          </cell>
          <cell r="N2724" t="str">
            <v>CITI-FG1</v>
          </cell>
          <cell r="O2724" t="str">
            <v>DAM</v>
          </cell>
          <cell r="P2724" t="str">
            <v>Amort materiel</v>
          </cell>
          <cell r="Q2724" t="str">
            <v>Materiel ICM</v>
          </cell>
          <cell r="R2724" t="str">
            <v>AUTRES EQUIPEMENTS DEDIES</v>
          </cell>
          <cell r="S2724" t="str">
            <v>EQUIPEMENTS DEDIES</v>
          </cell>
          <cell r="U2724">
            <v>0</v>
          </cell>
          <cell r="V2724">
            <v>11.774727156799999</v>
          </cell>
          <cell r="W2724" t="str">
            <v>AMO_MA_AU</v>
          </cell>
          <cell r="X2724" t="str">
            <v>MAT_ED</v>
          </cell>
          <cell r="Y2724" t="str">
            <v>MAT</v>
          </cell>
          <cell r="Z2724" t="str">
            <v>AM</v>
          </cell>
          <cell r="AB2724" t="str">
            <v>ED EQUIPEMENTS DEDIES FMSG40</v>
          </cell>
        </row>
        <row r="2725">
          <cell r="A2725" t="str">
            <v>CDG</v>
          </cell>
          <cell r="B2725">
            <v>0</v>
          </cell>
          <cell r="C2725" t="str">
            <v>VtilAna</v>
          </cell>
          <cell r="D2725" t="str">
            <v>FOR</v>
          </cell>
          <cell r="E2725" t="str">
            <v>DAM01_X1243</v>
          </cell>
          <cell r="F2725" t="str">
            <v>CDCP</v>
          </cell>
          <cell r="G2725" t="str">
            <v>CDCMC</v>
          </cell>
          <cell r="H2725" t="str">
            <v>FMSGT</v>
          </cell>
          <cell r="I2725" t="str">
            <v>FMST</v>
          </cell>
          <cell r="J2725" t="str">
            <v>CDCP</v>
          </cell>
          <cell r="K2725" t="str">
            <v>CDCMC</v>
          </cell>
          <cell r="L2725" t="str">
            <v>EDA12</v>
          </cell>
          <cell r="M2725" t="str">
            <v>EDA</v>
          </cell>
          <cell r="N2725" t="str">
            <v>CITI-FG1</v>
          </cell>
          <cell r="O2725" t="str">
            <v>DAM</v>
          </cell>
          <cell r="P2725" t="str">
            <v>Amort materiel</v>
          </cell>
          <cell r="Q2725" t="str">
            <v>Materiel ICM</v>
          </cell>
          <cell r="R2725" t="str">
            <v>AUTRES EQUIPEMENTS DEDIES</v>
          </cell>
          <cell r="S2725" t="str">
            <v>EQUIPEMENTS DEDIES</v>
          </cell>
          <cell r="U2725">
            <v>0</v>
          </cell>
          <cell r="V2725">
            <v>12.706272026800001</v>
          </cell>
          <cell r="W2725" t="str">
            <v>AMO_MA_AU</v>
          </cell>
          <cell r="X2725" t="str">
            <v>MAT_ED</v>
          </cell>
          <cell r="Y2725" t="str">
            <v>MAT</v>
          </cell>
          <cell r="Z2725" t="str">
            <v>AM</v>
          </cell>
          <cell r="AB2725" t="str">
            <v>ED EQUIPEMENTS DEDIES FMSG40</v>
          </cell>
        </row>
        <row r="2726">
          <cell r="A2726" t="str">
            <v>CDG</v>
          </cell>
          <cell r="B2726">
            <v>0</v>
          </cell>
          <cell r="C2726" t="str">
            <v>VtilAna</v>
          </cell>
          <cell r="D2726" t="str">
            <v>FOR</v>
          </cell>
          <cell r="E2726" t="str">
            <v>DAM01_X1243</v>
          </cell>
          <cell r="F2726" t="str">
            <v>CDCP</v>
          </cell>
          <cell r="G2726" t="str">
            <v>CDCMC</v>
          </cell>
          <cell r="H2726" t="str">
            <v>FMSGT</v>
          </cell>
          <cell r="I2726" t="str">
            <v>FMST</v>
          </cell>
          <cell r="J2726" t="str">
            <v>CDCP</v>
          </cell>
          <cell r="K2726" t="str">
            <v>CDCMC</v>
          </cell>
          <cell r="L2726" t="str">
            <v>EDA13</v>
          </cell>
          <cell r="M2726" t="str">
            <v>EDA</v>
          </cell>
          <cell r="N2726" t="str">
            <v>CITI-FG1</v>
          </cell>
          <cell r="O2726" t="str">
            <v>DAM</v>
          </cell>
          <cell r="P2726" t="str">
            <v>Amort materiel</v>
          </cell>
          <cell r="Q2726" t="str">
            <v>Materiel ICM</v>
          </cell>
          <cell r="R2726" t="str">
            <v>AUTRES EQUIPEMENTS DEDIES</v>
          </cell>
          <cell r="S2726" t="str">
            <v>EQUIPEMENTS DEDIES</v>
          </cell>
          <cell r="U2726">
            <v>0</v>
          </cell>
          <cell r="V2726">
            <v>32.753117629199998</v>
          </cell>
          <cell r="W2726" t="str">
            <v>AMO_MA_AU</v>
          </cell>
          <cell r="X2726" t="str">
            <v>MAT_ED</v>
          </cell>
          <cell r="Y2726" t="str">
            <v>MAT</v>
          </cell>
          <cell r="Z2726" t="str">
            <v>AM</v>
          </cell>
          <cell r="AB2726" t="str">
            <v>ED EQUIPEMENTS DEDIES FMSG40</v>
          </cell>
        </row>
        <row r="2727">
          <cell r="A2727" t="str">
            <v>CDG</v>
          </cell>
          <cell r="B2727">
            <v>0</v>
          </cell>
          <cell r="C2727" t="str">
            <v>VtilAna</v>
          </cell>
          <cell r="D2727" t="str">
            <v>FOR</v>
          </cell>
          <cell r="E2727" t="str">
            <v>DAM01_X1243</v>
          </cell>
          <cell r="F2727" t="str">
            <v>CDCP</v>
          </cell>
          <cell r="G2727" t="str">
            <v>CDCMC</v>
          </cell>
          <cell r="H2727" t="str">
            <v>FMSGT</v>
          </cell>
          <cell r="I2727" t="str">
            <v>FMST</v>
          </cell>
          <cell r="J2727" t="str">
            <v>CDCP</v>
          </cell>
          <cell r="K2727" t="str">
            <v>CDCMC</v>
          </cell>
          <cell r="L2727" t="str">
            <v>EDA21</v>
          </cell>
          <cell r="M2727" t="str">
            <v>EDA</v>
          </cell>
          <cell r="N2727" t="str">
            <v>CITI-FG1</v>
          </cell>
          <cell r="O2727" t="str">
            <v>DAM</v>
          </cell>
          <cell r="P2727" t="str">
            <v>Amort materiel</v>
          </cell>
          <cell r="Q2727" t="str">
            <v>Materiel ICM</v>
          </cell>
          <cell r="R2727" t="str">
            <v>AUTRES EQUIPEMENTS DEDIES</v>
          </cell>
          <cell r="S2727" t="str">
            <v>EQUIPEMENTS DEDIES</v>
          </cell>
          <cell r="U2727">
            <v>0</v>
          </cell>
          <cell r="V2727">
            <v>34.690730958800003</v>
          </cell>
          <cell r="W2727" t="str">
            <v>AMO_MA_AU</v>
          </cell>
          <cell r="X2727" t="str">
            <v>MAT_ED</v>
          </cell>
          <cell r="Y2727" t="str">
            <v>MAT</v>
          </cell>
          <cell r="Z2727" t="str">
            <v>AM</v>
          </cell>
          <cell r="AB2727" t="str">
            <v>ED EQUIPEMENTS DEDIES FMSG40</v>
          </cell>
        </row>
        <row r="2728">
          <cell r="A2728" t="str">
            <v>CDG</v>
          </cell>
          <cell r="B2728">
            <v>0</v>
          </cell>
          <cell r="C2728" t="str">
            <v>VtilAna</v>
          </cell>
          <cell r="D2728" t="str">
            <v>FOR</v>
          </cell>
          <cell r="E2728" t="str">
            <v>DAM01_X1243</v>
          </cell>
          <cell r="F2728" t="str">
            <v>CDCP</v>
          </cell>
          <cell r="G2728" t="str">
            <v>CDCMC</v>
          </cell>
          <cell r="H2728" t="str">
            <v>FMSGT</v>
          </cell>
          <cell r="I2728" t="str">
            <v>FMST</v>
          </cell>
          <cell r="J2728" t="str">
            <v>CDCP</v>
          </cell>
          <cell r="K2728" t="str">
            <v>CDCMC</v>
          </cell>
          <cell r="L2728" t="str">
            <v>EDA22</v>
          </cell>
          <cell r="M2728" t="str">
            <v>EDA</v>
          </cell>
          <cell r="N2728" t="str">
            <v>CITI-FG1</v>
          </cell>
          <cell r="O2728" t="str">
            <v>DAM</v>
          </cell>
          <cell r="P2728" t="str">
            <v>Amort materiel</v>
          </cell>
          <cell r="Q2728" t="str">
            <v>Materiel ICM</v>
          </cell>
          <cell r="R2728" t="str">
            <v>AUTRES EQUIPEMENTS DEDIES</v>
          </cell>
          <cell r="S2728" t="str">
            <v>EQUIPEMENTS DEDIES</v>
          </cell>
          <cell r="U2728">
            <v>0</v>
          </cell>
          <cell r="V2728">
            <v>23.847548671999999</v>
          </cell>
          <cell r="W2728" t="str">
            <v>AMO_MA_AU</v>
          </cell>
          <cell r="X2728" t="str">
            <v>MAT_ED</v>
          </cell>
          <cell r="Y2728" t="str">
            <v>MAT</v>
          </cell>
          <cell r="Z2728" t="str">
            <v>AM</v>
          </cell>
          <cell r="AB2728" t="str">
            <v>ED EQUIPEMENTS DEDIES FMSG40</v>
          </cell>
        </row>
        <row r="2729">
          <cell r="A2729" t="str">
            <v>CDG</v>
          </cell>
          <cell r="B2729">
            <v>0</v>
          </cell>
          <cell r="C2729" t="str">
            <v>VtilAna</v>
          </cell>
          <cell r="D2729" t="str">
            <v>FOR</v>
          </cell>
          <cell r="E2729" t="str">
            <v>DAM01_X1243</v>
          </cell>
          <cell r="F2729" t="str">
            <v>CDCP</v>
          </cell>
          <cell r="G2729" t="str">
            <v>CDCMC</v>
          </cell>
          <cell r="H2729" t="str">
            <v>FMSGT</v>
          </cell>
          <cell r="I2729" t="str">
            <v>FMST</v>
          </cell>
          <cell r="J2729" t="str">
            <v>CDCP</v>
          </cell>
          <cell r="K2729" t="str">
            <v>CDCMC</v>
          </cell>
          <cell r="L2729" t="str">
            <v>EDA23</v>
          </cell>
          <cell r="M2729" t="str">
            <v>EDA</v>
          </cell>
          <cell r="N2729" t="str">
            <v>CITI-FG1</v>
          </cell>
          <cell r="O2729" t="str">
            <v>DAM</v>
          </cell>
          <cell r="P2729" t="str">
            <v>Amort materiel</v>
          </cell>
          <cell r="Q2729" t="str">
            <v>Materiel ICM</v>
          </cell>
          <cell r="R2729" t="str">
            <v>AUTRES EQUIPEMENTS DEDIES</v>
          </cell>
          <cell r="S2729" t="str">
            <v>EQUIPEMENTS DEDIES</v>
          </cell>
          <cell r="U2729">
            <v>0</v>
          </cell>
          <cell r="V2729">
            <v>10.172469980400001</v>
          </cell>
          <cell r="W2729" t="str">
            <v>AMO_MA_AU</v>
          </cell>
          <cell r="X2729" t="str">
            <v>MAT_ED</v>
          </cell>
          <cell r="Y2729" t="str">
            <v>MAT</v>
          </cell>
          <cell r="Z2729" t="str">
            <v>AM</v>
          </cell>
          <cell r="AB2729" t="str">
            <v>ED EQUIPEMENTS DEDIES FMSG40</v>
          </cell>
        </row>
        <row r="2730">
          <cell r="A2730" t="str">
            <v>CDG</v>
          </cell>
          <cell r="B2730">
            <v>0</v>
          </cell>
          <cell r="C2730" t="str">
            <v>VtilAna</v>
          </cell>
          <cell r="D2730" t="str">
            <v>FOR</v>
          </cell>
          <cell r="E2730" t="str">
            <v>DAM01_X1243</v>
          </cell>
          <cell r="F2730" t="str">
            <v>CDCP</v>
          </cell>
          <cell r="G2730" t="str">
            <v>CDCMC</v>
          </cell>
          <cell r="H2730" t="str">
            <v>FMSGT</v>
          </cell>
          <cell r="I2730" t="str">
            <v>FMST</v>
          </cell>
          <cell r="J2730" t="str">
            <v>CDCP</v>
          </cell>
          <cell r="K2730" t="str">
            <v>CDCMC</v>
          </cell>
          <cell r="L2730" t="str">
            <v>EDA24</v>
          </cell>
          <cell r="M2730" t="str">
            <v>EDA</v>
          </cell>
          <cell r="N2730" t="str">
            <v>CITI-FG1</v>
          </cell>
          <cell r="O2730" t="str">
            <v>DAM</v>
          </cell>
          <cell r="P2730" t="str">
            <v>Amort materiel</v>
          </cell>
          <cell r="Q2730" t="str">
            <v>Materiel ICM</v>
          </cell>
          <cell r="R2730" t="str">
            <v>AUTRES EQUIPEMENTS DEDIES</v>
          </cell>
          <cell r="S2730" t="str">
            <v>EQUIPEMENTS DEDIES</v>
          </cell>
          <cell r="U2730">
            <v>0</v>
          </cell>
          <cell r="V2730">
            <v>13.04162818</v>
          </cell>
          <cell r="W2730" t="str">
            <v>AMO_MA_AU</v>
          </cell>
          <cell r="X2730" t="str">
            <v>MAT_ED</v>
          </cell>
          <cell r="Y2730" t="str">
            <v>MAT</v>
          </cell>
          <cell r="Z2730" t="str">
            <v>AM</v>
          </cell>
          <cell r="AB2730" t="str">
            <v>ED EQUIPEMENTS DEDIES FMSG40</v>
          </cell>
        </row>
        <row r="2731">
          <cell r="A2731" t="str">
            <v>CDG</v>
          </cell>
          <cell r="B2731">
            <v>0</v>
          </cell>
          <cell r="C2731" t="str">
            <v>VtilAna</v>
          </cell>
          <cell r="D2731" t="str">
            <v>FOR</v>
          </cell>
          <cell r="E2731" t="str">
            <v>DAM01_X1243</v>
          </cell>
          <cell r="F2731" t="str">
            <v>CDCP</v>
          </cell>
          <cell r="G2731" t="str">
            <v>CDCMC</v>
          </cell>
          <cell r="H2731" t="str">
            <v>FMSGT</v>
          </cell>
          <cell r="I2731" t="str">
            <v>FMST</v>
          </cell>
          <cell r="J2731" t="str">
            <v>CDCP</v>
          </cell>
          <cell r="K2731" t="str">
            <v>CDCMC</v>
          </cell>
          <cell r="L2731" t="str">
            <v>EDA25</v>
          </cell>
          <cell r="M2731" t="str">
            <v>EDA</v>
          </cell>
          <cell r="N2731" t="str">
            <v>CITI-FG1</v>
          </cell>
          <cell r="O2731" t="str">
            <v>DAM</v>
          </cell>
          <cell r="P2731" t="str">
            <v>Amort materiel</v>
          </cell>
          <cell r="Q2731" t="str">
            <v>Materiel ICM</v>
          </cell>
          <cell r="R2731" t="str">
            <v>AUTRES EQUIPEMENTS DEDIES</v>
          </cell>
          <cell r="S2731" t="str">
            <v>EQUIPEMENTS DEDIES</v>
          </cell>
          <cell r="U2731">
            <v>0</v>
          </cell>
          <cell r="V2731">
            <v>26.418612513199999</v>
          </cell>
          <cell r="W2731" t="str">
            <v>AMO_MA_AU</v>
          </cell>
          <cell r="X2731" t="str">
            <v>MAT_ED</v>
          </cell>
          <cell r="Y2731" t="str">
            <v>MAT</v>
          </cell>
          <cell r="Z2731" t="str">
            <v>AM</v>
          </cell>
          <cell r="AB2731" t="str">
            <v>ED EQUIPEMENTS DEDIES FMSG40</v>
          </cell>
        </row>
        <row r="2732">
          <cell r="A2732" t="str">
            <v>CDG</v>
          </cell>
          <cell r="B2732">
            <v>0</v>
          </cell>
          <cell r="C2732" t="str">
            <v>VtilAna</v>
          </cell>
          <cell r="D2732" t="str">
            <v>FOR</v>
          </cell>
          <cell r="E2732" t="str">
            <v>DAM01_X1243</v>
          </cell>
          <cell r="F2732" t="str">
            <v>CDCP</v>
          </cell>
          <cell r="G2732" t="str">
            <v>CDCMC</v>
          </cell>
          <cell r="H2732" t="str">
            <v>FMSGT</v>
          </cell>
          <cell r="I2732" t="str">
            <v>FMST</v>
          </cell>
          <cell r="J2732" t="str">
            <v>CDCP</v>
          </cell>
          <cell r="K2732" t="str">
            <v>CDCMC</v>
          </cell>
          <cell r="L2732" t="str">
            <v>EDA31</v>
          </cell>
          <cell r="M2732" t="str">
            <v>EDA</v>
          </cell>
          <cell r="N2732" t="str">
            <v>CITI-FG1</v>
          </cell>
          <cell r="O2732" t="str">
            <v>DAM</v>
          </cell>
          <cell r="P2732" t="str">
            <v>Amort materiel</v>
          </cell>
          <cell r="Q2732" t="str">
            <v>Materiel ICM</v>
          </cell>
          <cell r="R2732" t="str">
            <v>AUTRES EQUIPEMENTS DEDIES</v>
          </cell>
          <cell r="S2732" t="str">
            <v>EQUIPEMENTS DEDIES</v>
          </cell>
          <cell r="U2732">
            <v>0</v>
          </cell>
          <cell r="V2732">
            <v>16.4324515068</v>
          </cell>
          <cell r="W2732" t="str">
            <v>AMO_MA_AU</v>
          </cell>
          <cell r="X2732" t="str">
            <v>MAT_ED</v>
          </cell>
          <cell r="Y2732" t="str">
            <v>MAT</v>
          </cell>
          <cell r="Z2732" t="str">
            <v>AM</v>
          </cell>
          <cell r="AB2732" t="str">
            <v>ED EQUIPEMENTS DEDIES FMSG40</v>
          </cell>
        </row>
        <row r="2733">
          <cell r="A2733" t="str">
            <v>CDG</v>
          </cell>
          <cell r="B2733">
            <v>0</v>
          </cell>
          <cell r="C2733" t="str">
            <v>VtilAna</v>
          </cell>
          <cell r="D2733" t="str">
            <v>FOR</v>
          </cell>
          <cell r="E2733" t="str">
            <v>DAM01_X1243</v>
          </cell>
          <cell r="F2733" t="str">
            <v>CDCP</v>
          </cell>
          <cell r="G2733" t="str">
            <v>CDCMC</v>
          </cell>
          <cell r="H2733" t="str">
            <v>FMSGT</v>
          </cell>
          <cell r="I2733" t="str">
            <v>FMST</v>
          </cell>
          <cell r="J2733" t="str">
            <v>CDCP</v>
          </cell>
          <cell r="K2733" t="str">
            <v>CDCMC</v>
          </cell>
          <cell r="L2733" t="str">
            <v>EDA32</v>
          </cell>
          <cell r="M2733" t="str">
            <v>EDA</v>
          </cell>
          <cell r="N2733" t="str">
            <v>CITI-FG1</v>
          </cell>
          <cell r="O2733" t="str">
            <v>DAM</v>
          </cell>
          <cell r="P2733" t="str">
            <v>Amort materiel</v>
          </cell>
          <cell r="Q2733" t="str">
            <v>Materiel ICM</v>
          </cell>
          <cell r="R2733" t="str">
            <v>AUTRES EQUIPEMENTS DEDIES</v>
          </cell>
          <cell r="S2733" t="str">
            <v>EQUIPEMENTS DEDIES</v>
          </cell>
          <cell r="U2733">
            <v>0</v>
          </cell>
          <cell r="V2733">
            <v>9.5390194687999994</v>
          </cell>
          <cell r="W2733" t="str">
            <v>AMO_MA_AU</v>
          </cell>
          <cell r="X2733" t="str">
            <v>MAT_ED</v>
          </cell>
          <cell r="Y2733" t="str">
            <v>MAT</v>
          </cell>
          <cell r="Z2733" t="str">
            <v>AM</v>
          </cell>
          <cell r="AB2733" t="str">
            <v>ED EQUIPEMENTS DEDIES FMSG40</v>
          </cell>
        </row>
        <row r="2734">
          <cell r="A2734" t="str">
            <v>CDG</v>
          </cell>
          <cell r="B2734">
            <v>0</v>
          </cell>
          <cell r="C2734" t="str">
            <v>VtilAna</v>
          </cell>
          <cell r="D2734" t="str">
            <v>FOR</v>
          </cell>
          <cell r="E2734" t="str">
            <v>DAM01_X1243</v>
          </cell>
          <cell r="F2734" t="str">
            <v>CDCP</v>
          </cell>
          <cell r="G2734" t="str">
            <v>CDCMC</v>
          </cell>
          <cell r="H2734" t="str">
            <v>FMSGT</v>
          </cell>
          <cell r="I2734" t="str">
            <v>FMST</v>
          </cell>
          <cell r="J2734" t="str">
            <v>CDCP</v>
          </cell>
          <cell r="K2734" t="str">
            <v>CDCMC</v>
          </cell>
          <cell r="L2734" t="str">
            <v>EDA40</v>
          </cell>
          <cell r="M2734" t="str">
            <v>EDA</v>
          </cell>
          <cell r="N2734" t="str">
            <v>CITI-FG1</v>
          </cell>
          <cell r="O2734" t="str">
            <v>DAM</v>
          </cell>
          <cell r="P2734" t="str">
            <v>Amort materiel</v>
          </cell>
          <cell r="Q2734" t="str">
            <v>Materiel ICM</v>
          </cell>
          <cell r="R2734" t="str">
            <v>AUTRES EQUIPEMENTS DEDIES</v>
          </cell>
          <cell r="S2734" t="str">
            <v>EQUIPEMENTS DEDIES</v>
          </cell>
          <cell r="U2734">
            <v>0</v>
          </cell>
          <cell r="V2734">
            <v>39.534764282799998</v>
          </cell>
          <cell r="W2734" t="str">
            <v>AMO_MA_AU</v>
          </cell>
          <cell r="X2734" t="str">
            <v>MAT_ED</v>
          </cell>
          <cell r="Y2734" t="str">
            <v>MAT</v>
          </cell>
          <cell r="Z2734" t="str">
            <v>AM</v>
          </cell>
          <cell r="AB2734" t="str">
            <v>ED EQUIPEMENTS DEDIES FMSG40</v>
          </cell>
        </row>
        <row r="2735">
          <cell r="A2735" t="str">
            <v>CDG</v>
          </cell>
          <cell r="B2735">
            <v>0</v>
          </cell>
          <cell r="C2735" t="str">
            <v>VtilAna</v>
          </cell>
          <cell r="D2735" t="str">
            <v>FOR</v>
          </cell>
          <cell r="E2735" t="str">
            <v>DAM01_X1243</v>
          </cell>
          <cell r="F2735" t="str">
            <v>CDCP</v>
          </cell>
          <cell r="G2735" t="str">
            <v>CDCMC</v>
          </cell>
          <cell r="H2735" t="str">
            <v>FMSGT</v>
          </cell>
          <cell r="I2735" t="str">
            <v>FMST</v>
          </cell>
          <cell r="J2735" t="str">
            <v>CDCP</v>
          </cell>
          <cell r="K2735" t="str">
            <v>CDCMC</v>
          </cell>
          <cell r="L2735" t="str">
            <v>EDAR0</v>
          </cell>
          <cell r="M2735" t="str">
            <v>EDA</v>
          </cell>
          <cell r="N2735" t="str">
            <v>CITI-FG1</v>
          </cell>
          <cell r="O2735" t="str">
            <v>DAM</v>
          </cell>
          <cell r="P2735" t="str">
            <v>Amort materiel</v>
          </cell>
          <cell r="Q2735" t="str">
            <v>Materiel ICM</v>
          </cell>
          <cell r="R2735" t="str">
            <v>AUTRES EQUIPEMENTS DEDIES</v>
          </cell>
          <cell r="S2735" t="str">
            <v>EQUIPEMENTS DEDIES</v>
          </cell>
          <cell r="U2735">
            <v>0</v>
          </cell>
          <cell r="V2735">
            <v>58.575541425600001</v>
          </cell>
          <cell r="W2735" t="str">
            <v>AMO_MA_AU</v>
          </cell>
          <cell r="X2735" t="str">
            <v>MAT_ED</v>
          </cell>
          <cell r="Y2735" t="str">
            <v>MAT</v>
          </cell>
          <cell r="Z2735" t="str">
            <v>AM</v>
          </cell>
          <cell r="AB2735" t="str">
            <v>ED EQUIPEMENTS DEDIES FMSG40</v>
          </cell>
        </row>
        <row r="2736">
          <cell r="A2736" t="str">
            <v>CDG</v>
          </cell>
          <cell r="B2736">
            <v>0</v>
          </cell>
          <cell r="C2736" t="str">
            <v>VtilAna</v>
          </cell>
          <cell r="D2736" t="str">
            <v>FOR</v>
          </cell>
          <cell r="E2736" t="str">
            <v>DAM01_X1243</v>
          </cell>
          <cell r="F2736" t="str">
            <v>CDCP</v>
          </cell>
          <cell r="G2736" t="str">
            <v>CDCMC</v>
          </cell>
          <cell r="H2736" t="str">
            <v>FMSGT</v>
          </cell>
          <cell r="I2736" t="str">
            <v>FMST</v>
          </cell>
          <cell r="J2736" t="str">
            <v>FKT</v>
          </cell>
          <cell r="K2736" t="str">
            <v>CDCMC</v>
          </cell>
          <cell r="L2736" t="str">
            <v>FKT_BROK0</v>
          </cell>
          <cell r="M2736" t="str">
            <v>FKT</v>
          </cell>
          <cell r="N2736" t="str">
            <v>CITI-FG1</v>
          </cell>
          <cell r="O2736" t="str">
            <v>DAM</v>
          </cell>
          <cell r="P2736" t="str">
            <v>Amort materiel</v>
          </cell>
          <cell r="Q2736" t="str">
            <v>Materiel ICM</v>
          </cell>
          <cell r="R2736" t="str">
            <v>AUTRES EQUIPEMENTS DEDIES</v>
          </cell>
          <cell r="S2736" t="str">
            <v>EQUIPEMENTS DEDIES</v>
          </cell>
          <cell r="U2736">
            <v>0</v>
          </cell>
          <cell r="V2736">
            <v>7.3603747554999996</v>
          </cell>
          <cell r="W2736" t="str">
            <v>AMO_MA_AU</v>
          </cell>
          <cell r="X2736" t="str">
            <v>MAT_ED</v>
          </cell>
          <cell r="Y2736" t="str">
            <v>MAT</v>
          </cell>
          <cell r="Z2736" t="str">
            <v>AM</v>
          </cell>
          <cell r="AB2736" t="str">
            <v>ED EQUIPEMENTS DEDIES FMSG40</v>
          </cell>
        </row>
        <row r="2737">
          <cell r="A2737" t="str">
            <v>CDG</v>
          </cell>
          <cell r="B2737">
            <v>0</v>
          </cell>
          <cell r="C2737" t="str">
            <v>VtilAna</v>
          </cell>
          <cell r="D2737" t="str">
            <v>FOR</v>
          </cell>
          <cell r="E2737" t="str">
            <v>DAM01_X1243</v>
          </cell>
          <cell r="F2737" t="str">
            <v>CDCP</v>
          </cell>
          <cell r="G2737" t="str">
            <v>CDCMC</v>
          </cell>
          <cell r="H2737" t="str">
            <v>FMSGT</v>
          </cell>
          <cell r="I2737" t="str">
            <v>FMST</v>
          </cell>
          <cell r="J2737" t="str">
            <v>FKT</v>
          </cell>
          <cell r="K2737" t="str">
            <v>CDCMC</v>
          </cell>
          <cell r="L2737" t="str">
            <v>FKT_DS100</v>
          </cell>
          <cell r="M2737" t="str">
            <v>FKT</v>
          </cell>
          <cell r="N2737" t="str">
            <v>CITI-FG1</v>
          </cell>
          <cell r="O2737" t="str">
            <v>DAM</v>
          </cell>
          <cell r="P2737" t="str">
            <v>Amort materiel</v>
          </cell>
          <cell r="Q2737" t="str">
            <v>Materiel ICM</v>
          </cell>
          <cell r="R2737" t="str">
            <v>AUTRES EQUIPEMENTS DEDIES</v>
          </cell>
          <cell r="S2737" t="str">
            <v>EQUIPEMENTS DEDIES</v>
          </cell>
          <cell r="U2737">
            <v>0</v>
          </cell>
          <cell r="V2737">
            <v>26.597150811399999</v>
          </cell>
          <cell r="W2737" t="str">
            <v>AMO_MA_AU</v>
          </cell>
          <cell r="X2737" t="str">
            <v>MAT_ED</v>
          </cell>
          <cell r="Y2737" t="str">
            <v>MAT</v>
          </cell>
          <cell r="Z2737" t="str">
            <v>AM</v>
          </cell>
          <cell r="AB2737" t="str">
            <v>ED EQUIPEMENTS DEDIES FMSG40</v>
          </cell>
        </row>
        <row r="2738">
          <cell r="A2738" t="str">
            <v>CDG</v>
          </cell>
          <cell r="B2738">
            <v>0</v>
          </cell>
          <cell r="C2738" t="str">
            <v>VtilAna</v>
          </cell>
          <cell r="D2738" t="str">
            <v>FOR</v>
          </cell>
          <cell r="E2738" t="str">
            <v>DAM01_X1243</v>
          </cell>
          <cell r="F2738" t="str">
            <v>CDCP</v>
          </cell>
          <cell r="G2738" t="str">
            <v>CDCMC</v>
          </cell>
          <cell r="H2738" t="str">
            <v>FMSGT</v>
          </cell>
          <cell r="I2738" t="str">
            <v>FMST</v>
          </cell>
          <cell r="J2738" t="str">
            <v>FKT</v>
          </cell>
          <cell r="K2738" t="str">
            <v>CDCMC</v>
          </cell>
          <cell r="L2738" t="str">
            <v>FKT_DS500</v>
          </cell>
          <cell r="M2738" t="str">
            <v>FKT</v>
          </cell>
          <cell r="N2738" t="str">
            <v>CITI-FG1</v>
          </cell>
          <cell r="O2738" t="str">
            <v>DAM</v>
          </cell>
          <cell r="P2738" t="str">
            <v>Amort materiel</v>
          </cell>
          <cell r="Q2738" t="str">
            <v>Materiel ICM</v>
          </cell>
          <cell r="R2738" t="str">
            <v>AUTRES EQUIPEMENTS DEDIES</v>
          </cell>
          <cell r="S2738" t="str">
            <v>EQUIPEMENTS DEDIES</v>
          </cell>
          <cell r="U2738">
            <v>0</v>
          </cell>
          <cell r="V2738">
            <v>3.6677121662999999</v>
          </cell>
          <cell r="W2738" t="str">
            <v>AMO_MA_AU</v>
          </cell>
          <cell r="X2738" t="str">
            <v>MAT_ED</v>
          </cell>
          <cell r="Y2738" t="str">
            <v>MAT</v>
          </cell>
          <cell r="Z2738" t="str">
            <v>AM</v>
          </cell>
          <cell r="AB2738" t="str">
            <v>ED EQUIPEMENTS DEDIES FMSG40</v>
          </cell>
        </row>
        <row r="2739">
          <cell r="A2739" t="str">
            <v>CDG</v>
          </cell>
          <cell r="B2739">
            <v>0</v>
          </cell>
          <cell r="C2739" t="str">
            <v>VtilAna</v>
          </cell>
          <cell r="D2739" t="str">
            <v>FOR</v>
          </cell>
          <cell r="E2739" t="str">
            <v>DAM01_X1243</v>
          </cell>
          <cell r="F2739" t="str">
            <v>CDCP</v>
          </cell>
          <cell r="G2739" t="str">
            <v>CDCMC</v>
          </cell>
          <cell r="H2739" t="str">
            <v>FMSGT</v>
          </cell>
          <cell r="I2739" t="str">
            <v>FMST</v>
          </cell>
          <cell r="J2739" t="str">
            <v>FKT</v>
          </cell>
          <cell r="K2739" t="str">
            <v>CDCMC</v>
          </cell>
          <cell r="L2739" t="str">
            <v>FKT_DS600</v>
          </cell>
          <cell r="M2739" t="str">
            <v>FKT</v>
          </cell>
          <cell r="N2739" t="str">
            <v>CITI-FG1</v>
          </cell>
          <cell r="O2739" t="str">
            <v>DAM</v>
          </cell>
          <cell r="P2739" t="str">
            <v>Amort materiel</v>
          </cell>
          <cell r="Q2739" t="str">
            <v>Materiel ICM</v>
          </cell>
          <cell r="R2739" t="str">
            <v>AUTRES EQUIPEMENTS DEDIES</v>
          </cell>
          <cell r="S2739" t="str">
            <v>EQUIPEMENTS DEDIES</v>
          </cell>
          <cell r="U2739">
            <v>0</v>
          </cell>
          <cell r="V2739">
            <v>11.0031364989</v>
          </cell>
          <cell r="W2739" t="str">
            <v>AMO_MA_AU</v>
          </cell>
          <cell r="X2739" t="str">
            <v>MAT_ED</v>
          </cell>
          <cell r="Y2739" t="str">
            <v>MAT</v>
          </cell>
          <cell r="Z2739" t="str">
            <v>AM</v>
          </cell>
          <cell r="AB2739" t="str">
            <v>ED EQUIPEMENTS DEDIES FMSG40</v>
          </cell>
        </row>
        <row r="2740">
          <cell r="A2740" t="str">
            <v>CDG</v>
          </cell>
          <cell r="B2740">
            <v>0</v>
          </cell>
          <cell r="C2740" t="str">
            <v>VtilAna</v>
          </cell>
          <cell r="D2740" t="str">
            <v>FOR</v>
          </cell>
          <cell r="E2740" t="str">
            <v>DAM01_X1243</v>
          </cell>
          <cell r="F2740" t="str">
            <v>CDCP</v>
          </cell>
          <cell r="G2740" t="str">
            <v>CDCMC</v>
          </cell>
          <cell r="H2740" t="str">
            <v>FMSGT</v>
          </cell>
          <cell r="I2740" t="str">
            <v>FMST</v>
          </cell>
          <cell r="J2740" t="str">
            <v>FKT</v>
          </cell>
          <cell r="K2740" t="str">
            <v>CDCMC</v>
          </cell>
          <cell r="L2740" t="str">
            <v>FKT_DS700</v>
          </cell>
          <cell r="M2740" t="str">
            <v>FKT</v>
          </cell>
          <cell r="N2740" t="str">
            <v>CITI-FG1</v>
          </cell>
          <cell r="O2740" t="str">
            <v>DAM</v>
          </cell>
          <cell r="P2740" t="str">
            <v>Amort materiel</v>
          </cell>
          <cell r="Q2740" t="str">
            <v>Materiel ICM</v>
          </cell>
          <cell r="R2740" t="str">
            <v>AUTRES EQUIPEMENTS DEDIES</v>
          </cell>
          <cell r="S2740" t="str">
            <v>EQUIPEMENTS DEDIES</v>
          </cell>
          <cell r="U2740">
            <v>0</v>
          </cell>
          <cell r="V2740">
            <v>9.1817556271999994</v>
          </cell>
          <cell r="W2740" t="str">
            <v>AMO_MA_AU</v>
          </cell>
          <cell r="X2740" t="str">
            <v>MAT_ED</v>
          </cell>
          <cell r="Y2740" t="str">
            <v>MAT</v>
          </cell>
          <cell r="Z2740" t="str">
            <v>AM</v>
          </cell>
          <cell r="AB2740" t="str">
            <v>ED EQUIPEMENTS DEDIES FMSG40</v>
          </cell>
        </row>
        <row r="2741">
          <cell r="A2741" t="str">
            <v>CDG</v>
          </cell>
          <cell r="B2741">
            <v>0</v>
          </cell>
          <cell r="C2741" t="str">
            <v>VtilAna</v>
          </cell>
          <cell r="D2741" t="str">
            <v>FOR</v>
          </cell>
          <cell r="E2741" t="str">
            <v>DAM01_X1243</v>
          </cell>
          <cell r="F2741" t="str">
            <v>CDCP</v>
          </cell>
          <cell r="G2741" t="str">
            <v>CDCMC</v>
          </cell>
          <cell r="H2741" t="str">
            <v>FMSGT</v>
          </cell>
          <cell r="I2741" t="str">
            <v>FMST</v>
          </cell>
          <cell r="J2741" t="str">
            <v>FKT</v>
          </cell>
          <cell r="K2741" t="str">
            <v>CDCMC</v>
          </cell>
          <cell r="L2741" t="str">
            <v>FKT_DS800</v>
          </cell>
          <cell r="M2741" t="str">
            <v>FKT</v>
          </cell>
          <cell r="N2741" t="str">
            <v>CITI-FG1</v>
          </cell>
          <cell r="O2741" t="str">
            <v>DAM</v>
          </cell>
          <cell r="P2741" t="str">
            <v>Amort materiel</v>
          </cell>
          <cell r="Q2741" t="str">
            <v>Materiel ICM</v>
          </cell>
          <cell r="R2741" t="str">
            <v>AUTRES EQUIPEMENTS DEDIES</v>
          </cell>
          <cell r="S2741" t="str">
            <v>EQUIPEMENTS DEDIES</v>
          </cell>
          <cell r="U2741">
            <v>0</v>
          </cell>
          <cell r="V2741">
            <v>9.1817556271999994</v>
          </cell>
          <cell r="W2741" t="str">
            <v>AMO_MA_AU</v>
          </cell>
          <cell r="X2741" t="str">
            <v>MAT_ED</v>
          </cell>
          <cell r="Y2741" t="str">
            <v>MAT</v>
          </cell>
          <cell r="Z2741" t="str">
            <v>AM</v>
          </cell>
          <cell r="AB2741" t="str">
            <v>ED EQUIPEMENTS DEDIES FMSG40</v>
          </cell>
        </row>
        <row r="2742">
          <cell r="A2742" t="str">
            <v>CDG</v>
          </cell>
          <cell r="B2742">
            <v>0</v>
          </cell>
          <cell r="C2742" t="str">
            <v>VtilAna</v>
          </cell>
          <cell r="D2742" t="str">
            <v>FOR</v>
          </cell>
          <cell r="E2742" t="str">
            <v>DAM01_X1243</v>
          </cell>
          <cell r="F2742" t="str">
            <v>CDCP</v>
          </cell>
          <cell r="G2742" t="str">
            <v>CDCMC</v>
          </cell>
          <cell r="H2742" t="str">
            <v>FMSGT</v>
          </cell>
          <cell r="I2742" t="str">
            <v>FMST</v>
          </cell>
          <cell r="J2742" t="str">
            <v>FKT</v>
          </cell>
          <cell r="K2742" t="str">
            <v>CDCMC</v>
          </cell>
          <cell r="L2742" t="str">
            <v>FKT_EDA11</v>
          </cell>
          <cell r="M2742" t="str">
            <v>FKT</v>
          </cell>
          <cell r="N2742" t="str">
            <v>CITI-FG1</v>
          </cell>
          <cell r="O2742" t="str">
            <v>DAM</v>
          </cell>
          <cell r="P2742" t="str">
            <v>Amort materiel</v>
          </cell>
          <cell r="Q2742" t="str">
            <v>Materiel ICM</v>
          </cell>
          <cell r="R2742" t="str">
            <v>AUTRES EQUIPEMENTS DEDIES</v>
          </cell>
          <cell r="S2742" t="str">
            <v>EQUIPEMENTS DEDIES</v>
          </cell>
          <cell r="U2742">
            <v>0</v>
          </cell>
          <cell r="V2742">
            <v>22.0062729978</v>
          </cell>
          <cell r="W2742" t="str">
            <v>AMO_MA_AU</v>
          </cell>
          <cell r="X2742" t="str">
            <v>MAT_ED</v>
          </cell>
          <cell r="Y2742" t="str">
            <v>MAT</v>
          </cell>
          <cell r="Z2742" t="str">
            <v>AM</v>
          </cell>
          <cell r="AB2742" t="str">
            <v>ED EQUIPEMENTS DEDIES FMSG40</v>
          </cell>
        </row>
        <row r="2743">
          <cell r="A2743" t="str">
            <v>CDG</v>
          </cell>
          <cell r="B2743">
            <v>0</v>
          </cell>
          <cell r="C2743" t="str">
            <v>VtilAna</v>
          </cell>
          <cell r="D2743" t="str">
            <v>FOR</v>
          </cell>
          <cell r="E2743" t="str">
            <v>DAM01_X1243</v>
          </cell>
          <cell r="F2743" t="str">
            <v>CDCP</v>
          </cell>
          <cell r="G2743" t="str">
            <v>CDCMC</v>
          </cell>
          <cell r="H2743" t="str">
            <v>FMSGT</v>
          </cell>
          <cell r="I2743" t="str">
            <v>FMST</v>
          </cell>
          <cell r="J2743" t="str">
            <v>FKT</v>
          </cell>
          <cell r="K2743" t="str">
            <v>CDCMC</v>
          </cell>
          <cell r="L2743" t="str">
            <v>FKT_EDA31</v>
          </cell>
          <cell r="M2743" t="str">
            <v>FKT</v>
          </cell>
          <cell r="N2743" t="str">
            <v>CITI-FG1</v>
          </cell>
          <cell r="O2743" t="str">
            <v>DAM</v>
          </cell>
          <cell r="P2743" t="str">
            <v>Amort materiel</v>
          </cell>
          <cell r="Q2743" t="str">
            <v>Materiel ICM</v>
          </cell>
          <cell r="R2743" t="str">
            <v>AUTRES EQUIPEMENTS DEDIES</v>
          </cell>
          <cell r="S2743" t="str">
            <v>EQUIPEMENTS DEDIES</v>
          </cell>
          <cell r="U2743">
            <v>0</v>
          </cell>
          <cell r="V2743">
            <v>7.3354243325999997</v>
          </cell>
          <cell r="W2743" t="str">
            <v>AMO_MA_AU</v>
          </cell>
          <cell r="X2743" t="str">
            <v>MAT_ED</v>
          </cell>
          <cell r="Y2743" t="str">
            <v>MAT</v>
          </cell>
          <cell r="Z2743" t="str">
            <v>AM</v>
          </cell>
          <cell r="AB2743" t="str">
            <v>ED EQUIPEMENTS DEDIES FMSG40</v>
          </cell>
        </row>
        <row r="2744">
          <cell r="A2744" t="str">
            <v>CDG</v>
          </cell>
          <cell r="B2744">
            <v>0</v>
          </cell>
          <cell r="C2744" t="str">
            <v>VtilAna</v>
          </cell>
          <cell r="D2744" t="str">
            <v>FOR</v>
          </cell>
          <cell r="E2744" t="str">
            <v>DAM01_X1243</v>
          </cell>
          <cell r="F2744" t="str">
            <v>CDCP</v>
          </cell>
          <cell r="G2744" t="str">
            <v>CDCMC</v>
          </cell>
          <cell r="H2744" t="str">
            <v>FMSGT</v>
          </cell>
          <cell r="I2744" t="str">
            <v>FMST</v>
          </cell>
          <cell r="J2744" t="str">
            <v>FKT</v>
          </cell>
          <cell r="K2744" t="str">
            <v>CDCMC</v>
          </cell>
          <cell r="L2744" t="str">
            <v>FKT_FM000</v>
          </cell>
          <cell r="M2744" t="str">
            <v>FKT</v>
          </cell>
          <cell r="N2744" t="str">
            <v>CITI-FG1</v>
          </cell>
          <cell r="O2744" t="str">
            <v>DAM</v>
          </cell>
          <cell r="P2744" t="str">
            <v>Amort materiel</v>
          </cell>
          <cell r="Q2744" t="str">
            <v>Materiel ICM</v>
          </cell>
          <cell r="R2744" t="str">
            <v>AUTRES EQUIPEMENTS DEDIES</v>
          </cell>
          <cell r="S2744" t="str">
            <v>EQUIPEMENTS DEDIES</v>
          </cell>
          <cell r="U2744">
            <v>0</v>
          </cell>
          <cell r="V2744">
            <v>11.926302146199999</v>
          </cell>
          <cell r="W2744" t="str">
            <v>AMO_MA_AU</v>
          </cell>
          <cell r="X2744" t="str">
            <v>MAT_ED</v>
          </cell>
          <cell r="Y2744" t="str">
            <v>MAT</v>
          </cell>
          <cell r="Z2744" t="str">
            <v>AM</v>
          </cell>
          <cell r="AB2744" t="str">
            <v>ED EQUIPEMENTS DEDIES FMSG40</v>
          </cell>
        </row>
        <row r="2745">
          <cell r="A2745" t="str">
            <v>CDG</v>
          </cell>
          <cell r="B2745">
            <v>0</v>
          </cell>
          <cell r="C2745" t="str">
            <v>VtilAna</v>
          </cell>
          <cell r="D2745" t="str">
            <v>FOR</v>
          </cell>
          <cell r="E2745" t="str">
            <v>DAM01_X1243</v>
          </cell>
          <cell r="F2745" t="str">
            <v>CDCP</v>
          </cell>
          <cell r="G2745" t="str">
            <v>CDCMC</v>
          </cell>
          <cell r="H2745" t="str">
            <v>FMSGT</v>
          </cell>
          <cell r="I2745" t="str">
            <v>FMST</v>
          </cell>
          <cell r="J2745" t="str">
            <v>FKT</v>
          </cell>
          <cell r="K2745" t="str">
            <v>CDCMC</v>
          </cell>
          <cell r="L2745" t="str">
            <v>FKT_FM0DE</v>
          </cell>
          <cell r="M2745" t="str">
            <v>FKT</v>
          </cell>
          <cell r="N2745" t="str">
            <v>CITI-FG1</v>
          </cell>
          <cell r="O2745" t="str">
            <v>DAM</v>
          </cell>
          <cell r="P2745" t="str">
            <v>Amort materiel</v>
          </cell>
          <cell r="Q2745" t="str">
            <v>Materiel ICM</v>
          </cell>
          <cell r="R2745" t="str">
            <v>AUTRES EQUIPEMENTS DEDIES</v>
          </cell>
          <cell r="S2745" t="str">
            <v>EQUIPEMENTS DEDIES</v>
          </cell>
          <cell r="U2745">
            <v>0</v>
          </cell>
          <cell r="V2745">
            <v>5.5140434609</v>
          </cell>
          <cell r="W2745" t="str">
            <v>AMO_MA_AU</v>
          </cell>
          <cell r="X2745" t="str">
            <v>MAT_ED</v>
          </cell>
          <cell r="Y2745" t="str">
            <v>MAT</v>
          </cell>
          <cell r="Z2745" t="str">
            <v>AM</v>
          </cell>
          <cell r="AB2745" t="str">
            <v>ED EQUIPEMENTS DEDIES FMSG40</v>
          </cell>
        </row>
        <row r="2746">
          <cell r="A2746" t="str">
            <v>CDG</v>
          </cell>
          <cell r="B2746">
            <v>0</v>
          </cell>
          <cell r="C2746" t="str">
            <v>VtilAna</v>
          </cell>
          <cell r="D2746" t="str">
            <v>FOR</v>
          </cell>
          <cell r="E2746" t="str">
            <v>DAM01_X1243</v>
          </cell>
          <cell r="F2746" t="str">
            <v>CDCP</v>
          </cell>
          <cell r="G2746" t="str">
            <v>CDCMC</v>
          </cell>
          <cell r="H2746" t="str">
            <v>FMSGT</v>
          </cell>
          <cell r="I2746" t="str">
            <v>FMST</v>
          </cell>
          <cell r="J2746" t="str">
            <v>FKT</v>
          </cell>
          <cell r="K2746" t="str">
            <v>CDCMC</v>
          </cell>
          <cell r="L2746" t="str">
            <v>FKT_FMB00</v>
          </cell>
          <cell r="M2746" t="str">
            <v>FKT</v>
          </cell>
          <cell r="N2746" t="str">
            <v>CITI-FG1</v>
          </cell>
          <cell r="O2746" t="str">
            <v>DAM</v>
          </cell>
          <cell r="P2746" t="str">
            <v>Amort materiel</v>
          </cell>
          <cell r="Q2746" t="str">
            <v>Materiel ICM</v>
          </cell>
          <cell r="R2746" t="str">
            <v>AUTRES EQUIPEMENTS DEDIES</v>
          </cell>
          <cell r="S2746" t="str">
            <v>EQUIPEMENTS DEDIES</v>
          </cell>
          <cell r="U2746">
            <v>0</v>
          </cell>
          <cell r="V2746">
            <v>3.6677121662999999</v>
          </cell>
          <cell r="W2746" t="str">
            <v>AMO_MA_AU</v>
          </cell>
          <cell r="X2746" t="str">
            <v>MAT_ED</v>
          </cell>
          <cell r="Y2746" t="str">
            <v>MAT</v>
          </cell>
          <cell r="Z2746" t="str">
            <v>AM</v>
          </cell>
          <cell r="AB2746" t="str">
            <v>ED EQUIPEMENTS DEDIES FMSG40</v>
          </cell>
        </row>
        <row r="2747">
          <cell r="A2747" t="str">
            <v>CDG</v>
          </cell>
          <cell r="B2747">
            <v>0</v>
          </cell>
          <cell r="C2747" t="str">
            <v>VtilAna</v>
          </cell>
          <cell r="D2747" t="str">
            <v>FOR</v>
          </cell>
          <cell r="E2747" t="str">
            <v>DAM01_X1243</v>
          </cell>
          <cell r="F2747" t="str">
            <v>CDCP</v>
          </cell>
          <cell r="G2747" t="str">
            <v>CDCMC</v>
          </cell>
          <cell r="H2747" t="str">
            <v>FMSGT</v>
          </cell>
          <cell r="I2747" t="str">
            <v>FMST</v>
          </cell>
          <cell r="J2747" t="str">
            <v>FKT</v>
          </cell>
          <cell r="K2747" t="str">
            <v>CDCMC</v>
          </cell>
          <cell r="L2747" t="str">
            <v>FKT_FMH00</v>
          </cell>
          <cell r="M2747" t="str">
            <v>FKT</v>
          </cell>
          <cell r="N2747" t="str">
            <v>CITI-FG1</v>
          </cell>
          <cell r="O2747" t="str">
            <v>DAM</v>
          </cell>
          <cell r="P2747" t="str">
            <v>Amort materiel</v>
          </cell>
          <cell r="Q2747" t="str">
            <v>Materiel ICM</v>
          </cell>
          <cell r="R2747" t="str">
            <v>AUTRES EQUIPEMENTS DEDIES</v>
          </cell>
          <cell r="S2747" t="str">
            <v>EQUIPEMENTS DEDIES</v>
          </cell>
          <cell r="U2747">
            <v>0</v>
          </cell>
          <cell r="V2747">
            <v>7.3354243325999997</v>
          </cell>
          <cell r="W2747" t="str">
            <v>AMO_MA_AU</v>
          </cell>
          <cell r="X2747" t="str">
            <v>MAT_ED</v>
          </cell>
          <cell r="Y2747" t="str">
            <v>MAT</v>
          </cell>
          <cell r="Z2747" t="str">
            <v>AM</v>
          </cell>
          <cell r="AB2747" t="str">
            <v>ED EQUIPEMENTS DEDIES FMSG40</v>
          </cell>
        </row>
        <row r="2748">
          <cell r="A2748" t="str">
            <v>CDG</v>
          </cell>
          <cell r="B2748">
            <v>0</v>
          </cell>
          <cell r="C2748" t="str">
            <v>VtilAna</v>
          </cell>
          <cell r="D2748" t="str">
            <v>FOR</v>
          </cell>
          <cell r="E2748" t="str">
            <v>DAM01_X1243</v>
          </cell>
          <cell r="F2748" t="str">
            <v>CDCP</v>
          </cell>
          <cell r="G2748" t="str">
            <v>CDCMC</v>
          </cell>
          <cell r="H2748" t="str">
            <v>FMSGT</v>
          </cell>
          <cell r="I2748" t="str">
            <v>FMST</v>
          </cell>
          <cell r="J2748" t="str">
            <v>FKT</v>
          </cell>
          <cell r="K2748" t="str">
            <v>CDCMC</v>
          </cell>
          <cell r="L2748" t="str">
            <v>FKT_FMP00</v>
          </cell>
          <cell r="M2748" t="str">
            <v>FKT</v>
          </cell>
          <cell r="N2748" t="str">
            <v>CITI-FG1</v>
          </cell>
          <cell r="O2748" t="str">
            <v>DAM</v>
          </cell>
          <cell r="P2748" t="str">
            <v>Amort materiel</v>
          </cell>
          <cell r="Q2748" t="str">
            <v>Materiel ICM</v>
          </cell>
          <cell r="R2748" t="str">
            <v>AUTRES EQUIPEMENTS DEDIES</v>
          </cell>
          <cell r="S2748" t="str">
            <v>EQUIPEMENTS DEDIES</v>
          </cell>
          <cell r="U2748">
            <v>0</v>
          </cell>
          <cell r="V2748">
            <v>25.673985164099999</v>
          </cell>
          <cell r="W2748" t="str">
            <v>AMO_MA_AU</v>
          </cell>
          <cell r="X2748" t="str">
            <v>MAT_ED</v>
          </cell>
          <cell r="Y2748" t="str">
            <v>MAT</v>
          </cell>
          <cell r="Z2748" t="str">
            <v>AM</v>
          </cell>
          <cell r="AB2748" t="str">
            <v>ED EQUIPEMENTS DEDIES FMSG40</v>
          </cell>
        </row>
        <row r="2749">
          <cell r="A2749" t="str">
            <v>CDG</v>
          </cell>
          <cell r="B2749">
            <v>0</v>
          </cell>
          <cell r="C2749" t="str">
            <v>VtilAna</v>
          </cell>
          <cell r="D2749" t="str">
            <v>FOR</v>
          </cell>
          <cell r="E2749" t="str">
            <v>DAM01_X1243</v>
          </cell>
          <cell r="F2749" t="str">
            <v>CDCP</v>
          </cell>
          <cell r="G2749" t="str">
            <v>CDCMC</v>
          </cell>
          <cell r="H2749" t="str">
            <v>FMSGT</v>
          </cell>
          <cell r="I2749" t="str">
            <v>FMST</v>
          </cell>
          <cell r="J2749" t="str">
            <v>FKT</v>
          </cell>
          <cell r="K2749" t="str">
            <v>CDCMC</v>
          </cell>
          <cell r="L2749" t="str">
            <v>FKT_FMR00</v>
          </cell>
          <cell r="M2749" t="str">
            <v>FKT</v>
          </cell>
          <cell r="N2749" t="str">
            <v>CITI-FG1</v>
          </cell>
          <cell r="O2749" t="str">
            <v>DAM</v>
          </cell>
          <cell r="P2749" t="str">
            <v>Amort materiel</v>
          </cell>
          <cell r="Q2749" t="str">
            <v>Materiel ICM</v>
          </cell>
          <cell r="R2749" t="str">
            <v>AUTRES EQUIPEMENTS DEDIES</v>
          </cell>
          <cell r="S2749" t="str">
            <v>EQUIPEMENTS DEDIES</v>
          </cell>
          <cell r="U2749">
            <v>0</v>
          </cell>
          <cell r="V2749">
            <v>7.3354243325999997</v>
          </cell>
          <cell r="W2749" t="str">
            <v>AMO_MA_AU</v>
          </cell>
          <cell r="X2749" t="str">
            <v>MAT_ED</v>
          </cell>
          <cell r="Y2749" t="str">
            <v>MAT</v>
          </cell>
          <cell r="Z2749" t="str">
            <v>AM</v>
          </cell>
          <cell r="AB2749" t="str">
            <v>ED EQUIPEMENTS DEDIES FMSG40</v>
          </cell>
        </row>
        <row r="2750">
          <cell r="A2750" t="str">
            <v>CDG</v>
          </cell>
          <cell r="B2750">
            <v>0</v>
          </cell>
          <cell r="C2750" t="str">
            <v>VtilAna</v>
          </cell>
          <cell r="D2750" t="str">
            <v>FOR</v>
          </cell>
          <cell r="E2750" t="str">
            <v>DAM01_X1243</v>
          </cell>
          <cell r="F2750" t="str">
            <v>CDCP</v>
          </cell>
          <cell r="G2750" t="str">
            <v>CDCMC</v>
          </cell>
          <cell r="H2750" t="str">
            <v>FMSGT</v>
          </cell>
          <cell r="I2750" t="str">
            <v>FMST</v>
          </cell>
          <cell r="J2750" t="str">
            <v>FKT</v>
          </cell>
          <cell r="K2750" t="str">
            <v>CDCMC</v>
          </cell>
          <cell r="L2750" t="str">
            <v>FKT_FMSG3</v>
          </cell>
          <cell r="M2750" t="str">
            <v>FKT</v>
          </cell>
          <cell r="N2750" t="str">
            <v>CITI-FG1</v>
          </cell>
          <cell r="O2750" t="str">
            <v>DAM</v>
          </cell>
          <cell r="P2750" t="str">
            <v>Amort materiel</v>
          </cell>
          <cell r="Q2750" t="str">
            <v>Materiel ICM</v>
          </cell>
          <cell r="R2750" t="str">
            <v>AUTRES EQUIPEMENTS DEDIES</v>
          </cell>
          <cell r="S2750" t="str">
            <v>EQUIPEMENTS DEDIES</v>
          </cell>
          <cell r="U2750">
            <v>0</v>
          </cell>
          <cell r="V2750">
            <v>34.855740791300001</v>
          </cell>
          <cell r="W2750" t="str">
            <v>AMO_MA_AU</v>
          </cell>
          <cell r="X2750" t="str">
            <v>MAT_ED</v>
          </cell>
          <cell r="Y2750" t="str">
            <v>MAT</v>
          </cell>
          <cell r="Z2750" t="str">
            <v>AM</v>
          </cell>
          <cell r="AB2750" t="str">
            <v>ED EQUIPEMENTS DEDIES FMSG40</v>
          </cell>
        </row>
        <row r="2751">
          <cell r="A2751" t="str">
            <v>CDG</v>
          </cell>
          <cell r="B2751">
            <v>0</v>
          </cell>
          <cell r="C2751" t="str">
            <v>VtilAna</v>
          </cell>
          <cell r="D2751" t="str">
            <v>FOR</v>
          </cell>
          <cell r="E2751" t="str">
            <v>DAM01_X1243</v>
          </cell>
          <cell r="F2751" t="str">
            <v>CDCP</v>
          </cell>
          <cell r="G2751" t="str">
            <v>CDCMC</v>
          </cell>
          <cell r="H2751" t="str">
            <v>FMSGT</v>
          </cell>
          <cell r="I2751" t="str">
            <v>FMST</v>
          </cell>
          <cell r="J2751" t="str">
            <v>FKT</v>
          </cell>
          <cell r="K2751" t="str">
            <v>CDCMC</v>
          </cell>
          <cell r="L2751" t="str">
            <v>FKT_FMSG7</v>
          </cell>
          <cell r="M2751" t="str">
            <v>FKT</v>
          </cell>
          <cell r="N2751" t="str">
            <v>CITI-FG1</v>
          </cell>
          <cell r="O2751" t="str">
            <v>DAM</v>
          </cell>
          <cell r="P2751" t="str">
            <v>Amort materiel</v>
          </cell>
          <cell r="Q2751" t="str">
            <v>Materiel ICM</v>
          </cell>
          <cell r="R2751" t="str">
            <v>AUTRES EQUIPEMENTS DEDIES</v>
          </cell>
          <cell r="S2751" t="str">
            <v>EQUIPEMENTS DEDIES</v>
          </cell>
          <cell r="U2751">
            <v>0</v>
          </cell>
          <cell r="V2751">
            <v>5.5140434609</v>
          </cell>
          <cell r="W2751" t="str">
            <v>AMO_MA_AU</v>
          </cell>
          <cell r="X2751" t="str">
            <v>MAT_ED</v>
          </cell>
          <cell r="Y2751" t="str">
            <v>MAT</v>
          </cell>
          <cell r="Z2751" t="str">
            <v>AM</v>
          </cell>
          <cell r="AB2751" t="str">
            <v>ED EQUIPEMENTS DEDIES FMSG40</v>
          </cell>
        </row>
        <row r="2752">
          <cell r="A2752" t="str">
            <v>CDG</v>
          </cell>
          <cell r="B2752">
            <v>0</v>
          </cell>
          <cell r="C2752" t="str">
            <v>VtilAna</v>
          </cell>
          <cell r="D2752" t="str">
            <v>FOR</v>
          </cell>
          <cell r="E2752" t="str">
            <v>DAM01_X1243</v>
          </cell>
          <cell r="F2752" t="str">
            <v>CDCP</v>
          </cell>
          <cell r="G2752" t="str">
            <v>CDCMC</v>
          </cell>
          <cell r="H2752" t="str">
            <v>FMSGT</v>
          </cell>
          <cell r="I2752" t="str">
            <v>FMST</v>
          </cell>
          <cell r="J2752" t="str">
            <v>FKT</v>
          </cell>
          <cell r="K2752" t="str">
            <v>CDCMC</v>
          </cell>
          <cell r="L2752" t="str">
            <v>FKT_FMSG8</v>
          </cell>
          <cell r="M2752" t="str">
            <v>FKT</v>
          </cell>
          <cell r="N2752" t="str">
            <v>CITI-FG1</v>
          </cell>
          <cell r="O2752" t="str">
            <v>DAM</v>
          </cell>
          <cell r="P2752" t="str">
            <v>Amort materiel</v>
          </cell>
          <cell r="Q2752" t="str">
            <v>Materiel ICM</v>
          </cell>
          <cell r="R2752" t="str">
            <v>AUTRES EQUIPEMENTS DEDIES</v>
          </cell>
          <cell r="S2752" t="str">
            <v>EQUIPEMENTS DEDIES</v>
          </cell>
          <cell r="U2752">
            <v>0</v>
          </cell>
          <cell r="V2752">
            <v>18.338560831500001</v>
          </cell>
          <cell r="W2752" t="str">
            <v>AMO_MA_AU</v>
          </cell>
          <cell r="X2752" t="str">
            <v>MAT_ED</v>
          </cell>
          <cell r="Y2752" t="str">
            <v>MAT</v>
          </cell>
          <cell r="Z2752" t="str">
            <v>AM</v>
          </cell>
          <cell r="AB2752" t="str">
            <v>ED EQUIPEMENTS DEDIES FMSG40</v>
          </cell>
        </row>
        <row r="2753">
          <cell r="A2753" t="str">
            <v>CDG</v>
          </cell>
          <cell r="B2753">
            <v>0</v>
          </cell>
          <cell r="C2753" t="str">
            <v>VtilAna</v>
          </cell>
          <cell r="D2753" t="str">
            <v>FOR</v>
          </cell>
          <cell r="E2753" t="str">
            <v>DAM01_X1243</v>
          </cell>
          <cell r="F2753" t="str">
            <v>CDCP</v>
          </cell>
          <cell r="G2753" t="str">
            <v>CDCMC</v>
          </cell>
          <cell r="H2753" t="str">
            <v>FMSGT</v>
          </cell>
          <cell r="I2753" t="str">
            <v>FMST</v>
          </cell>
          <cell r="J2753" t="str">
            <v>FKT</v>
          </cell>
          <cell r="K2753" t="str">
            <v>CDCMC</v>
          </cell>
          <cell r="L2753" t="str">
            <v>FKT_FMSI0</v>
          </cell>
          <cell r="M2753" t="str">
            <v>FKT</v>
          </cell>
          <cell r="N2753" t="str">
            <v>CITI-FG1</v>
          </cell>
          <cell r="O2753" t="str">
            <v>DAM</v>
          </cell>
          <cell r="P2753" t="str">
            <v>Amort materiel</v>
          </cell>
          <cell r="Q2753" t="str">
            <v>Materiel ICM</v>
          </cell>
          <cell r="R2753" t="str">
            <v>AUTRES EQUIPEMENTS DEDIES</v>
          </cell>
          <cell r="S2753" t="str">
            <v>EQUIPEMENTS DEDIES</v>
          </cell>
          <cell r="U2753">
            <v>0</v>
          </cell>
          <cell r="V2753">
            <v>25.673985164099999</v>
          </cell>
          <cell r="W2753" t="str">
            <v>AMO_MA_AU</v>
          </cell>
          <cell r="X2753" t="str">
            <v>MAT_ED</v>
          </cell>
          <cell r="Y2753" t="str">
            <v>MAT</v>
          </cell>
          <cell r="Z2753" t="str">
            <v>AM</v>
          </cell>
          <cell r="AB2753" t="str">
            <v>ED EQUIPEMENTS DEDIES FMSG40</v>
          </cell>
        </row>
        <row r="2754">
          <cell r="A2754" t="str">
            <v>CDG</v>
          </cell>
          <cell r="B2754">
            <v>0</v>
          </cell>
          <cell r="C2754" t="str">
            <v>VtilAna</v>
          </cell>
          <cell r="D2754" t="str">
            <v>FOR</v>
          </cell>
          <cell r="E2754" t="str">
            <v>DAM01_X1243</v>
          </cell>
          <cell r="F2754" t="str">
            <v>CDCP</v>
          </cell>
          <cell r="G2754" t="str">
            <v>CDCMC</v>
          </cell>
          <cell r="H2754" t="str">
            <v>FMSGT</v>
          </cell>
          <cell r="I2754" t="str">
            <v>FMST</v>
          </cell>
          <cell r="J2754" t="str">
            <v>FKT</v>
          </cell>
          <cell r="K2754" t="str">
            <v>CDCMC</v>
          </cell>
          <cell r="L2754" t="str">
            <v>FKT_MMG22</v>
          </cell>
          <cell r="M2754" t="str">
            <v>FKT</v>
          </cell>
          <cell r="N2754" t="str">
            <v>CITI-FG1</v>
          </cell>
          <cell r="O2754" t="str">
            <v>DAM</v>
          </cell>
          <cell r="P2754" t="str">
            <v>Amort materiel</v>
          </cell>
          <cell r="Q2754" t="str">
            <v>Materiel ICM</v>
          </cell>
          <cell r="R2754" t="str">
            <v>AUTRES EQUIPEMENTS DEDIES</v>
          </cell>
          <cell r="S2754" t="str">
            <v>EQUIPEMENTS DEDIES</v>
          </cell>
          <cell r="U2754">
            <v>0</v>
          </cell>
          <cell r="V2754">
            <v>7.3354243325999997</v>
          </cell>
          <cell r="W2754" t="str">
            <v>AMO_MA_AU</v>
          </cell>
          <cell r="X2754" t="str">
            <v>MAT_ED</v>
          </cell>
          <cell r="Y2754" t="str">
            <v>MAT</v>
          </cell>
          <cell r="Z2754" t="str">
            <v>AM</v>
          </cell>
          <cell r="AB2754" t="str">
            <v>ED EQUIPEMENTS DEDIES FMSG40</v>
          </cell>
        </row>
        <row r="2755">
          <cell r="A2755" t="str">
            <v>CDG</v>
          </cell>
          <cell r="B2755">
            <v>0</v>
          </cell>
          <cell r="C2755" t="str">
            <v>VtilAna</v>
          </cell>
          <cell r="D2755" t="str">
            <v>FOR</v>
          </cell>
          <cell r="E2755" t="str">
            <v>DAM01_X1243</v>
          </cell>
          <cell r="F2755" t="str">
            <v>CDCP</v>
          </cell>
          <cell r="G2755" t="str">
            <v>CDCMC</v>
          </cell>
          <cell r="H2755" t="str">
            <v>FMSGT</v>
          </cell>
          <cell r="I2755" t="str">
            <v>FMST</v>
          </cell>
          <cell r="J2755" t="str">
            <v>CDCP</v>
          </cell>
          <cell r="K2755" t="str">
            <v>CDCMC</v>
          </cell>
          <cell r="L2755" t="str">
            <v>FM000</v>
          </cell>
          <cell r="M2755" t="str">
            <v>FM0</v>
          </cell>
          <cell r="N2755" t="str">
            <v>CITI-FG1</v>
          </cell>
          <cell r="O2755" t="str">
            <v>DAM</v>
          </cell>
          <cell r="P2755" t="str">
            <v>Amort materiel</v>
          </cell>
          <cell r="Q2755" t="str">
            <v>Materiel ICM</v>
          </cell>
          <cell r="R2755" t="str">
            <v>AUTRES EQUIPEMENTS DEDIES</v>
          </cell>
          <cell r="S2755" t="str">
            <v>EQUIPEMENTS DEDIES</v>
          </cell>
          <cell r="U2755">
            <v>0</v>
          </cell>
          <cell r="V2755">
            <v>17.597959254199999</v>
          </cell>
          <cell r="W2755" t="str">
            <v>AMO_MA_AU</v>
          </cell>
          <cell r="X2755" t="str">
            <v>MAT_ED</v>
          </cell>
          <cell r="Y2755" t="str">
            <v>MAT</v>
          </cell>
          <cell r="Z2755" t="str">
            <v>AM</v>
          </cell>
          <cell r="AB2755" t="str">
            <v>ED EQUIPEMENTS DEDIES FMSG40</v>
          </cell>
        </row>
        <row r="2756">
          <cell r="A2756" t="str">
            <v>CDG</v>
          </cell>
          <cell r="B2756">
            <v>0</v>
          </cell>
          <cell r="C2756" t="str">
            <v>VtilAna</v>
          </cell>
          <cell r="D2756" t="str">
            <v>FOR</v>
          </cell>
          <cell r="E2756" t="str">
            <v>DAM01_X1243</v>
          </cell>
          <cell r="F2756" t="str">
            <v>CDCP</v>
          </cell>
          <cell r="G2756" t="str">
            <v>CDCMC</v>
          </cell>
          <cell r="H2756" t="str">
            <v>FMSGT</v>
          </cell>
          <cell r="I2756" t="str">
            <v>FMST</v>
          </cell>
          <cell r="J2756" t="str">
            <v>CDCP</v>
          </cell>
          <cell r="K2756" t="str">
            <v>CDCMC</v>
          </cell>
          <cell r="L2756" t="str">
            <v>FM0CI</v>
          </cell>
          <cell r="M2756" t="str">
            <v>FM0</v>
          </cell>
          <cell r="N2756" t="str">
            <v>CITI-FG1</v>
          </cell>
          <cell r="O2756" t="str">
            <v>DAM</v>
          </cell>
          <cell r="P2756" t="str">
            <v>Amort materiel</v>
          </cell>
          <cell r="Q2756" t="str">
            <v>Materiel ICM</v>
          </cell>
          <cell r="R2756" t="str">
            <v>AUTRES EQUIPEMENTS DEDIES</v>
          </cell>
          <cell r="S2756" t="str">
            <v>EQUIPEMENTS DEDIES</v>
          </cell>
          <cell r="U2756">
            <v>0</v>
          </cell>
          <cell r="V2756">
            <v>46.584873741899997</v>
          </cell>
          <cell r="W2756" t="str">
            <v>AMO_MA_AU</v>
          </cell>
          <cell r="X2756" t="str">
            <v>MAT_ED</v>
          </cell>
          <cell r="Y2756" t="str">
            <v>MAT</v>
          </cell>
          <cell r="Z2756" t="str">
            <v>AM</v>
          </cell>
          <cell r="AB2756" t="str">
            <v>ED EQUIPEMENTS DEDIES FMSG40</v>
          </cell>
        </row>
        <row r="2757">
          <cell r="A2757" t="str">
            <v>CDG</v>
          </cell>
          <cell r="B2757">
            <v>0</v>
          </cell>
          <cell r="C2757" t="str">
            <v>VtilAna</v>
          </cell>
          <cell r="D2757" t="str">
            <v>FOR</v>
          </cell>
          <cell r="E2757" t="str">
            <v>DAM01_X1243</v>
          </cell>
          <cell r="F2757" t="str">
            <v>CDCP</v>
          </cell>
          <cell r="G2757" t="str">
            <v>CDCMC</v>
          </cell>
          <cell r="H2757" t="str">
            <v>FMSGT</v>
          </cell>
          <cell r="I2757" t="str">
            <v>FMST</v>
          </cell>
          <cell r="J2757" t="str">
            <v>CDCP</v>
          </cell>
          <cell r="K2757" t="str">
            <v>CDCMC</v>
          </cell>
          <cell r="L2757" t="str">
            <v>FM0DE</v>
          </cell>
          <cell r="M2757" t="str">
            <v>FM0</v>
          </cell>
          <cell r="N2757" t="str">
            <v>CITI-FG1</v>
          </cell>
          <cell r="O2757" t="str">
            <v>DAM</v>
          </cell>
          <cell r="P2757" t="str">
            <v>Amort materiel</v>
          </cell>
          <cell r="Q2757" t="str">
            <v>Materiel ICM</v>
          </cell>
          <cell r="R2757" t="str">
            <v>AUTRES EQUIPEMENTS DEDIES</v>
          </cell>
          <cell r="S2757" t="str">
            <v>EQUIPEMENTS DEDIES</v>
          </cell>
          <cell r="U2757">
            <v>0</v>
          </cell>
          <cell r="V2757">
            <v>51.441078003900003</v>
          </cell>
          <cell r="W2757" t="str">
            <v>AMO_MA_AU</v>
          </cell>
          <cell r="X2757" t="str">
            <v>MAT_ED</v>
          </cell>
          <cell r="Y2757" t="str">
            <v>MAT</v>
          </cell>
          <cell r="Z2757" t="str">
            <v>AM</v>
          </cell>
          <cell r="AB2757" t="str">
            <v>ED EQUIPEMENTS DEDIES FMSG40</v>
          </cell>
        </row>
        <row r="2758">
          <cell r="A2758" t="str">
            <v>CDG</v>
          </cell>
          <cell r="B2758">
            <v>0</v>
          </cell>
          <cell r="C2758" t="str">
            <v>VtilAna</v>
          </cell>
          <cell r="D2758" t="str">
            <v>FOR</v>
          </cell>
          <cell r="E2758" t="str">
            <v>DAM01_X1243</v>
          </cell>
          <cell r="F2758" t="str">
            <v>CDCP</v>
          </cell>
          <cell r="G2758" t="str">
            <v>CDCMC</v>
          </cell>
          <cell r="H2758" t="str">
            <v>FMSGT</v>
          </cell>
          <cell r="I2758" t="str">
            <v>FMST</v>
          </cell>
          <cell r="J2758" t="str">
            <v>CDCP</v>
          </cell>
          <cell r="K2758" t="str">
            <v>CDCMC</v>
          </cell>
          <cell r="L2758" t="str">
            <v>FMB00</v>
          </cell>
          <cell r="M2758" t="str">
            <v>FMB</v>
          </cell>
          <cell r="N2758" t="str">
            <v>CITI-FG1</v>
          </cell>
          <cell r="O2758" t="str">
            <v>DAM</v>
          </cell>
          <cell r="P2758" t="str">
            <v>Amort materiel</v>
          </cell>
          <cell r="Q2758" t="str">
            <v>Materiel ICM</v>
          </cell>
          <cell r="R2758" t="str">
            <v>AUTRES EQUIPEMENTS DEDIES</v>
          </cell>
          <cell r="S2758" t="str">
            <v>EQUIPEMENTS DEDIES</v>
          </cell>
          <cell r="U2758">
            <v>0</v>
          </cell>
          <cell r="V2758">
            <v>156.81785500000001</v>
          </cell>
          <cell r="W2758" t="str">
            <v>AMO_MA_AU</v>
          </cell>
          <cell r="X2758" t="str">
            <v>MAT_ED</v>
          </cell>
          <cell r="Y2758" t="str">
            <v>MAT</v>
          </cell>
          <cell r="Z2758" t="str">
            <v>AM</v>
          </cell>
          <cell r="AB2758" t="str">
            <v>ED EQUIPEMENTS DEDIES FMSG40</v>
          </cell>
        </row>
        <row r="2759">
          <cell r="A2759" t="str">
            <v>CDG</v>
          </cell>
          <cell r="B2759">
            <v>0</v>
          </cell>
          <cell r="C2759" t="str">
            <v>VtilAna</v>
          </cell>
          <cell r="D2759" t="str">
            <v>FOR</v>
          </cell>
          <cell r="E2759" t="str">
            <v>DAM01_X1243</v>
          </cell>
          <cell r="F2759" t="str">
            <v>CDCP</v>
          </cell>
          <cell r="G2759" t="str">
            <v>CDCMC</v>
          </cell>
          <cell r="H2759" t="str">
            <v>FMSGT</v>
          </cell>
          <cell r="I2759" t="str">
            <v>FMST</v>
          </cell>
          <cell r="J2759" t="str">
            <v>CDCP</v>
          </cell>
          <cell r="K2759" t="str">
            <v>CDCMC</v>
          </cell>
          <cell r="L2759" t="str">
            <v>FMH00</v>
          </cell>
          <cell r="M2759" t="str">
            <v>FMH</v>
          </cell>
          <cell r="N2759" t="str">
            <v>CITI-FG1</v>
          </cell>
          <cell r="O2759" t="str">
            <v>DAM</v>
          </cell>
          <cell r="P2759" t="str">
            <v>Amort materiel</v>
          </cell>
          <cell r="Q2759" t="str">
            <v>Materiel ICM</v>
          </cell>
          <cell r="R2759" t="str">
            <v>AUTRES EQUIPEMENTS DEDIES</v>
          </cell>
          <cell r="S2759" t="str">
            <v>EQUIPEMENTS DEDIES</v>
          </cell>
          <cell r="U2759">
            <v>0</v>
          </cell>
          <cell r="V2759">
            <v>88.005244000000005</v>
          </cell>
          <cell r="W2759" t="str">
            <v>AMO_MA_AU</v>
          </cell>
          <cell r="X2759" t="str">
            <v>MAT_ED</v>
          </cell>
          <cell r="Y2759" t="str">
            <v>MAT</v>
          </cell>
          <cell r="Z2759" t="str">
            <v>AM</v>
          </cell>
          <cell r="AB2759" t="str">
            <v>ED EQUIPEMENTS DEDIES FMSG40</v>
          </cell>
        </row>
        <row r="2760">
          <cell r="A2760" t="str">
            <v>CDG</v>
          </cell>
          <cell r="B2760">
            <v>0</v>
          </cell>
          <cell r="C2760" t="str">
            <v>VtilAna</v>
          </cell>
          <cell r="D2760" t="str">
            <v>FOR</v>
          </cell>
          <cell r="E2760" t="str">
            <v>DAM01_X1243</v>
          </cell>
          <cell r="F2760" t="str">
            <v>CDCP</v>
          </cell>
          <cell r="G2760" t="str">
            <v>CDCMC</v>
          </cell>
          <cell r="H2760" t="str">
            <v>FMSGT</v>
          </cell>
          <cell r="I2760" t="str">
            <v>FMST</v>
          </cell>
          <cell r="J2760" t="str">
            <v>CDCP</v>
          </cell>
          <cell r="K2760" t="str">
            <v>CDCMC</v>
          </cell>
          <cell r="L2760" t="str">
            <v>FMI00</v>
          </cell>
          <cell r="M2760" t="str">
            <v>FMI</v>
          </cell>
          <cell r="N2760" t="str">
            <v>CITI-FG1</v>
          </cell>
          <cell r="O2760" t="str">
            <v>DAM</v>
          </cell>
          <cell r="P2760" t="str">
            <v>Amort materiel</v>
          </cell>
          <cell r="Q2760" t="str">
            <v>Materiel ICM</v>
          </cell>
          <cell r="R2760" t="str">
            <v>AUTRES EQUIPEMENTS DEDIES</v>
          </cell>
          <cell r="S2760" t="str">
            <v>EQUIPEMENTS DEDIES</v>
          </cell>
          <cell r="U2760">
            <v>0</v>
          </cell>
          <cell r="V2760">
            <v>50.556204000000001</v>
          </cell>
          <cell r="W2760" t="str">
            <v>AMO_MA_AU</v>
          </cell>
          <cell r="X2760" t="str">
            <v>MAT_ED</v>
          </cell>
          <cell r="Y2760" t="str">
            <v>MAT</v>
          </cell>
          <cell r="Z2760" t="str">
            <v>AM</v>
          </cell>
          <cell r="AB2760" t="str">
            <v>ED EQUIPEMENTS DEDIES FMSG40</v>
          </cell>
        </row>
        <row r="2761">
          <cell r="A2761" t="str">
            <v>CDG</v>
          </cell>
          <cell r="B2761">
            <v>0</v>
          </cell>
          <cell r="C2761" t="str">
            <v>VtilAna</v>
          </cell>
          <cell r="D2761" t="str">
            <v>FOR</v>
          </cell>
          <cell r="E2761" t="str">
            <v>DAM01_X1243</v>
          </cell>
          <cell r="F2761" t="str">
            <v>CDCP</v>
          </cell>
          <cell r="G2761" t="str">
            <v>CDCMC</v>
          </cell>
          <cell r="H2761" t="str">
            <v>FMSGT</v>
          </cell>
          <cell r="I2761" t="str">
            <v>FMST</v>
          </cell>
          <cell r="J2761" t="str">
            <v>CDCP</v>
          </cell>
          <cell r="K2761" t="str">
            <v>CDCMC</v>
          </cell>
          <cell r="L2761" t="str">
            <v>FMP00</v>
          </cell>
          <cell r="M2761" t="str">
            <v>FMP</v>
          </cell>
          <cell r="N2761" t="str">
            <v>CITI-FG1</v>
          </cell>
          <cell r="O2761" t="str">
            <v>DAM</v>
          </cell>
          <cell r="P2761" t="str">
            <v>Amort materiel</v>
          </cell>
          <cell r="Q2761" t="str">
            <v>Materiel ICM</v>
          </cell>
          <cell r="R2761" t="str">
            <v>AUTRES EQUIPEMENTS DEDIES</v>
          </cell>
          <cell r="S2761" t="str">
            <v>EQUIPEMENTS DEDIES</v>
          </cell>
          <cell r="U2761">
            <v>0</v>
          </cell>
          <cell r="V2761">
            <v>1093.0438549999999</v>
          </cell>
          <cell r="W2761" t="str">
            <v>AMO_MA_AU</v>
          </cell>
          <cell r="X2761" t="str">
            <v>MAT_ED</v>
          </cell>
          <cell r="Y2761" t="str">
            <v>MAT</v>
          </cell>
          <cell r="Z2761" t="str">
            <v>AM</v>
          </cell>
          <cell r="AB2761" t="str">
            <v>ED EQUIPEMENTS DEDIES FMSG40</v>
          </cell>
        </row>
        <row r="2762">
          <cell r="A2762" t="str">
            <v>CDG</v>
          </cell>
          <cell r="B2762">
            <v>0</v>
          </cell>
          <cell r="C2762" t="str">
            <v>VtilAna</v>
          </cell>
          <cell r="D2762" t="str">
            <v>FOR</v>
          </cell>
          <cell r="E2762" t="str">
            <v>DAM01_X1243</v>
          </cell>
          <cell r="F2762" t="str">
            <v>CDCP</v>
          </cell>
          <cell r="G2762" t="str">
            <v>CDCMC</v>
          </cell>
          <cell r="H2762" t="str">
            <v>FMSGT</v>
          </cell>
          <cell r="I2762" t="str">
            <v>FMST</v>
          </cell>
          <cell r="J2762" t="str">
            <v>CDCP</v>
          </cell>
          <cell r="K2762" t="str">
            <v>CDCMC</v>
          </cell>
          <cell r="L2762" t="str">
            <v>FMPMO</v>
          </cell>
          <cell r="M2762" t="str">
            <v>FMP</v>
          </cell>
          <cell r="N2762" t="str">
            <v>CITI-FG1</v>
          </cell>
          <cell r="O2762" t="str">
            <v>DAM</v>
          </cell>
          <cell r="P2762" t="str">
            <v>Amort materiel</v>
          </cell>
          <cell r="Q2762" t="str">
            <v>Materiel ICM</v>
          </cell>
          <cell r="R2762" t="str">
            <v>AUTRES EQUIPEMENTS DEDIES</v>
          </cell>
          <cell r="S2762" t="str">
            <v>EQUIPEMENTS DEDIES</v>
          </cell>
          <cell r="U2762">
            <v>0</v>
          </cell>
          <cell r="V2762">
            <v>14.511502999999999</v>
          </cell>
          <cell r="W2762" t="str">
            <v>AMO_MA_AU</v>
          </cell>
          <cell r="X2762" t="str">
            <v>MAT_ED</v>
          </cell>
          <cell r="Y2762" t="str">
            <v>MAT</v>
          </cell>
          <cell r="Z2762" t="str">
            <v>AM</v>
          </cell>
          <cell r="AB2762" t="str">
            <v>ED EQUIPEMENTS DEDIES FMSG40</v>
          </cell>
        </row>
        <row r="2763">
          <cell r="A2763" t="str">
            <v>CDG</v>
          </cell>
          <cell r="B2763">
            <v>0</v>
          </cell>
          <cell r="C2763" t="str">
            <v>VtilAna</v>
          </cell>
          <cell r="D2763" t="str">
            <v>FOR</v>
          </cell>
          <cell r="E2763" t="str">
            <v>DAM01_X1243</v>
          </cell>
          <cell r="F2763" t="str">
            <v>CDCP</v>
          </cell>
          <cell r="G2763" t="str">
            <v>CDCMC</v>
          </cell>
          <cell r="H2763" t="str">
            <v>FMSGT</v>
          </cell>
          <cell r="I2763" t="str">
            <v>FMST</v>
          </cell>
          <cell r="J2763" t="str">
            <v>CDCP</v>
          </cell>
          <cell r="K2763" t="str">
            <v>CDCMC</v>
          </cell>
          <cell r="L2763" t="str">
            <v>FMPP0</v>
          </cell>
          <cell r="M2763" t="str">
            <v>FMP</v>
          </cell>
          <cell r="N2763" t="str">
            <v>CITI-FG1</v>
          </cell>
          <cell r="O2763" t="str">
            <v>DAM</v>
          </cell>
          <cell r="P2763" t="str">
            <v>Amort materiel</v>
          </cell>
          <cell r="Q2763" t="str">
            <v>Materiel ICM</v>
          </cell>
          <cell r="R2763" t="str">
            <v>AUTRES EQUIPEMENTS DEDIES</v>
          </cell>
          <cell r="S2763" t="str">
            <v>EQUIPEMENTS DEDIES</v>
          </cell>
          <cell r="U2763">
            <v>0</v>
          </cell>
          <cell r="V2763">
            <v>24.809989000000002</v>
          </cell>
          <cell r="W2763" t="str">
            <v>AMO_MA_AU</v>
          </cell>
          <cell r="X2763" t="str">
            <v>MAT_ED</v>
          </cell>
          <cell r="Y2763" t="str">
            <v>MAT</v>
          </cell>
          <cell r="Z2763" t="str">
            <v>AM</v>
          </cell>
          <cell r="AB2763" t="str">
            <v>ED EQUIPEMENTS DEDIES FMSG40</v>
          </cell>
        </row>
        <row r="2764">
          <cell r="A2764" t="str">
            <v>CDG</v>
          </cell>
          <cell r="B2764">
            <v>0</v>
          </cell>
          <cell r="C2764" t="str">
            <v>VtilAna</v>
          </cell>
          <cell r="D2764" t="str">
            <v>FOR</v>
          </cell>
          <cell r="E2764" t="str">
            <v>DAM01_X1243</v>
          </cell>
          <cell r="F2764" t="str">
            <v>CDCP</v>
          </cell>
          <cell r="G2764" t="str">
            <v>CDCMC</v>
          </cell>
          <cell r="H2764" t="str">
            <v>FMSGT</v>
          </cell>
          <cell r="I2764" t="str">
            <v>FMST</v>
          </cell>
          <cell r="J2764" t="str">
            <v>CDCP</v>
          </cell>
          <cell r="K2764" t="str">
            <v>CDCMC</v>
          </cell>
          <cell r="L2764" t="str">
            <v>FMR00</v>
          </cell>
          <cell r="M2764" t="str">
            <v>FMR</v>
          </cell>
          <cell r="N2764" t="str">
            <v>CITI-FG1</v>
          </cell>
          <cell r="O2764" t="str">
            <v>DAM</v>
          </cell>
          <cell r="P2764" t="str">
            <v>Amort materiel</v>
          </cell>
          <cell r="Q2764" t="str">
            <v>Materiel ICM</v>
          </cell>
          <cell r="R2764" t="str">
            <v>AUTRES EQUIPEMENTS DEDIES</v>
          </cell>
          <cell r="S2764" t="str">
            <v>EQUIPEMENTS DEDIES</v>
          </cell>
          <cell r="U2764">
            <v>0</v>
          </cell>
          <cell r="V2764">
            <v>117.496363</v>
          </cell>
          <cell r="W2764" t="str">
            <v>AMO_MA_AU</v>
          </cell>
          <cell r="X2764" t="str">
            <v>MAT_ED</v>
          </cell>
          <cell r="Y2764" t="str">
            <v>MAT</v>
          </cell>
          <cell r="Z2764" t="str">
            <v>AM</v>
          </cell>
          <cell r="AB2764" t="str">
            <v>ED EQUIPEMENTS DEDIES FMSG40</v>
          </cell>
        </row>
        <row r="2765">
          <cell r="A2765" t="str">
            <v>CDG</v>
          </cell>
          <cell r="B2765">
            <v>0</v>
          </cell>
          <cell r="C2765" t="str">
            <v>VtilAna</v>
          </cell>
          <cell r="D2765" t="str">
            <v>FOR</v>
          </cell>
          <cell r="E2765" t="str">
            <v>DAM01_X1243</v>
          </cell>
          <cell r="F2765" t="str">
            <v>CDCP</v>
          </cell>
          <cell r="G2765" t="str">
            <v>CDCMC</v>
          </cell>
          <cell r="H2765" t="str">
            <v>FMSGT</v>
          </cell>
          <cell r="I2765" t="str">
            <v>FMST</v>
          </cell>
          <cell r="J2765" t="str">
            <v>CDCP</v>
          </cell>
          <cell r="K2765" t="str">
            <v>CDCMC</v>
          </cell>
          <cell r="L2765" t="str">
            <v>FMSG0</v>
          </cell>
          <cell r="M2765" t="str">
            <v>FMSG</v>
          </cell>
          <cell r="N2765" t="str">
            <v>CITI-FG1</v>
          </cell>
          <cell r="O2765" t="str">
            <v>DAM</v>
          </cell>
          <cell r="P2765" t="str">
            <v>Amort materiel</v>
          </cell>
          <cell r="Q2765" t="str">
            <v>Materiel ICM</v>
          </cell>
          <cell r="R2765" t="str">
            <v>AUTRES EQUIPEMENTS DEDIES</v>
          </cell>
          <cell r="S2765" t="str">
            <v>EQUIPEMENTS DEDIES</v>
          </cell>
          <cell r="U2765">
            <v>0</v>
          </cell>
          <cell r="V2765">
            <v>26.731171563299998</v>
          </cell>
          <cell r="W2765" t="str">
            <v>AMO_MA_AU</v>
          </cell>
          <cell r="X2765" t="str">
            <v>MAT_ED</v>
          </cell>
          <cell r="Y2765" t="str">
            <v>MAT</v>
          </cell>
          <cell r="Z2765" t="str">
            <v>AM</v>
          </cell>
          <cell r="AB2765" t="str">
            <v>ED EQUIPEMENTS DEDIES FMSG40</v>
          </cell>
        </row>
        <row r="2766">
          <cell r="A2766" t="str">
            <v>CDG</v>
          </cell>
          <cell r="B2766">
            <v>0</v>
          </cell>
          <cell r="C2766" t="str">
            <v>VtilAna</v>
          </cell>
          <cell r="D2766" t="str">
            <v>FOR</v>
          </cell>
          <cell r="E2766" t="str">
            <v>DAM01_X1243</v>
          </cell>
          <cell r="F2766" t="str">
            <v>CDCP</v>
          </cell>
          <cell r="G2766" t="str">
            <v>CDCMC</v>
          </cell>
          <cell r="H2766" t="str">
            <v>FMSGT</v>
          </cell>
          <cell r="I2766" t="str">
            <v>FMST</v>
          </cell>
          <cell r="J2766" t="str">
            <v>CDCP</v>
          </cell>
          <cell r="K2766" t="str">
            <v>CDCMC</v>
          </cell>
          <cell r="L2766" t="str">
            <v>FMSG1</v>
          </cell>
          <cell r="M2766" t="str">
            <v>FMSG</v>
          </cell>
          <cell r="N2766" t="str">
            <v>CITI-FG1</v>
          </cell>
          <cell r="O2766" t="str">
            <v>DAM</v>
          </cell>
          <cell r="P2766" t="str">
            <v>Amort materiel</v>
          </cell>
          <cell r="Q2766" t="str">
            <v>Materiel ICM</v>
          </cell>
          <cell r="R2766" t="str">
            <v>AUTRES EQUIPEMENTS DEDIES</v>
          </cell>
          <cell r="S2766" t="str">
            <v>EQUIPEMENTS DEDIES</v>
          </cell>
          <cell r="U2766">
            <v>0</v>
          </cell>
          <cell r="V2766">
            <v>29.346659328200001</v>
          </cell>
          <cell r="W2766" t="str">
            <v>AMO_MA_AU</v>
          </cell>
          <cell r="X2766" t="str">
            <v>MAT_ED</v>
          </cell>
          <cell r="Y2766" t="str">
            <v>MAT</v>
          </cell>
          <cell r="Z2766" t="str">
            <v>AM</v>
          </cell>
          <cell r="AB2766" t="str">
            <v>ED EQUIPEMENTS DEDIES FMSG40</v>
          </cell>
        </row>
        <row r="2767">
          <cell r="A2767" t="str">
            <v>CDG</v>
          </cell>
          <cell r="B2767">
            <v>0</v>
          </cell>
          <cell r="C2767" t="str">
            <v>VtilAna</v>
          </cell>
          <cell r="D2767" t="str">
            <v>FOR</v>
          </cell>
          <cell r="E2767" t="str">
            <v>DAM01_X1243</v>
          </cell>
          <cell r="F2767" t="str">
            <v>CDCP</v>
          </cell>
          <cell r="G2767" t="str">
            <v>CDCMC</v>
          </cell>
          <cell r="H2767" t="str">
            <v>FMSGT</v>
          </cell>
          <cell r="I2767" t="str">
            <v>FMST</v>
          </cell>
          <cell r="J2767" t="str">
            <v>CDCP</v>
          </cell>
          <cell r="K2767" t="str">
            <v>CDCMC</v>
          </cell>
          <cell r="L2767" t="str">
            <v>FMSG2</v>
          </cell>
          <cell r="M2767" t="str">
            <v>FMSG</v>
          </cell>
          <cell r="N2767" t="str">
            <v>CITI-FG1</v>
          </cell>
          <cell r="O2767" t="str">
            <v>DAM</v>
          </cell>
          <cell r="P2767" t="str">
            <v>Amort materiel</v>
          </cell>
          <cell r="Q2767" t="str">
            <v>Materiel ICM</v>
          </cell>
          <cell r="R2767" t="str">
            <v>AUTRES EQUIPEMENTS DEDIES</v>
          </cell>
          <cell r="S2767" t="str">
            <v>EQUIPEMENTS DEDIES</v>
          </cell>
          <cell r="U2767">
            <v>0</v>
          </cell>
          <cell r="V2767">
            <v>37.9910680427</v>
          </cell>
          <cell r="W2767" t="str">
            <v>AMO_MA_AU</v>
          </cell>
          <cell r="X2767" t="str">
            <v>MAT_ED</v>
          </cell>
          <cell r="Y2767" t="str">
            <v>MAT</v>
          </cell>
          <cell r="Z2767" t="str">
            <v>AM</v>
          </cell>
          <cell r="AB2767" t="str">
            <v>ED EQUIPEMENTS DEDIES FMSG40</v>
          </cell>
        </row>
        <row r="2768">
          <cell r="A2768" t="str">
            <v>CDG</v>
          </cell>
          <cell r="B2768">
            <v>0</v>
          </cell>
          <cell r="C2768" t="str">
            <v>VtilAna</v>
          </cell>
          <cell r="D2768" t="str">
            <v>FOR</v>
          </cell>
          <cell r="E2768" t="str">
            <v>DAM01_X1243</v>
          </cell>
          <cell r="F2768" t="str">
            <v>CDCP</v>
          </cell>
          <cell r="G2768" t="str">
            <v>CDCMC</v>
          </cell>
          <cell r="H2768" t="str">
            <v>FMSGT</v>
          </cell>
          <cell r="I2768" t="str">
            <v>FMST</v>
          </cell>
          <cell r="J2768" t="str">
            <v>CDCP</v>
          </cell>
          <cell r="K2768" t="str">
            <v>CDCMC</v>
          </cell>
          <cell r="L2768" t="str">
            <v>FMSG3</v>
          </cell>
          <cell r="M2768" t="str">
            <v>FMSG</v>
          </cell>
          <cell r="N2768" t="str">
            <v>CITI-FG1</v>
          </cell>
          <cell r="O2768" t="str">
            <v>DAM</v>
          </cell>
          <cell r="P2768" t="str">
            <v>Amort materiel</v>
          </cell>
          <cell r="Q2768" t="str">
            <v>Materiel ICM</v>
          </cell>
          <cell r="R2768" t="str">
            <v>AUTRES EQUIPEMENTS DEDIES</v>
          </cell>
          <cell r="S2768" t="str">
            <v>EQUIPEMENTS DEDIES</v>
          </cell>
          <cell r="U2768">
            <v>0</v>
          </cell>
          <cell r="V2768">
            <v>126.96198235040001</v>
          </cell>
          <cell r="W2768" t="str">
            <v>AMO_MA_AU</v>
          </cell>
          <cell r="X2768" t="str">
            <v>MAT_ED</v>
          </cell>
          <cell r="Y2768" t="str">
            <v>MAT</v>
          </cell>
          <cell r="Z2768" t="str">
            <v>AM</v>
          </cell>
          <cell r="AB2768" t="str">
            <v>ED EQUIPEMENTS DEDIES FMSG40</v>
          </cell>
        </row>
        <row r="2769">
          <cell r="A2769" t="str">
            <v>CDG</v>
          </cell>
          <cell r="B2769">
            <v>0</v>
          </cell>
          <cell r="C2769" t="str">
            <v>VtilAna</v>
          </cell>
          <cell r="D2769" t="str">
            <v>FOR</v>
          </cell>
          <cell r="E2769" t="str">
            <v>DAM01_X1243</v>
          </cell>
          <cell r="F2769" t="str">
            <v>CDCP</v>
          </cell>
          <cell r="G2769" t="str">
            <v>CDCMC</v>
          </cell>
          <cell r="H2769" t="str">
            <v>FMSGT</v>
          </cell>
          <cell r="I2769" t="str">
            <v>FMST</v>
          </cell>
          <cell r="J2769" t="str">
            <v>CDCP</v>
          </cell>
          <cell r="K2769" t="str">
            <v>CDCMC</v>
          </cell>
          <cell r="L2769" t="str">
            <v>FMSG4</v>
          </cell>
          <cell r="M2769" t="str">
            <v>FMSG</v>
          </cell>
          <cell r="N2769" t="str">
            <v>CITI-FG1</v>
          </cell>
          <cell r="O2769" t="str">
            <v>DAM</v>
          </cell>
          <cell r="P2769" t="str">
            <v>Amort materiel</v>
          </cell>
          <cell r="Q2769" t="str">
            <v>Materiel ICM</v>
          </cell>
          <cell r="R2769" t="str">
            <v>AUTRES EQUIPEMENTS DEDIES</v>
          </cell>
          <cell r="S2769" t="str">
            <v>EQUIPEMENTS DEDIES</v>
          </cell>
          <cell r="U2769">
            <v>0</v>
          </cell>
          <cell r="V2769">
            <v>85.513150821899998</v>
          </cell>
          <cell r="W2769" t="str">
            <v>AMO_MA_AU</v>
          </cell>
          <cell r="X2769" t="str">
            <v>MAT_ED</v>
          </cell>
          <cell r="Y2769" t="str">
            <v>MAT</v>
          </cell>
          <cell r="Z2769" t="str">
            <v>AM</v>
          </cell>
          <cell r="AB2769" t="str">
            <v>ED EQUIPEMENTS DEDIES FMSG40</v>
          </cell>
        </row>
        <row r="2770">
          <cell r="A2770" t="str">
            <v>CDG</v>
          </cell>
          <cell r="B2770">
            <v>0</v>
          </cell>
          <cell r="C2770" t="str">
            <v>VtilAna</v>
          </cell>
          <cell r="D2770" t="str">
            <v>FOR</v>
          </cell>
          <cell r="E2770" t="str">
            <v>DAM01_X1243</v>
          </cell>
          <cell r="F2770" t="str">
            <v>CDCP</v>
          </cell>
          <cell r="G2770" t="str">
            <v>CDCMC</v>
          </cell>
          <cell r="H2770" t="str">
            <v>FMSGT</v>
          </cell>
          <cell r="I2770" t="str">
            <v>FMST</v>
          </cell>
          <cell r="J2770" t="str">
            <v>CDCP</v>
          </cell>
          <cell r="K2770" t="str">
            <v>CDCMC</v>
          </cell>
          <cell r="L2770" t="str">
            <v>FMSG5</v>
          </cell>
          <cell r="M2770" t="str">
            <v>FMSG</v>
          </cell>
          <cell r="N2770" t="str">
            <v>CITI-FG1</v>
          </cell>
          <cell r="O2770" t="str">
            <v>DAM</v>
          </cell>
          <cell r="P2770" t="str">
            <v>Amort materiel</v>
          </cell>
          <cell r="Q2770" t="str">
            <v>Materiel ICM</v>
          </cell>
          <cell r="R2770" t="str">
            <v>AUTRES EQUIPEMENTS DEDIES</v>
          </cell>
          <cell r="S2770" t="str">
            <v>EQUIPEMENTS DEDIES</v>
          </cell>
          <cell r="U2770">
            <v>0</v>
          </cell>
          <cell r="V2770">
            <v>85.867793230700002</v>
          </cell>
          <cell r="W2770" t="str">
            <v>AMO_MA_AU</v>
          </cell>
          <cell r="X2770" t="str">
            <v>MAT_ED</v>
          </cell>
          <cell r="Y2770" t="str">
            <v>MAT</v>
          </cell>
          <cell r="Z2770" t="str">
            <v>AM</v>
          </cell>
          <cell r="AB2770" t="str">
            <v>ED EQUIPEMENTS DEDIES FMSG40</v>
          </cell>
        </row>
        <row r="2771">
          <cell r="A2771" t="str">
            <v>CDG</v>
          </cell>
          <cell r="B2771">
            <v>0</v>
          </cell>
          <cell r="C2771" t="str">
            <v>VtilAna</v>
          </cell>
          <cell r="D2771" t="str">
            <v>FOR</v>
          </cell>
          <cell r="E2771" t="str">
            <v>DAM01_X1243</v>
          </cell>
          <cell r="F2771" t="str">
            <v>CDCP</v>
          </cell>
          <cell r="G2771" t="str">
            <v>CDCMC</v>
          </cell>
          <cell r="H2771" t="str">
            <v>FMSGT</v>
          </cell>
          <cell r="I2771" t="str">
            <v>FMST</v>
          </cell>
          <cell r="J2771" t="str">
            <v>CDCP</v>
          </cell>
          <cell r="K2771" t="str">
            <v>CDCMC</v>
          </cell>
          <cell r="L2771" t="str">
            <v>FMSG6</v>
          </cell>
          <cell r="M2771" t="str">
            <v>FMSG</v>
          </cell>
          <cell r="N2771" t="str">
            <v>CITI-FG1</v>
          </cell>
          <cell r="O2771" t="str">
            <v>DAM</v>
          </cell>
          <cell r="P2771" t="str">
            <v>Amort materiel</v>
          </cell>
          <cell r="Q2771" t="str">
            <v>Materiel ICM</v>
          </cell>
          <cell r="R2771" t="str">
            <v>AUTRES EQUIPEMENTS DEDIES</v>
          </cell>
          <cell r="S2771" t="str">
            <v>EQUIPEMENTS DEDIES</v>
          </cell>
          <cell r="U2771">
            <v>0</v>
          </cell>
          <cell r="V2771">
            <v>20.923902119200001</v>
          </cell>
          <cell r="W2771" t="str">
            <v>AMO_MA_AU</v>
          </cell>
          <cell r="X2771" t="str">
            <v>MAT_ED</v>
          </cell>
          <cell r="Y2771" t="str">
            <v>MAT</v>
          </cell>
          <cell r="Z2771" t="str">
            <v>AM</v>
          </cell>
          <cell r="AB2771" t="str">
            <v>ED EQUIPEMENTS DEDIES FMSG40</v>
          </cell>
        </row>
        <row r="2772">
          <cell r="A2772" t="str">
            <v>CDG</v>
          </cell>
          <cell r="B2772">
            <v>0</v>
          </cell>
          <cell r="C2772" t="str">
            <v>VtilAna</v>
          </cell>
          <cell r="D2772" t="str">
            <v>FOR</v>
          </cell>
          <cell r="E2772" t="str">
            <v>DAM01_X1243</v>
          </cell>
          <cell r="F2772" t="str">
            <v>CDCP</v>
          </cell>
          <cell r="G2772" t="str">
            <v>CDCMC</v>
          </cell>
          <cell r="H2772" t="str">
            <v>FMSGT</v>
          </cell>
          <cell r="I2772" t="str">
            <v>FMST</v>
          </cell>
          <cell r="J2772" t="str">
            <v>CDCP</v>
          </cell>
          <cell r="K2772" t="str">
            <v>CDCMC</v>
          </cell>
          <cell r="L2772" t="str">
            <v>FMSG7</v>
          </cell>
          <cell r="M2772" t="str">
            <v>FMSG</v>
          </cell>
          <cell r="N2772" t="str">
            <v>CITI-FG1</v>
          </cell>
          <cell r="O2772" t="str">
            <v>DAM</v>
          </cell>
          <cell r="P2772" t="str">
            <v>Amort materiel</v>
          </cell>
          <cell r="Q2772" t="str">
            <v>Materiel ICM</v>
          </cell>
          <cell r="R2772" t="str">
            <v>AUTRES EQUIPEMENTS DEDIES</v>
          </cell>
          <cell r="S2772" t="str">
            <v>EQUIPEMENTS DEDIES</v>
          </cell>
          <cell r="U2772">
            <v>0</v>
          </cell>
          <cell r="V2772">
            <v>29.967283543600001</v>
          </cell>
          <cell r="W2772" t="str">
            <v>AMO_MA_AU</v>
          </cell>
          <cell r="X2772" t="str">
            <v>MAT_ED</v>
          </cell>
          <cell r="Y2772" t="str">
            <v>MAT</v>
          </cell>
          <cell r="Z2772" t="str">
            <v>AM</v>
          </cell>
          <cell r="AB2772" t="str">
            <v>ED EQUIPEMENTS DEDIES FMSG40</v>
          </cell>
        </row>
        <row r="2773">
          <cell r="A2773" t="str">
            <v>CDG</v>
          </cell>
          <cell r="B2773">
            <v>0</v>
          </cell>
          <cell r="C2773" t="str">
            <v>VtilAna</v>
          </cell>
          <cell r="D2773" t="str">
            <v>FOR</v>
          </cell>
          <cell r="E2773" t="str">
            <v>DAM01_X1243</v>
          </cell>
          <cell r="F2773" t="str">
            <v>CDCP</v>
          </cell>
          <cell r="G2773" t="str">
            <v>CDCMC</v>
          </cell>
          <cell r="H2773" t="str">
            <v>FMSGT</v>
          </cell>
          <cell r="I2773" t="str">
            <v>FMST</v>
          </cell>
          <cell r="J2773" t="str">
            <v>CDCP</v>
          </cell>
          <cell r="K2773" t="str">
            <v>CDCMC</v>
          </cell>
          <cell r="L2773" t="str">
            <v>FMSI0</v>
          </cell>
          <cell r="M2773" t="str">
            <v>FMSI</v>
          </cell>
          <cell r="N2773" t="str">
            <v>CITI-FG1</v>
          </cell>
          <cell r="O2773" t="str">
            <v>DAM</v>
          </cell>
          <cell r="P2773" t="str">
            <v>Amort materiel</v>
          </cell>
          <cell r="Q2773" t="str">
            <v>Materiel ICM</v>
          </cell>
          <cell r="R2773" t="str">
            <v>AUTRES EQUIPEMENTS DEDIES</v>
          </cell>
          <cell r="S2773" t="str">
            <v>EQUIPEMENTS DEDIES</v>
          </cell>
          <cell r="U2773">
            <v>0</v>
          </cell>
          <cell r="V2773">
            <v>108.602216</v>
          </cell>
          <cell r="W2773" t="str">
            <v>AMO_MA_AU</v>
          </cell>
          <cell r="X2773" t="str">
            <v>MAT_ED</v>
          </cell>
          <cell r="Y2773" t="str">
            <v>MAT</v>
          </cell>
          <cell r="Z2773" t="str">
            <v>AM</v>
          </cell>
          <cell r="AB2773" t="str">
            <v>ED EQUIPEMENTS DEDIES FMSG40</v>
          </cell>
        </row>
        <row r="2774">
          <cell r="A2774" t="str">
            <v>CDG</v>
          </cell>
          <cell r="B2774">
            <v>0</v>
          </cell>
          <cell r="C2774" t="str">
            <v>VtilAna</v>
          </cell>
          <cell r="D2774" t="str">
            <v>FOR</v>
          </cell>
          <cell r="E2774" t="str">
            <v>DAM01_X1243</v>
          </cell>
          <cell r="F2774" t="str">
            <v>CDCP</v>
          </cell>
          <cell r="G2774" t="str">
            <v>CDCMC</v>
          </cell>
          <cell r="H2774" t="str">
            <v>FMSGT</v>
          </cell>
          <cell r="I2774" t="str">
            <v>FMST</v>
          </cell>
          <cell r="J2774" t="str">
            <v>LDN</v>
          </cell>
          <cell r="K2774" t="str">
            <v>CDCMC</v>
          </cell>
          <cell r="L2774" t="str">
            <v>LDN_BROK0</v>
          </cell>
          <cell r="M2774" t="str">
            <v>LDN</v>
          </cell>
          <cell r="N2774" t="str">
            <v>CITI-FG1</v>
          </cell>
          <cell r="O2774" t="str">
            <v>DAM</v>
          </cell>
          <cell r="P2774" t="str">
            <v>Amort materiel</v>
          </cell>
          <cell r="Q2774" t="str">
            <v>Materiel ICM</v>
          </cell>
          <cell r="R2774" t="str">
            <v>AUTRES EQUIPEMENTS DEDIES</v>
          </cell>
          <cell r="S2774" t="str">
            <v>EQUIPEMENTS DEDIES</v>
          </cell>
          <cell r="U2774">
            <v>0</v>
          </cell>
          <cell r="V2774">
            <v>7.3285430715000004</v>
          </cell>
          <cell r="W2774" t="str">
            <v>AMO_MA_AU</v>
          </cell>
          <cell r="X2774" t="str">
            <v>MAT_ED</v>
          </cell>
          <cell r="Y2774" t="str">
            <v>MAT</v>
          </cell>
          <cell r="Z2774" t="str">
            <v>AM</v>
          </cell>
          <cell r="AB2774" t="str">
            <v>ED EQUIPEMENTS DEDIES FMSG40</v>
          </cell>
        </row>
        <row r="2775">
          <cell r="A2775" t="str">
            <v>CDG</v>
          </cell>
          <cell r="B2775">
            <v>0</v>
          </cell>
          <cell r="C2775" t="str">
            <v>VtilAna</v>
          </cell>
          <cell r="D2775" t="str">
            <v>FOR</v>
          </cell>
          <cell r="E2775" t="str">
            <v>DAM01_X1243</v>
          </cell>
          <cell r="F2775" t="str">
            <v>CDCP</v>
          </cell>
          <cell r="G2775" t="str">
            <v>CDCMC</v>
          </cell>
          <cell r="H2775" t="str">
            <v>FMSGT</v>
          </cell>
          <cell r="I2775" t="str">
            <v>FMST</v>
          </cell>
          <cell r="J2775" t="str">
            <v>LDN</v>
          </cell>
          <cell r="K2775" t="str">
            <v>CDCMC</v>
          </cell>
          <cell r="L2775" t="str">
            <v>LDN_CCS20</v>
          </cell>
          <cell r="M2775" t="str">
            <v>LDN</v>
          </cell>
          <cell r="N2775" t="str">
            <v>CITI-FG1</v>
          </cell>
          <cell r="O2775" t="str">
            <v>DAM</v>
          </cell>
          <cell r="P2775" t="str">
            <v>Amort materiel</v>
          </cell>
          <cell r="Q2775" t="str">
            <v>Materiel ICM</v>
          </cell>
          <cell r="R2775" t="str">
            <v>AUTRES EQUIPEMENTS DEDIES</v>
          </cell>
          <cell r="S2775" t="str">
            <v>EQUIPEMENTS DEDIES</v>
          </cell>
          <cell r="U2775">
            <v>0</v>
          </cell>
          <cell r="V2775">
            <v>11.007770817600001</v>
          </cell>
          <cell r="W2775" t="str">
            <v>AMO_MA_AU</v>
          </cell>
          <cell r="X2775" t="str">
            <v>MAT_ED</v>
          </cell>
          <cell r="Y2775" t="str">
            <v>MAT</v>
          </cell>
          <cell r="Z2775" t="str">
            <v>AM</v>
          </cell>
          <cell r="AB2775" t="str">
            <v>ED EQUIPEMENTS DEDIES FMSG40</v>
          </cell>
        </row>
        <row r="2776">
          <cell r="A2776" t="str">
            <v>CDG</v>
          </cell>
          <cell r="B2776">
            <v>0</v>
          </cell>
          <cell r="C2776" t="str">
            <v>VtilAna</v>
          </cell>
          <cell r="D2776" t="str">
            <v>FOR</v>
          </cell>
          <cell r="E2776" t="str">
            <v>DAM01_X1243</v>
          </cell>
          <cell r="F2776" t="str">
            <v>CDCP</v>
          </cell>
          <cell r="G2776" t="str">
            <v>CDCMC</v>
          </cell>
          <cell r="H2776" t="str">
            <v>FMSGT</v>
          </cell>
          <cell r="I2776" t="str">
            <v>FMST</v>
          </cell>
          <cell r="J2776" t="str">
            <v>LDN</v>
          </cell>
          <cell r="K2776" t="str">
            <v>CDCMC</v>
          </cell>
          <cell r="L2776" t="str">
            <v>LDN_CCS40</v>
          </cell>
          <cell r="M2776" t="str">
            <v>LDN</v>
          </cell>
          <cell r="N2776" t="str">
            <v>CITI-FG1</v>
          </cell>
          <cell r="O2776" t="str">
            <v>DAM</v>
          </cell>
          <cell r="P2776" t="str">
            <v>Amort materiel</v>
          </cell>
          <cell r="Q2776" t="str">
            <v>Materiel ICM</v>
          </cell>
          <cell r="R2776" t="str">
            <v>AUTRES EQUIPEMENTS DEDIES</v>
          </cell>
          <cell r="S2776" t="str">
            <v>EQUIPEMENTS DEDIES</v>
          </cell>
          <cell r="U2776">
            <v>0</v>
          </cell>
          <cell r="V2776">
            <v>13.759713522</v>
          </cell>
          <cell r="W2776" t="str">
            <v>AMO_MA_AU</v>
          </cell>
          <cell r="X2776" t="str">
            <v>MAT_ED</v>
          </cell>
          <cell r="Y2776" t="str">
            <v>MAT</v>
          </cell>
          <cell r="Z2776" t="str">
            <v>AM</v>
          </cell>
          <cell r="AB2776" t="str">
            <v>ED EQUIPEMENTS DEDIES FMSG40</v>
          </cell>
        </row>
        <row r="2777">
          <cell r="A2777" t="str">
            <v>CDG</v>
          </cell>
          <cell r="B2777">
            <v>0</v>
          </cell>
          <cell r="C2777" t="str">
            <v>VtilAna</v>
          </cell>
          <cell r="D2777" t="str">
            <v>FOR</v>
          </cell>
          <cell r="E2777" t="str">
            <v>DAM01_X1243</v>
          </cell>
          <cell r="F2777" t="str">
            <v>CDCP</v>
          </cell>
          <cell r="G2777" t="str">
            <v>CDCMC</v>
          </cell>
          <cell r="H2777" t="str">
            <v>FMSGT</v>
          </cell>
          <cell r="I2777" t="str">
            <v>FMST</v>
          </cell>
          <cell r="J2777" t="str">
            <v>LDN</v>
          </cell>
          <cell r="K2777" t="str">
            <v>CDCMC</v>
          </cell>
          <cell r="L2777" t="str">
            <v>LDN_CCS50</v>
          </cell>
          <cell r="M2777" t="str">
            <v>LDN</v>
          </cell>
          <cell r="N2777" t="str">
            <v>CITI-FG1</v>
          </cell>
          <cell r="O2777" t="str">
            <v>DAM</v>
          </cell>
          <cell r="P2777" t="str">
            <v>Amort materiel</v>
          </cell>
          <cell r="Q2777" t="str">
            <v>Materiel ICM</v>
          </cell>
          <cell r="R2777" t="str">
            <v>AUTRES EQUIPEMENTS DEDIES</v>
          </cell>
          <cell r="S2777" t="str">
            <v>EQUIPEMENTS DEDIES</v>
          </cell>
          <cell r="U2777">
            <v>0</v>
          </cell>
          <cell r="V2777">
            <v>5.5038854088000004</v>
          </cell>
          <cell r="W2777" t="str">
            <v>AMO_MA_AU</v>
          </cell>
          <cell r="X2777" t="str">
            <v>MAT_ED</v>
          </cell>
          <cell r="Y2777" t="str">
            <v>MAT</v>
          </cell>
          <cell r="Z2777" t="str">
            <v>AM</v>
          </cell>
          <cell r="AB2777" t="str">
            <v>ED EQUIPEMENTS DEDIES FMSG40</v>
          </cell>
        </row>
        <row r="2778">
          <cell r="A2778" t="str">
            <v>CDG</v>
          </cell>
          <cell r="B2778">
            <v>0</v>
          </cell>
          <cell r="C2778" t="str">
            <v>VtilAna</v>
          </cell>
          <cell r="D2778" t="str">
            <v>FOR</v>
          </cell>
          <cell r="E2778" t="str">
            <v>DAM01_X1243</v>
          </cell>
          <cell r="F2778" t="str">
            <v>CDCP</v>
          </cell>
          <cell r="G2778" t="str">
            <v>CDCMC</v>
          </cell>
          <cell r="H2778" t="str">
            <v>FMSGT</v>
          </cell>
          <cell r="I2778" t="str">
            <v>FMST</v>
          </cell>
          <cell r="J2778" t="str">
            <v>LDN</v>
          </cell>
          <cell r="K2778" t="str">
            <v>CDCMC</v>
          </cell>
          <cell r="L2778" t="str">
            <v>LDN_DECM0</v>
          </cell>
          <cell r="M2778" t="str">
            <v>LDN</v>
          </cell>
          <cell r="N2778" t="str">
            <v>CITI-FG1</v>
          </cell>
          <cell r="O2778" t="str">
            <v>DAM</v>
          </cell>
          <cell r="P2778" t="str">
            <v>Amort materiel</v>
          </cell>
          <cell r="Q2778" t="str">
            <v>Materiel ICM</v>
          </cell>
          <cell r="R2778" t="str">
            <v>AUTRES EQUIPEMENTS DEDIES</v>
          </cell>
          <cell r="S2778" t="str">
            <v>EQUIPEMENTS DEDIES</v>
          </cell>
          <cell r="U2778">
            <v>0</v>
          </cell>
          <cell r="V2778">
            <v>14.657086143000001</v>
          </cell>
          <cell r="W2778" t="str">
            <v>AMO_MA_AU</v>
          </cell>
          <cell r="X2778" t="str">
            <v>MAT_ED</v>
          </cell>
          <cell r="Y2778" t="str">
            <v>MAT</v>
          </cell>
          <cell r="Z2778" t="str">
            <v>AM</v>
          </cell>
          <cell r="AB2778" t="str">
            <v>ED EQUIPEMENTS DEDIES FMSG40</v>
          </cell>
        </row>
        <row r="2779">
          <cell r="A2779" t="str">
            <v>CDG</v>
          </cell>
          <cell r="B2779">
            <v>0</v>
          </cell>
          <cell r="C2779" t="str">
            <v>VtilAna</v>
          </cell>
          <cell r="D2779" t="str">
            <v>FOR</v>
          </cell>
          <cell r="E2779" t="str">
            <v>DAM01_X1243</v>
          </cell>
          <cell r="F2779" t="str">
            <v>CDCP</v>
          </cell>
          <cell r="G2779" t="str">
            <v>CDCMC</v>
          </cell>
          <cell r="H2779" t="str">
            <v>FMSGT</v>
          </cell>
          <cell r="I2779" t="str">
            <v>FMST</v>
          </cell>
          <cell r="J2779" t="str">
            <v>LDN</v>
          </cell>
          <cell r="K2779" t="str">
            <v>CDCMC</v>
          </cell>
          <cell r="L2779" t="str">
            <v>LDN_DECM2</v>
          </cell>
          <cell r="M2779" t="str">
            <v>LDN</v>
          </cell>
          <cell r="N2779" t="str">
            <v>CITI-FG1</v>
          </cell>
          <cell r="O2779" t="str">
            <v>DAM</v>
          </cell>
          <cell r="P2779" t="str">
            <v>Amort materiel</v>
          </cell>
          <cell r="Q2779" t="str">
            <v>Materiel ICM</v>
          </cell>
          <cell r="R2779" t="str">
            <v>AUTRES EQUIPEMENTS DEDIES</v>
          </cell>
          <cell r="S2779" t="str">
            <v>EQUIPEMENTS DEDIES</v>
          </cell>
          <cell r="U2779">
            <v>0</v>
          </cell>
          <cell r="V2779">
            <v>7.3285430715000004</v>
          </cell>
          <cell r="W2779" t="str">
            <v>AMO_MA_AU</v>
          </cell>
          <cell r="X2779" t="str">
            <v>MAT_ED</v>
          </cell>
          <cell r="Y2779" t="str">
            <v>MAT</v>
          </cell>
          <cell r="Z2779" t="str">
            <v>AM</v>
          </cell>
          <cell r="AB2779" t="str">
            <v>ED EQUIPEMENTS DEDIES FMSG40</v>
          </cell>
        </row>
        <row r="2780">
          <cell r="A2780" t="str">
            <v>CDG</v>
          </cell>
          <cell r="B2780">
            <v>0</v>
          </cell>
          <cell r="C2780" t="str">
            <v>VtilAna</v>
          </cell>
          <cell r="D2780" t="str">
            <v>FOR</v>
          </cell>
          <cell r="E2780" t="str">
            <v>DAM01_X1243</v>
          </cell>
          <cell r="F2780" t="str">
            <v>CDCP</v>
          </cell>
          <cell r="G2780" t="str">
            <v>CDCMC</v>
          </cell>
          <cell r="H2780" t="str">
            <v>FMSGT</v>
          </cell>
          <cell r="I2780" t="str">
            <v>FMST</v>
          </cell>
          <cell r="J2780" t="str">
            <v>LDN</v>
          </cell>
          <cell r="K2780" t="str">
            <v>CDCMC</v>
          </cell>
          <cell r="L2780" t="str">
            <v>LDN_DS400</v>
          </cell>
          <cell r="M2780" t="str">
            <v>LDN</v>
          </cell>
          <cell r="N2780" t="str">
            <v>CITI-FG1</v>
          </cell>
          <cell r="O2780" t="str">
            <v>DAM</v>
          </cell>
          <cell r="P2780" t="str">
            <v>Amort materiel</v>
          </cell>
          <cell r="Q2780" t="str">
            <v>Materiel ICM</v>
          </cell>
          <cell r="R2780" t="str">
            <v>AUTRES EQUIPEMENTS DEDIES</v>
          </cell>
          <cell r="S2780" t="str">
            <v>EQUIPEMENTS DEDIES</v>
          </cell>
          <cell r="U2780">
            <v>0</v>
          </cell>
          <cell r="V2780">
            <v>20.160971551799999</v>
          </cell>
          <cell r="W2780" t="str">
            <v>AMO_MA_AU</v>
          </cell>
          <cell r="X2780" t="str">
            <v>MAT_ED</v>
          </cell>
          <cell r="Y2780" t="str">
            <v>MAT</v>
          </cell>
          <cell r="Z2780" t="str">
            <v>AM</v>
          </cell>
          <cell r="AB2780" t="str">
            <v>ED EQUIPEMENTS DEDIES FMSG40</v>
          </cell>
        </row>
        <row r="2781">
          <cell r="A2781" t="str">
            <v>CDG</v>
          </cell>
          <cell r="B2781">
            <v>0</v>
          </cell>
          <cell r="C2781" t="str">
            <v>VtilAna</v>
          </cell>
          <cell r="D2781" t="str">
            <v>FOR</v>
          </cell>
          <cell r="E2781" t="str">
            <v>DAM01_X1243</v>
          </cell>
          <cell r="F2781" t="str">
            <v>CDCP</v>
          </cell>
          <cell r="G2781" t="str">
            <v>CDCMC</v>
          </cell>
          <cell r="H2781" t="str">
            <v>FMSGT</v>
          </cell>
          <cell r="I2781" t="str">
            <v>FMST</v>
          </cell>
          <cell r="J2781" t="str">
            <v>LDN</v>
          </cell>
          <cell r="K2781" t="str">
            <v>CDCMC</v>
          </cell>
          <cell r="L2781" t="str">
            <v>LDN_DS500</v>
          </cell>
          <cell r="M2781" t="str">
            <v>LDN</v>
          </cell>
          <cell r="N2781" t="str">
            <v>CITI-FG1</v>
          </cell>
          <cell r="O2781" t="str">
            <v>DAM</v>
          </cell>
          <cell r="P2781" t="str">
            <v>Amort materiel</v>
          </cell>
          <cell r="Q2781" t="str">
            <v>Materiel ICM</v>
          </cell>
          <cell r="R2781" t="str">
            <v>AUTRES EQUIPEMENTS DEDIES</v>
          </cell>
          <cell r="S2781" t="str">
            <v>EQUIPEMENTS DEDIES</v>
          </cell>
          <cell r="U2781">
            <v>0</v>
          </cell>
          <cell r="V2781">
            <v>3.6792277461</v>
          </cell>
          <cell r="W2781" t="str">
            <v>AMO_MA_AU</v>
          </cell>
          <cell r="X2781" t="str">
            <v>MAT_ED</v>
          </cell>
          <cell r="Y2781" t="str">
            <v>MAT</v>
          </cell>
          <cell r="Z2781" t="str">
            <v>AM</v>
          </cell>
          <cell r="AB2781" t="str">
            <v>ED EQUIPEMENTS DEDIES FMSG40</v>
          </cell>
        </row>
        <row r="2782">
          <cell r="A2782" t="str">
            <v>CDG</v>
          </cell>
          <cell r="B2782">
            <v>0</v>
          </cell>
          <cell r="C2782" t="str">
            <v>VtilAna</v>
          </cell>
          <cell r="D2782" t="str">
            <v>FOR</v>
          </cell>
          <cell r="E2782" t="str">
            <v>DAM01_X1243</v>
          </cell>
          <cell r="F2782" t="str">
            <v>CDCP</v>
          </cell>
          <cell r="G2782" t="str">
            <v>CDCMC</v>
          </cell>
          <cell r="H2782" t="str">
            <v>FMSGT</v>
          </cell>
          <cell r="I2782" t="str">
            <v>FMST</v>
          </cell>
          <cell r="J2782" t="str">
            <v>LDN</v>
          </cell>
          <cell r="K2782" t="str">
            <v>CDCMC</v>
          </cell>
          <cell r="L2782" t="str">
            <v>LDN_DS600</v>
          </cell>
          <cell r="M2782" t="str">
            <v>LDN</v>
          </cell>
          <cell r="N2782" t="str">
            <v>CITI-FG1</v>
          </cell>
          <cell r="O2782" t="str">
            <v>DAM</v>
          </cell>
          <cell r="P2782" t="str">
            <v>Amort materiel</v>
          </cell>
          <cell r="Q2782" t="str">
            <v>Materiel ICM</v>
          </cell>
          <cell r="R2782" t="str">
            <v>AUTRES EQUIPEMENTS DEDIES</v>
          </cell>
          <cell r="S2782" t="str">
            <v>EQUIPEMENTS DEDIES</v>
          </cell>
          <cell r="U2782">
            <v>0</v>
          </cell>
          <cell r="V2782">
            <v>11.007770817600001</v>
          </cell>
          <cell r="W2782" t="str">
            <v>AMO_MA_AU</v>
          </cell>
          <cell r="X2782" t="str">
            <v>MAT_ED</v>
          </cell>
          <cell r="Y2782" t="str">
            <v>MAT</v>
          </cell>
          <cell r="Z2782" t="str">
            <v>AM</v>
          </cell>
          <cell r="AB2782" t="str">
            <v>ED EQUIPEMENTS DEDIES FMSG40</v>
          </cell>
        </row>
        <row r="2783">
          <cell r="A2783" t="str">
            <v>CDG</v>
          </cell>
          <cell r="B2783">
            <v>0</v>
          </cell>
          <cell r="C2783" t="str">
            <v>VtilAna</v>
          </cell>
          <cell r="D2783" t="str">
            <v>FOR</v>
          </cell>
          <cell r="E2783" t="str">
            <v>DAM01_X1243</v>
          </cell>
          <cell r="F2783" t="str">
            <v>CDCP</v>
          </cell>
          <cell r="G2783" t="str">
            <v>CDCMC</v>
          </cell>
          <cell r="H2783" t="str">
            <v>FMSGT</v>
          </cell>
          <cell r="I2783" t="str">
            <v>FMST</v>
          </cell>
          <cell r="J2783" t="str">
            <v>LDN</v>
          </cell>
          <cell r="K2783" t="str">
            <v>CDCMC</v>
          </cell>
          <cell r="L2783" t="str">
            <v>LDN_DS700</v>
          </cell>
          <cell r="M2783" t="str">
            <v>LDN</v>
          </cell>
          <cell r="N2783" t="str">
            <v>CITI-FG1</v>
          </cell>
          <cell r="O2783" t="str">
            <v>DAM</v>
          </cell>
          <cell r="P2783" t="str">
            <v>Amort materiel</v>
          </cell>
          <cell r="Q2783" t="str">
            <v>Materiel ICM</v>
          </cell>
          <cell r="R2783" t="str">
            <v>AUTRES EQUIPEMENTS DEDIES</v>
          </cell>
          <cell r="S2783" t="str">
            <v>EQUIPEMENTS DEDIES</v>
          </cell>
          <cell r="U2783">
            <v>0</v>
          </cell>
          <cell r="V2783">
            <v>3.6792277461</v>
          </cell>
          <cell r="W2783" t="str">
            <v>AMO_MA_AU</v>
          </cell>
          <cell r="X2783" t="str">
            <v>MAT_ED</v>
          </cell>
          <cell r="Y2783" t="str">
            <v>MAT</v>
          </cell>
          <cell r="Z2783" t="str">
            <v>AM</v>
          </cell>
          <cell r="AB2783" t="str">
            <v>ED EQUIPEMENTS DEDIES FMSG40</v>
          </cell>
        </row>
        <row r="2784">
          <cell r="A2784" t="str">
            <v>CDG</v>
          </cell>
          <cell r="B2784">
            <v>0</v>
          </cell>
          <cell r="C2784" t="str">
            <v>VtilAna</v>
          </cell>
          <cell r="D2784" t="str">
            <v>FOR</v>
          </cell>
          <cell r="E2784" t="str">
            <v>DAM01_X1243</v>
          </cell>
          <cell r="F2784" t="str">
            <v>CDCP</v>
          </cell>
          <cell r="G2784" t="str">
            <v>CDCMC</v>
          </cell>
          <cell r="H2784" t="str">
            <v>FMSGT</v>
          </cell>
          <cell r="I2784" t="str">
            <v>FMST</v>
          </cell>
          <cell r="J2784" t="str">
            <v>LDN</v>
          </cell>
          <cell r="K2784" t="str">
            <v>CDCMC</v>
          </cell>
          <cell r="L2784" t="str">
            <v>LDN_DS800</v>
          </cell>
          <cell r="M2784" t="str">
            <v>LDN</v>
          </cell>
          <cell r="N2784" t="str">
            <v>CITI-FG1</v>
          </cell>
          <cell r="O2784" t="str">
            <v>DAM</v>
          </cell>
          <cell r="P2784" t="str">
            <v>Amort materiel</v>
          </cell>
          <cell r="Q2784" t="str">
            <v>Materiel ICM</v>
          </cell>
          <cell r="R2784" t="str">
            <v>AUTRES EQUIPEMENTS DEDIES</v>
          </cell>
          <cell r="S2784" t="str">
            <v>EQUIPEMENTS DEDIES</v>
          </cell>
          <cell r="U2784">
            <v>0</v>
          </cell>
          <cell r="V2784">
            <v>24.558097394699999</v>
          </cell>
          <cell r="W2784" t="str">
            <v>AMO_MA_AU</v>
          </cell>
          <cell r="X2784" t="str">
            <v>MAT_ED</v>
          </cell>
          <cell r="Y2784" t="str">
            <v>MAT</v>
          </cell>
          <cell r="Z2784" t="str">
            <v>AM</v>
          </cell>
          <cell r="AB2784" t="str">
            <v>ED EQUIPEMENTS DEDIES FMSG40</v>
          </cell>
        </row>
        <row r="2785">
          <cell r="A2785" t="str">
            <v>CDG</v>
          </cell>
          <cell r="B2785">
            <v>0</v>
          </cell>
          <cell r="C2785" t="str">
            <v>VtilAna</v>
          </cell>
          <cell r="D2785" t="str">
            <v>FOR</v>
          </cell>
          <cell r="E2785" t="str">
            <v>DAM01_X1243</v>
          </cell>
          <cell r="F2785" t="str">
            <v>CDCP</v>
          </cell>
          <cell r="G2785" t="str">
            <v>CDCMC</v>
          </cell>
          <cell r="H2785" t="str">
            <v>FMSGT</v>
          </cell>
          <cell r="I2785" t="str">
            <v>FMST</v>
          </cell>
          <cell r="J2785" t="str">
            <v>LDN</v>
          </cell>
          <cell r="K2785" t="str">
            <v>CDCMC</v>
          </cell>
          <cell r="L2785" t="str">
            <v>LDN_EDA31</v>
          </cell>
          <cell r="M2785" t="str">
            <v>LDN</v>
          </cell>
          <cell r="N2785" t="str">
            <v>CITI-FG1</v>
          </cell>
          <cell r="O2785" t="str">
            <v>DAM</v>
          </cell>
          <cell r="P2785" t="str">
            <v>Amort materiel</v>
          </cell>
          <cell r="Q2785" t="str">
            <v>Materiel ICM</v>
          </cell>
          <cell r="R2785" t="str">
            <v>AUTRES EQUIPEMENTS DEDIES</v>
          </cell>
          <cell r="S2785" t="str">
            <v>EQUIPEMENTS DEDIES</v>
          </cell>
          <cell r="U2785">
            <v>0</v>
          </cell>
          <cell r="V2785">
            <v>25.305907912199999</v>
          </cell>
          <cell r="W2785" t="str">
            <v>AMO_MA_AU</v>
          </cell>
          <cell r="X2785" t="str">
            <v>MAT_ED</v>
          </cell>
          <cell r="Y2785" t="str">
            <v>MAT</v>
          </cell>
          <cell r="Z2785" t="str">
            <v>AM</v>
          </cell>
          <cell r="AB2785" t="str">
            <v>ED EQUIPEMENTS DEDIES FMSG40</v>
          </cell>
        </row>
        <row r="2786">
          <cell r="A2786" t="str">
            <v>CDG</v>
          </cell>
          <cell r="B2786">
            <v>0</v>
          </cell>
          <cell r="C2786" t="str">
            <v>VtilAna</v>
          </cell>
          <cell r="D2786" t="str">
            <v>FOR</v>
          </cell>
          <cell r="E2786" t="str">
            <v>DAM01_X1243</v>
          </cell>
          <cell r="F2786" t="str">
            <v>CDCP</v>
          </cell>
          <cell r="G2786" t="str">
            <v>CDCMC</v>
          </cell>
          <cell r="H2786" t="str">
            <v>FMSGT</v>
          </cell>
          <cell r="I2786" t="str">
            <v>FMST</v>
          </cell>
          <cell r="J2786" t="str">
            <v>LDN</v>
          </cell>
          <cell r="K2786" t="str">
            <v>CDCMC</v>
          </cell>
          <cell r="L2786" t="str">
            <v>LDN_FM000</v>
          </cell>
          <cell r="M2786" t="str">
            <v>LDN</v>
          </cell>
          <cell r="N2786" t="str">
            <v>CITI-FG1</v>
          </cell>
          <cell r="O2786" t="str">
            <v>DAM</v>
          </cell>
          <cell r="P2786" t="str">
            <v>Amort materiel</v>
          </cell>
          <cell r="Q2786" t="str">
            <v>Materiel ICM</v>
          </cell>
          <cell r="R2786" t="str">
            <v>AUTRES EQUIPEMENTS DEDIES</v>
          </cell>
          <cell r="S2786" t="str">
            <v>EQUIPEMENTS DEDIES</v>
          </cell>
          <cell r="U2786">
            <v>0</v>
          </cell>
          <cell r="V2786">
            <v>1.4657086143</v>
          </cell>
          <cell r="W2786" t="str">
            <v>AMO_MA_AU</v>
          </cell>
          <cell r="X2786" t="str">
            <v>MAT_ED</v>
          </cell>
          <cell r="Y2786" t="str">
            <v>MAT</v>
          </cell>
          <cell r="Z2786" t="str">
            <v>AM</v>
          </cell>
          <cell r="AB2786" t="str">
            <v>ED EQUIPEMENTS DEDIES FMSG40</v>
          </cell>
        </row>
        <row r="2787">
          <cell r="A2787" t="str">
            <v>CDG</v>
          </cell>
          <cell r="B2787">
            <v>0</v>
          </cell>
          <cell r="C2787" t="str">
            <v>VtilAna</v>
          </cell>
          <cell r="D2787" t="str">
            <v>FOR</v>
          </cell>
          <cell r="E2787" t="str">
            <v>DAM01_X1243</v>
          </cell>
          <cell r="F2787" t="str">
            <v>CDCP</v>
          </cell>
          <cell r="G2787" t="str">
            <v>CDCMC</v>
          </cell>
          <cell r="H2787" t="str">
            <v>FMSGT</v>
          </cell>
          <cell r="I2787" t="str">
            <v>FMST</v>
          </cell>
          <cell r="J2787" t="str">
            <v>LDN</v>
          </cell>
          <cell r="K2787" t="str">
            <v>CDCMC</v>
          </cell>
          <cell r="L2787" t="str">
            <v>LDN_FM0DE</v>
          </cell>
          <cell r="M2787" t="str">
            <v>LDN</v>
          </cell>
          <cell r="N2787" t="str">
            <v>CITI-FG1</v>
          </cell>
          <cell r="O2787" t="str">
            <v>DAM</v>
          </cell>
          <cell r="P2787" t="str">
            <v>Amort materiel</v>
          </cell>
          <cell r="Q2787" t="str">
            <v>Materiel ICM</v>
          </cell>
          <cell r="R2787" t="str">
            <v>AUTRES EQUIPEMENTS DEDIES</v>
          </cell>
          <cell r="S2787" t="str">
            <v>EQUIPEMENTS DEDIES</v>
          </cell>
          <cell r="U2787">
            <v>0</v>
          </cell>
          <cell r="V2787">
            <v>7.3285430715000004</v>
          </cell>
          <cell r="W2787" t="str">
            <v>AMO_MA_AU</v>
          </cell>
          <cell r="X2787" t="str">
            <v>MAT_ED</v>
          </cell>
          <cell r="Y2787" t="str">
            <v>MAT</v>
          </cell>
          <cell r="Z2787" t="str">
            <v>AM</v>
          </cell>
          <cell r="AB2787" t="str">
            <v>ED EQUIPEMENTS DEDIES FMSG40</v>
          </cell>
        </row>
        <row r="2788">
          <cell r="A2788" t="str">
            <v>CDG</v>
          </cell>
          <cell r="B2788">
            <v>0</v>
          </cell>
          <cell r="C2788" t="str">
            <v>VtilAna</v>
          </cell>
          <cell r="D2788" t="str">
            <v>FOR</v>
          </cell>
          <cell r="E2788" t="str">
            <v>DAM01_X1243</v>
          </cell>
          <cell r="F2788" t="str">
            <v>CDCP</v>
          </cell>
          <cell r="G2788" t="str">
            <v>CDCMC</v>
          </cell>
          <cell r="H2788" t="str">
            <v>FMSGT</v>
          </cell>
          <cell r="I2788" t="str">
            <v>FMST</v>
          </cell>
          <cell r="J2788" t="str">
            <v>LDN</v>
          </cell>
          <cell r="K2788" t="str">
            <v>CDCMC</v>
          </cell>
          <cell r="L2788" t="str">
            <v>LDN_FMSG0</v>
          </cell>
          <cell r="M2788" t="str">
            <v>LDN</v>
          </cell>
          <cell r="N2788" t="str">
            <v>CITI-FG1</v>
          </cell>
          <cell r="O2788" t="str">
            <v>DAM</v>
          </cell>
          <cell r="P2788" t="str">
            <v>Amort materiel</v>
          </cell>
          <cell r="Q2788" t="str">
            <v>Materiel ICM</v>
          </cell>
          <cell r="R2788" t="str">
            <v>AUTRES EQUIPEMENTS DEDIES</v>
          </cell>
          <cell r="S2788" t="str">
            <v>EQUIPEMENTS DEDIES</v>
          </cell>
          <cell r="U2788">
            <v>0</v>
          </cell>
          <cell r="V2788">
            <v>3.6792277461</v>
          </cell>
          <cell r="W2788" t="str">
            <v>AMO_MA_AU</v>
          </cell>
          <cell r="X2788" t="str">
            <v>MAT_ED</v>
          </cell>
          <cell r="Y2788" t="str">
            <v>MAT</v>
          </cell>
          <cell r="Z2788" t="str">
            <v>AM</v>
          </cell>
          <cell r="AB2788" t="str">
            <v>ED EQUIPEMENTS DEDIES FMSG40</v>
          </cell>
        </row>
        <row r="2789">
          <cell r="A2789" t="str">
            <v>CDG</v>
          </cell>
          <cell r="B2789">
            <v>0</v>
          </cell>
          <cell r="C2789" t="str">
            <v>VtilAna</v>
          </cell>
          <cell r="D2789" t="str">
            <v>FOR</v>
          </cell>
          <cell r="E2789" t="str">
            <v>DAM01_X1243</v>
          </cell>
          <cell r="F2789" t="str">
            <v>CDCP</v>
          </cell>
          <cell r="G2789" t="str">
            <v>CDCMC</v>
          </cell>
          <cell r="H2789" t="str">
            <v>FMSGT</v>
          </cell>
          <cell r="I2789" t="str">
            <v>FMST</v>
          </cell>
          <cell r="J2789" t="str">
            <v>LDN</v>
          </cell>
          <cell r="K2789" t="str">
            <v>CDCMC</v>
          </cell>
          <cell r="L2789" t="str">
            <v>LDN_FMSG3</v>
          </cell>
          <cell r="M2789" t="str">
            <v>LDN</v>
          </cell>
          <cell r="N2789" t="str">
            <v>CITI-FG1</v>
          </cell>
          <cell r="O2789" t="str">
            <v>DAM</v>
          </cell>
          <cell r="P2789" t="str">
            <v>Amort materiel</v>
          </cell>
          <cell r="Q2789" t="str">
            <v>Materiel ICM</v>
          </cell>
          <cell r="R2789" t="str">
            <v>AUTRES EQUIPEMENTS DEDIES</v>
          </cell>
          <cell r="S2789" t="str">
            <v>EQUIPEMENTS DEDIES</v>
          </cell>
          <cell r="U2789">
            <v>0</v>
          </cell>
          <cell r="V2789">
            <v>14.657086143000001</v>
          </cell>
          <cell r="W2789" t="str">
            <v>AMO_MA_AU</v>
          </cell>
          <cell r="X2789" t="str">
            <v>MAT_ED</v>
          </cell>
          <cell r="Y2789" t="str">
            <v>MAT</v>
          </cell>
          <cell r="Z2789" t="str">
            <v>AM</v>
          </cell>
          <cell r="AB2789" t="str">
            <v>ED EQUIPEMENTS DEDIES FMSG40</v>
          </cell>
        </row>
        <row r="2790">
          <cell r="A2790" t="str">
            <v>CDG</v>
          </cell>
          <cell r="B2790">
            <v>0</v>
          </cell>
          <cell r="C2790" t="str">
            <v>VtilAna</v>
          </cell>
          <cell r="D2790" t="str">
            <v>FOR</v>
          </cell>
          <cell r="E2790" t="str">
            <v>DAM01_X1243</v>
          </cell>
          <cell r="F2790" t="str">
            <v>CDCP</v>
          </cell>
          <cell r="G2790" t="str">
            <v>CDCMC</v>
          </cell>
          <cell r="H2790" t="str">
            <v>FMSGT</v>
          </cell>
          <cell r="I2790" t="str">
            <v>FMST</v>
          </cell>
          <cell r="J2790" t="str">
            <v>LDN</v>
          </cell>
          <cell r="K2790" t="str">
            <v>CDCMC</v>
          </cell>
          <cell r="L2790" t="str">
            <v>LDN_FMSG5</v>
          </cell>
          <cell r="M2790" t="str">
            <v>LDN</v>
          </cell>
          <cell r="N2790" t="str">
            <v>CITI-FG1</v>
          </cell>
          <cell r="O2790" t="str">
            <v>DAM</v>
          </cell>
          <cell r="P2790" t="str">
            <v>Amort materiel</v>
          </cell>
          <cell r="Q2790" t="str">
            <v>Materiel ICM</v>
          </cell>
          <cell r="R2790" t="str">
            <v>AUTRES EQUIPEMENTS DEDIES</v>
          </cell>
          <cell r="S2790" t="str">
            <v>EQUIPEMENTS DEDIES</v>
          </cell>
          <cell r="U2790">
            <v>0</v>
          </cell>
          <cell r="V2790">
            <v>10.0804857759</v>
          </cell>
          <cell r="W2790" t="str">
            <v>AMO_MA_AU</v>
          </cell>
          <cell r="X2790" t="str">
            <v>MAT_ED</v>
          </cell>
          <cell r="Y2790" t="str">
            <v>MAT</v>
          </cell>
          <cell r="Z2790" t="str">
            <v>AM</v>
          </cell>
          <cell r="AB2790" t="str">
            <v>ED EQUIPEMENTS DEDIES FMSG40</v>
          </cell>
        </row>
        <row r="2791">
          <cell r="A2791" t="str">
            <v>CDG</v>
          </cell>
          <cell r="B2791">
            <v>0</v>
          </cell>
          <cell r="C2791" t="str">
            <v>VtilAna</v>
          </cell>
          <cell r="D2791" t="str">
            <v>FOR</v>
          </cell>
          <cell r="E2791" t="str">
            <v>DAM01_X1243</v>
          </cell>
          <cell r="F2791" t="str">
            <v>CDCP</v>
          </cell>
          <cell r="G2791" t="str">
            <v>CDCMC</v>
          </cell>
          <cell r="H2791" t="str">
            <v>FMSGT</v>
          </cell>
          <cell r="I2791" t="str">
            <v>FMST</v>
          </cell>
          <cell r="J2791" t="str">
            <v>LDN</v>
          </cell>
          <cell r="K2791" t="str">
            <v>CDCMC</v>
          </cell>
          <cell r="L2791" t="str">
            <v>LDN_FMSG7</v>
          </cell>
          <cell r="M2791" t="str">
            <v>LDN</v>
          </cell>
          <cell r="N2791" t="str">
            <v>CITI-FG1</v>
          </cell>
          <cell r="O2791" t="str">
            <v>DAM</v>
          </cell>
          <cell r="P2791" t="str">
            <v>Amort materiel</v>
          </cell>
          <cell r="Q2791" t="str">
            <v>Materiel ICM</v>
          </cell>
          <cell r="R2791" t="str">
            <v>AUTRES EQUIPEMENTS DEDIES</v>
          </cell>
          <cell r="S2791" t="str">
            <v>EQUIPEMENTS DEDIES</v>
          </cell>
          <cell r="U2791">
            <v>0</v>
          </cell>
          <cell r="V2791">
            <v>7.3285430715000004</v>
          </cell>
          <cell r="W2791" t="str">
            <v>AMO_MA_AU</v>
          </cell>
          <cell r="X2791" t="str">
            <v>MAT_ED</v>
          </cell>
          <cell r="Y2791" t="str">
            <v>MAT</v>
          </cell>
          <cell r="Z2791" t="str">
            <v>AM</v>
          </cell>
          <cell r="AB2791" t="str">
            <v>ED EQUIPEMENTS DEDIES FMSG40</v>
          </cell>
        </row>
        <row r="2792">
          <cell r="A2792" t="str">
            <v>CDG</v>
          </cell>
          <cell r="B2792">
            <v>0</v>
          </cell>
          <cell r="C2792" t="str">
            <v>VtilAna</v>
          </cell>
          <cell r="D2792" t="str">
            <v>FOR</v>
          </cell>
          <cell r="E2792" t="str">
            <v>DAM01_X1243</v>
          </cell>
          <cell r="F2792" t="str">
            <v>CDCP</v>
          </cell>
          <cell r="G2792" t="str">
            <v>CDCMC</v>
          </cell>
          <cell r="H2792" t="str">
            <v>FMSGT</v>
          </cell>
          <cell r="I2792" t="str">
            <v>FMST</v>
          </cell>
          <cell r="J2792" t="str">
            <v>LDN</v>
          </cell>
          <cell r="K2792" t="str">
            <v>CDCMC</v>
          </cell>
          <cell r="L2792" t="str">
            <v>LDN_FMSGI</v>
          </cell>
          <cell r="M2792" t="str">
            <v>LDN</v>
          </cell>
          <cell r="N2792" t="str">
            <v>CITI-FG1</v>
          </cell>
          <cell r="O2792" t="str">
            <v>DAM</v>
          </cell>
          <cell r="P2792" t="str">
            <v>Amort materiel</v>
          </cell>
          <cell r="Q2792" t="str">
            <v>Materiel ICM</v>
          </cell>
          <cell r="R2792" t="str">
            <v>AUTRES EQUIPEMENTS DEDIES</v>
          </cell>
          <cell r="S2792" t="str">
            <v>EQUIPEMENTS DEDIES</v>
          </cell>
          <cell r="U2792">
            <v>0</v>
          </cell>
          <cell r="V2792">
            <v>14.657086143000001</v>
          </cell>
          <cell r="W2792" t="str">
            <v>AMO_MA_AU</v>
          </cell>
          <cell r="X2792" t="str">
            <v>MAT_ED</v>
          </cell>
          <cell r="Y2792" t="str">
            <v>MAT</v>
          </cell>
          <cell r="Z2792" t="str">
            <v>AM</v>
          </cell>
          <cell r="AB2792" t="str">
            <v>ED EQUIPEMENTS DEDIES FMSG40</v>
          </cell>
        </row>
        <row r="2793">
          <cell r="A2793" t="str">
            <v>CDG</v>
          </cell>
          <cell r="B2793">
            <v>0</v>
          </cell>
          <cell r="C2793" t="str">
            <v>VtilAna</v>
          </cell>
          <cell r="D2793" t="str">
            <v>FOR</v>
          </cell>
          <cell r="E2793" t="str">
            <v>DAM01_X1243</v>
          </cell>
          <cell r="F2793" t="str">
            <v>CDCP</v>
          </cell>
          <cell r="G2793" t="str">
            <v>CDCMC</v>
          </cell>
          <cell r="H2793" t="str">
            <v>FMSGT</v>
          </cell>
          <cell r="I2793" t="str">
            <v>FMST</v>
          </cell>
          <cell r="J2793" t="str">
            <v>LDN</v>
          </cell>
          <cell r="K2793" t="str">
            <v>CDCMC</v>
          </cell>
          <cell r="L2793" t="str">
            <v>LDN_FMSI0</v>
          </cell>
          <cell r="M2793" t="str">
            <v>LDN</v>
          </cell>
          <cell r="N2793" t="str">
            <v>CITI-FG1</v>
          </cell>
          <cell r="O2793" t="str">
            <v>DAM</v>
          </cell>
          <cell r="P2793" t="str">
            <v>Amort materiel</v>
          </cell>
          <cell r="Q2793" t="str">
            <v>Materiel ICM</v>
          </cell>
          <cell r="R2793" t="str">
            <v>AUTRES EQUIPEMENTS DEDIES</v>
          </cell>
          <cell r="S2793" t="str">
            <v>EQUIPEMENTS DEDIES</v>
          </cell>
          <cell r="U2793">
            <v>0</v>
          </cell>
          <cell r="V2793">
            <v>14.657086143000001</v>
          </cell>
          <cell r="W2793" t="str">
            <v>AMO_MA_AU</v>
          </cell>
          <cell r="X2793" t="str">
            <v>MAT_ED</v>
          </cell>
          <cell r="Y2793" t="str">
            <v>MAT</v>
          </cell>
          <cell r="Z2793" t="str">
            <v>AM</v>
          </cell>
          <cell r="AB2793" t="str">
            <v>ED EQUIPEMENTS DEDIES FMSG40</v>
          </cell>
        </row>
        <row r="2794">
          <cell r="A2794" t="str">
            <v>CDG</v>
          </cell>
          <cell r="B2794">
            <v>0</v>
          </cell>
          <cell r="C2794" t="str">
            <v>VtilAna</v>
          </cell>
          <cell r="D2794" t="str">
            <v>FOR</v>
          </cell>
          <cell r="E2794" t="str">
            <v>DAM01_X1243</v>
          </cell>
          <cell r="F2794" t="str">
            <v>CDCP</v>
          </cell>
          <cell r="G2794" t="str">
            <v>CDCMC</v>
          </cell>
          <cell r="H2794" t="str">
            <v>FMSGT</v>
          </cell>
          <cell r="I2794" t="str">
            <v>FMST</v>
          </cell>
          <cell r="J2794" t="str">
            <v>LDN</v>
          </cell>
          <cell r="K2794" t="str">
            <v>CDCMC</v>
          </cell>
          <cell r="L2794" t="str">
            <v>LDN_LDNMO</v>
          </cell>
          <cell r="M2794" t="str">
            <v>LDN</v>
          </cell>
          <cell r="N2794" t="str">
            <v>CITI-FG1</v>
          </cell>
          <cell r="O2794" t="str">
            <v>DAM</v>
          </cell>
          <cell r="P2794" t="str">
            <v>Amort materiel</v>
          </cell>
          <cell r="Q2794" t="str">
            <v>Materiel ICM</v>
          </cell>
          <cell r="R2794" t="str">
            <v>AUTRES EQUIPEMENTS DEDIES</v>
          </cell>
          <cell r="S2794" t="str">
            <v>EQUIPEMENTS DEDIES</v>
          </cell>
          <cell r="U2794">
            <v>0</v>
          </cell>
          <cell r="V2794">
            <v>25.664856960600002</v>
          </cell>
          <cell r="W2794" t="str">
            <v>AMO_MA_AU</v>
          </cell>
          <cell r="X2794" t="str">
            <v>MAT_ED</v>
          </cell>
          <cell r="Y2794" t="str">
            <v>MAT</v>
          </cell>
          <cell r="Z2794" t="str">
            <v>AM</v>
          </cell>
          <cell r="AB2794" t="str">
            <v>ED EQUIPEMENTS DEDIES FMSG40</v>
          </cell>
        </row>
        <row r="2795">
          <cell r="A2795" t="str">
            <v>CDG</v>
          </cell>
          <cell r="B2795">
            <v>0</v>
          </cell>
          <cell r="C2795" t="str">
            <v>VtilAna</v>
          </cell>
          <cell r="D2795" t="str">
            <v>FOR</v>
          </cell>
          <cell r="E2795" t="str">
            <v>DAM01_X1243</v>
          </cell>
          <cell r="F2795" t="str">
            <v>CDCP</v>
          </cell>
          <cell r="G2795" t="str">
            <v>CDCMC</v>
          </cell>
          <cell r="H2795" t="str">
            <v>FMSGT</v>
          </cell>
          <cell r="I2795" t="str">
            <v>FMST</v>
          </cell>
          <cell r="J2795" t="str">
            <v>LDN</v>
          </cell>
          <cell r="K2795" t="str">
            <v>CDCMC</v>
          </cell>
          <cell r="L2795" t="str">
            <v>LDN_LDNST</v>
          </cell>
          <cell r="M2795" t="str">
            <v>LDN</v>
          </cell>
          <cell r="N2795" t="str">
            <v>CITI-FG1</v>
          </cell>
          <cell r="O2795" t="str">
            <v>DAM</v>
          </cell>
          <cell r="P2795" t="str">
            <v>Amort materiel</v>
          </cell>
          <cell r="Q2795" t="str">
            <v>Materiel ICM</v>
          </cell>
          <cell r="R2795" t="str">
            <v>AUTRES EQUIPEMENTS DEDIES</v>
          </cell>
          <cell r="S2795" t="str">
            <v>EQUIPEMENTS DEDIES</v>
          </cell>
          <cell r="U2795">
            <v>0</v>
          </cell>
          <cell r="V2795">
            <v>25.664856960600002</v>
          </cell>
          <cell r="W2795" t="str">
            <v>AMO_MA_AU</v>
          </cell>
          <cell r="X2795" t="str">
            <v>MAT_ED</v>
          </cell>
          <cell r="Y2795" t="str">
            <v>MAT</v>
          </cell>
          <cell r="Z2795" t="str">
            <v>AM</v>
          </cell>
          <cell r="AB2795" t="str">
            <v>ED EQUIPEMENTS DEDIES FMSG40</v>
          </cell>
        </row>
        <row r="2796">
          <cell r="A2796" t="str">
            <v>CDG</v>
          </cell>
          <cell r="B2796">
            <v>0</v>
          </cell>
          <cell r="C2796" t="str">
            <v>VtilAna</v>
          </cell>
          <cell r="D2796" t="str">
            <v>FOR</v>
          </cell>
          <cell r="E2796" t="str">
            <v>DAM01_X1243</v>
          </cell>
          <cell r="F2796" t="str">
            <v>CDCP</v>
          </cell>
          <cell r="G2796" t="str">
            <v>CDCMC</v>
          </cell>
          <cell r="H2796" t="str">
            <v>FMSGT</v>
          </cell>
          <cell r="I2796" t="str">
            <v>FMST</v>
          </cell>
          <cell r="J2796" t="str">
            <v>LDN</v>
          </cell>
          <cell r="K2796" t="str">
            <v>CDCMC</v>
          </cell>
          <cell r="L2796" t="str">
            <v>LDN_STR20</v>
          </cell>
          <cell r="M2796" t="str">
            <v>LDN</v>
          </cell>
          <cell r="N2796" t="str">
            <v>CITI-FG1</v>
          </cell>
          <cell r="O2796" t="str">
            <v>DAM</v>
          </cell>
          <cell r="P2796" t="str">
            <v>Amort materiel</v>
          </cell>
          <cell r="Q2796" t="str">
            <v>Materiel ICM</v>
          </cell>
          <cell r="R2796" t="str">
            <v>AUTRES EQUIPEMENTS DEDIES</v>
          </cell>
          <cell r="S2796" t="str">
            <v>EQUIPEMENTS DEDIES</v>
          </cell>
          <cell r="U2796">
            <v>0</v>
          </cell>
          <cell r="V2796">
            <v>25.664856960600002</v>
          </cell>
          <cell r="W2796" t="str">
            <v>AMO_MA_AU</v>
          </cell>
          <cell r="X2796" t="str">
            <v>MAT_ED</v>
          </cell>
          <cell r="Y2796" t="str">
            <v>MAT</v>
          </cell>
          <cell r="Z2796" t="str">
            <v>AM</v>
          </cell>
          <cell r="AB2796" t="str">
            <v>ED EQUIPEMENTS DEDIES FMSG40</v>
          </cell>
        </row>
        <row r="2797">
          <cell r="A2797" t="str">
            <v>CDG</v>
          </cell>
          <cell r="B2797">
            <v>0</v>
          </cell>
          <cell r="C2797" t="str">
            <v>VtilAna</v>
          </cell>
          <cell r="D2797" t="str">
            <v>FOR</v>
          </cell>
          <cell r="E2797" t="str">
            <v>DAM01_X1243</v>
          </cell>
          <cell r="F2797" t="str">
            <v>CDCP</v>
          </cell>
          <cell r="G2797" t="str">
            <v>CDCMC</v>
          </cell>
          <cell r="H2797" t="str">
            <v>FMSGT</v>
          </cell>
          <cell r="I2797" t="str">
            <v>FMST</v>
          </cell>
          <cell r="J2797" t="str">
            <v>CDCP</v>
          </cell>
          <cell r="K2797" t="str">
            <v>CDCMC</v>
          </cell>
          <cell r="L2797" t="str">
            <v>MMG00</v>
          </cell>
          <cell r="M2797" t="str">
            <v>MMG</v>
          </cell>
          <cell r="N2797" t="str">
            <v>CITI-FG1</v>
          </cell>
          <cell r="O2797" t="str">
            <v>DAM</v>
          </cell>
          <cell r="P2797" t="str">
            <v>Amort materiel</v>
          </cell>
          <cell r="Q2797" t="str">
            <v>Materiel ICM</v>
          </cell>
          <cell r="R2797" t="str">
            <v>AUTRES EQUIPEMENTS DEDIES</v>
          </cell>
          <cell r="S2797" t="str">
            <v>EQUIPEMENTS DEDIES</v>
          </cell>
          <cell r="U2797">
            <v>0</v>
          </cell>
          <cell r="V2797">
            <v>55.041803199900002</v>
          </cell>
          <cell r="W2797" t="str">
            <v>AMO_MA_AU</v>
          </cell>
          <cell r="X2797" t="str">
            <v>MAT_ED</v>
          </cell>
          <cell r="Y2797" t="str">
            <v>MAT</v>
          </cell>
          <cell r="Z2797" t="str">
            <v>AM</v>
          </cell>
          <cell r="AB2797" t="str">
            <v>ED EQUIPEMENTS DEDIES FMSG40</v>
          </cell>
        </row>
        <row r="2798">
          <cell r="A2798" t="str">
            <v>CDG</v>
          </cell>
          <cell r="B2798">
            <v>0</v>
          </cell>
          <cell r="C2798" t="str">
            <v>VtilAna</v>
          </cell>
          <cell r="D2798" t="str">
            <v>FOR</v>
          </cell>
          <cell r="E2798" t="str">
            <v>DAM01_X1243</v>
          </cell>
          <cell r="F2798" t="str">
            <v>CDCP</v>
          </cell>
          <cell r="G2798" t="str">
            <v>CDCMC</v>
          </cell>
          <cell r="H2798" t="str">
            <v>FMSGT</v>
          </cell>
          <cell r="I2798" t="str">
            <v>FMST</v>
          </cell>
          <cell r="J2798" t="str">
            <v>CDCP</v>
          </cell>
          <cell r="K2798" t="str">
            <v>CDCMC</v>
          </cell>
          <cell r="L2798" t="str">
            <v>MMG10</v>
          </cell>
          <cell r="M2798" t="str">
            <v>MMG</v>
          </cell>
          <cell r="N2798" t="str">
            <v>CITI-FG1</v>
          </cell>
          <cell r="O2798" t="str">
            <v>DAM</v>
          </cell>
          <cell r="P2798" t="str">
            <v>Amort materiel</v>
          </cell>
          <cell r="Q2798" t="str">
            <v>Materiel ICM</v>
          </cell>
          <cell r="R2798" t="str">
            <v>AUTRES EQUIPEMENTS DEDIES</v>
          </cell>
          <cell r="S2798" t="str">
            <v>EQUIPEMENTS DEDIES</v>
          </cell>
          <cell r="U2798">
            <v>0</v>
          </cell>
          <cell r="V2798">
            <v>22.4494823862</v>
          </cell>
          <cell r="W2798" t="str">
            <v>AMO_MA_AU</v>
          </cell>
          <cell r="X2798" t="str">
            <v>MAT_ED</v>
          </cell>
          <cell r="Y2798" t="str">
            <v>MAT</v>
          </cell>
          <cell r="Z2798" t="str">
            <v>AM</v>
          </cell>
          <cell r="AB2798" t="str">
            <v>ED EQUIPEMENTS DEDIES FMSG40</v>
          </cell>
        </row>
        <row r="2799">
          <cell r="A2799" t="str">
            <v>CDG</v>
          </cell>
          <cell r="B2799">
            <v>0</v>
          </cell>
          <cell r="C2799" t="str">
            <v>VtilAna</v>
          </cell>
          <cell r="D2799" t="str">
            <v>FOR</v>
          </cell>
          <cell r="E2799" t="str">
            <v>DAM01_X1243</v>
          </cell>
          <cell r="F2799" t="str">
            <v>CDCP</v>
          </cell>
          <cell r="G2799" t="str">
            <v>CDCMC</v>
          </cell>
          <cell r="H2799" t="str">
            <v>FMSGT</v>
          </cell>
          <cell r="I2799" t="str">
            <v>FMST</v>
          </cell>
          <cell r="J2799" t="str">
            <v>CDCP</v>
          </cell>
          <cell r="K2799" t="str">
            <v>CDCMC</v>
          </cell>
          <cell r="L2799" t="str">
            <v>MMG21</v>
          </cell>
          <cell r="M2799" t="str">
            <v>MMG</v>
          </cell>
          <cell r="N2799" t="str">
            <v>CITI-FG1</v>
          </cell>
          <cell r="O2799" t="str">
            <v>DAM</v>
          </cell>
          <cell r="P2799" t="str">
            <v>Amort materiel</v>
          </cell>
          <cell r="Q2799" t="str">
            <v>Materiel ICM</v>
          </cell>
          <cell r="R2799" t="str">
            <v>AUTRES EQUIPEMENTS DEDIES</v>
          </cell>
          <cell r="S2799" t="str">
            <v>EQUIPEMENTS DEDIES</v>
          </cell>
          <cell r="U2799">
            <v>0</v>
          </cell>
          <cell r="V2799">
            <v>12.441881804399999</v>
          </cell>
          <cell r="W2799" t="str">
            <v>AMO_MA_AU</v>
          </cell>
          <cell r="X2799" t="str">
            <v>MAT_ED</v>
          </cell>
          <cell r="Y2799" t="str">
            <v>MAT</v>
          </cell>
          <cell r="Z2799" t="str">
            <v>AM</v>
          </cell>
          <cell r="AB2799" t="str">
            <v>ED EQUIPEMENTS DEDIES FMSG40</v>
          </cell>
        </row>
        <row r="2800">
          <cell r="A2800" t="str">
            <v>CDG</v>
          </cell>
          <cell r="B2800">
            <v>0</v>
          </cell>
          <cell r="C2800" t="str">
            <v>VtilAna</v>
          </cell>
          <cell r="D2800" t="str">
            <v>FOR</v>
          </cell>
          <cell r="E2800" t="str">
            <v>DAM01_X1243</v>
          </cell>
          <cell r="F2800" t="str">
            <v>CDCP</v>
          </cell>
          <cell r="G2800" t="str">
            <v>CDCMC</v>
          </cell>
          <cell r="H2800" t="str">
            <v>FMSGT</v>
          </cell>
          <cell r="I2800" t="str">
            <v>FMST</v>
          </cell>
          <cell r="J2800" t="str">
            <v>CDCP</v>
          </cell>
          <cell r="K2800" t="str">
            <v>CDCMC</v>
          </cell>
          <cell r="L2800" t="str">
            <v>MMG22</v>
          </cell>
          <cell r="M2800" t="str">
            <v>MMG</v>
          </cell>
          <cell r="N2800" t="str">
            <v>CITI-FG1</v>
          </cell>
          <cell r="O2800" t="str">
            <v>DAM</v>
          </cell>
          <cell r="P2800" t="str">
            <v>Amort materiel</v>
          </cell>
          <cell r="Q2800" t="str">
            <v>Materiel ICM</v>
          </cell>
          <cell r="R2800" t="str">
            <v>AUTRES EQUIPEMENTS DEDIES</v>
          </cell>
          <cell r="S2800" t="str">
            <v>EQUIPEMENTS DEDIES</v>
          </cell>
          <cell r="U2800">
            <v>0</v>
          </cell>
          <cell r="V2800">
            <v>33.944699270699999</v>
          </cell>
          <cell r="W2800" t="str">
            <v>AMO_MA_AU</v>
          </cell>
          <cell r="X2800" t="str">
            <v>MAT_ED</v>
          </cell>
          <cell r="Y2800" t="str">
            <v>MAT</v>
          </cell>
          <cell r="Z2800" t="str">
            <v>AM</v>
          </cell>
          <cell r="AB2800" t="str">
            <v>ED EQUIPEMENTS DEDIES FMSG40</v>
          </cell>
        </row>
        <row r="2801">
          <cell r="A2801" t="str">
            <v>CDG</v>
          </cell>
          <cell r="B2801">
            <v>0</v>
          </cell>
          <cell r="C2801" t="str">
            <v>VtilAna</v>
          </cell>
          <cell r="D2801" t="str">
            <v>FOR</v>
          </cell>
          <cell r="E2801" t="str">
            <v>DAM01_X1243</v>
          </cell>
          <cell r="F2801" t="str">
            <v>CDCP</v>
          </cell>
          <cell r="G2801" t="str">
            <v>CDCMC</v>
          </cell>
          <cell r="H2801" t="str">
            <v>FMSGT</v>
          </cell>
          <cell r="I2801" t="str">
            <v>FMST</v>
          </cell>
          <cell r="J2801" t="str">
            <v>CDCP</v>
          </cell>
          <cell r="K2801" t="str">
            <v>CDCMC</v>
          </cell>
          <cell r="L2801" t="str">
            <v>MMG23</v>
          </cell>
          <cell r="M2801" t="str">
            <v>MMG</v>
          </cell>
          <cell r="N2801" t="str">
            <v>CITI-FG1</v>
          </cell>
          <cell r="O2801" t="str">
            <v>DAM</v>
          </cell>
          <cell r="P2801" t="str">
            <v>Amort materiel</v>
          </cell>
          <cell r="Q2801" t="str">
            <v>Materiel ICM</v>
          </cell>
          <cell r="R2801" t="str">
            <v>AUTRES EQUIPEMENTS DEDIES</v>
          </cell>
          <cell r="S2801" t="str">
            <v>EQUIPEMENTS DEDIES</v>
          </cell>
          <cell r="U2801">
            <v>0</v>
          </cell>
          <cell r="V2801">
            <v>29.346612516899999</v>
          </cell>
          <cell r="W2801" t="str">
            <v>AMO_MA_AU</v>
          </cell>
          <cell r="X2801" t="str">
            <v>MAT_ED</v>
          </cell>
          <cell r="Y2801" t="str">
            <v>MAT</v>
          </cell>
          <cell r="Z2801" t="str">
            <v>AM</v>
          </cell>
          <cell r="AB2801" t="str">
            <v>ED EQUIPEMENTS DEDIES FMSG40</v>
          </cell>
        </row>
        <row r="2802">
          <cell r="A2802" t="str">
            <v>CDG</v>
          </cell>
          <cell r="B2802">
            <v>0</v>
          </cell>
          <cell r="C2802" t="str">
            <v>VtilAna</v>
          </cell>
          <cell r="D2802" t="str">
            <v>FOR</v>
          </cell>
          <cell r="E2802" t="str">
            <v>DAM01_X1243</v>
          </cell>
          <cell r="F2802" t="str">
            <v>CDCP</v>
          </cell>
          <cell r="G2802" t="str">
            <v>CDCMC</v>
          </cell>
          <cell r="H2802" t="str">
            <v>FMSGT</v>
          </cell>
          <cell r="I2802" t="str">
            <v>FMST</v>
          </cell>
          <cell r="J2802" t="str">
            <v>CDCP</v>
          </cell>
          <cell r="K2802" t="str">
            <v>CDCMC</v>
          </cell>
          <cell r="L2802" t="str">
            <v>MMG24</v>
          </cell>
          <cell r="M2802" t="str">
            <v>MMG</v>
          </cell>
          <cell r="N2802" t="str">
            <v>CITI-FG1</v>
          </cell>
          <cell r="O2802" t="str">
            <v>DAM</v>
          </cell>
          <cell r="P2802" t="str">
            <v>Amort materiel</v>
          </cell>
          <cell r="Q2802" t="str">
            <v>Materiel ICM</v>
          </cell>
          <cell r="R2802" t="str">
            <v>AUTRES EQUIPEMENTS DEDIES</v>
          </cell>
          <cell r="S2802" t="str">
            <v>EQUIPEMENTS DEDIES</v>
          </cell>
          <cell r="U2802">
            <v>0</v>
          </cell>
          <cell r="V2802">
            <v>15.281876564099999</v>
          </cell>
          <cell r="W2802" t="str">
            <v>AMO_MA_AU</v>
          </cell>
          <cell r="X2802" t="str">
            <v>MAT_ED</v>
          </cell>
          <cell r="Y2802" t="str">
            <v>MAT</v>
          </cell>
          <cell r="Z2802" t="str">
            <v>AM</v>
          </cell>
          <cell r="AB2802" t="str">
            <v>ED EQUIPEMENTS DEDIES FMSG40</v>
          </cell>
        </row>
        <row r="2803">
          <cell r="A2803" t="str">
            <v>CDG</v>
          </cell>
          <cell r="B2803">
            <v>0</v>
          </cell>
          <cell r="C2803" t="str">
            <v>VtilAna</v>
          </cell>
          <cell r="D2803" t="str">
            <v>FOR</v>
          </cell>
          <cell r="E2803" t="str">
            <v>DAM01_X1243</v>
          </cell>
          <cell r="F2803" t="str">
            <v>CDCP</v>
          </cell>
          <cell r="G2803" t="str">
            <v>CDCMC</v>
          </cell>
          <cell r="H2803" t="str">
            <v>FMSGT</v>
          </cell>
          <cell r="I2803" t="str">
            <v>FMST</v>
          </cell>
          <cell r="J2803" t="str">
            <v>CDCP</v>
          </cell>
          <cell r="K2803" t="str">
            <v>CDCMC</v>
          </cell>
          <cell r="L2803" t="str">
            <v>MMG25</v>
          </cell>
          <cell r="M2803" t="str">
            <v>MMG</v>
          </cell>
          <cell r="N2803" t="str">
            <v>CITI-FG1</v>
          </cell>
          <cell r="O2803" t="str">
            <v>DAM</v>
          </cell>
          <cell r="P2803" t="str">
            <v>Amort materiel</v>
          </cell>
          <cell r="Q2803" t="str">
            <v>Materiel ICM</v>
          </cell>
          <cell r="R2803" t="str">
            <v>AUTRES EQUIPEMENTS DEDIES</v>
          </cell>
          <cell r="S2803" t="str">
            <v>EQUIPEMENTS DEDIES</v>
          </cell>
          <cell r="U2803">
            <v>0</v>
          </cell>
          <cell r="V2803">
            <v>7.3028436678000004</v>
          </cell>
          <cell r="W2803" t="str">
            <v>AMO_MA_AU</v>
          </cell>
          <cell r="X2803" t="str">
            <v>MAT_ED</v>
          </cell>
          <cell r="Y2803" t="str">
            <v>MAT</v>
          </cell>
          <cell r="Z2803" t="str">
            <v>AM</v>
          </cell>
          <cell r="AB2803" t="str">
            <v>ED EQUIPEMENTS DEDIES FMSG40</v>
          </cell>
        </row>
        <row r="2804">
          <cell r="A2804" t="str">
            <v>CDG</v>
          </cell>
          <cell r="B2804">
            <v>0</v>
          </cell>
          <cell r="C2804" t="str">
            <v>VtilAna</v>
          </cell>
          <cell r="D2804" t="str">
            <v>FOR</v>
          </cell>
          <cell r="E2804" t="str">
            <v>DAM01_X1243</v>
          </cell>
          <cell r="F2804" t="str">
            <v>CDCP</v>
          </cell>
          <cell r="G2804" t="str">
            <v>CDCMC</v>
          </cell>
          <cell r="H2804" t="str">
            <v>FMSGT</v>
          </cell>
          <cell r="I2804" t="str">
            <v>FMST</v>
          </cell>
          <cell r="J2804" t="str">
            <v>CDCP</v>
          </cell>
          <cell r="K2804" t="str">
            <v>CDCMC</v>
          </cell>
          <cell r="L2804" t="str">
            <v>MMG26</v>
          </cell>
          <cell r="M2804" t="str">
            <v>MMG</v>
          </cell>
          <cell r="N2804" t="str">
            <v>CITI-FG1</v>
          </cell>
          <cell r="O2804" t="str">
            <v>DAM</v>
          </cell>
          <cell r="P2804" t="str">
            <v>Amort materiel</v>
          </cell>
          <cell r="Q2804" t="str">
            <v>Materiel ICM</v>
          </cell>
          <cell r="R2804" t="str">
            <v>AUTRES EQUIPEMENTS DEDIES</v>
          </cell>
          <cell r="S2804" t="str">
            <v>EQUIPEMENTS DEDIES</v>
          </cell>
          <cell r="U2804">
            <v>0</v>
          </cell>
          <cell r="V2804">
            <v>30.022801745399999</v>
          </cell>
          <cell r="W2804" t="str">
            <v>AMO_MA_AU</v>
          </cell>
          <cell r="X2804" t="str">
            <v>MAT_ED</v>
          </cell>
          <cell r="Y2804" t="str">
            <v>MAT</v>
          </cell>
          <cell r="Z2804" t="str">
            <v>AM</v>
          </cell>
          <cell r="AB2804" t="str">
            <v>ED EQUIPEMENTS DEDIES FMSG40</v>
          </cell>
        </row>
        <row r="2805">
          <cell r="A2805" t="str">
            <v>CDG</v>
          </cell>
          <cell r="B2805">
            <v>0</v>
          </cell>
          <cell r="C2805" t="str">
            <v>VtilAna</v>
          </cell>
          <cell r="D2805" t="str">
            <v>FOR</v>
          </cell>
          <cell r="E2805" t="str">
            <v>DAM01_X1243</v>
          </cell>
          <cell r="F2805" t="str">
            <v>CDCP</v>
          </cell>
          <cell r="G2805" t="str">
            <v>CDCMC</v>
          </cell>
          <cell r="H2805" t="str">
            <v>FMSGT</v>
          </cell>
          <cell r="I2805" t="str">
            <v>FMST</v>
          </cell>
          <cell r="J2805" t="str">
            <v>CDCP</v>
          </cell>
          <cell r="K2805" t="str">
            <v>CDCMC</v>
          </cell>
          <cell r="L2805" t="str">
            <v>MMG31</v>
          </cell>
          <cell r="M2805" t="str">
            <v>MMG</v>
          </cell>
          <cell r="N2805" t="str">
            <v>CITI-FG1</v>
          </cell>
          <cell r="O2805" t="str">
            <v>DAM</v>
          </cell>
          <cell r="P2805" t="str">
            <v>Amort materiel</v>
          </cell>
          <cell r="Q2805" t="str">
            <v>Materiel ICM</v>
          </cell>
          <cell r="R2805" t="str">
            <v>AUTRES EQUIPEMENTS DEDIES</v>
          </cell>
          <cell r="S2805" t="str">
            <v>EQUIPEMENTS DEDIES</v>
          </cell>
          <cell r="U2805">
            <v>0</v>
          </cell>
          <cell r="V2805">
            <v>40.706591555700001</v>
          </cell>
          <cell r="W2805" t="str">
            <v>AMO_MA_AU</v>
          </cell>
          <cell r="X2805" t="str">
            <v>MAT_ED</v>
          </cell>
          <cell r="Y2805" t="str">
            <v>MAT</v>
          </cell>
          <cell r="Z2805" t="str">
            <v>AM</v>
          </cell>
          <cell r="AB2805" t="str">
            <v>ED EQUIPEMENTS DEDIES FMSG40</v>
          </cell>
        </row>
        <row r="2806">
          <cell r="A2806" t="str">
            <v>CDG</v>
          </cell>
          <cell r="B2806">
            <v>0</v>
          </cell>
          <cell r="C2806" t="str">
            <v>VtilAna</v>
          </cell>
          <cell r="D2806" t="str">
            <v>FOR</v>
          </cell>
          <cell r="E2806" t="str">
            <v>DAM01_X1243</v>
          </cell>
          <cell r="F2806" t="str">
            <v>CDCP</v>
          </cell>
          <cell r="G2806" t="str">
            <v>CDCMC</v>
          </cell>
          <cell r="H2806" t="str">
            <v>FMSGT</v>
          </cell>
          <cell r="I2806" t="str">
            <v>FMST</v>
          </cell>
          <cell r="J2806" t="str">
            <v>CDCP</v>
          </cell>
          <cell r="K2806" t="str">
            <v>CDCMC</v>
          </cell>
          <cell r="L2806" t="str">
            <v>MMG32</v>
          </cell>
          <cell r="M2806" t="str">
            <v>MMG</v>
          </cell>
          <cell r="N2806" t="str">
            <v>CITI-FG1</v>
          </cell>
          <cell r="O2806" t="str">
            <v>DAM</v>
          </cell>
          <cell r="P2806" t="str">
            <v>Amort materiel</v>
          </cell>
          <cell r="Q2806" t="str">
            <v>Materiel ICM</v>
          </cell>
          <cell r="R2806" t="str">
            <v>AUTRES EQUIPEMENTS DEDIES</v>
          </cell>
          <cell r="S2806" t="str">
            <v>EQUIPEMENTS DEDIES</v>
          </cell>
          <cell r="U2806">
            <v>0</v>
          </cell>
          <cell r="V2806">
            <v>24.748525763100002</v>
          </cell>
          <cell r="W2806" t="str">
            <v>AMO_MA_AU</v>
          </cell>
          <cell r="X2806" t="str">
            <v>MAT_ED</v>
          </cell>
          <cell r="Y2806" t="str">
            <v>MAT</v>
          </cell>
          <cell r="Z2806" t="str">
            <v>AM</v>
          </cell>
          <cell r="AB2806" t="str">
            <v>ED EQUIPEMENTS DEDIES FMSG40</v>
          </cell>
        </row>
        <row r="2807">
          <cell r="A2807" t="str">
            <v>CDG</v>
          </cell>
          <cell r="B2807">
            <v>0</v>
          </cell>
          <cell r="C2807" t="str">
            <v>VtilAna</v>
          </cell>
          <cell r="D2807" t="str">
            <v>FOR</v>
          </cell>
          <cell r="E2807" t="str">
            <v>DAM01_X1243</v>
          </cell>
          <cell r="F2807" t="str">
            <v>CDCP</v>
          </cell>
          <cell r="G2807" t="str">
            <v>CDCMC</v>
          </cell>
          <cell r="H2807" t="str">
            <v>FMSGT</v>
          </cell>
          <cell r="I2807" t="str">
            <v>FMST</v>
          </cell>
          <cell r="J2807" t="str">
            <v>CDCP</v>
          </cell>
          <cell r="K2807" t="str">
            <v>CDCMC</v>
          </cell>
          <cell r="L2807" t="str">
            <v>STR00</v>
          </cell>
          <cell r="M2807" t="str">
            <v>STR</v>
          </cell>
          <cell r="N2807" t="str">
            <v>CITI-FG1</v>
          </cell>
          <cell r="O2807" t="str">
            <v>DAM</v>
          </cell>
          <cell r="P2807" t="str">
            <v>Amort materiel</v>
          </cell>
          <cell r="Q2807" t="str">
            <v>Materiel ICM</v>
          </cell>
          <cell r="R2807" t="str">
            <v>AUTRES EQUIPEMENTS DEDIES</v>
          </cell>
          <cell r="S2807" t="str">
            <v>EQUIPEMENTS DEDIES</v>
          </cell>
          <cell r="U2807">
            <v>0</v>
          </cell>
          <cell r="V2807">
            <v>13.52378457</v>
          </cell>
          <cell r="W2807" t="str">
            <v>AMO_MA_AU</v>
          </cell>
          <cell r="X2807" t="str">
            <v>MAT_ED</v>
          </cell>
          <cell r="Y2807" t="str">
            <v>MAT</v>
          </cell>
          <cell r="Z2807" t="str">
            <v>AM</v>
          </cell>
          <cell r="AB2807" t="str">
            <v>ED EQUIPEMENTS DEDIES FMSG40</v>
          </cell>
        </row>
        <row r="2808">
          <cell r="A2808" t="str">
            <v>CDG</v>
          </cell>
          <cell r="B2808">
            <v>0</v>
          </cell>
          <cell r="C2808" t="str">
            <v>VtilAna</v>
          </cell>
          <cell r="D2808" t="str">
            <v>FOR</v>
          </cell>
          <cell r="E2808" t="str">
            <v>DAM01_X1243</v>
          </cell>
          <cell r="F2808" t="str">
            <v>CDCP</v>
          </cell>
          <cell r="G2808" t="str">
            <v>CDCMC</v>
          </cell>
          <cell r="H2808" t="str">
            <v>FMSGT</v>
          </cell>
          <cell r="I2808" t="str">
            <v>FMST</v>
          </cell>
          <cell r="J2808" t="str">
            <v>CDCP</v>
          </cell>
          <cell r="K2808" t="str">
            <v>CDCMC</v>
          </cell>
          <cell r="L2808" t="str">
            <v>STR10</v>
          </cell>
          <cell r="M2808" t="str">
            <v>STR</v>
          </cell>
          <cell r="N2808" t="str">
            <v>CITI-FG1</v>
          </cell>
          <cell r="O2808" t="str">
            <v>DAM</v>
          </cell>
          <cell r="P2808" t="str">
            <v>Amort materiel</v>
          </cell>
          <cell r="Q2808" t="str">
            <v>Materiel ICM</v>
          </cell>
          <cell r="R2808" t="str">
            <v>AUTRES EQUIPEMENTS DEDIES</v>
          </cell>
          <cell r="S2808" t="str">
            <v>EQUIPEMENTS DEDIES</v>
          </cell>
          <cell r="U2808">
            <v>0</v>
          </cell>
          <cell r="V2808">
            <v>49.767527217599998</v>
          </cell>
          <cell r="W2808" t="str">
            <v>AMO_MA_AU</v>
          </cell>
          <cell r="X2808" t="str">
            <v>MAT_ED</v>
          </cell>
          <cell r="Y2808" t="str">
            <v>MAT</v>
          </cell>
          <cell r="Z2808" t="str">
            <v>AM</v>
          </cell>
          <cell r="AB2808" t="str">
            <v>ED EQUIPEMENTS DEDIES FMSG40</v>
          </cell>
        </row>
        <row r="2809">
          <cell r="A2809" t="str">
            <v>CDG</v>
          </cell>
          <cell r="B2809">
            <v>0</v>
          </cell>
          <cell r="C2809" t="str">
            <v>VtilAna</v>
          </cell>
          <cell r="D2809" t="str">
            <v>FOR</v>
          </cell>
          <cell r="E2809" t="str">
            <v>DAM01_X1243</v>
          </cell>
          <cell r="F2809" t="str">
            <v>CDCP</v>
          </cell>
          <cell r="G2809" t="str">
            <v>CDCMC</v>
          </cell>
          <cell r="H2809" t="str">
            <v>FMSGT</v>
          </cell>
          <cell r="I2809" t="str">
            <v>FMST</v>
          </cell>
          <cell r="J2809" t="str">
            <v>CDCP</v>
          </cell>
          <cell r="K2809" t="str">
            <v>CDCMC</v>
          </cell>
          <cell r="L2809" t="str">
            <v>STR20</v>
          </cell>
          <cell r="M2809" t="str">
            <v>STR</v>
          </cell>
          <cell r="N2809" t="str">
            <v>CITI-FG1</v>
          </cell>
          <cell r="O2809" t="str">
            <v>DAM</v>
          </cell>
          <cell r="P2809" t="str">
            <v>Amort materiel</v>
          </cell>
          <cell r="Q2809" t="str">
            <v>Materiel ICM</v>
          </cell>
          <cell r="R2809" t="str">
            <v>AUTRES EQUIPEMENTS DEDIES</v>
          </cell>
          <cell r="S2809" t="str">
            <v>EQUIPEMENTS DEDIES</v>
          </cell>
          <cell r="U2809">
            <v>0</v>
          </cell>
          <cell r="V2809">
            <v>42.194207858399999</v>
          </cell>
          <cell r="W2809" t="str">
            <v>AMO_MA_AU</v>
          </cell>
          <cell r="X2809" t="str">
            <v>MAT_ED</v>
          </cell>
          <cell r="Y2809" t="str">
            <v>MAT</v>
          </cell>
          <cell r="Z2809" t="str">
            <v>AM</v>
          </cell>
          <cell r="AB2809" t="str">
            <v>ED EQUIPEMENTS DEDIES FMSG40</v>
          </cell>
        </row>
        <row r="2810">
          <cell r="A2810" t="str">
            <v>CDG</v>
          </cell>
          <cell r="B2810">
            <v>0</v>
          </cell>
          <cell r="C2810" t="str">
            <v>VtilAna</v>
          </cell>
          <cell r="D2810" t="str">
            <v>FOR</v>
          </cell>
          <cell r="E2810" t="str">
            <v>DAM01_X1243</v>
          </cell>
          <cell r="F2810" t="str">
            <v>CDCP</v>
          </cell>
          <cell r="G2810" t="str">
            <v>CDCMC</v>
          </cell>
          <cell r="H2810" t="str">
            <v>FMSGT</v>
          </cell>
          <cell r="I2810" t="str">
            <v>FMST</v>
          </cell>
          <cell r="J2810" t="str">
            <v>CDCP</v>
          </cell>
          <cell r="K2810" t="str">
            <v>CDCMC</v>
          </cell>
          <cell r="L2810" t="str">
            <v>STR30</v>
          </cell>
          <cell r="M2810" t="str">
            <v>STR</v>
          </cell>
          <cell r="N2810" t="str">
            <v>CITI-FG1</v>
          </cell>
          <cell r="O2810" t="str">
            <v>DAM</v>
          </cell>
          <cell r="P2810" t="str">
            <v>Amort materiel</v>
          </cell>
          <cell r="Q2810" t="str">
            <v>Materiel ICM</v>
          </cell>
          <cell r="R2810" t="str">
            <v>AUTRES EQUIPEMENTS DEDIES</v>
          </cell>
          <cell r="S2810" t="str">
            <v>EQUIPEMENTS DEDIES</v>
          </cell>
          <cell r="U2810">
            <v>0</v>
          </cell>
          <cell r="V2810">
            <v>60.180841336500002</v>
          </cell>
          <cell r="W2810" t="str">
            <v>AMO_MA_AU</v>
          </cell>
          <cell r="X2810" t="str">
            <v>MAT_ED</v>
          </cell>
          <cell r="Y2810" t="str">
            <v>MAT</v>
          </cell>
          <cell r="Z2810" t="str">
            <v>AM</v>
          </cell>
          <cell r="AB2810" t="str">
            <v>ED EQUIPEMENTS DEDIES FMSG40</v>
          </cell>
        </row>
        <row r="2811">
          <cell r="A2811" t="str">
            <v>CDG</v>
          </cell>
          <cell r="B2811">
            <v>0</v>
          </cell>
          <cell r="C2811" t="str">
            <v>VtilAna</v>
          </cell>
          <cell r="D2811" t="str">
            <v>FOR</v>
          </cell>
          <cell r="E2811" t="str">
            <v>DAM01_X1243</v>
          </cell>
          <cell r="F2811" t="str">
            <v>CDCP</v>
          </cell>
          <cell r="G2811" t="str">
            <v>CDCMC</v>
          </cell>
          <cell r="H2811" t="str">
            <v>FMSGT</v>
          </cell>
          <cell r="I2811" t="str">
            <v>FMST</v>
          </cell>
          <cell r="J2811" t="str">
            <v>TKY</v>
          </cell>
          <cell r="K2811" t="str">
            <v>CDCMC</v>
          </cell>
          <cell r="L2811" t="str">
            <v>TKY_DS400</v>
          </cell>
          <cell r="M2811" t="str">
            <v>TKY</v>
          </cell>
          <cell r="N2811" t="str">
            <v>CITI-FG1</v>
          </cell>
          <cell r="O2811" t="str">
            <v>DAM</v>
          </cell>
          <cell r="P2811" t="str">
            <v>Amort materiel</v>
          </cell>
          <cell r="Q2811" t="str">
            <v>Materiel ICM</v>
          </cell>
          <cell r="R2811" t="str">
            <v>AUTRES EQUIPEMENTS DEDIES</v>
          </cell>
          <cell r="S2811" t="str">
            <v>EQUIPEMENTS DEDIES</v>
          </cell>
          <cell r="U2811">
            <v>0</v>
          </cell>
          <cell r="V2811">
            <v>9.1483791703000001</v>
          </cell>
          <cell r="W2811" t="str">
            <v>AMO_MA_AU</v>
          </cell>
          <cell r="X2811" t="str">
            <v>MAT_ED</v>
          </cell>
          <cell r="Y2811" t="str">
            <v>MAT</v>
          </cell>
          <cell r="Z2811" t="str">
            <v>AM</v>
          </cell>
          <cell r="AB2811" t="str">
            <v>ED EQUIPEMENTS DEDIES FMSG40</v>
          </cell>
        </row>
        <row r="2812">
          <cell r="A2812" t="str">
            <v>CDG</v>
          </cell>
          <cell r="B2812">
            <v>0</v>
          </cell>
          <cell r="C2812" t="str">
            <v>VtilAna</v>
          </cell>
          <cell r="D2812" t="str">
            <v>FOR</v>
          </cell>
          <cell r="E2812" t="str">
            <v>DAM01_X1243</v>
          </cell>
          <cell r="F2812" t="str">
            <v>CDCP</v>
          </cell>
          <cell r="G2812" t="str">
            <v>CDCMC</v>
          </cell>
          <cell r="H2812" t="str">
            <v>FMSGT</v>
          </cell>
          <cell r="I2812" t="str">
            <v>FMST</v>
          </cell>
          <cell r="J2812" t="str">
            <v>TKY</v>
          </cell>
          <cell r="K2812" t="str">
            <v>CDCMC</v>
          </cell>
          <cell r="L2812" t="str">
            <v>TKY_DS700</v>
          </cell>
          <cell r="M2812" t="str">
            <v>TKY</v>
          </cell>
          <cell r="N2812" t="str">
            <v>CITI-FG1</v>
          </cell>
          <cell r="O2812" t="str">
            <v>DAM</v>
          </cell>
          <cell r="P2812" t="str">
            <v>Amort materiel</v>
          </cell>
          <cell r="Q2812" t="str">
            <v>Materiel ICM</v>
          </cell>
          <cell r="R2812" t="str">
            <v>AUTRES EQUIPEMENTS DEDIES</v>
          </cell>
          <cell r="S2812" t="str">
            <v>EQUIPEMENTS DEDIES</v>
          </cell>
          <cell r="U2812">
            <v>0</v>
          </cell>
          <cell r="V2812">
            <v>11.000000141799999</v>
          </cell>
          <cell r="W2812" t="str">
            <v>AMO_MA_AU</v>
          </cell>
          <cell r="X2812" t="str">
            <v>MAT_ED</v>
          </cell>
          <cell r="Y2812" t="str">
            <v>MAT</v>
          </cell>
          <cell r="Z2812" t="str">
            <v>AM</v>
          </cell>
          <cell r="AB2812" t="str">
            <v>ED EQUIPEMENTS DEDIES FMSG40</v>
          </cell>
        </row>
        <row r="2813">
          <cell r="A2813" t="str">
            <v>CDG</v>
          </cell>
          <cell r="B2813">
            <v>0</v>
          </cell>
          <cell r="C2813" t="str">
            <v>VtilAna</v>
          </cell>
          <cell r="D2813" t="str">
            <v>FOR</v>
          </cell>
          <cell r="E2813" t="str">
            <v>DAM01_X1243</v>
          </cell>
          <cell r="F2813" t="str">
            <v>CDCP</v>
          </cell>
          <cell r="G2813" t="str">
            <v>CDCMC</v>
          </cell>
          <cell r="H2813" t="str">
            <v>FMSGT</v>
          </cell>
          <cell r="I2813" t="str">
            <v>FMST</v>
          </cell>
          <cell r="J2813" t="str">
            <v>TKY</v>
          </cell>
          <cell r="K2813" t="str">
            <v>CDCMC</v>
          </cell>
          <cell r="L2813" t="str">
            <v>TKY_DS800</v>
          </cell>
          <cell r="M2813" t="str">
            <v>TKY</v>
          </cell>
          <cell r="N2813" t="str">
            <v>CITI-FG1</v>
          </cell>
          <cell r="O2813" t="str">
            <v>DAM</v>
          </cell>
          <cell r="P2813" t="str">
            <v>Amort materiel</v>
          </cell>
          <cell r="Q2813" t="str">
            <v>Materiel ICM</v>
          </cell>
          <cell r="R2813" t="str">
            <v>AUTRES EQUIPEMENTS DEDIES</v>
          </cell>
          <cell r="S2813" t="str">
            <v>EQUIPEMENTS DEDIES</v>
          </cell>
          <cell r="U2813">
            <v>0</v>
          </cell>
          <cell r="V2813">
            <v>7.3379053315</v>
          </cell>
          <cell r="W2813" t="str">
            <v>AMO_MA_AU</v>
          </cell>
          <cell r="X2813" t="str">
            <v>MAT_ED</v>
          </cell>
          <cell r="Y2813" t="str">
            <v>MAT</v>
          </cell>
          <cell r="Z2813" t="str">
            <v>AM</v>
          </cell>
          <cell r="AB2813" t="str">
            <v>ED EQUIPEMENTS DEDIES FMSG40</v>
          </cell>
        </row>
        <row r="2814">
          <cell r="A2814" t="str">
            <v>CDG</v>
          </cell>
          <cell r="B2814">
            <v>0</v>
          </cell>
          <cell r="C2814" t="str">
            <v>VtilAna</v>
          </cell>
          <cell r="D2814" t="str">
            <v>FOR</v>
          </cell>
          <cell r="E2814" t="str">
            <v>DAM01_X1243</v>
          </cell>
          <cell r="F2814" t="str">
            <v>CDCP</v>
          </cell>
          <cell r="G2814" t="str">
            <v>CDCMC</v>
          </cell>
          <cell r="H2814" t="str">
            <v>FMSGT</v>
          </cell>
          <cell r="I2814" t="str">
            <v>FMST</v>
          </cell>
          <cell r="J2814" t="str">
            <v>TKY</v>
          </cell>
          <cell r="K2814" t="str">
            <v>CDCMC</v>
          </cell>
          <cell r="L2814" t="str">
            <v>TKY_EDA12</v>
          </cell>
          <cell r="M2814" t="str">
            <v>TKY</v>
          </cell>
          <cell r="N2814" t="str">
            <v>CITI-FG1</v>
          </cell>
          <cell r="O2814" t="str">
            <v>DAM</v>
          </cell>
          <cell r="P2814" t="str">
            <v>Amort materiel</v>
          </cell>
          <cell r="Q2814" t="str">
            <v>Materiel ICM</v>
          </cell>
          <cell r="R2814" t="str">
            <v>AUTRES EQUIPEMENTS DEDIES</v>
          </cell>
          <cell r="S2814" t="str">
            <v>EQUIPEMENTS DEDIES</v>
          </cell>
          <cell r="U2814">
            <v>0</v>
          </cell>
          <cell r="V2814">
            <v>2.1396509003999999</v>
          </cell>
          <cell r="W2814" t="str">
            <v>AMO_MA_AU</v>
          </cell>
          <cell r="X2814" t="str">
            <v>MAT_ED</v>
          </cell>
          <cell r="Y2814" t="str">
            <v>MAT</v>
          </cell>
          <cell r="Z2814" t="str">
            <v>AM</v>
          </cell>
          <cell r="AB2814" t="str">
            <v>ED EQUIPEMENTS DEDIES FMSG40</v>
          </cell>
        </row>
        <row r="2815">
          <cell r="A2815" t="str">
            <v>CDG</v>
          </cell>
          <cell r="B2815">
            <v>0</v>
          </cell>
          <cell r="C2815" t="str">
            <v>VtilAna</v>
          </cell>
          <cell r="D2815" t="str">
            <v>FOR</v>
          </cell>
          <cell r="E2815" t="str">
            <v>DAM01_X1243</v>
          </cell>
          <cell r="F2815" t="str">
            <v>CDCP</v>
          </cell>
          <cell r="G2815" t="str">
            <v>CDCMC</v>
          </cell>
          <cell r="H2815" t="str">
            <v>FMSGT</v>
          </cell>
          <cell r="I2815" t="str">
            <v>FMST</v>
          </cell>
          <cell r="J2815" t="str">
            <v>TKY</v>
          </cell>
          <cell r="K2815" t="str">
            <v>CDCMC</v>
          </cell>
          <cell r="L2815" t="str">
            <v>TKY_EDA21</v>
          </cell>
          <cell r="M2815" t="str">
            <v>TKY</v>
          </cell>
          <cell r="N2815" t="str">
            <v>CITI-FG1</v>
          </cell>
          <cell r="O2815" t="str">
            <v>DAM</v>
          </cell>
          <cell r="P2815" t="str">
            <v>Amort materiel</v>
          </cell>
          <cell r="Q2815" t="str">
            <v>Materiel ICM</v>
          </cell>
          <cell r="R2815" t="str">
            <v>AUTRES EQUIPEMENTS DEDIES</v>
          </cell>
          <cell r="S2815" t="str">
            <v>EQUIPEMENTS DEDIES</v>
          </cell>
          <cell r="U2815">
            <v>0</v>
          </cell>
          <cell r="V2815">
            <v>11.000000141799999</v>
          </cell>
          <cell r="W2815" t="str">
            <v>AMO_MA_AU</v>
          </cell>
          <cell r="X2815" t="str">
            <v>MAT_ED</v>
          </cell>
          <cell r="Y2815" t="str">
            <v>MAT</v>
          </cell>
          <cell r="Z2815" t="str">
            <v>AM</v>
          </cell>
          <cell r="AB2815" t="str">
            <v>ED EQUIPEMENTS DEDIES FMSG40</v>
          </cell>
        </row>
        <row r="2816">
          <cell r="A2816" t="str">
            <v>CDG</v>
          </cell>
          <cell r="B2816">
            <v>0</v>
          </cell>
          <cell r="C2816" t="str">
            <v>VtilAna</v>
          </cell>
          <cell r="D2816" t="str">
            <v>FOR</v>
          </cell>
          <cell r="E2816" t="str">
            <v>DAM01_X1243</v>
          </cell>
          <cell r="F2816" t="str">
            <v>CDCP</v>
          </cell>
          <cell r="G2816" t="str">
            <v>CDCMC</v>
          </cell>
          <cell r="H2816" t="str">
            <v>FMSGT</v>
          </cell>
          <cell r="I2816" t="str">
            <v>FMST</v>
          </cell>
          <cell r="J2816" t="str">
            <v>TKY</v>
          </cell>
          <cell r="K2816" t="str">
            <v>CDCMC</v>
          </cell>
          <cell r="L2816" t="str">
            <v>TKY_EDA31</v>
          </cell>
          <cell r="M2816" t="str">
            <v>TKY</v>
          </cell>
          <cell r="N2816" t="str">
            <v>CITI-FG1</v>
          </cell>
          <cell r="O2816" t="str">
            <v>DAM</v>
          </cell>
          <cell r="P2816" t="str">
            <v>Amort materiel</v>
          </cell>
          <cell r="Q2816" t="str">
            <v>Materiel ICM</v>
          </cell>
          <cell r="R2816" t="str">
            <v>AUTRES EQUIPEMENTS DEDIES</v>
          </cell>
          <cell r="S2816" t="str">
            <v>EQUIPEMENTS DEDIES</v>
          </cell>
          <cell r="U2816">
            <v>0</v>
          </cell>
          <cell r="V2816">
            <v>5.8017457106999997</v>
          </cell>
          <cell r="W2816" t="str">
            <v>AMO_MA_AU</v>
          </cell>
          <cell r="X2816" t="str">
            <v>MAT_ED</v>
          </cell>
          <cell r="Y2816" t="str">
            <v>MAT</v>
          </cell>
          <cell r="Z2816" t="str">
            <v>AM</v>
          </cell>
          <cell r="AB2816" t="str">
            <v>ED EQUIPEMENTS DEDIES FMSG40</v>
          </cell>
        </row>
        <row r="2817">
          <cell r="A2817" t="str">
            <v>CDG</v>
          </cell>
          <cell r="B2817">
            <v>0</v>
          </cell>
          <cell r="C2817" t="str">
            <v>VtilAna</v>
          </cell>
          <cell r="D2817" t="str">
            <v>FOR</v>
          </cell>
          <cell r="E2817" t="str">
            <v>DAM01_X1243</v>
          </cell>
          <cell r="F2817" t="str">
            <v>CDCP</v>
          </cell>
          <cell r="G2817" t="str">
            <v>CDCMC</v>
          </cell>
          <cell r="H2817" t="str">
            <v>FMSGT</v>
          </cell>
          <cell r="I2817" t="str">
            <v>FMST</v>
          </cell>
          <cell r="J2817" t="str">
            <v>TKY</v>
          </cell>
          <cell r="K2817" t="str">
            <v>CDCMC</v>
          </cell>
          <cell r="L2817" t="str">
            <v>TKY_FM000</v>
          </cell>
          <cell r="M2817" t="str">
            <v>TKY</v>
          </cell>
          <cell r="N2817" t="str">
            <v>CITI-FG1</v>
          </cell>
          <cell r="O2817" t="str">
            <v>DAM</v>
          </cell>
          <cell r="P2817" t="str">
            <v>Amort materiel</v>
          </cell>
          <cell r="Q2817" t="str">
            <v>Materiel ICM</v>
          </cell>
          <cell r="R2817" t="str">
            <v>AUTRES EQUIPEMENTS DEDIES</v>
          </cell>
          <cell r="S2817" t="str">
            <v>EQUIPEMENTS DEDIES</v>
          </cell>
          <cell r="U2817">
            <v>0</v>
          </cell>
          <cell r="V2817">
            <v>11.000000141799999</v>
          </cell>
          <cell r="W2817" t="str">
            <v>AMO_MA_AU</v>
          </cell>
          <cell r="X2817" t="str">
            <v>MAT_ED</v>
          </cell>
          <cell r="Y2817" t="str">
            <v>MAT</v>
          </cell>
          <cell r="Z2817" t="str">
            <v>AM</v>
          </cell>
          <cell r="AB2817" t="str">
            <v>ED EQUIPEMENTS DEDIES FMSG40</v>
          </cell>
        </row>
        <row r="2818">
          <cell r="A2818" t="str">
            <v>CDG</v>
          </cell>
          <cell r="B2818">
            <v>0</v>
          </cell>
          <cell r="C2818" t="str">
            <v>VtilAna</v>
          </cell>
          <cell r="D2818" t="str">
            <v>FOR</v>
          </cell>
          <cell r="E2818" t="str">
            <v>DAM01_X1243</v>
          </cell>
          <cell r="F2818" t="str">
            <v>CDCP</v>
          </cell>
          <cell r="G2818" t="str">
            <v>CDCMC</v>
          </cell>
          <cell r="H2818" t="str">
            <v>FMSGT</v>
          </cell>
          <cell r="I2818" t="str">
            <v>FMST</v>
          </cell>
          <cell r="J2818" t="str">
            <v>TKY</v>
          </cell>
          <cell r="K2818" t="str">
            <v>CDCMC</v>
          </cell>
          <cell r="L2818" t="str">
            <v>TKY_FM0DE</v>
          </cell>
          <cell r="M2818" t="str">
            <v>TKY</v>
          </cell>
          <cell r="N2818" t="str">
            <v>CITI-FG1</v>
          </cell>
          <cell r="O2818" t="str">
            <v>DAM</v>
          </cell>
          <cell r="P2818" t="str">
            <v>Amort materiel</v>
          </cell>
          <cell r="Q2818" t="str">
            <v>Materiel ICM</v>
          </cell>
          <cell r="R2818" t="str">
            <v>AUTRES EQUIPEMENTS DEDIES</v>
          </cell>
          <cell r="S2818" t="str">
            <v>EQUIPEMENTS DEDIES</v>
          </cell>
          <cell r="U2818">
            <v>0</v>
          </cell>
          <cell r="V2818">
            <v>10.0810475115</v>
          </cell>
          <cell r="W2818" t="str">
            <v>AMO_MA_AU</v>
          </cell>
          <cell r="X2818" t="str">
            <v>MAT_ED</v>
          </cell>
          <cell r="Y2818" t="str">
            <v>MAT</v>
          </cell>
          <cell r="Z2818" t="str">
            <v>AM</v>
          </cell>
          <cell r="AB2818" t="str">
            <v>ED EQUIPEMENTS DEDIES FMSG40</v>
          </cell>
        </row>
        <row r="2819">
          <cell r="A2819" t="str">
            <v>CDG</v>
          </cell>
          <cell r="B2819">
            <v>0</v>
          </cell>
          <cell r="C2819" t="str">
            <v>VtilAna</v>
          </cell>
          <cell r="D2819" t="str">
            <v>FOR</v>
          </cell>
          <cell r="E2819" t="str">
            <v>DAM01_X1243</v>
          </cell>
          <cell r="F2819" t="str">
            <v>CDCP</v>
          </cell>
          <cell r="G2819" t="str">
            <v>CDCMC</v>
          </cell>
          <cell r="H2819" t="str">
            <v>FMSGT</v>
          </cell>
          <cell r="I2819" t="str">
            <v>FMST</v>
          </cell>
          <cell r="J2819" t="str">
            <v>TKY</v>
          </cell>
          <cell r="K2819" t="str">
            <v>CDCMC</v>
          </cell>
          <cell r="L2819" t="str">
            <v>TKY_FMB00</v>
          </cell>
          <cell r="M2819" t="str">
            <v>TKY</v>
          </cell>
          <cell r="N2819" t="str">
            <v>CITI-FG1</v>
          </cell>
          <cell r="O2819" t="str">
            <v>DAM</v>
          </cell>
          <cell r="P2819" t="str">
            <v>Amort materiel</v>
          </cell>
          <cell r="Q2819" t="str">
            <v>Materiel ICM</v>
          </cell>
          <cell r="R2819" t="str">
            <v>AUTRES EQUIPEMENTS DEDIES</v>
          </cell>
          <cell r="S2819" t="str">
            <v>EQUIPEMENTS DEDIES</v>
          </cell>
          <cell r="U2819">
            <v>0</v>
          </cell>
          <cell r="V2819">
            <v>3.6620948103000002</v>
          </cell>
          <cell r="W2819" t="str">
            <v>AMO_MA_AU</v>
          </cell>
          <cell r="X2819" t="str">
            <v>MAT_ED</v>
          </cell>
          <cell r="Y2819" t="str">
            <v>MAT</v>
          </cell>
          <cell r="Z2819" t="str">
            <v>AM</v>
          </cell>
          <cell r="AB2819" t="str">
            <v>ED EQUIPEMENTS DEDIES FMSG40</v>
          </cell>
        </row>
        <row r="2820">
          <cell r="A2820" t="str">
            <v>CDG</v>
          </cell>
          <cell r="B2820">
            <v>0</v>
          </cell>
          <cell r="C2820" t="str">
            <v>VtilAna</v>
          </cell>
          <cell r="D2820" t="str">
            <v>FOR</v>
          </cell>
          <cell r="E2820" t="str">
            <v>DAM01_X1243</v>
          </cell>
          <cell r="F2820" t="str">
            <v>CDCP</v>
          </cell>
          <cell r="G2820" t="str">
            <v>CDCMC</v>
          </cell>
          <cell r="H2820" t="str">
            <v>FMSGT</v>
          </cell>
          <cell r="I2820" t="str">
            <v>FMST</v>
          </cell>
          <cell r="J2820" t="str">
            <v>TKY</v>
          </cell>
          <cell r="K2820" t="str">
            <v>CDCMC</v>
          </cell>
          <cell r="L2820" t="str">
            <v>TKY_FMH00</v>
          </cell>
          <cell r="M2820" t="str">
            <v>TKY</v>
          </cell>
          <cell r="N2820" t="str">
            <v>CITI-FG1</v>
          </cell>
          <cell r="O2820" t="str">
            <v>DAM</v>
          </cell>
          <cell r="P2820" t="str">
            <v>Amort materiel</v>
          </cell>
          <cell r="Q2820" t="str">
            <v>Materiel ICM</v>
          </cell>
          <cell r="R2820" t="str">
            <v>AUTRES EQUIPEMENTS DEDIES</v>
          </cell>
          <cell r="S2820" t="str">
            <v>EQUIPEMENTS DEDIES</v>
          </cell>
          <cell r="U2820">
            <v>0</v>
          </cell>
          <cell r="V2820">
            <v>3.6620948103000002</v>
          </cell>
          <cell r="W2820" t="str">
            <v>AMO_MA_AU</v>
          </cell>
          <cell r="X2820" t="str">
            <v>MAT_ED</v>
          </cell>
          <cell r="Y2820" t="str">
            <v>MAT</v>
          </cell>
          <cell r="Z2820" t="str">
            <v>AM</v>
          </cell>
          <cell r="AB2820" t="str">
            <v>ED EQUIPEMENTS DEDIES FMSG40</v>
          </cell>
        </row>
        <row r="2821">
          <cell r="A2821" t="str">
            <v>CDG</v>
          </cell>
          <cell r="B2821">
            <v>0</v>
          </cell>
          <cell r="C2821" t="str">
            <v>VtilAna</v>
          </cell>
          <cell r="D2821" t="str">
            <v>FOR</v>
          </cell>
          <cell r="E2821" t="str">
            <v>DAM01_X1243</v>
          </cell>
          <cell r="F2821" t="str">
            <v>CDCP</v>
          </cell>
          <cell r="G2821" t="str">
            <v>CDCMC</v>
          </cell>
          <cell r="H2821" t="str">
            <v>FMSGT</v>
          </cell>
          <cell r="I2821" t="str">
            <v>FMST</v>
          </cell>
          <cell r="J2821" t="str">
            <v>TKY</v>
          </cell>
          <cell r="K2821" t="str">
            <v>CDCMC</v>
          </cell>
          <cell r="L2821" t="str">
            <v>TKY_FMSG3</v>
          </cell>
          <cell r="M2821" t="str">
            <v>TKY</v>
          </cell>
          <cell r="N2821" t="str">
            <v>CITI-FG1</v>
          </cell>
          <cell r="O2821" t="str">
            <v>DAM</v>
          </cell>
          <cell r="P2821" t="str">
            <v>Amort materiel</v>
          </cell>
          <cell r="Q2821" t="str">
            <v>Materiel ICM</v>
          </cell>
          <cell r="R2821" t="str">
            <v>AUTRES EQUIPEMENTS DEDIES</v>
          </cell>
          <cell r="S2821" t="str">
            <v>EQUIPEMENTS DEDIES</v>
          </cell>
          <cell r="U2821">
            <v>0</v>
          </cell>
          <cell r="V2821">
            <v>11.000000141799999</v>
          </cell>
          <cell r="W2821" t="str">
            <v>AMO_MA_AU</v>
          </cell>
          <cell r="X2821" t="str">
            <v>MAT_ED</v>
          </cell>
          <cell r="Y2821" t="str">
            <v>MAT</v>
          </cell>
          <cell r="Z2821" t="str">
            <v>AM</v>
          </cell>
          <cell r="AB2821" t="str">
            <v>ED EQUIPEMENTS DEDIES FMSG40</v>
          </cell>
        </row>
        <row r="2822">
          <cell r="A2822" t="str">
            <v>CDG</v>
          </cell>
          <cell r="B2822">
            <v>0</v>
          </cell>
          <cell r="C2822" t="str">
            <v>VtilAna</v>
          </cell>
          <cell r="D2822" t="str">
            <v>FOR</v>
          </cell>
          <cell r="E2822" t="str">
            <v>DAM01_X1243</v>
          </cell>
          <cell r="F2822" t="str">
            <v>CDCP</v>
          </cell>
          <cell r="G2822" t="str">
            <v>CDCMC</v>
          </cell>
          <cell r="H2822" t="str">
            <v>FMSGT</v>
          </cell>
          <cell r="I2822" t="str">
            <v>FMST</v>
          </cell>
          <cell r="J2822" t="str">
            <v>TKY</v>
          </cell>
          <cell r="K2822" t="str">
            <v>CDCMC</v>
          </cell>
          <cell r="L2822" t="str">
            <v>TKY_FMSG5</v>
          </cell>
          <cell r="M2822" t="str">
            <v>TKY</v>
          </cell>
          <cell r="N2822" t="str">
            <v>CITI-FG1</v>
          </cell>
          <cell r="O2822" t="str">
            <v>DAM</v>
          </cell>
          <cell r="P2822" t="str">
            <v>Amort materiel</v>
          </cell>
          <cell r="Q2822" t="str">
            <v>Materiel ICM</v>
          </cell>
          <cell r="R2822" t="str">
            <v>AUTRES EQUIPEMENTS DEDIES</v>
          </cell>
          <cell r="S2822" t="str">
            <v>EQUIPEMENTS DEDIES</v>
          </cell>
          <cell r="U2822">
            <v>0</v>
          </cell>
          <cell r="V2822">
            <v>7.3379053315</v>
          </cell>
          <cell r="W2822" t="str">
            <v>AMO_MA_AU</v>
          </cell>
          <cell r="X2822" t="str">
            <v>MAT_ED</v>
          </cell>
          <cell r="Y2822" t="str">
            <v>MAT</v>
          </cell>
          <cell r="Z2822" t="str">
            <v>AM</v>
          </cell>
          <cell r="AB2822" t="str">
            <v>ED EQUIPEMENTS DEDIES FMSG40</v>
          </cell>
        </row>
        <row r="2823">
          <cell r="A2823" t="str">
            <v>CDG</v>
          </cell>
          <cell r="B2823">
            <v>0</v>
          </cell>
          <cell r="C2823" t="str">
            <v>VtilAna</v>
          </cell>
          <cell r="D2823" t="str">
            <v>FOR</v>
          </cell>
          <cell r="E2823" t="str">
            <v>DAM01_X1243</v>
          </cell>
          <cell r="F2823" t="str">
            <v>CDCP</v>
          </cell>
          <cell r="G2823" t="str">
            <v>CDCMC</v>
          </cell>
          <cell r="H2823" t="str">
            <v>FMSGT</v>
          </cell>
          <cell r="I2823" t="str">
            <v>FMST</v>
          </cell>
          <cell r="J2823" t="str">
            <v>TKY</v>
          </cell>
          <cell r="K2823" t="str">
            <v>CDCMC</v>
          </cell>
          <cell r="L2823" t="str">
            <v>TKY_FMSG7</v>
          </cell>
          <cell r="M2823" t="str">
            <v>TKY</v>
          </cell>
          <cell r="N2823" t="str">
            <v>CITI-FG1</v>
          </cell>
          <cell r="O2823" t="str">
            <v>DAM</v>
          </cell>
          <cell r="P2823" t="str">
            <v>Amort materiel</v>
          </cell>
          <cell r="Q2823" t="str">
            <v>Materiel ICM</v>
          </cell>
          <cell r="R2823" t="str">
            <v>AUTRES EQUIPEMENTS DEDIES</v>
          </cell>
          <cell r="S2823" t="str">
            <v>EQUIPEMENTS DEDIES</v>
          </cell>
          <cell r="U2823">
            <v>0</v>
          </cell>
          <cell r="V2823">
            <v>3.6620948103000002</v>
          </cell>
          <cell r="W2823" t="str">
            <v>AMO_MA_AU</v>
          </cell>
          <cell r="X2823" t="str">
            <v>MAT_ED</v>
          </cell>
          <cell r="Y2823" t="str">
            <v>MAT</v>
          </cell>
          <cell r="Z2823" t="str">
            <v>AM</v>
          </cell>
          <cell r="AB2823" t="str">
            <v>ED EQUIPEMENTS DEDIES FMSG40</v>
          </cell>
        </row>
        <row r="2824">
          <cell r="A2824" t="str">
            <v>CDG</v>
          </cell>
          <cell r="B2824">
            <v>0</v>
          </cell>
          <cell r="C2824" t="str">
            <v>VtilAna</v>
          </cell>
          <cell r="D2824" t="str">
            <v>FOR</v>
          </cell>
          <cell r="E2824" t="str">
            <v>DAM01_X1243</v>
          </cell>
          <cell r="F2824" t="str">
            <v>CDCP</v>
          </cell>
          <cell r="G2824" t="str">
            <v>CDCMC</v>
          </cell>
          <cell r="H2824" t="str">
            <v>FMSGT</v>
          </cell>
          <cell r="I2824" t="str">
            <v>FMST</v>
          </cell>
          <cell r="J2824" t="str">
            <v>TKY</v>
          </cell>
          <cell r="K2824" t="str">
            <v>CDCMC</v>
          </cell>
          <cell r="L2824" t="str">
            <v>TKY_FMSI0</v>
          </cell>
          <cell r="M2824" t="str">
            <v>TKY</v>
          </cell>
          <cell r="N2824" t="str">
            <v>CITI-FG1</v>
          </cell>
          <cell r="O2824" t="str">
            <v>DAM</v>
          </cell>
          <cell r="P2824" t="str">
            <v>Amort materiel</v>
          </cell>
          <cell r="Q2824" t="str">
            <v>Materiel ICM</v>
          </cell>
          <cell r="R2824" t="str">
            <v>AUTRES EQUIPEMENTS DEDIES</v>
          </cell>
          <cell r="S2824" t="str">
            <v>EQUIPEMENTS DEDIES</v>
          </cell>
          <cell r="U2824">
            <v>0</v>
          </cell>
          <cell r="V2824">
            <v>11.000000141799999</v>
          </cell>
          <cell r="W2824" t="str">
            <v>AMO_MA_AU</v>
          </cell>
          <cell r="X2824" t="str">
            <v>MAT_ED</v>
          </cell>
          <cell r="Y2824" t="str">
            <v>MAT</v>
          </cell>
          <cell r="Z2824" t="str">
            <v>AM</v>
          </cell>
          <cell r="AB2824" t="str">
            <v>ED EQUIPEMENTS DEDIES FMSG40</v>
          </cell>
        </row>
        <row r="2825">
          <cell r="A2825" t="str">
            <v>CDG</v>
          </cell>
          <cell r="B2825">
            <v>0</v>
          </cell>
          <cell r="C2825" t="str">
            <v>VtilAna</v>
          </cell>
          <cell r="D2825" t="str">
            <v>FOR</v>
          </cell>
          <cell r="E2825" t="str">
            <v>DAM01_X1243</v>
          </cell>
          <cell r="F2825" t="str">
            <v>CDCP</v>
          </cell>
          <cell r="G2825" t="str">
            <v>CDCMC</v>
          </cell>
          <cell r="H2825" t="str">
            <v>FMSGT</v>
          </cell>
          <cell r="I2825" t="str">
            <v>FMST</v>
          </cell>
          <cell r="J2825" t="str">
            <v>TKY</v>
          </cell>
          <cell r="K2825" t="str">
            <v>CDCMC</v>
          </cell>
          <cell r="L2825" t="str">
            <v>TKY_STR10</v>
          </cell>
          <cell r="M2825" t="str">
            <v>TKY</v>
          </cell>
          <cell r="N2825" t="str">
            <v>CITI-FG1</v>
          </cell>
          <cell r="O2825" t="str">
            <v>DAM</v>
          </cell>
          <cell r="P2825" t="str">
            <v>Amort materiel</v>
          </cell>
          <cell r="Q2825" t="str">
            <v>Materiel ICM</v>
          </cell>
          <cell r="R2825" t="str">
            <v>AUTRES EQUIPEMENTS DEDIES</v>
          </cell>
          <cell r="S2825" t="str">
            <v>EQUIPEMENTS DEDIES</v>
          </cell>
          <cell r="U2825">
            <v>0</v>
          </cell>
          <cell r="V2825">
            <v>14.6620949521</v>
          </cell>
          <cell r="W2825" t="str">
            <v>AMO_MA_AU</v>
          </cell>
          <cell r="X2825" t="str">
            <v>MAT_ED</v>
          </cell>
          <cell r="Y2825" t="str">
            <v>MAT</v>
          </cell>
          <cell r="Z2825" t="str">
            <v>AM</v>
          </cell>
          <cell r="AB2825" t="str">
            <v>ED EQUIPEMENTS DEDIES FMSG40</v>
          </cell>
        </row>
        <row r="2826">
          <cell r="A2826" t="str">
            <v>CDG</v>
          </cell>
          <cell r="B2826">
            <v>0</v>
          </cell>
          <cell r="C2826" t="str">
            <v>VtilAna</v>
          </cell>
          <cell r="D2826" t="str">
            <v>FOR</v>
          </cell>
          <cell r="E2826" t="str">
            <v>DAM01_X1243</v>
          </cell>
          <cell r="F2826" t="str">
            <v>CDCP</v>
          </cell>
          <cell r="G2826" t="str">
            <v>CDCMC</v>
          </cell>
          <cell r="H2826" t="str">
            <v>FMSGT</v>
          </cell>
          <cell r="I2826" t="str">
            <v>FMST</v>
          </cell>
          <cell r="J2826" t="str">
            <v>TKY</v>
          </cell>
          <cell r="K2826" t="str">
            <v>CDCMC</v>
          </cell>
          <cell r="L2826" t="str">
            <v>TKY_TKYMO</v>
          </cell>
          <cell r="M2826" t="str">
            <v>TKY</v>
          </cell>
          <cell r="N2826" t="str">
            <v>CITI-FG1</v>
          </cell>
          <cell r="O2826" t="str">
            <v>DAM</v>
          </cell>
          <cell r="P2826" t="str">
            <v>Amort materiel</v>
          </cell>
          <cell r="Q2826" t="str">
            <v>Materiel ICM</v>
          </cell>
          <cell r="R2826" t="str">
            <v>AUTRES EQUIPEMENTS DEDIES</v>
          </cell>
          <cell r="S2826" t="str">
            <v>EQUIPEMENTS DEDIES</v>
          </cell>
          <cell r="U2826">
            <v>0</v>
          </cell>
          <cell r="V2826">
            <v>11.000000141799999</v>
          </cell>
          <cell r="W2826" t="str">
            <v>AMO_MA_AU</v>
          </cell>
          <cell r="X2826" t="str">
            <v>MAT_ED</v>
          </cell>
          <cell r="Y2826" t="str">
            <v>MAT</v>
          </cell>
          <cell r="Z2826" t="str">
            <v>AM</v>
          </cell>
          <cell r="AB2826" t="str">
            <v>ED EQUIPEMENTS DEDIES FMSG40</v>
          </cell>
        </row>
        <row r="2827">
          <cell r="A2827" t="str">
            <v>CDG</v>
          </cell>
          <cell r="B2827">
            <v>0</v>
          </cell>
          <cell r="C2827" t="str">
            <v>VtilAna</v>
          </cell>
          <cell r="D2827" t="str">
            <v>FOR</v>
          </cell>
          <cell r="E2827" t="str">
            <v>DAM01_X1243</v>
          </cell>
          <cell r="F2827" t="str">
            <v>CDCP</v>
          </cell>
          <cell r="G2827" t="str">
            <v>CDCMC</v>
          </cell>
          <cell r="H2827" t="str">
            <v>FMSGT</v>
          </cell>
          <cell r="I2827" t="str">
            <v>FMST</v>
          </cell>
          <cell r="J2827" t="str">
            <v>TKY</v>
          </cell>
          <cell r="K2827" t="str">
            <v>CDCMC</v>
          </cell>
          <cell r="L2827" t="str">
            <v>TKY_TKYST</v>
          </cell>
          <cell r="M2827" t="str">
            <v>TKY</v>
          </cell>
          <cell r="N2827" t="str">
            <v>CITI-FG1</v>
          </cell>
          <cell r="O2827" t="str">
            <v>DAM</v>
          </cell>
          <cell r="P2827" t="str">
            <v>Amort materiel</v>
          </cell>
          <cell r="Q2827" t="str">
            <v>Materiel ICM</v>
          </cell>
          <cell r="R2827" t="str">
            <v>AUTRES EQUIPEMENTS DEDIES</v>
          </cell>
          <cell r="S2827" t="str">
            <v>EQUIPEMENTS DEDIES</v>
          </cell>
          <cell r="U2827">
            <v>0</v>
          </cell>
          <cell r="V2827">
            <v>3.6620948103000002</v>
          </cell>
          <cell r="W2827" t="str">
            <v>AMO_MA_AU</v>
          </cell>
          <cell r="X2827" t="str">
            <v>MAT_ED</v>
          </cell>
          <cell r="Y2827" t="str">
            <v>MAT</v>
          </cell>
          <cell r="Z2827" t="str">
            <v>AM</v>
          </cell>
          <cell r="AB2827" t="str">
            <v>ED EQUIPEMENTS DEDIES FMSG40</v>
          </cell>
        </row>
        <row r="2828">
          <cell r="A2828" t="str">
            <v>CDG</v>
          </cell>
          <cell r="B2828">
            <v>0</v>
          </cell>
          <cell r="C2828" t="str">
            <v>CtDirect</v>
          </cell>
          <cell r="D2828" t="str">
            <v>FOR</v>
          </cell>
          <cell r="E2828" t="str">
            <v>DAM01_X1473</v>
          </cell>
          <cell r="F2828" t="str">
            <v>CDCP</v>
          </cell>
          <cell r="G2828" t="str">
            <v>CDCMC</v>
          </cell>
          <cell r="H2828" t="str">
            <v>FMSG5</v>
          </cell>
          <cell r="I2828" t="str">
            <v>FMSG</v>
          </cell>
          <cell r="J2828" t="str">
            <v>CDCP</v>
          </cell>
          <cell r="K2828" t="str">
            <v>CDCMC</v>
          </cell>
          <cell r="L2828" t="str">
            <v>FMSG5</v>
          </cell>
          <cell r="M2828" t="str">
            <v>FMSG</v>
          </cell>
          <cell r="N2828" t="str">
            <v>CITI-FG1</v>
          </cell>
          <cell r="O2828" t="str">
            <v>DAM</v>
          </cell>
          <cell r="P2828" t="str">
            <v>Amort materiel</v>
          </cell>
          <cell r="Q2828" t="str">
            <v>Materiel ICM</v>
          </cell>
          <cell r="R2828" t="str">
            <v>THEMIS</v>
          </cell>
          <cell r="S2828" t="str">
            <v>THEMIS</v>
          </cell>
          <cell r="U2828">
            <v>0</v>
          </cell>
          <cell r="V2828">
            <v>2506.48</v>
          </cell>
          <cell r="W2828" t="str">
            <v>AMO_MA_AU</v>
          </cell>
          <cell r="X2828" t="str">
            <v>MAT_ED</v>
          </cell>
          <cell r="Y2828" t="str">
            <v>MAT</v>
          </cell>
          <cell r="Z2828" t="str">
            <v>AM</v>
          </cell>
          <cell r="AB2828" t="str">
            <v>ED EQUIPEMENTS DEDIES FMSG50</v>
          </cell>
        </row>
        <row r="2829">
          <cell r="A2829" t="str">
            <v>CDG</v>
          </cell>
          <cell r="B2829">
            <v>0</v>
          </cell>
          <cell r="C2829" t="str">
            <v>VtilAna</v>
          </cell>
          <cell r="D2829" t="str">
            <v>FOR</v>
          </cell>
          <cell r="E2829" t="str">
            <v>DAM01_X1518</v>
          </cell>
          <cell r="F2829" t="str">
            <v>CDCP</v>
          </cell>
          <cell r="G2829" t="str">
            <v>CDCMC</v>
          </cell>
          <cell r="H2829" t="str">
            <v>FMSGT</v>
          </cell>
          <cell r="I2829" t="str">
            <v>FMST</v>
          </cell>
          <cell r="J2829" t="str">
            <v>CDCP</v>
          </cell>
          <cell r="K2829" t="str">
            <v>CDCMC</v>
          </cell>
          <cell r="L2829" t="str">
            <v>FMSGT</v>
          </cell>
          <cell r="M2829" t="str">
            <v>FMST</v>
          </cell>
          <cell r="N2829" t="str">
            <v>CITI-MF</v>
          </cell>
          <cell r="O2829" t="str">
            <v>DAM</v>
          </cell>
          <cell r="P2829" t="str">
            <v>Amort materiel</v>
          </cell>
          <cell r="Q2829" t="str">
            <v>Materiel ICM</v>
          </cell>
          <cell r="R2829" t="str">
            <v>SYSTEMES ET RESEAUX</v>
          </cell>
          <cell r="S2829" t="str">
            <v>SYSTEMES RESEAUX / TRANSMISSION</v>
          </cell>
          <cell r="U2829">
            <v>0</v>
          </cell>
          <cell r="V2829">
            <v>-95567.87</v>
          </cell>
          <cell r="W2829" t="str">
            <v>AMO_MA_AU</v>
          </cell>
          <cell r="X2829" t="str">
            <v>MAT_ED</v>
          </cell>
          <cell r="Y2829" t="str">
            <v>MAT</v>
          </cell>
          <cell r="Z2829" t="str">
            <v>AM</v>
          </cell>
          <cell r="AB2829" t="str">
            <v>ER EQUIPEMENTS RESEAUX FEDERAL</v>
          </cell>
        </row>
        <row r="2830">
          <cell r="A2830" t="str">
            <v>CDG</v>
          </cell>
          <cell r="B2830">
            <v>0</v>
          </cell>
          <cell r="C2830" t="str">
            <v>VtilAna</v>
          </cell>
          <cell r="D2830" t="str">
            <v>FOR</v>
          </cell>
          <cell r="E2830" t="str">
            <v>DAM01_X1518</v>
          </cell>
          <cell r="F2830" t="str">
            <v>CDCP</v>
          </cell>
          <cell r="G2830" t="str">
            <v>CDCMC</v>
          </cell>
          <cell r="H2830" t="str">
            <v>FMSGT</v>
          </cell>
          <cell r="I2830" t="str">
            <v>FMST</v>
          </cell>
          <cell r="J2830" t="str">
            <v>CDCP</v>
          </cell>
          <cell r="K2830" t="str">
            <v>CDCMC</v>
          </cell>
          <cell r="L2830" t="str">
            <v>FMSGT</v>
          </cell>
          <cell r="M2830" t="str">
            <v>FMST</v>
          </cell>
          <cell r="N2830" t="str">
            <v>CITI-MF</v>
          </cell>
          <cell r="O2830" t="str">
            <v>DAM</v>
          </cell>
          <cell r="P2830" t="str">
            <v>Amort materiel</v>
          </cell>
          <cell r="Q2830" t="str">
            <v>Materiel ICM</v>
          </cell>
          <cell r="R2830" t="str">
            <v>SYSTEMES ET RESEAUX</v>
          </cell>
          <cell r="S2830" t="str">
            <v>SYSTEMES RESEAUX / TRANSMISSION</v>
          </cell>
          <cell r="U2830">
            <v>0</v>
          </cell>
          <cell r="V2830">
            <v>95567.87</v>
          </cell>
          <cell r="W2830" t="str">
            <v>AMO_MA_AU</v>
          </cell>
          <cell r="X2830" t="str">
            <v>MAT_ED</v>
          </cell>
          <cell r="Y2830" t="str">
            <v>MAT</v>
          </cell>
          <cell r="Z2830" t="str">
            <v>AM</v>
          </cell>
          <cell r="AB2830" t="str">
            <v>ER EQUIPEMENTS RESEAUX FEDERAL</v>
          </cell>
        </row>
        <row r="2831">
          <cell r="A2831" t="str">
            <v>CDG</v>
          </cell>
          <cell r="B2831">
            <v>0</v>
          </cell>
          <cell r="C2831" t="str">
            <v>VtilAna</v>
          </cell>
          <cell r="D2831" t="str">
            <v>FOR</v>
          </cell>
          <cell r="E2831" t="str">
            <v>DAM01_X1518</v>
          </cell>
          <cell r="F2831" t="str">
            <v>CDCP</v>
          </cell>
          <cell r="G2831" t="str">
            <v>CDCMC</v>
          </cell>
          <cell r="H2831" t="str">
            <v>FMSGT</v>
          </cell>
          <cell r="I2831" t="str">
            <v>FMST</v>
          </cell>
          <cell r="J2831" t="str">
            <v>CDCP</v>
          </cell>
          <cell r="K2831" t="str">
            <v>CDCMC</v>
          </cell>
          <cell r="L2831" t="str">
            <v>CCS00</v>
          </cell>
          <cell r="M2831" t="str">
            <v>CCS</v>
          </cell>
          <cell r="N2831" t="str">
            <v>CITI-MF</v>
          </cell>
          <cell r="O2831" t="str">
            <v>DAM</v>
          </cell>
          <cell r="P2831" t="str">
            <v>Amort materiel</v>
          </cell>
          <cell r="Q2831" t="str">
            <v>Materiel ICM</v>
          </cell>
          <cell r="R2831" t="str">
            <v>SYSTEMES ET RESEAUX</v>
          </cell>
          <cell r="S2831" t="str">
            <v>SYSTEMES RESEAUX / TRANSMISSION</v>
          </cell>
          <cell r="U2831">
            <v>0</v>
          </cell>
          <cell r="V2831">
            <v>352.10357047709999</v>
          </cell>
          <cell r="W2831" t="str">
            <v>AMO_MA_AU</v>
          </cell>
          <cell r="X2831" t="str">
            <v>MAT_ED</v>
          </cell>
          <cell r="Y2831" t="str">
            <v>MAT</v>
          </cell>
          <cell r="Z2831" t="str">
            <v>AM</v>
          </cell>
          <cell r="AB2831" t="str">
            <v>ER EQUIPEMENTS RESEAUX FEDERAL</v>
          </cell>
        </row>
        <row r="2832">
          <cell r="A2832" t="str">
            <v>CDG</v>
          </cell>
          <cell r="B2832">
            <v>0</v>
          </cell>
          <cell r="C2832" t="str">
            <v>VtilAna</v>
          </cell>
          <cell r="D2832" t="str">
            <v>FOR</v>
          </cell>
          <cell r="E2832" t="str">
            <v>DAM01_X1518</v>
          </cell>
          <cell r="F2832" t="str">
            <v>CDCP</v>
          </cell>
          <cell r="G2832" t="str">
            <v>CDCMC</v>
          </cell>
          <cell r="H2832" t="str">
            <v>FMSGT</v>
          </cell>
          <cell r="I2832" t="str">
            <v>FMST</v>
          </cell>
          <cell r="J2832" t="str">
            <v>CDCP</v>
          </cell>
          <cell r="K2832" t="str">
            <v>CDCMC</v>
          </cell>
          <cell r="L2832" t="str">
            <v>CCS10</v>
          </cell>
          <cell r="M2832" t="str">
            <v>CCS</v>
          </cell>
          <cell r="N2832" t="str">
            <v>CITI-MF</v>
          </cell>
          <cell r="O2832" t="str">
            <v>DAM</v>
          </cell>
          <cell r="P2832" t="str">
            <v>Amort materiel</v>
          </cell>
          <cell r="Q2832" t="str">
            <v>Materiel ICM</v>
          </cell>
          <cell r="R2832" t="str">
            <v>SYSTEMES ET RESEAUX</v>
          </cell>
          <cell r="S2832" t="str">
            <v>SYSTEMES RESEAUX / TRANSMISSION</v>
          </cell>
          <cell r="U2832">
            <v>0</v>
          </cell>
          <cell r="V2832">
            <v>1053.3012792049999</v>
          </cell>
          <cell r="W2832" t="str">
            <v>AMO_MA_AU</v>
          </cell>
          <cell r="X2832" t="str">
            <v>MAT_ED</v>
          </cell>
          <cell r="Y2832" t="str">
            <v>MAT</v>
          </cell>
          <cell r="Z2832" t="str">
            <v>AM</v>
          </cell>
          <cell r="AB2832" t="str">
            <v>ER EQUIPEMENTS RESEAUX FEDERAL</v>
          </cell>
        </row>
        <row r="2833">
          <cell r="A2833" t="str">
            <v>CDG</v>
          </cell>
          <cell r="B2833">
            <v>0</v>
          </cell>
          <cell r="C2833" t="str">
            <v>VtilAna</v>
          </cell>
          <cell r="D2833" t="str">
            <v>FOR</v>
          </cell>
          <cell r="E2833" t="str">
            <v>DAM01_X1518</v>
          </cell>
          <cell r="F2833" t="str">
            <v>CDCP</v>
          </cell>
          <cell r="G2833" t="str">
            <v>CDCMC</v>
          </cell>
          <cell r="H2833" t="str">
            <v>FMSGT</v>
          </cell>
          <cell r="I2833" t="str">
            <v>FMST</v>
          </cell>
          <cell r="J2833" t="str">
            <v>CDCP</v>
          </cell>
          <cell r="K2833" t="str">
            <v>CDCMC</v>
          </cell>
          <cell r="L2833" t="str">
            <v>CCS20</v>
          </cell>
          <cell r="M2833" t="str">
            <v>CCS</v>
          </cell>
          <cell r="N2833" t="str">
            <v>CITI-MF</v>
          </cell>
          <cell r="O2833" t="str">
            <v>DAM</v>
          </cell>
          <cell r="P2833" t="str">
            <v>Amort materiel</v>
          </cell>
          <cell r="Q2833" t="str">
            <v>Materiel ICM</v>
          </cell>
          <cell r="R2833" t="str">
            <v>SYSTEMES ET RESEAUX</v>
          </cell>
          <cell r="S2833" t="str">
            <v>SYSTEMES RESEAUX / TRANSMISSION</v>
          </cell>
          <cell r="U2833">
            <v>0</v>
          </cell>
          <cell r="V2833">
            <v>734.30146321719997</v>
          </cell>
          <cell r="W2833" t="str">
            <v>AMO_MA_AU</v>
          </cell>
          <cell r="X2833" t="str">
            <v>MAT_ED</v>
          </cell>
          <cell r="Y2833" t="str">
            <v>MAT</v>
          </cell>
          <cell r="Z2833" t="str">
            <v>AM</v>
          </cell>
          <cell r="AB2833" t="str">
            <v>ER EQUIPEMENTS RESEAUX FEDERAL</v>
          </cell>
        </row>
        <row r="2834">
          <cell r="A2834" t="str">
            <v>CDG</v>
          </cell>
          <cell r="B2834">
            <v>0</v>
          </cell>
          <cell r="C2834" t="str">
            <v>VtilAna</v>
          </cell>
          <cell r="D2834" t="str">
            <v>FOR</v>
          </cell>
          <cell r="E2834" t="str">
            <v>DAM01_X1518</v>
          </cell>
          <cell r="F2834" t="str">
            <v>CDCP</v>
          </cell>
          <cell r="G2834" t="str">
            <v>CDCMC</v>
          </cell>
          <cell r="H2834" t="str">
            <v>FMSGT</v>
          </cell>
          <cell r="I2834" t="str">
            <v>FMST</v>
          </cell>
          <cell r="J2834" t="str">
            <v>CDCP</v>
          </cell>
          <cell r="K2834" t="str">
            <v>CDCMC</v>
          </cell>
          <cell r="L2834" t="str">
            <v>CCS30</v>
          </cell>
          <cell r="M2834" t="str">
            <v>CCS</v>
          </cell>
          <cell r="N2834" t="str">
            <v>CITI-MF</v>
          </cell>
          <cell r="O2834" t="str">
            <v>DAM</v>
          </cell>
          <cell r="P2834" t="str">
            <v>Amort materiel</v>
          </cell>
          <cell r="Q2834" t="str">
            <v>Materiel ICM</v>
          </cell>
          <cell r="R2834" t="str">
            <v>SYSTEMES ET RESEAUX</v>
          </cell>
          <cell r="S2834" t="str">
            <v>SYSTEMES RESEAUX / TRANSMISSION</v>
          </cell>
          <cell r="U2834">
            <v>0</v>
          </cell>
          <cell r="V2834">
            <v>1146.5936782203</v>
          </cell>
          <cell r="W2834" t="str">
            <v>AMO_MA_AU</v>
          </cell>
          <cell r="X2834" t="str">
            <v>MAT_ED</v>
          </cell>
          <cell r="Y2834" t="str">
            <v>MAT</v>
          </cell>
          <cell r="Z2834" t="str">
            <v>AM</v>
          </cell>
          <cell r="AB2834" t="str">
            <v>ER EQUIPEMENTS RESEAUX FEDERAL</v>
          </cell>
        </row>
        <row r="2835">
          <cell r="A2835" t="str">
            <v>CDG</v>
          </cell>
          <cell r="B2835">
            <v>0</v>
          </cell>
          <cell r="C2835" t="str">
            <v>VtilAna</v>
          </cell>
          <cell r="D2835" t="str">
            <v>FOR</v>
          </cell>
          <cell r="E2835" t="str">
            <v>DAM01_X1518</v>
          </cell>
          <cell r="F2835" t="str">
            <v>CDCP</v>
          </cell>
          <cell r="G2835" t="str">
            <v>CDCMC</v>
          </cell>
          <cell r="H2835" t="str">
            <v>FMSGT</v>
          </cell>
          <cell r="I2835" t="str">
            <v>FMST</v>
          </cell>
          <cell r="J2835" t="str">
            <v>CDCP</v>
          </cell>
          <cell r="K2835" t="str">
            <v>CDCMC</v>
          </cell>
          <cell r="L2835" t="str">
            <v>CORP0</v>
          </cell>
          <cell r="M2835" t="str">
            <v>CORP</v>
          </cell>
          <cell r="N2835" t="str">
            <v>CITI-MF</v>
          </cell>
          <cell r="O2835" t="str">
            <v>DAM</v>
          </cell>
          <cell r="P2835" t="str">
            <v>Amort materiel</v>
          </cell>
          <cell r="Q2835" t="str">
            <v>Materiel ICM</v>
          </cell>
          <cell r="R2835" t="str">
            <v>SYSTEMES ET RESEAUX</v>
          </cell>
          <cell r="S2835" t="str">
            <v>SYSTEMES RESEAUX / TRANSMISSION</v>
          </cell>
          <cell r="U2835">
            <v>0</v>
          </cell>
          <cell r="V2835">
            <v>2374.7124836227999</v>
          </cell>
          <cell r="W2835" t="str">
            <v>AMO_MA_AU</v>
          </cell>
          <cell r="X2835" t="str">
            <v>MAT_ED</v>
          </cell>
          <cell r="Y2835" t="str">
            <v>MAT</v>
          </cell>
          <cell r="Z2835" t="str">
            <v>AM</v>
          </cell>
          <cell r="AB2835" t="str">
            <v>ER EQUIPEMENTS RESEAUX FEDERAL</v>
          </cell>
        </row>
        <row r="2836">
          <cell r="A2836" t="str">
            <v>CDG</v>
          </cell>
          <cell r="B2836">
            <v>0</v>
          </cell>
          <cell r="C2836" t="str">
            <v>VtilAna</v>
          </cell>
          <cell r="D2836" t="str">
            <v>FOR</v>
          </cell>
          <cell r="E2836" t="str">
            <v>DAM01_X1518</v>
          </cell>
          <cell r="F2836" t="str">
            <v>CDCP</v>
          </cell>
          <cell r="G2836" t="str">
            <v>CDCMC</v>
          </cell>
          <cell r="H2836" t="str">
            <v>FMSGT</v>
          </cell>
          <cell r="I2836" t="str">
            <v>FMST</v>
          </cell>
          <cell r="J2836" t="str">
            <v>CDCP</v>
          </cell>
          <cell r="K2836" t="str">
            <v>CDCMC</v>
          </cell>
          <cell r="L2836" t="str">
            <v>DECM0</v>
          </cell>
          <cell r="M2836" t="str">
            <v>DECM</v>
          </cell>
          <cell r="N2836" t="str">
            <v>CITI-MF</v>
          </cell>
          <cell r="O2836" t="str">
            <v>DAM</v>
          </cell>
          <cell r="P2836" t="str">
            <v>Amort materiel</v>
          </cell>
          <cell r="Q2836" t="str">
            <v>Materiel ICM</v>
          </cell>
          <cell r="R2836" t="str">
            <v>SYSTEMES ET RESEAUX</v>
          </cell>
          <cell r="S2836" t="str">
            <v>SYSTEMES RESEAUX / TRANSMISSION</v>
          </cell>
          <cell r="U2836">
            <v>0</v>
          </cell>
          <cell r="V2836">
            <v>1119.5087881836</v>
          </cell>
          <cell r="W2836" t="str">
            <v>AMO_MA_AU</v>
          </cell>
          <cell r="X2836" t="str">
            <v>MAT_ED</v>
          </cell>
          <cell r="Y2836" t="str">
            <v>MAT</v>
          </cell>
          <cell r="Z2836" t="str">
            <v>AM</v>
          </cell>
          <cell r="AB2836" t="str">
            <v>ER EQUIPEMENTS RESEAUX FEDERAL</v>
          </cell>
        </row>
        <row r="2837">
          <cell r="A2837" t="str">
            <v>CDG</v>
          </cell>
          <cell r="B2837">
            <v>0</v>
          </cell>
          <cell r="C2837" t="str">
            <v>VtilAna</v>
          </cell>
          <cell r="D2837" t="str">
            <v>FOR</v>
          </cell>
          <cell r="E2837" t="str">
            <v>DAM01_X1518</v>
          </cell>
          <cell r="F2837" t="str">
            <v>CDCP</v>
          </cell>
          <cell r="G2837" t="str">
            <v>CDCMC</v>
          </cell>
          <cell r="H2837" t="str">
            <v>FMSGT</v>
          </cell>
          <cell r="I2837" t="str">
            <v>FMST</v>
          </cell>
          <cell r="J2837" t="str">
            <v>CDCP</v>
          </cell>
          <cell r="K2837" t="str">
            <v>CDCMC</v>
          </cell>
          <cell r="L2837" t="str">
            <v>DECM1</v>
          </cell>
          <cell r="M2837" t="str">
            <v>DECM</v>
          </cell>
          <cell r="N2837" t="str">
            <v>CITI-MF</v>
          </cell>
          <cell r="O2837" t="str">
            <v>DAM</v>
          </cell>
          <cell r="P2837" t="str">
            <v>Amort materiel</v>
          </cell>
          <cell r="Q2837" t="str">
            <v>Materiel ICM</v>
          </cell>
          <cell r="R2837" t="str">
            <v>SYSTEMES ET RESEAUX</v>
          </cell>
          <cell r="S2837" t="str">
            <v>SYSTEMES RESEAUX / TRANSMISSION</v>
          </cell>
          <cell r="U2837">
            <v>0</v>
          </cell>
          <cell r="V2837">
            <v>270.848900367</v>
          </cell>
          <cell r="W2837" t="str">
            <v>AMO_MA_AU</v>
          </cell>
          <cell r="X2837" t="str">
            <v>MAT_ED</v>
          </cell>
          <cell r="Y2837" t="str">
            <v>MAT</v>
          </cell>
          <cell r="Z2837" t="str">
            <v>AM</v>
          </cell>
          <cell r="AB2837" t="str">
            <v>ER EQUIPEMENTS RESEAUX FEDERAL</v>
          </cell>
        </row>
        <row r="2838">
          <cell r="A2838" t="str">
            <v>CDG</v>
          </cell>
          <cell r="B2838">
            <v>0</v>
          </cell>
          <cell r="C2838" t="str">
            <v>VtilAna</v>
          </cell>
          <cell r="D2838" t="str">
            <v>FOR</v>
          </cell>
          <cell r="E2838" t="str">
            <v>DAM01_X1518</v>
          </cell>
          <cell r="F2838" t="str">
            <v>CDCP</v>
          </cell>
          <cell r="G2838" t="str">
            <v>CDCMC</v>
          </cell>
          <cell r="H2838" t="str">
            <v>FMSGT</v>
          </cell>
          <cell r="I2838" t="str">
            <v>FMST</v>
          </cell>
          <cell r="J2838" t="str">
            <v>CDCP</v>
          </cell>
          <cell r="K2838" t="str">
            <v>CDCMC</v>
          </cell>
          <cell r="L2838" t="str">
            <v>DECM2</v>
          </cell>
          <cell r="M2838" t="str">
            <v>DECM</v>
          </cell>
          <cell r="N2838" t="str">
            <v>CITI-MF</v>
          </cell>
          <cell r="O2838" t="str">
            <v>DAM</v>
          </cell>
          <cell r="P2838" t="str">
            <v>Amort materiel</v>
          </cell>
          <cell r="Q2838" t="str">
            <v>Materiel ICM</v>
          </cell>
          <cell r="R2838" t="str">
            <v>SYSTEMES ET RESEAUX</v>
          </cell>
          <cell r="S2838" t="str">
            <v>SYSTEMES RESEAUX / TRANSMISSION</v>
          </cell>
          <cell r="U2838">
            <v>0</v>
          </cell>
          <cell r="V2838">
            <v>1631.1122666546</v>
          </cell>
          <cell r="W2838" t="str">
            <v>AMO_MA_AU</v>
          </cell>
          <cell r="X2838" t="str">
            <v>MAT_ED</v>
          </cell>
          <cell r="Y2838" t="str">
            <v>MAT</v>
          </cell>
          <cell r="Z2838" t="str">
            <v>AM</v>
          </cell>
          <cell r="AB2838" t="str">
            <v>ER EQUIPEMENTS RESEAUX FEDERAL</v>
          </cell>
        </row>
        <row r="2839">
          <cell r="A2839" t="str">
            <v>CDG</v>
          </cell>
          <cell r="B2839">
            <v>0</v>
          </cell>
          <cell r="C2839" t="str">
            <v>VtilAna</v>
          </cell>
          <cell r="D2839" t="str">
            <v>FOR</v>
          </cell>
          <cell r="E2839" t="str">
            <v>DAM01_X1518</v>
          </cell>
          <cell r="F2839" t="str">
            <v>CDCP</v>
          </cell>
          <cell r="G2839" t="str">
            <v>CDCMC</v>
          </cell>
          <cell r="H2839" t="str">
            <v>FMSGT</v>
          </cell>
          <cell r="I2839" t="str">
            <v>FMST</v>
          </cell>
          <cell r="J2839" t="str">
            <v>CDCP</v>
          </cell>
          <cell r="K2839" t="str">
            <v>CDCMC</v>
          </cell>
          <cell r="L2839" t="str">
            <v>DECM3</v>
          </cell>
          <cell r="M2839" t="str">
            <v>DECM</v>
          </cell>
          <cell r="N2839" t="str">
            <v>CITI-MF</v>
          </cell>
          <cell r="O2839" t="str">
            <v>DAM</v>
          </cell>
          <cell r="P2839" t="str">
            <v>Amort materiel</v>
          </cell>
          <cell r="Q2839" t="str">
            <v>Materiel ICM</v>
          </cell>
          <cell r="R2839" t="str">
            <v>SYSTEMES ET RESEAUX</v>
          </cell>
          <cell r="S2839" t="str">
            <v>SYSTEMES RESEAUX / TRANSMISSION</v>
          </cell>
          <cell r="U2839">
            <v>0</v>
          </cell>
          <cell r="V2839">
            <v>890.79193898480003</v>
          </cell>
          <cell r="W2839" t="str">
            <v>AMO_MA_AU</v>
          </cell>
          <cell r="X2839" t="str">
            <v>MAT_ED</v>
          </cell>
          <cell r="Y2839" t="str">
            <v>MAT</v>
          </cell>
          <cell r="Z2839" t="str">
            <v>AM</v>
          </cell>
          <cell r="AB2839" t="str">
            <v>ER EQUIPEMENTS RESEAUX FEDERAL</v>
          </cell>
        </row>
        <row r="2840">
          <cell r="A2840" t="str">
            <v>CDG</v>
          </cell>
          <cell r="B2840">
            <v>0</v>
          </cell>
          <cell r="C2840" t="str">
            <v>VtilAna</v>
          </cell>
          <cell r="D2840" t="str">
            <v>FOR</v>
          </cell>
          <cell r="E2840" t="str">
            <v>DAM01_X1518</v>
          </cell>
          <cell r="F2840" t="str">
            <v>CDCP</v>
          </cell>
          <cell r="G2840" t="str">
            <v>CDCMC</v>
          </cell>
          <cell r="H2840" t="str">
            <v>FMSGT</v>
          </cell>
          <cell r="I2840" t="str">
            <v>FMST</v>
          </cell>
          <cell r="J2840" t="str">
            <v>CDCP</v>
          </cell>
          <cell r="K2840" t="str">
            <v>CDCMC</v>
          </cell>
          <cell r="L2840" t="str">
            <v>DS000</v>
          </cell>
          <cell r="M2840" t="str">
            <v>DS</v>
          </cell>
          <cell r="N2840" t="str">
            <v>CITI-MF</v>
          </cell>
          <cell r="O2840" t="str">
            <v>DAM</v>
          </cell>
          <cell r="P2840" t="str">
            <v>Amort materiel</v>
          </cell>
          <cell r="Q2840" t="str">
            <v>Materiel ICM</v>
          </cell>
          <cell r="R2840" t="str">
            <v>SYSTEMES ET RESEAUX</v>
          </cell>
          <cell r="S2840" t="str">
            <v>SYSTEMES RESEAUX / TRANSMISSION</v>
          </cell>
          <cell r="U2840">
            <v>0</v>
          </cell>
          <cell r="V2840">
            <v>1907.9800314741999</v>
          </cell>
          <cell r="W2840" t="str">
            <v>AMO_MA_AU</v>
          </cell>
          <cell r="X2840" t="str">
            <v>MAT_ED</v>
          </cell>
          <cell r="Y2840" t="str">
            <v>MAT</v>
          </cell>
          <cell r="Z2840" t="str">
            <v>AM</v>
          </cell>
          <cell r="AB2840" t="str">
            <v>ER EQUIPEMENTS RESEAUX FEDERAL</v>
          </cell>
        </row>
        <row r="2841">
          <cell r="A2841" t="str">
            <v>CDG</v>
          </cell>
          <cell r="B2841">
            <v>0</v>
          </cell>
          <cell r="C2841" t="str">
            <v>VtilAna</v>
          </cell>
          <cell r="D2841" t="str">
            <v>FOR</v>
          </cell>
          <cell r="E2841" t="str">
            <v>DAM01_X1518</v>
          </cell>
          <cell r="F2841" t="str">
            <v>CDCP</v>
          </cell>
          <cell r="G2841" t="str">
            <v>CDCMC</v>
          </cell>
          <cell r="H2841" t="str">
            <v>FMSGT</v>
          </cell>
          <cell r="I2841" t="str">
            <v>FMST</v>
          </cell>
          <cell r="J2841" t="str">
            <v>CDCP</v>
          </cell>
          <cell r="K2841" t="str">
            <v>CDCMC</v>
          </cell>
          <cell r="L2841" t="str">
            <v>DS100</v>
          </cell>
          <cell r="M2841" t="str">
            <v>DS</v>
          </cell>
          <cell r="N2841" t="str">
            <v>CITI-MF</v>
          </cell>
          <cell r="O2841" t="str">
            <v>DAM</v>
          </cell>
          <cell r="P2841" t="str">
            <v>Amort materiel</v>
          </cell>
          <cell r="Q2841" t="str">
            <v>Materiel ICM</v>
          </cell>
          <cell r="R2841" t="str">
            <v>SYSTEMES ET RESEAUX</v>
          </cell>
          <cell r="S2841" t="str">
            <v>SYSTEMES RESEAUX / TRANSMISSION</v>
          </cell>
          <cell r="U2841">
            <v>0</v>
          </cell>
          <cell r="V2841">
            <v>923.89569347409997</v>
          </cell>
          <cell r="W2841" t="str">
            <v>AMO_MA_AU</v>
          </cell>
          <cell r="X2841" t="str">
            <v>MAT_ED</v>
          </cell>
          <cell r="Y2841" t="str">
            <v>MAT</v>
          </cell>
          <cell r="Z2841" t="str">
            <v>AM</v>
          </cell>
          <cell r="AB2841" t="str">
            <v>ER EQUIPEMENTS RESEAUX FEDERAL</v>
          </cell>
        </row>
        <row r="2842">
          <cell r="A2842" t="str">
            <v>CDG</v>
          </cell>
          <cell r="B2842">
            <v>0</v>
          </cell>
          <cell r="C2842" t="str">
            <v>VtilAna</v>
          </cell>
          <cell r="D2842" t="str">
            <v>FOR</v>
          </cell>
          <cell r="E2842" t="str">
            <v>DAM01_X1518</v>
          </cell>
          <cell r="F2842" t="str">
            <v>CDCP</v>
          </cell>
          <cell r="G2842" t="str">
            <v>CDCMC</v>
          </cell>
          <cell r="H2842" t="str">
            <v>FMSGT</v>
          </cell>
          <cell r="I2842" t="str">
            <v>FMST</v>
          </cell>
          <cell r="J2842" t="str">
            <v>CDCP</v>
          </cell>
          <cell r="K2842" t="str">
            <v>CDCMC</v>
          </cell>
          <cell r="L2842" t="str">
            <v>DS300</v>
          </cell>
          <cell r="M2842" t="str">
            <v>DS</v>
          </cell>
          <cell r="N2842" t="str">
            <v>CITI-MF</v>
          </cell>
          <cell r="O2842" t="str">
            <v>DAM</v>
          </cell>
          <cell r="P2842" t="str">
            <v>Amort materiel</v>
          </cell>
          <cell r="Q2842" t="str">
            <v>Materiel ICM</v>
          </cell>
          <cell r="R2842" t="str">
            <v>SYSTEMES ET RESEAUX</v>
          </cell>
          <cell r="S2842" t="str">
            <v>SYSTEMES RESEAUX / TRANSMISSION</v>
          </cell>
          <cell r="U2842">
            <v>0</v>
          </cell>
          <cell r="V2842">
            <v>523.64120737619999</v>
          </cell>
          <cell r="W2842" t="str">
            <v>AMO_MA_AU</v>
          </cell>
          <cell r="X2842" t="str">
            <v>MAT_ED</v>
          </cell>
          <cell r="Y2842" t="str">
            <v>MAT</v>
          </cell>
          <cell r="Z2842" t="str">
            <v>AM</v>
          </cell>
          <cell r="AB2842" t="str">
            <v>ER EQUIPEMENTS RESEAUX FEDERAL</v>
          </cell>
        </row>
        <row r="2843">
          <cell r="A2843" t="str">
            <v>CDG</v>
          </cell>
          <cell r="B2843">
            <v>0</v>
          </cell>
          <cell r="C2843" t="str">
            <v>VtilAna</v>
          </cell>
          <cell r="D2843" t="str">
            <v>FOR</v>
          </cell>
          <cell r="E2843" t="str">
            <v>DAM01_X1518</v>
          </cell>
          <cell r="F2843" t="str">
            <v>CDCP</v>
          </cell>
          <cell r="G2843" t="str">
            <v>CDCMC</v>
          </cell>
          <cell r="H2843" t="str">
            <v>FMSGT</v>
          </cell>
          <cell r="I2843" t="str">
            <v>FMST</v>
          </cell>
          <cell r="J2843" t="str">
            <v>CDCP</v>
          </cell>
          <cell r="K2843" t="str">
            <v>CDCMC</v>
          </cell>
          <cell r="L2843" t="str">
            <v>DS400</v>
          </cell>
          <cell r="M2843" t="str">
            <v>DS</v>
          </cell>
          <cell r="N2843" t="str">
            <v>CITI-MF</v>
          </cell>
          <cell r="O2843" t="str">
            <v>DAM</v>
          </cell>
          <cell r="P2843" t="str">
            <v>Amort materiel</v>
          </cell>
          <cell r="Q2843" t="str">
            <v>Materiel ICM</v>
          </cell>
          <cell r="R2843" t="str">
            <v>SYSTEMES ET RESEAUX</v>
          </cell>
          <cell r="S2843" t="str">
            <v>SYSTEMES RESEAUX / TRANSMISSION</v>
          </cell>
          <cell r="U2843">
            <v>0</v>
          </cell>
          <cell r="V2843">
            <v>2937.2058528687999</v>
          </cell>
          <cell r="W2843" t="str">
            <v>AMO_MA_AU</v>
          </cell>
          <cell r="X2843" t="str">
            <v>MAT_ED</v>
          </cell>
          <cell r="Y2843" t="str">
            <v>MAT</v>
          </cell>
          <cell r="Z2843" t="str">
            <v>AM</v>
          </cell>
          <cell r="AB2843" t="str">
            <v>ER EQUIPEMENTS RESEAUX FEDERAL</v>
          </cell>
        </row>
        <row r="2844">
          <cell r="A2844" t="str">
            <v>CDG</v>
          </cell>
          <cell r="B2844">
            <v>0</v>
          </cell>
          <cell r="C2844" t="str">
            <v>VtilAna</v>
          </cell>
          <cell r="D2844" t="str">
            <v>FOR</v>
          </cell>
          <cell r="E2844" t="str">
            <v>DAM01_X1518</v>
          </cell>
          <cell r="F2844" t="str">
            <v>CDCP</v>
          </cell>
          <cell r="G2844" t="str">
            <v>CDCMC</v>
          </cell>
          <cell r="H2844" t="str">
            <v>FMSGT</v>
          </cell>
          <cell r="I2844" t="str">
            <v>FMST</v>
          </cell>
          <cell r="J2844" t="str">
            <v>CDCP</v>
          </cell>
          <cell r="K2844" t="str">
            <v>CDCMC</v>
          </cell>
          <cell r="L2844" t="str">
            <v>DS500</v>
          </cell>
          <cell r="M2844" t="str">
            <v>DS</v>
          </cell>
          <cell r="N2844" t="str">
            <v>CITI-MF</v>
          </cell>
          <cell r="O2844" t="str">
            <v>DAM</v>
          </cell>
          <cell r="P2844" t="str">
            <v>Amort materiel</v>
          </cell>
          <cell r="Q2844" t="str">
            <v>Materiel ICM</v>
          </cell>
          <cell r="R2844" t="str">
            <v>SYSTEMES ET RESEAUX</v>
          </cell>
          <cell r="S2844" t="str">
            <v>SYSTEMES RESEAUX / TRANSMISSION</v>
          </cell>
          <cell r="U2844">
            <v>0</v>
          </cell>
          <cell r="V2844">
            <v>325.01868044039998</v>
          </cell>
          <cell r="W2844" t="str">
            <v>AMO_MA_AU</v>
          </cell>
          <cell r="X2844" t="str">
            <v>MAT_ED</v>
          </cell>
          <cell r="Y2844" t="str">
            <v>MAT</v>
          </cell>
          <cell r="Z2844" t="str">
            <v>AM</v>
          </cell>
          <cell r="AB2844" t="str">
            <v>ER EQUIPEMENTS RESEAUX FEDERAL</v>
          </cell>
        </row>
        <row r="2845">
          <cell r="A2845" t="str">
            <v>CDG</v>
          </cell>
          <cell r="B2845">
            <v>0</v>
          </cell>
          <cell r="C2845" t="str">
            <v>VtilAna</v>
          </cell>
          <cell r="D2845" t="str">
            <v>FOR</v>
          </cell>
          <cell r="E2845" t="str">
            <v>DAM01_X1518</v>
          </cell>
          <cell r="F2845" t="str">
            <v>CDCP</v>
          </cell>
          <cell r="G2845" t="str">
            <v>CDCMC</v>
          </cell>
          <cell r="H2845" t="str">
            <v>FMSGT</v>
          </cell>
          <cell r="I2845" t="str">
            <v>FMST</v>
          </cell>
          <cell r="J2845" t="str">
            <v>CDCP</v>
          </cell>
          <cell r="K2845" t="str">
            <v>CDCMC</v>
          </cell>
          <cell r="L2845" t="str">
            <v>DS600</v>
          </cell>
          <cell r="M2845" t="str">
            <v>DS</v>
          </cell>
          <cell r="N2845" t="str">
            <v>CITI-MF</v>
          </cell>
          <cell r="O2845" t="str">
            <v>DAM</v>
          </cell>
          <cell r="P2845" t="str">
            <v>Amort materiel</v>
          </cell>
          <cell r="Q2845" t="str">
            <v>Materiel ICM</v>
          </cell>
          <cell r="R2845" t="str">
            <v>SYSTEMES ET RESEAUX</v>
          </cell>
          <cell r="S2845" t="str">
            <v>SYSTEMES RESEAUX / TRANSMISSION</v>
          </cell>
          <cell r="U2845">
            <v>0</v>
          </cell>
          <cell r="V2845">
            <v>1062.3295758838999</v>
          </cell>
          <cell r="W2845" t="str">
            <v>AMO_MA_AU</v>
          </cell>
          <cell r="X2845" t="str">
            <v>MAT_ED</v>
          </cell>
          <cell r="Y2845" t="str">
            <v>MAT</v>
          </cell>
          <cell r="Z2845" t="str">
            <v>AM</v>
          </cell>
          <cell r="AB2845" t="str">
            <v>ER EQUIPEMENTS RESEAUX FEDERAL</v>
          </cell>
        </row>
        <row r="2846">
          <cell r="A2846" t="str">
            <v>CDG</v>
          </cell>
          <cell r="B2846">
            <v>0</v>
          </cell>
          <cell r="C2846" t="str">
            <v>VtilAna</v>
          </cell>
          <cell r="D2846" t="str">
            <v>FOR</v>
          </cell>
          <cell r="E2846" t="str">
            <v>DAM01_X1518</v>
          </cell>
          <cell r="F2846" t="str">
            <v>CDCP</v>
          </cell>
          <cell r="G2846" t="str">
            <v>CDCMC</v>
          </cell>
          <cell r="H2846" t="str">
            <v>FMSGT</v>
          </cell>
          <cell r="I2846" t="str">
            <v>FMST</v>
          </cell>
          <cell r="J2846" t="str">
            <v>CDCP</v>
          </cell>
          <cell r="K2846" t="str">
            <v>CDCMC</v>
          </cell>
          <cell r="L2846" t="str">
            <v>DS700</v>
          </cell>
          <cell r="M2846" t="str">
            <v>DS</v>
          </cell>
          <cell r="N2846" t="str">
            <v>CITI-MF</v>
          </cell>
          <cell r="O2846" t="str">
            <v>DAM</v>
          </cell>
          <cell r="P2846" t="str">
            <v>Amort materiel</v>
          </cell>
          <cell r="Q2846" t="str">
            <v>Materiel ICM</v>
          </cell>
          <cell r="R2846" t="str">
            <v>SYSTEMES ET RESEAUX</v>
          </cell>
          <cell r="S2846" t="str">
            <v>SYSTEMES RESEAUX / TRANSMISSION</v>
          </cell>
          <cell r="U2846">
            <v>0</v>
          </cell>
          <cell r="V2846">
            <v>2889.054937248</v>
          </cell>
          <cell r="W2846" t="str">
            <v>AMO_MA_AU</v>
          </cell>
          <cell r="X2846" t="str">
            <v>MAT_ED</v>
          </cell>
          <cell r="Y2846" t="str">
            <v>MAT</v>
          </cell>
          <cell r="Z2846" t="str">
            <v>AM</v>
          </cell>
          <cell r="AB2846" t="str">
            <v>ER EQUIPEMENTS RESEAUX FEDERAL</v>
          </cell>
        </row>
        <row r="2847">
          <cell r="A2847" t="str">
            <v>CDG</v>
          </cell>
          <cell r="B2847">
            <v>0</v>
          </cell>
          <cell r="C2847" t="str">
            <v>VtilAna</v>
          </cell>
          <cell r="D2847" t="str">
            <v>FOR</v>
          </cell>
          <cell r="E2847" t="str">
            <v>DAM01_X1518</v>
          </cell>
          <cell r="F2847" t="str">
            <v>CDCP</v>
          </cell>
          <cell r="G2847" t="str">
            <v>CDCMC</v>
          </cell>
          <cell r="H2847" t="str">
            <v>FMSGT</v>
          </cell>
          <cell r="I2847" t="str">
            <v>FMST</v>
          </cell>
          <cell r="J2847" t="str">
            <v>CDCP</v>
          </cell>
          <cell r="K2847" t="str">
            <v>CDCMC</v>
          </cell>
          <cell r="L2847" t="str">
            <v>DS800</v>
          </cell>
          <cell r="M2847" t="str">
            <v>DS</v>
          </cell>
          <cell r="N2847" t="str">
            <v>CITI-MF</v>
          </cell>
          <cell r="O2847" t="str">
            <v>DAM</v>
          </cell>
          <cell r="P2847" t="str">
            <v>Amort materiel</v>
          </cell>
          <cell r="Q2847" t="str">
            <v>Materiel ICM</v>
          </cell>
          <cell r="R2847" t="str">
            <v>SYSTEMES ET RESEAUX</v>
          </cell>
          <cell r="S2847" t="str">
            <v>SYSTEMES RESEAUX / TRANSMISSION</v>
          </cell>
          <cell r="U2847">
            <v>0</v>
          </cell>
          <cell r="V2847">
            <v>1664.2160211439</v>
          </cell>
          <cell r="W2847" t="str">
            <v>AMO_MA_AU</v>
          </cell>
          <cell r="X2847" t="str">
            <v>MAT_ED</v>
          </cell>
          <cell r="Y2847" t="str">
            <v>MAT</v>
          </cell>
          <cell r="Z2847" t="str">
            <v>AM</v>
          </cell>
          <cell r="AB2847" t="str">
            <v>ER EQUIPEMENTS RESEAUX FEDERAL</v>
          </cell>
        </row>
        <row r="2848">
          <cell r="A2848" t="str">
            <v>CDG</v>
          </cell>
          <cell r="B2848">
            <v>0</v>
          </cell>
          <cell r="C2848" t="str">
            <v>VtilAna</v>
          </cell>
          <cell r="D2848" t="str">
            <v>FOR</v>
          </cell>
          <cell r="E2848" t="str">
            <v>DAM01_X1518</v>
          </cell>
          <cell r="F2848" t="str">
            <v>CDCP</v>
          </cell>
          <cell r="G2848" t="str">
            <v>CDCMC</v>
          </cell>
          <cell r="H2848" t="str">
            <v>FMSGT</v>
          </cell>
          <cell r="I2848" t="str">
            <v>FMST</v>
          </cell>
          <cell r="J2848" t="str">
            <v>CDCP</v>
          </cell>
          <cell r="K2848" t="str">
            <v>CDCMC</v>
          </cell>
          <cell r="L2848" t="str">
            <v>DS900</v>
          </cell>
          <cell r="M2848" t="str">
            <v>DS</v>
          </cell>
          <cell r="N2848" t="str">
            <v>CITI-MF</v>
          </cell>
          <cell r="O2848" t="str">
            <v>DAM</v>
          </cell>
          <cell r="P2848" t="str">
            <v>Amort materiel</v>
          </cell>
          <cell r="Q2848" t="str">
            <v>Materiel ICM</v>
          </cell>
          <cell r="R2848" t="str">
            <v>SYSTEMES ET RESEAUX</v>
          </cell>
          <cell r="S2848" t="str">
            <v>SYSTEMES RESEAUX / TRANSMISSION</v>
          </cell>
          <cell r="U2848">
            <v>0</v>
          </cell>
          <cell r="V2848">
            <v>938.94285460560002</v>
          </cell>
          <cell r="W2848" t="str">
            <v>AMO_MA_AU</v>
          </cell>
          <cell r="X2848" t="str">
            <v>MAT_ED</v>
          </cell>
          <cell r="Y2848" t="str">
            <v>MAT</v>
          </cell>
          <cell r="Z2848" t="str">
            <v>AM</v>
          </cell>
          <cell r="AB2848" t="str">
            <v>ER EQUIPEMENTS RESEAUX FEDERAL</v>
          </cell>
        </row>
        <row r="2849">
          <cell r="A2849" t="str">
            <v>CDG</v>
          </cell>
          <cell r="B2849">
            <v>0</v>
          </cell>
          <cell r="C2849" t="str">
            <v>VtilAna</v>
          </cell>
          <cell r="D2849" t="str">
            <v>FOR</v>
          </cell>
          <cell r="E2849" t="str">
            <v>DAM01_X1518</v>
          </cell>
          <cell r="F2849" t="str">
            <v>CDCP</v>
          </cell>
          <cell r="G2849" t="str">
            <v>CDCMC</v>
          </cell>
          <cell r="H2849" t="str">
            <v>FMSGT</v>
          </cell>
          <cell r="I2849" t="str">
            <v>FMST</v>
          </cell>
          <cell r="J2849" t="str">
            <v>CDCP</v>
          </cell>
          <cell r="K2849" t="str">
            <v>CDCMC</v>
          </cell>
          <cell r="L2849" t="str">
            <v>EDA00</v>
          </cell>
          <cell r="M2849" t="str">
            <v>EDA</v>
          </cell>
          <cell r="N2849" t="str">
            <v>CITI-MF</v>
          </cell>
          <cell r="O2849" t="str">
            <v>DAM</v>
          </cell>
          <cell r="P2849" t="str">
            <v>Amort materiel</v>
          </cell>
          <cell r="Q2849" t="str">
            <v>Materiel ICM</v>
          </cell>
          <cell r="R2849" t="str">
            <v>SYSTEMES ET RESEAUX</v>
          </cell>
          <cell r="S2849" t="str">
            <v>SYSTEMES RESEAUX / TRANSMISSION</v>
          </cell>
          <cell r="U2849">
            <v>0</v>
          </cell>
          <cell r="V2849">
            <v>744.8875161771</v>
          </cell>
          <cell r="W2849" t="str">
            <v>AMO_MA_AU</v>
          </cell>
          <cell r="X2849" t="str">
            <v>MAT_ED</v>
          </cell>
          <cell r="Y2849" t="str">
            <v>MAT</v>
          </cell>
          <cell r="Z2849" t="str">
            <v>AM</v>
          </cell>
          <cell r="AB2849" t="str">
            <v>ER EQUIPEMENTS RESEAUX FEDERAL</v>
          </cell>
        </row>
        <row r="2850">
          <cell r="A2850" t="str">
            <v>CDG</v>
          </cell>
          <cell r="B2850">
            <v>0</v>
          </cell>
          <cell r="C2850" t="str">
            <v>VtilAna</v>
          </cell>
          <cell r="D2850" t="str">
            <v>FOR</v>
          </cell>
          <cell r="E2850" t="str">
            <v>DAM01_X1518</v>
          </cell>
          <cell r="F2850" t="str">
            <v>CDCP</v>
          </cell>
          <cell r="G2850" t="str">
            <v>CDCMC</v>
          </cell>
          <cell r="H2850" t="str">
            <v>FMSGT</v>
          </cell>
          <cell r="I2850" t="str">
            <v>FMST</v>
          </cell>
          <cell r="J2850" t="str">
            <v>CDCP</v>
          </cell>
          <cell r="K2850" t="str">
            <v>CDCMC</v>
          </cell>
          <cell r="L2850" t="str">
            <v>EDA11</v>
          </cell>
          <cell r="M2850" t="str">
            <v>EDA</v>
          </cell>
          <cell r="N2850" t="str">
            <v>CITI-MF</v>
          </cell>
          <cell r="O2850" t="str">
            <v>DAM</v>
          </cell>
          <cell r="P2850" t="str">
            <v>Amort materiel</v>
          </cell>
          <cell r="Q2850" t="str">
            <v>Materiel ICM</v>
          </cell>
          <cell r="R2850" t="str">
            <v>SYSTEMES ET RESEAUX</v>
          </cell>
          <cell r="S2850" t="str">
            <v>SYSTEMES RESEAUX / TRANSMISSION</v>
          </cell>
          <cell r="U2850">
            <v>0</v>
          </cell>
          <cell r="V2850">
            <v>261.82920479640001</v>
          </cell>
          <cell r="W2850" t="str">
            <v>AMO_MA_AU</v>
          </cell>
          <cell r="X2850" t="str">
            <v>MAT_ED</v>
          </cell>
          <cell r="Y2850" t="str">
            <v>MAT</v>
          </cell>
          <cell r="Z2850" t="str">
            <v>AM</v>
          </cell>
          <cell r="AB2850" t="str">
            <v>ER EQUIPEMENTS RESEAUX FEDERAL</v>
          </cell>
        </row>
        <row r="2851">
          <cell r="A2851" t="str">
            <v>CDG</v>
          </cell>
          <cell r="B2851">
            <v>0</v>
          </cell>
          <cell r="C2851" t="str">
            <v>VtilAna</v>
          </cell>
          <cell r="D2851" t="str">
            <v>FOR</v>
          </cell>
          <cell r="E2851" t="str">
            <v>DAM01_X1518</v>
          </cell>
          <cell r="F2851" t="str">
            <v>CDCP</v>
          </cell>
          <cell r="G2851" t="str">
            <v>CDCMC</v>
          </cell>
          <cell r="H2851" t="str">
            <v>FMSGT</v>
          </cell>
          <cell r="I2851" t="str">
            <v>FMST</v>
          </cell>
          <cell r="J2851" t="str">
            <v>CDCP</v>
          </cell>
          <cell r="K2851" t="str">
            <v>CDCMC</v>
          </cell>
          <cell r="L2851" t="str">
            <v>EDA12</v>
          </cell>
          <cell r="M2851" t="str">
            <v>EDA</v>
          </cell>
          <cell r="N2851" t="str">
            <v>CITI-MF</v>
          </cell>
          <cell r="O2851" t="str">
            <v>DAM</v>
          </cell>
          <cell r="P2851" t="str">
            <v>Amort materiel</v>
          </cell>
          <cell r="Q2851" t="str">
            <v>Materiel ICM</v>
          </cell>
          <cell r="R2851" t="str">
            <v>SYSTEMES ET RESEAUX</v>
          </cell>
          <cell r="S2851" t="str">
            <v>SYSTEMES RESEAUX / TRANSMISSION</v>
          </cell>
          <cell r="U2851">
            <v>0</v>
          </cell>
          <cell r="V2851">
            <v>282.54354061890001</v>
          </cell>
          <cell r="W2851" t="str">
            <v>AMO_MA_AU</v>
          </cell>
          <cell r="X2851" t="str">
            <v>MAT_ED</v>
          </cell>
          <cell r="Y2851" t="str">
            <v>MAT</v>
          </cell>
          <cell r="Z2851" t="str">
            <v>AM</v>
          </cell>
          <cell r="AB2851" t="str">
            <v>ER EQUIPEMENTS RESEAUX FEDERAL</v>
          </cell>
        </row>
        <row r="2852">
          <cell r="A2852" t="str">
            <v>CDG</v>
          </cell>
          <cell r="B2852">
            <v>0</v>
          </cell>
          <cell r="C2852" t="str">
            <v>VtilAna</v>
          </cell>
          <cell r="D2852" t="str">
            <v>FOR</v>
          </cell>
          <cell r="E2852" t="str">
            <v>DAM01_X1518</v>
          </cell>
          <cell r="F2852" t="str">
            <v>CDCP</v>
          </cell>
          <cell r="G2852" t="str">
            <v>CDCMC</v>
          </cell>
          <cell r="H2852" t="str">
            <v>FMSGT</v>
          </cell>
          <cell r="I2852" t="str">
            <v>FMST</v>
          </cell>
          <cell r="J2852" t="str">
            <v>CDCP</v>
          </cell>
          <cell r="K2852" t="str">
            <v>CDCMC</v>
          </cell>
          <cell r="L2852" t="str">
            <v>EDA13</v>
          </cell>
          <cell r="M2852" t="str">
            <v>EDA</v>
          </cell>
          <cell r="N2852" t="str">
            <v>CITI-MF</v>
          </cell>
          <cell r="O2852" t="str">
            <v>DAM</v>
          </cell>
          <cell r="P2852" t="str">
            <v>Amort materiel</v>
          </cell>
          <cell r="Q2852" t="str">
            <v>Materiel ICM</v>
          </cell>
          <cell r="R2852" t="str">
            <v>SYSTEMES ET RESEAUX</v>
          </cell>
          <cell r="S2852" t="str">
            <v>SYSTEMES RESEAUX / TRANSMISSION</v>
          </cell>
          <cell r="U2852">
            <v>0</v>
          </cell>
          <cell r="V2852">
            <v>728.31604751910004</v>
          </cell>
          <cell r="W2852" t="str">
            <v>AMO_MA_AU</v>
          </cell>
          <cell r="X2852" t="str">
            <v>MAT_ED</v>
          </cell>
          <cell r="Y2852" t="str">
            <v>MAT</v>
          </cell>
          <cell r="Z2852" t="str">
            <v>AM</v>
          </cell>
          <cell r="AB2852" t="str">
            <v>ER EQUIPEMENTS RESEAUX FEDERAL</v>
          </cell>
        </row>
        <row r="2853">
          <cell r="A2853" t="str">
            <v>CDG</v>
          </cell>
          <cell r="B2853">
            <v>0</v>
          </cell>
          <cell r="C2853" t="str">
            <v>VtilAna</v>
          </cell>
          <cell r="D2853" t="str">
            <v>FOR</v>
          </cell>
          <cell r="E2853" t="str">
            <v>DAM01_X1518</v>
          </cell>
          <cell r="F2853" t="str">
            <v>CDCP</v>
          </cell>
          <cell r="G2853" t="str">
            <v>CDCMC</v>
          </cell>
          <cell r="H2853" t="str">
            <v>FMSGT</v>
          </cell>
          <cell r="I2853" t="str">
            <v>FMST</v>
          </cell>
          <cell r="J2853" t="str">
            <v>CDCP</v>
          </cell>
          <cell r="K2853" t="str">
            <v>CDCMC</v>
          </cell>
          <cell r="L2853" t="str">
            <v>EDA21</v>
          </cell>
          <cell r="M2853" t="str">
            <v>EDA</v>
          </cell>
          <cell r="N2853" t="str">
            <v>CITI-MF</v>
          </cell>
          <cell r="O2853" t="str">
            <v>DAM</v>
          </cell>
          <cell r="P2853" t="str">
            <v>Amort materiel</v>
          </cell>
          <cell r="Q2853" t="str">
            <v>Materiel ICM</v>
          </cell>
          <cell r="R2853" t="str">
            <v>SYSTEMES ET RESEAUX</v>
          </cell>
          <cell r="S2853" t="str">
            <v>SYSTEMES RESEAUX / TRANSMISSION</v>
          </cell>
          <cell r="U2853">
            <v>0</v>
          </cell>
          <cell r="V2853">
            <v>771.40186602990002</v>
          </cell>
          <cell r="W2853" t="str">
            <v>AMO_MA_AU</v>
          </cell>
          <cell r="X2853" t="str">
            <v>MAT_ED</v>
          </cell>
          <cell r="Y2853" t="str">
            <v>MAT</v>
          </cell>
          <cell r="Z2853" t="str">
            <v>AM</v>
          </cell>
          <cell r="AB2853" t="str">
            <v>ER EQUIPEMENTS RESEAUX FEDERAL</v>
          </cell>
        </row>
        <row r="2854">
          <cell r="A2854" t="str">
            <v>CDG</v>
          </cell>
          <cell r="B2854">
            <v>0</v>
          </cell>
          <cell r="C2854" t="str">
            <v>VtilAna</v>
          </cell>
          <cell r="D2854" t="str">
            <v>FOR</v>
          </cell>
          <cell r="E2854" t="str">
            <v>DAM01_X1518</v>
          </cell>
          <cell r="F2854" t="str">
            <v>CDCP</v>
          </cell>
          <cell r="G2854" t="str">
            <v>CDCMC</v>
          </cell>
          <cell r="H2854" t="str">
            <v>FMSGT</v>
          </cell>
          <cell r="I2854" t="str">
            <v>FMST</v>
          </cell>
          <cell r="J2854" t="str">
            <v>CDCP</v>
          </cell>
          <cell r="K2854" t="str">
            <v>CDCMC</v>
          </cell>
          <cell r="L2854" t="str">
            <v>EDA22</v>
          </cell>
          <cell r="M2854" t="str">
            <v>EDA</v>
          </cell>
          <cell r="N2854" t="str">
            <v>CITI-MF</v>
          </cell>
          <cell r="O2854" t="str">
            <v>DAM</v>
          </cell>
          <cell r="P2854" t="str">
            <v>Amort materiel</v>
          </cell>
          <cell r="Q2854" t="str">
            <v>Materiel ICM</v>
          </cell>
          <cell r="R2854" t="str">
            <v>SYSTEMES ET RESEAUX</v>
          </cell>
          <cell r="S2854" t="str">
            <v>SYSTEMES RESEAUX / TRANSMISSION</v>
          </cell>
          <cell r="U2854">
            <v>0</v>
          </cell>
          <cell r="V2854">
            <v>530.28699705600002</v>
          </cell>
          <cell r="W2854" t="str">
            <v>AMO_MA_AU</v>
          </cell>
          <cell r="X2854" t="str">
            <v>MAT_ED</v>
          </cell>
          <cell r="Y2854" t="str">
            <v>MAT</v>
          </cell>
          <cell r="Z2854" t="str">
            <v>AM</v>
          </cell>
          <cell r="AB2854" t="str">
            <v>ER EQUIPEMENTS RESEAUX FEDERAL</v>
          </cell>
        </row>
        <row r="2855">
          <cell r="A2855" t="str">
            <v>CDG</v>
          </cell>
          <cell r="B2855">
            <v>0</v>
          </cell>
          <cell r="C2855" t="str">
            <v>VtilAna</v>
          </cell>
          <cell r="D2855" t="str">
            <v>FOR</v>
          </cell>
          <cell r="E2855" t="str">
            <v>DAM01_X1518</v>
          </cell>
          <cell r="F2855" t="str">
            <v>CDCP</v>
          </cell>
          <cell r="G2855" t="str">
            <v>CDCMC</v>
          </cell>
          <cell r="H2855" t="str">
            <v>FMSGT</v>
          </cell>
          <cell r="I2855" t="str">
            <v>FMST</v>
          </cell>
          <cell r="J2855" t="str">
            <v>CDCP</v>
          </cell>
          <cell r="K2855" t="str">
            <v>CDCMC</v>
          </cell>
          <cell r="L2855" t="str">
            <v>EDA23</v>
          </cell>
          <cell r="M2855" t="str">
            <v>EDA</v>
          </cell>
          <cell r="N2855" t="str">
            <v>CITI-MF</v>
          </cell>
          <cell r="O2855" t="str">
            <v>DAM</v>
          </cell>
          <cell r="P2855" t="str">
            <v>Amort materiel</v>
          </cell>
          <cell r="Q2855" t="str">
            <v>Materiel ICM</v>
          </cell>
          <cell r="R2855" t="str">
            <v>SYSTEMES ET RESEAUX</v>
          </cell>
          <cell r="S2855" t="str">
            <v>SYSTEMES RESEAUX / TRANSMISSION</v>
          </cell>
          <cell r="U2855">
            <v>0</v>
          </cell>
          <cell r="V2855">
            <v>226.20054718169999</v>
          </cell>
          <cell r="W2855" t="str">
            <v>AMO_MA_AU</v>
          </cell>
          <cell r="X2855" t="str">
            <v>MAT_ED</v>
          </cell>
          <cell r="Y2855" t="str">
            <v>MAT</v>
          </cell>
          <cell r="Z2855" t="str">
            <v>AM</v>
          </cell>
          <cell r="AB2855" t="str">
            <v>ER EQUIPEMENTS RESEAUX FEDERAL</v>
          </cell>
        </row>
        <row r="2856">
          <cell r="A2856" t="str">
            <v>CDG</v>
          </cell>
          <cell r="B2856">
            <v>0</v>
          </cell>
          <cell r="C2856" t="str">
            <v>VtilAna</v>
          </cell>
          <cell r="D2856" t="str">
            <v>FOR</v>
          </cell>
          <cell r="E2856" t="str">
            <v>DAM01_X1518</v>
          </cell>
          <cell r="F2856" t="str">
            <v>CDCP</v>
          </cell>
          <cell r="G2856" t="str">
            <v>CDCMC</v>
          </cell>
          <cell r="H2856" t="str">
            <v>FMSGT</v>
          </cell>
          <cell r="I2856" t="str">
            <v>FMST</v>
          </cell>
          <cell r="J2856" t="str">
            <v>CDCP</v>
          </cell>
          <cell r="K2856" t="str">
            <v>CDCMC</v>
          </cell>
          <cell r="L2856" t="str">
            <v>EDA24</v>
          </cell>
          <cell r="M2856" t="str">
            <v>EDA</v>
          </cell>
          <cell r="N2856" t="str">
            <v>CITI-MF</v>
          </cell>
          <cell r="O2856" t="str">
            <v>DAM</v>
          </cell>
          <cell r="P2856" t="str">
            <v>Amort materiel</v>
          </cell>
          <cell r="Q2856" t="str">
            <v>Materiel ICM</v>
          </cell>
          <cell r="R2856" t="str">
            <v>SYSTEMES ET RESEAUX</v>
          </cell>
          <cell r="S2856" t="str">
            <v>SYSTEMES RESEAUX / TRANSMISSION</v>
          </cell>
          <cell r="U2856">
            <v>0</v>
          </cell>
          <cell r="V2856">
            <v>290.000701515</v>
          </cell>
          <cell r="W2856" t="str">
            <v>AMO_MA_AU</v>
          </cell>
          <cell r="X2856" t="str">
            <v>MAT_ED</v>
          </cell>
          <cell r="Y2856" t="str">
            <v>MAT</v>
          </cell>
          <cell r="Z2856" t="str">
            <v>AM</v>
          </cell>
          <cell r="AB2856" t="str">
            <v>ER EQUIPEMENTS RESEAUX FEDERAL</v>
          </cell>
        </row>
        <row r="2857">
          <cell r="A2857" t="str">
            <v>CDG</v>
          </cell>
          <cell r="B2857">
            <v>0</v>
          </cell>
          <cell r="C2857" t="str">
            <v>VtilAna</v>
          </cell>
          <cell r="D2857" t="str">
            <v>FOR</v>
          </cell>
          <cell r="E2857" t="str">
            <v>DAM01_X1518</v>
          </cell>
          <cell r="F2857" t="str">
            <v>CDCP</v>
          </cell>
          <cell r="G2857" t="str">
            <v>CDCMC</v>
          </cell>
          <cell r="H2857" t="str">
            <v>FMSGT</v>
          </cell>
          <cell r="I2857" t="str">
            <v>FMST</v>
          </cell>
          <cell r="J2857" t="str">
            <v>CDCP</v>
          </cell>
          <cell r="K2857" t="str">
            <v>CDCMC</v>
          </cell>
          <cell r="L2857" t="str">
            <v>EDA25</v>
          </cell>
          <cell r="M2857" t="str">
            <v>EDA</v>
          </cell>
          <cell r="N2857" t="str">
            <v>CITI-MF</v>
          </cell>
          <cell r="O2857" t="str">
            <v>DAM</v>
          </cell>
          <cell r="P2857" t="str">
            <v>Amort materiel</v>
          </cell>
          <cell r="Q2857" t="str">
            <v>Materiel ICM</v>
          </cell>
          <cell r="R2857" t="str">
            <v>SYSTEMES ET RESEAUX</v>
          </cell>
          <cell r="S2857" t="str">
            <v>SYSTEMES RESEAUX / TRANSMISSION</v>
          </cell>
          <cell r="U2857">
            <v>0</v>
          </cell>
          <cell r="V2857">
            <v>587.45856392610006</v>
          </cell>
          <cell r="W2857" t="str">
            <v>AMO_MA_AU</v>
          </cell>
          <cell r="X2857" t="str">
            <v>MAT_ED</v>
          </cell>
          <cell r="Y2857" t="str">
            <v>MAT</v>
          </cell>
          <cell r="Z2857" t="str">
            <v>AM</v>
          </cell>
          <cell r="AB2857" t="str">
            <v>ER EQUIPEMENTS RESEAUX FEDERAL</v>
          </cell>
        </row>
        <row r="2858">
          <cell r="A2858" t="str">
            <v>CDG</v>
          </cell>
          <cell r="B2858">
            <v>0</v>
          </cell>
          <cell r="C2858" t="str">
            <v>VtilAna</v>
          </cell>
          <cell r="D2858" t="str">
            <v>FOR</v>
          </cell>
          <cell r="E2858" t="str">
            <v>DAM01_X1518</v>
          </cell>
          <cell r="F2858" t="str">
            <v>CDCP</v>
          </cell>
          <cell r="G2858" t="str">
            <v>CDCMC</v>
          </cell>
          <cell r="H2858" t="str">
            <v>FMSGT</v>
          </cell>
          <cell r="I2858" t="str">
            <v>FMST</v>
          </cell>
          <cell r="J2858" t="str">
            <v>CDCP</v>
          </cell>
          <cell r="K2858" t="str">
            <v>CDCMC</v>
          </cell>
          <cell r="L2858" t="str">
            <v>EDA31</v>
          </cell>
          <cell r="M2858" t="str">
            <v>EDA</v>
          </cell>
          <cell r="N2858" t="str">
            <v>CITI-MF</v>
          </cell>
          <cell r="O2858" t="str">
            <v>DAM</v>
          </cell>
          <cell r="P2858" t="str">
            <v>Amort materiel</v>
          </cell>
          <cell r="Q2858" t="str">
            <v>Materiel ICM</v>
          </cell>
          <cell r="R2858" t="str">
            <v>SYSTEMES ET RESEAUX</v>
          </cell>
          <cell r="S2858" t="str">
            <v>SYSTEMES RESEAUX / TRANSMISSION</v>
          </cell>
          <cell r="U2858">
            <v>0</v>
          </cell>
          <cell r="V2858">
            <v>365.40088390890003</v>
          </cell>
          <cell r="W2858" t="str">
            <v>AMO_MA_AU</v>
          </cell>
          <cell r="X2858" t="str">
            <v>MAT_ED</v>
          </cell>
          <cell r="Y2858" t="str">
            <v>MAT</v>
          </cell>
          <cell r="Z2858" t="str">
            <v>AM</v>
          </cell>
          <cell r="AB2858" t="str">
            <v>ER EQUIPEMENTS RESEAUX FEDERAL</v>
          </cell>
        </row>
        <row r="2859">
          <cell r="A2859" t="str">
            <v>CDG</v>
          </cell>
          <cell r="B2859">
            <v>0</v>
          </cell>
          <cell r="C2859" t="str">
            <v>VtilAna</v>
          </cell>
          <cell r="D2859" t="str">
            <v>FOR</v>
          </cell>
          <cell r="E2859" t="str">
            <v>DAM01_X1518</v>
          </cell>
          <cell r="F2859" t="str">
            <v>CDCP</v>
          </cell>
          <cell r="G2859" t="str">
            <v>CDCMC</v>
          </cell>
          <cell r="H2859" t="str">
            <v>FMSGT</v>
          </cell>
          <cell r="I2859" t="str">
            <v>FMST</v>
          </cell>
          <cell r="J2859" t="str">
            <v>CDCP</v>
          </cell>
          <cell r="K2859" t="str">
            <v>CDCMC</v>
          </cell>
          <cell r="L2859" t="str">
            <v>EDA32</v>
          </cell>
          <cell r="M2859" t="str">
            <v>EDA</v>
          </cell>
          <cell r="N2859" t="str">
            <v>CITI-MF</v>
          </cell>
          <cell r="O2859" t="str">
            <v>DAM</v>
          </cell>
          <cell r="P2859" t="str">
            <v>Amort materiel</v>
          </cell>
          <cell r="Q2859" t="str">
            <v>Materiel ICM</v>
          </cell>
          <cell r="R2859" t="str">
            <v>SYSTEMES ET RESEAUX</v>
          </cell>
          <cell r="S2859" t="str">
            <v>SYSTEMES RESEAUX / TRANSMISSION</v>
          </cell>
          <cell r="U2859">
            <v>0</v>
          </cell>
          <cell r="V2859">
            <v>212.11479882239999</v>
          </cell>
          <cell r="W2859" t="str">
            <v>AMO_MA_AU</v>
          </cell>
          <cell r="X2859" t="str">
            <v>MAT_ED</v>
          </cell>
          <cell r="Y2859" t="str">
            <v>MAT</v>
          </cell>
          <cell r="Z2859" t="str">
            <v>AM</v>
          </cell>
          <cell r="AB2859" t="str">
            <v>ER EQUIPEMENTS RESEAUX FEDERAL</v>
          </cell>
        </row>
        <row r="2860">
          <cell r="A2860" t="str">
            <v>CDG</v>
          </cell>
          <cell r="B2860">
            <v>0</v>
          </cell>
          <cell r="C2860" t="str">
            <v>VtilAna</v>
          </cell>
          <cell r="D2860" t="str">
            <v>FOR</v>
          </cell>
          <cell r="E2860" t="str">
            <v>DAM01_X1518</v>
          </cell>
          <cell r="F2860" t="str">
            <v>CDCP</v>
          </cell>
          <cell r="G2860" t="str">
            <v>CDCMC</v>
          </cell>
          <cell r="H2860" t="str">
            <v>FMSGT</v>
          </cell>
          <cell r="I2860" t="str">
            <v>FMST</v>
          </cell>
          <cell r="J2860" t="str">
            <v>CDCP</v>
          </cell>
          <cell r="K2860" t="str">
            <v>CDCMC</v>
          </cell>
          <cell r="L2860" t="str">
            <v>EDA40</v>
          </cell>
          <cell r="M2860" t="str">
            <v>EDA</v>
          </cell>
          <cell r="N2860" t="str">
            <v>CITI-MF</v>
          </cell>
          <cell r="O2860" t="str">
            <v>DAM</v>
          </cell>
          <cell r="P2860" t="str">
            <v>Amort materiel</v>
          </cell>
          <cell r="Q2860" t="str">
            <v>Materiel ICM</v>
          </cell>
          <cell r="R2860" t="str">
            <v>SYSTEMES ET RESEAUX</v>
          </cell>
          <cell r="S2860" t="str">
            <v>SYSTEMES RESEAUX / TRANSMISSION</v>
          </cell>
          <cell r="U2860">
            <v>0</v>
          </cell>
          <cell r="V2860">
            <v>879.11641230689997</v>
          </cell>
          <cell r="W2860" t="str">
            <v>AMO_MA_AU</v>
          </cell>
          <cell r="X2860" t="str">
            <v>MAT_ED</v>
          </cell>
          <cell r="Y2860" t="str">
            <v>MAT</v>
          </cell>
          <cell r="Z2860" t="str">
            <v>AM</v>
          </cell>
          <cell r="AB2860" t="str">
            <v>ER EQUIPEMENTS RESEAUX FEDERAL</v>
          </cell>
        </row>
        <row r="2861">
          <cell r="A2861" t="str">
            <v>CDG</v>
          </cell>
          <cell r="B2861">
            <v>0</v>
          </cell>
          <cell r="C2861" t="str">
            <v>VtilAna</v>
          </cell>
          <cell r="D2861" t="str">
            <v>FOR</v>
          </cell>
          <cell r="E2861" t="str">
            <v>DAM01_X1518</v>
          </cell>
          <cell r="F2861" t="str">
            <v>CDCP</v>
          </cell>
          <cell r="G2861" t="str">
            <v>CDCMC</v>
          </cell>
          <cell r="H2861" t="str">
            <v>FMSGT</v>
          </cell>
          <cell r="I2861" t="str">
            <v>FMST</v>
          </cell>
          <cell r="J2861" t="str">
            <v>CDCP</v>
          </cell>
          <cell r="K2861" t="str">
            <v>CDCMC</v>
          </cell>
          <cell r="L2861" t="str">
            <v>EDAR0</v>
          </cell>
          <cell r="M2861" t="str">
            <v>EDA</v>
          </cell>
          <cell r="N2861" t="str">
            <v>CITI-MF</v>
          </cell>
          <cell r="O2861" t="str">
            <v>DAM</v>
          </cell>
          <cell r="P2861" t="str">
            <v>Amort materiel</v>
          </cell>
          <cell r="Q2861" t="str">
            <v>Materiel ICM</v>
          </cell>
          <cell r="R2861" t="str">
            <v>SYSTEMES ET RESEAUX</v>
          </cell>
          <cell r="S2861" t="str">
            <v>SYSTEMES RESEAUX / TRANSMISSION</v>
          </cell>
          <cell r="U2861">
            <v>0</v>
          </cell>
          <cell r="V2861">
            <v>1302.5174365188</v>
          </cell>
          <cell r="W2861" t="str">
            <v>AMO_MA_AU</v>
          </cell>
          <cell r="X2861" t="str">
            <v>MAT_ED</v>
          </cell>
          <cell r="Y2861" t="str">
            <v>MAT</v>
          </cell>
          <cell r="Z2861" t="str">
            <v>AM</v>
          </cell>
          <cell r="AB2861" t="str">
            <v>ER EQUIPEMENTS RESEAUX FEDERAL</v>
          </cell>
        </row>
        <row r="2862">
          <cell r="A2862" t="str">
            <v>CDG</v>
          </cell>
          <cell r="B2862">
            <v>0</v>
          </cell>
          <cell r="C2862" t="str">
            <v>VtilAna</v>
          </cell>
          <cell r="D2862" t="str">
            <v>FOR</v>
          </cell>
          <cell r="E2862" t="str">
            <v>DAM01_X1518</v>
          </cell>
          <cell r="F2862" t="str">
            <v>CDCP</v>
          </cell>
          <cell r="G2862" t="str">
            <v>CDCMC</v>
          </cell>
          <cell r="H2862" t="str">
            <v>FMSGT</v>
          </cell>
          <cell r="I2862" t="str">
            <v>FMST</v>
          </cell>
          <cell r="J2862" t="str">
            <v>CDCP</v>
          </cell>
          <cell r="K2862" t="str">
            <v>CDCMC</v>
          </cell>
          <cell r="L2862" t="str">
            <v>FM000</v>
          </cell>
          <cell r="M2862" t="str">
            <v>FM0</v>
          </cell>
          <cell r="N2862" t="str">
            <v>CITI-MF</v>
          </cell>
          <cell r="O2862" t="str">
            <v>DAM</v>
          </cell>
          <cell r="P2862" t="str">
            <v>Amort materiel</v>
          </cell>
          <cell r="Q2862" t="str">
            <v>Materiel ICM</v>
          </cell>
          <cell r="R2862" t="str">
            <v>SYSTEMES ET RESEAUX</v>
          </cell>
          <cell r="S2862" t="str">
            <v>SYSTEMES RESEAUX / TRANSMISSION</v>
          </cell>
          <cell r="U2862">
            <v>0</v>
          </cell>
          <cell r="V2862">
            <v>391.27206199659997</v>
          </cell>
          <cell r="W2862" t="str">
            <v>AMO_MA_AU</v>
          </cell>
          <cell r="X2862" t="str">
            <v>MAT_ED</v>
          </cell>
          <cell r="Y2862" t="str">
            <v>MAT</v>
          </cell>
          <cell r="Z2862" t="str">
            <v>AM</v>
          </cell>
          <cell r="AB2862" t="str">
            <v>ER EQUIPEMENTS RESEAUX FEDERAL</v>
          </cell>
        </row>
        <row r="2863">
          <cell r="A2863" t="str">
            <v>CDG</v>
          </cell>
          <cell r="B2863">
            <v>0</v>
          </cell>
          <cell r="C2863" t="str">
            <v>VtilAna</v>
          </cell>
          <cell r="D2863" t="str">
            <v>FOR</v>
          </cell>
          <cell r="E2863" t="str">
            <v>DAM01_X1518</v>
          </cell>
          <cell r="F2863" t="str">
            <v>CDCP</v>
          </cell>
          <cell r="G2863" t="str">
            <v>CDCMC</v>
          </cell>
          <cell r="H2863" t="str">
            <v>FMSGT</v>
          </cell>
          <cell r="I2863" t="str">
            <v>FMST</v>
          </cell>
          <cell r="J2863" t="str">
            <v>CDCP</v>
          </cell>
          <cell r="K2863" t="str">
            <v>CDCMC</v>
          </cell>
          <cell r="L2863" t="str">
            <v>FM0CI</v>
          </cell>
          <cell r="M2863" t="str">
            <v>FM0</v>
          </cell>
          <cell r="N2863" t="str">
            <v>CITI-MF</v>
          </cell>
          <cell r="O2863" t="str">
            <v>DAM</v>
          </cell>
          <cell r="P2863" t="str">
            <v>Amort materiel</v>
          </cell>
          <cell r="Q2863" t="str">
            <v>Materiel ICM</v>
          </cell>
          <cell r="R2863" t="str">
            <v>SYSTEMES ET RESEAUX</v>
          </cell>
          <cell r="S2863" t="str">
            <v>SYSTEMES RESEAUX / TRANSMISSION</v>
          </cell>
          <cell r="U2863">
            <v>0</v>
          </cell>
          <cell r="V2863">
            <v>1035.7655307386999</v>
          </cell>
          <cell r="W2863" t="str">
            <v>AMO_MA_AU</v>
          </cell>
          <cell r="X2863" t="str">
            <v>MAT_ED</v>
          </cell>
          <cell r="Y2863" t="str">
            <v>MAT</v>
          </cell>
          <cell r="Z2863" t="str">
            <v>AM</v>
          </cell>
          <cell r="AB2863" t="str">
            <v>ER EQUIPEMENTS RESEAUX FEDERAL</v>
          </cell>
        </row>
        <row r="2864">
          <cell r="A2864" t="str">
            <v>CDG</v>
          </cell>
          <cell r="B2864">
            <v>0</v>
          </cell>
          <cell r="C2864" t="str">
            <v>VtilAna</v>
          </cell>
          <cell r="D2864" t="str">
            <v>FOR</v>
          </cell>
          <cell r="E2864" t="str">
            <v>DAM01_X1518</v>
          </cell>
          <cell r="F2864" t="str">
            <v>CDCP</v>
          </cell>
          <cell r="G2864" t="str">
            <v>CDCMC</v>
          </cell>
          <cell r="H2864" t="str">
            <v>FMSGT</v>
          </cell>
          <cell r="I2864" t="str">
            <v>FMST</v>
          </cell>
          <cell r="J2864" t="str">
            <v>CDCP</v>
          </cell>
          <cell r="K2864" t="str">
            <v>CDCMC</v>
          </cell>
          <cell r="L2864" t="str">
            <v>FM0DE</v>
          </cell>
          <cell r="M2864" t="str">
            <v>FM0</v>
          </cell>
          <cell r="N2864" t="str">
            <v>CITI-MF</v>
          </cell>
          <cell r="O2864" t="str">
            <v>DAM</v>
          </cell>
          <cell r="P2864" t="str">
            <v>Amort materiel</v>
          </cell>
          <cell r="Q2864" t="str">
            <v>Materiel ICM</v>
          </cell>
          <cell r="R2864" t="str">
            <v>SYSTEMES ET RESEAUX</v>
          </cell>
          <cell r="S2864" t="str">
            <v>SYSTEMES RESEAUX / TRANSMISSION</v>
          </cell>
          <cell r="U2864">
            <v>0</v>
          </cell>
          <cell r="V2864">
            <v>1143.7381102647</v>
          </cell>
          <cell r="W2864" t="str">
            <v>AMO_MA_AU</v>
          </cell>
          <cell r="X2864" t="str">
            <v>MAT_ED</v>
          </cell>
          <cell r="Y2864" t="str">
            <v>MAT</v>
          </cell>
          <cell r="Z2864" t="str">
            <v>AM</v>
          </cell>
          <cell r="AB2864" t="str">
            <v>ER EQUIPEMENTS RESEAUX FEDERAL</v>
          </cell>
        </row>
        <row r="2865">
          <cell r="A2865" t="str">
            <v>CDG</v>
          </cell>
          <cell r="B2865">
            <v>0</v>
          </cell>
          <cell r="C2865" t="str">
            <v>VtilAna</v>
          </cell>
          <cell r="D2865" t="str">
            <v>FOR</v>
          </cell>
          <cell r="E2865" t="str">
            <v>DAM01_X1518</v>
          </cell>
          <cell r="F2865" t="str">
            <v>CDCP</v>
          </cell>
          <cell r="G2865" t="str">
            <v>CDCMC</v>
          </cell>
          <cell r="H2865" t="str">
            <v>FMSGT</v>
          </cell>
          <cell r="I2865" t="str">
            <v>FMST</v>
          </cell>
          <cell r="J2865" t="str">
            <v>CDCP</v>
          </cell>
          <cell r="K2865" t="str">
            <v>CDCMC</v>
          </cell>
          <cell r="L2865" t="str">
            <v>FMB00</v>
          </cell>
          <cell r="M2865" t="str">
            <v>FMB</v>
          </cell>
          <cell r="N2865" t="str">
            <v>CITI-MF</v>
          </cell>
          <cell r="O2865" t="str">
            <v>DAM</v>
          </cell>
          <cell r="P2865" t="str">
            <v>Amort materiel</v>
          </cell>
          <cell r="Q2865" t="str">
            <v>Materiel ICM</v>
          </cell>
          <cell r="R2865" t="str">
            <v>SYSTEMES ET RESEAUX</v>
          </cell>
          <cell r="S2865" t="str">
            <v>SYSTEMES RESEAUX / TRANSMISSION</v>
          </cell>
          <cell r="U2865">
            <v>0</v>
          </cell>
          <cell r="V2865">
            <v>3497.7840420000002</v>
          </cell>
          <cell r="W2865" t="str">
            <v>AMO_MA_AU</v>
          </cell>
          <cell r="X2865" t="str">
            <v>MAT_ED</v>
          </cell>
          <cell r="Y2865" t="str">
            <v>MAT</v>
          </cell>
          <cell r="Z2865" t="str">
            <v>AM</v>
          </cell>
          <cell r="AB2865" t="str">
            <v>ER EQUIPEMENTS RESEAUX FEDERAL</v>
          </cell>
        </row>
        <row r="2866">
          <cell r="A2866" t="str">
            <v>CDG</v>
          </cell>
          <cell r="B2866">
            <v>0</v>
          </cell>
          <cell r="C2866" t="str">
            <v>VtilAna</v>
          </cell>
          <cell r="D2866" t="str">
            <v>FOR</v>
          </cell>
          <cell r="E2866" t="str">
            <v>DAM01_X1518</v>
          </cell>
          <cell r="F2866" t="str">
            <v>CDCP</v>
          </cell>
          <cell r="G2866" t="str">
            <v>CDCMC</v>
          </cell>
          <cell r="H2866" t="str">
            <v>FMSGT</v>
          </cell>
          <cell r="I2866" t="str">
            <v>FMST</v>
          </cell>
          <cell r="J2866" t="str">
            <v>CDCP</v>
          </cell>
          <cell r="K2866" t="str">
            <v>CDCMC</v>
          </cell>
          <cell r="L2866" t="str">
            <v>FMH00</v>
          </cell>
          <cell r="M2866" t="str">
            <v>FMH</v>
          </cell>
          <cell r="N2866" t="str">
            <v>CITI-MF</v>
          </cell>
          <cell r="O2866" t="str">
            <v>DAM</v>
          </cell>
          <cell r="P2866" t="str">
            <v>Amort materiel</v>
          </cell>
          <cell r="Q2866" t="str">
            <v>Materiel ICM</v>
          </cell>
          <cell r="R2866" t="str">
            <v>SYSTEMES ET RESEAUX</v>
          </cell>
          <cell r="S2866" t="str">
            <v>SYSTEMES RESEAUX / TRANSMISSION</v>
          </cell>
          <cell r="U2866">
            <v>0</v>
          </cell>
          <cell r="V2866">
            <v>1959.141335</v>
          </cell>
          <cell r="W2866" t="str">
            <v>AMO_MA_AU</v>
          </cell>
          <cell r="X2866" t="str">
            <v>MAT_ED</v>
          </cell>
          <cell r="Y2866" t="str">
            <v>MAT</v>
          </cell>
          <cell r="Z2866" t="str">
            <v>AM</v>
          </cell>
          <cell r="AB2866" t="str">
            <v>ER EQUIPEMENTS RESEAUX FEDERAL</v>
          </cell>
        </row>
        <row r="2867">
          <cell r="A2867" t="str">
            <v>CDG</v>
          </cell>
          <cell r="B2867">
            <v>0</v>
          </cell>
          <cell r="C2867" t="str">
            <v>VtilAna</v>
          </cell>
          <cell r="D2867" t="str">
            <v>FOR</v>
          </cell>
          <cell r="E2867" t="str">
            <v>DAM01_X1518</v>
          </cell>
          <cell r="F2867" t="str">
            <v>CDCP</v>
          </cell>
          <cell r="G2867" t="str">
            <v>CDCMC</v>
          </cell>
          <cell r="H2867" t="str">
            <v>FMSGT</v>
          </cell>
          <cell r="I2867" t="str">
            <v>FMST</v>
          </cell>
          <cell r="J2867" t="str">
            <v>CDCP</v>
          </cell>
          <cell r="K2867" t="str">
            <v>CDCMC</v>
          </cell>
          <cell r="L2867" t="str">
            <v>FMI00</v>
          </cell>
          <cell r="M2867" t="str">
            <v>FMI</v>
          </cell>
          <cell r="N2867" t="str">
            <v>CITI-MF</v>
          </cell>
          <cell r="O2867" t="str">
            <v>DAM</v>
          </cell>
          <cell r="P2867" t="str">
            <v>Amort materiel</v>
          </cell>
          <cell r="Q2867" t="str">
            <v>Materiel ICM</v>
          </cell>
          <cell r="R2867" t="str">
            <v>SYSTEMES ET RESEAUX</v>
          </cell>
          <cell r="S2867" t="str">
            <v>SYSTEMES RESEAUX / TRANSMISSION</v>
          </cell>
          <cell r="U2867">
            <v>0</v>
          </cell>
          <cell r="V2867">
            <v>1127.7008659999999</v>
          </cell>
          <cell r="W2867" t="str">
            <v>AMO_MA_AU</v>
          </cell>
          <cell r="X2867" t="str">
            <v>MAT_ED</v>
          </cell>
          <cell r="Y2867" t="str">
            <v>MAT</v>
          </cell>
          <cell r="Z2867" t="str">
            <v>AM</v>
          </cell>
          <cell r="AB2867" t="str">
            <v>ER EQUIPEMENTS RESEAUX FEDERAL</v>
          </cell>
        </row>
        <row r="2868">
          <cell r="A2868" t="str">
            <v>CDG</v>
          </cell>
          <cell r="B2868">
            <v>0</v>
          </cell>
          <cell r="C2868" t="str">
            <v>VtilAna</v>
          </cell>
          <cell r="D2868" t="str">
            <v>FOR</v>
          </cell>
          <cell r="E2868" t="str">
            <v>DAM01_X1518</v>
          </cell>
          <cell r="F2868" t="str">
            <v>CDCP</v>
          </cell>
          <cell r="G2868" t="str">
            <v>CDCMC</v>
          </cell>
          <cell r="H2868" t="str">
            <v>FMSGT</v>
          </cell>
          <cell r="I2868" t="str">
            <v>FMST</v>
          </cell>
          <cell r="J2868" t="str">
            <v>CDCP</v>
          </cell>
          <cell r="K2868" t="str">
            <v>CDCMC</v>
          </cell>
          <cell r="L2868" t="str">
            <v>FMP00</v>
          </cell>
          <cell r="M2868" t="str">
            <v>FMP</v>
          </cell>
          <cell r="N2868" t="str">
            <v>CITI-MF</v>
          </cell>
          <cell r="O2868" t="str">
            <v>DAM</v>
          </cell>
          <cell r="P2868" t="str">
            <v>Amort materiel</v>
          </cell>
          <cell r="Q2868" t="str">
            <v>Materiel ICM</v>
          </cell>
          <cell r="R2868" t="str">
            <v>SYSTEMES ET RESEAUX</v>
          </cell>
          <cell r="S2868" t="str">
            <v>SYSTEMES RESEAUX / TRANSMISSION</v>
          </cell>
          <cell r="U2868">
            <v>0</v>
          </cell>
          <cell r="V2868">
            <v>24322.022915000001</v>
          </cell>
          <cell r="W2868" t="str">
            <v>AMO_MA_AU</v>
          </cell>
          <cell r="X2868" t="str">
            <v>MAT_ED</v>
          </cell>
          <cell r="Y2868" t="str">
            <v>MAT</v>
          </cell>
          <cell r="Z2868" t="str">
            <v>AM</v>
          </cell>
          <cell r="AB2868" t="str">
            <v>ER EQUIPEMENTS RESEAUX FEDERAL</v>
          </cell>
        </row>
        <row r="2869">
          <cell r="A2869" t="str">
            <v>CDG</v>
          </cell>
          <cell r="B2869">
            <v>0</v>
          </cell>
          <cell r="C2869" t="str">
            <v>VtilAna</v>
          </cell>
          <cell r="D2869" t="str">
            <v>FOR</v>
          </cell>
          <cell r="E2869" t="str">
            <v>DAM01_X1518</v>
          </cell>
          <cell r="F2869" t="str">
            <v>CDCP</v>
          </cell>
          <cell r="G2869" t="str">
            <v>CDCMC</v>
          </cell>
          <cell r="H2869" t="str">
            <v>FMSGT</v>
          </cell>
          <cell r="I2869" t="str">
            <v>FMST</v>
          </cell>
          <cell r="J2869" t="str">
            <v>CDCP</v>
          </cell>
          <cell r="K2869" t="str">
            <v>CDCMC</v>
          </cell>
          <cell r="L2869" t="str">
            <v>FMPMO</v>
          </cell>
          <cell r="M2869" t="str">
            <v>FMP</v>
          </cell>
          <cell r="N2869" t="str">
            <v>CITI-MF</v>
          </cell>
          <cell r="O2869" t="str">
            <v>DAM</v>
          </cell>
          <cell r="P2869" t="str">
            <v>Amort materiel</v>
          </cell>
          <cell r="Q2869" t="str">
            <v>Materiel ICM</v>
          </cell>
          <cell r="R2869" t="str">
            <v>SYSTEMES ET RESEAUX</v>
          </cell>
          <cell r="S2869" t="str">
            <v>SYSTEMES RESEAUX / TRANSMISSION</v>
          </cell>
          <cell r="U2869">
            <v>0</v>
          </cell>
          <cell r="V2869">
            <v>324.93075800000003</v>
          </cell>
          <cell r="W2869" t="str">
            <v>AMO_MA_AU</v>
          </cell>
          <cell r="X2869" t="str">
            <v>MAT_ED</v>
          </cell>
          <cell r="Y2869" t="str">
            <v>MAT</v>
          </cell>
          <cell r="Z2869" t="str">
            <v>AM</v>
          </cell>
          <cell r="AB2869" t="str">
            <v>ER EQUIPEMENTS RESEAUX FEDERAL</v>
          </cell>
        </row>
        <row r="2870">
          <cell r="A2870" t="str">
            <v>CDG</v>
          </cell>
          <cell r="B2870">
            <v>0</v>
          </cell>
          <cell r="C2870" t="str">
            <v>VtilAna</v>
          </cell>
          <cell r="D2870" t="str">
            <v>FOR</v>
          </cell>
          <cell r="E2870" t="str">
            <v>DAM01_X1518</v>
          </cell>
          <cell r="F2870" t="str">
            <v>CDCP</v>
          </cell>
          <cell r="G2870" t="str">
            <v>CDCMC</v>
          </cell>
          <cell r="H2870" t="str">
            <v>FMSGT</v>
          </cell>
          <cell r="I2870" t="str">
            <v>FMST</v>
          </cell>
          <cell r="J2870" t="str">
            <v>CDCP</v>
          </cell>
          <cell r="K2870" t="str">
            <v>CDCMC</v>
          </cell>
          <cell r="L2870" t="str">
            <v>FMPP0</v>
          </cell>
          <cell r="M2870" t="str">
            <v>FMP</v>
          </cell>
          <cell r="N2870" t="str">
            <v>CITI-MF</v>
          </cell>
          <cell r="O2870" t="str">
            <v>DAM</v>
          </cell>
          <cell r="P2870" t="str">
            <v>Amort materiel</v>
          </cell>
          <cell r="Q2870" t="str">
            <v>Materiel ICM</v>
          </cell>
          <cell r="R2870" t="str">
            <v>SYSTEMES ET RESEAUX</v>
          </cell>
          <cell r="S2870" t="str">
            <v>SYSTEMES RESEAUX / TRANSMISSION</v>
          </cell>
          <cell r="U2870">
            <v>0</v>
          </cell>
          <cell r="V2870">
            <v>554.29364599999997</v>
          </cell>
          <cell r="W2870" t="str">
            <v>AMO_MA_AU</v>
          </cell>
          <cell r="X2870" t="str">
            <v>MAT_ED</v>
          </cell>
          <cell r="Y2870" t="str">
            <v>MAT</v>
          </cell>
          <cell r="Z2870" t="str">
            <v>AM</v>
          </cell>
          <cell r="AB2870" t="str">
            <v>ER EQUIPEMENTS RESEAUX FEDERAL</v>
          </cell>
        </row>
        <row r="2871">
          <cell r="A2871" t="str">
            <v>CDG</v>
          </cell>
          <cell r="B2871">
            <v>0</v>
          </cell>
          <cell r="C2871" t="str">
            <v>VtilAna</v>
          </cell>
          <cell r="D2871" t="str">
            <v>FOR</v>
          </cell>
          <cell r="E2871" t="str">
            <v>DAM01_X1518</v>
          </cell>
          <cell r="F2871" t="str">
            <v>CDCP</v>
          </cell>
          <cell r="G2871" t="str">
            <v>CDCMC</v>
          </cell>
          <cell r="H2871" t="str">
            <v>FMSGT</v>
          </cell>
          <cell r="I2871" t="str">
            <v>FMST</v>
          </cell>
          <cell r="J2871" t="str">
            <v>CDCP</v>
          </cell>
          <cell r="K2871" t="str">
            <v>CDCMC</v>
          </cell>
          <cell r="L2871" t="str">
            <v>FMR00</v>
          </cell>
          <cell r="M2871" t="str">
            <v>FMR</v>
          </cell>
          <cell r="N2871" t="str">
            <v>CITI-MF</v>
          </cell>
          <cell r="O2871" t="str">
            <v>DAM</v>
          </cell>
          <cell r="P2871" t="str">
            <v>Amort materiel</v>
          </cell>
          <cell r="Q2871" t="str">
            <v>Materiel ICM</v>
          </cell>
          <cell r="R2871" t="str">
            <v>SYSTEMES ET RESEAUX</v>
          </cell>
          <cell r="S2871" t="str">
            <v>SYSTEMES RESEAUX / TRANSMISSION</v>
          </cell>
          <cell r="U2871">
            <v>0</v>
          </cell>
          <cell r="V2871">
            <v>2618.5596380000002</v>
          </cell>
          <cell r="W2871" t="str">
            <v>AMO_MA_AU</v>
          </cell>
          <cell r="X2871" t="str">
            <v>MAT_ED</v>
          </cell>
          <cell r="Y2871" t="str">
            <v>MAT</v>
          </cell>
          <cell r="Z2871" t="str">
            <v>AM</v>
          </cell>
          <cell r="AB2871" t="str">
            <v>ER EQUIPEMENTS RESEAUX FEDERAL</v>
          </cell>
        </row>
        <row r="2872">
          <cell r="A2872" t="str">
            <v>CDG</v>
          </cell>
          <cell r="B2872">
            <v>0</v>
          </cell>
          <cell r="C2872" t="str">
            <v>VtilAna</v>
          </cell>
          <cell r="D2872" t="str">
            <v>FOR</v>
          </cell>
          <cell r="E2872" t="str">
            <v>DAM01_X1518</v>
          </cell>
          <cell r="F2872" t="str">
            <v>CDCP</v>
          </cell>
          <cell r="G2872" t="str">
            <v>CDCMC</v>
          </cell>
          <cell r="H2872" t="str">
            <v>FMSGT</v>
          </cell>
          <cell r="I2872" t="str">
            <v>FMST</v>
          </cell>
          <cell r="J2872" t="str">
            <v>CDCP</v>
          </cell>
          <cell r="K2872" t="str">
            <v>CDCMC</v>
          </cell>
          <cell r="L2872" t="str">
            <v>FMSG0</v>
          </cell>
          <cell r="M2872" t="str">
            <v>FMSG</v>
          </cell>
          <cell r="N2872" t="str">
            <v>CITI-MF</v>
          </cell>
          <cell r="O2872" t="str">
            <v>DAM</v>
          </cell>
          <cell r="P2872" t="str">
            <v>Amort materiel</v>
          </cell>
          <cell r="Q2872" t="str">
            <v>Materiel ICM</v>
          </cell>
          <cell r="R2872" t="str">
            <v>SYSTEMES ET RESEAUX</v>
          </cell>
          <cell r="S2872" t="str">
            <v>SYSTEMES RESEAUX / TRANSMISSION</v>
          </cell>
          <cell r="U2872">
            <v>0</v>
          </cell>
          <cell r="V2872">
            <v>594.71503229519999</v>
          </cell>
          <cell r="W2872" t="str">
            <v>AMO_MA_AU</v>
          </cell>
          <cell r="X2872" t="str">
            <v>MAT_ED</v>
          </cell>
          <cell r="Y2872" t="str">
            <v>MAT</v>
          </cell>
          <cell r="Z2872" t="str">
            <v>AM</v>
          </cell>
          <cell r="AB2872" t="str">
            <v>ER EQUIPEMENTS RESEAUX FEDERAL</v>
          </cell>
        </row>
        <row r="2873">
          <cell r="A2873" t="str">
            <v>CDG</v>
          </cell>
          <cell r="B2873">
            <v>0</v>
          </cell>
          <cell r="C2873" t="str">
            <v>VtilAna</v>
          </cell>
          <cell r="D2873" t="str">
            <v>FOR</v>
          </cell>
          <cell r="E2873" t="str">
            <v>DAM01_X1518</v>
          </cell>
          <cell r="F2873" t="str">
            <v>CDCP</v>
          </cell>
          <cell r="G2873" t="str">
            <v>CDCMC</v>
          </cell>
          <cell r="H2873" t="str">
            <v>FMSGT</v>
          </cell>
          <cell r="I2873" t="str">
            <v>FMST</v>
          </cell>
          <cell r="J2873" t="str">
            <v>CDCP</v>
          </cell>
          <cell r="K2873" t="str">
            <v>CDCMC</v>
          </cell>
          <cell r="L2873" t="str">
            <v>FMSG1</v>
          </cell>
          <cell r="M2873" t="str">
            <v>FMSG</v>
          </cell>
          <cell r="N2873" t="str">
            <v>CITI-MF</v>
          </cell>
          <cell r="O2873" t="str">
            <v>DAM</v>
          </cell>
          <cell r="P2873" t="str">
            <v>Amort materiel</v>
          </cell>
          <cell r="Q2873" t="str">
            <v>Materiel ICM</v>
          </cell>
          <cell r="R2873" t="str">
            <v>SYSTEMES ET RESEAUX</v>
          </cell>
          <cell r="S2873" t="str">
            <v>SYSTEMES RESEAUX / TRANSMISSION</v>
          </cell>
          <cell r="U2873">
            <v>0</v>
          </cell>
          <cell r="V2873">
            <v>652.90439698080002</v>
          </cell>
          <cell r="W2873" t="str">
            <v>AMO_MA_AU</v>
          </cell>
          <cell r="X2873" t="str">
            <v>MAT_ED</v>
          </cell>
          <cell r="Y2873" t="str">
            <v>MAT</v>
          </cell>
          <cell r="Z2873" t="str">
            <v>AM</v>
          </cell>
          <cell r="AB2873" t="str">
            <v>ER EQUIPEMENTS RESEAUX FEDERAL</v>
          </cell>
        </row>
        <row r="2874">
          <cell r="A2874" t="str">
            <v>CDG</v>
          </cell>
          <cell r="B2874">
            <v>0</v>
          </cell>
          <cell r="C2874" t="str">
            <v>VtilAna</v>
          </cell>
          <cell r="D2874" t="str">
            <v>FOR</v>
          </cell>
          <cell r="E2874" t="str">
            <v>DAM01_X1518</v>
          </cell>
          <cell r="F2874" t="str">
            <v>CDCP</v>
          </cell>
          <cell r="G2874" t="str">
            <v>CDCMC</v>
          </cell>
          <cell r="H2874" t="str">
            <v>FMSGT</v>
          </cell>
          <cell r="I2874" t="str">
            <v>FMST</v>
          </cell>
          <cell r="J2874" t="str">
            <v>CDCP</v>
          </cell>
          <cell r="K2874" t="str">
            <v>CDCMC</v>
          </cell>
          <cell r="L2874" t="str">
            <v>FMSG2</v>
          </cell>
          <cell r="M2874" t="str">
            <v>FMSG</v>
          </cell>
          <cell r="N2874" t="str">
            <v>CITI-MF</v>
          </cell>
          <cell r="O2874" t="str">
            <v>DAM</v>
          </cell>
          <cell r="P2874" t="str">
            <v>Amort materiel</v>
          </cell>
          <cell r="Q2874" t="str">
            <v>Materiel ICM</v>
          </cell>
          <cell r="R2874" t="str">
            <v>SYSTEMES ET RESEAUX</v>
          </cell>
          <cell r="S2874" t="str">
            <v>SYSTEMES RESEAUX / TRANSMISSION</v>
          </cell>
          <cell r="U2874">
            <v>0</v>
          </cell>
          <cell r="V2874">
            <v>845.22517856879995</v>
          </cell>
          <cell r="W2874" t="str">
            <v>AMO_MA_AU</v>
          </cell>
          <cell r="X2874" t="str">
            <v>MAT_ED</v>
          </cell>
          <cell r="Y2874" t="str">
            <v>MAT</v>
          </cell>
          <cell r="Z2874" t="str">
            <v>AM</v>
          </cell>
          <cell r="AB2874" t="str">
            <v>ER EQUIPEMENTS RESEAUX FEDERAL</v>
          </cell>
        </row>
        <row r="2875">
          <cell r="A2875" t="str">
            <v>CDG</v>
          </cell>
          <cell r="B2875">
            <v>0</v>
          </cell>
          <cell r="C2875" t="str">
            <v>VtilAna</v>
          </cell>
          <cell r="D2875" t="str">
            <v>FOR</v>
          </cell>
          <cell r="E2875" t="str">
            <v>DAM01_X1518</v>
          </cell>
          <cell r="F2875" t="str">
            <v>CDCP</v>
          </cell>
          <cell r="G2875" t="str">
            <v>CDCMC</v>
          </cell>
          <cell r="H2875" t="str">
            <v>FMSGT</v>
          </cell>
          <cell r="I2875" t="str">
            <v>FMST</v>
          </cell>
          <cell r="J2875" t="str">
            <v>CDCP</v>
          </cell>
          <cell r="K2875" t="str">
            <v>CDCMC</v>
          </cell>
          <cell r="L2875" t="str">
            <v>FMSG3</v>
          </cell>
          <cell r="M2875" t="str">
            <v>FMSG</v>
          </cell>
          <cell r="N2875" t="str">
            <v>CITI-MF</v>
          </cell>
          <cell r="O2875" t="str">
            <v>DAM</v>
          </cell>
          <cell r="P2875" t="str">
            <v>Amort materiel</v>
          </cell>
          <cell r="Q2875" t="str">
            <v>Materiel ICM</v>
          </cell>
          <cell r="R2875" t="str">
            <v>SYSTEMES ET RESEAUX</v>
          </cell>
          <cell r="S2875" t="str">
            <v>SYSTEMES RESEAUX / TRANSMISSION</v>
          </cell>
          <cell r="U2875">
            <v>0</v>
          </cell>
          <cell r="V2875">
            <v>2824.6498382976001</v>
          </cell>
          <cell r="W2875" t="str">
            <v>AMO_MA_AU</v>
          </cell>
          <cell r="X2875" t="str">
            <v>MAT_ED</v>
          </cell>
          <cell r="Y2875" t="str">
            <v>MAT</v>
          </cell>
          <cell r="Z2875" t="str">
            <v>AM</v>
          </cell>
          <cell r="AB2875" t="str">
            <v>ER EQUIPEMENTS RESEAUX FEDERAL</v>
          </cell>
        </row>
        <row r="2876">
          <cell r="A2876" t="str">
            <v>CDG</v>
          </cell>
          <cell r="B2876">
            <v>0</v>
          </cell>
          <cell r="C2876" t="str">
            <v>VtilAna</v>
          </cell>
          <cell r="D2876" t="str">
            <v>FOR</v>
          </cell>
          <cell r="E2876" t="str">
            <v>DAM01_X1518</v>
          </cell>
          <cell r="F2876" t="str">
            <v>CDCP</v>
          </cell>
          <cell r="G2876" t="str">
            <v>CDCMC</v>
          </cell>
          <cell r="H2876" t="str">
            <v>FMSGT</v>
          </cell>
          <cell r="I2876" t="str">
            <v>FMST</v>
          </cell>
          <cell r="J2876" t="str">
            <v>CDCP</v>
          </cell>
          <cell r="K2876" t="str">
            <v>CDCMC</v>
          </cell>
          <cell r="L2876" t="str">
            <v>FMSG4</v>
          </cell>
          <cell r="M2876" t="str">
            <v>FMSG</v>
          </cell>
          <cell r="N2876" t="str">
            <v>CITI-MF</v>
          </cell>
          <cell r="O2876" t="str">
            <v>DAM</v>
          </cell>
          <cell r="P2876" t="str">
            <v>Amort materiel</v>
          </cell>
          <cell r="Q2876" t="str">
            <v>Materiel ICM</v>
          </cell>
          <cell r="R2876" t="str">
            <v>SYSTEMES ET RESEAUX</v>
          </cell>
          <cell r="S2876" t="str">
            <v>SYSTEMES RESEAUX / TRANSMISSION</v>
          </cell>
          <cell r="U2876">
            <v>0</v>
          </cell>
          <cell r="V2876">
            <v>1902.4963470936</v>
          </cell>
          <cell r="W2876" t="str">
            <v>AMO_MA_AU</v>
          </cell>
          <cell r="X2876" t="str">
            <v>MAT_ED</v>
          </cell>
          <cell r="Y2876" t="str">
            <v>MAT</v>
          </cell>
          <cell r="Z2876" t="str">
            <v>AM</v>
          </cell>
          <cell r="AB2876" t="str">
            <v>ER EQUIPEMENTS RESEAUX FEDERAL</v>
          </cell>
        </row>
        <row r="2877">
          <cell r="A2877" t="str">
            <v>CDG</v>
          </cell>
          <cell r="B2877">
            <v>0</v>
          </cell>
          <cell r="C2877" t="str">
            <v>VtilAna</v>
          </cell>
          <cell r="D2877" t="str">
            <v>FOR</v>
          </cell>
          <cell r="E2877" t="str">
            <v>DAM01_X1518</v>
          </cell>
          <cell r="F2877" t="str">
            <v>CDCP</v>
          </cell>
          <cell r="G2877" t="str">
            <v>CDCMC</v>
          </cell>
          <cell r="H2877" t="str">
            <v>FMSGT</v>
          </cell>
          <cell r="I2877" t="str">
            <v>FMST</v>
          </cell>
          <cell r="J2877" t="str">
            <v>CDCP</v>
          </cell>
          <cell r="K2877" t="str">
            <v>CDCMC</v>
          </cell>
          <cell r="L2877" t="str">
            <v>FMSG5</v>
          </cell>
          <cell r="M2877" t="str">
            <v>FMSG</v>
          </cell>
          <cell r="N2877" t="str">
            <v>CITI-MF</v>
          </cell>
          <cell r="O2877" t="str">
            <v>DAM</v>
          </cell>
          <cell r="P2877" t="str">
            <v>Amort materiel</v>
          </cell>
          <cell r="Q2877" t="str">
            <v>Materiel ICM</v>
          </cell>
          <cell r="R2877" t="str">
            <v>SYSTEMES ET RESEAUX</v>
          </cell>
          <cell r="S2877" t="str">
            <v>SYSTEMES RESEAUX / TRANSMISSION</v>
          </cell>
          <cell r="U2877">
            <v>0</v>
          </cell>
          <cell r="V2877">
            <v>1910.3864304408</v>
          </cell>
          <cell r="W2877" t="str">
            <v>AMO_MA_AU</v>
          </cell>
          <cell r="X2877" t="str">
            <v>MAT_ED</v>
          </cell>
          <cell r="Y2877" t="str">
            <v>MAT</v>
          </cell>
          <cell r="Z2877" t="str">
            <v>AM</v>
          </cell>
          <cell r="AB2877" t="str">
            <v>ER EQUIPEMENTS RESEAUX FEDERAL</v>
          </cell>
        </row>
        <row r="2878">
          <cell r="A2878" t="str">
            <v>CDG</v>
          </cell>
          <cell r="B2878">
            <v>0</v>
          </cell>
          <cell r="C2878" t="str">
            <v>VtilAna</v>
          </cell>
          <cell r="D2878" t="str">
            <v>FOR</v>
          </cell>
          <cell r="E2878" t="str">
            <v>DAM01_X1518</v>
          </cell>
          <cell r="F2878" t="str">
            <v>CDCP</v>
          </cell>
          <cell r="G2878" t="str">
            <v>CDCMC</v>
          </cell>
          <cell r="H2878" t="str">
            <v>FMSGT</v>
          </cell>
          <cell r="I2878" t="str">
            <v>FMST</v>
          </cell>
          <cell r="J2878" t="str">
            <v>CDCP</v>
          </cell>
          <cell r="K2878" t="str">
            <v>CDCMC</v>
          </cell>
          <cell r="L2878" t="str">
            <v>FMSG6</v>
          </cell>
          <cell r="M2878" t="str">
            <v>FMSG</v>
          </cell>
          <cell r="N2878" t="str">
            <v>CITI-MF</v>
          </cell>
          <cell r="O2878" t="str">
            <v>DAM</v>
          </cell>
          <cell r="P2878" t="str">
            <v>Amort materiel</v>
          </cell>
          <cell r="Q2878" t="str">
            <v>Materiel ICM</v>
          </cell>
          <cell r="R2878" t="str">
            <v>SYSTEMES ET RESEAUX</v>
          </cell>
          <cell r="S2878" t="str">
            <v>SYSTEMES RESEAUX / TRANSMISSION</v>
          </cell>
          <cell r="U2878">
            <v>0</v>
          </cell>
          <cell r="V2878">
            <v>465.51491748479998</v>
          </cell>
          <cell r="W2878" t="str">
            <v>AMO_MA_AU</v>
          </cell>
          <cell r="X2878" t="str">
            <v>MAT_ED</v>
          </cell>
          <cell r="Y2878" t="str">
            <v>MAT</v>
          </cell>
          <cell r="Z2878" t="str">
            <v>AM</v>
          </cell>
          <cell r="AB2878" t="str">
            <v>ER EQUIPEMENTS RESEAUX FEDERAL</v>
          </cell>
        </row>
        <row r="2879">
          <cell r="A2879" t="str">
            <v>CDG</v>
          </cell>
          <cell r="B2879">
            <v>0</v>
          </cell>
          <cell r="C2879" t="str">
            <v>VtilAna</v>
          </cell>
          <cell r="D2879" t="str">
            <v>FOR</v>
          </cell>
          <cell r="E2879" t="str">
            <v>DAM01_X1518</v>
          </cell>
          <cell r="F2879" t="str">
            <v>CDCP</v>
          </cell>
          <cell r="G2879" t="str">
            <v>CDCMC</v>
          </cell>
          <cell r="H2879" t="str">
            <v>FMSGT</v>
          </cell>
          <cell r="I2879" t="str">
            <v>FMST</v>
          </cell>
          <cell r="J2879" t="str">
            <v>CDCP</v>
          </cell>
          <cell r="K2879" t="str">
            <v>CDCMC</v>
          </cell>
          <cell r="L2879" t="str">
            <v>FMSG7</v>
          </cell>
          <cell r="M2879" t="str">
            <v>FMSG</v>
          </cell>
          <cell r="N2879" t="str">
            <v>CITI-MF</v>
          </cell>
          <cell r="O2879" t="str">
            <v>DAM</v>
          </cell>
          <cell r="P2879" t="str">
            <v>Amort materiel</v>
          </cell>
          <cell r="Q2879" t="str">
            <v>Materiel ICM</v>
          </cell>
          <cell r="R2879" t="str">
            <v>SYSTEMES ET RESEAUX</v>
          </cell>
          <cell r="S2879" t="str">
            <v>SYSTEMES RESEAUX / TRANSMISSION</v>
          </cell>
          <cell r="U2879">
            <v>0</v>
          </cell>
          <cell r="V2879">
            <v>666.71204283839995</v>
          </cell>
          <cell r="W2879" t="str">
            <v>AMO_MA_AU</v>
          </cell>
          <cell r="X2879" t="str">
            <v>MAT_ED</v>
          </cell>
          <cell r="Y2879" t="str">
            <v>MAT</v>
          </cell>
          <cell r="Z2879" t="str">
            <v>AM</v>
          </cell>
          <cell r="AB2879" t="str">
            <v>ER EQUIPEMENTS RESEAUX FEDERAL</v>
          </cell>
        </row>
        <row r="2880">
          <cell r="A2880" t="str">
            <v>CDG</v>
          </cell>
          <cell r="B2880">
            <v>0</v>
          </cell>
          <cell r="C2880" t="str">
            <v>VtilAna</v>
          </cell>
          <cell r="D2880" t="str">
            <v>FOR</v>
          </cell>
          <cell r="E2880" t="str">
            <v>DAM01_X1518</v>
          </cell>
          <cell r="F2880" t="str">
            <v>CDCP</v>
          </cell>
          <cell r="G2880" t="str">
            <v>CDCMC</v>
          </cell>
          <cell r="H2880" t="str">
            <v>FMSGT</v>
          </cell>
          <cell r="I2880" t="str">
            <v>FMST</v>
          </cell>
          <cell r="J2880" t="str">
            <v>CDCP</v>
          </cell>
          <cell r="K2880" t="str">
            <v>CDCMC</v>
          </cell>
          <cell r="L2880" t="str">
            <v>FMSI0</v>
          </cell>
          <cell r="M2880" t="str">
            <v>FMSI</v>
          </cell>
          <cell r="N2880" t="str">
            <v>CITI-MF</v>
          </cell>
          <cell r="O2880" t="str">
            <v>DAM</v>
          </cell>
          <cell r="P2880" t="str">
            <v>Amort materiel</v>
          </cell>
          <cell r="Q2880" t="str">
            <v>Materiel ICM</v>
          </cell>
          <cell r="R2880" t="str">
            <v>SYSTEMES ET RESEAUX</v>
          </cell>
          <cell r="S2880" t="str">
            <v>SYSTEMES RESEAUX / TRANSMISSION</v>
          </cell>
          <cell r="U2880">
            <v>0</v>
          </cell>
          <cell r="V2880">
            <v>2417.867111</v>
          </cell>
          <cell r="W2880" t="str">
            <v>AMO_MA_AU</v>
          </cell>
          <cell r="X2880" t="str">
            <v>MAT_ED</v>
          </cell>
          <cell r="Y2880" t="str">
            <v>MAT</v>
          </cell>
          <cell r="Z2880" t="str">
            <v>AM</v>
          </cell>
          <cell r="AB2880" t="str">
            <v>ER EQUIPEMENTS RESEAUX FEDERAL</v>
          </cell>
        </row>
        <row r="2881">
          <cell r="A2881" t="str">
            <v>CDG</v>
          </cell>
          <cell r="B2881">
            <v>0</v>
          </cell>
          <cell r="C2881" t="str">
            <v>VtilAna</v>
          </cell>
          <cell r="D2881" t="str">
            <v>FOR</v>
          </cell>
          <cell r="E2881" t="str">
            <v>DAM01_X1518</v>
          </cell>
          <cell r="F2881" t="str">
            <v>CDCP</v>
          </cell>
          <cell r="G2881" t="str">
            <v>CDCMC</v>
          </cell>
          <cell r="H2881" t="str">
            <v>FMSGT</v>
          </cell>
          <cell r="I2881" t="str">
            <v>FMST</v>
          </cell>
          <cell r="J2881" t="str">
            <v>LDN</v>
          </cell>
          <cell r="K2881" t="str">
            <v>CDCMC</v>
          </cell>
          <cell r="L2881" t="str">
            <v>LDN_BROK0</v>
          </cell>
          <cell r="M2881" t="str">
            <v>LDN</v>
          </cell>
          <cell r="N2881" t="str">
            <v>CITI-MF</v>
          </cell>
          <cell r="O2881" t="str">
            <v>DAM</v>
          </cell>
          <cell r="P2881" t="str">
            <v>Amort materiel</v>
          </cell>
          <cell r="Q2881" t="str">
            <v>Materiel ICM</v>
          </cell>
          <cell r="R2881" t="str">
            <v>SYSTEMES ET RESEAUX</v>
          </cell>
          <cell r="S2881" t="str">
            <v>SYSTEMES RESEAUX / TRANSMISSION</v>
          </cell>
          <cell r="U2881">
            <v>0</v>
          </cell>
          <cell r="V2881">
            <v>163.19647320550001</v>
          </cell>
          <cell r="W2881" t="str">
            <v>AMO_MA_AU</v>
          </cell>
          <cell r="X2881" t="str">
            <v>MAT_ED</v>
          </cell>
          <cell r="Y2881" t="str">
            <v>MAT</v>
          </cell>
          <cell r="Z2881" t="str">
            <v>AM</v>
          </cell>
          <cell r="AB2881" t="str">
            <v>ER EQUIPEMENTS RESEAUX FEDERAL</v>
          </cell>
        </row>
        <row r="2882">
          <cell r="A2882" t="str">
            <v>CDG</v>
          </cell>
          <cell r="B2882">
            <v>0</v>
          </cell>
          <cell r="C2882" t="str">
            <v>VtilAna</v>
          </cell>
          <cell r="D2882" t="str">
            <v>FOR</v>
          </cell>
          <cell r="E2882" t="str">
            <v>DAM01_X1518</v>
          </cell>
          <cell r="F2882" t="str">
            <v>CDCP</v>
          </cell>
          <cell r="G2882" t="str">
            <v>CDCMC</v>
          </cell>
          <cell r="H2882" t="str">
            <v>FMSGT</v>
          </cell>
          <cell r="I2882" t="str">
            <v>FMST</v>
          </cell>
          <cell r="J2882" t="str">
            <v>LDN</v>
          </cell>
          <cell r="K2882" t="str">
            <v>CDCMC</v>
          </cell>
          <cell r="L2882" t="str">
            <v>LDN_CCS20</v>
          </cell>
          <cell r="M2882" t="str">
            <v>LDN</v>
          </cell>
          <cell r="N2882" t="str">
            <v>CITI-MF</v>
          </cell>
          <cell r="O2882" t="str">
            <v>DAM</v>
          </cell>
          <cell r="P2882" t="str">
            <v>Amort materiel</v>
          </cell>
          <cell r="Q2882" t="str">
            <v>Materiel ICM</v>
          </cell>
          <cell r="R2882" t="str">
            <v>SYSTEMES ET RESEAUX</v>
          </cell>
          <cell r="S2882" t="str">
            <v>SYSTEMES RESEAUX / TRANSMISSION</v>
          </cell>
          <cell r="U2882">
            <v>0</v>
          </cell>
          <cell r="V2882">
            <v>245.1277638352</v>
          </cell>
          <cell r="W2882" t="str">
            <v>AMO_MA_AU</v>
          </cell>
          <cell r="X2882" t="str">
            <v>MAT_ED</v>
          </cell>
          <cell r="Y2882" t="str">
            <v>MAT</v>
          </cell>
          <cell r="Z2882" t="str">
            <v>AM</v>
          </cell>
          <cell r="AB2882" t="str">
            <v>ER EQUIPEMENTS RESEAUX FEDERAL</v>
          </cell>
        </row>
        <row r="2883">
          <cell r="A2883" t="str">
            <v>CDG</v>
          </cell>
          <cell r="B2883">
            <v>0</v>
          </cell>
          <cell r="C2883" t="str">
            <v>VtilAna</v>
          </cell>
          <cell r="D2883" t="str">
            <v>FOR</v>
          </cell>
          <cell r="E2883" t="str">
            <v>DAM01_X1518</v>
          </cell>
          <cell r="F2883" t="str">
            <v>CDCP</v>
          </cell>
          <cell r="G2883" t="str">
            <v>CDCMC</v>
          </cell>
          <cell r="H2883" t="str">
            <v>FMSGT</v>
          </cell>
          <cell r="I2883" t="str">
            <v>FMST</v>
          </cell>
          <cell r="J2883" t="str">
            <v>LDN</v>
          </cell>
          <cell r="K2883" t="str">
            <v>CDCMC</v>
          </cell>
          <cell r="L2883" t="str">
            <v>LDN_CCS40</v>
          </cell>
          <cell r="M2883" t="str">
            <v>LDN</v>
          </cell>
          <cell r="N2883" t="str">
            <v>CITI-MF</v>
          </cell>
          <cell r="O2883" t="str">
            <v>DAM</v>
          </cell>
          <cell r="P2883" t="str">
            <v>Amort materiel</v>
          </cell>
          <cell r="Q2883" t="str">
            <v>Materiel ICM</v>
          </cell>
          <cell r="R2883" t="str">
            <v>SYSTEMES ET RESEAUX</v>
          </cell>
          <cell r="S2883" t="str">
            <v>SYSTEMES RESEAUX / TRANSMISSION</v>
          </cell>
          <cell r="U2883">
            <v>0</v>
          </cell>
          <cell r="V2883">
            <v>306.40970479399999</v>
          </cell>
          <cell r="W2883" t="str">
            <v>AMO_MA_AU</v>
          </cell>
          <cell r="X2883" t="str">
            <v>MAT_ED</v>
          </cell>
          <cell r="Y2883" t="str">
            <v>MAT</v>
          </cell>
          <cell r="Z2883" t="str">
            <v>AM</v>
          </cell>
          <cell r="AB2883" t="str">
            <v>ER EQUIPEMENTS RESEAUX FEDERAL</v>
          </cell>
        </row>
        <row r="2884">
          <cell r="A2884" t="str">
            <v>CDG</v>
          </cell>
          <cell r="B2884">
            <v>0</v>
          </cell>
          <cell r="C2884" t="str">
            <v>VtilAna</v>
          </cell>
          <cell r="D2884" t="str">
            <v>FOR</v>
          </cell>
          <cell r="E2884" t="str">
            <v>DAM01_X1518</v>
          </cell>
          <cell r="F2884" t="str">
            <v>CDCP</v>
          </cell>
          <cell r="G2884" t="str">
            <v>CDCMC</v>
          </cell>
          <cell r="H2884" t="str">
            <v>FMSGT</v>
          </cell>
          <cell r="I2884" t="str">
            <v>FMST</v>
          </cell>
          <cell r="J2884" t="str">
            <v>LDN</v>
          </cell>
          <cell r="K2884" t="str">
            <v>CDCMC</v>
          </cell>
          <cell r="L2884" t="str">
            <v>LDN_CCS50</v>
          </cell>
          <cell r="M2884" t="str">
            <v>LDN</v>
          </cell>
          <cell r="N2884" t="str">
            <v>CITI-MF</v>
          </cell>
          <cell r="O2884" t="str">
            <v>DAM</v>
          </cell>
          <cell r="P2884" t="str">
            <v>Amort materiel</v>
          </cell>
          <cell r="Q2884" t="str">
            <v>Materiel ICM</v>
          </cell>
          <cell r="R2884" t="str">
            <v>SYSTEMES ET RESEAUX</v>
          </cell>
          <cell r="S2884" t="str">
            <v>SYSTEMES RESEAUX / TRANSMISSION</v>
          </cell>
          <cell r="U2884">
            <v>0</v>
          </cell>
          <cell r="V2884">
            <v>122.5638819176</v>
          </cell>
          <cell r="W2884" t="str">
            <v>AMO_MA_AU</v>
          </cell>
          <cell r="X2884" t="str">
            <v>MAT_ED</v>
          </cell>
          <cell r="Y2884" t="str">
            <v>MAT</v>
          </cell>
          <cell r="Z2884" t="str">
            <v>AM</v>
          </cell>
          <cell r="AB2884" t="str">
            <v>ER EQUIPEMENTS RESEAUX FEDERAL</v>
          </cell>
        </row>
        <row r="2885">
          <cell r="A2885" t="str">
            <v>CDG</v>
          </cell>
          <cell r="B2885">
            <v>0</v>
          </cell>
          <cell r="C2885" t="str">
            <v>VtilAna</v>
          </cell>
          <cell r="D2885" t="str">
            <v>FOR</v>
          </cell>
          <cell r="E2885" t="str">
            <v>DAM01_X1518</v>
          </cell>
          <cell r="F2885" t="str">
            <v>CDCP</v>
          </cell>
          <cell r="G2885" t="str">
            <v>CDCMC</v>
          </cell>
          <cell r="H2885" t="str">
            <v>FMSGT</v>
          </cell>
          <cell r="I2885" t="str">
            <v>FMST</v>
          </cell>
          <cell r="J2885" t="str">
            <v>LDN</v>
          </cell>
          <cell r="K2885" t="str">
            <v>CDCMC</v>
          </cell>
          <cell r="L2885" t="str">
            <v>LDN_DECM0</v>
          </cell>
          <cell r="M2885" t="str">
            <v>LDN</v>
          </cell>
          <cell r="N2885" t="str">
            <v>CITI-MF</v>
          </cell>
          <cell r="O2885" t="str">
            <v>DAM</v>
          </cell>
          <cell r="P2885" t="str">
            <v>Amort materiel</v>
          </cell>
          <cell r="Q2885" t="str">
            <v>Materiel ICM</v>
          </cell>
          <cell r="R2885" t="str">
            <v>SYSTEMES ET RESEAUX</v>
          </cell>
          <cell r="S2885" t="str">
            <v>SYSTEMES RESEAUX / TRANSMISSION</v>
          </cell>
          <cell r="U2885">
            <v>0</v>
          </cell>
          <cell r="V2885">
            <v>326.39294641100003</v>
          </cell>
          <cell r="W2885" t="str">
            <v>AMO_MA_AU</v>
          </cell>
          <cell r="X2885" t="str">
            <v>MAT_ED</v>
          </cell>
          <cell r="Y2885" t="str">
            <v>MAT</v>
          </cell>
          <cell r="Z2885" t="str">
            <v>AM</v>
          </cell>
          <cell r="AB2885" t="str">
            <v>ER EQUIPEMENTS RESEAUX FEDERAL</v>
          </cell>
        </row>
        <row r="2886">
          <cell r="A2886" t="str">
            <v>CDG</v>
          </cell>
          <cell r="B2886">
            <v>0</v>
          </cell>
          <cell r="C2886" t="str">
            <v>VtilAna</v>
          </cell>
          <cell r="D2886" t="str">
            <v>FOR</v>
          </cell>
          <cell r="E2886" t="str">
            <v>DAM01_X1518</v>
          </cell>
          <cell r="F2886" t="str">
            <v>CDCP</v>
          </cell>
          <cell r="G2886" t="str">
            <v>CDCMC</v>
          </cell>
          <cell r="H2886" t="str">
            <v>FMSGT</v>
          </cell>
          <cell r="I2886" t="str">
            <v>FMST</v>
          </cell>
          <cell r="J2886" t="str">
            <v>LDN</v>
          </cell>
          <cell r="K2886" t="str">
            <v>CDCMC</v>
          </cell>
          <cell r="L2886" t="str">
            <v>LDN_DECM2</v>
          </cell>
          <cell r="M2886" t="str">
            <v>LDN</v>
          </cell>
          <cell r="N2886" t="str">
            <v>CITI-MF</v>
          </cell>
          <cell r="O2886" t="str">
            <v>DAM</v>
          </cell>
          <cell r="P2886" t="str">
            <v>Amort materiel</v>
          </cell>
          <cell r="Q2886" t="str">
            <v>Materiel ICM</v>
          </cell>
          <cell r="R2886" t="str">
            <v>SYSTEMES ET RESEAUX</v>
          </cell>
          <cell r="S2886" t="str">
            <v>SYSTEMES RESEAUX / TRANSMISSION</v>
          </cell>
          <cell r="U2886">
            <v>0</v>
          </cell>
          <cell r="V2886">
            <v>163.19647320550001</v>
          </cell>
          <cell r="W2886" t="str">
            <v>AMO_MA_AU</v>
          </cell>
          <cell r="X2886" t="str">
            <v>MAT_ED</v>
          </cell>
          <cell r="Y2886" t="str">
            <v>MAT</v>
          </cell>
          <cell r="Z2886" t="str">
            <v>AM</v>
          </cell>
          <cell r="AB2886" t="str">
            <v>ER EQUIPEMENTS RESEAUX FEDERAL</v>
          </cell>
        </row>
        <row r="2887">
          <cell r="A2887" t="str">
            <v>CDG</v>
          </cell>
          <cell r="B2887">
            <v>0</v>
          </cell>
          <cell r="C2887" t="str">
            <v>VtilAna</v>
          </cell>
          <cell r="D2887" t="str">
            <v>FOR</v>
          </cell>
          <cell r="E2887" t="str">
            <v>DAM01_X1518</v>
          </cell>
          <cell r="F2887" t="str">
            <v>CDCP</v>
          </cell>
          <cell r="G2887" t="str">
            <v>CDCMC</v>
          </cell>
          <cell r="H2887" t="str">
            <v>FMSGT</v>
          </cell>
          <cell r="I2887" t="str">
            <v>FMST</v>
          </cell>
          <cell r="J2887" t="str">
            <v>LDN</v>
          </cell>
          <cell r="K2887" t="str">
            <v>CDCMC</v>
          </cell>
          <cell r="L2887" t="str">
            <v>LDN_DS100</v>
          </cell>
          <cell r="M2887" t="str">
            <v>LDN</v>
          </cell>
          <cell r="N2887" t="str">
            <v>CITI-MF</v>
          </cell>
          <cell r="O2887" t="str">
            <v>DAM</v>
          </cell>
          <cell r="P2887" t="str">
            <v>Amort materiel</v>
          </cell>
          <cell r="Q2887" t="str">
            <v>Materiel ICM</v>
          </cell>
          <cell r="R2887" t="str">
            <v>SYSTEMES ET RESEAUX</v>
          </cell>
          <cell r="S2887" t="str">
            <v>SYSTEMES RESEAUX / TRANSMISSION</v>
          </cell>
          <cell r="U2887">
            <v>0</v>
          </cell>
          <cell r="V2887">
            <v>6.6610805390000003</v>
          </cell>
          <cell r="W2887" t="str">
            <v>AMO_MA_AU</v>
          </cell>
          <cell r="X2887" t="str">
            <v>MAT_ED</v>
          </cell>
          <cell r="Y2887" t="str">
            <v>MAT</v>
          </cell>
          <cell r="Z2887" t="str">
            <v>AM</v>
          </cell>
          <cell r="AB2887" t="str">
            <v>ER EQUIPEMENTS RESEAUX FEDERAL</v>
          </cell>
        </row>
        <row r="2888">
          <cell r="A2888" t="str">
            <v>CDG</v>
          </cell>
          <cell r="B2888">
            <v>0</v>
          </cell>
          <cell r="C2888" t="str">
            <v>VtilAna</v>
          </cell>
          <cell r="D2888" t="str">
            <v>FOR</v>
          </cell>
          <cell r="E2888" t="str">
            <v>DAM01_X1518</v>
          </cell>
          <cell r="F2888" t="str">
            <v>CDCP</v>
          </cell>
          <cell r="G2888" t="str">
            <v>CDCMC</v>
          </cell>
          <cell r="H2888" t="str">
            <v>FMSGT</v>
          </cell>
          <cell r="I2888" t="str">
            <v>FMST</v>
          </cell>
          <cell r="J2888" t="str">
            <v>LDN</v>
          </cell>
          <cell r="K2888" t="str">
            <v>CDCMC</v>
          </cell>
          <cell r="L2888" t="str">
            <v>LDN_DS400</v>
          </cell>
          <cell r="M2888" t="str">
            <v>LDN</v>
          </cell>
          <cell r="N2888" t="str">
            <v>CITI-MF</v>
          </cell>
          <cell r="O2888" t="str">
            <v>DAM</v>
          </cell>
          <cell r="P2888" t="str">
            <v>Amort materiel</v>
          </cell>
          <cell r="Q2888" t="str">
            <v>Materiel ICM</v>
          </cell>
          <cell r="R2888" t="str">
            <v>SYSTEMES ET RESEAUX</v>
          </cell>
          <cell r="S2888" t="str">
            <v>SYSTEMES RESEAUX / TRANSMISSION</v>
          </cell>
          <cell r="U2888">
            <v>0</v>
          </cell>
          <cell r="V2888">
            <v>448.95682832860001</v>
          </cell>
          <cell r="W2888" t="str">
            <v>AMO_MA_AU</v>
          </cell>
          <cell r="X2888" t="str">
            <v>MAT_ED</v>
          </cell>
          <cell r="Y2888" t="str">
            <v>MAT</v>
          </cell>
          <cell r="Z2888" t="str">
            <v>AM</v>
          </cell>
          <cell r="AB2888" t="str">
            <v>ER EQUIPEMENTS RESEAUX FEDERAL</v>
          </cell>
        </row>
        <row r="2889">
          <cell r="A2889" t="str">
            <v>CDG</v>
          </cell>
          <cell r="B2889">
            <v>0</v>
          </cell>
          <cell r="C2889" t="str">
            <v>VtilAna</v>
          </cell>
          <cell r="D2889" t="str">
            <v>FOR</v>
          </cell>
          <cell r="E2889" t="str">
            <v>DAM01_X1518</v>
          </cell>
          <cell r="F2889" t="str">
            <v>CDCP</v>
          </cell>
          <cell r="G2889" t="str">
            <v>CDCMC</v>
          </cell>
          <cell r="H2889" t="str">
            <v>FMSGT</v>
          </cell>
          <cell r="I2889" t="str">
            <v>FMST</v>
          </cell>
          <cell r="J2889" t="str">
            <v>LDN</v>
          </cell>
          <cell r="K2889" t="str">
            <v>CDCMC</v>
          </cell>
          <cell r="L2889" t="str">
            <v>LDN_DS500</v>
          </cell>
          <cell r="M2889" t="str">
            <v>LDN</v>
          </cell>
          <cell r="N2889" t="str">
            <v>CITI-MF</v>
          </cell>
          <cell r="O2889" t="str">
            <v>DAM</v>
          </cell>
          <cell r="P2889" t="str">
            <v>Amort materiel</v>
          </cell>
          <cell r="Q2889" t="str">
            <v>Materiel ICM</v>
          </cell>
          <cell r="R2889" t="str">
            <v>SYSTEMES ET RESEAUX</v>
          </cell>
          <cell r="S2889" t="str">
            <v>SYSTEMES RESEAUX / TRANSMISSION</v>
          </cell>
          <cell r="U2889">
            <v>0</v>
          </cell>
          <cell r="V2889">
            <v>81.931290629700001</v>
          </cell>
          <cell r="W2889" t="str">
            <v>AMO_MA_AU</v>
          </cell>
          <cell r="X2889" t="str">
            <v>MAT_ED</v>
          </cell>
          <cell r="Y2889" t="str">
            <v>MAT</v>
          </cell>
          <cell r="Z2889" t="str">
            <v>AM</v>
          </cell>
          <cell r="AB2889" t="str">
            <v>ER EQUIPEMENTS RESEAUX FEDERAL</v>
          </cell>
        </row>
        <row r="2890">
          <cell r="A2890" t="str">
            <v>CDG</v>
          </cell>
          <cell r="B2890">
            <v>0</v>
          </cell>
          <cell r="C2890" t="str">
            <v>VtilAna</v>
          </cell>
          <cell r="D2890" t="str">
            <v>FOR</v>
          </cell>
          <cell r="E2890" t="str">
            <v>DAM01_X1518</v>
          </cell>
          <cell r="F2890" t="str">
            <v>CDCP</v>
          </cell>
          <cell r="G2890" t="str">
            <v>CDCMC</v>
          </cell>
          <cell r="H2890" t="str">
            <v>FMSGT</v>
          </cell>
          <cell r="I2890" t="str">
            <v>FMST</v>
          </cell>
          <cell r="J2890" t="str">
            <v>LDN</v>
          </cell>
          <cell r="K2890" t="str">
            <v>CDCMC</v>
          </cell>
          <cell r="L2890" t="str">
            <v>LDN_DS600</v>
          </cell>
          <cell r="M2890" t="str">
            <v>LDN</v>
          </cell>
          <cell r="N2890" t="str">
            <v>CITI-MF</v>
          </cell>
          <cell r="O2890" t="str">
            <v>DAM</v>
          </cell>
          <cell r="P2890" t="str">
            <v>Amort materiel</v>
          </cell>
          <cell r="Q2890" t="str">
            <v>Materiel ICM</v>
          </cell>
          <cell r="R2890" t="str">
            <v>SYSTEMES ET RESEAUX</v>
          </cell>
          <cell r="S2890" t="str">
            <v>SYSTEMES RESEAUX / TRANSMISSION</v>
          </cell>
          <cell r="U2890">
            <v>0</v>
          </cell>
          <cell r="V2890">
            <v>245.1277638352</v>
          </cell>
          <cell r="W2890" t="str">
            <v>AMO_MA_AU</v>
          </cell>
          <cell r="X2890" t="str">
            <v>MAT_ED</v>
          </cell>
          <cell r="Y2890" t="str">
            <v>MAT</v>
          </cell>
          <cell r="Z2890" t="str">
            <v>AM</v>
          </cell>
          <cell r="AB2890" t="str">
            <v>ER EQUIPEMENTS RESEAUX FEDERAL</v>
          </cell>
        </row>
        <row r="2891">
          <cell r="A2891" t="str">
            <v>CDG</v>
          </cell>
          <cell r="B2891">
            <v>0</v>
          </cell>
          <cell r="C2891" t="str">
            <v>VtilAna</v>
          </cell>
          <cell r="D2891" t="str">
            <v>FOR</v>
          </cell>
          <cell r="E2891" t="str">
            <v>DAM01_X1518</v>
          </cell>
          <cell r="F2891" t="str">
            <v>CDCP</v>
          </cell>
          <cell r="G2891" t="str">
            <v>CDCMC</v>
          </cell>
          <cell r="H2891" t="str">
            <v>FMSGT</v>
          </cell>
          <cell r="I2891" t="str">
            <v>FMST</v>
          </cell>
          <cell r="J2891" t="str">
            <v>LDN</v>
          </cell>
          <cell r="K2891" t="str">
            <v>CDCMC</v>
          </cell>
          <cell r="L2891" t="str">
            <v>LDN_DS700</v>
          </cell>
          <cell r="M2891" t="str">
            <v>LDN</v>
          </cell>
          <cell r="N2891" t="str">
            <v>CITI-MF</v>
          </cell>
          <cell r="O2891" t="str">
            <v>DAM</v>
          </cell>
          <cell r="P2891" t="str">
            <v>Amort materiel</v>
          </cell>
          <cell r="Q2891" t="str">
            <v>Materiel ICM</v>
          </cell>
          <cell r="R2891" t="str">
            <v>SYSTEMES ET RESEAUX</v>
          </cell>
          <cell r="S2891" t="str">
            <v>SYSTEMES RESEAUX / TRANSMISSION</v>
          </cell>
          <cell r="U2891">
            <v>0</v>
          </cell>
          <cell r="V2891">
            <v>81.931290629700001</v>
          </cell>
          <cell r="W2891" t="str">
            <v>AMO_MA_AU</v>
          </cell>
          <cell r="X2891" t="str">
            <v>MAT_ED</v>
          </cell>
          <cell r="Y2891" t="str">
            <v>MAT</v>
          </cell>
          <cell r="Z2891" t="str">
            <v>AM</v>
          </cell>
          <cell r="AB2891" t="str">
            <v>ER EQUIPEMENTS RESEAUX FEDERAL</v>
          </cell>
        </row>
        <row r="2892">
          <cell r="A2892" t="str">
            <v>CDG</v>
          </cell>
          <cell r="B2892">
            <v>0</v>
          </cell>
          <cell r="C2892" t="str">
            <v>VtilAna</v>
          </cell>
          <cell r="D2892" t="str">
            <v>FOR</v>
          </cell>
          <cell r="E2892" t="str">
            <v>DAM01_X1518</v>
          </cell>
          <cell r="F2892" t="str">
            <v>CDCP</v>
          </cell>
          <cell r="G2892" t="str">
            <v>CDCMC</v>
          </cell>
          <cell r="H2892" t="str">
            <v>FMSGT</v>
          </cell>
          <cell r="I2892" t="str">
            <v>FMST</v>
          </cell>
          <cell r="J2892" t="str">
            <v>LDN</v>
          </cell>
          <cell r="K2892" t="str">
            <v>CDCMC</v>
          </cell>
          <cell r="L2892" t="str">
            <v>LDN_DS800</v>
          </cell>
          <cell r="M2892" t="str">
            <v>LDN</v>
          </cell>
          <cell r="N2892" t="str">
            <v>CITI-MF</v>
          </cell>
          <cell r="O2892" t="str">
            <v>DAM</v>
          </cell>
          <cell r="P2892" t="str">
            <v>Amort materiel</v>
          </cell>
          <cell r="Q2892" t="str">
            <v>Materiel ICM</v>
          </cell>
          <cell r="R2892" t="str">
            <v>SYSTEMES ET RESEAUX</v>
          </cell>
          <cell r="S2892" t="str">
            <v>SYSTEMES RESEAUX / TRANSMISSION</v>
          </cell>
          <cell r="U2892">
            <v>0</v>
          </cell>
          <cell r="V2892">
            <v>546.87471225189995</v>
          </cell>
          <cell r="W2892" t="str">
            <v>AMO_MA_AU</v>
          </cell>
          <cell r="X2892" t="str">
            <v>MAT_ED</v>
          </cell>
          <cell r="Y2892" t="str">
            <v>MAT</v>
          </cell>
          <cell r="Z2892" t="str">
            <v>AM</v>
          </cell>
          <cell r="AB2892" t="str">
            <v>ER EQUIPEMENTS RESEAUX FEDERAL</v>
          </cell>
        </row>
        <row r="2893">
          <cell r="A2893" t="str">
            <v>CDG</v>
          </cell>
          <cell r="B2893">
            <v>0</v>
          </cell>
          <cell r="C2893" t="str">
            <v>VtilAna</v>
          </cell>
          <cell r="D2893" t="str">
            <v>FOR</v>
          </cell>
          <cell r="E2893" t="str">
            <v>DAM01_X1518</v>
          </cell>
          <cell r="F2893" t="str">
            <v>CDCP</v>
          </cell>
          <cell r="G2893" t="str">
            <v>CDCMC</v>
          </cell>
          <cell r="H2893" t="str">
            <v>FMSGT</v>
          </cell>
          <cell r="I2893" t="str">
            <v>FMST</v>
          </cell>
          <cell r="J2893" t="str">
            <v>LDN</v>
          </cell>
          <cell r="K2893" t="str">
            <v>CDCMC</v>
          </cell>
          <cell r="L2893" t="str">
            <v>LDN_EDA31</v>
          </cell>
          <cell r="M2893" t="str">
            <v>LDN</v>
          </cell>
          <cell r="N2893" t="str">
            <v>CITI-MF</v>
          </cell>
          <cell r="O2893" t="str">
            <v>DAM</v>
          </cell>
          <cell r="P2893" t="str">
            <v>Amort materiel</v>
          </cell>
          <cell r="Q2893" t="str">
            <v>Materiel ICM</v>
          </cell>
          <cell r="R2893" t="str">
            <v>SYSTEMES ET RESEAUX</v>
          </cell>
          <cell r="S2893" t="str">
            <v>SYSTEMES RESEAUX / TRANSMISSION</v>
          </cell>
          <cell r="U2893">
            <v>0</v>
          </cell>
          <cell r="V2893">
            <v>563.52741359940001</v>
          </cell>
          <cell r="W2893" t="str">
            <v>AMO_MA_AU</v>
          </cell>
          <cell r="X2893" t="str">
            <v>MAT_ED</v>
          </cell>
          <cell r="Y2893" t="str">
            <v>MAT</v>
          </cell>
          <cell r="Z2893" t="str">
            <v>AM</v>
          </cell>
          <cell r="AB2893" t="str">
            <v>ER EQUIPEMENTS RESEAUX FEDERAL</v>
          </cell>
        </row>
        <row r="2894">
          <cell r="A2894" t="str">
            <v>CDG</v>
          </cell>
          <cell r="B2894">
            <v>0</v>
          </cell>
          <cell r="C2894" t="str">
            <v>VtilAna</v>
          </cell>
          <cell r="D2894" t="str">
            <v>FOR</v>
          </cell>
          <cell r="E2894" t="str">
            <v>DAM01_X1518</v>
          </cell>
          <cell r="F2894" t="str">
            <v>CDCP</v>
          </cell>
          <cell r="G2894" t="str">
            <v>CDCMC</v>
          </cell>
          <cell r="H2894" t="str">
            <v>FMSGT</v>
          </cell>
          <cell r="I2894" t="str">
            <v>FMST</v>
          </cell>
          <cell r="J2894" t="str">
            <v>LDN</v>
          </cell>
          <cell r="K2894" t="str">
            <v>CDCMC</v>
          </cell>
          <cell r="L2894" t="str">
            <v>LDN_FM000</v>
          </cell>
          <cell r="M2894" t="str">
            <v>LDN</v>
          </cell>
          <cell r="N2894" t="str">
            <v>CITI-MF</v>
          </cell>
          <cell r="O2894" t="str">
            <v>DAM</v>
          </cell>
          <cell r="P2894" t="str">
            <v>Amort materiel</v>
          </cell>
          <cell r="Q2894" t="str">
            <v>Materiel ICM</v>
          </cell>
          <cell r="R2894" t="str">
            <v>SYSTEMES ET RESEAUX</v>
          </cell>
          <cell r="S2894" t="str">
            <v>SYSTEMES RESEAUX / TRANSMISSION</v>
          </cell>
          <cell r="U2894">
            <v>0</v>
          </cell>
          <cell r="V2894">
            <v>32.639294641100001</v>
          </cell>
          <cell r="W2894" t="str">
            <v>AMO_MA_AU</v>
          </cell>
          <cell r="X2894" t="str">
            <v>MAT_ED</v>
          </cell>
          <cell r="Y2894" t="str">
            <v>MAT</v>
          </cell>
          <cell r="Z2894" t="str">
            <v>AM</v>
          </cell>
          <cell r="AB2894" t="str">
            <v>ER EQUIPEMENTS RESEAUX FEDERAL</v>
          </cell>
        </row>
        <row r="2895">
          <cell r="A2895" t="str">
            <v>CDG</v>
          </cell>
          <cell r="B2895">
            <v>0</v>
          </cell>
          <cell r="C2895" t="str">
            <v>VtilAna</v>
          </cell>
          <cell r="D2895" t="str">
            <v>FOR</v>
          </cell>
          <cell r="E2895" t="str">
            <v>DAM01_X1518</v>
          </cell>
          <cell r="F2895" t="str">
            <v>CDCP</v>
          </cell>
          <cell r="G2895" t="str">
            <v>CDCMC</v>
          </cell>
          <cell r="H2895" t="str">
            <v>FMSGT</v>
          </cell>
          <cell r="I2895" t="str">
            <v>FMST</v>
          </cell>
          <cell r="J2895" t="str">
            <v>LDN</v>
          </cell>
          <cell r="K2895" t="str">
            <v>CDCMC</v>
          </cell>
          <cell r="L2895" t="str">
            <v>LDN_FM0DE</v>
          </cell>
          <cell r="M2895" t="str">
            <v>LDN</v>
          </cell>
          <cell r="N2895" t="str">
            <v>CITI-MF</v>
          </cell>
          <cell r="O2895" t="str">
            <v>DAM</v>
          </cell>
          <cell r="P2895" t="str">
            <v>Amort materiel</v>
          </cell>
          <cell r="Q2895" t="str">
            <v>Materiel ICM</v>
          </cell>
          <cell r="R2895" t="str">
            <v>SYSTEMES ET RESEAUX</v>
          </cell>
          <cell r="S2895" t="str">
            <v>SYSTEMES RESEAUX / TRANSMISSION</v>
          </cell>
          <cell r="U2895">
            <v>0</v>
          </cell>
          <cell r="V2895">
            <v>163.19647320550001</v>
          </cell>
          <cell r="W2895" t="str">
            <v>AMO_MA_AU</v>
          </cell>
          <cell r="X2895" t="str">
            <v>MAT_ED</v>
          </cell>
          <cell r="Y2895" t="str">
            <v>MAT</v>
          </cell>
          <cell r="Z2895" t="str">
            <v>AM</v>
          </cell>
          <cell r="AB2895" t="str">
            <v>ER EQUIPEMENTS RESEAUX FEDERAL</v>
          </cell>
        </row>
        <row r="2896">
          <cell r="A2896" t="str">
            <v>CDG</v>
          </cell>
          <cell r="B2896">
            <v>0</v>
          </cell>
          <cell r="C2896" t="str">
            <v>VtilAna</v>
          </cell>
          <cell r="D2896" t="str">
            <v>FOR</v>
          </cell>
          <cell r="E2896" t="str">
            <v>DAM01_X1518</v>
          </cell>
          <cell r="F2896" t="str">
            <v>CDCP</v>
          </cell>
          <cell r="G2896" t="str">
            <v>CDCMC</v>
          </cell>
          <cell r="H2896" t="str">
            <v>FMSGT</v>
          </cell>
          <cell r="I2896" t="str">
            <v>FMST</v>
          </cell>
          <cell r="J2896" t="str">
            <v>LDN</v>
          </cell>
          <cell r="K2896" t="str">
            <v>CDCMC</v>
          </cell>
          <cell r="L2896" t="str">
            <v>LDN_FMSG0</v>
          </cell>
          <cell r="M2896" t="str">
            <v>LDN</v>
          </cell>
          <cell r="N2896" t="str">
            <v>CITI-MF</v>
          </cell>
          <cell r="O2896" t="str">
            <v>DAM</v>
          </cell>
          <cell r="P2896" t="str">
            <v>Amort materiel</v>
          </cell>
          <cell r="Q2896" t="str">
            <v>Materiel ICM</v>
          </cell>
          <cell r="R2896" t="str">
            <v>SYSTEMES ET RESEAUX</v>
          </cell>
          <cell r="S2896" t="str">
            <v>SYSTEMES RESEAUX / TRANSMISSION</v>
          </cell>
          <cell r="U2896">
            <v>0</v>
          </cell>
          <cell r="V2896">
            <v>81.931290629700001</v>
          </cell>
          <cell r="W2896" t="str">
            <v>AMO_MA_AU</v>
          </cell>
          <cell r="X2896" t="str">
            <v>MAT_ED</v>
          </cell>
          <cell r="Y2896" t="str">
            <v>MAT</v>
          </cell>
          <cell r="Z2896" t="str">
            <v>AM</v>
          </cell>
          <cell r="AB2896" t="str">
            <v>ER EQUIPEMENTS RESEAUX FEDERAL</v>
          </cell>
        </row>
        <row r="2897">
          <cell r="A2897" t="str">
            <v>CDG</v>
          </cell>
          <cell r="B2897">
            <v>0</v>
          </cell>
          <cell r="C2897" t="str">
            <v>VtilAna</v>
          </cell>
          <cell r="D2897" t="str">
            <v>FOR</v>
          </cell>
          <cell r="E2897" t="str">
            <v>DAM01_X1518</v>
          </cell>
          <cell r="F2897" t="str">
            <v>CDCP</v>
          </cell>
          <cell r="G2897" t="str">
            <v>CDCMC</v>
          </cell>
          <cell r="H2897" t="str">
            <v>FMSGT</v>
          </cell>
          <cell r="I2897" t="str">
            <v>FMST</v>
          </cell>
          <cell r="J2897" t="str">
            <v>LDN</v>
          </cell>
          <cell r="K2897" t="str">
            <v>CDCMC</v>
          </cell>
          <cell r="L2897" t="str">
            <v>LDN_FMSG3</v>
          </cell>
          <cell r="M2897" t="str">
            <v>LDN</v>
          </cell>
          <cell r="N2897" t="str">
            <v>CITI-MF</v>
          </cell>
          <cell r="O2897" t="str">
            <v>DAM</v>
          </cell>
          <cell r="P2897" t="str">
            <v>Amort materiel</v>
          </cell>
          <cell r="Q2897" t="str">
            <v>Materiel ICM</v>
          </cell>
          <cell r="R2897" t="str">
            <v>SYSTEMES ET RESEAUX</v>
          </cell>
          <cell r="S2897" t="str">
            <v>SYSTEMES RESEAUX / TRANSMISSION</v>
          </cell>
          <cell r="U2897">
            <v>0</v>
          </cell>
          <cell r="V2897">
            <v>326.39294641100003</v>
          </cell>
          <cell r="W2897" t="str">
            <v>AMO_MA_AU</v>
          </cell>
          <cell r="X2897" t="str">
            <v>MAT_ED</v>
          </cell>
          <cell r="Y2897" t="str">
            <v>MAT</v>
          </cell>
          <cell r="Z2897" t="str">
            <v>AM</v>
          </cell>
          <cell r="AB2897" t="str">
            <v>ER EQUIPEMENTS RESEAUX FEDERAL</v>
          </cell>
        </row>
        <row r="2898">
          <cell r="A2898" t="str">
            <v>CDG</v>
          </cell>
          <cell r="B2898">
            <v>0</v>
          </cell>
          <cell r="C2898" t="str">
            <v>VtilAna</v>
          </cell>
          <cell r="D2898" t="str">
            <v>FOR</v>
          </cell>
          <cell r="E2898" t="str">
            <v>DAM01_X1518</v>
          </cell>
          <cell r="F2898" t="str">
            <v>CDCP</v>
          </cell>
          <cell r="G2898" t="str">
            <v>CDCMC</v>
          </cell>
          <cell r="H2898" t="str">
            <v>FMSGT</v>
          </cell>
          <cell r="I2898" t="str">
            <v>FMST</v>
          </cell>
          <cell r="J2898" t="str">
            <v>LDN</v>
          </cell>
          <cell r="K2898" t="str">
            <v>CDCMC</v>
          </cell>
          <cell r="L2898" t="str">
            <v>LDN_FMSG5</v>
          </cell>
          <cell r="M2898" t="str">
            <v>LDN</v>
          </cell>
          <cell r="N2898" t="str">
            <v>CITI-MF</v>
          </cell>
          <cell r="O2898" t="str">
            <v>DAM</v>
          </cell>
          <cell r="P2898" t="str">
            <v>Amort materiel</v>
          </cell>
          <cell r="Q2898" t="str">
            <v>Materiel ICM</v>
          </cell>
          <cell r="R2898" t="str">
            <v>SYSTEMES ET RESEAUX</v>
          </cell>
          <cell r="S2898" t="str">
            <v>SYSTEMES RESEAUX / TRANSMISSION</v>
          </cell>
          <cell r="U2898">
            <v>0</v>
          </cell>
          <cell r="V2898">
            <v>224.47841416430001</v>
          </cell>
          <cell r="W2898" t="str">
            <v>AMO_MA_AU</v>
          </cell>
          <cell r="X2898" t="str">
            <v>MAT_ED</v>
          </cell>
          <cell r="Y2898" t="str">
            <v>MAT</v>
          </cell>
          <cell r="Z2898" t="str">
            <v>AM</v>
          </cell>
          <cell r="AB2898" t="str">
            <v>ER EQUIPEMENTS RESEAUX FEDERAL</v>
          </cell>
        </row>
        <row r="2899">
          <cell r="A2899" t="str">
            <v>CDG</v>
          </cell>
          <cell r="B2899">
            <v>0</v>
          </cell>
          <cell r="C2899" t="str">
            <v>VtilAna</v>
          </cell>
          <cell r="D2899" t="str">
            <v>FOR</v>
          </cell>
          <cell r="E2899" t="str">
            <v>DAM01_X1518</v>
          </cell>
          <cell r="F2899" t="str">
            <v>CDCP</v>
          </cell>
          <cell r="G2899" t="str">
            <v>CDCMC</v>
          </cell>
          <cell r="H2899" t="str">
            <v>FMSGT</v>
          </cell>
          <cell r="I2899" t="str">
            <v>FMST</v>
          </cell>
          <cell r="J2899" t="str">
            <v>LDN</v>
          </cell>
          <cell r="K2899" t="str">
            <v>CDCMC</v>
          </cell>
          <cell r="L2899" t="str">
            <v>LDN_FMSG7</v>
          </cell>
          <cell r="M2899" t="str">
            <v>LDN</v>
          </cell>
          <cell r="N2899" t="str">
            <v>CITI-MF</v>
          </cell>
          <cell r="O2899" t="str">
            <v>DAM</v>
          </cell>
          <cell r="P2899" t="str">
            <v>Amort materiel</v>
          </cell>
          <cell r="Q2899" t="str">
            <v>Materiel ICM</v>
          </cell>
          <cell r="R2899" t="str">
            <v>SYSTEMES ET RESEAUX</v>
          </cell>
          <cell r="S2899" t="str">
            <v>SYSTEMES RESEAUX / TRANSMISSION</v>
          </cell>
          <cell r="U2899">
            <v>0</v>
          </cell>
          <cell r="V2899">
            <v>163.19647320550001</v>
          </cell>
          <cell r="W2899" t="str">
            <v>AMO_MA_AU</v>
          </cell>
          <cell r="X2899" t="str">
            <v>MAT_ED</v>
          </cell>
          <cell r="Y2899" t="str">
            <v>MAT</v>
          </cell>
          <cell r="Z2899" t="str">
            <v>AM</v>
          </cell>
          <cell r="AB2899" t="str">
            <v>ER EQUIPEMENTS RESEAUX FEDERAL</v>
          </cell>
        </row>
        <row r="2900">
          <cell r="A2900" t="str">
            <v>CDG</v>
          </cell>
          <cell r="B2900">
            <v>0</v>
          </cell>
          <cell r="C2900" t="str">
            <v>VtilAna</v>
          </cell>
          <cell r="D2900" t="str">
            <v>FOR</v>
          </cell>
          <cell r="E2900" t="str">
            <v>DAM01_X1518</v>
          </cell>
          <cell r="F2900" t="str">
            <v>CDCP</v>
          </cell>
          <cell r="G2900" t="str">
            <v>CDCMC</v>
          </cell>
          <cell r="H2900" t="str">
            <v>FMSGT</v>
          </cell>
          <cell r="I2900" t="str">
            <v>FMST</v>
          </cell>
          <cell r="J2900" t="str">
            <v>LDN</v>
          </cell>
          <cell r="K2900" t="str">
            <v>CDCMC</v>
          </cell>
          <cell r="L2900" t="str">
            <v>LDN_FMSGI</v>
          </cell>
          <cell r="M2900" t="str">
            <v>LDN</v>
          </cell>
          <cell r="N2900" t="str">
            <v>CITI-MF</v>
          </cell>
          <cell r="O2900" t="str">
            <v>DAM</v>
          </cell>
          <cell r="P2900" t="str">
            <v>Amort materiel</v>
          </cell>
          <cell r="Q2900" t="str">
            <v>Materiel ICM</v>
          </cell>
          <cell r="R2900" t="str">
            <v>SYSTEMES ET RESEAUX</v>
          </cell>
          <cell r="S2900" t="str">
            <v>SYSTEMES RESEAUX / TRANSMISSION</v>
          </cell>
          <cell r="U2900">
            <v>0</v>
          </cell>
          <cell r="V2900">
            <v>326.39294641100003</v>
          </cell>
          <cell r="W2900" t="str">
            <v>AMO_MA_AU</v>
          </cell>
          <cell r="X2900" t="str">
            <v>MAT_ED</v>
          </cell>
          <cell r="Y2900" t="str">
            <v>MAT</v>
          </cell>
          <cell r="Z2900" t="str">
            <v>AM</v>
          </cell>
          <cell r="AB2900" t="str">
            <v>ER EQUIPEMENTS RESEAUX FEDERAL</v>
          </cell>
        </row>
        <row r="2901">
          <cell r="A2901" t="str">
            <v>CDG</v>
          </cell>
          <cell r="B2901">
            <v>0</v>
          </cell>
          <cell r="C2901" t="str">
            <v>VtilAna</v>
          </cell>
          <cell r="D2901" t="str">
            <v>FOR</v>
          </cell>
          <cell r="E2901" t="str">
            <v>DAM01_X1518</v>
          </cell>
          <cell r="F2901" t="str">
            <v>CDCP</v>
          </cell>
          <cell r="G2901" t="str">
            <v>CDCMC</v>
          </cell>
          <cell r="H2901" t="str">
            <v>FMSGT</v>
          </cell>
          <cell r="I2901" t="str">
            <v>FMST</v>
          </cell>
          <cell r="J2901" t="str">
            <v>LDN</v>
          </cell>
          <cell r="K2901" t="str">
            <v>CDCMC</v>
          </cell>
          <cell r="L2901" t="str">
            <v>LDN_FMSI0</v>
          </cell>
          <cell r="M2901" t="str">
            <v>LDN</v>
          </cell>
          <cell r="N2901" t="str">
            <v>CITI-MF</v>
          </cell>
          <cell r="O2901" t="str">
            <v>DAM</v>
          </cell>
          <cell r="P2901" t="str">
            <v>Amort materiel</v>
          </cell>
          <cell r="Q2901" t="str">
            <v>Materiel ICM</v>
          </cell>
          <cell r="R2901" t="str">
            <v>SYSTEMES ET RESEAUX</v>
          </cell>
          <cell r="S2901" t="str">
            <v>SYSTEMES RESEAUX / TRANSMISSION</v>
          </cell>
          <cell r="U2901">
            <v>0</v>
          </cell>
          <cell r="V2901">
            <v>326.39294641100003</v>
          </cell>
          <cell r="W2901" t="str">
            <v>AMO_MA_AU</v>
          </cell>
          <cell r="X2901" t="str">
            <v>MAT_ED</v>
          </cell>
          <cell r="Y2901" t="str">
            <v>MAT</v>
          </cell>
          <cell r="Z2901" t="str">
            <v>AM</v>
          </cell>
          <cell r="AB2901" t="str">
            <v>ER EQUIPEMENTS RESEAUX FEDERAL</v>
          </cell>
        </row>
        <row r="2902">
          <cell r="A2902" t="str">
            <v>CDG</v>
          </cell>
          <cell r="B2902">
            <v>0</v>
          </cell>
          <cell r="C2902" t="str">
            <v>VtilAna</v>
          </cell>
          <cell r="D2902" t="str">
            <v>FOR</v>
          </cell>
          <cell r="E2902" t="str">
            <v>DAM01_X1518</v>
          </cell>
          <cell r="F2902" t="str">
            <v>CDCP</v>
          </cell>
          <cell r="G2902" t="str">
            <v>CDCMC</v>
          </cell>
          <cell r="H2902" t="str">
            <v>FMSGT</v>
          </cell>
          <cell r="I2902" t="str">
            <v>FMST</v>
          </cell>
          <cell r="J2902" t="str">
            <v>LDN</v>
          </cell>
          <cell r="K2902" t="str">
            <v>CDCMC</v>
          </cell>
          <cell r="L2902" t="str">
            <v>LDN_LDNMO</v>
          </cell>
          <cell r="M2902" t="str">
            <v>LDN</v>
          </cell>
          <cell r="N2902" t="str">
            <v>CITI-MF</v>
          </cell>
          <cell r="O2902" t="str">
            <v>DAM</v>
          </cell>
          <cell r="P2902" t="str">
            <v>Amort materiel</v>
          </cell>
          <cell r="Q2902" t="str">
            <v>Materiel ICM</v>
          </cell>
          <cell r="R2902" t="str">
            <v>SYSTEMES ET RESEAUX</v>
          </cell>
          <cell r="S2902" t="str">
            <v>SYSTEMES RESEAUX / TRANSMISSION</v>
          </cell>
          <cell r="U2902">
            <v>0</v>
          </cell>
          <cell r="V2902">
            <v>571.5207102462</v>
          </cell>
          <cell r="W2902" t="str">
            <v>AMO_MA_AU</v>
          </cell>
          <cell r="X2902" t="str">
            <v>MAT_ED</v>
          </cell>
          <cell r="Y2902" t="str">
            <v>MAT</v>
          </cell>
          <cell r="Z2902" t="str">
            <v>AM</v>
          </cell>
          <cell r="AB2902" t="str">
            <v>ER EQUIPEMENTS RESEAUX FEDERAL</v>
          </cell>
        </row>
        <row r="2903">
          <cell r="A2903" t="str">
            <v>CDG</v>
          </cell>
          <cell r="B2903">
            <v>0</v>
          </cell>
          <cell r="C2903" t="str">
            <v>VtilAna</v>
          </cell>
          <cell r="D2903" t="str">
            <v>FOR</v>
          </cell>
          <cell r="E2903" t="str">
            <v>DAM01_X1518</v>
          </cell>
          <cell r="F2903" t="str">
            <v>CDCP</v>
          </cell>
          <cell r="G2903" t="str">
            <v>CDCMC</v>
          </cell>
          <cell r="H2903" t="str">
            <v>FMSGT</v>
          </cell>
          <cell r="I2903" t="str">
            <v>FMST</v>
          </cell>
          <cell r="J2903" t="str">
            <v>LDN</v>
          </cell>
          <cell r="K2903" t="str">
            <v>CDCMC</v>
          </cell>
          <cell r="L2903" t="str">
            <v>LDN_LDNST</v>
          </cell>
          <cell r="M2903" t="str">
            <v>LDN</v>
          </cell>
          <cell r="N2903" t="str">
            <v>CITI-MF</v>
          </cell>
          <cell r="O2903" t="str">
            <v>DAM</v>
          </cell>
          <cell r="P2903" t="str">
            <v>Amort materiel</v>
          </cell>
          <cell r="Q2903" t="str">
            <v>Materiel ICM</v>
          </cell>
          <cell r="R2903" t="str">
            <v>SYSTEMES ET RESEAUX</v>
          </cell>
          <cell r="S2903" t="str">
            <v>SYSTEMES RESEAUX / TRANSMISSION</v>
          </cell>
          <cell r="U2903">
            <v>0</v>
          </cell>
          <cell r="V2903">
            <v>571.5207102462</v>
          </cell>
          <cell r="W2903" t="str">
            <v>AMO_MA_AU</v>
          </cell>
          <cell r="X2903" t="str">
            <v>MAT_ED</v>
          </cell>
          <cell r="Y2903" t="str">
            <v>MAT</v>
          </cell>
          <cell r="Z2903" t="str">
            <v>AM</v>
          </cell>
          <cell r="AB2903" t="str">
            <v>ER EQUIPEMENTS RESEAUX FEDERAL</v>
          </cell>
        </row>
        <row r="2904">
          <cell r="A2904" t="str">
            <v>CDG</v>
          </cell>
          <cell r="B2904">
            <v>0</v>
          </cell>
          <cell r="C2904" t="str">
            <v>VtilAna</v>
          </cell>
          <cell r="D2904" t="str">
            <v>FOR</v>
          </cell>
          <cell r="E2904" t="str">
            <v>DAM01_X1518</v>
          </cell>
          <cell r="F2904" t="str">
            <v>CDCP</v>
          </cell>
          <cell r="G2904" t="str">
            <v>CDCMC</v>
          </cell>
          <cell r="H2904" t="str">
            <v>FMSGT</v>
          </cell>
          <cell r="I2904" t="str">
            <v>FMST</v>
          </cell>
          <cell r="J2904" t="str">
            <v>LDN</v>
          </cell>
          <cell r="K2904" t="str">
            <v>CDCMC</v>
          </cell>
          <cell r="L2904" t="str">
            <v>LDN_STR20</v>
          </cell>
          <cell r="M2904" t="str">
            <v>LDN</v>
          </cell>
          <cell r="N2904" t="str">
            <v>CITI-MF</v>
          </cell>
          <cell r="O2904" t="str">
            <v>DAM</v>
          </cell>
          <cell r="P2904" t="str">
            <v>Amort materiel</v>
          </cell>
          <cell r="Q2904" t="str">
            <v>Materiel ICM</v>
          </cell>
          <cell r="R2904" t="str">
            <v>SYSTEMES ET RESEAUX</v>
          </cell>
          <cell r="S2904" t="str">
            <v>SYSTEMES RESEAUX / TRANSMISSION</v>
          </cell>
          <cell r="U2904">
            <v>0</v>
          </cell>
          <cell r="V2904">
            <v>571.5207102462</v>
          </cell>
          <cell r="W2904" t="str">
            <v>AMO_MA_AU</v>
          </cell>
          <cell r="X2904" t="str">
            <v>MAT_ED</v>
          </cell>
          <cell r="Y2904" t="str">
            <v>MAT</v>
          </cell>
          <cell r="Z2904" t="str">
            <v>AM</v>
          </cell>
          <cell r="AB2904" t="str">
            <v>ER EQUIPEMENTS RESEAUX FEDERAL</v>
          </cell>
        </row>
        <row r="2905">
          <cell r="A2905" t="str">
            <v>CDG</v>
          </cell>
          <cell r="B2905">
            <v>0</v>
          </cell>
          <cell r="C2905" t="str">
            <v>VtilAna</v>
          </cell>
          <cell r="D2905" t="str">
            <v>FOR</v>
          </cell>
          <cell r="E2905" t="str">
            <v>DAM01_X1518</v>
          </cell>
          <cell r="F2905" t="str">
            <v>CDCP</v>
          </cell>
          <cell r="G2905" t="str">
            <v>CDCMC</v>
          </cell>
          <cell r="H2905" t="str">
            <v>FMSGT</v>
          </cell>
          <cell r="I2905" t="str">
            <v>FMST</v>
          </cell>
          <cell r="J2905" t="str">
            <v>CDCP</v>
          </cell>
          <cell r="K2905" t="str">
            <v>CDCMC</v>
          </cell>
          <cell r="L2905" t="str">
            <v>MMG00</v>
          </cell>
          <cell r="M2905" t="str">
            <v>MMG</v>
          </cell>
          <cell r="N2905" t="str">
            <v>CITI-MF</v>
          </cell>
          <cell r="O2905" t="str">
            <v>DAM</v>
          </cell>
          <cell r="P2905" t="str">
            <v>Amort materiel</v>
          </cell>
          <cell r="Q2905" t="str">
            <v>Materiel ICM</v>
          </cell>
          <cell r="R2905" t="str">
            <v>SYSTEMES ET RESEAUX</v>
          </cell>
          <cell r="S2905" t="str">
            <v>SYSTEMES RESEAUX / TRANSMISSION</v>
          </cell>
          <cell r="U2905">
            <v>0</v>
          </cell>
          <cell r="V2905">
            <v>1224.8389161041</v>
          </cell>
          <cell r="W2905" t="str">
            <v>AMO_MA_AU</v>
          </cell>
          <cell r="X2905" t="str">
            <v>MAT_ED</v>
          </cell>
          <cell r="Y2905" t="str">
            <v>MAT</v>
          </cell>
          <cell r="Z2905" t="str">
            <v>AM</v>
          </cell>
          <cell r="AB2905" t="str">
            <v>ER EQUIPEMENTS RESEAUX FEDERAL</v>
          </cell>
        </row>
        <row r="2906">
          <cell r="A2906" t="str">
            <v>CDG</v>
          </cell>
          <cell r="B2906">
            <v>0</v>
          </cell>
          <cell r="C2906" t="str">
            <v>VtilAna</v>
          </cell>
          <cell r="D2906" t="str">
            <v>FOR</v>
          </cell>
          <cell r="E2906" t="str">
            <v>DAM01_X1518</v>
          </cell>
          <cell r="F2906" t="str">
            <v>CDCP</v>
          </cell>
          <cell r="G2906" t="str">
            <v>CDCMC</v>
          </cell>
          <cell r="H2906" t="str">
            <v>FMSGT</v>
          </cell>
          <cell r="I2906" t="str">
            <v>FMST</v>
          </cell>
          <cell r="J2906" t="str">
            <v>CDCP</v>
          </cell>
          <cell r="K2906" t="str">
            <v>CDCMC</v>
          </cell>
          <cell r="L2906" t="str">
            <v>MMG10</v>
          </cell>
          <cell r="M2906" t="str">
            <v>MMG</v>
          </cell>
          <cell r="N2906" t="str">
            <v>CITI-MF</v>
          </cell>
          <cell r="O2906" t="str">
            <v>DAM</v>
          </cell>
          <cell r="P2906" t="str">
            <v>Amort materiel</v>
          </cell>
          <cell r="Q2906" t="str">
            <v>Materiel ICM</v>
          </cell>
          <cell r="R2906" t="str">
            <v>SYSTEMES ET RESEAUX</v>
          </cell>
          <cell r="S2906" t="str">
            <v>SYSTEMES RESEAUX / TRANSMISSION</v>
          </cell>
          <cell r="U2906">
            <v>0</v>
          </cell>
          <cell r="V2906">
            <v>499.56574956579999</v>
          </cell>
          <cell r="W2906" t="str">
            <v>AMO_MA_AU</v>
          </cell>
          <cell r="X2906" t="str">
            <v>MAT_ED</v>
          </cell>
          <cell r="Y2906" t="str">
            <v>MAT</v>
          </cell>
          <cell r="Z2906" t="str">
            <v>AM</v>
          </cell>
          <cell r="AB2906" t="str">
            <v>ER EQUIPEMENTS RESEAUX FEDERAL</v>
          </cell>
        </row>
        <row r="2907">
          <cell r="A2907" t="str">
            <v>CDG</v>
          </cell>
          <cell r="B2907">
            <v>0</v>
          </cell>
          <cell r="C2907" t="str">
            <v>VtilAna</v>
          </cell>
          <cell r="D2907" t="str">
            <v>FOR</v>
          </cell>
          <cell r="E2907" t="str">
            <v>DAM01_X1518</v>
          </cell>
          <cell r="F2907" t="str">
            <v>CDCP</v>
          </cell>
          <cell r="G2907" t="str">
            <v>CDCMC</v>
          </cell>
          <cell r="H2907" t="str">
            <v>FMSGT</v>
          </cell>
          <cell r="I2907" t="str">
            <v>FMST</v>
          </cell>
          <cell r="J2907" t="str">
            <v>CDCP</v>
          </cell>
          <cell r="K2907" t="str">
            <v>CDCMC</v>
          </cell>
          <cell r="L2907" t="str">
            <v>MMG21</v>
          </cell>
          <cell r="M2907" t="str">
            <v>MMG</v>
          </cell>
          <cell r="N2907" t="str">
            <v>CITI-MF</v>
          </cell>
          <cell r="O2907" t="str">
            <v>DAM</v>
          </cell>
          <cell r="P2907" t="str">
            <v>Amort materiel</v>
          </cell>
          <cell r="Q2907" t="str">
            <v>Materiel ICM</v>
          </cell>
          <cell r="R2907" t="str">
            <v>SYSTEMES ET RESEAUX</v>
          </cell>
          <cell r="S2907" t="str">
            <v>SYSTEMES RESEAUX / TRANSMISSION</v>
          </cell>
          <cell r="U2907">
            <v>0</v>
          </cell>
          <cell r="V2907">
            <v>276.86776481959998</v>
          </cell>
          <cell r="W2907" t="str">
            <v>AMO_MA_AU</v>
          </cell>
          <cell r="X2907" t="str">
            <v>MAT_ED</v>
          </cell>
          <cell r="Y2907" t="str">
            <v>MAT</v>
          </cell>
          <cell r="Z2907" t="str">
            <v>AM</v>
          </cell>
          <cell r="AB2907" t="str">
            <v>ER EQUIPEMENTS RESEAUX FEDERAL</v>
          </cell>
        </row>
        <row r="2908">
          <cell r="A2908" t="str">
            <v>CDG</v>
          </cell>
          <cell r="B2908">
            <v>0</v>
          </cell>
          <cell r="C2908" t="str">
            <v>VtilAna</v>
          </cell>
          <cell r="D2908" t="str">
            <v>FOR</v>
          </cell>
          <cell r="E2908" t="str">
            <v>DAM01_X1518</v>
          </cell>
          <cell r="F2908" t="str">
            <v>CDCP</v>
          </cell>
          <cell r="G2908" t="str">
            <v>CDCMC</v>
          </cell>
          <cell r="H2908" t="str">
            <v>FMSGT</v>
          </cell>
          <cell r="I2908" t="str">
            <v>FMST</v>
          </cell>
          <cell r="J2908" t="str">
            <v>CDCP</v>
          </cell>
          <cell r="K2908" t="str">
            <v>CDCMC</v>
          </cell>
          <cell r="L2908" t="str">
            <v>MMG22</v>
          </cell>
          <cell r="M2908" t="str">
            <v>MMG</v>
          </cell>
          <cell r="N2908" t="str">
            <v>CITI-MF</v>
          </cell>
          <cell r="O2908" t="str">
            <v>DAM</v>
          </cell>
          <cell r="P2908" t="str">
            <v>Amort materiel</v>
          </cell>
          <cell r="Q2908" t="str">
            <v>Materiel ICM</v>
          </cell>
          <cell r="R2908" t="str">
            <v>SYSTEMES ET RESEAUX</v>
          </cell>
          <cell r="S2908" t="str">
            <v>SYSTEMES RESEAUX / TRANSMISSION</v>
          </cell>
          <cell r="U2908">
            <v>0</v>
          </cell>
          <cell r="V2908">
            <v>755.36748880130006</v>
          </cell>
          <cell r="W2908" t="str">
            <v>AMO_MA_AU</v>
          </cell>
          <cell r="X2908" t="str">
            <v>MAT_ED</v>
          </cell>
          <cell r="Y2908" t="str">
            <v>MAT</v>
          </cell>
          <cell r="Z2908" t="str">
            <v>AM</v>
          </cell>
          <cell r="AB2908" t="str">
            <v>ER EQUIPEMENTS RESEAUX FEDERAL</v>
          </cell>
        </row>
        <row r="2909">
          <cell r="A2909" t="str">
            <v>CDG</v>
          </cell>
          <cell r="B2909">
            <v>0</v>
          </cell>
          <cell r="C2909" t="str">
            <v>VtilAna</v>
          </cell>
          <cell r="D2909" t="str">
            <v>FOR</v>
          </cell>
          <cell r="E2909" t="str">
            <v>DAM01_X1518</v>
          </cell>
          <cell r="F2909" t="str">
            <v>CDCP</v>
          </cell>
          <cell r="G2909" t="str">
            <v>CDCMC</v>
          </cell>
          <cell r="H2909" t="str">
            <v>FMSGT</v>
          </cell>
          <cell r="I2909" t="str">
            <v>FMST</v>
          </cell>
          <cell r="J2909" t="str">
            <v>CDCP</v>
          </cell>
          <cell r="K2909" t="str">
            <v>CDCMC</v>
          </cell>
          <cell r="L2909" t="str">
            <v>MMG23</v>
          </cell>
          <cell r="M2909" t="str">
            <v>MMG</v>
          </cell>
          <cell r="N2909" t="str">
            <v>CITI-MF</v>
          </cell>
          <cell r="O2909" t="str">
            <v>DAM</v>
          </cell>
          <cell r="P2909" t="str">
            <v>Amort materiel</v>
          </cell>
          <cell r="Q2909" t="str">
            <v>Materiel ICM</v>
          </cell>
          <cell r="R2909" t="str">
            <v>SYSTEMES ET RESEAUX</v>
          </cell>
          <cell r="S2909" t="str">
            <v>SYSTEMES RESEAUX / TRANSMISSION</v>
          </cell>
          <cell r="U2909">
            <v>0</v>
          </cell>
          <cell r="V2909">
            <v>653.04679310710003</v>
          </cell>
          <cell r="W2909" t="str">
            <v>AMO_MA_AU</v>
          </cell>
          <cell r="X2909" t="str">
            <v>MAT_ED</v>
          </cell>
          <cell r="Y2909" t="str">
            <v>MAT</v>
          </cell>
          <cell r="Z2909" t="str">
            <v>AM</v>
          </cell>
          <cell r="AB2909" t="str">
            <v>ER EQUIPEMENTS RESEAUX FEDERAL</v>
          </cell>
        </row>
        <row r="2910">
          <cell r="A2910" t="str">
            <v>CDG</v>
          </cell>
          <cell r="B2910">
            <v>0</v>
          </cell>
          <cell r="C2910" t="str">
            <v>VtilAna</v>
          </cell>
          <cell r="D2910" t="str">
            <v>FOR</v>
          </cell>
          <cell r="E2910" t="str">
            <v>DAM01_X1518</v>
          </cell>
          <cell r="F2910" t="str">
            <v>CDCP</v>
          </cell>
          <cell r="G2910" t="str">
            <v>CDCMC</v>
          </cell>
          <cell r="H2910" t="str">
            <v>FMSGT</v>
          </cell>
          <cell r="I2910" t="str">
            <v>FMST</v>
          </cell>
          <cell r="J2910" t="str">
            <v>CDCP</v>
          </cell>
          <cell r="K2910" t="str">
            <v>CDCMC</v>
          </cell>
          <cell r="L2910" t="str">
            <v>MMG24</v>
          </cell>
          <cell r="M2910" t="str">
            <v>MMG</v>
          </cell>
          <cell r="N2910" t="str">
            <v>CITI-MF</v>
          </cell>
          <cell r="O2910" t="str">
            <v>DAM</v>
          </cell>
          <cell r="P2910" t="str">
            <v>Amort materiel</v>
          </cell>
          <cell r="Q2910" t="str">
            <v>Materiel ICM</v>
          </cell>
          <cell r="R2910" t="str">
            <v>SYSTEMES ET RESEAUX</v>
          </cell>
          <cell r="S2910" t="str">
            <v>SYSTEMES RESEAUX / TRANSMISSION</v>
          </cell>
          <cell r="U2910">
            <v>0</v>
          </cell>
          <cell r="V2910">
            <v>340.06584157190002</v>
          </cell>
          <cell r="W2910" t="str">
            <v>AMO_MA_AU</v>
          </cell>
          <cell r="X2910" t="str">
            <v>MAT_ED</v>
          </cell>
          <cell r="Y2910" t="str">
            <v>MAT</v>
          </cell>
          <cell r="Z2910" t="str">
            <v>AM</v>
          </cell>
          <cell r="AB2910" t="str">
            <v>ER EQUIPEMENTS RESEAUX FEDERAL</v>
          </cell>
        </row>
        <row r="2911">
          <cell r="A2911" t="str">
            <v>CDG</v>
          </cell>
          <cell r="B2911">
            <v>0</v>
          </cell>
          <cell r="C2911" t="str">
            <v>VtilAna</v>
          </cell>
          <cell r="D2911" t="str">
            <v>FOR</v>
          </cell>
          <cell r="E2911" t="str">
            <v>DAM01_X1518</v>
          </cell>
          <cell r="F2911" t="str">
            <v>CDCP</v>
          </cell>
          <cell r="G2911" t="str">
            <v>CDCMC</v>
          </cell>
          <cell r="H2911" t="str">
            <v>FMSGT</v>
          </cell>
          <cell r="I2911" t="str">
            <v>FMST</v>
          </cell>
          <cell r="J2911" t="str">
            <v>CDCP</v>
          </cell>
          <cell r="K2911" t="str">
            <v>CDCMC</v>
          </cell>
          <cell r="L2911" t="str">
            <v>MMG25</v>
          </cell>
          <cell r="M2911" t="str">
            <v>MMG</v>
          </cell>
          <cell r="N2911" t="str">
            <v>CITI-MF</v>
          </cell>
          <cell r="O2911" t="str">
            <v>DAM</v>
          </cell>
          <cell r="P2911" t="str">
            <v>Amort materiel</v>
          </cell>
          <cell r="Q2911" t="str">
            <v>Materiel ICM</v>
          </cell>
          <cell r="R2911" t="str">
            <v>SYSTEMES ET RESEAUX</v>
          </cell>
          <cell r="S2911" t="str">
            <v>SYSTEMES RESEAUX / TRANSMISSION</v>
          </cell>
          <cell r="U2911">
            <v>0</v>
          </cell>
          <cell r="V2911">
            <v>162.50934022019999</v>
          </cell>
          <cell r="W2911" t="str">
            <v>AMO_MA_AU</v>
          </cell>
          <cell r="X2911" t="str">
            <v>MAT_ED</v>
          </cell>
          <cell r="Y2911" t="str">
            <v>MAT</v>
          </cell>
          <cell r="Z2911" t="str">
            <v>AM</v>
          </cell>
          <cell r="AB2911" t="str">
            <v>ER EQUIPEMENTS RESEAUX FEDERAL</v>
          </cell>
        </row>
        <row r="2912">
          <cell r="A2912" t="str">
            <v>CDG</v>
          </cell>
          <cell r="B2912">
            <v>0</v>
          </cell>
          <cell r="C2912" t="str">
            <v>VtilAna</v>
          </cell>
          <cell r="D2912" t="str">
            <v>FOR</v>
          </cell>
          <cell r="E2912" t="str">
            <v>DAM01_X1518</v>
          </cell>
          <cell r="F2912" t="str">
            <v>CDCP</v>
          </cell>
          <cell r="G2912" t="str">
            <v>CDCMC</v>
          </cell>
          <cell r="H2912" t="str">
            <v>FMSGT</v>
          </cell>
          <cell r="I2912" t="str">
            <v>FMST</v>
          </cell>
          <cell r="J2912" t="str">
            <v>CDCP</v>
          </cell>
          <cell r="K2912" t="str">
            <v>CDCMC</v>
          </cell>
          <cell r="L2912" t="str">
            <v>MMG26</v>
          </cell>
          <cell r="M2912" t="str">
            <v>MMG</v>
          </cell>
          <cell r="N2912" t="str">
            <v>CITI-MF</v>
          </cell>
          <cell r="O2912" t="str">
            <v>DAM</v>
          </cell>
          <cell r="P2912" t="str">
            <v>Amort materiel</v>
          </cell>
          <cell r="Q2912" t="str">
            <v>Materiel ICM</v>
          </cell>
          <cell r="R2912" t="str">
            <v>SYSTEMES ET RESEAUX</v>
          </cell>
          <cell r="S2912" t="str">
            <v>SYSTEMES RESEAUX / TRANSMISSION</v>
          </cell>
          <cell r="U2912">
            <v>0</v>
          </cell>
          <cell r="V2912">
            <v>668.09395423859996</v>
          </cell>
          <cell r="W2912" t="str">
            <v>AMO_MA_AU</v>
          </cell>
          <cell r="X2912" t="str">
            <v>MAT_ED</v>
          </cell>
          <cell r="Y2912" t="str">
            <v>MAT</v>
          </cell>
          <cell r="Z2912" t="str">
            <v>AM</v>
          </cell>
          <cell r="AB2912" t="str">
            <v>ER EQUIPEMENTS RESEAUX FEDERAL</v>
          </cell>
        </row>
        <row r="2913">
          <cell r="A2913" t="str">
            <v>CDG</v>
          </cell>
          <cell r="B2913">
            <v>0</v>
          </cell>
          <cell r="C2913" t="str">
            <v>VtilAna</v>
          </cell>
          <cell r="D2913" t="str">
            <v>FOR</v>
          </cell>
          <cell r="E2913" t="str">
            <v>DAM01_X1518</v>
          </cell>
          <cell r="F2913" t="str">
            <v>CDCP</v>
          </cell>
          <cell r="G2913" t="str">
            <v>CDCMC</v>
          </cell>
          <cell r="H2913" t="str">
            <v>FMSGT</v>
          </cell>
          <cell r="I2913" t="str">
            <v>FMST</v>
          </cell>
          <cell r="J2913" t="str">
            <v>CDCP</v>
          </cell>
          <cell r="K2913" t="str">
            <v>CDCMC</v>
          </cell>
          <cell r="L2913" t="str">
            <v>MMG31</v>
          </cell>
          <cell r="M2913" t="str">
            <v>MMG</v>
          </cell>
          <cell r="N2913" t="str">
            <v>CITI-MF</v>
          </cell>
          <cell r="O2913" t="str">
            <v>DAM</v>
          </cell>
          <cell r="P2913" t="str">
            <v>Amort materiel</v>
          </cell>
          <cell r="Q2913" t="str">
            <v>Materiel ICM</v>
          </cell>
          <cell r="R2913" t="str">
            <v>SYSTEMES ET RESEAUX</v>
          </cell>
          <cell r="S2913" t="str">
            <v>SYSTEMES RESEAUX / TRANSMISSION</v>
          </cell>
          <cell r="U2913">
            <v>0</v>
          </cell>
          <cell r="V2913">
            <v>905.83910011629996</v>
          </cell>
          <cell r="W2913" t="str">
            <v>AMO_MA_AU</v>
          </cell>
          <cell r="X2913" t="str">
            <v>MAT_ED</v>
          </cell>
          <cell r="Y2913" t="str">
            <v>MAT</v>
          </cell>
          <cell r="Z2913" t="str">
            <v>AM</v>
          </cell>
          <cell r="AB2913" t="str">
            <v>ER EQUIPEMENTS RESEAUX FEDERAL</v>
          </cell>
        </row>
        <row r="2914">
          <cell r="A2914" t="str">
            <v>CDG</v>
          </cell>
          <cell r="B2914">
            <v>0</v>
          </cell>
          <cell r="C2914" t="str">
            <v>VtilAna</v>
          </cell>
          <cell r="D2914" t="str">
            <v>FOR</v>
          </cell>
          <cell r="E2914" t="str">
            <v>DAM01_X1518</v>
          </cell>
          <cell r="F2914" t="str">
            <v>CDCP</v>
          </cell>
          <cell r="G2914" t="str">
            <v>CDCMC</v>
          </cell>
          <cell r="H2914" t="str">
            <v>FMSGT</v>
          </cell>
          <cell r="I2914" t="str">
            <v>FMST</v>
          </cell>
          <cell r="J2914" t="str">
            <v>CDCP</v>
          </cell>
          <cell r="K2914" t="str">
            <v>CDCMC</v>
          </cell>
          <cell r="L2914" t="str">
            <v>MMG32</v>
          </cell>
          <cell r="M2914" t="str">
            <v>MMG</v>
          </cell>
          <cell r="N2914" t="str">
            <v>CITI-MF</v>
          </cell>
          <cell r="O2914" t="str">
            <v>DAM</v>
          </cell>
          <cell r="P2914" t="str">
            <v>Amort materiel</v>
          </cell>
          <cell r="Q2914" t="str">
            <v>Materiel ICM</v>
          </cell>
          <cell r="R2914" t="str">
            <v>SYSTEMES ET RESEAUX</v>
          </cell>
          <cell r="S2914" t="str">
            <v>SYSTEMES RESEAUX / TRANSMISSION</v>
          </cell>
          <cell r="U2914">
            <v>0</v>
          </cell>
          <cell r="V2914">
            <v>550.7260974129</v>
          </cell>
          <cell r="W2914" t="str">
            <v>AMO_MA_AU</v>
          </cell>
          <cell r="X2914" t="str">
            <v>MAT_ED</v>
          </cell>
          <cell r="Y2914" t="str">
            <v>MAT</v>
          </cell>
          <cell r="Z2914" t="str">
            <v>AM</v>
          </cell>
          <cell r="AB2914" t="str">
            <v>ER EQUIPEMENTS RESEAUX FEDERAL</v>
          </cell>
        </row>
        <row r="2915">
          <cell r="A2915" t="str">
            <v>CDG</v>
          </cell>
          <cell r="B2915">
            <v>0</v>
          </cell>
          <cell r="C2915" t="str">
            <v>VtilAna</v>
          </cell>
          <cell r="D2915" t="str">
            <v>FOR</v>
          </cell>
          <cell r="E2915" t="str">
            <v>DAM01_X1518</v>
          </cell>
          <cell r="F2915" t="str">
            <v>CDCP</v>
          </cell>
          <cell r="G2915" t="str">
            <v>CDCMC</v>
          </cell>
          <cell r="H2915" t="str">
            <v>FMSGT</v>
          </cell>
          <cell r="I2915" t="str">
            <v>FMST</v>
          </cell>
          <cell r="J2915" t="str">
            <v>CDCP</v>
          </cell>
          <cell r="K2915" t="str">
            <v>CDCMC</v>
          </cell>
          <cell r="L2915" t="str">
            <v>STR00</v>
          </cell>
          <cell r="M2915" t="str">
            <v>STR</v>
          </cell>
          <cell r="N2915" t="str">
            <v>CITI-MF</v>
          </cell>
          <cell r="O2915" t="str">
            <v>DAM</v>
          </cell>
          <cell r="P2915" t="str">
            <v>Amort materiel</v>
          </cell>
          <cell r="Q2915" t="str">
            <v>Materiel ICM</v>
          </cell>
          <cell r="R2915" t="str">
            <v>SYSTEMES ET RESEAUX</v>
          </cell>
          <cell r="S2915" t="str">
            <v>SYSTEMES RESEAUX / TRANSMISSION</v>
          </cell>
          <cell r="U2915">
            <v>0</v>
          </cell>
          <cell r="V2915">
            <v>300.94322262999998</v>
          </cell>
          <cell r="W2915" t="str">
            <v>AMO_MA_AU</v>
          </cell>
          <cell r="X2915" t="str">
            <v>MAT_ED</v>
          </cell>
          <cell r="Y2915" t="str">
            <v>MAT</v>
          </cell>
          <cell r="Z2915" t="str">
            <v>AM</v>
          </cell>
          <cell r="AB2915" t="str">
            <v>ER EQUIPEMENTS RESEAUX FEDERAL</v>
          </cell>
        </row>
        <row r="2916">
          <cell r="A2916" t="str">
            <v>CDG</v>
          </cell>
          <cell r="B2916">
            <v>0</v>
          </cell>
          <cell r="C2916" t="str">
            <v>VtilAna</v>
          </cell>
          <cell r="D2916" t="str">
            <v>FOR</v>
          </cell>
          <cell r="E2916" t="str">
            <v>DAM01_X1518</v>
          </cell>
          <cell r="F2916" t="str">
            <v>CDCP</v>
          </cell>
          <cell r="G2916" t="str">
            <v>CDCMC</v>
          </cell>
          <cell r="H2916" t="str">
            <v>FMSGT</v>
          </cell>
          <cell r="I2916" t="str">
            <v>FMST</v>
          </cell>
          <cell r="J2916" t="str">
            <v>CDCP</v>
          </cell>
          <cell r="K2916" t="str">
            <v>CDCMC</v>
          </cell>
          <cell r="L2916" t="str">
            <v>STR10</v>
          </cell>
          <cell r="M2916" t="str">
            <v>STR</v>
          </cell>
          <cell r="N2916" t="str">
            <v>CITI-MF</v>
          </cell>
          <cell r="O2916" t="str">
            <v>DAM</v>
          </cell>
          <cell r="P2916" t="str">
            <v>Amort materiel</v>
          </cell>
          <cell r="Q2916" t="str">
            <v>Materiel ICM</v>
          </cell>
          <cell r="R2916" t="str">
            <v>SYSTEMES ET RESEAUX</v>
          </cell>
          <cell r="S2916" t="str">
            <v>SYSTEMES RESEAUX / TRANSMISSION</v>
          </cell>
          <cell r="U2916">
            <v>0</v>
          </cell>
          <cell r="V2916">
            <v>1107.4710592783999</v>
          </cell>
          <cell r="W2916" t="str">
            <v>AMO_MA_AU</v>
          </cell>
          <cell r="X2916" t="str">
            <v>MAT_ED</v>
          </cell>
          <cell r="Y2916" t="str">
            <v>MAT</v>
          </cell>
          <cell r="Z2916" t="str">
            <v>AM</v>
          </cell>
          <cell r="AB2916" t="str">
            <v>ER EQUIPEMENTS RESEAUX FEDERAL</v>
          </cell>
        </row>
        <row r="2917">
          <cell r="A2917" t="str">
            <v>CDG</v>
          </cell>
          <cell r="B2917">
            <v>0</v>
          </cell>
          <cell r="C2917" t="str">
            <v>VtilAna</v>
          </cell>
          <cell r="D2917" t="str">
            <v>FOR</v>
          </cell>
          <cell r="E2917" t="str">
            <v>DAM01_X1518</v>
          </cell>
          <cell r="F2917" t="str">
            <v>CDCP</v>
          </cell>
          <cell r="G2917" t="str">
            <v>CDCMC</v>
          </cell>
          <cell r="H2917" t="str">
            <v>FMSGT</v>
          </cell>
          <cell r="I2917" t="str">
            <v>FMST</v>
          </cell>
          <cell r="J2917" t="str">
            <v>CDCP</v>
          </cell>
          <cell r="K2917" t="str">
            <v>CDCMC</v>
          </cell>
          <cell r="L2917" t="str">
            <v>STR20</v>
          </cell>
          <cell r="M2917" t="str">
            <v>STR</v>
          </cell>
          <cell r="N2917" t="str">
            <v>CITI-MF</v>
          </cell>
          <cell r="O2917" t="str">
            <v>DAM</v>
          </cell>
          <cell r="P2917" t="str">
            <v>Amort materiel</v>
          </cell>
          <cell r="Q2917" t="str">
            <v>Materiel ICM</v>
          </cell>
          <cell r="R2917" t="str">
            <v>SYSTEMES ET RESEAUX</v>
          </cell>
          <cell r="S2917" t="str">
            <v>SYSTEMES RESEAUX / TRANSMISSION</v>
          </cell>
          <cell r="U2917">
            <v>0</v>
          </cell>
          <cell r="V2917">
            <v>938.94285460560002</v>
          </cell>
          <cell r="W2917" t="str">
            <v>AMO_MA_AU</v>
          </cell>
          <cell r="X2917" t="str">
            <v>MAT_ED</v>
          </cell>
          <cell r="Y2917" t="str">
            <v>MAT</v>
          </cell>
          <cell r="Z2917" t="str">
            <v>AM</v>
          </cell>
          <cell r="AB2917" t="str">
            <v>ER EQUIPEMENTS RESEAUX FEDERAL</v>
          </cell>
        </row>
        <row r="2918">
          <cell r="A2918" t="str">
            <v>CDG</v>
          </cell>
          <cell r="B2918">
            <v>0</v>
          </cell>
          <cell r="C2918" t="str">
            <v>VtilAna</v>
          </cell>
          <cell r="D2918" t="str">
            <v>FOR</v>
          </cell>
          <cell r="E2918" t="str">
            <v>DAM01_X1518</v>
          </cell>
          <cell r="F2918" t="str">
            <v>CDCP</v>
          </cell>
          <cell r="G2918" t="str">
            <v>CDCMC</v>
          </cell>
          <cell r="H2918" t="str">
            <v>FMSGT</v>
          </cell>
          <cell r="I2918" t="str">
            <v>FMST</v>
          </cell>
          <cell r="J2918" t="str">
            <v>CDCP</v>
          </cell>
          <cell r="K2918" t="str">
            <v>CDCMC</v>
          </cell>
          <cell r="L2918" t="str">
            <v>STR30</v>
          </cell>
          <cell r="M2918" t="str">
            <v>STR</v>
          </cell>
          <cell r="N2918" t="str">
            <v>CITI-MF</v>
          </cell>
          <cell r="O2918" t="str">
            <v>DAM</v>
          </cell>
          <cell r="P2918" t="str">
            <v>Amort materiel</v>
          </cell>
          <cell r="Q2918" t="str">
            <v>Materiel ICM</v>
          </cell>
          <cell r="R2918" t="str">
            <v>SYSTEMES ET RESEAUX</v>
          </cell>
          <cell r="S2918" t="str">
            <v>SYSTEMES RESEAUX / TRANSMISSION</v>
          </cell>
          <cell r="U2918">
            <v>0</v>
          </cell>
          <cell r="V2918">
            <v>1339.1973407035</v>
          </cell>
          <cell r="W2918" t="str">
            <v>AMO_MA_AU</v>
          </cell>
          <cell r="X2918" t="str">
            <v>MAT_ED</v>
          </cell>
          <cell r="Y2918" t="str">
            <v>MAT</v>
          </cell>
          <cell r="Z2918" t="str">
            <v>AM</v>
          </cell>
          <cell r="AB2918" t="str">
            <v>ER EQUIPEMENTS RESEAUX FEDERAL</v>
          </cell>
        </row>
        <row r="2919">
          <cell r="A2919" t="str">
            <v>CDG</v>
          </cell>
          <cell r="B2919">
            <v>0</v>
          </cell>
          <cell r="C2919" t="str">
            <v>VtilAna</v>
          </cell>
          <cell r="D2919" t="str">
            <v>FOR</v>
          </cell>
          <cell r="E2919" t="str">
            <v>DAM01_X1836</v>
          </cell>
          <cell r="F2919" t="str">
            <v>CDCP</v>
          </cell>
          <cell r="G2919" t="str">
            <v>CDCMC</v>
          </cell>
          <cell r="H2919" t="str">
            <v>FMSGT</v>
          </cell>
          <cell r="I2919" t="str">
            <v>FMST</v>
          </cell>
          <cell r="J2919" t="str">
            <v>CDCP</v>
          </cell>
          <cell r="K2919" t="str">
            <v>CDCMC</v>
          </cell>
          <cell r="L2919" t="str">
            <v>FMSGT</v>
          </cell>
          <cell r="M2919" t="str">
            <v>FMST</v>
          </cell>
          <cell r="N2919" t="str">
            <v>CITI-MF</v>
          </cell>
          <cell r="O2919" t="str">
            <v>DAM</v>
          </cell>
          <cell r="P2919" t="str">
            <v>Amort materiel</v>
          </cell>
          <cell r="Q2919" t="str">
            <v>Materiel ICM</v>
          </cell>
          <cell r="R2919" t="str">
            <v>TIBCO</v>
          </cell>
          <cell r="S2919" t="str">
            <v>TIBCO</v>
          </cell>
          <cell r="U2919">
            <v>0</v>
          </cell>
          <cell r="V2919">
            <v>-11177.63</v>
          </cell>
          <cell r="W2919" t="str">
            <v>AMO_MA_AU</v>
          </cell>
          <cell r="X2919" t="str">
            <v>MAT_ED</v>
          </cell>
          <cell r="Y2919" t="str">
            <v>MAT</v>
          </cell>
          <cell r="Z2919" t="str">
            <v>AM</v>
          </cell>
          <cell r="AB2919" t="str">
            <v>ED EQUIP. DEDIES  TIBCO</v>
          </cell>
        </row>
        <row r="2920">
          <cell r="A2920" t="str">
            <v>CDG</v>
          </cell>
          <cell r="B2920">
            <v>0</v>
          </cell>
          <cell r="C2920" t="str">
            <v>VtilAna</v>
          </cell>
          <cell r="D2920" t="str">
            <v>FOR</v>
          </cell>
          <cell r="E2920" t="str">
            <v>DAM01_X1836</v>
          </cell>
          <cell r="F2920" t="str">
            <v>CDCP</v>
          </cell>
          <cell r="G2920" t="str">
            <v>CDCMC</v>
          </cell>
          <cell r="H2920" t="str">
            <v>FMSGT</v>
          </cell>
          <cell r="I2920" t="str">
            <v>FMST</v>
          </cell>
          <cell r="J2920" t="str">
            <v>CDCP</v>
          </cell>
          <cell r="K2920" t="str">
            <v>CDCMC</v>
          </cell>
          <cell r="L2920" t="str">
            <v>FMSGT</v>
          </cell>
          <cell r="M2920" t="str">
            <v>FMST</v>
          </cell>
          <cell r="N2920" t="str">
            <v>CITI-MF</v>
          </cell>
          <cell r="O2920" t="str">
            <v>DAM</v>
          </cell>
          <cell r="P2920" t="str">
            <v>Amort materiel</v>
          </cell>
          <cell r="Q2920" t="str">
            <v>Materiel ICM</v>
          </cell>
          <cell r="R2920" t="str">
            <v>TIBCO</v>
          </cell>
          <cell r="S2920" t="str">
            <v>TIBCO</v>
          </cell>
          <cell r="U2920">
            <v>0</v>
          </cell>
          <cell r="V2920">
            <v>11177.63</v>
          </cell>
          <cell r="W2920" t="str">
            <v>AMO_MA_AU</v>
          </cell>
          <cell r="X2920" t="str">
            <v>MAT_ED</v>
          </cell>
          <cell r="Y2920" t="str">
            <v>MAT</v>
          </cell>
          <cell r="Z2920" t="str">
            <v>AM</v>
          </cell>
          <cell r="AB2920" t="str">
            <v>ED EQUIP. DEDIES  TIBCO</v>
          </cell>
        </row>
        <row r="2921">
          <cell r="A2921" t="str">
            <v>CDG</v>
          </cell>
          <cell r="B2921">
            <v>0</v>
          </cell>
          <cell r="C2921" t="str">
            <v>VtilAna</v>
          </cell>
          <cell r="D2921" t="str">
            <v>FOR</v>
          </cell>
          <cell r="E2921" t="str">
            <v>DAM01_X1836</v>
          </cell>
          <cell r="F2921" t="str">
            <v>CDCP</v>
          </cell>
          <cell r="G2921" t="str">
            <v>CDCMC</v>
          </cell>
          <cell r="H2921" t="str">
            <v>FMSGT</v>
          </cell>
          <cell r="I2921" t="str">
            <v>FMST</v>
          </cell>
          <cell r="J2921" t="str">
            <v>CDCP</v>
          </cell>
          <cell r="K2921" t="str">
            <v>CDCMC</v>
          </cell>
          <cell r="L2921" t="str">
            <v>CCS00</v>
          </cell>
          <cell r="M2921" t="str">
            <v>CCS</v>
          </cell>
          <cell r="N2921" t="str">
            <v>CITI-MF</v>
          </cell>
          <cell r="O2921" t="str">
            <v>DAM</v>
          </cell>
          <cell r="P2921" t="str">
            <v>Amort materiel</v>
          </cell>
          <cell r="Q2921" t="str">
            <v>Materiel ICM</v>
          </cell>
          <cell r="R2921" t="str">
            <v>TIBCO</v>
          </cell>
          <cell r="S2921" t="str">
            <v>TIBCO</v>
          </cell>
          <cell r="U2921">
            <v>0</v>
          </cell>
          <cell r="V2921">
            <v>23.473023000000001</v>
          </cell>
          <cell r="W2921" t="str">
            <v>AMO_MA_AU</v>
          </cell>
          <cell r="X2921" t="str">
            <v>MAT_ED</v>
          </cell>
          <cell r="Y2921" t="str">
            <v>MAT</v>
          </cell>
          <cell r="Z2921" t="str">
            <v>AM</v>
          </cell>
          <cell r="AB2921" t="str">
            <v>ED EQUIP. DEDIES  TIBCO</v>
          </cell>
        </row>
        <row r="2922">
          <cell r="A2922" t="str">
            <v>CDG</v>
          </cell>
          <cell r="B2922">
            <v>0</v>
          </cell>
          <cell r="C2922" t="str">
            <v>VtilAna</v>
          </cell>
          <cell r="D2922" t="str">
            <v>FOR</v>
          </cell>
          <cell r="E2922" t="str">
            <v>DAM01_X1836</v>
          </cell>
          <cell r="F2922" t="str">
            <v>CDCP</v>
          </cell>
          <cell r="G2922" t="str">
            <v>CDCMC</v>
          </cell>
          <cell r="H2922" t="str">
            <v>FMSGT</v>
          </cell>
          <cell r="I2922" t="str">
            <v>FMST</v>
          </cell>
          <cell r="J2922" t="str">
            <v>CDCP</v>
          </cell>
          <cell r="K2922" t="str">
            <v>CDCMC</v>
          </cell>
          <cell r="L2922" t="str">
            <v>CCS10</v>
          </cell>
          <cell r="M2922" t="str">
            <v>CCS</v>
          </cell>
          <cell r="N2922" t="str">
            <v>CITI-MF</v>
          </cell>
          <cell r="O2922" t="str">
            <v>DAM</v>
          </cell>
          <cell r="P2922" t="str">
            <v>Amort materiel</v>
          </cell>
          <cell r="Q2922" t="str">
            <v>Materiel ICM</v>
          </cell>
          <cell r="R2922" t="str">
            <v>TIBCO</v>
          </cell>
          <cell r="S2922" t="str">
            <v>TIBCO</v>
          </cell>
          <cell r="U2922">
            <v>0</v>
          </cell>
          <cell r="V2922">
            <v>250.37891200000001</v>
          </cell>
          <cell r="W2922" t="str">
            <v>AMO_MA_AU</v>
          </cell>
          <cell r="X2922" t="str">
            <v>MAT_ED</v>
          </cell>
          <cell r="Y2922" t="str">
            <v>MAT</v>
          </cell>
          <cell r="Z2922" t="str">
            <v>AM</v>
          </cell>
          <cell r="AB2922" t="str">
            <v>ED EQUIP. DEDIES  TIBCO</v>
          </cell>
        </row>
        <row r="2923">
          <cell r="A2923" t="str">
            <v>CDG</v>
          </cell>
          <cell r="B2923">
            <v>0</v>
          </cell>
          <cell r="C2923" t="str">
            <v>VtilAna</v>
          </cell>
          <cell r="D2923" t="str">
            <v>FOR</v>
          </cell>
          <cell r="E2923" t="str">
            <v>DAM01_X1836</v>
          </cell>
          <cell r="F2923" t="str">
            <v>CDCP</v>
          </cell>
          <cell r="G2923" t="str">
            <v>CDCMC</v>
          </cell>
          <cell r="H2923" t="str">
            <v>FMSGT</v>
          </cell>
          <cell r="I2923" t="str">
            <v>FMST</v>
          </cell>
          <cell r="J2923" t="str">
            <v>CDCP</v>
          </cell>
          <cell r="K2923" t="str">
            <v>CDCMC</v>
          </cell>
          <cell r="L2923" t="str">
            <v>CCS20</v>
          </cell>
          <cell r="M2923" t="str">
            <v>CCS</v>
          </cell>
          <cell r="N2923" t="str">
            <v>CITI-MF</v>
          </cell>
          <cell r="O2923" t="str">
            <v>DAM</v>
          </cell>
          <cell r="P2923" t="str">
            <v>Amort materiel</v>
          </cell>
          <cell r="Q2923" t="str">
            <v>Materiel ICM</v>
          </cell>
          <cell r="R2923" t="str">
            <v>TIBCO</v>
          </cell>
          <cell r="S2923" t="str">
            <v>TIBCO</v>
          </cell>
          <cell r="U2923">
            <v>0</v>
          </cell>
          <cell r="V2923">
            <v>160.95787200000001</v>
          </cell>
          <cell r="W2923" t="str">
            <v>AMO_MA_AU</v>
          </cell>
          <cell r="X2923" t="str">
            <v>MAT_ED</v>
          </cell>
          <cell r="Y2923" t="str">
            <v>MAT</v>
          </cell>
          <cell r="Z2923" t="str">
            <v>AM</v>
          </cell>
          <cell r="AB2923" t="str">
            <v>ED EQUIP. DEDIES  TIBCO</v>
          </cell>
        </row>
        <row r="2924">
          <cell r="A2924" t="str">
            <v>CDG</v>
          </cell>
          <cell r="B2924">
            <v>0</v>
          </cell>
          <cell r="C2924" t="str">
            <v>VtilAna</v>
          </cell>
          <cell r="D2924" t="str">
            <v>FOR</v>
          </cell>
          <cell r="E2924" t="str">
            <v>DAM01_X1836</v>
          </cell>
          <cell r="F2924" t="str">
            <v>CDCP</v>
          </cell>
          <cell r="G2924" t="str">
            <v>CDCMC</v>
          </cell>
          <cell r="H2924" t="str">
            <v>FMSGT</v>
          </cell>
          <cell r="I2924" t="str">
            <v>FMST</v>
          </cell>
          <cell r="J2924" t="str">
            <v>CDCP</v>
          </cell>
          <cell r="K2924" t="str">
            <v>CDCMC</v>
          </cell>
          <cell r="L2924" t="str">
            <v>CCS30</v>
          </cell>
          <cell r="M2924" t="str">
            <v>CCS</v>
          </cell>
          <cell r="N2924" t="str">
            <v>CITI-MF</v>
          </cell>
          <cell r="O2924" t="str">
            <v>DAM</v>
          </cell>
          <cell r="P2924" t="str">
            <v>Amort materiel</v>
          </cell>
          <cell r="Q2924" t="str">
            <v>Materiel ICM</v>
          </cell>
          <cell r="R2924" t="str">
            <v>TIBCO</v>
          </cell>
          <cell r="S2924" t="str">
            <v>TIBCO</v>
          </cell>
          <cell r="U2924">
            <v>0</v>
          </cell>
          <cell r="V2924">
            <v>250.37891200000001</v>
          </cell>
          <cell r="W2924" t="str">
            <v>AMO_MA_AU</v>
          </cell>
          <cell r="X2924" t="str">
            <v>MAT_ED</v>
          </cell>
          <cell r="Y2924" t="str">
            <v>MAT</v>
          </cell>
          <cell r="Z2924" t="str">
            <v>AM</v>
          </cell>
          <cell r="AB2924" t="str">
            <v>ED EQUIP. DEDIES  TIBCO</v>
          </cell>
        </row>
        <row r="2925">
          <cell r="A2925" t="str">
            <v>CDG</v>
          </cell>
          <cell r="B2925">
            <v>0</v>
          </cell>
          <cell r="C2925" t="str">
            <v>VtilAna</v>
          </cell>
          <cell r="D2925" t="str">
            <v>FOR</v>
          </cell>
          <cell r="E2925" t="str">
            <v>DAM01_X1836</v>
          </cell>
          <cell r="F2925" t="str">
            <v>CDCP</v>
          </cell>
          <cell r="G2925" t="str">
            <v>CDCMC</v>
          </cell>
          <cell r="H2925" t="str">
            <v>FMSGT</v>
          </cell>
          <cell r="I2925" t="str">
            <v>FMST</v>
          </cell>
          <cell r="J2925" t="str">
            <v>CDCP</v>
          </cell>
          <cell r="K2925" t="str">
            <v>CDCMC</v>
          </cell>
          <cell r="L2925" t="str">
            <v>DECM0</v>
          </cell>
          <cell r="M2925" t="str">
            <v>DECM</v>
          </cell>
          <cell r="N2925" t="str">
            <v>CITI-MF</v>
          </cell>
          <cell r="O2925" t="str">
            <v>DAM</v>
          </cell>
          <cell r="P2925" t="str">
            <v>Amort materiel</v>
          </cell>
          <cell r="Q2925" t="str">
            <v>Materiel ICM</v>
          </cell>
          <cell r="R2925" t="str">
            <v>TIBCO</v>
          </cell>
          <cell r="S2925" t="str">
            <v>TIBCO</v>
          </cell>
          <cell r="U2925">
            <v>0</v>
          </cell>
          <cell r="V2925">
            <v>22.355260000000001</v>
          </cell>
          <cell r="W2925" t="str">
            <v>AMO_MA_AU</v>
          </cell>
          <cell r="X2925" t="str">
            <v>MAT_ED</v>
          </cell>
          <cell r="Y2925" t="str">
            <v>MAT</v>
          </cell>
          <cell r="Z2925" t="str">
            <v>AM</v>
          </cell>
          <cell r="AB2925" t="str">
            <v>ED EQUIP. DEDIES  TIBCO</v>
          </cell>
        </row>
        <row r="2926">
          <cell r="A2926" t="str">
            <v>CDG</v>
          </cell>
          <cell r="B2926">
            <v>0</v>
          </cell>
          <cell r="C2926" t="str">
            <v>VtilAna</v>
          </cell>
          <cell r="D2926" t="str">
            <v>FOR</v>
          </cell>
          <cell r="E2926" t="str">
            <v>DAM01_X1836</v>
          </cell>
          <cell r="F2926" t="str">
            <v>CDCP</v>
          </cell>
          <cell r="G2926" t="str">
            <v>CDCMC</v>
          </cell>
          <cell r="H2926" t="str">
            <v>FMSGT</v>
          </cell>
          <cell r="I2926" t="str">
            <v>FMST</v>
          </cell>
          <cell r="J2926" t="str">
            <v>CDCP</v>
          </cell>
          <cell r="K2926" t="str">
            <v>CDCMC</v>
          </cell>
          <cell r="L2926" t="str">
            <v>DECM1</v>
          </cell>
          <cell r="M2926" t="str">
            <v>DECM</v>
          </cell>
          <cell r="N2926" t="str">
            <v>CITI-MF</v>
          </cell>
          <cell r="O2926" t="str">
            <v>DAM</v>
          </cell>
          <cell r="P2926" t="str">
            <v>Amort materiel</v>
          </cell>
          <cell r="Q2926" t="str">
            <v>Materiel ICM</v>
          </cell>
          <cell r="R2926" t="str">
            <v>TIBCO</v>
          </cell>
          <cell r="S2926" t="str">
            <v>TIBCO</v>
          </cell>
          <cell r="U2926">
            <v>0</v>
          </cell>
          <cell r="V2926">
            <v>45.828282999999999</v>
          </cell>
          <cell r="W2926" t="str">
            <v>AMO_MA_AU</v>
          </cell>
          <cell r="X2926" t="str">
            <v>MAT_ED</v>
          </cell>
          <cell r="Y2926" t="str">
            <v>MAT</v>
          </cell>
          <cell r="Z2926" t="str">
            <v>AM</v>
          </cell>
          <cell r="AB2926" t="str">
            <v>ED EQUIP. DEDIES  TIBCO</v>
          </cell>
        </row>
        <row r="2927">
          <cell r="A2927" t="str">
            <v>CDG</v>
          </cell>
          <cell r="B2927">
            <v>0</v>
          </cell>
          <cell r="C2927" t="str">
            <v>VtilAna</v>
          </cell>
          <cell r="D2927" t="str">
            <v>FOR</v>
          </cell>
          <cell r="E2927" t="str">
            <v>DAM01_X1836</v>
          </cell>
          <cell r="F2927" t="str">
            <v>CDCP</v>
          </cell>
          <cell r="G2927" t="str">
            <v>CDCMC</v>
          </cell>
          <cell r="H2927" t="str">
            <v>FMSGT</v>
          </cell>
          <cell r="I2927" t="str">
            <v>FMST</v>
          </cell>
          <cell r="J2927" t="str">
            <v>CDCP</v>
          </cell>
          <cell r="K2927" t="str">
            <v>CDCMC</v>
          </cell>
          <cell r="L2927" t="str">
            <v>DECM2</v>
          </cell>
          <cell r="M2927" t="str">
            <v>DECM</v>
          </cell>
          <cell r="N2927" t="str">
            <v>CITI-MF</v>
          </cell>
          <cell r="O2927" t="str">
            <v>DAM</v>
          </cell>
          <cell r="P2927" t="str">
            <v>Amort materiel</v>
          </cell>
          <cell r="Q2927" t="str">
            <v>Materiel ICM</v>
          </cell>
          <cell r="R2927" t="str">
            <v>TIBCO</v>
          </cell>
          <cell r="S2927" t="str">
            <v>TIBCO</v>
          </cell>
          <cell r="U2927">
            <v>0</v>
          </cell>
          <cell r="V2927">
            <v>182.195369</v>
          </cell>
          <cell r="W2927" t="str">
            <v>AMO_MA_AU</v>
          </cell>
          <cell r="X2927" t="str">
            <v>MAT_ED</v>
          </cell>
          <cell r="Y2927" t="str">
            <v>MAT</v>
          </cell>
          <cell r="Z2927" t="str">
            <v>AM</v>
          </cell>
          <cell r="AB2927" t="str">
            <v>ED EQUIP. DEDIES  TIBCO</v>
          </cell>
        </row>
        <row r="2928">
          <cell r="A2928" t="str">
            <v>CDG</v>
          </cell>
          <cell r="B2928">
            <v>0</v>
          </cell>
          <cell r="C2928" t="str">
            <v>VtilAna</v>
          </cell>
          <cell r="D2928" t="str">
            <v>FOR</v>
          </cell>
          <cell r="E2928" t="str">
            <v>DAM01_X1836</v>
          </cell>
          <cell r="F2928" t="str">
            <v>CDCP</v>
          </cell>
          <cell r="G2928" t="str">
            <v>CDCMC</v>
          </cell>
          <cell r="H2928" t="str">
            <v>FMSGT</v>
          </cell>
          <cell r="I2928" t="str">
            <v>FMST</v>
          </cell>
          <cell r="J2928" t="str">
            <v>CDCP</v>
          </cell>
          <cell r="K2928" t="str">
            <v>CDCMC</v>
          </cell>
          <cell r="L2928" t="str">
            <v>DECM3</v>
          </cell>
          <cell r="M2928" t="str">
            <v>DECM</v>
          </cell>
          <cell r="N2928" t="str">
            <v>CITI-MF</v>
          </cell>
          <cell r="O2928" t="str">
            <v>DAM</v>
          </cell>
          <cell r="P2928" t="str">
            <v>Amort materiel</v>
          </cell>
          <cell r="Q2928" t="str">
            <v>Materiel ICM</v>
          </cell>
          <cell r="R2928" t="str">
            <v>TIBCO</v>
          </cell>
          <cell r="S2928" t="str">
            <v>TIBCO</v>
          </cell>
          <cell r="U2928">
            <v>0</v>
          </cell>
          <cell r="V2928">
            <v>319.68021800000002</v>
          </cell>
          <cell r="W2928" t="str">
            <v>AMO_MA_AU</v>
          </cell>
          <cell r="X2928" t="str">
            <v>MAT_ED</v>
          </cell>
          <cell r="Y2928" t="str">
            <v>MAT</v>
          </cell>
          <cell r="Z2928" t="str">
            <v>AM</v>
          </cell>
          <cell r="AB2928" t="str">
            <v>ED EQUIP. DEDIES  TIBCO</v>
          </cell>
        </row>
        <row r="2929">
          <cell r="A2929" t="str">
            <v>CDG</v>
          </cell>
          <cell r="B2929">
            <v>0</v>
          </cell>
          <cell r="C2929" t="str">
            <v>VtilAna</v>
          </cell>
          <cell r="D2929" t="str">
            <v>FOR</v>
          </cell>
          <cell r="E2929" t="str">
            <v>DAM01_X1836</v>
          </cell>
          <cell r="F2929" t="str">
            <v>CDCP</v>
          </cell>
          <cell r="G2929" t="str">
            <v>CDCMC</v>
          </cell>
          <cell r="H2929" t="str">
            <v>FMSGT</v>
          </cell>
          <cell r="I2929" t="str">
            <v>FMST</v>
          </cell>
          <cell r="J2929" t="str">
            <v>CDCP</v>
          </cell>
          <cell r="K2929" t="str">
            <v>CDCMC</v>
          </cell>
          <cell r="L2929" t="str">
            <v>DS000</v>
          </cell>
          <cell r="M2929" t="str">
            <v>DS</v>
          </cell>
          <cell r="N2929" t="str">
            <v>CITI-MF</v>
          </cell>
          <cell r="O2929" t="str">
            <v>DAM</v>
          </cell>
          <cell r="P2929" t="str">
            <v>Amort materiel</v>
          </cell>
          <cell r="Q2929" t="str">
            <v>Materiel ICM</v>
          </cell>
          <cell r="R2929" t="str">
            <v>TIBCO</v>
          </cell>
          <cell r="S2929" t="str">
            <v>TIBCO</v>
          </cell>
          <cell r="U2929">
            <v>0</v>
          </cell>
          <cell r="V2929">
            <v>410.219021</v>
          </cell>
          <cell r="W2929" t="str">
            <v>AMO_MA_AU</v>
          </cell>
          <cell r="X2929" t="str">
            <v>MAT_ED</v>
          </cell>
          <cell r="Y2929" t="str">
            <v>MAT</v>
          </cell>
          <cell r="Z2929" t="str">
            <v>AM</v>
          </cell>
          <cell r="AB2929" t="str">
            <v>ED EQUIP. DEDIES  TIBCO</v>
          </cell>
        </row>
        <row r="2930">
          <cell r="A2930" t="str">
            <v>CDG</v>
          </cell>
          <cell r="B2930">
            <v>0</v>
          </cell>
          <cell r="C2930" t="str">
            <v>VtilAna</v>
          </cell>
          <cell r="D2930" t="str">
            <v>FOR</v>
          </cell>
          <cell r="E2930" t="str">
            <v>DAM01_X1836</v>
          </cell>
          <cell r="F2930" t="str">
            <v>CDCP</v>
          </cell>
          <cell r="G2930" t="str">
            <v>CDCMC</v>
          </cell>
          <cell r="H2930" t="str">
            <v>FMSGT</v>
          </cell>
          <cell r="I2930" t="str">
            <v>FMST</v>
          </cell>
          <cell r="J2930" t="str">
            <v>CDCP</v>
          </cell>
          <cell r="K2930" t="str">
            <v>CDCMC</v>
          </cell>
          <cell r="L2930" t="str">
            <v>DS100</v>
          </cell>
          <cell r="M2930" t="str">
            <v>DS</v>
          </cell>
          <cell r="N2930" t="str">
            <v>CITI-MF</v>
          </cell>
          <cell r="O2930" t="str">
            <v>DAM</v>
          </cell>
          <cell r="P2930" t="str">
            <v>Amort materiel</v>
          </cell>
          <cell r="Q2930" t="str">
            <v>Materiel ICM</v>
          </cell>
          <cell r="R2930" t="str">
            <v>TIBCO</v>
          </cell>
          <cell r="S2930" t="str">
            <v>TIBCO</v>
          </cell>
          <cell r="U2930">
            <v>0</v>
          </cell>
          <cell r="V2930">
            <v>205.66839200000001</v>
          </cell>
          <cell r="W2930" t="str">
            <v>AMO_MA_AU</v>
          </cell>
          <cell r="X2930" t="str">
            <v>MAT_ED</v>
          </cell>
          <cell r="Y2930" t="str">
            <v>MAT</v>
          </cell>
          <cell r="Z2930" t="str">
            <v>AM</v>
          </cell>
          <cell r="AB2930" t="str">
            <v>ED EQUIP. DEDIES  TIBCO</v>
          </cell>
        </row>
        <row r="2931">
          <cell r="A2931" t="str">
            <v>CDG</v>
          </cell>
          <cell r="B2931">
            <v>0</v>
          </cell>
          <cell r="C2931" t="str">
            <v>VtilAna</v>
          </cell>
          <cell r="D2931" t="str">
            <v>FOR</v>
          </cell>
          <cell r="E2931" t="str">
            <v>DAM01_X1836</v>
          </cell>
          <cell r="F2931" t="str">
            <v>CDCP</v>
          </cell>
          <cell r="G2931" t="str">
            <v>CDCMC</v>
          </cell>
          <cell r="H2931" t="str">
            <v>FMSGT</v>
          </cell>
          <cell r="I2931" t="str">
            <v>FMST</v>
          </cell>
          <cell r="J2931" t="str">
            <v>CDCP</v>
          </cell>
          <cell r="K2931" t="str">
            <v>CDCMC</v>
          </cell>
          <cell r="L2931" t="str">
            <v>DS300</v>
          </cell>
          <cell r="M2931" t="str">
            <v>DS</v>
          </cell>
          <cell r="N2931" t="str">
            <v>CITI-MF</v>
          </cell>
          <cell r="O2931" t="str">
            <v>DAM</v>
          </cell>
          <cell r="P2931" t="str">
            <v>Amort materiel</v>
          </cell>
          <cell r="Q2931" t="str">
            <v>Materiel ICM</v>
          </cell>
          <cell r="R2931" t="str">
            <v>TIBCO</v>
          </cell>
          <cell r="S2931" t="str">
            <v>TIBCO</v>
          </cell>
          <cell r="U2931">
            <v>0</v>
          </cell>
          <cell r="V2931">
            <v>91.656565999999998</v>
          </cell>
          <cell r="W2931" t="str">
            <v>AMO_MA_AU</v>
          </cell>
          <cell r="X2931" t="str">
            <v>MAT_ED</v>
          </cell>
          <cell r="Y2931" t="str">
            <v>MAT</v>
          </cell>
          <cell r="Z2931" t="str">
            <v>AM</v>
          </cell>
          <cell r="AB2931" t="str">
            <v>ED EQUIP. DEDIES  TIBCO</v>
          </cell>
        </row>
        <row r="2932">
          <cell r="A2932" t="str">
            <v>CDG</v>
          </cell>
          <cell r="B2932">
            <v>0</v>
          </cell>
          <cell r="C2932" t="str">
            <v>VtilAna</v>
          </cell>
          <cell r="D2932" t="str">
            <v>FOR</v>
          </cell>
          <cell r="E2932" t="str">
            <v>DAM01_X1836</v>
          </cell>
          <cell r="F2932" t="str">
            <v>CDCP</v>
          </cell>
          <cell r="G2932" t="str">
            <v>CDCMC</v>
          </cell>
          <cell r="H2932" t="str">
            <v>FMSGT</v>
          </cell>
          <cell r="I2932" t="str">
            <v>FMST</v>
          </cell>
          <cell r="J2932" t="str">
            <v>CDCP</v>
          </cell>
          <cell r="K2932" t="str">
            <v>CDCMC</v>
          </cell>
          <cell r="L2932" t="str">
            <v>DS400</v>
          </cell>
          <cell r="M2932" t="str">
            <v>DS</v>
          </cell>
          <cell r="N2932" t="str">
            <v>CITI-MF</v>
          </cell>
          <cell r="O2932" t="str">
            <v>DAM</v>
          </cell>
          <cell r="P2932" t="str">
            <v>Amort materiel</v>
          </cell>
          <cell r="Q2932" t="str">
            <v>Materiel ICM</v>
          </cell>
          <cell r="R2932" t="str">
            <v>TIBCO</v>
          </cell>
          <cell r="S2932" t="str">
            <v>TIBCO</v>
          </cell>
          <cell r="U2932">
            <v>0</v>
          </cell>
          <cell r="V2932">
            <v>821.55580499999996</v>
          </cell>
          <cell r="W2932" t="str">
            <v>AMO_MA_AU</v>
          </cell>
          <cell r="X2932" t="str">
            <v>MAT_ED</v>
          </cell>
          <cell r="Y2932" t="str">
            <v>MAT</v>
          </cell>
          <cell r="Z2932" t="str">
            <v>AM</v>
          </cell>
          <cell r="AB2932" t="str">
            <v>ED EQUIP. DEDIES  TIBCO</v>
          </cell>
        </row>
        <row r="2933">
          <cell r="A2933" t="str">
            <v>CDG</v>
          </cell>
          <cell r="B2933">
            <v>0</v>
          </cell>
          <cell r="C2933" t="str">
            <v>VtilAna</v>
          </cell>
          <cell r="D2933" t="str">
            <v>FOR</v>
          </cell>
          <cell r="E2933" t="str">
            <v>DAM01_X1836</v>
          </cell>
          <cell r="F2933" t="str">
            <v>CDCP</v>
          </cell>
          <cell r="G2933" t="str">
            <v>CDCMC</v>
          </cell>
          <cell r="H2933" t="str">
            <v>FMSGT</v>
          </cell>
          <cell r="I2933" t="str">
            <v>FMST</v>
          </cell>
          <cell r="J2933" t="str">
            <v>CDCP</v>
          </cell>
          <cell r="K2933" t="str">
            <v>CDCMC</v>
          </cell>
          <cell r="L2933" t="str">
            <v>DS500</v>
          </cell>
          <cell r="M2933" t="str">
            <v>DS</v>
          </cell>
          <cell r="N2933" t="str">
            <v>CITI-MF</v>
          </cell>
          <cell r="O2933" t="str">
            <v>DAM</v>
          </cell>
          <cell r="P2933" t="str">
            <v>Amort materiel</v>
          </cell>
          <cell r="Q2933" t="str">
            <v>Materiel ICM</v>
          </cell>
          <cell r="R2933" t="str">
            <v>TIBCO</v>
          </cell>
          <cell r="S2933" t="str">
            <v>TIBCO</v>
          </cell>
          <cell r="U2933">
            <v>0</v>
          </cell>
          <cell r="V2933">
            <v>91.656565999999998</v>
          </cell>
          <cell r="W2933" t="str">
            <v>AMO_MA_AU</v>
          </cell>
          <cell r="X2933" t="str">
            <v>MAT_ED</v>
          </cell>
          <cell r="Y2933" t="str">
            <v>MAT</v>
          </cell>
          <cell r="Z2933" t="str">
            <v>AM</v>
          </cell>
          <cell r="AB2933" t="str">
            <v>ED EQUIP. DEDIES  TIBCO</v>
          </cell>
        </row>
        <row r="2934">
          <cell r="A2934" t="str">
            <v>CDG</v>
          </cell>
          <cell r="B2934">
            <v>0</v>
          </cell>
          <cell r="C2934" t="str">
            <v>VtilAna</v>
          </cell>
          <cell r="D2934" t="str">
            <v>FOR</v>
          </cell>
          <cell r="E2934" t="str">
            <v>DAM01_X1836</v>
          </cell>
          <cell r="F2934" t="str">
            <v>CDCP</v>
          </cell>
          <cell r="G2934" t="str">
            <v>CDCMC</v>
          </cell>
          <cell r="H2934" t="str">
            <v>FMSGT</v>
          </cell>
          <cell r="I2934" t="str">
            <v>FMST</v>
          </cell>
          <cell r="J2934" t="str">
            <v>CDCP</v>
          </cell>
          <cell r="K2934" t="str">
            <v>CDCMC</v>
          </cell>
          <cell r="L2934" t="str">
            <v>DS600</v>
          </cell>
          <cell r="M2934" t="str">
            <v>DS</v>
          </cell>
          <cell r="N2934" t="str">
            <v>CITI-MF</v>
          </cell>
          <cell r="O2934" t="str">
            <v>DAM</v>
          </cell>
          <cell r="P2934" t="str">
            <v>Amort materiel</v>
          </cell>
          <cell r="Q2934" t="str">
            <v>Materiel ICM</v>
          </cell>
          <cell r="R2934" t="str">
            <v>TIBCO</v>
          </cell>
          <cell r="S2934" t="str">
            <v>TIBCO</v>
          </cell>
          <cell r="U2934">
            <v>0</v>
          </cell>
          <cell r="V2934">
            <v>228.023652</v>
          </cell>
          <cell r="W2934" t="str">
            <v>AMO_MA_AU</v>
          </cell>
          <cell r="X2934" t="str">
            <v>MAT_ED</v>
          </cell>
          <cell r="Y2934" t="str">
            <v>MAT</v>
          </cell>
          <cell r="Z2934" t="str">
            <v>AM</v>
          </cell>
          <cell r="AB2934" t="str">
            <v>ED EQUIP. DEDIES  TIBCO</v>
          </cell>
        </row>
        <row r="2935">
          <cell r="A2935" t="str">
            <v>CDG</v>
          </cell>
          <cell r="B2935">
            <v>0</v>
          </cell>
          <cell r="C2935" t="str">
            <v>VtilAna</v>
          </cell>
          <cell r="D2935" t="str">
            <v>FOR</v>
          </cell>
          <cell r="E2935" t="str">
            <v>DAM01_X1836</v>
          </cell>
          <cell r="F2935" t="str">
            <v>CDCP</v>
          </cell>
          <cell r="G2935" t="str">
            <v>CDCMC</v>
          </cell>
          <cell r="H2935" t="str">
            <v>FMSGT</v>
          </cell>
          <cell r="I2935" t="str">
            <v>FMST</v>
          </cell>
          <cell r="J2935" t="str">
            <v>CDCP</v>
          </cell>
          <cell r="K2935" t="str">
            <v>CDCMC</v>
          </cell>
          <cell r="L2935" t="str">
            <v>DS700</v>
          </cell>
          <cell r="M2935" t="str">
            <v>DS</v>
          </cell>
          <cell r="N2935" t="str">
            <v>CITI-MF</v>
          </cell>
          <cell r="O2935" t="str">
            <v>DAM</v>
          </cell>
          <cell r="P2935" t="str">
            <v>Amort materiel</v>
          </cell>
          <cell r="Q2935" t="str">
            <v>Materiel ICM</v>
          </cell>
          <cell r="R2935" t="str">
            <v>TIBCO</v>
          </cell>
          <cell r="S2935" t="str">
            <v>TIBCO</v>
          </cell>
          <cell r="U2935">
            <v>0</v>
          </cell>
          <cell r="V2935">
            <v>843.91106500000001</v>
          </cell>
          <cell r="W2935" t="str">
            <v>AMO_MA_AU</v>
          </cell>
          <cell r="X2935" t="str">
            <v>MAT_ED</v>
          </cell>
          <cell r="Y2935" t="str">
            <v>MAT</v>
          </cell>
          <cell r="Z2935" t="str">
            <v>AM</v>
          </cell>
          <cell r="AB2935" t="str">
            <v>ED EQUIP. DEDIES  TIBCO</v>
          </cell>
        </row>
        <row r="2936">
          <cell r="A2936" t="str">
            <v>CDG</v>
          </cell>
          <cell r="B2936">
            <v>0</v>
          </cell>
          <cell r="C2936" t="str">
            <v>VtilAna</v>
          </cell>
          <cell r="D2936" t="str">
            <v>FOR</v>
          </cell>
          <cell r="E2936" t="str">
            <v>DAM01_X1836</v>
          </cell>
          <cell r="F2936" t="str">
            <v>CDCP</v>
          </cell>
          <cell r="G2936" t="str">
            <v>CDCMC</v>
          </cell>
          <cell r="H2936" t="str">
            <v>FMSGT</v>
          </cell>
          <cell r="I2936" t="str">
            <v>FMST</v>
          </cell>
          <cell r="J2936" t="str">
            <v>CDCP</v>
          </cell>
          <cell r="K2936" t="str">
            <v>CDCMC</v>
          </cell>
          <cell r="L2936" t="str">
            <v>DS800</v>
          </cell>
          <cell r="M2936" t="str">
            <v>DS</v>
          </cell>
          <cell r="N2936" t="str">
            <v>CITI-MF</v>
          </cell>
          <cell r="O2936" t="str">
            <v>DAM</v>
          </cell>
          <cell r="P2936" t="str">
            <v>Amort materiel</v>
          </cell>
          <cell r="Q2936" t="str">
            <v>Materiel ICM</v>
          </cell>
          <cell r="R2936" t="str">
            <v>TIBCO</v>
          </cell>
          <cell r="S2936" t="str">
            <v>TIBCO</v>
          </cell>
          <cell r="U2936">
            <v>0</v>
          </cell>
          <cell r="V2936">
            <v>387.86376100000001</v>
          </cell>
          <cell r="W2936" t="str">
            <v>AMO_MA_AU</v>
          </cell>
          <cell r="X2936" t="str">
            <v>MAT_ED</v>
          </cell>
          <cell r="Y2936" t="str">
            <v>MAT</v>
          </cell>
          <cell r="Z2936" t="str">
            <v>AM</v>
          </cell>
          <cell r="AB2936" t="str">
            <v>ED EQUIP. DEDIES  TIBCO</v>
          </cell>
        </row>
        <row r="2937">
          <cell r="A2937" t="str">
            <v>CDG</v>
          </cell>
          <cell r="B2937">
            <v>0</v>
          </cell>
          <cell r="C2937" t="str">
            <v>VtilAna</v>
          </cell>
          <cell r="D2937" t="str">
            <v>FOR</v>
          </cell>
          <cell r="E2937" t="str">
            <v>DAM01_X1836</v>
          </cell>
          <cell r="F2937" t="str">
            <v>CDCP</v>
          </cell>
          <cell r="G2937" t="str">
            <v>CDCMC</v>
          </cell>
          <cell r="H2937" t="str">
            <v>FMSGT</v>
          </cell>
          <cell r="I2937" t="str">
            <v>FMST</v>
          </cell>
          <cell r="J2937" t="str">
            <v>CDCP</v>
          </cell>
          <cell r="K2937" t="str">
            <v>CDCMC</v>
          </cell>
          <cell r="L2937" t="str">
            <v>DS900</v>
          </cell>
          <cell r="M2937" t="str">
            <v>DS</v>
          </cell>
          <cell r="N2937" t="str">
            <v>CITI-MF</v>
          </cell>
          <cell r="O2937" t="str">
            <v>DAM</v>
          </cell>
          <cell r="P2937" t="str">
            <v>Amort materiel</v>
          </cell>
          <cell r="Q2937" t="str">
            <v>Materiel ICM</v>
          </cell>
          <cell r="R2937" t="str">
            <v>TIBCO</v>
          </cell>
          <cell r="S2937" t="str">
            <v>TIBCO</v>
          </cell>
          <cell r="U2937">
            <v>0</v>
          </cell>
          <cell r="V2937">
            <v>273.85193500000003</v>
          </cell>
          <cell r="W2937" t="str">
            <v>AMO_MA_AU</v>
          </cell>
          <cell r="X2937" t="str">
            <v>MAT_ED</v>
          </cell>
          <cell r="Y2937" t="str">
            <v>MAT</v>
          </cell>
          <cell r="Z2937" t="str">
            <v>AM</v>
          </cell>
          <cell r="AB2937" t="str">
            <v>ED EQUIP. DEDIES  TIBCO</v>
          </cell>
        </row>
        <row r="2938">
          <cell r="A2938" t="str">
            <v>CDG</v>
          </cell>
          <cell r="B2938">
            <v>0</v>
          </cell>
          <cell r="C2938" t="str">
            <v>VtilAna</v>
          </cell>
          <cell r="D2938" t="str">
            <v>FOR</v>
          </cell>
          <cell r="E2938" t="str">
            <v>DAM01_X1836</v>
          </cell>
          <cell r="F2938" t="str">
            <v>CDCP</v>
          </cell>
          <cell r="G2938" t="str">
            <v>CDCMC</v>
          </cell>
          <cell r="H2938" t="str">
            <v>FMSGT</v>
          </cell>
          <cell r="I2938" t="str">
            <v>FMST</v>
          </cell>
          <cell r="J2938" t="str">
            <v>CDCP</v>
          </cell>
          <cell r="K2938" t="str">
            <v>CDCMC</v>
          </cell>
          <cell r="L2938" t="str">
            <v>EDA00</v>
          </cell>
          <cell r="M2938" t="str">
            <v>EDA</v>
          </cell>
          <cell r="N2938" t="str">
            <v>CITI-MF</v>
          </cell>
          <cell r="O2938" t="str">
            <v>DAM</v>
          </cell>
          <cell r="P2938" t="str">
            <v>Amort materiel</v>
          </cell>
          <cell r="Q2938" t="str">
            <v>Materiel ICM</v>
          </cell>
          <cell r="R2938" t="str">
            <v>TIBCO</v>
          </cell>
          <cell r="S2938" t="str">
            <v>TIBCO</v>
          </cell>
          <cell r="U2938">
            <v>0</v>
          </cell>
          <cell r="V2938">
            <v>228.023652</v>
          </cell>
          <cell r="W2938" t="str">
            <v>AMO_MA_AU</v>
          </cell>
          <cell r="X2938" t="str">
            <v>MAT_ED</v>
          </cell>
          <cell r="Y2938" t="str">
            <v>MAT</v>
          </cell>
          <cell r="Z2938" t="str">
            <v>AM</v>
          </cell>
          <cell r="AB2938" t="str">
            <v>ED EQUIP. DEDIES  TIBCO</v>
          </cell>
        </row>
        <row r="2939">
          <cell r="A2939" t="str">
            <v>CDG</v>
          </cell>
          <cell r="B2939">
            <v>0</v>
          </cell>
          <cell r="C2939" t="str">
            <v>VtilAna</v>
          </cell>
          <cell r="D2939" t="str">
            <v>FOR</v>
          </cell>
          <cell r="E2939" t="str">
            <v>DAM01_X1836</v>
          </cell>
          <cell r="F2939" t="str">
            <v>CDCP</v>
          </cell>
          <cell r="G2939" t="str">
            <v>CDCMC</v>
          </cell>
          <cell r="H2939" t="str">
            <v>FMSGT</v>
          </cell>
          <cell r="I2939" t="str">
            <v>FMST</v>
          </cell>
          <cell r="J2939" t="str">
            <v>CDCP</v>
          </cell>
          <cell r="K2939" t="str">
            <v>CDCMC</v>
          </cell>
          <cell r="L2939" t="str">
            <v>EDA11</v>
          </cell>
          <cell r="M2939" t="str">
            <v>EDA</v>
          </cell>
          <cell r="N2939" t="str">
            <v>CITI-MF</v>
          </cell>
          <cell r="O2939" t="str">
            <v>DAM</v>
          </cell>
          <cell r="P2939" t="str">
            <v>Amort materiel</v>
          </cell>
          <cell r="Q2939" t="str">
            <v>Materiel ICM</v>
          </cell>
          <cell r="R2939" t="str">
            <v>TIBCO</v>
          </cell>
          <cell r="S2939" t="str">
            <v>TIBCO</v>
          </cell>
          <cell r="U2939">
            <v>0</v>
          </cell>
          <cell r="V2939">
            <v>136.367086</v>
          </cell>
          <cell r="W2939" t="str">
            <v>AMO_MA_AU</v>
          </cell>
          <cell r="X2939" t="str">
            <v>MAT_ED</v>
          </cell>
          <cell r="Y2939" t="str">
            <v>MAT</v>
          </cell>
          <cell r="Z2939" t="str">
            <v>AM</v>
          </cell>
          <cell r="AB2939" t="str">
            <v>ED EQUIP. DEDIES  TIBCO</v>
          </cell>
        </row>
        <row r="2940">
          <cell r="A2940" t="str">
            <v>CDG</v>
          </cell>
          <cell r="B2940">
            <v>0</v>
          </cell>
          <cell r="C2940" t="str">
            <v>VtilAna</v>
          </cell>
          <cell r="D2940" t="str">
            <v>FOR</v>
          </cell>
          <cell r="E2940" t="str">
            <v>DAM01_X1836</v>
          </cell>
          <cell r="F2940" t="str">
            <v>CDCP</v>
          </cell>
          <cell r="G2940" t="str">
            <v>CDCMC</v>
          </cell>
          <cell r="H2940" t="str">
            <v>FMSGT</v>
          </cell>
          <cell r="I2940" t="str">
            <v>FMST</v>
          </cell>
          <cell r="J2940" t="str">
            <v>CDCP</v>
          </cell>
          <cell r="K2940" t="str">
            <v>CDCMC</v>
          </cell>
          <cell r="L2940" t="str">
            <v>EDA12</v>
          </cell>
          <cell r="M2940" t="str">
            <v>EDA</v>
          </cell>
          <cell r="N2940" t="str">
            <v>CITI-MF</v>
          </cell>
          <cell r="O2940" t="str">
            <v>DAM</v>
          </cell>
          <cell r="P2940" t="str">
            <v>Amort materiel</v>
          </cell>
          <cell r="Q2940" t="str">
            <v>Materiel ICM</v>
          </cell>
          <cell r="R2940" t="str">
            <v>TIBCO</v>
          </cell>
          <cell r="S2940" t="str">
            <v>TIBCO</v>
          </cell>
          <cell r="U2940">
            <v>0</v>
          </cell>
          <cell r="V2940">
            <v>114.011826</v>
          </cell>
          <cell r="W2940" t="str">
            <v>AMO_MA_AU</v>
          </cell>
          <cell r="X2940" t="str">
            <v>MAT_ED</v>
          </cell>
          <cell r="Y2940" t="str">
            <v>MAT</v>
          </cell>
          <cell r="Z2940" t="str">
            <v>AM</v>
          </cell>
          <cell r="AB2940" t="str">
            <v>ED EQUIP. DEDIES  TIBCO</v>
          </cell>
        </row>
        <row r="2941">
          <cell r="A2941" t="str">
            <v>CDG</v>
          </cell>
          <cell r="B2941">
            <v>0</v>
          </cell>
          <cell r="C2941" t="str">
            <v>VtilAna</v>
          </cell>
          <cell r="D2941" t="str">
            <v>FOR</v>
          </cell>
          <cell r="E2941" t="str">
            <v>DAM01_X1836</v>
          </cell>
          <cell r="F2941" t="str">
            <v>CDCP</v>
          </cell>
          <cell r="G2941" t="str">
            <v>CDCMC</v>
          </cell>
          <cell r="H2941" t="str">
            <v>FMSGT</v>
          </cell>
          <cell r="I2941" t="str">
            <v>FMST</v>
          </cell>
          <cell r="J2941" t="str">
            <v>CDCP</v>
          </cell>
          <cell r="K2941" t="str">
            <v>CDCMC</v>
          </cell>
          <cell r="L2941" t="str">
            <v>EDA13</v>
          </cell>
          <cell r="M2941" t="str">
            <v>EDA</v>
          </cell>
          <cell r="N2941" t="str">
            <v>CITI-MF</v>
          </cell>
          <cell r="O2941" t="str">
            <v>DAM</v>
          </cell>
          <cell r="P2941" t="str">
            <v>Amort materiel</v>
          </cell>
          <cell r="Q2941" t="str">
            <v>Materiel ICM</v>
          </cell>
          <cell r="R2941" t="str">
            <v>TIBCO</v>
          </cell>
          <cell r="S2941" t="str">
            <v>TIBCO</v>
          </cell>
          <cell r="U2941">
            <v>0</v>
          </cell>
          <cell r="V2941">
            <v>205.66839200000001</v>
          </cell>
          <cell r="W2941" t="str">
            <v>AMO_MA_AU</v>
          </cell>
          <cell r="X2941" t="str">
            <v>MAT_ED</v>
          </cell>
          <cell r="Y2941" t="str">
            <v>MAT</v>
          </cell>
          <cell r="Z2941" t="str">
            <v>AM</v>
          </cell>
          <cell r="AB2941" t="str">
            <v>ED EQUIP. DEDIES  TIBCO</v>
          </cell>
        </row>
        <row r="2942">
          <cell r="A2942" t="str">
            <v>CDG</v>
          </cell>
          <cell r="B2942">
            <v>0</v>
          </cell>
          <cell r="C2942" t="str">
            <v>VtilAna</v>
          </cell>
          <cell r="D2942" t="str">
            <v>FOR</v>
          </cell>
          <cell r="E2942" t="str">
            <v>DAM01_X1836</v>
          </cell>
          <cell r="F2942" t="str">
            <v>CDCP</v>
          </cell>
          <cell r="G2942" t="str">
            <v>CDCMC</v>
          </cell>
          <cell r="H2942" t="str">
            <v>FMSGT</v>
          </cell>
          <cell r="I2942" t="str">
            <v>FMST</v>
          </cell>
          <cell r="J2942" t="str">
            <v>CDCP</v>
          </cell>
          <cell r="K2942" t="str">
            <v>CDCMC</v>
          </cell>
          <cell r="L2942" t="str">
            <v>EDA21</v>
          </cell>
          <cell r="M2942" t="str">
            <v>EDA</v>
          </cell>
          <cell r="N2942" t="str">
            <v>CITI-MF</v>
          </cell>
          <cell r="O2942" t="str">
            <v>DAM</v>
          </cell>
          <cell r="P2942" t="str">
            <v>Amort materiel</v>
          </cell>
          <cell r="Q2942" t="str">
            <v>Materiel ICM</v>
          </cell>
          <cell r="R2942" t="str">
            <v>TIBCO</v>
          </cell>
          <cell r="S2942" t="str">
            <v>TIBCO</v>
          </cell>
          <cell r="U2942">
            <v>0</v>
          </cell>
          <cell r="V2942">
            <v>136.367086</v>
          </cell>
          <cell r="W2942" t="str">
            <v>AMO_MA_AU</v>
          </cell>
          <cell r="X2942" t="str">
            <v>MAT_ED</v>
          </cell>
          <cell r="Y2942" t="str">
            <v>MAT</v>
          </cell>
          <cell r="Z2942" t="str">
            <v>AM</v>
          </cell>
          <cell r="AB2942" t="str">
            <v>ED EQUIP. DEDIES  TIBCO</v>
          </cell>
        </row>
        <row r="2943">
          <cell r="A2943" t="str">
            <v>CDG</v>
          </cell>
          <cell r="B2943">
            <v>0</v>
          </cell>
          <cell r="C2943" t="str">
            <v>VtilAna</v>
          </cell>
          <cell r="D2943" t="str">
            <v>FOR</v>
          </cell>
          <cell r="E2943" t="str">
            <v>DAM01_X1836</v>
          </cell>
          <cell r="F2943" t="str">
            <v>CDCP</v>
          </cell>
          <cell r="G2943" t="str">
            <v>CDCMC</v>
          </cell>
          <cell r="H2943" t="str">
            <v>FMSGT</v>
          </cell>
          <cell r="I2943" t="str">
            <v>FMST</v>
          </cell>
          <cell r="J2943" t="str">
            <v>CDCP</v>
          </cell>
          <cell r="K2943" t="str">
            <v>CDCMC</v>
          </cell>
          <cell r="L2943" t="str">
            <v>EDA22</v>
          </cell>
          <cell r="M2943" t="str">
            <v>EDA</v>
          </cell>
          <cell r="N2943" t="str">
            <v>CITI-MF</v>
          </cell>
          <cell r="O2943" t="str">
            <v>DAM</v>
          </cell>
          <cell r="P2943" t="str">
            <v>Amort materiel</v>
          </cell>
          <cell r="Q2943" t="str">
            <v>Materiel ICM</v>
          </cell>
          <cell r="R2943" t="str">
            <v>TIBCO</v>
          </cell>
          <cell r="S2943" t="str">
            <v>TIBCO</v>
          </cell>
          <cell r="U2943">
            <v>0</v>
          </cell>
          <cell r="V2943">
            <v>182.195369</v>
          </cell>
          <cell r="W2943" t="str">
            <v>AMO_MA_AU</v>
          </cell>
          <cell r="X2943" t="str">
            <v>MAT_ED</v>
          </cell>
          <cell r="Y2943" t="str">
            <v>MAT</v>
          </cell>
          <cell r="Z2943" t="str">
            <v>AM</v>
          </cell>
          <cell r="AB2943" t="str">
            <v>ED EQUIP. DEDIES  TIBCO</v>
          </cell>
        </row>
        <row r="2944">
          <cell r="A2944" t="str">
            <v>CDG</v>
          </cell>
          <cell r="B2944">
            <v>0</v>
          </cell>
          <cell r="C2944" t="str">
            <v>VtilAna</v>
          </cell>
          <cell r="D2944" t="str">
            <v>FOR</v>
          </cell>
          <cell r="E2944" t="str">
            <v>DAM01_X1836</v>
          </cell>
          <cell r="F2944" t="str">
            <v>CDCP</v>
          </cell>
          <cell r="G2944" t="str">
            <v>CDCMC</v>
          </cell>
          <cell r="H2944" t="str">
            <v>FMSGT</v>
          </cell>
          <cell r="I2944" t="str">
            <v>FMST</v>
          </cell>
          <cell r="J2944" t="str">
            <v>CDCP</v>
          </cell>
          <cell r="K2944" t="str">
            <v>CDCMC</v>
          </cell>
          <cell r="L2944" t="str">
            <v>EDA23</v>
          </cell>
          <cell r="M2944" t="str">
            <v>EDA</v>
          </cell>
          <cell r="N2944" t="str">
            <v>CITI-MF</v>
          </cell>
          <cell r="O2944" t="str">
            <v>DAM</v>
          </cell>
          <cell r="P2944" t="str">
            <v>Amort materiel</v>
          </cell>
          <cell r="Q2944" t="str">
            <v>Materiel ICM</v>
          </cell>
          <cell r="R2944" t="str">
            <v>TIBCO</v>
          </cell>
          <cell r="S2944" t="str">
            <v>TIBCO</v>
          </cell>
          <cell r="U2944">
            <v>0</v>
          </cell>
          <cell r="V2944">
            <v>68.183543</v>
          </cell>
          <cell r="W2944" t="str">
            <v>AMO_MA_AU</v>
          </cell>
          <cell r="X2944" t="str">
            <v>MAT_ED</v>
          </cell>
          <cell r="Y2944" t="str">
            <v>MAT</v>
          </cell>
          <cell r="Z2944" t="str">
            <v>AM</v>
          </cell>
          <cell r="AB2944" t="str">
            <v>ED EQUIP. DEDIES  TIBCO</v>
          </cell>
        </row>
        <row r="2945">
          <cell r="A2945" t="str">
            <v>CDG</v>
          </cell>
          <cell r="B2945">
            <v>0</v>
          </cell>
          <cell r="C2945" t="str">
            <v>VtilAna</v>
          </cell>
          <cell r="D2945" t="str">
            <v>FOR</v>
          </cell>
          <cell r="E2945" t="str">
            <v>DAM01_X1836</v>
          </cell>
          <cell r="F2945" t="str">
            <v>CDCP</v>
          </cell>
          <cell r="G2945" t="str">
            <v>CDCMC</v>
          </cell>
          <cell r="H2945" t="str">
            <v>FMSGT</v>
          </cell>
          <cell r="I2945" t="str">
            <v>FMST</v>
          </cell>
          <cell r="J2945" t="str">
            <v>CDCP</v>
          </cell>
          <cell r="K2945" t="str">
            <v>CDCMC</v>
          </cell>
          <cell r="L2945" t="str">
            <v>EDA24</v>
          </cell>
          <cell r="M2945" t="str">
            <v>EDA</v>
          </cell>
          <cell r="N2945" t="str">
            <v>CITI-MF</v>
          </cell>
          <cell r="O2945" t="str">
            <v>DAM</v>
          </cell>
          <cell r="P2945" t="str">
            <v>Amort materiel</v>
          </cell>
          <cell r="Q2945" t="str">
            <v>Materiel ICM</v>
          </cell>
          <cell r="R2945" t="str">
            <v>TIBCO</v>
          </cell>
          <cell r="S2945" t="str">
            <v>TIBCO</v>
          </cell>
          <cell r="U2945">
            <v>0</v>
          </cell>
          <cell r="V2945">
            <v>91.656565999999998</v>
          </cell>
          <cell r="W2945" t="str">
            <v>AMO_MA_AU</v>
          </cell>
          <cell r="X2945" t="str">
            <v>MAT_ED</v>
          </cell>
          <cell r="Y2945" t="str">
            <v>MAT</v>
          </cell>
          <cell r="Z2945" t="str">
            <v>AM</v>
          </cell>
          <cell r="AB2945" t="str">
            <v>ED EQUIP. DEDIES  TIBCO</v>
          </cell>
        </row>
        <row r="2946">
          <cell r="A2946" t="str">
            <v>CDG</v>
          </cell>
          <cell r="B2946">
            <v>0</v>
          </cell>
          <cell r="C2946" t="str">
            <v>VtilAna</v>
          </cell>
          <cell r="D2946" t="str">
            <v>FOR</v>
          </cell>
          <cell r="E2946" t="str">
            <v>DAM01_X1836</v>
          </cell>
          <cell r="F2946" t="str">
            <v>CDCP</v>
          </cell>
          <cell r="G2946" t="str">
            <v>CDCMC</v>
          </cell>
          <cell r="H2946" t="str">
            <v>FMSGT</v>
          </cell>
          <cell r="I2946" t="str">
            <v>FMST</v>
          </cell>
          <cell r="J2946" t="str">
            <v>CDCP</v>
          </cell>
          <cell r="K2946" t="str">
            <v>CDCMC</v>
          </cell>
          <cell r="L2946" t="str">
            <v>EDA25</v>
          </cell>
          <cell r="M2946" t="str">
            <v>EDA</v>
          </cell>
          <cell r="N2946" t="str">
            <v>CITI-MF</v>
          </cell>
          <cell r="O2946" t="str">
            <v>DAM</v>
          </cell>
          <cell r="P2946" t="str">
            <v>Amort materiel</v>
          </cell>
          <cell r="Q2946" t="str">
            <v>Materiel ICM</v>
          </cell>
          <cell r="R2946" t="str">
            <v>TIBCO</v>
          </cell>
          <cell r="S2946" t="str">
            <v>TIBCO</v>
          </cell>
          <cell r="U2946">
            <v>0</v>
          </cell>
          <cell r="V2946">
            <v>205.66839200000001</v>
          </cell>
          <cell r="W2946" t="str">
            <v>AMO_MA_AU</v>
          </cell>
          <cell r="X2946" t="str">
            <v>MAT_ED</v>
          </cell>
          <cell r="Y2946" t="str">
            <v>MAT</v>
          </cell>
          <cell r="Z2946" t="str">
            <v>AM</v>
          </cell>
          <cell r="AB2946" t="str">
            <v>ED EQUIP. DEDIES  TIBCO</v>
          </cell>
        </row>
        <row r="2947">
          <cell r="A2947" t="str">
            <v>CDG</v>
          </cell>
          <cell r="B2947">
            <v>0</v>
          </cell>
          <cell r="C2947" t="str">
            <v>VtilAna</v>
          </cell>
          <cell r="D2947" t="str">
            <v>FOR</v>
          </cell>
          <cell r="E2947" t="str">
            <v>DAM01_X1836</v>
          </cell>
          <cell r="F2947" t="str">
            <v>CDCP</v>
          </cell>
          <cell r="G2947" t="str">
            <v>CDCMC</v>
          </cell>
          <cell r="H2947" t="str">
            <v>FMSGT</v>
          </cell>
          <cell r="I2947" t="str">
            <v>FMST</v>
          </cell>
          <cell r="J2947" t="str">
            <v>CDCP</v>
          </cell>
          <cell r="K2947" t="str">
            <v>CDCMC</v>
          </cell>
          <cell r="L2947" t="str">
            <v>EDA31</v>
          </cell>
          <cell r="M2947" t="str">
            <v>EDA</v>
          </cell>
          <cell r="N2947" t="str">
            <v>CITI-MF</v>
          </cell>
          <cell r="O2947" t="str">
            <v>DAM</v>
          </cell>
          <cell r="P2947" t="str">
            <v>Amort materiel</v>
          </cell>
          <cell r="Q2947" t="str">
            <v>Materiel ICM</v>
          </cell>
          <cell r="R2947" t="str">
            <v>TIBCO</v>
          </cell>
          <cell r="S2947" t="str">
            <v>TIBCO</v>
          </cell>
          <cell r="U2947">
            <v>0</v>
          </cell>
          <cell r="V2947">
            <v>159.84010900000001</v>
          </cell>
          <cell r="W2947" t="str">
            <v>AMO_MA_AU</v>
          </cell>
          <cell r="X2947" t="str">
            <v>MAT_ED</v>
          </cell>
          <cell r="Y2947" t="str">
            <v>MAT</v>
          </cell>
          <cell r="Z2947" t="str">
            <v>AM</v>
          </cell>
          <cell r="AB2947" t="str">
            <v>ED EQUIP. DEDIES  TIBCO</v>
          </cell>
        </row>
        <row r="2948">
          <cell r="A2948" t="str">
            <v>CDG</v>
          </cell>
          <cell r="B2948">
            <v>0</v>
          </cell>
          <cell r="C2948" t="str">
            <v>VtilAna</v>
          </cell>
          <cell r="D2948" t="str">
            <v>FOR</v>
          </cell>
          <cell r="E2948" t="str">
            <v>DAM01_X1836</v>
          </cell>
          <cell r="F2948" t="str">
            <v>CDCP</v>
          </cell>
          <cell r="G2948" t="str">
            <v>CDCMC</v>
          </cell>
          <cell r="H2948" t="str">
            <v>FMSGT</v>
          </cell>
          <cell r="I2948" t="str">
            <v>FMST</v>
          </cell>
          <cell r="J2948" t="str">
            <v>CDCP</v>
          </cell>
          <cell r="K2948" t="str">
            <v>CDCMC</v>
          </cell>
          <cell r="L2948" t="str">
            <v>EDA32</v>
          </cell>
          <cell r="M2948" t="str">
            <v>EDA</v>
          </cell>
          <cell r="N2948" t="str">
            <v>CITI-MF</v>
          </cell>
          <cell r="O2948" t="str">
            <v>DAM</v>
          </cell>
          <cell r="P2948" t="str">
            <v>Amort materiel</v>
          </cell>
          <cell r="Q2948" t="str">
            <v>Materiel ICM</v>
          </cell>
          <cell r="R2948" t="str">
            <v>TIBCO</v>
          </cell>
          <cell r="S2948" t="str">
            <v>TIBCO</v>
          </cell>
          <cell r="U2948">
            <v>0</v>
          </cell>
          <cell r="V2948">
            <v>68.183543</v>
          </cell>
          <cell r="W2948" t="str">
            <v>AMO_MA_AU</v>
          </cell>
          <cell r="X2948" t="str">
            <v>MAT_ED</v>
          </cell>
          <cell r="Y2948" t="str">
            <v>MAT</v>
          </cell>
          <cell r="Z2948" t="str">
            <v>AM</v>
          </cell>
          <cell r="AB2948" t="str">
            <v>ED EQUIP. DEDIES  TIBCO</v>
          </cell>
        </row>
        <row r="2949">
          <cell r="A2949" t="str">
            <v>CDG</v>
          </cell>
          <cell r="B2949">
            <v>0</v>
          </cell>
          <cell r="C2949" t="str">
            <v>VtilAna</v>
          </cell>
          <cell r="D2949" t="str">
            <v>FOR</v>
          </cell>
          <cell r="E2949" t="str">
            <v>DAM01_X1836</v>
          </cell>
          <cell r="F2949" t="str">
            <v>CDCP</v>
          </cell>
          <cell r="G2949" t="str">
            <v>CDCMC</v>
          </cell>
          <cell r="H2949" t="str">
            <v>FMSGT</v>
          </cell>
          <cell r="I2949" t="str">
            <v>FMST</v>
          </cell>
          <cell r="J2949" t="str">
            <v>CDCP</v>
          </cell>
          <cell r="K2949" t="str">
            <v>CDCMC</v>
          </cell>
          <cell r="L2949" t="str">
            <v>EDA40</v>
          </cell>
          <cell r="M2949" t="str">
            <v>EDA</v>
          </cell>
          <cell r="N2949" t="str">
            <v>CITI-MF</v>
          </cell>
          <cell r="O2949" t="str">
            <v>DAM</v>
          </cell>
          <cell r="P2949" t="str">
            <v>Amort materiel</v>
          </cell>
          <cell r="Q2949" t="str">
            <v>Materiel ICM</v>
          </cell>
          <cell r="R2949" t="str">
            <v>TIBCO</v>
          </cell>
          <cell r="S2949" t="str">
            <v>TIBCO</v>
          </cell>
          <cell r="U2949">
            <v>0</v>
          </cell>
          <cell r="V2949">
            <v>410.219021</v>
          </cell>
          <cell r="W2949" t="str">
            <v>AMO_MA_AU</v>
          </cell>
          <cell r="X2949" t="str">
            <v>MAT_ED</v>
          </cell>
          <cell r="Y2949" t="str">
            <v>MAT</v>
          </cell>
          <cell r="Z2949" t="str">
            <v>AM</v>
          </cell>
          <cell r="AB2949" t="str">
            <v>ED EQUIP. DEDIES  TIBCO</v>
          </cell>
        </row>
        <row r="2950">
          <cell r="A2950" t="str">
            <v>CDG</v>
          </cell>
          <cell r="B2950">
            <v>0</v>
          </cell>
          <cell r="C2950" t="str">
            <v>VtilAna</v>
          </cell>
          <cell r="D2950" t="str">
            <v>FOR</v>
          </cell>
          <cell r="E2950" t="str">
            <v>DAM01_X1836</v>
          </cell>
          <cell r="F2950" t="str">
            <v>CDCP</v>
          </cell>
          <cell r="G2950" t="str">
            <v>CDCMC</v>
          </cell>
          <cell r="H2950" t="str">
            <v>FMSGT</v>
          </cell>
          <cell r="I2950" t="str">
            <v>FMST</v>
          </cell>
          <cell r="J2950" t="str">
            <v>CDCP</v>
          </cell>
          <cell r="K2950" t="str">
            <v>CDCMC</v>
          </cell>
          <cell r="L2950" t="str">
            <v>EDAR0</v>
          </cell>
          <cell r="M2950" t="str">
            <v>EDA</v>
          </cell>
          <cell r="N2950" t="str">
            <v>CITI-MF</v>
          </cell>
          <cell r="O2950" t="str">
            <v>DAM</v>
          </cell>
          <cell r="P2950" t="str">
            <v>Amort materiel</v>
          </cell>
          <cell r="Q2950" t="str">
            <v>Materiel ICM</v>
          </cell>
          <cell r="R2950" t="str">
            <v>TIBCO</v>
          </cell>
          <cell r="S2950" t="str">
            <v>TIBCO</v>
          </cell>
          <cell r="U2950">
            <v>0</v>
          </cell>
          <cell r="V2950">
            <v>456.047304</v>
          </cell>
          <cell r="W2950" t="str">
            <v>AMO_MA_AU</v>
          </cell>
          <cell r="X2950" t="str">
            <v>MAT_ED</v>
          </cell>
          <cell r="Y2950" t="str">
            <v>MAT</v>
          </cell>
          <cell r="Z2950" t="str">
            <v>AM</v>
          </cell>
          <cell r="AB2950" t="str">
            <v>ED EQUIP. DEDIES  TIBCO</v>
          </cell>
        </row>
        <row r="2951">
          <cell r="A2951" t="str">
            <v>CDG</v>
          </cell>
          <cell r="B2951">
            <v>0</v>
          </cell>
          <cell r="C2951" t="str">
            <v>VtilAna</v>
          </cell>
          <cell r="D2951" t="str">
            <v>FOR</v>
          </cell>
          <cell r="E2951" t="str">
            <v>DAM01_X1836</v>
          </cell>
          <cell r="F2951" t="str">
            <v>CDCP</v>
          </cell>
          <cell r="G2951" t="str">
            <v>CDCMC</v>
          </cell>
          <cell r="H2951" t="str">
            <v>FMSGT</v>
          </cell>
          <cell r="I2951" t="str">
            <v>FMST</v>
          </cell>
          <cell r="J2951" t="str">
            <v>CDCP</v>
          </cell>
          <cell r="K2951" t="str">
            <v>CDCMC</v>
          </cell>
          <cell r="L2951" t="str">
            <v>FM0DE</v>
          </cell>
          <cell r="M2951" t="str">
            <v>FM0</v>
          </cell>
          <cell r="N2951" t="str">
            <v>CITI-MF</v>
          </cell>
          <cell r="O2951" t="str">
            <v>DAM</v>
          </cell>
          <cell r="P2951" t="str">
            <v>Amort materiel</v>
          </cell>
          <cell r="Q2951" t="str">
            <v>Materiel ICM</v>
          </cell>
          <cell r="R2951" t="str">
            <v>TIBCO</v>
          </cell>
          <cell r="S2951" t="str">
            <v>TIBCO</v>
          </cell>
          <cell r="U2951">
            <v>0</v>
          </cell>
          <cell r="V2951">
            <v>45.828282999999999</v>
          </cell>
          <cell r="W2951" t="str">
            <v>AMO_MA_AU</v>
          </cell>
          <cell r="X2951" t="str">
            <v>MAT_ED</v>
          </cell>
          <cell r="Y2951" t="str">
            <v>MAT</v>
          </cell>
          <cell r="Z2951" t="str">
            <v>AM</v>
          </cell>
          <cell r="AB2951" t="str">
            <v>ED EQUIP. DEDIES  TIBCO</v>
          </cell>
        </row>
        <row r="2952">
          <cell r="A2952" t="str">
            <v>CDG</v>
          </cell>
          <cell r="B2952">
            <v>0</v>
          </cell>
          <cell r="C2952" t="str">
            <v>VtilAna</v>
          </cell>
          <cell r="D2952" t="str">
            <v>FOR</v>
          </cell>
          <cell r="E2952" t="str">
            <v>DAM01_X1836</v>
          </cell>
          <cell r="F2952" t="str">
            <v>CDCP</v>
          </cell>
          <cell r="G2952" t="str">
            <v>CDCMC</v>
          </cell>
          <cell r="H2952" t="str">
            <v>FMSGT</v>
          </cell>
          <cell r="I2952" t="str">
            <v>FMST</v>
          </cell>
          <cell r="J2952" t="str">
            <v>CDCP</v>
          </cell>
          <cell r="K2952" t="str">
            <v>CDCMC</v>
          </cell>
          <cell r="L2952" t="str">
            <v>FMB00</v>
          </cell>
          <cell r="M2952" t="str">
            <v>FMB</v>
          </cell>
          <cell r="N2952" t="str">
            <v>CITI-MF</v>
          </cell>
          <cell r="O2952" t="str">
            <v>DAM</v>
          </cell>
          <cell r="P2952" t="str">
            <v>Amort materiel</v>
          </cell>
          <cell r="Q2952" t="str">
            <v>Materiel ICM</v>
          </cell>
          <cell r="R2952" t="str">
            <v>TIBCO</v>
          </cell>
          <cell r="S2952" t="str">
            <v>TIBCO</v>
          </cell>
          <cell r="U2952">
            <v>0</v>
          </cell>
          <cell r="V2952">
            <v>1254.1300859999999</v>
          </cell>
          <cell r="W2952" t="str">
            <v>AMO_MA_AU</v>
          </cell>
          <cell r="X2952" t="str">
            <v>MAT_ED</v>
          </cell>
          <cell r="Y2952" t="str">
            <v>MAT</v>
          </cell>
          <cell r="Z2952" t="str">
            <v>AM</v>
          </cell>
          <cell r="AB2952" t="str">
            <v>ED EQUIP. DEDIES  TIBCO</v>
          </cell>
        </row>
        <row r="2953">
          <cell r="A2953" t="str">
            <v>CDG</v>
          </cell>
          <cell r="B2953">
            <v>0</v>
          </cell>
          <cell r="C2953" t="str">
            <v>VtilAna</v>
          </cell>
          <cell r="D2953" t="str">
            <v>FOR</v>
          </cell>
          <cell r="E2953" t="str">
            <v>DAM01_X1836</v>
          </cell>
          <cell r="F2953" t="str">
            <v>CDCP</v>
          </cell>
          <cell r="G2953" t="str">
            <v>CDCMC</v>
          </cell>
          <cell r="H2953" t="str">
            <v>FMSGT</v>
          </cell>
          <cell r="I2953" t="str">
            <v>FMST</v>
          </cell>
          <cell r="J2953" t="str">
            <v>CDCP</v>
          </cell>
          <cell r="K2953" t="str">
            <v>CDCMC</v>
          </cell>
          <cell r="L2953" t="str">
            <v>FMI00</v>
          </cell>
          <cell r="M2953" t="str">
            <v>FMI</v>
          </cell>
          <cell r="N2953" t="str">
            <v>CITI-MF</v>
          </cell>
          <cell r="O2953" t="str">
            <v>DAM</v>
          </cell>
          <cell r="P2953" t="str">
            <v>Amort materiel</v>
          </cell>
          <cell r="Q2953" t="str">
            <v>Materiel ICM</v>
          </cell>
          <cell r="R2953" t="str">
            <v>TIBCO</v>
          </cell>
          <cell r="S2953" t="str">
            <v>TIBCO</v>
          </cell>
          <cell r="U2953">
            <v>0</v>
          </cell>
          <cell r="V2953">
            <v>68.183543</v>
          </cell>
          <cell r="W2953" t="str">
            <v>AMO_MA_AU</v>
          </cell>
          <cell r="X2953" t="str">
            <v>MAT_ED</v>
          </cell>
          <cell r="Y2953" t="str">
            <v>MAT</v>
          </cell>
          <cell r="Z2953" t="str">
            <v>AM</v>
          </cell>
          <cell r="AB2953" t="str">
            <v>ED EQUIP. DEDIES  TIBCO</v>
          </cell>
        </row>
        <row r="2954">
          <cell r="A2954" t="str">
            <v>CDG</v>
          </cell>
          <cell r="B2954">
            <v>0</v>
          </cell>
          <cell r="C2954" t="str">
            <v>VtilAna</v>
          </cell>
          <cell r="D2954" t="str">
            <v>FOR</v>
          </cell>
          <cell r="E2954" t="str">
            <v>DAM01_X1836</v>
          </cell>
          <cell r="F2954" t="str">
            <v>CDCP</v>
          </cell>
          <cell r="G2954" t="str">
            <v>CDCMC</v>
          </cell>
          <cell r="H2954" t="str">
            <v>FMSGT</v>
          </cell>
          <cell r="I2954" t="str">
            <v>FMST</v>
          </cell>
          <cell r="J2954" t="str">
            <v>CDCP</v>
          </cell>
          <cell r="K2954" t="str">
            <v>CDCMC</v>
          </cell>
          <cell r="L2954" t="str">
            <v>FMP00</v>
          </cell>
          <cell r="M2954" t="str">
            <v>FMP</v>
          </cell>
          <cell r="N2954" t="str">
            <v>CITI-MF</v>
          </cell>
          <cell r="O2954" t="str">
            <v>DAM</v>
          </cell>
          <cell r="P2954" t="str">
            <v>Amort materiel</v>
          </cell>
          <cell r="Q2954" t="str">
            <v>Materiel ICM</v>
          </cell>
          <cell r="R2954" t="str">
            <v>TIBCO</v>
          </cell>
          <cell r="S2954" t="str">
            <v>TIBCO</v>
          </cell>
          <cell r="U2954">
            <v>0</v>
          </cell>
          <cell r="V2954">
            <v>91.656565999999998</v>
          </cell>
          <cell r="W2954" t="str">
            <v>AMO_MA_AU</v>
          </cell>
          <cell r="X2954" t="str">
            <v>MAT_ED</v>
          </cell>
          <cell r="Y2954" t="str">
            <v>MAT</v>
          </cell>
          <cell r="Z2954" t="str">
            <v>AM</v>
          </cell>
          <cell r="AB2954" t="str">
            <v>ED EQUIP. DEDIES  TIBCO</v>
          </cell>
        </row>
        <row r="2955">
          <cell r="A2955" t="str">
            <v>CDG</v>
          </cell>
          <cell r="B2955">
            <v>0</v>
          </cell>
          <cell r="C2955" t="str">
            <v>VtilAna</v>
          </cell>
          <cell r="D2955" t="str">
            <v>FOR</v>
          </cell>
          <cell r="E2955" t="str">
            <v>DAM01_X1836</v>
          </cell>
          <cell r="F2955" t="str">
            <v>CDCP</v>
          </cell>
          <cell r="G2955" t="str">
            <v>CDCMC</v>
          </cell>
          <cell r="H2955" t="str">
            <v>FMSGT</v>
          </cell>
          <cell r="I2955" t="str">
            <v>FMST</v>
          </cell>
          <cell r="J2955" t="str">
            <v>CDCP</v>
          </cell>
          <cell r="K2955" t="str">
            <v>CDCMC</v>
          </cell>
          <cell r="L2955" t="str">
            <v>FMR00</v>
          </cell>
          <cell r="M2955" t="str">
            <v>FMR</v>
          </cell>
          <cell r="N2955" t="str">
            <v>CITI-MF</v>
          </cell>
          <cell r="O2955" t="str">
            <v>DAM</v>
          </cell>
          <cell r="P2955" t="str">
            <v>Amort materiel</v>
          </cell>
          <cell r="Q2955" t="str">
            <v>Materiel ICM</v>
          </cell>
          <cell r="R2955" t="str">
            <v>TIBCO</v>
          </cell>
          <cell r="S2955" t="str">
            <v>TIBCO</v>
          </cell>
          <cell r="U2955">
            <v>0</v>
          </cell>
          <cell r="V2955">
            <v>159.84010900000001</v>
          </cell>
          <cell r="W2955" t="str">
            <v>AMO_MA_AU</v>
          </cell>
          <cell r="X2955" t="str">
            <v>MAT_ED</v>
          </cell>
          <cell r="Y2955" t="str">
            <v>MAT</v>
          </cell>
          <cell r="Z2955" t="str">
            <v>AM</v>
          </cell>
          <cell r="AB2955" t="str">
            <v>ED EQUIP. DEDIES  TIBCO</v>
          </cell>
        </row>
        <row r="2956">
          <cell r="A2956" t="str">
            <v>CDG</v>
          </cell>
          <cell r="B2956">
            <v>0</v>
          </cell>
          <cell r="C2956" t="str">
            <v>VtilAna</v>
          </cell>
          <cell r="D2956" t="str">
            <v>FOR</v>
          </cell>
          <cell r="E2956" t="str">
            <v>DAM01_X1836</v>
          </cell>
          <cell r="F2956" t="str">
            <v>CDCP</v>
          </cell>
          <cell r="G2956" t="str">
            <v>CDCMC</v>
          </cell>
          <cell r="H2956" t="str">
            <v>FMSGT</v>
          </cell>
          <cell r="I2956" t="str">
            <v>FMST</v>
          </cell>
          <cell r="J2956" t="str">
            <v>CDCP</v>
          </cell>
          <cell r="K2956" t="str">
            <v>CDCMC</v>
          </cell>
          <cell r="L2956" t="str">
            <v>FMSG3</v>
          </cell>
          <cell r="M2956" t="str">
            <v>FMSG</v>
          </cell>
          <cell r="N2956" t="str">
            <v>CITI-MF</v>
          </cell>
          <cell r="O2956" t="str">
            <v>DAM</v>
          </cell>
          <cell r="P2956" t="str">
            <v>Amort materiel</v>
          </cell>
          <cell r="Q2956" t="str">
            <v>Materiel ICM</v>
          </cell>
          <cell r="R2956" t="str">
            <v>TIBCO</v>
          </cell>
          <cell r="S2956" t="str">
            <v>TIBCO</v>
          </cell>
          <cell r="U2956">
            <v>0</v>
          </cell>
          <cell r="V2956">
            <v>22.355260000000001</v>
          </cell>
          <cell r="W2956" t="str">
            <v>AMO_MA_AU</v>
          </cell>
          <cell r="X2956" t="str">
            <v>MAT_ED</v>
          </cell>
          <cell r="Y2956" t="str">
            <v>MAT</v>
          </cell>
          <cell r="Z2956" t="str">
            <v>AM</v>
          </cell>
          <cell r="AB2956" t="str">
            <v>ED EQUIP. DEDIES  TIBCO</v>
          </cell>
        </row>
        <row r="2957">
          <cell r="A2957" t="str">
            <v>CDG</v>
          </cell>
          <cell r="B2957">
            <v>0</v>
          </cell>
          <cell r="C2957" t="str">
            <v>VtilAna</v>
          </cell>
          <cell r="D2957" t="str">
            <v>FOR</v>
          </cell>
          <cell r="E2957" t="str">
            <v>DAM01_X1836</v>
          </cell>
          <cell r="F2957" t="str">
            <v>CDCP</v>
          </cell>
          <cell r="G2957" t="str">
            <v>CDCMC</v>
          </cell>
          <cell r="H2957" t="str">
            <v>FMSGT</v>
          </cell>
          <cell r="I2957" t="str">
            <v>FMST</v>
          </cell>
          <cell r="J2957" t="str">
            <v>CDCP</v>
          </cell>
          <cell r="K2957" t="str">
            <v>CDCMC</v>
          </cell>
          <cell r="L2957" t="str">
            <v>FMSG4</v>
          </cell>
          <cell r="M2957" t="str">
            <v>FMSG</v>
          </cell>
          <cell r="N2957" t="str">
            <v>CITI-MF</v>
          </cell>
          <cell r="O2957" t="str">
            <v>DAM</v>
          </cell>
          <cell r="P2957" t="str">
            <v>Amort materiel</v>
          </cell>
          <cell r="Q2957" t="str">
            <v>Materiel ICM</v>
          </cell>
          <cell r="R2957" t="str">
            <v>TIBCO</v>
          </cell>
          <cell r="S2957" t="str">
            <v>TIBCO</v>
          </cell>
          <cell r="U2957">
            <v>0</v>
          </cell>
          <cell r="V2957">
            <v>45.828282999999999</v>
          </cell>
          <cell r="W2957" t="str">
            <v>AMO_MA_AU</v>
          </cell>
          <cell r="X2957" t="str">
            <v>MAT_ED</v>
          </cell>
          <cell r="Y2957" t="str">
            <v>MAT</v>
          </cell>
          <cell r="Z2957" t="str">
            <v>AM</v>
          </cell>
          <cell r="AB2957" t="str">
            <v>ED EQUIP. DEDIES  TIBCO</v>
          </cell>
        </row>
        <row r="2958">
          <cell r="A2958" t="str">
            <v>CDG</v>
          </cell>
          <cell r="B2958">
            <v>0</v>
          </cell>
          <cell r="C2958" t="str">
            <v>VtilAna</v>
          </cell>
          <cell r="D2958" t="str">
            <v>FOR</v>
          </cell>
          <cell r="E2958" t="str">
            <v>DAM01_X1836</v>
          </cell>
          <cell r="F2958" t="str">
            <v>CDCP</v>
          </cell>
          <cell r="G2958" t="str">
            <v>CDCMC</v>
          </cell>
          <cell r="H2958" t="str">
            <v>FMSGT</v>
          </cell>
          <cell r="I2958" t="str">
            <v>FMST</v>
          </cell>
          <cell r="J2958" t="str">
            <v>CDCP</v>
          </cell>
          <cell r="K2958" t="str">
            <v>CDCMC</v>
          </cell>
          <cell r="L2958" t="str">
            <v>FMSG5</v>
          </cell>
          <cell r="M2958" t="str">
            <v>FMSG</v>
          </cell>
          <cell r="N2958" t="str">
            <v>CITI-MF</v>
          </cell>
          <cell r="O2958" t="str">
            <v>DAM</v>
          </cell>
          <cell r="P2958" t="str">
            <v>Amort materiel</v>
          </cell>
          <cell r="Q2958" t="str">
            <v>Materiel ICM</v>
          </cell>
          <cell r="R2958" t="str">
            <v>TIBCO</v>
          </cell>
          <cell r="S2958" t="str">
            <v>TIBCO</v>
          </cell>
          <cell r="U2958">
            <v>0</v>
          </cell>
          <cell r="V2958">
            <v>68.183543</v>
          </cell>
          <cell r="W2958" t="str">
            <v>AMO_MA_AU</v>
          </cell>
          <cell r="X2958" t="str">
            <v>MAT_ED</v>
          </cell>
          <cell r="Y2958" t="str">
            <v>MAT</v>
          </cell>
          <cell r="Z2958" t="str">
            <v>AM</v>
          </cell>
          <cell r="AB2958" t="str">
            <v>ED EQUIP. DEDIES  TIBCO</v>
          </cell>
        </row>
        <row r="2959">
          <cell r="A2959" t="str">
            <v>CDG</v>
          </cell>
          <cell r="B2959">
            <v>0</v>
          </cell>
          <cell r="C2959" t="str">
            <v>VtilAna</v>
          </cell>
          <cell r="D2959" t="str">
            <v>FOR</v>
          </cell>
          <cell r="E2959" t="str">
            <v>DAM01_X1836</v>
          </cell>
          <cell r="F2959" t="str">
            <v>CDCP</v>
          </cell>
          <cell r="G2959" t="str">
            <v>CDCMC</v>
          </cell>
          <cell r="H2959" t="str">
            <v>FMSGT</v>
          </cell>
          <cell r="I2959" t="str">
            <v>FMST</v>
          </cell>
          <cell r="J2959" t="str">
            <v>CDCP</v>
          </cell>
          <cell r="K2959" t="str">
            <v>CDCMC</v>
          </cell>
          <cell r="L2959" t="str">
            <v>FMSG7</v>
          </cell>
          <cell r="M2959" t="str">
            <v>FMSG</v>
          </cell>
          <cell r="N2959" t="str">
            <v>CITI-MF</v>
          </cell>
          <cell r="O2959" t="str">
            <v>DAM</v>
          </cell>
          <cell r="P2959" t="str">
            <v>Amort materiel</v>
          </cell>
          <cell r="Q2959" t="str">
            <v>Materiel ICM</v>
          </cell>
          <cell r="R2959" t="str">
            <v>TIBCO</v>
          </cell>
          <cell r="S2959" t="str">
            <v>TIBCO</v>
          </cell>
          <cell r="U2959">
            <v>0</v>
          </cell>
          <cell r="V2959">
            <v>136.367086</v>
          </cell>
          <cell r="W2959" t="str">
            <v>AMO_MA_AU</v>
          </cell>
          <cell r="X2959" t="str">
            <v>MAT_ED</v>
          </cell>
          <cell r="Y2959" t="str">
            <v>MAT</v>
          </cell>
          <cell r="Z2959" t="str">
            <v>AM</v>
          </cell>
          <cell r="AB2959" t="str">
            <v>ED EQUIP. DEDIES  TIBCO</v>
          </cell>
        </row>
        <row r="2960">
          <cell r="A2960" t="str">
            <v>CDG</v>
          </cell>
          <cell r="B2960">
            <v>0</v>
          </cell>
          <cell r="C2960" t="str">
            <v>VtilAna</v>
          </cell>
          <cell r="D2960" t="str">
            <v>FOR</v>
          </cell>
          <cell r="E2960" t="str">
            <v>DAM01_X1836</v>
          </cell>
          <cell r="F2960" t="str">
            <v>CDCP</v>
          </cell>
          <cell r="G2960" t="str">
            <v>CDCMC</v>
          </cell>
          <cell r="H2960" t="str">
            <v>FMSGT</v>
          </cell>
          <cell r="I2960" t="str">
            <v>FMST</v>
          </cell>
          <cell r="J2960" t="str">
            <v>CDCP</v>
          </cell>
          <cell r="K2960" t="str">
            <v>CDCMC</v>
          </cell>
          <cell r="L2960" t="str">
            <v>MMG00</v>
          </cell>
          <cell r="M2960" t="str">
            <v>MMG</v>
          </cell>
          <cell r="N2960" t="str">
            <v>CITI-MF</v>
          </cell>
          <cell r="O2960" t="str">
            <v>DAM</v>
          </cell>
          <cell r="P2960" t="str">
            <v>Amort materiel</v>
          </cell>
          <cell r="Q2960" t="str">
            <v>Materiel ICM</v>
          </cell>
          <cell r="R2960" t="str">
            <v>TIBCO</v>
          </cell>
          <cell r="S2960" t="str">
            <v>TIBCO</v>
          </cell>
          <cell r="U2960">
            <v>0</v>
          </cell>
          <cell r="V2960">
            <v>319.68021800000002</v>
          </cell>
          <cell r="W2960" t="str">
            <v>AMO_MA_AU</v>
          </cell>
          <cell r="X2960" t="str">
            <v>MAT_ED</v>
          </cell>
          <cell r="Y2960" t="str">
            <v>MAT</v>
          </cell>
          <cell r="Z2960" t="str">
            <v>AM</v>
          </cell>
          <cell r="AB2960" t="str">
            <v>ED EQUIP. DEDIES  TIBCO</v>
          </cell>
        </row>
        <row r="2961">
          <cell r="A2961" t="str">
            <v>CDG</v>
          </cell>
          <cell r="B2961">
            <v>0</v>
          </cell>
          <cell r="C2961" t="str">
            <v>VtilAna</v>
          </cell>
          <cell r="D2961" t="str">
            <v>FOR</v>
          </cell>
          <cell r="E2961" t="str">
            <v>DAM01_X1836</v>
          </cell>
          <cell r="F2961" t="str">
            <v>CDCP</v>
          </cell>
          <cell r="G2961" t="str">
            <v>CDCMC</v>
          </cell>
          <cell r="H2961" t="str">
            <v>FMSGT</v>
          </cell>
          <cell r="I2961" t="str">
            <v>FMST</v>
          </cell>
          <cell r="J2961" t="str">
            <v>CDCP</v>
          </cell>
          <cell r="K2961" t="str">
            <v>CDCMC</v>
          </cell>
          <cell r="L2961" t="str">
            <v>MMG10</v>
          </cell>
          <cell r="M2961" t="str">
            <v>MMG</v>
          </cell>
          <cell r="N2961" t="str">
            <v>CITI-MF</v>
          </cell>
          <cell r="O2961" t="str">
            <v>DAM</v>
          </cell>
          <cell r="P2961" t="str">
            <v>Amort materiel</v>
          </cell>
          <cell r="Q2961" t="str">
            <v>Materiel ICM</v>
          </cell>
          <cell r="R2961" t="str">
            <v>TIBCO</v>
          </cell>
          <cell r="S2961" t="str">
            <v>TIBCO</v>
          </cell>
          <cell r="U2961">
            <v>0</v>
          </cell>
          <cell r="V2961">
            <v>114.011826</v>
          </cell>
          <cell r="W2961" t="str">
            <v>AMO_MA_AU</v>
          </cell>
          <cell r="X2961" t="str">
            <v>MAT_ED</v>
          </cell>
          <cell r="Y2961" t="str">
            <v>MAT</v>
          </cell>
          <cell r="Z2961" t="str">
            <v>AM</v>
          </cell>
          <cell r="AB2961" t="str">
            <v>ED EQUIP. DEDIES  TIBCO</v>
          </cell>
        </row>
        <row r="2962">
          <cell r="A2962" t="str">
            <v>CDG</v>
          </cell>
          <cell r="B2962">
            <v>0</v>
          </cell>
          <cell r="C2962" t="str">
            <v>VtilAna</v>
          </cell>
          <cell r="D2962" t="str">
            <v>FOR</v>
          </cell>
          <cell r="E2962" t="str">
            <v>DAM01_X1836</v>
          </cell>
          <cell r="F2962" t="str">
            <v>CDCP</v>
          </cell>
          <cell r="G2962" t="str">
            <v>CDCMC</v>
          </cell>
          <cell r="H2962" t="str">
            <v>FMSGT</v>
          </cell>
          <cell r="I2962" t="str">
            <v>FMST</v>
          </cell>
          <cell r="J2962" t="str">
            <v>CDCP</v>
          </cell>
          <cell r="K2962" t="str">
            <v>CDCMC</v>
          </cell>
          <cell r="L2962" t="str">
            <v>MMG21</v>
          </cell>
          <cell r="M2962" t="str">
            <v>MMG</v>
          </cell>
          <cell r="N2962" t="str">
            <v>CITI-MF</v>
          </cell>
          <cell r="O2962" t="str">
            <v>DAM</v>
          </cell>
          <cell r="P2962" t="str">
            <v>Amort materiel</v>
          </cell>
          <cell r="Q2962" t="str">
            <v>Materiel ICM</v>
          </cell>
          <cell r="R2962" t="str">
            <v>TIBCO</v>
          </cell>
          <cell r="S2962" t="str">
            <v>TIBCO</v>
          </cell>
          <cell r="U2962">
            <v>0</v>
          </cell>
          <cell r="V2962">
            <v>68.183543</v>
          </cell>
          <cell r="W2962" t="str">
            <v>AMO_MA_AU</v>
          </cell>
          <cell r="X2962" t="str">
            <v>MAT_ED</v>
          </cell>
          <cell r="Y2962" t="str">
            <v>MAT</v>
          </cell>
          <cell r="Z2962" t="str">
            <v>AM</v>
          </cell>
          <cell r="AB2962" t="str">
            <v>ED EQUIP. DEDIES  TIBCO</v>
          </cell>
        </row>
        <row r="2963">
          <cell r="A2963" t="str">
            <v>CDG</v>
          </cell>
          <cell r="B2963">
            <v>0</v>
          </cell>
          <cell r="C2963" t="str">
            <v>VtilAna</v>
          </cell>
          <cell r="D2963" t="str">
            <v>FOR</v>
          </cell>
          <cell r="E2963" t="str">
            <v>DAM01_X1836</v>
          </cell>
          <cell r="F2963" t="str">
            <v>CDCP</v>
          </cell>
          <cell r="G2963" t="str">
            <v>CDCMC</v>
          </cell>
          <cell r="H2963" t="str">
            <v>FMSGT</v>
          </cell>
          <cell r="I2963" t="str">
            <v>FMST</v>
          </cell>
          <cell r="J2963" t="str">
            <v>CDCP</v>
          </cell>
          <cell r="K2963" t="str">
            <v>CDCMC</v>
          </cell>
          <cell r="L2963" t="str">
            <v>MMG22</v>
          </cell>
          <cell r="M2963" t="str">
            <v>MMG</v>
          </cell>
          <cell r="N2963" t="str">
            <v>CITI-MF</v>
          </cell>
          <cell r="O2963" t="str">
            <v>DAM</v>
          </cell>
          <cell r="P2963" t="str">
            <v>Amort materiel</v>
          </cell>
          <cell r="Q2963" t="str">
            <v>Materiel ICM</v>
          </cell>
          <cell r="R2963" t="str">
            <v>TIBCO</v>
          </cell>
          <cell r="S2963" t="str">
            <v>TIBCO</v>
          </cell>
          <cell r="U2963">
            <v>0</v>
          </cell>
          <cell r="V2963">
            <v>205.66839200000001</v>
          </cell>
          <cell r="W2963" t="str">
            <v>AMO_MA_AU</v>
          </cell>
          <cell r="X2963" t="str">
            <v>MAT_ED</v>
          </cell>
          <cell r="Y2963" t="str">
            <v>MAT</v>
          </cell>
          <cell r="Z2963" t="str">
            <v>AM</v>
          </cell>
          <cell r="AB2963" t="str">
            <v>ED EQUIP. DEDIES  TIBCO</v>
          </cell>
        </row>
        <row r="2964">
          <cell r="A2964" t="str">
            <v>CDG</v>
          </cell>
          <cell r="B2964">
            <v>0</v>
          </cell>
          <cell r="C2964" t="str">
            <v>VtilAna</v>
          </cell>
          <cell r="D2964" t="str">
            <v>FOR</v>
          </cell>
          <cell r="E2964" t="str">
            <v>DAM01_X1836</v>
          </cell>
          <cell r="F2964" t="str">
            <v>CDCP</v>
          </cell>
          <cell r="G2964" t="str">
            <v>CDCMC</v>
          </cell>
          <cell r="H2964" t="str">
            <v>FMSGT</v>
          </cell>
          <cell r="I2964" t="str">
            <v>FMST</v>
          </cell>
          <cell r="J2964" t="str">
            <v>CDCP</v>
          </cell>
          <cell r="K2964" t="str">
            <v>CDCMC</v>
          </cell>
          <cell r="L2964" t="str">
            <v>MMG23</v>
          </cell>
          <cell r="M2964" t="str">
            <v>MMG</v>
          </cell>
          <cell r="N2964" t="str">
            <v>CITI-MF</v>
          </cell>
          <cell r="O2964" t="str">
            <v>DAM</v>
          </cell>
          <cell r="P2964" t="str">
            <v>Amort materiel</v>
          </cell>
          <cell r="Q2964" t="str">
            <v>Materiel ICM</v>
          </cell>
          <cell r="R2964" t="str">
            <v>TIBCO</v>
          </cell>
          <cell r="S2964" t="str">
            <v>TIBCO</v>
          </cell>
          <cell r="U2964">
            <v>0</v>
          </cell>
          <cell r="V2964">
            <v>159.84010900000001</v>
          </cell>
          <cell r="W2964" t="str">
            <v>AMO_MA_AU</v>
          </cell>
          <cell r="X2964" t="str">
            <v>MAT_ED</v>
          </cell>
          <cell r="Y2964" t="str">
            <v>MAT</v>
          </cell>
          <cell r="Z2964" t="str">
            <v>AM</v>
          </cell>
          <cell r="AB2964" t="str">
            <v>ED EQUIP. DEDIES  TIBCO</v>
          </cell>
        </row>
        <row r="2965">
          <cell r="A2965" t="str">
            <v>CDG</v>
          </cell>
          <cell r="B2965">
            <v>0</v>
          </cell>
          <cell r="C2965" t="str">
            <v>VtilAna</v>
          </cell>
          <cell r="D2965" t="str">
            <v>FOR</v>
          </cell>
          <cell r="E2965" t="str">
            <v>DAM01_X1836</v>
          </cell>
          <cell r="F2965" t="str">
            <v>CDCP</v>
          </cell>
          <cell r="G2965" t="str">
            <v>CDCMC</v>
          </cell>
          <cell r="H2965" t="str">
            <v>FMSGT</v>
          </cell>
          <cell r="I2965" t="str">
            <v>FMST</v>
          </cell>
          <cell r="J2965" t="str">
            <v>CDCP</v>
          </cell>
          <cell r="K2965" t="str">
            <v>CDCMC</v>
          </cell>
          <cell r="L2965" t="str">
            <v>MMG24</v>
          </cell>
          <cell r="M2965" t="str">
            <v>MMG</v>
          </cell>
          <cell r="N2965" t="str">
            <v>CITI-MF</v>
          </cell>
          <cell r="O2965" t="str">
            <v>DAM</v>
          </cell>
          <cell r="P2965" t="str">
            <v>Amort materiel</v>
          </cell>
          <cell r="Q2965" t="str">
            <v>Materiel ICM</v>
          </cell>
          <cell r="R2965" t="str">
            <v>TIBCO</v>
          </cell>
          <cell r="S2965" t="str">
            <v>TIBCO</v>
          </cell>
          <cell r="U2965">
            <v>0</v>
          </cell>
          <cell r="V2965">
            <v>68.183543</v>
          </cell>
          <cell r="W2965" t="str">
            <v>AMO_MA_AU</v>
          </cell>
          <cell r="X2965" t="str">
            <v>MAT_ED</v>
          </cell>
          <cell r="Y2965" t="str">
            <v>MAT</v>
          </cell>
          <cell r="Z2965" t="str">
            <v>AM</v>
          </cell>
          <cell r="AB2965" t="str">
            <v>ED EQUIP. DEDIES  TIBCO</v>
          </cell>
        </row>
        <row r="2966">
          <cell r="A2966" t="str">
            <v>CDG</v>
          </cell>
          <cell r="B2966">
            <v>0</v>
          </cell>
          <cell r="C2966" t="str">
            <v>VtilAna</v>
          </cell>
          <cell r="D2966" t="str">
            <v>FOR</v>
          </cell>
          <cell r="E2966" t="str">
            <v>DAM01_X1836</v>
          </cell>
          <cell r="F2966" t="str">
            <v>CDCP</v>
          </cell>
          <cell r="G2966" t="str">
            <v>CDCMC</v>
          </cell>
          <cell r="H2966" t="str">
            <v>FMSGT</v>
          </cell>
          <cell r="I2966" t="str">
            <v>FMST</v>
          </cell>
          <cell r="J2966" t="str">
            <v>CDCP</v>
          </cell>
          <cell r="K2966" t="str">
            <v>CDCMC</v>
          </cell>
          <cell r="L2966" t="str">
            <v>MMG25</v>
          </cell>
          <cell r="M2966" t="str">
            <v>MMG</v>
          </cell>
          <cell r="N2966" t="str">
            <v>CITI-MF</v>
          </cell>
          <cell r="O2966" t="str">
            <v>DAM</v>
          </cell>
          <cell r="P2966" t="str">
            <v>Amort materiel</v>
          </cell>
          <cell r="Q2966" t="str">
            <v>Materiel ICM</v>
          </cell>
          <cell r="R2966" t="str">
            <v>TIBCO</v>
          </cell>
          <cell r="S2966" t="str">
            <v>TIBCO</v>
          </cell>
          <cell r="U2966">
            <v>0</v>
          </cell>
          <cell r="V2966">
            <v>45.828282999999999</v>
          </cell>
          <cell r="W2966" t="str">
            <v>AMO_MA_AU</v>
          </cell>
          <cell r="X2966" t="str">
            <v>MAT_ED</v>
          </cell>
          <cell r="Y2966" t="str">
            <v>MAT</v>
          </cell>
          <cell r="Z2966" t="str">
            <v>AM</v>
          </cell>
          <cell r="AB2966" t="str">
            <v>ED EQUIP. DEDIES  TIBCO</v>
          </cell>
        </row>
        <row r="2967">
          <cell r="A2967" t="str">
            <v>CDG</v>
          </cell>
          <cell r="B2967">
            <v>0</v>
          </cell>
          <cell r="C2967" t="str">
            <v>VtilAna</v>
          </cell>
          <cell r="D2967" t="str">
            <v>FOR</v>
          </cell>
          <cell r="E2967" t="str">
            <v>DAM01_X1836</v>
          </cell>
          <cell r="F2967" t="str">
            <v>CDCP</v>
          </cell>
          <cell r="G2967" t="str">
            <v>CDCMC</v>
          </cell>
          <cell r="H2967" t="str">
            <v>FMSGT</v>
          </cell>
          <cell r="I2967" t="str">
            <v>FMST</v>
          </cell>
          <cell r="J2967" t="str">
            <v>CDCP</v>
          </cell>
          <cell r="K2967" t="str">
            <v>CDCMC</v>
          </cell>
          <cell r="L2967" t="str">
            <v>MMG26</v>
          </cell>
          <cell r="M2967" t="str">
            <v>MMG</v>
          </cell>
          <cell r="N2967" t="str">
            <v>CITI-MF</v>
          </cell>
          <cell r="O2967" t="str">
            <v>DAM</v>
          </cell>
          <cell r="P2967" t="str">
            <v>Amort materiel</v>
          </cell>
          <cell r="Q2967" t="str">
            <v>Materiel ICM</v>
          </cell>
          <cell r="R2967" t="str">
            <v>TIBCO</v>
          </cell>
          <cell r="S2967" t="str">
            <v>TIBCO</v>
          </cell>
          <cell r="U2967">
            <v>0</v>
          </cell>
          <cell r="V2967">
            <v>182.195369</v>
          </cell>
          <cell r="W2967" t="str">
            <v>AMO_MA_AU</v>
          </cell>
          <cell r="X2967" t="str">
            <v>MAT_ED</v>
          </cell>
          <cell r="Y2967" t="str">
            <v>MAT</v>
          </cell>
          <cell r="Z2967" t="str">
            <v>AM</v>
          </cell>
          <cell r="AB2967" t="str">
            <v>ED EQUIP. DEDIES  TIBCO</v>
          </cell>
        </row>
        <row r="2968">
          <cell r="A2968" t="str">
            <v>CDG</v>
          </cell>
          <cell r="B2968">
            <v>0</v>
          </cell>
          <cell r="C2968" t="str">
            <v>VtilAna</v>
          </cell>
          <cell r="D2968" t="str">
            <v>FOR</v>
          </cell>
          <cell r="E2968" t="str">
            <v>DAM01_X1836</v>
          </cell>
          <cell r="F2968" t="str">
            <v>CDCP</v>
          </cell>
          <cell r="G2968" t="str">
            <v>CDCMC</v>
          </cell>
          <cell r="H2968" t="str">
            <v>FMSGT</v>
          </cell>
          <cell r="I2968" t="str">
            <v>FMST</v>
          </cell>
          <cell r="J2968" t="str">
            <v>CDCP</v>
          </cell>
          <cell r="K2968" t="str">
            <v>CDCMC</v>
          </cell>
          <cell r="L2968" t="str">
            <v>MMG31</v>
          </cell>
          <cell r="M2968" t="str">
            <v>MMG</v>
          </cell>
          <cell r="N2968" t="str">
            <v>CITI-MF</v>
          </cell>
          <cell r="O2968" t="str">
            <v>DAM</v>
          </cell>
          <cell r="P2968" t="str">
            <v>Amort materiel</v>
          </cell>
          <cell r="Q2968" t="str">
            <v>Materiel ICM</v>
          </cell>
          <cell r="R2968" t="str">
            <v>TIBCO</v>
          </cell>
          <cell r="S2968" t="str">
            <v>TIBCO</v>
          </cell>
          <cell r="U2968">
            <v>0</v>
          </cell>
          <cell r="V2968">
            <v>273.85193500000003</v>
          </cell>
          <cell r="W2968" t="str">
            <v>AMO_MA_AU</v>
          </cell>
          <cell r="X2968" t="str">
            <v>MAT_ED</v>
          </cell>
          <cell r="Y2968" t="str">
            <v>MAT</v>
          </cell>
          <cell r="Z2968" t="str">
            <v>AM</v>
          </cell>
          <cell r="AB2968" t="str">
            <v>ED EQUIP. DEDIES  TIBCO</v>
          </cell>
        </row>
        <row r="2969">
          <cell r="A2969" t="str">
            <v>CDG</v>
          </cell>
          <cell r="B2969">
            <v>0</v>
          </cell>
          <cell r="C2969" t="str">
            <v>VtilAna</v>
          </cell>
          <cell r="D2969" t="str">
            <v>FOR</v>
          </cell>
          <cell r="E2969" t="str">
            <v>DAM01_X1836</v>
          </cell>
          <cell r="F2969" t="str">
            <v>CDCP</v>
          </cell>
          <cell r="G2969" t="str">
            <v>CDCMC</v>
          </cell>
          <cell r="H2969" t="str">
            <v>FMSGT</v>
          </cell>
          <cell r="I2969" t="str">
            <v>FMST</v>
          </cell>
          <cell r="J2969" t="str">
            <v>CDCP</v>
          </cell>
          <cell r="K2969" t="str">
            <v>CDCMC</v>
          </cell>
          <cell r="L2969" t="str">
            <v>MMG32</v>
          </cell>
          <cell r="M2969" t="str">
            <v>MMG</v>
          </cell>
          <cell r="N2969" t="str">
            <v>CITI-MF</v>
          </cell>
          <cell r="O2969" t="str">
            <v>DAM</v>
          </cell>
          <cell r="P2969" t="str">
            <v>Amort materiel</v>
          </cell>
          <cell r="Q2969" t="str">
            <v>Materiel ICM</v>
          </cell>
          <cell r="R2969" t="str">
            <v>TIBCO</v>
          </cell>
          <cell r="S2969" t="str">
            <v>TIBCO</v>
          </cell>
          <cell r="U2969">
            <v>0</v>
          </cell>
          <cell r="V2969">
            <v>159.84010900000001</v>
          </cell>
          <cell r="W2969" t="str">
            <v>AMO_MA_AU</v>
          </cell>
          <cell r="X2969" t="str">
            <v>MAT_ED</v>
          </cell>
          <cell r="Y2969" t="str">
            <v>MAT</v>
          </cell>
          <cell r="Z2969" t="str">
            <v>AM</v>
          </cell>
          <cell r="AB2969" t="str">
            <v>ED EQUIP. DEDIES  TIBCO</v>
          </cell>
        </row>
        <row r="2970">
          <cell r="A2970" t="str">
            <v>CDG</v>
          </cell>
          <cell r="B2970">
            <v>0</v>
          </cell>
          <cell r="C2970" t="str">
            <v>VtilAna</v>
          </cell>
          <cell r="D2970" t="str">
            <v>FOR</v>
          </cell>
          <cell r="E2970" t="str">
            <v>DAM01_X1836</v>
          </cell>
          <cell r="F2970" t="str">
            <v>CDCP</v>
          </cell>
          <cell r="G2970" t="str">
            <v>CDCMC</v>
          </cell>
          <cell r="H2970" t="str">
            <v>FMSGT</v>
          </cell>
          <cell r="I2970" t="str">
            <v>FMST</v>
          </cell>
          <cell r="J2970" t="str">
            <v>CDCP</v>
          </cell>
          <cell r="K2970" t="str">
            <v>CDCMC</v>
          </cell>
          <cell r="L2970" t="str">
            <v>STR00</v>
          </cell>
          <cell r="M2970" t="str">
            <v>STR</v>
          </cell>
          <cell r="N2970" t="str">
            <v>CITI-MF</v>
          </cell>
          <cell r="O2970" t="str">
            <v>DAM</v>
          </cell>
          <cell r="P2970" t="str">
            <v>Amort materiel</v>
          </cell>
          <cell r="Q2970" t="str">
            <v>Materiel ICM</v>
          </cell>
          <cell r="R2970" t="str">
            <v>TIBCO</v>
          </cell>
          <cell r="S2970" t="str">
            <v>TIBCO</v>
          </cell>
          <cell r="U2970">
            <v>0</v>
          </cell>
          <cell r="V2970">
            <v>91.656565999999998</v>
          </cell>
          <cell r="W2970" t="str">
            <v>AMO_MA_AU</v>
          </cell>
          <cell r="X2970" t="str">
            <v>MAT_ED</v>
          </cell>
          <cell r="Y2970" t="str">
            <v>MAT</v>
          </cell>
          <cell r="Z2970" t="str">
            <v>AM</v>
          </cell>
          <cell r="AB2970" t="str">
            <v>ED EQUIP. DEDIES  TIBCO</v>
          </cell>
        </row>
        <row r="2971">
          <cell r="A2971" t="str">
            <v>CDG</v>
          </cell>
          <cell r="B2971">
            <v>0</v>
          </cell>
          <cell r="C2971" t="str">
            <v>VtilAna</v>
          </cell>
          <cell r="D2971" t="str">
            <v>FOR</v>
          </cell>
          <cell r="E2971" t="str">
            <v>DAM01_X1836</v>
          </cell>
          <cell r="F2971" t="str">
            <v>CDCP</v>
          </cell>
          <cell r="G2971" t="str">
            <v>CDCMC</v>
          </cell>
          <cell r="H2971" t="str">
            <v>FMSGT</v>
          </cell>
          <cell r="I2971" t="str">
            <v>FMST</v>
          </cell>
          <cell r="J2971" t="str">
            <v>CDCP</v>
          </cell>
          <cell r="K2971" t="str">
            <v>CDCMC</v>
          </cell>
          <cell r="L2971" t="str">
            <v>STR10</v>
          </cell>
          <cell r="M2971" t="str">
            <v>STR</v>
          </cell>
          <cell r="N2971" t="str">
            <v>CITI-MF</v>
          </cell>
          <cell r="O2971" t="str">
            <v>DAM</v>
          </cell>
          <cell r="P2971" t="str">
            <v>Amort materiel</v>
          </cell>
          <cell r="Q2971" t="str">
            <v>Materiel ICM</v>
          </cell>
          <cell r="R2971" t="str">
            <v>TIBCO</v>
          </cell>
          <cell r="S2971" t="str">
            <v>TIBCO</v>
          </cell>
          <cell r="U2971">
            <v>0</v>
          </cell>
          <cell r="V2971">
            <v>22.355260000000001</v>
          </cell>
          <cell r="W2971" t="str">
            <v>AMO_MA_AU</v>
          </cell>
          <cell r="X2971" t="str">
            <v>MAT_ED</v>
          </cell>
          <cell r="Y2971" t="str">
            <v>MAT</v>
          </cell>
          <cell r="Z2971" t="str">
            <v>AM</v>
          </cell>
          <cell r="AB2971" t="str">
            <v>ED EQUIP. DEDIES  TIBCO</v>
          </cell>
        </row>
        <row r="2972">
          <cell r="A2972" t="str">
            <v>CDG</v>
          </cell>
          <cell r="B2972">
            <v>0</v>
          </cell>
          <cell r="C2972" t="str">
            <v>VtilAna</v>
          </cell>
          <cell r="D2972" t="str">
            <v>FOR</v>
          </cell>
          <cell r="E2972" t="str">
            <v>DAM01_X1836</v>
          </cell>
          <cell r="F2972" t="str">
            <v>CDCP</v>
          </cell>
          <cell r="G2972" t="str">
            <v>CDCMC</v>
          </cell>
          <cell r="H2972" t="str">
            <v>FMSGT</v>
          </cell>
          <cell r="I2972" t="str">
            <v>FMST</v>
          </cell>
          <cell r="J2972" t="str">
            <v>CDCP</v>
          </cell>
          <cell r="K2972" t="str">
            <v>CDCMC</v>
          </cell>
          <cell r="L2972" t="str">
            <v>STR20</v>
          </cell>
          <cell r="M2972" t="str">
            <v>STR</v>
          </cell>
          <cell r="N2972" t="str">
            <v>CITI-MF</v>
          </cell>
          <cell r="O2972" t="str">
            <v>DAM</v>
          </cell>
          <cell r="P2972" t="str">
            <v>Amort materiel</v>
          </cell>
          <cell r="Q2972" t="str">
            <v>Materiel ICM</v>
          </cell>
          <cell r="R2972" t="str">
            <v>TIBCO</v>
          </cell>
          <cell r="S2972" t="str">
            <v>TIBCO</v>
          </cell>
          <cell r="U2972">
            <v>0</v>
          </cell>
          <cell r="V2972">
            <v>159.84010900000001</v>
          </cell>
          <cell r="W2972" t="str">
            <v>AMO_MA_AU</v>
          </cell>
          <cell r="X2972" t="str">
            <v>MAT_ED</v>
          </cell>
          <cell r="Y2972" t="str">
            <v>MAT</v>
          </cell>
          <cell r="Z2972" t="str">
            <v>AM</v>
          </cell>
          <cell r="AB2972" t="str">
            <v>ED EQUIP. DEDIES  TIBCO</v>
          </cell>
        </row>
        <row r="2973">
          <cell r="A2973" t="str">
            <v>CDG</v>
          </cell>
          <cell r="B2973">
            <v>0</v>
          </cell>
          <cell r="C2973" t="str">
            <v>VtilAna</v>
          </cell>
          <cell r="D2973" t="str">
            <v>FOR</v>
          </cell>
          <cell r="E2973" t="str">
            <v>DAM01_X1836</v>
          </cell>
          <cell r="F2973" t="str">
            <v>CDCP</v>
          </cell>
          <cell r="G2973" t="str">
            <v>CDCMC</v>
          </cell>
          <cell r="H2973" t="str">
            <v>FMSGT</v>
          </cell>
          <cell r="I2973" t="str">
            <v>FMST</v>
          </cell>
          <cell r="J2973" t="str">
            <v>CDCP</v>
          </cell>
          <cell r="K2973" t="str">
            <v>CDCMC</v>
          </cell>
          <cell r="L2973" t="str">
            <v>STR30</v>
          </cell>
          <cell r="M2973" t="str">
            <v>STR</v>
          </cell>
          <cell r="N2973" t="str">
            <v>CITI-MF</v>
          </cell>
          <cell r="O2973" t="str">
            <v>DAM</v>
          </cell>
          <cell r="P2973" t="str">
            <v>Amort materiel</v>
          </cell>
          <cell r="Q2973" t="str">
            <v>Materiel ICM</v>
          </cell>
          <cell r="R2973" t="str">
            <v>TIBCO</v>
          </cell>
          <cell r="S2973" t="str">
            <v>TIBCO</v>
          </cell>
          <cell r="U2973">
            <v>0</v>
          </cell>
          <cell r="V2973">
            <v>342.03547800000001</v>
          </cell>
          <cell r="W2973" t="str">
            <v>AMO_MA_AU</v>
          </cell>
          <cell r="X2973" t="str">
            <v>MAT_ED</v>
          </cell>
          <cell r="Y2973" t="str">
            <v>MAT</v>
          </cell>
          <cell r="Z2973" t="str">
            <v>AM</v>
          </cell>
          <cell r="AB2973" t="str">
            <v>ED EQUIP. DEDIES  TIBCO</v>
          </cell>
        </row>
        <row r="2974">
          <cell r="A2974" t="str">
            <v>CDG</v>
          </cell>
          <cell r="B2974">
            <v>0</v>
          </cell>
          <cell r="C2974" t="str">
            <v>VtilAna</v>
          </cell>
          <cell r="D2974" t="str">
            <v>FOR</v>
          </cell>
          <cell r="E2974" t="str">
            <v>DAM01_X1837</v>
          </cell>
          <cell r="F2974" t="str">
            <v>CDCP</v>
          </cell>
          <cell r="G2974" t="str">
            <v>CDCMC</v>
          </cell>
          <cell r="H2974" t="str">
            <v>MMG00</v>
          </cell>
          <cell r="I2974" t="str">
            <v>MMG</v>
          </cell>
          <cell r="J2974" t="str">
            <v>CDCP</v>
          </cell>
          <cell r="K2974" t="str">
            <v>CDCMC</v>
          </cell>
          <cell r="L2974" t="str">
            <v>MMG00</v>
          </cell>
          <cell r="M2974" t="str">
            <v>MMG</v>
          </cell>
          <cell r="N2974" t="str">
            <v>CITI-MF</v>
          </cell>
          <cell r="O2974" t="str">
            <v>DAM</v>
          </cell>
          <cell r="P2974" t="str">
            <v>Amort materiel</v>
          </cell>
          <cell r="Q2974" t="str">
            <v>Materiel ICM</v>
          </cell>
          <cell r="R2974" t="str">
            <v>NEGOCIATION ELECTRONIQUE</v>
          </cell>
          <cell r="S2974" t="str">
            <v>E BUSINESS</v>
          </cell>
          <cell r="U2974">
            <v>0</v>
          </cell>
          <cell r="V2974">
            <v>-20854.03</v>
          </cell>
          <cell r="W2974" t="str">
            <v>AMO_MA_AU</v>
          </cell>
          <cell r="X2974" t="str">
            <v>MAT_ED</v>
          </cell>
          <cell r="Y2974" t="str">
            <v>MAT</v>
          </cell>
          <cell r="Z2974" t="str">
            <v>AM</v>
          </cell>
          <cell r="AB2974" t="str">
            <v>ED EQUIP. DEDIES  NEGO ELECTRON.FMT</v>
          </cell>
        </row>
        <row r="2975">
          <cell r="A2975" t="str">
            <v>CDG</v>
          </cell>
          <cell r="B2975">
            <v>0</v>
          </cell>
          <cell r="C2975" t="str">
            <v>VtilAna</v>
          </cell>
          <cell r="D2975" t="str">
            <v>FOR</v>
          </cell>
          <cell r="E2975" t="str">
            <v>DAM01_X1837</v>
          </cell>
          <cell r="F2975" t="str">
            <v>CDCP</v>
          </cell>
          <cell r="G2975" t="str">
            <v>CDCMC</v>
          </cell>
          <cell r="H2975" t="str">
            <v>MMG00</v>
          </cell>
          <cell r="I2975" t="str">
            <v>MMG</v>
          </cell>
          <cell r="J2975" t="str">
            <v>CDCP</v>
          </cell>
          <cell r="K2975" t="str">
            <v>CDCMC</v>
          </cell>
          <cell r="L2975" t="str">
            <v>MMG00</v>
          </cell>
          <cell r="M2975" t="str">
            <v>MMG</v>
          </cell>
          <cell r="N2975" t="str">
            <v>CITI-MF</v>
          </cell>
          <cell r="O2975" t="str">
            <v>DAM</v>
          </cell>
          <cell r="P2975" t="str">
            <v>Amort materiel</v>
          </cell>
          <cell r="Q2975" t="str">
            <v>Materiel ICM</v>
          </cell>
          <cell r="R2975" t="str">
            <v>NEGOCIATION ELECTRONIQUE</v>
          </cell>
          <cell r="S2975" t="str">
            <v>E BUSINESS</v>
          </cell>
          <cell r="U2975">
            <v>0</v>
          </cell>
          <cell r="V2975">
            <v>20854.03</v>
          </cell>
          <cell r="W2975" t="str">
            <v>AMO_MA_AU</v>
          </cell>
          <cell r="X2975" t="str">
            <v>MAT_ED</v>
          </cell>
          <cell r="Y2975" t="str">
            <v>MAT</v>
          </cell>
          <cell r="Z2975" t="str">
            <v>AM</v>
          </cell>
          <cell r="AB2975" t="str">
            <v>ED EQUIP. DEDIES  NEGO ELECTRON.FMT</v>
          </cell>
        </row>
        <row r="2976">
          <cell r="A2976" t="str">
            <v>CDG</v>
          </cell>
          <cell r="B2976">
            <v>0</v>
          </cell>
          <cell r="C2976" t="str">
            <v>VtilAna</v>
          </cell>
          <cell r="D2976" t="str">
            <v>FOR</v>
          </cell>
          <cell r="E2976" t="str">
            <v>DAM01_X1837</v>
          </cell>
          <cell r="F2976" t="str">
            <v>CDCP</v>
          </cell>
          <cell r="G2976" t="str">
            <v>CDCMC</v>
          </cell>
          <cell r="H2976" t="str">
            <v>MMG00</v>
          </cell>
          <cell r="I2976" t="str">
            <v>MMG</v>
          </cell>
          <cell r="J2976" t="str">
            <v>CDCP</v>
          </cell>
          <cell r="K2976" t="str">
            <v>CDCMC</v>
          </cell>
          <cell r="L2976" t="str">
            <v>DS100</v>
          </cell>
          <cell r="M2976" t="str">
            <v>DS</v>
          </cell>
          <cell r="N2976" t="str">
            <v>CITI-MF</v>
          </cell>
          <cell r="O2976" t="str">
            <v>DAM</v>
          </cell>
          <cell r="P2976" t="str">
            <v>Amort materiel</v>
          </cell>
          <cell r="Q2976" t="str">
            <v>Materiel ICM</v>
          </cell>
          <cell r="R2976" t="str">
            <v>NEGOCIATION ELECTRONIQUE</v>
          </cell>
          <cell r="S2976" t="str">
            <v>E BUSINESS</v>
          </cell>
          <cell r="U2976">
            <v>0</v>
          </cell>
          <cell r="V2976">
            <v>2640.1201980000001</v>
          </cell>
          <cell r="W2976" t="str">
            <v>AMO_MA_AU</v>
          </cell>
          <cell r="X2976" t="str">
            <v>MAT_ED</v>
          </cell>
          <cell r="Y2976" t="str">
            <v>MAT</v>
          </cell>
          <cell r="Z2976" t="str">
            <v>AM</v>
          </cell>
          <cell r="AB2976" t="str">
            <v>ED EQUIP. DEDIES  NEGO ELECTRON.FMT</v>
          </cell>
        </row>
        <row r="2977">
          <cell r="A2977" t="str">
            <v>CDG</v>
          </cell>
          <cell r="B2977">
            <v>0</v>
          </cell>
          <cell r="C2977" t="str">
            <v>VtilAna</v>
          </cell>
          <cell r="D2977" t="str">
            <v>FOR</v>
          </cell>
          <cell r="E2977" t="str">
            <v>DAM01_X1837</v>
          </cell>
          <cell r="F2977" t="str">
            <v>CDCP</v>
          </cell>
          <cell r="G2977" t="str">
            <v>CDCMC</v>
          </cell>
          <cell r="H2977" t="str">
            <v>MMG00</v>
          </cell>
          <cell r="I2977" t="str">
            <v>MMG</v>
          </cell>
          <cell r="J2977" t="str">
            <v>CDCP</v>
          </cell>
          <cell r="K2977" t="str">
            <v>CDCMC</v>
          </cell>
          <cell r="L2977" t="str">
            <v>DS300</v>
          </cell>
          <cell r="M2977" t="str">
            <v>DS</v>
          </cell>
          <cell r="N2977" t="str">
            <v>CITI-MF</v>
          </cell>
          <cell r="O2977" t="str">
            <v>DAM</v>
          </cell>
          <cell r="P2977" t="str">
            <v>Amort materiel</v>
          </cell>
          <cell r="Q2977" t="str">
            <v>Materiel ICM</v>
          </cell>
          <cell r="R2977" t="str">
            <v>NEGOCIATION ELECTRONIQUE</v>
          </cell>
          <cell r="S2977" t="str">
            <v>E BUSINESS</v>
          </cell>
          <cell r="U2977">
            <v>0</v>
          </cell>
          <cell r="V2977">
            <v>1493.1485479999999</v>
          </cell>
          <cell r="W2977" t="str">
            <v>AMO_MA_AU</v>
          </cell>
          <cell r="X2977" t="str">
            <v>MAT_ED</v>
          </cell>
          <cell r="Y2977" t="str">
            <v>MAT</v>
          </cell>
          <cell r="Z2977" t="str">
            <v>AM</v>
          </cell>
          <cell r="AB2977" t="str">
            <v>ED EQUIP. DEDIES  NEGO ELECTRON.FMT</v>
          </cell>
        </row>
        <row r="2978">
          <cell r="A2978" t="str">
            <v>CDG</v>
          </cell>
          <cell r="B2978">
            <v>0</v>
          </cell>
          <cell r="C2978" t="str">
            <v>VtilAna</v>
          </cell>
          <cell r="D2978" t="str">
            <v>FOR</v>
          </cell>
          <cell r="E2978" t="str">
            <v>DAM01_X1837</v>
          </cell>
          <cell r="F2978" t="str">
            <v>CDCP</v>
          </cell>
          <cell r="G2978" t="str">
            <v>CDCMC</v>
          </cell>
          <cell r="H2978" t="str">
            <v>MMG00</v>
          </cell>
          <cell r="I2978" t="str">
            <v>MMG</v>
          </cell>
          <cell r="J2978" t="str">
            <v>CDCP</v>
          </cell>
          <cell r="K2978" t="str">
            <v>CDCMC</v>
          </cell>
          <cell r="L2978" t="str">
            <v>DS400</v>
          </cell>
          <cell r="M2978" t="str">
            <v>DS</v>
          </cell>
          <cell r="N2978" t="str">
            <v>CITI-MF</v>
          </cell>
          <cell r="O2978" t="str">
            <v>DAM</v>
          </cell>
          <cell r="P2978" t="str">
            <v>Amort materiel</v>
          </cell>
          <cell r="Q2978" t="str">
            <v>Materiel ICM</v>
          </cell>
          <cell r="R2978" t="str">
            <v>NEGOCIATION ELECTRONIQUE</v>
          </cell>
          <cell r="S2978" t="str">
            <v>E BUSINESS</v>
          </cell>
          <cell r="U2978">
            <v>0</v>
          </cell>
          <cell r="V2978">
            <v>8374.9784479999998</v>
          </cell>
          <cell r="W2978" t="str">
            <v>AMO_MA_AU</v>
          </cell>
          <cell r="X2978" t="str">
            <v>MAT_ED</v>
          </cell>
          <cell r="Y2978" t="str">
            <v>MAT</v>
          </cell>
          <cell r="Z2978" t="str">
            <v>AM</v>
          </cell>
          <cell r="AB2978" t="str">
            <v>ED EQUIP. DEDIES  NEGO ELECTRON.FMT</v>
          </cell>
        </row>
        <row r="2979">
          <cell r="A2979" t="str">
            <v>CDG</v>
          </cell>
          <cell r="B2979">
            <v>0</v>
          </cell>
          <cell r="C2979" t="str">
            <v>VtilAna</v>
          </cell>
          <cell r="D2979" t="str">
            <v>FOR</v>
          </cell>
          <cell r="E2979" t="str">
            <v>DAM01_X1837</v>
          </cell>
          <cell r="F2979" t="str">
            <v>CDCP</v>
          </cell>
          <cell r="G2979" t="str">
            <v>CDCMC</v>
          </cell>
          <cell r="H2979" t="str">
            <v>MMG00</v>
          </cell>
          <cell r="I2979" t="str">
            <v>MMG</v>
          </cell>
          <cell r="J2979" t="str">
            <v>CDCP</v>
          </cell>
          <cell r="K2979" t="str">
            <v>CDCMC</v>
          </cell>
          <cell r="L2979" t="str">
            <v>MMG21</v>
          </cell>
          <cell r="M2979" t="str">
            <v>MMG</v>
          </cell>
          <cell r="N2979" t="str">
            <v>CITI-MF</v>
          </cell>
          <cell r="O2979" t="str">
            <v>DAM</v>
          </cell>
          <cell r="P2979" t="str">
            <v>Amort materiel</v>
          </cell>
          <cell r="Q2979" t="str">
            <v>Materiel ICM</v>
          </cell>
          <cell r="R2979" t="str">
            <v>NEGOCIATION ELECTRONIQUE</v>
          </cell>
          <cell r="S2979" t="str">
            <v>E BUSINESS</v>
          </cell>
          <cell r="U2979">
            <v>0</v>
          </cell>
          <cell r="V2979">
            <v>788.28233399999999</v>
          </cell>
          <cell r="W2979" t="str">
            <v>AMO_MA_AU</v>
          </cell>
          <cell r="X2979" t="str">
            <v>MAT_ED</v>
          </cell>
          <cell r="Y2979" t="str">
            <v>MAT</v>
          </cell>
          <cell r="Z2979" t="str">
            <v>AM</v>
          </cell>
          <cell r="AB2979" t="str">
            <v>ED EQUIP. DEDIES  NEGO ELECTRON.FMT</v>
          </cell>
        </row>
        <row r="2980">
          <cell r="A2980" t="str">
            <v>CDG</v>
          </cell>
          <cell r="B2980">
            <v>0</v>
          </cell>
          <cell r="C2980" t="str">
            <v>VtilAna</v>
          </cell>
          <cell r="D2980" t="str">
            <v>FOR</v>
          </cell>
          <cell r="E2980" t="str">
            <v>DAM01_X1837</v>
          </cell>
          <cell r="F2980" t="str">
            <v>CDCP</v>
          </cell>
          <cell r="G2980" t="str">
            <v>CDCMC</v>
          </cell>
          <cell r="H2980" t="str">
            <v>MMG00</v>
          </cell>
          <cell r="I2980" t="str">
            <v>MMG</v>
          </cell>
          <cell r="J2980" t="str">
            <v>CDCP</v>
          </cell>
          <cell r="K2980" t="str">
            <v>CDCMC</v>
          </cell>
          <cell r="L2980" t="str">
            <v>MMG22</v>
          </cell>
          <cell r="M2980" t="str">
            <v>MMG</v>
          </cell>
          <cell r="N2980" t="str">
            <v>CITI-MF</v>
          </cell>
          <cell r="O2980" t="str">
            <v>DAM</v>
          </cell>
          <cell r="P2980" t="str">
            <v>Amort materiel</v>
          </cell>
          <cell r="Q2980" t="str">
            <v>Materiel ICM</v>
          </cell>
          <cell r="R2980" t="str">
            <v>NEGOCIATION ELECTRONIQUE</v>
          </cell>
          <cell r="S2980" t="str">
            <v>E BUSINESS</v>
          </cell>
          <cell r="U2980">
            <v>0</v>
          </cell>
          <cell r="V2980">
            <v>2152.1358959999998</v>
          </cell>
          <cell r="W2980" t="str">
            <v>AMO_MA_AU</v>
          </cell>
          <cell r="X2980" t="str">
            <v>MAT_ED</v>
          </cell>
          <cell r="Y2980" t="str">
            <v>MAT</v>
          </cell>
          <cell r="Z2980" t="str">
            <v>AM</v>
          </cell>
          <cell r="AB2980" t="str">
            <v>ED EQUIP. DEDIES  NEGO ELECTRON.FMT</v>
          </cell>
        </row>
        <row r="2981">
          <cell r="A2981" t="str">
            <v>CDG</v>
          </cell>
          <cell r="B2981">
            <v>0</v>
          </cell>
          <cell r="C2981" t="str">
            <v>VtilAna</v>
          </cell>
          <cell r="D2981" t="str">
            <v>FOR</v>
          </cell>
          <cell r="E2981" t="str">
            <v>DAM01_X1837</v>
          </cell>
          <cell r="F2981" t="str">
            <v>CDCP</v>
          </cell>
          <cell r="G2981" t="str">
            <v>CDCMC</v>
          </cell>
          <cell r="H2981" t="str">
            <v>MMG00</v>
          </cell>
          <cell r="I2981" t="str">
            <v>MMG</v>
          </cell>
          <cell r="J2981" t="str">
            <v>CDCP</v>
          </cell>
          <cell r="K2981" t="str">
            <v>CDCMC</v>
          </cell>
          <cell r="L2981" t="str">
            <v>MMG23</v>
          </cell>
          <cell r="M2981" t="str">
            <v>MMG</v>
          </cell>
          <cell r="N2981" t="str">
            <v>CITI-MF</v>
          </cell>
          <cell r="O2981" t="str">
            <v>DAM</v>
          </cell>
          <cell r="P2981" t="str">
            <v>Amort materiel</v>
          </cell>
          <cell r="Q2981" t="str">
            <v>Materiel ICM</v>
          </cell>
          <cell r="R2981" t="str">
            <v>NEGOCIATION ELECTRONIQUE</v>
          </cell>
          <cell r="S2981" t="str">
            <v>E BUSINESS</v>
          </cell>
          <cell r="U2981">
            <v>0</v>
          </cell>
          <cell r="V2981">
            <v>1860.179476</v>
          </cell>
          <cell r="W2981" t="str">
            <v>AMO_MA_AU</v>
          </cell>
          <cell r="X2981" t="str">
            <v>MAT_ED</v>
          </cell>
          <cell r="Y2981" t="str">
            <v>MAT</v>
          </cell>
          <cell r="Z2981" t="str">
            <v>AM</v>
          </cell>
          <cell r="AB2981" t="str">
            <v>ED EQUIP. DEDIES  NEGO ELECTRON.FMT</v>
          </cell>
        </row>
        <row r="2982">
          <cell r="A2982" t="str">
            <v>CDG</v>
          </cell>
          <cell r="B2982">
            <v>0</v>
          </cell>
          <cell r="C2982" t="str">
            <v>VtilAna</v>
          </cell>
          <cell r="D2982" t="str">
            <v>FOR</v>
          </cell>
          <cell r="E2982" t="str">
            <v>DAM01_X1837</v>
          </cell>
          <cell r="F2982" t="str">
            <v>CDCP</v>
          </cell>
          <cell r="G2982" t="str">
            <v>CDCMC</v>
          </cell>
          <cell r="H2982" t="str">
            <v>MMG00</v>
          </cell>
          <cell r="I2982" t="str">
            <v>MMG</v>
          </cell>
          <cell r="J2982" t="str">
            <v>CDCP</v>
          </cell>
          <cell r="K2982" t="str">
            <v>CDCMC</v>
          </cell>
          <cell r="L2982" t="str">
            <v>MMG24</v>
          </cell>
          <cell r="M2982" t="str">
            <v>MMG</v>
          </cell>
          <cell r="N2982" t="str">
            <v>CITI-MF</v>
          </cell>
          <cell r="O2982" t="str">
            <v>DAM</v>
          </cell>
          <cell r="P2982" t="str">
            <v>Amort materiel</v>
          </cell>
          <cell r="Q2982" t="str">
            <v>Materiel ICM</v>
          </cell>
          <cell r="R2982" t="str">
            <v>NEGOCIATION ELECTRONIQUE</v>
          </cell>
          <cell r="S2982" t="str">
            <v>E BUSINESS</v>
          </cell>
          <cell r="U2982">
            <v>0</v>
          </cell>
          <cell r="V2982">
            <v>965.54158900000004</v>
          </cell>
          <cell r="W2982" t="str">
            <v>AMO_MA_AU</v>
          </cell>
          <cell r="X2982" t="str">
            <v>MAT_ED</v>
          </cell>
          <cell r="Y2982" t="str">
            <v>MAT</v>
          </cell>
          <cell r="Z2982" t="str">
            <v>AM</v>
          </cell>
          <cell r="AB2982" t="str">
            <v>ED EQUIP. DEDIES  NEGO ELECTRON.FMT</v>
          </cell>
        </row>
        <row r="2983">
          <cell r="A2983" t="str">
            <v>CDG</v>
          </cell>
          <cell r="B2983">
            <v>0</v>
          </cell>
          <cell r="C2983" t="str">
            <v>VtilAna</v>
          </cell>
          <cell r="D2983" t="str">
            <v>FOR</v>
          </cell>
          <cell r="E2983" t="str">
            <v>DAM01_X1837</v>
          </cell>
          <cell r="F2983" t="str">
            <v>CDCP</v>
          </cell>
          <cell r="G2983" t="str">
            <v>CDCMC</v>
          </cell>
          <cell r="H2983" t="str">
            <v>MMG00</v>
          </cell>
          <cell r="I2983" t="str">
            <v>MMG</v>
          </cell>
          <cell r="J2983" t="str">
            <v>CDCP</v>
          </cell>
          <cell r="K2983" t="str">
            <v>CDCMC</v>
          </cell>
          <cell r="L2983" t="str">
            <v>MMG31</v>
          </cell>
          <cell r="M2983" t="str">
            <v>MMG</v>
          </cell>
          <cell r="N2983" t="str">
            <v>CITI-MF</v>
          </cell>
          <cell r="O2983" t="str">
            <v>DAM</v>
          </cell>
          <cell r="P2983" t="str">
            <v>Amort materiel</v>
          </cell>
          <cell r="Q2983" t="str">
            <v>Materiel ICM</v>
          </cell>
          <cell r="R2983" t="str">
            <v>NEGOCIATION ELECTRONIQUE</v>
          </cell>
          <cell r="S2983" t="str">
            <v>E BUSINESS</v>
          </cell>
          <cell r="U2983">
            <v>0</v>
          </cell>
          <cell r="V2983">
            <v>2579.6435110000002</v>
          </cell>
          <cell r="W2983" t="str">
            <v>AMO_MA_AU</v>
          </cell>
          <cell r="X2983" t="str">
            <v>MAT_ED</v>
          </cell>
          <cell r="Y2983" t="str">
            <v>MAT</v>
          </cell>
          <cell r="Z2983" t="str">
            <v>AM</v>
          </cell>
          <cell r="AB2983" t="str">
            <v>ED EQUIP. DEDIES  NEGO ELECTRON.FMT</v>
          </cell>
        </row>
        <row r="2984">
          <cell r="A2984" t="str">
            <v>CDG</v>
          </cell>
          <cell r="B2984">
            <v>0</v>
          </cell>
          <cell r="C2984" t="str">
            <v>VtilAna</v>
          </cell>
          <cell r="D2984" t="str">
            <v>FOR</v>
          </cell>
          <cell r="E2984" t="str">
            <v>DAM01_X1922</v>
          </cell>
          <cell r="F2984" t="str">
            <v>CDCP</v>
          </cell>
          <cell r="G2984" t="str">
            <v>CDCMC</v>
          </cell>
          <cell r="H2984" t="str">
            <v>FMSGA</v>
          </cell>
          <cell r="I2984" t="str">
            <v>FMST</v>
          </cell>
          <cell r="J2984" t="str">
            <v>CDCP</v>
          </cell>
          <cell r="K2984" t="str">
            <v>CDCMC</v>
          </cell>
          <cell r="L2984" t="str">
            <v>FMSGA</v>
          </cell>
          <cell r="M2984" t="str">
            <v>FMST</v>
          </cell>
          <cell r="N2984" t="str">
            <v>CITI-MP1</v>
          </cell>
          <cell r="O2984" t="str">
            <v>DAM</v>
          </cell>
          <cell r="P2984" t="str">
            <v>Amort jours hommes</v>
          </cell>
          <cell r="Q2984" t="str">
            <v>Etudes Nouvelles</v>
          </cell>
          <cell r="R2984" t="str">
            <v>AUSTERLITZ II</v>
          </cell>
          <cell r="S2984" t="str">
            <v>AUSTERLITZ II</v>
          </cell>
          <cell r="U2984">
            <v>0</v>
          </cell>
          <cell r="V2984">
            <v>-13774.07</v>
          </cell>
          <cell r="W2984" t="str">
            <v>AMO_EM_JH</v>
          </cell>
          <cell r="X2984" t="str">
            <v>ET&amp;MTC_EN</v>
          </cell>
          <cell r="Y2984" t="str">
            <v>ET&amp;MTC</v>
          </cell>
          <cell r="Z2984" t="str">
            <v>AM</v>
          </cell>
          <cell r="AB2984" t="str">
            <v>EN AUSTERLITZ CMI D</v>
          </cell>
        </row>
        <row r="2985">
          <cell r="A2985" t="str">
            <v>CDG</v>
          </cell>
          <cell r="B2985">
            <v>0</v>
          </cell>
          <cell r="C2985" t="str">
            <v>VtilAna</v>
          </cell>
          <cell r="D2985" t="str">
            <v>FOR</v>
          </cell>
          <cell r="E2985" t="str">
            <v>DAM01_X1922</v>
          </cell>
          <cell r="F2985" t="str">
            <v>CDCP</v>
          </cell>
          <cell r="G2985" t="str">
            <v>CDCMC</v>
          </cell>
          <cell r="H2985" t="str">
            <v>FMSGA</v>
          </cell>
          <cell r="I2985" t="str">
            <v>FMST</v>
          </cell>
          <cell r="J2985" t="str">
            <v>CDCP</v>
          </cell>
          <cell r="K2985" t="str">
            <v>CDCMC</v>
          </cell>
          <cell r="L2985" t="str">
            <v>FMSGA</v>
          </cell>
          <cell r="M2985" t="str">
            <v>FMST</v>
          </cell>
          <cell r="N2985" t="str">
            <v>CITI-MP1</v>
          </cell>
          <cell r="O2985" t="str">
            <v>DAM</v>
          </cell>
          <cell r="P2985" t="str">
            <v>Amort jours hommes</v>
          </cell>
          <cell r="Q2985" t="str">
            <v>Etudes Nouvelles</v>
          </cell>
          <cell r="R2985" t="str">
            <v>AUSTERLITZ II</v>
          </cell>
          <cell r="S2985" t="str">
            <v>AUSTERLITZ II</v>
          </cell>
          <cell r="U2985">
            <v>0</v>
          </cell>
          <cell r="V2985">
            <v>13774.07</v>
          </cell>
          <cell r="W2985" t="str">
            <v>AMO_EM_JH</v>
          </cell>
          <cell r="X2985" t="str">
            <v>ET&amp;MTC_EN</v>
          </cell>
          <cell r="Y2985" t="str">
            <v>ET&amp;MTC</v>
          </cell>
          <cell r="Z2985" t="str">
            <v>AM</v>
          </cell>
          <cell r="AB2985" t="str">
            <v>EN AUSTERLITZ CMI D</v>
          </cell>
        </row>
        <row r="2986">
          <cell r="A2986" t="str">
            <v>CDG</v>
          </cell>
          <cell r="B2986">
            <v>0</v>
          </cell>
          <cell r="C2986" t="str">
            <v>VtilAna</v>
          </cell>
          <cell r="D2986" t="str">
            <v>FOR</v>
          </cell>
          <cell r="E2986" t="str">
            <v>DAM01_X1922</v>
          </cell>
          <cell r="F2986" t="str">
            <v>CDCP</v>
          </cell>
          <cell r="G2986" t="str">
            <v>CDCMC</v>
          </cell>
          <cell r="H2986" t="str">
            <v>FMSGA</v>
          </cell>
          <cell r="I2986" t="str">
            <v>FMST</v>
          </cell>
          <cell r="J2986" t="str">
            <v>CDCP</v>
          </cell>
          <cell r="K2986" t="str">
            <v>CDCMC</v>
          </cell>
          <cell r="L2986" t="str">
            <v>CCS00</v>
          </cell>
          <cell r="M2986" t="str">
            <v>CCS</v>
          </cell>
          <cell r="N2986" t="str">
            <v>CITI-MP1</v>
          </cell>
          <cell r="O2986" t="str">
            <v>DAM</v>
          </cell>
          <cell r="P2986" t="str">
            <v>Amort jours hommes</v>
          </cell>
          <cell r="Q2986" t="str">
            <v>Etudes Nouvelles</v>
          </cell>
          <cell r="R2986" t="str">
            <v>AUSTERLITZ II</v>
          </cell>
          <cell r="S2986" t="str">
            <v>AUSTERLITZ II</v>
          </cell>
          <cell r="U2986">
            <v>0</v>
          </cell>
          <cell r="V2986">
            <v>50.748219323100002</v>
          </cell>
          <cell r="W2986" t="str">
            <v>AMO_EM_JH</v>
          </cell>
          <cell r="X2986" t="str">
            <v>ET&amp;MTC_EN</v>
          </cell>
          <cell r="Y2986" t="str">
            <v>ET&amp;MTC</v>
          </cell>
          <cell r="Z2986" t="str">
            <v>AM</v>
          </cell>
          <cell r="AB2986" t="str">
            <v>EN AUSTERLITZ CMI D</v>
          </cell>
        </row>
        <row r="2987">
          <cell r="A2987" t="str">
            <v>CDG</v>
          </cell>
          <cell r="B2987">
            <v>0</v>
          </cell>
          <cell r="C2987" t="str">
            <v>VtilAna</v>
          </cell>
          <cell r="D2987" t="str">
            <v>FOR</v>
          </cell>
          <cell r="E2987" t="str">
            <v>DAM01_X1922</v>
          </cell>
          <cell r="F2987" t="str">
            <v>CDCP</v>
          </cell>
          <cell r="G2987" t="str">
            <v>CDCMC</v>
          </cell>
          <cell r="H2987" t="str">
            <v>FMSGA</v>
          </cell>
          <cell r="I2987" t="str">
            <v>FMST</v>
          </cell>
          <cell r="J2987" t="str">
            <v>CDCP</v>
          </cell>
          <cell r="K2987" t="str">
            <v>CDCMC</v>
          </cell>
          <cell r="L2987" t="str">
            <v>CCS10</v>
          </cell>
          <cell r="M2987" t="str">
            <v>CCS</v>
          </cell>
          <cell r="N2987" t="str">
            <v>CITI-MP1</v>
          </cell>
          <cell r="O2987" t="str">
            <v>DAM</v>
          </cell>
          <cell r="P2987" t="str">
            <v>Amort jours hommes</v>
          </cell>
          <cell r="Q2987" t="str">
            <v>Etudes Nouvelles</v>
          </cell>
          <cell r="R2987" t="str">
            <v>AUSTERLITZ II</v>
          </cell>
          <cell r="S2987" t="str">
            <v>AUSTERLITZ II</v>
          </cell>
          <cell r="U2987">
            <v>0</v>
          </cell>
          <cell r="V2987">
            <v>151.810912505</v>
          </cell>
          <cell r="W2987" t="str">
            <v>AMO_EM_JH</v>
          </cell>
          <cell r="X2987" t="str">
            <v>ET&amp;MTC_EN</v>
          </cell>
          <cell r="Y2987" t="str">
            <v>ET&amp;MTC</v>
          </cell>
          <cell r="Z2987" t="str">
            <v>AM</v>
          </cell>
          <cell r="AB2987" t="str">
            <v>EN AUSTERLITZ CMI D</v>
          </cell>
        </row>
        <row r="2988">
          <cell r="A2988" t="str">
            <v>CDG</v>
          </cell>
          <cell r="B2988">
            <v>0</v>
          </cell>
          <cell r="C2988" t="str">
            <v>VtilAna</v>
          </cell>
          <cell r="D2988" t="str">
            <v>FOR</v>
          </cell>
          <cell r="E2988" t="str">
            <v>DAM01_X1922</v>
          </cell>
          <cell r="F2988" t="str">
            <v>CDCP</v>
          </cell>
          <cell r="G2988" t="str">
            <v>CDCMC</v>
          </cell>
          <cell r="H2988" t="str">
            <v>FMSGA</v>
          </cell>
          <cell r="I2988" t="str">
            <v>FMST</v>
          </cell>
          <cell r="J2988" t="str">
            <v>CDCP</v>
          </cell>
          <cell r="K2988" t="str">
            <v>CDCMC</v>
          </cell>
          <cell r="L2988" t="str">
            <v>CCS20</v>
          </cell>
          <cell r="M2988" t="str">
            <v>CCS</v>
          </cell>
          <cell r="N2988" t="str">
            <v>CITI-MP1</v>
          </cell>
          <cell r="O2988" t="str">
            <v>DAM</v>
          </cell>
          <cell r="P2988" t="str">
            <v>Amort jours hommes</v>
          </cell>
          <cell r="Q2988" t="str">
            <v>Etudes Nouvelles</v>
          </cell>
          <cell r="R2988" t="str">
            <v>AUSTERLITZ II</v>
          </cell>
          <cell r="S2988" t="str">
            <v>AUSTERLITZ II</v>
          </cell>
          <cell r="U2988">
            <v>0</v>
          </cell>
          <cell r="V2988">
            <v>105.83389328920001</v>
          </cell>
          <cell r="W2988" t="str">
            <v>AMO_EM_JH</v>
          </cell>
          <cell r="X2988" t="str">
            <v>ET&amp;MTC_EN</v>
          </cell>
          <cell r="Y2988" t="str">
            <v>ET&amp;MTC</v>
          </cell>
          <cell r="Z2988" t="str">
            <v>AM</v>
          </cell>
          <cell r="AB2988" t="str">
            <v>EN AUSTERLITZ CMI D</v>
          </cell>
        </row>
        <row r="2989">
          <cell r="A2989" t="str">
            <v>CDG</v>
          </cell>
          <cell r="B2989">
            <v>0</v>
          </cell>
          <cell r="C2989" t="str">
            <v>VtilAna</v>
          </cell>
          <cell r="D2989" t="str">
            <v>FOR</v>
          </cell>
          <cell r="E2989" t="str">
            <v>DAM01_X1922</v>
          </cell>
          <cell r="F2989" t="str">
            <v>CDCP</v>
          </cell>
          <cell r="G2989" t="str">
            <v>CDCMC</v>
          </cell>
          <cell r="H2989" t="str">
            <v>FMSGA</v>
          </cell>
          <cell r="I2989" t="str">
            <v>FMST</v>
          </cell>
          <cell r="J2989" t="str">
            <v>CDCP</v>
          </cell>
          <cell r="K2989" t="str">
            <v>CDCMC</v>
          </cell>
          <cell r="L2989" t="str">
            <v>CCS30</v>
          </cell>
          <cell r="M2989" t="str">
            <v>CCS</v>
          </cell>
          <cell r="N2989" t="str">
            <v>CITI-MP1</v>
          </cell>
          <cell r="O2989" t="str">
            <v>DAM</v>
          </cell>
          <cell r="P2989" t="str">
            <v>Amort jours hommes</v>
          </cell>
          <cell r="Q2989" t="str">
            <v>Etudes Nouvelles</v>
          </cell>
          <cell r="R2989" t="str">
            <v>AUSTERLITZ II</v>
          </cell>
          <cell r="S2989" t="str">
            <v>AUSTERLITZ II</v>
          </cell>
          <cell r="U2989">
            <v>0</v>
          </cell>
          <cell r="V2989">
            <v>165.2570218983</v>
          </cell>
          <cell r="W2989" t="str">
            <v>AMO_EM_JH</v>
          </cell>
          <cell r="X2989" t="str">
            <v>ET&amp;MTC_EN</v>
          </cell>
          <cell r="Y2989" t="str">
            <v>ET&amp;MTC</v>
          </cell>
          <cell r="Z2989" t="str">
            <v>AM</v>
          </cell>
          <cell r="AB2989" t="str">
            <v>EN AUSTERLITZ CMI D</v>
          </cell>
        </row>
        <row r="2990">
          <cell r="A2990" t="str">
            <v>CDG</v>
          </cell>
          <cell r="B2990">
            <v>0</v>
          </cell>
          <cell r="C2990" t="str">
            <v>VtilAna</v>
          </cell>
          <cell r="D2990" t="str">
            <v>FOR</v>
          </cell>
          <cell r="E2990" t="str">
            <v>DAM01_X1922</v>
          </cell>
          <cell r="F2990" t="str">
            <v>CDCP</v>
          </cell>
          <cell r="G2990" t="str">
            <v>CDCMC</v>
          </cell>
          <cell r="H2990" t="str">
            <v>FMSGA</v>
          </cell>
          <cell r="I2990" t="str">
            <v>FMST</v>
          </cell>
          <cell r="J2990" t="str">
            <v>CDCP</v>
          </cell>
          <cell r="K2990" t="str">
            <v>CDCMC</v>
          </cell>
          <cell r="L2990" t="str">
            <v>CORP0</v>
          </cell>
          <cell r="M2990" t="str">
            <v>CORP</v>
          </cell>
          <cell r="N2990" t="str">
            <v>CITI-MP1</v>
          </cell>
          <cell r="O2990" t="str">
            <v>DAM</v>
          </cell>
          <cell r="P2990" t="str">
            <v>Amort jours hommes</v>
          </cell>
          <cell r="Q2990" t="str">
            <v>Etudes Nouvelles</v>
          </cell>
          <cell r="R2990" t="str">
            <v>AUSTERLITZ II</v>
          </cell>
          <cell r="S2990" t="str">
            <v>AUSTERLITZ II</v>
          </cell>
          <cell r="U2990">
            <v>0</v>
          </cell>
          <cell r="V2990">
            <v>342.2641519508</v>
          </cell>
          <cell r="W2990" t="str">
            <v>AMO_EM_JH</v>
          </cell>
          <cell r="X2990" t="str">
            <v>ET&amp;MTC_EN</v>
          </cell>
          <cell r="Y2990" t="str">
            <v>ET&amp;MTC</v>
          </cell>
          <cell r="Z2990" t="str">
            <v>AM</v>
          </cell>
          <cell r="AB2990" t="str">
            <v>EN AUSTERLITZ CMI D</v>
          </cell>
        </row>
        <row r="2991">
          <cell r="A2991" t="str">
            <v>CDG</v>
          </cell>
          <cell r="B2991">
            <v>0</v>
          </cell>
          <cell r="C2991" t="str">
            <v>VtilAna</v>
          </cell>
          <cell r="D2991" t="str">
            <v>FOR</v>
          </cell>
          <cell r="E2991" t="str">
            <v>DAM01_X1922</v>
          </cell>
          <cell r="F2991" t="str">
            <v>CDCP</v>
          </cell>
          <cell r="G2991" t="str">
            <v>CDCMC</v>
          </cell>
          <cell r="H2991" t="str">
            <v>FMSGA</v>
          </cell>
          <cell r="I2991" t="str">
            <v>FMST</v>
          </cell>
          <cell r="J2991" t="str">
            <v>CDCP</v>
          </cell>
          <cell r="K2991" t="str">
            <v>CDCMC</v>
          </cell>
          <cell r="L2991" t="str">
            <v>DECM0</v>
          </cell>
          <cell r="M2991" t="str">
            <v>DECM</v>
          </cell>
          <cell r="N2991" t="str">
            <v>CITI-MP1</v>
          </cell>
          <cell r="O2991" t="str">
            <v>DAM</v>
          </cell>
          <cell r="P2991" t="str">
            <v>Amort jours hommes</v>
          </cell>
          <cell r="Q2991" t="str">
            <v>Etudes Nouvelles</v>
          </cell>
          <cell r="R2991" t="str">
            <v>AUSTERLITZ II</v>
          </cell>
          <cell r="S2991" t="str">
            <v>AUSTERLITZ II</v>
          </cell>
          <cell r="U2991">
            <v>0</v>
          </cell>
          <cell r="V2991">
            <v>161.35331271960001</v>
          </cell>
          <cell r="W2991" t="str">
            <v>AMO_EM_JH</v>
          </cell>
          <cell r="X2991" t="str">
            <v>ET&amp;MTC_EN</v>
          </cell>
          <cell r="Y2991" t="str">
            <v>ET&amp;MTC</v>
          </cell>
          <cell r="Z2991" t="str">
            <v>AM</v>
          </cell>
          <cell r="AB2991" t="str">
            <v>EN AUSTERLITZ CMI D</v>
          </cell>
        </row>
        <row r="2992">
          <cell r="A2992" t="str">
            <v>CDG</v>
          </cell>
          <cell r="B2992">
            <v>0</v>
          </cell>
          <cell r="C2992" t="str">
            <v>VtilAna</v>
          </cell>
          <cell r="D2992" t="str">
            <v>FOR</v>
          </cell>
          <cell r="E2992" t="str">
            <v>DAM01_X1922</v>
          </cell>
          <cell r="F2992" t="str">
            <v>CDCP</v>
          </cell>
          <cell r="G2992" t="str">
            <v>CDCMC</v>
          </cell>
          <cell r="H2992" t="str">
            <v>FMSGA</v>
          </cell>
          <cell r="I2992" t="str">
            <v>FMST</v>
          </cell>
          <cell r="J2992" t="str">
            <v>CDCP</v>
          </cell>
          <cell r="K2992" t="str">
            <v>CDCMC</v>
          </cell>
          <cell r="L2992" t="str">
            <v>DECM1</v>
          </cell>
          <cell r="M2992" t="str">
            <v>DECM</v>
          </cell>
          <cell r="N2992" t="str">
            <v>CITI-MP1</v>
          </cell>
          <cell r="O2992" t="str">
            <v>DAM</v>
          </cell>
          <cell r="P2992" t="str">
            <v>Amort jours hommes</v>
          </cell>
          <cell r="Q2992" t="str">
            <v>Etudes Nouvelles</v>
          </cell>
          <cell r="R2992" t="str">
            <v>AUSTERLITZ II</v>
          </cell>
          <cell r="S2992" t="str">
            <v>AUSTERLITZ II</v>
          </cell>
          <cell r="U2992">
            <v>0</v>
          </cell>
          <cell r="V2992">
            <v>39.037091787000001</v>
          </cell>
          <cell r="W2992" t="str">
            <v>AMO_EM_JH</v>
          </cell>
          <cell r="X2992" t="str">
            <v>ET&amp;MTC_EN</v>
          </cell>
          <cell r="Y2992" t="str">
            <v>ET&amp;MTC</v>
          </cell>
          <cell r="Z2992" t="str">
            <v>AM</v>
          </cell>
          <cell r="AB2992" t="str">
            <v>EN AUSTERLITZ CMI D</v>
          </cell>
        </row>
        <row r="2993">
          <cell r="A2993" t="str">
            <v>CDG</v>
          </cell>
          <cell r="B2993">
            <v>0</v>
          </cell>
          <cell r="C2993" t="str">
            <v>VtilAna</v>
          </cell>
          <cell r="D2993" t="str">
            <v>FOR</v>
          </cell>
          <cell r="E2993" t="str">
            <v>DAM01_X1922</v>
          </cell>
          <cell r="F2993" t="str">
            <v>CDCP</v>
          </cell>
          <cell r="G2993" t="str">
            <v>CDCMC</v>
          </cell>
          <cell r="H2993" t="str">
            <v>FMSGA</v>
          </cell>
          <cell r="I2993" t="str">
            <v>FMST</v>
          </cell>
          <cell r="J2993" t="str">
            <v>CDCP</v>
          </cell>
          <cell r="K2993" t="str">
            <v>CDCMC</v>
          </cell>
          <cell r="L2993" t="str">
            <v>DECM2</v>
          </cell>
          <cell r="M2993" t="str">
            <v>DECM</v>
          </cell>
          <cell r="N2993" t="str">
            <v>CITI-MP1</v>
          </cell>
          <cell r="O2993" t="str">
            <v>DAM</v>
          </cell>
          <cell r="P2993" t="str">
            <v>Amort jours hommes</v>
          </cell>
          <cell r="Q2993" t="str">
            <v>Etudes Nouvelles</v>
          </cell>
          <cell r="R2993" t="str">
            <v>AUSTERLITZ II</v>
          </cell>
          <cell r="S2993" t="str">
            <v>AUSTERLITZ II</v>
          </cell>
          <cell r="U2993">
            <v>0</v>
          </cell>
          <cell r="V2993">
            <v>235.0900416506</v>
          </cell>
          <cell r="W2993" t="str">
            <v>AMO_EM_JH</v>
          </cell>
          <cell r="X2993" t="str">
            <v>ET&amp;MTC_EN</v>
          </cell>
          <cell r="Y2993" t="str">
            <v>ET&amp;MTC</v>
          </cell>
          <cell r="Z2993" t="str">
            <v>AM</v>
          </cell>
          <cell r="AB2993" t="str">
            <v>EN AUSTERLITZ CMI D</v>
          </cell>
        </row>
        <row r="2994">
          <cell r="A2994" t="str">
            <v>CDG</v>
          </cell>
          <cell r="B2994">
            <v>0</v>
          </cell>
          <cell r="C2994" t="str">
            <v>VtilAna</v>
          </cell>
          <cell r="D2994" t="str">
            <v>FOR</v>
          </cell>
          <cell r="E2994" t="str">
            <v>DAM01_X1922</v>
          </cell>
          <cell r="F2994" t="str">
            <v>CDCP</v>
          </cell>
          <cell r="G2994" t="str">
            <v>CDCMC</v>
          </cell>
          <cell r="H2994" t="str">
            <v>FMSGA</v>
          </cell>
          <cell r="I2994" t="str">
            <v>FMST</v>
          </cell>
          <cell r="J2994" t="str">
            <v>CDCP</v>
          </cell>
          <cell r="K2994" t="str">
            <v>CDCMC</v>
          </cell>
          <cell r="L2994" t="str">
            <v>DECM3</v>
          </cell>
          <cell r="M2994" t="str">
            <v>DECM</v>
          </cell>
          <cell r="N2994" t="str">
            <v>CITI-MP1</v>
          </cell>
          <cell r="O2994" t="str">
            <v>DAM</v>
          </cell>
          <cell r="P2994" t="str">
            <v>Amort jours hommes</v>
          </cell>
          <cell r="Q2994" t="str">
            <v>Etudes Nouvelles</v>
          </cell>
          <cell r="R2994" t="str">
            <v>AUSTERLITZ II</v>
          </cell>
          <cell r="S2994" t="str">
            <v>AUSTERLITZ II</v>
          </cell>
          <cell r="U2994">
            <v>0</v>
          </cell>
          <cell r="V2994">
            <v>128.38865743279999</v>
          </cell>
          <cell r="W2994" t="str">
            <v>AMO_EM_JH</v>
          </cell>
          <cell r="X2994" t="str">
            <v>ET&amp;MTC_EN</v>
          </cell>
          <cell r="Y2994" t="str">
            <v>ET&amp;MTC</v>
          </cell>
          <cell r="Z2994" t="str">
            <v>AM</v>
          </cell>
          <cell r="AB2994" t="str">
            <v>EN AUSTERLITZ CMI D</v>
          </cell>
        </row>
        <row r="2995">
          <cell r="A2995" t="str">
            <v>CDG</v>
          </cell>
          <cell r="B2995">
            <v>0</v>
          </cell>
          <cell r="C2995" t="str">
            <v>VtilAna</v>
          </cell>
          <cell r="D2995" t="str">
            <v>FOR</v>
          </cell>
          <cell r="E2995" t="str">
            <v>DAM01_X1922</v>
          </cell>
          <cell r="F2995" t="str">
            <v>CDCP</v>
          </cell>
          <cell r="G2995" t="str">
            <v>CDCMC</v>
          </cell>
          <cell r="H2995" t="str">
            <v>FMSGA</v>
          </cell>
          <cell r="I2995" t="str">
            <v>FMST</v>
          </cell>
          <cell r="J2995" t="str">
            <v>CDCP</v>
          </cell>
          <cell r="K2995" t="str">
            <v>CDCMC</v>
          </cell>
          <cell r="L2995" t="str">
            <v>DS000</v>
          </cell>
          <cell r="M2995" t="str">
            <v>DS</v>
          </cell>
          <cell r="N2995" t="str">
            <v>CITI-MP1</v>
          </cell>
          <cell r="O2995" t="str">
            <v>DAM</v>
          </cell>
          <cell r="P2995" t="str">
            <v>Amort jours hommes</v>
          </cell>
          <cell r="Q2995" t="str">
            <v>Etudes Nouvelles</v>
          </cell>
          <cell r="R2995" t="str">
            <v>AUSTERLITZ II</v>
          </cell>
          <cell r="S2995" t="str">
            <v>AUSTERLITZ II</v>
          </cell>
          <cell r="U2995">
            <v>0</v>
          </cell>
          <cell r="V2995">
            <v>274.99462436620001</v>
          </cell>
          <cell r="W2995" t="str">
            <v>AMO_EM_JH</v>
          </cell>
          <cell r="X2995" t="str">
            <v>ET&amp;MTC_EN</v>
          </cell>
          <cell r="Y2995" t="str">
            <v>ET&amp;MTC</v>
          </cell>
          <cell r="Z2995" t="str">
            <v>AM</v>
          </cell>
          <cell r="AB2995" t="str">
            <v>EN AUSTERLITZ CMI D</v>
          </cell>
        </row>
        <row r="2996">
          <cell r="A2996" t="str">
            <v>CDG</v>
          </cell>
          <cell r="B2996">
            <v>0</v>
          </cell>
          <cell r="C2996" t="str">
            <v>VtilAna</v>
          </cell>
          <cell r="D2996" t="str">
            <v>FOR</v>
          </cell>
          <cell r="E2996" t="str">
            <v>DAM01_X1922</v>
          </cell>
          <cell r="F2996" t="str">
            <v>CDCP</v>
          </cell>
          <cell r="G2996" t="str">
            <v>CDCMC</v>
          </cell>
          <cell r="H2996" t="str">
            <v>FMSGA</v>
          </cell>
          <cell r="I2996" t="str">
            <v>FMST</v>
          </cell>
          <cell r="J2996" t="str">
            <v>CDCP</v>
          </cell>
          <cell r="K2996" t="str">
            <v>CDCMC</v>
          </cell>
          <cell r="L2996" t="str">
            <v>DS100</v>
          </cell>
          <cell r="M2996" t="str">
            <v>DS</v>
          </cell>
          <cell r="N2996" t="str">
            <v>CITI-MP1</v>
          </cell>
          <cell r="O2996" t="str">
            <v>DAM</v>
          </cell>
          <cell r="P2996" t="str">
            <v>Amort jours hommes</v>
          </cell>
          <cell r="Q2996" t="str">
            <v>Etudes Nouvelles</v>
          </cell>
          <cell r="R2996" t="str">
            <v>AUSTERLITZ II</v>
          </cell>
          <cell r="S2996" t="str">
            <v>AUSTERLITZ II</v>
          </cell>
          <cell r="U2996">
            <v>0</v>
          </cell>
          <cell r="V2996">
            <v>133.15985754010001</v>
          </cell>
          <cell r="W2996" t="str">
            <v>AMO_EM_JH</v>
          </cell>
          <cell r="X2996" t="str">
            <v>ET&amp;MTC_EN</v>
          </cell>
          <cell r="Y2996" t="str">
            <v>ET&amp;MTC</v>
          </cell>
          <cell r="Z2996" t="str">
            <v>AM</v>
          </cell>
          <cell r="AB2996" t="str">
            <v>EN AUSTERLITZ CMI D</v>
          </cell>
        </row>
        <row r="2997">
          <cell r="A2997" t="str">
            <v>CDG</v>
          </cell>
          <cell r="B2997">
            <v>0</v>
          </cell>
          <cell r="C2997" t="str">
            <v>VtilAna</v>
          </cell>
          <cell r="D2997" t="str">
            <v>FOR</v>
          </cell>
          <cell r="E2997" t="str">
            <v>DAM01_X1922</v>
          </cell>
          <cell r="F2997" t="str">
            <v>CDCP</v>
          </cell>
          <cell r="G2997" t="str">
            <v>CDCMC</v>
          </cell>
          <cell r="H2997" t="str">
            <v>FMSGA</v>
          </cell>
          <cell r="I2997" t="str">
            <v>FMST</v>
          </cell>
          <cell r="J2997" t="str">
            <v>CDCP</v>
          </cell>
          <cell r="K2997" t="str">
            <v>CDCMC</v>
          </cell>
          <cell r="L2997" t="str">
            <v>DS300</v>
          </cell>
          <cell r="M2997" t="str">
            <v>DS</v>
          </cell>
          <cell r="N2997" t="str">
            <v>CITI-MP1</v>
          </cell>
          <cell r="O2997" t="str">
            <v>DAM</v>
          </cell>
          <cell r="P2997" t="str">
            <v>Amort jours hommes</v>
          </cell>
          <cell r="Q2997" t="str">
            <v>Etudes Nouvelles</v>
          </cell>
          <cell r="R2997" t="str">
            <v>AUSTERLITZ II</v>
          </cell>
          <cell r="S2997" t="str">
            <v>AUSTERLITZ II</v>
          </cell>
          <cell r="U2997">
            <v>0</v>
          </cell>
          <cell r="V2997">
            <v>75.471710788199999</v>
          </cell>
          <cell r="W2997" t="str">
            <v>AMO_EM_JH</v>
          </cell>
          <cell r="X2997" t="str">
            <v>ET&amp;MTC_EN</v>
          </cell>
          <cell r="Y2997" t="str">
            <v>ET&amp;MTC</v>
          </cell>
          <cell r="Z2997" t="str">
            <v>AM</v>
          </cell>
          <cell r="AB2997" t="str">
            <v>EN AUSTERLITZ CMI D</v>
          </cell>
        </row>
        <row r="2998">
          <cell r="A2998" t="str">
            <v>CDG</v>
          </cell>
          <cell r="B2998">
            <v>0</v>
          </cell>
          <cell r="C2998" t="str">
            <v>VtilAna</v>
          </cell>
          <cell r="D2998" t="str">
            <v>FOR</v>
          </cell>
          <cell r="E2998" t="str">
            <v>DAM01_X1922</v>
          </cell>
          <cell r="F2998" t="str">
            <v>CDCP</v>
          </cell>
          <cell r="G2998" t="str">
            <v>CDCMC</v>
          </cell>
          <cell r="H2998" t="str">
            <v>FMSGA</v>
          </cell>
          <cell r="I2998" t="str">
            <v>FMST</v>
          </cell>
          <cell r="J2998" t="str">
            <v>CDCP</v>
          </cell>
          <cell r="K2998" t="str">
            <v>CDCMC</v>
          </cell>
          <cell r="L2998" t="str">
            <v>DS400</v>
          </cell>
          <cell r="M2998" t="str">
            <v>DS</v>
          </cell>
          <cell r="N2998" t="str">
            <v>CITI-MP1</v>
          </cell>
          <cell r="O2998" t="str">
            <v>DAM</v>
          </cell>
          <cell r="P2998" t="str">
            <v>Amort jours hommes</v>
          </cell>
          <cell r="Q2998" t="str">
            <v>Etudes Nouvelles</v>
          </cell>
          <cell r="R2998" t="str">
            <v>AUSTERLITZ II</v>
          </cell>
          <cell r="S2998" t="str">
            <v>AUSTERLITZ II</v>
          </cell>
          <cell r="U2998">
            <v>0</v>
          </cell>
          <cell r="V2998">
            <v>423.33557315680002</v>
          </cell>
          <cell r="W2998" t="str">
            <v>AMO_EM_JH</v>
          </cell>
          <cell r="X2998" t="str">
            <v>ET&amp;MTC_EN</v>
          </cell>
          <cell r="Y2998" t="str">
            <v>ET&amp;MTC</v>
          </cell>
          <cell r="Z2998" t="str">
            <v>AM</v>
          </cell>
          <cell r="AB2998" t="str">
            <v>EN AUSTERLITZ CMI D</v>
          </cell>
        </row>
        <row r="2999">
          <cell r="A2999" t="str">
            <v>CDG</v>
          </cell>
          <cell r="B2999">
            <v>0</v>
          </cell>
          <cell r="C2999" t="str">
            <v>VtilAna</v>
          </cell>
          <cell r="D2999" t="str">
            <v>FOR</v>
          </cell>
          <cell r="E2999" t="str">
            <v>DAM01_X1922</v>
          </cell>
          <cell r="F2999" t="str">
            <v>CDCP</v>
          </cell>
          <cell r="G2999" t="str">
            <v>CDCMC</v>
          </cell>
          <cell r="H2999" t="str">
            <v>FMSGA</v>
          </cell>
          <cell r="I2999" t="str">
            <v>FMST</v>
          </cell>
          <cell r="J2999" t="str">
            <v>CDCP</v>
          </cell>
          <cell r="K2999" t="str">
            <v>CDCMC</v>
          </cell>
          <cell r="L2999" t="str">
            <v>DS500</v>
          </cell>
          <cell r="M2999" t="str">
            <v>DS</v>
          </cell>
          <cell r="N2999" t="str">
            <v>CITI-MP1</v>
          </cell>
          <cell r="O2999" t="str">
            <v>DAM</v>
          </cell>
          <cell r="P2999" t="str">
            <v>Amort jours hommes</v>
          </cell>
          <cell r="Q2999" t="str">
            <v>Etudes Nouvelles</v>
          </cell>
          <cell r="R2999" t="str">
            <v>AUSTERLITZ II</v>
          </cell>
          <cell r="S2999" t="str">
            <v>AUSTERLITZ II</v>
          </cell>
          <cell r="U2999">
            <v>0</v>
          </cell>
          <cell r="V2999">
            <v>46.844510144399997</v>
          </cell>
          <cell r="W2999" t="str">
            <v>AMO_EM_JH</v>
          </cell>
          <cell r="X2999" t="str">
            <v>ET&amp;MTC_EN</v>
          </cell>
          <cell r="Y2999" t="str">
            <v>ET&amp;MTC</v>
          </cell>
          <cell r="Z2999" t="str">
            <v>AM</v>
          </cell>
          <cell r="AB2999" t="str">
            <v>EN AUSTERLITZ CMI D</v>
          </cell>
        </row>
        <row r="3000">
          <cell r="A3000" t="str">
            <v>CDG</v>
          </cell>
          <cell r="B3000">
            <v>0</v>
          </cell>
          <cell r="C3000" t="str">
            <v>VtilAna</v>
          </cell>
          <cell r="D3000" t="str">
            <v>FOR</v>
          </cell>
          <cell r="E3000" t="str">
            <v>DAM01_X1922</v>
          </cell>
          <cell r="F3000" t="str">
            <v>CDCP</v>
          </cell>
          <cell r="G3000" t="str">
            <v>CDCMC</v>
          </cell>
          <cell r="H3000" t="str">
            <v>FMSGA</v>
          </cell>
          <cell r="I3000" t="str">
            <v>FMST</v>
          </cell>
          <cell r="J3000" t="str">
            <v>CDCP</v>
          </cell>
          <cell r="K3000" t="str">
            <v>CDCMC</v>
          </cell>
          <cell r="L3000" t="str">
            <v>DS600</v>
          </cell>
          <cell r="M3000" t="str">
            <v>DS</v>
          </cell>
          <cell r="N3000" t="str">
            <v>CITI-MP1</v>
          </cell>
          <cell r="O3000" t="str">
            <v>DAM</v>
          </cell>
          <cell r="P3000" t="str">
            <v>Amort jours hommes</v>
          </cell>
          <cell r="Q3000" t="str">
            <v>Etudes Nouvelles</v>
          </cell>
          <cell r="R3000" t="str">
            <v>AUSTERLITZ II</v>
          </cell>
          <cell r="S3000" t="str">
            <v>AUSTERLITZ II</v>
          </cell>
          <cell r="U3000">
            <v>0</v>
          </cell>
          <cell r="V3000">
            <v>153.1121488979</v>
          </cell>
          <cell r="W3000" t="str">
            <v>AMO_EM_JH</v>
          </cell>
          <cell r="X3000" t="str">
            <v>ET&amp;MTC_EN</v>
          </cell>
          <cell r="Y3000" t="str">
            <v>ET&amp;MTC</v>
          </cell>
          <cell r="Z3000" t="str">
            <v>AM</v>
          </cell>
          <cell r="AB3000" t="str">
            <v>EN AUSTERLITZ CMI D</v>
          </cell>
        </row>
        <row r="3001">
          <cell r="A3001" t="str">
            <v>CDG</v>
          </cell>
          <cell r="B3001">
            <v>0</v>
          </cell>
          <cell r="C3001" t="str">
            <v>VtilAna</v>
          </cell>
          <cell r="D3001" t="str">
            <v>FOR</v>
          </cell>
          <cell r="E3001" t="str">
            <v>DAM01_X1922</v>
          </cell>
          <cell r="F3001" t="str">
            <v>CDCP</v>
          </cell>
          <cell r="G3001" t="str">
            <v>CDCMC</v>
          </cell>
          <cell r="H3001" t="str">
            <v>FMSGA</v>
          </cell>
          <cell r="I3001" t="str">
            <v>FMST</v>
          </cell>
          <cell r="J3001" t="str">
            <v>CDCP</v>
          </cell>
          <cell r="K3001" t="str">
            <v>CDCMC</v>
          </cell>
          <cell r="L3001" t="str">
            <v>DS700</v>
          </cell>
          <cell r="M3001" t="str">
            <v>DS</v>
          </cell>
          <cell r="N3001" t="str">
            <v>CITI-MP1</v>
          </cell>
          <cell r="O3001" t="str">
            <v>DAM</v>
          </cell>
          <cell r="P3001" t="str">
            <v>Amort jours hommes</v>
          </cell>
          <cell r="Q3001" t="str">
            <v>Etudes Nouvelles</v>
          </cell>
          <cell r="R3001" t="str">
            <v>AUSTERLITZ II</v>
          </cell>
          <cell r="S3001" t="str">
            <v>AUSTERLITZ II</v>
          </cell>
          <cell r="U3001">
            <v>0</v>
          </cell>
          <cell r="V3001">
            <v>416.39564572799998</v>
          </cell>
          <cell r="W3001" t="str">
            <v>AMO_EM_JH</v>
          </cell>
          <cell r="X3001" t="str">
            <v>ET&amp;MTC_EN</v>
          </cell>
          <cell r="Y3001" t="str">
            <v>ET&amp;MTC</v>
          </cell>
          <cell r="Z3001" t="str">
            <v>AM</v>
          </cell>
          <cell r="AB3001" t="str">
            <v>EN AUSTERLITZ CMI D</v>
          </cell>
        </row>
        <row r="3002">
          <cell r="A3002" t="str">
            <v>CDG</v>
          </cell>
          <cell r="B3002">
            <v>0</v>
          </cell>
          <cell r="C3002" t="str">
            <v>VtilAna</v>
          </cell>
          <cell r="D3002" t="str">
            <v>FOR</v>
          </cell>
          <cell r="E3002" t="str">
            <v>DAM01_X1922</v>
          </cell>
          <cell r="F3002" t="str">
            <v>CDCP</v>
          </cell>
          <cell r="G3002" t="str">
            <v>CDCMC</v>
          </cell>
          <cell r="H3002" t="str">
            <v>FMSGA</v>
          </cell>
          <cell r="I3002" t="str">
            <v>FMST</v>
          </cell>
          <cell r="J3002" t="str">
            <v>CDCP</v>
          </cell>
          <cell r="K3002" t="str">
            <v>CDCMC</v>
          </cell>
          <cell r="L3002" t="str">
            <v>DS800</v>
          </cell>
          <cell r="M3002" t="str">
            <v>DS</v>
          </cell>
          <cell r="N3002" t="str">
            <v>CITI-MP1</v>
          </cell>
          <cell r="O3002" t="str">
            <v>DAM</v>
          </cell>
          <cell r="P3002" t="str">
            <v>Amort jours hommes</v>
          </cell>
          <cell r="Q3002" t="str">
            <v>Etudes Nouvelles</v>
          </cell>
          <cell r="R3002" t="str">
            <v>AUSTERLITZ II</v>
          </cell>
          <cell r="S3002" t="str">
            <v>AUSTERLITZ II</v>
          </cell>
          <cell r="U3002">
            <v>0</v>
          </cell>
          <cell r="V3002">
            <v>239.86124175789999</v>
          </cell>
          <cell r="W3002" t="str">
            <v>AMO_EM_JH</v>
          </cell>
          <cell r="X3002" t="str">
            <v>ET&amp;MTC_EN</v>
          </cell>
          <cell r="Y3002" t="str">
            <v>ET&amp;MTC</v>
          </cell>
          <cell r="Z3002" t="str">
            <v>AM</v>
          </cell>
          <cell r="AB3002" t="str">
            <v>EN AUSTERLITZ CMI D</v>
          </cell>
        </row>
        <row r="3003">
          <cell r="A3003" t="str">
            <v>CDG</v>
          </cell>
          <cell r="B3003">
            <v>0</v>
          </cell>
          <cell r="C3003" t="str">
            <v>VtilAna</v>
          </cell>
          <cell r="D3003" t="str">
            <v>FOR</v>
          </cell>
          <cell r="E3003" t="str">
            <v>DAM01_X1922</v>
          </cell>
          <cell r="F3003" t="str">
            <v>CDCP</v>
          </cell>
          <cell r="G3003" t="str">
            <v>CDCMC</v>
          </cell>
          <cell r="H3003" t="str">
            <v>FMSGA</v>
          </cell>
          <cell r="I3003" t="str">
            <v>FMST</v>
          </cell>
          <cell r="J3003" t="str">
            <v>CDCP</v>
          </cell>
          <cell r="K3003" t="str">
            <v>CDCMC</v>
          </cell>
          <cell r="L3003" t="str">
            <v>DS900</v>
          </cell>
          <cell r="M3003" t="str">
            <v>DS</v>
          </cell>
          <cell r="N3003" t="str">
            <v>CITI-MP1</v>
          </cell>
          <cell r="O3003" t="str">
            <v>DAM</v>
          </cell>
          <cell r="P3003" t="str">
            <v>Amort jours hommes</v>
          </cell>
          <cell r="Q3003" t="str">
            <v>Etudes Nouvelles</v>
          </cell>
          <cell r="R3003" t="str">
            <v>AUSTERLITZ II</v>
          </cell>
          <cell r="S3003" t="str">
            <v>AUSTERLITZ II</v>
          </cell>
          <cell r="U3003">
            <v>0</v>
          </cell>
          <cell r="V3003">
            <v>135.32858486160001</v>
          </cell>
          <cell r="W3003" t="str">
            <v>AMO_EM_JH</v>
          </cell>
          <cell r="X3003" t="str">
            <v>ET&amp;MTC_EN</v>
          </cell>
          <cell r="Y3003" t="str">
            <v>ET&amp;MTC</v>
          </cell>
          <cell r="Z3003" t="str">
            <v>AM</v>
          </cell>
          <cell r="AB3003" t="str">
            <v>EN AUSTERLITZ CMI D</v>
          </cell>
        </row>
        <row r="3004">
          <cell r="A3004" t="str">
            <v>CDG</v>
          </cell>
          <cell r="B3004">
            <v>0</v>
          </cell>
          <cell r="C3004" t="str">
            <v>VtilAna</v>
          </cell>
          <cell r="D3004" t="str">
            <v>FOR</v>
          </cell>
          <cell r="E3004" t="str">
            <v>DAM01_X1922</v>
          </cell>
          <cell r="F3004" t="str">
            <v>CDCP</v>
          </cell>
          <cell r="G3004" t="str">
            <v>CDCMC</v>
          </cell>
          <cell r="H3004" t="str">
            <v>FMSGA</v>
          </cell>
          <cell r="I3004" t="str">
            <v>FMST</v>
          </cell>
          <cell r="J3004" t="str">
            <v>CDCP</v>
          </cell>
          <cell r="K3004" t="str">
            <v>CDCMC</v>
          </cell>
          <cell r="L3004" t="str">
            <v>EDA00</v>
          </cell>
          <cell r="M3004" t="str">
            <v>EDA</v>
          </cell>
          <cell r="N3004" t="str">
            <v>CITI-MP1</v>
          </cell>
          <cell r="O3004" t="str">
            <v>DAM</v>
          </cell>
          <cell r="P3004" t="str">
            <v>Amort jours hommes</v>
          </cell>
          <cell r="Q3004" t="str">
            <v>Etudes Nouvelles</v>
          </cell>
          <cell r="R3004" t="str">
            <v>AUSTERLITZ II</v>
          </cell>
          <cell r="S3004" t="str">
            <v>AUSTERLITZ II</v>
          </cell>
          <cell r="U3004">
            <v>0</v>
          </cell>
          <cell r="V3004">
            <v>107.3596470231</v>
          </cell>
          <cell r="W3004" t="str">
            <v>AMO_EM_JH</v>
          </cell>
          <cell r="X3004" t="str">
            <v>ET&amp;MTC_EN</v>
          </cell>
          <cell r="Y3004" t="str">
            <v>ET&amp;MTC</v>
          </cell>
          <cell r="Z3004" t="str">
            <v>AM</v>
          </cell>
          <cell r="AB3004" t="str">
            <v>EN AUSTERLITZ CMI D</v>
          </cell>
        </row>
        <row r="3005">
          <cell r="A3005" t="str">
            <v>CDG</v>
          </cell>
          <cell r="B3005">
            <v>0</v>
          </cell>
          <cell r="C3005" t="str">
            <v>VtilAna</v>
          </cell>
          <cell r="D3005" t="str">
            <v>FOR</v>
          </cell>
          <cell r="E3005" t="str">
            <v>DAM01_X1922</v>
          </cell>
          <cell r="F3005" t="str">
            <v>CDCP</v>
          </cell>
          <cell r="G3005" t="str">
            <v>CDCMC</v>
          </cell>
          <cell r="H3005" t="str">
            <v>FMSGA</v>
          </cell>
          <cell r="I3005" t="str">
            <v>FMST</v>
          </cell>
          <cell r="J3005" t="str">
            <v>CDCP</v>
          </cell>
          <cell r="K3005" t="str">
            <v>CDCMC</v>
          </cell>
          <cell r="L3005" t="str">
            <v>EDA11</v>
          </cell>
          <cell r="M3005" t="str">
            <v>EDA</v>
          </cell>
          <cell r="N3005" t="str">
            <v>CITI-MP1</v>
          </cell>
          <cell r="O3005" t="str">
            <v>DAM</v>
          </cell>
          <cell r="P3005" t="str">
            <v>Amort jours hommes</v>
          </cell>
          <cell r="Q3005" t="str">
            <v>Etudes Nouvelles</v>
          </cell>
          <cell r="R3005" t="str">
            <v>AUSTERLITZ II</v>
          </cell>
          <cell r="S3005" t="str">
            <v>AUSTERLITZ II</v>
          </cell>
          <cell r="U3005">
            <v>0</v>
          </cell>
          <cell r="V3005">
            <v>37.737095060400002</v>
          </cell>
          <cell r="W3005" t="str">
            <v>AMO_EM_JH</v>
          </cell>
          <cell r="X3005" t="str">
            <v>ET&amp;MTC_EN</v>
          </cell>
          <cell r="Y3005" t="str">
            <v>ET&amp;MTC</v>
          </cell>
          <cell r="Z3005" t="str">
            <v>AM</v>
          </cell>
          <cell r="AB3005" t="str">
            <v>EN AUSTERLITZ CMI D</v>
          </cell>
        </row>
        <row r="3006">
          <cell r="A3006" t="str">
            <v>CDG</v>
          </cell>
          <cell r="B3006">
            <v>0</v>
          </cell>
          <cell r="C3006" t="str">
            <v>VtilAna</v>
          </cell>
          <cell r="D3006" t="str">
            <v>FOR</v>
          </cell>
          <cell r="E3006" t="str">
            <v>DAM01_X1922</v>
          </cell>
          <cell r="F3006" t="str">
            <v>CDCP</v>
          </cell>
          <cell r="G3006" t="str">
            <v>CDCMC</v>
          </cell>
          <cell r="H3006" t="str">
            <v>FMSGA</v>
          </cell>
          <cell r="I3006" t="str">
            <v>FMST</v>
          </cell>
          <cell r="J3006" t="str">
            <v>CDCP</v>
          </cell>
          <cell r="K3006" t="str">
            <v>CDCMC</v>
          </cell>
          <cell r="L3006" t="str">
            <v>EDA12</v>
          </cell>
          <cell r="M3006" t="str">
            <v>EDA</v>
          </cell>
          <cell r="N3006" t="str">
            <v>CITI-MP1</v>
          </cell>
          <cell r="O3006" t="str">
            <v>DAM</v>
          </cell>
          <cell r="P3006" t="str">
            <v>Amort jours hommes</v>
          </cell>
          <cell r="Q3006" t="str">
            <v>Etudes Nouvelles</v>
          </cell>
          <cell r="R3006" t="str">
            <v>AUSTERLITZ II</v>
          </cell>
          <cell r="S3006" t="str">
            <v>AUSTERLITZ II</v>
          </cell>
          <cell r="U3006">
            <v>0</v>
          </cell>
          <cell r="V3006">
            <v>40.722624732900002</v>
          </cell>
          <cell r="W3006" t="str">
            <v>AMO_EM_JH</v>
          </cell>
          <cell r="X3006" t="str">
            <v>ET&amp;MTC_EN</v>
          </cell>
          <cell r="Y3006" t="str">
            <v>ET&amp;MTC</v>
          </cell>
          <cell r="Z3006" t="str">
            <v>AM</v>
          </cell>
          <cell r="AB3006" t="str">
            <v>EN AUSTERLITZ CMI D</v>
          </cell>
        </row>
        <row r="3007">
          <cell r="A3007" t="str">
            <v>CDG</v>
          </cell>
          <cell r="B3007">
            <v>0</v>
          </cell>
          <cell r="C3007" t="str">
            <v>VtilAna</v>
          </cell>
          <cell r="D3007" t="str">
            <v>FOR</v>
          </cell>
          <cell r="E3007" t="str">
            <v>DAM01_X1922</v>
          </cell>
          <cell r="F3007" t="str">
            <v>CDCP</v>
          </cell>
          <cell r="G3007" t="str">
            <v>CDCMC</v>
          </cell>
          <cell r="H3007" t="str">
            <v>FMSGA</v>
          </cell>
          <cell r="I3007" t="str">
            <v>FMST</v>
          </cell>
          <cell r="J3007" t="str">
            <v>CDCP</v>
          </cell>
          <cell r="K3007" t="str">
            <v>CDCMC</v>
          </cell>
          <cell r="L3007" t="str">
            <v>EDA13</v>
          </cell>
          <cell r="M3007" t="str">
            <v>EDA</v>
          </cell>
          <cell r="N3007" t="str">
            <v>CITI-MP1</v>
          </cell>
          <cell r="O3007" t="str">
            <v>DAM</v>
          </cell>
          <cell r="P3007" t="str">
            <v>Amort jours hommes</v>
          </cell>
          <cell r="Q3007" t="str">
            <v>Etudes Nouvelles</v>
          </cell>
          <cell r="R3007" t="str">
            <v>AUSTERLITZ II</v>
          </cell>
          <cell r="S3007" t="str">
            <v>AUSTERLITZ II</v>
          </cell>
          <cell r="U3007">
            <v>0</v>
          </cell>
          <cell r="V3007">
            <v>104.9712232851</v>
          </cell>
          <cell r="W3007" t="str">
            <v>AMO_EM_JH</v>
          </cell>
          <cell r="X3007" t="str">
            <v>ET&amp;MTC_EN</v>
          </cell>
          <cell r="Y3007" t="str">
            <v>ET&amp;MTC</v>
          </cell>
          <cell r="Z3007" t="str">
            <v>AM</v>
          </cell>
          <cell r="AB3007" t="str">
            <v>EN AUSTERLITZ CMI D</v>
          </cell>
        </row>
        <row r="3008">
          <cell r="A3008" t="str">
            <v>CDG</v>
          </cell>
          <cell r="B3008">
            <v>0</v>
          </cell>
          <cell r="C3008" t="str">
            <v>VtilAna</v>
          </cell>
          <cell r="D3008" t="str">
            <v>FOR</v>
          </cell>
          <cell r="E3008" t="str">
            <v>DAM01_X1922</v>
          </cell>
          <cell r="F3008" t="str">
            <v>CDCP</v>
          </cell>
          <cell r="G3008" t="str">
            <v>CDCMC</v>
          </cell>
          <cell r="H3008" t="str">
            <v>FMSGA</v>
          </cell>
          <cell r="I3008" t="str">
            <v>FMST</v>
          </cell>
          <cell r="J3008" t="str">
            <v>CDCP</v>
          </cell>
          <cell r="K3008" t="str">
            <v>CDCMC</v>
          </cell>
          <cell r="L3008" t="str">
            <v>EDA21</v>
          </cell>
          <cell r="M3008" t="str">
            <v>EDA</v>
          </cell>
          <cell r="N3008" t="str">
            <v>CITI-MP1</v>
          </cell>
          <cell r="O3008" t="str">
            <v>DAM</v>
          </cell>
          <cell r="P3008" t="str">
            <v>Amort jours hommes</v>
          </cell>
          <cell r="Q3008" t="str">
            <v>Etudes Nouvelles</v>
          </cell>
          <cell r="R3008" t="str">
            <v>AUSTERLITZ II</v>
          </cell>
          <cell r="S3008" t="str">
            <v>AUSTERLITZ II</v>
          </cell>
          <cell r="U3008">
            <v>0</v>
          </cell>
          <cell r="V3008">
            <v>111.18112500389999</v>
          </cell>
          <cell r="W3008" t="str">
            <v>AMO_EM_JH</v>
          </cell>
          <cell r="X3008" t="str">
            <v>ET&amp;MTC_EN</v>
          </cell>
          <cell r="Y3008" t="str">
            <v>ET&amp;MTC</v>
          </cell>
          <cell r="Z3008" t="str">
            <v>AM</v>
          </cell>
          <cell r="AB3008" t="str">
            <v>EN AUSTERLITZ CMI D</v>
          </cell>
        </row>
        <row r="3009">
          <cell r="A3009" t="str">
            <v>CDG</v>
          </cell>
          <cell r="B3009">
            <v>0</v>
          </cell>
          <cell r="C3009" t="str">
            <v>VtilAna</v>
          </cell>
          <cell r="D3009" t="str">
            <v>FOR</v>
          </cell>
          <cell r="E3009" t="str">
            <v>DAM01_X1922</v>
          </cell>
          <cell r="F3009" t="str">
            <v>CDCP</v>
          </cell>
          <cell r="G3009" t="str">
            <v>CDCMC</v>
          </cell>
          <cell r="H3009" t="str">
            <v>FMSGA</v>
          </cell>
          <cell r="I3009" t="str">
            <v>FMST</v>
          </cell>
          <cell r="J3009" t="str">
            <v>CDCP</v>
          </cell>
          <cell r="K3009" t="str">
            <v>CDCMC</v>
          </cell>
          <cell r="L3009" t="str">
            <v>EDA22</v>
          </cell>
          <cell r="M3009" t="str">
            <v>EDA</v>
          </cell>
          <cell r="N3009" t="str">
            <v>CITI-MP1</v>
          </cell>
          <cell r="O3009" t="str">
            <v>DAM</v>
          </cell>
          <cell r="P3009" t="str">
            <v>Amort jours hommes</v>
          </cell>
          <cell r="Q3009" t="str">
            <v>Etudes Nouvelles</v>
          </cell>
          <cell r="R3009" t="str">
            <v>AUSTERLITZ II</v>
          </cell>
          <cell r="S3009" t="str">
            <v>AUSTERLITZ II</v>
          </cell>
          <cell r="U3009">
            <v>0</v>
          </cell>
          <cell r="V3009">
            <v>76.429559616000006</v>
          </cell>
          <cell r="W3009" t="str">
            <v>AMO_EM_JH</v>
          </cell>
          <cell r="X3009" t="str">
            <v>ET&amp;MTC_EN</v>
          </cell>
          <cell r="Y3009" t="str">
            <v>ET&amp;MTC</v>
          </cell>
          <cell r="Z3009" t="str">
            <v>AM</v>
          </cell>
          <cell r="AB3009" t="str">
            <v>EN AUSTERLITZ CMI D</v>
          </cell>
        </row>
        <row r="3010">
          <cell r="A3010" t="str">
            <v>CDG</v>
          </cell>
          <cell r="B3010">
            <v>0</v>
          </cell>
          <cell r="C3010" t="str">
            <v>VtilAna</v>
          </cell>
          <cell r="D3010" t="str">
            <v>FOR</v>
          </cell>
          <cell r="E3010" t="str">
            <v>DAM01_X1922</v>
          </cell>
          <cell r="F3010" t="str">
            <v>CDCP</v>
          </cell>
          <cell r="G3010" t="str">
            <v>CDCMC</v>
          </cell>
          <cell r="H3010" t="str">
            <v>FMSGA</v>
          </cell>
          <cell r="I3010" t="str">
            <v>FMST</v>
          </cell>
          <cell r="J3010" t="str">
            <v>CDCP</v>
          </cell>
          <cell r="K3010" t="str">
            <v>CDCMC</v>
          </cell>
          <cell r="L3010" t="str">
            <v>EDA23</v>
          </cell>
          <cell r="M3010" t="str">
            <v>EDA</v>
          </cell>
          <cell r="N3010" t="str">
            <v>CITI-MP1</v>
          </cell>
          <cell r="O3010" t="str">
            <v>DAM</v>
          </cell>
          <cell r="P3010" t="str">
            <v>Amort jours hommes</v>
          </cell>
          <cell r="Q3010" t="str">
            <v>Etudes Nouvelles</v>
          </cell>
          <cell r="R3010" t="str">
            <v>AUSTERLITZ II</v>
          </cell>
          <cell r="S3010" t="str">
            <v>AUSTERLITZ II</v>
          </cell>
          <cell r="U3010">
            <v>0</v>
          </cell>
          <cell r="V3010">
            <v>32.601984023699998</v>
          </cell>
          <cell r="W3010" t="str">
            <v>AMO_EM_JH</v>
          </cell>
          <cell r="X3010" t="str">
            <v>ET&amp;MTC_EN</v>
          </cell>
          <cell r="Y3010" t="str">
            <v>ET&amp;MTC</v>
          </cell>
          <cell r="Z3010" t="str">
            <v>AM</v>
          </cell>
          <cell r="AB3010" t="str">
            <v>EN AUSTERLITZ CMI D</v>
          </cell>
        </row>
        <row r="3011">
          <cell r="A3011" t="str">
            <v>CDG</v>
          </cell>
          <cell r="B3011">
            <v>0</v>
          </cell>
          <cell r="C3011" t="str">
            <v>VtilAna</v>
          </cell>
          <cell r="D3011" t="str">
            <v>FOR</v>
          </cell>
          <cell r="E3011" t="str">
            <v>DAM01_X1922</v>
          </cell>
          <cell r="F3011" t="str">
            <v>CDCP</v>
          </cell>
          <cell r="G3011" t="str">
            <v>CDCMC</v>
          </cell>
          <cell r="H3011" t="str">
            <v>FMSGA</v>
          </cell>
          <cell r="I3011" t="str">
            <v>FMST</v>
          </cell>
          <cell r="J3011" t="str">
            <v>CDCP</v>
          </cell>
          <cell r="K3011" t="str">
            <v>CDCMC</v>
          </cell>
          <cell r="L3011" t="str">
            <v>EDA24</v>
          </cell>
          <cell r="M3011" t="str">
            <v>EDA</v>
          </cell>
          <cell r="N3011" t="str">
            <v>CITI-MP1</v>
          </cell>
          <cell r="O3011" t="str">
            <v>DAM</v>
          </cell>
          <cell r="P3011" t="str">
            <v>Amort jours hommes</v>
          </cell>
          <cell r="Q3011" t="str">
            <v>Etudes Nouvelles</v>
          </cell>
          <cell r="R3011" t="str">
            <v>AUSTERLITZ II</v>
          </cell>
          <cell r="S3011" t="str">
            <v>AUSTERLITZ II</v>
          </cell>
          <cell r="U3011">
            <v>0</v>
          </cell>
          <cell r="V3011">
            <v>41.797415415000003</v>
          </cell>
          <cell r="W3011" t="str">
            <v>AMO_EM_JH</v>
          </cell>
          <cell r="X3011" t="str">
            <v>ET&amp;MTC_EN</v>
          </cell>
          <cell r="Y3011" t="str">
            <v>ET&amp;MTC</v>
          </cell>
          <cell r="Z3011" t="str">
            <v>AM</v>
          </cell>
          <cell r="AB3011" t="str">
            <v>EN AUSTERLITZ CMI D</v>
          </cell>
        </row>
        <row r="3012">
          <cell r="A3012" t="str">
            <v>CDG</v>
          </cell>
          <cell r="B3012">
            <v>0</v>
          </cell>
          <cell r="C3012" t="str">
            <v>VtilAna</v>
          </cell>
          <cell r="D3012" t="str">
            <v>FOR</v>
          </cell>
          <cell r="E3012" t="str">
            <v>DAM01_X1922</v>
          </cell>
          <cell r="F3012" t="str">
            <v>CDCP</v>
          </cell>
          <cell r="G3012" t="str">
            <v>CDCMC</v>
          </cell>
          <cell r="H3012" t="str">
            <v>FMSGA</v>
          </cell>
          <cell r="I3012" t="str">
            <v>FMST</v>
          </cell>
          <cell r="J3012" t="str">
            <v>CDCP</v>
          </cell>
          <cell r="K3012" t="str">
            <v>CDCMC</v>
          </cell>
          <cell r="L3012" t="str">
            <v>EDA25</v>
          </cell>
          <cell r="M3012" t="str">
            <v>EDA</v>
          </cell>
          <cell r="N3012" t="str">
            <v>CITI-MP1</v>
          </cell>
          <cell r="O3012" t="str">
            <v>DAM</v>
          </cell>
          <cell r="P3012" t="str">
            <v>Amort jours hommes</v>
          </cell>
          <cell r="Q3012" t="str">
            <v>Etudes Nouvelles</v>
          </cell>
          <cell r="R3012" t="str">
            <v>AUSTERLITZ II</v>
          </cell>
          <cell r="S3012" t="str">
            <v>AUSTERLITZ II</v>
          </cell>
          <cell r="U3012">
            <v>0</v>
          </cell>
          <cell r="V3012">
            <v>84.669621512099994</v>
          </cell>
          <cell r="W3012" t="str">
            <v>AMO_EM_JH</v>
          </cell>
          <cell r="X3012" t="str">
            <v>ET&amp;MTC_EN</v>
          </cell>
          <cell r="Y3012" t="str">
            <v>ET&amp;MTC</v>
          </cell>
          <cell r="Z3012" t="str">
            <v>AM</v>
          </cell>
          <cell r="AB3012" t="str">
            <v>EN AUSTERLITZ CMI D</v>
          </cell>
        </row>
        <row r="3013">
          <cell r="A3013" t="str">
            <v>CDG</v>
          </cell>
          <cell r="B3013">
            <v>0</v>
          </cell>
          <cell r="C3013" t="str">
            <v>VtilAna</v>
          </cell>
          <cell r="D3013" t="str">
            <v>FOR</v>
          </cell>
          <cell r="E3013" t="str">
            <v>DAM01_X1922</v>
          </cell>
          <cell r="F3013" t="str">
            <v>CDCP</v>
          </cell>
          <cell r="G3013" t="str">
            <v>CDCMC</v>
          </cell>
          <cell r="H3013" t="str">
            <v>FMSGA</v>
          </cell>
          <cell r="I3013" t="str">
            <v>FMST</v>
          </cell>
          <cell r="J3013" t="str">
            <v>CDCP</v>
          </cell>
          <cell r="K3013" t="str">
            <v>CDCMC</v>
          </cell>
          <cell r="L3013" t="str">
            <v>EDA31</v>
          </cell>
          <cell r="M3013" t="str">
            <v>EDA</v>
          </cell>
          <cell r="N3013" t="str">
            <v>CITI-MP1</v>
          </cell>
          <cell r="O3013" t="str">
            <v>DAM</v>
          </cell>
          <cell r="P3013" t="str">
            <v>Amort jours hommes</v>
          </cell>
          <cell r="Q3013" t="str">
            <v>Etudes Nouvelles</v>
          </cell>
          <cell r="R3013" t="str">
            <v>AUSTERLITZ II</v>
          </cell>
          <cell r="S3013" t="str">
            <v>AUSTERLITZ II</v>
          </cell>
          <cell r="U3013">
            <v>0</v>
          </cell>
          <cell r="V3013">
            <v>52.664743422900003</v>
          </cell>
          <cell r="W3013" t="str">
            <v>AMO_EM_JH</v>
          </cell>
          <cell r="X3013" t="str">
            <v>ET&amp;MTC_EN</v>
          </cell>
          <cell r="Y3013" t="str">
            <v>ET&amp;MTC</v>
          </cell>
          <cell r="Z3013" t="str">
            <v>AM</v>
          </cell>
          <cell r="AB3013" t="str">
            <v>EN AUSTERLITZ CMI D</v>
          </cell>
        </row>
        <row r="3014">
          <cell r="A3014" t="str">
            <v>CDG</v>
          </cell>
          <cell r="B3014">
            <v>0</v>
          </cell>
          <cell r="C3014" t="str">
            <v>VtilAna</v>
          </cell>
          <cell r="D3014" t="str">
            <v>FOR</v>
          </cell>
          <cell r="E3014" t="str">
            <v>DAM01_X1922</v>
          </cell>
          <cell r="F3014" t="str">
            <v>CDCP</v>
          </cell>
          <cell r="G3014" t="str">
            <v>CDCMC</v>
          </cell>
          <cell r="H3014" t="str">
            <v>FMSGA</v>
          </cell>
          <cell r="I3014" t="str">
            <v>FMST</v>
          </cell>
          <cell r="J3014" t="str">
            <v>CDCP</v>
          </cell>
          <cell r="K3014" t="str">
            <v>CDCMC</v>
          </cell>
          <cell r="L3014" t="str">
            <v>EDA32</v>
          </cell>
          <cell r="M3014" t="str">
            <v>EDA</v>
          </cell>
          <cell r="N3014" t="str">
            <v>CITI-MP1</v>
          </cell>
          <cell r="O3014" t="str">
            <v>DAM</v>
          </cell>
          <cell r="P3014" t="str">
            <v>Amort jours hommes</v>
          </cell>
          <cell r="Q3014" t="str">
            <v>Etudes Nouvelles</v>
          </cell>
          <cell r="R3014" t="str">
            <v>AUSTERLITZ II</v>
          </cell>
          <cell r="S3014" t="str">
            <v>AUSTERLITZ II</v>
          </cell>
          <cell r="U3014">
            <v>0</v>
          </cell>
          <cell r="V3014">
            <v>30.571823846400001</v>
          </cell>
          <cell r="W3014" t="str">
            <v>AMO_EM_JH</v>
          </cell>
          <cell r="X3014" t="str">
            <v>ET&amp;MTC_EN</v>
          </cell>
          <cell r="Y3014" t="str">
            <v>ET&amp;MTC</v>
          </cell>
          <cell r="Z3014" t="str">
            <v>AM</v>
          </cell>
          <cell r="AB3014" t="str">
            <v>EN AUSTERLITZ CMI D</v>
          </cell>
        </row>
        <row r="3015">
          <cell r="A3015" t="str">
            <v>CDG</v>
          </cell>
          <cell r="B3015">
            <v>0</v>
          </cell>
          <cell r="C3015" t="str">
            <v>VtilAna</v>
          </cell>
          <cell r="D3015" t="str">
            <v>FOR</v>
          </cell>
          <cell r="E3015" t="str">
            <v>DAM01_X1922</v>
          </cell>
          <cell r="F3015" t="str">
            <v>CDCP</v>
          </cell>
          <cell r="G3015" t="str">
            <v>CDCMC</v>
          </cell>
          <cell r="H3015" t="str">
            <v>FMSGA</v>
          </cell>
          <cell r="I3015" t="str">
            <v>FMST</v>
          </cell>
          <cell r="J3015" t="str">
            <v>CDCP</v>
          </cell>
          <cell r="K3015" t="str">
            <v>CDCMC</v>
          </cell>
          <cell r="L3015" t="str">
            <v>EDA40</v>
          </cell>
          <cell r="M3015" t="str">
            <v>EDA</v>
          </cell>
          <cell r="N3015" t="str">
            <v>CITI-MP1</v>
          </cell>
          <cell r="O3015" t="str">
            <v>DAM</v>
          </cell>
          <cell r="P3015" t="str">
            <v>Amort jours hommes</v>
          </cell>
          <cell r="Q3015" t="str">
            <v>Etudes Nouvelles</v>
          </cell>
          <cell r="R3015" t="str">
            <v>AUSTERLITZ II</v>
          </cell>
          <cell r="S3015" t="str">
            <v>AUSTERLITZ II</v>
          </cell>
          <cell r="U3015">
            <v>0</v>
          </cell>
          <cell r="V3015">
            <v>126.70587930089999</v>
          </cell>
          <cell r="W3015" t="str">
            <v>AMO_EM_JH</v>
          </cell>
          <cell r="X3015" t="str">
            <v>ET&amp;MTC_EN</v>
          </cell>
          <cell r="Y3015" t="str">
            <v>ET&amp;MTC</v>
          </cell>
          <cell r="Z3015" t="str">
            <v>AM</v>
          </cell>
          <cell r="AB3015" t="str">
            <v>EN AUSTERLITZ CMI D</v>
          </cell>
        </row>
        <row r="3016">
          <cell r="A3016" t="str">
            <v>CDG</v>
          </cell>
          <cell r="B3016">
            <v>0</v>
          </cell>
          <cell r="C3016" t="str">
            <v>VtilAna</v>
          </cell>
          <cell r="D3016" t="str">
            <v>FOR</v>
          </cell>
          <cell r="E3016" t="str">
            <v>DAM01_X1922</v>
          </cell>
          <cell r="F3016" t="str">
            <v>CDCP</v>
          </cell>
          <cell r="G3016" t="str">
            <v>CDCMC</v>
          </cell>
          <cell r="H3016" t="str">
            <v>FMSGA</v>
          </cell>
          <cell r="I3016" t="str">
            <v>FMST</v>
          </cell>
          <cell r="J3016" t="str">
            <v>CDCP</v>
          </cell>
          <cell r="K3016" t="str">
            <v>CDCMC</v>
          </cell>
          <cell r="L3016" t="str">
            <v>EDAR0</v>
          </cell>
          <cell r="M3016" t="str">
            <v>EDA</v>
          </cell>
          <cell r="N3016" t="str">
            <v>CITI-MP1</v>
          </cell>
          <cell r="O3016" t="str">
            <v>DAM</v>
          </cell>
          <cell r="P3016" t="str">
            <v>Amort jours hommes</v>
          </cell>
          <cell r="Q3016" t="str">
            <v>Etudes Nouvelles</v>
          </cell>
          <cell r="R3016" t="str">
            <v>AUSTERLITZ II</v>
          </cell>
          <cell r="S3016" t="str">
            <v>AUSTERLITZ II</v>
          </cell>
          <cell r="U3016">
            <v>0</v>
          </cell>
          <cell r="V3016">
            <v>187.7301058068</v>
          </cell>
          <cell r="W3016" t="str">
            <v>AMO_EM_JH</v>
          </cell>
          <cell r="X3016" t="str">
            <v>ET&amp;MTC_EN</v>
          </cell>
          <cell r="Y3016" t="str">
            <v>ET&amp;MTC</v>
          </cell>
          <cell r="Z3016" t="str">
            <v>AM</v>
          </cell>
          <cell r="AB3016" t="str">
            <v>EN AUSTERLITZ CMI D</v>
          </cell>
        </row>
        <row r="3017">
          <cell r="A3017" t="str">
            <v>CDG</v>
          </cell>
          <cell r="B3017">
            <v>0</v>
          </cell>
          <cell r="C3017" t="str">
            <v>VtilAna</v>
          </cell>
          <cell r="D3017" t="str">
            <v>FOR</v>
          </cell>
          <cell r="E3017" t="str">
            <v>DAM01_X1922</v>
          </cell>
          <cell r="F3017" t="str">
            <v>CDCP</v>
          </cell>
          <cell r="G3017" t="str">
            <v>CDCMC</v>
          </cell>
          <cell r="H3017" t="str">
            <v>FMSGA</v>
          </cell>
          <cell r="I3017" t="str">
            <v>FMST</v>
          </cell>
          <cell r="J3017" t="str">
            <v>CDCP</v>
          </cell>
          <cell r="K3017" t="str">
            <v>CDCMC</v>
          </cell>
          <cell r="L3017" t="str">
            <v>FM000</v>
          </cell>
          <cell r="M3017" t="str">
            <v>FM0</v>
          </cell>
          <cell r="N3017" t="str">
            <v>CITI-MP1</v>
          </cell>
          <cell r="O3017" t="str">
            <v>DAM</v>
          </cell>
          <cell r="P3017" t="str">
            <v>Amort jours hommes</v>
          </cell>
          <cell r="Q3017" t="str">
            <v>Etudes Nouvelles</v>
          </cell>
          <cell r="R3017" t="str">
            <v>AUSTERLITZ II</v>
          </cell>
          <cell r="S3017" t="str">
            <v>AUSTERLITZ II</v>
          </cell>
          <cell r="U3017">
            <v>0</v>
          </cell>
          <cell r="V3017">
            <v>56.393521912600001</v>
          </cell>
          <cell r="W3017" t="str">
            <v>AMO_EM_JH</v>
          </cell>
          <cell r="X3017" t="str">
            <v>ET&amp;MTC_EN</v>
          </cell>
          <cell r="Y3017" t="str">
            <v>ET&amp;MTC</v>
          </cell>
          <cell r="Z3017" t="str">
            <v>AM</v>
          </cell>
          <cell r="AB3017" t="str">
            <v>EN AUSTERLITZ CMI D</v>
          </cell>
        </row>
        <row r="3018">
          <cell r="A3018" t="str">
            <v>CDG</v>
          </cell>
          <cell r="B3018">
            <v>0</v>
          </cell>
          <cell r="C3018" t="str">
            <v>VtilAna</v>
          </cell>
          <cell r="D3018" t="str">
            <v>FOR</v>
          </cell>
          <cell r="E3018" t="str">
            <v>DAM01_X1922</v>
          </cell>
          <cell r="F3018" t="str">
            <v>CDCP</v>
          </cell>
          <cell r="G3018" t="str">
            <v>CDCMC</v>
          </cell>
          <cell r="H3018" t="str">
            <v>FMSGA</v>
          </cell>
          <cell r="I3018" t="str">
            <v>FMST</v>
          </cell>
          <cell r="J3018" t="str">
            <v>CDCP</v>
          </cell>
          <cell r="K3018" t="str">
            <v>CDCMC</v>
          </cell>
          <cell r="L3018" t="str">
            <v>FM0CI</v>
          </cell>
          <cell r="M3018" t="str">
            <v>FM0</v>
          </cell>
          <cell r="N3018" t="str">
            <v>CITI-MP1</v>
          </cell>
          <cell r="O3018" t="str">
            <v>DAM</v>
          </cell>
          <cell r="P3018" t="str">
            <v>Amort jours hommes</v>
          </cell>
          <cell r="Q3018" t="str">
            <v>Etudes Nouvelles</v>
          </cell>
          <cell r="R3018" t="str">
            <v>AUSTERLITZ II</v>
          </cell>
          <cell r="S3018" t="str">
            <v>AUSTERLITZ II</v>
          </cell>
          <cell r="U3018">
            <v>0</v>
          </cell>
          <cell r="V3018">
            <v>149.28350840069999</v>
          </cell>
          <cell r="W3018" t="str">
            <v>AMO_EM_JH</v>
          </cell>
          <cell r="X3018" t="str">
            <v>ET&amp;MTC_EN</v>
          </cell>
          <cell r="Y3018" t="str">
            <v>ET&amp;MTC</v>
          </cell>
          <cell r="Z3018" t="str">
            <v>AM</v>
          </cell>
          <cell r="AB3018" t="str">
            <v>EN AUSTERLITZ CMI D</v>
          </cell>
        </row>
        <row r="3019">
          <cell r="A3019" t="str">
            <v>CDG</v>
          </cell>
          <cell r="B3019">
            <v>0</v>
          </cell>
          <cell r="C3019" t="str">
            <v>VtilAna</v>
          </cell>
          <cell r="D3019" t="str">
            <v>FOR</v>
          </cell>
          <cell r="E3019" t="str">
            <v>DAM01_X1922</v>
          </cell>
          <cell r="F3019" t="str">
            <v>CDCP</v>
          </cell>
          <cell r="G3019" t="str">
            <v>CDCMC</v>
          </cell>
          <cell r="H3019" t="str">
            <v>FMSGA</v>
          </cell>
          <cell r="I3019" t="str">
            <v>FMST</v>
          </cell>
          <cell r="J3019" t="str">
            <v>CDCP</v>
          </cell>
          <cell r="K3019" t="str">
            <v>CDCMC</v>
          </cell>
          <cell r="L3019" t="str">
            <v>FM0DE</v>
          </cell>
          <cell r="M3019" t="str">
            <v>FM0</v>
          </cell>
          <cell r="N3019" t="str">
            <v>CITI-MP1</v>
          </cell>
          <cell r="O3019" t="str">
            <v>DAM</v>
          </cell>
          <cell r="P3019" t="str">
            <v>Amort jours hommes</v>
          </cell>
          <cell r="Q3019" t="str">
            <v>Etudes Nouvelles</v>
          </cell>
          <cell r="R3019" t="str">
            <v>AUSTERLITZ II</v>
          </cell>
          <cell r="S3019" t="str">
            <v>AUSTERLITZ II</v>
          </cell>
          <cell r="U3019">
            <v>0</v>
          </cell>
          <cell r="V3019">
            <v>164.84545268670001</v>
          </cell>
          <cell r="W3019" t="str">
            <v>AMO_EM_JH</v>
          </cell>
          <cell r="X3019" t="str">
            <v>ET&amp;MTC_EN</v>
          </cell>
          <cell r="Y3019" t="str">
            <v>ET&amp;MTC</v>
          </cell>
          <cell r="Z3019" t="str">
            <v>AM</v>
          </cell>
          <cell r="AB3019" t="str">
            <v>EN AUSTERLITZ CMI D</v>
          </cell>
        </row>
        <row r="3020">
          <cell r="A3020" t="str">
            <v>CDG</v>
          </cell>
          <cell r="B3020">
            <v>0</v>
          </cell>
          <cell r="C3020" t="str">
            <v>VtilAna</v>
          </cell>
          <cell r="D3020" t="str">
            <v>FOR</v>
          </cell>
          <cell r="E3020" t="str">
            <v>DAM01_X1922</v>
          </cell>
          <cell r="F3020" t="str">
            <v>CDCP</v>
          </cell>
          <cell r="G3020" t="str">
            <v>CDCMC</v>
          </cell>
          <cell r="H3020" t="str">
            <v>FMSGA</v>
          </cell>
          <cell r="I3020" t="str">
            <v>FMST</v>
          </cell>
          <cell r="J3020" t="str">
            <v>CDCP</v>
          </cell>
          <cell r="K3020" t="str">
            <v>CDCMC</v>
          </cell>
          <cell r="L3020" t="str">
            <v>FMB00</v>
          </cell>
          <cell r="M3020" t="str">
            <v>FMB</v>
          </cell>
          <cell r="N3020" t="str">
            <v>CITI-MP1</v>
          </cell>
          <cell r="O3020" t="str">
            <v>DAM</v>
          </cell>
          <cell r="P3020" t="str">
            <v>Amort jours hommes</v>
          </cell>
          <cell r="Q3020" t="str">
            <v>Etudes Nouvelles</v>
          </cell>
          <cell r="R3020" t="str">
            <v>AUSTERLITZ II</v>
          </cell>
          <cell r="S3020" t="str">
            <v>AUSTERLITZ II</v>
          </cell>
          <cell r="U3020">
            <v>0</v>
          </cell>
          <cell r="V3020">
            <v>504.13096200000001</v>
          </cell>
          <cell r="W3020" t="str">
            <v>AMO_EM_JH</v>
          </cell>
          <cell r="X3020" t="str">
            <v>ET&amp;MTC_EN</v>
          </cell>
          <cell r="Y3020" t="str">
            <v>ET&amp;MTC</v>
          </cell>
          <cell r="Z3020" t="str">
            <v>AM</v>
          </cell>
          <cell r="AB3020" t="str">
            <v>EN AUSTERLITZ CMI D</v>
          </cell>
        </row>
        <row r="3021">
          <cell r="A3021" t="str">
            <v>CDG</v>
          </cell>
          <cell r="B3021">
            <v>0</v>
          </cell>
          <cell r="C3021" t="str">
            <v>VtilAna</v>
          </cell>
          <cell r="D3021" t="str">
            <v>FOR</v>
          </cell>
          <cell r="E3021" t="str">
            <v>DAM01_X1922</v>
          </cell>
          <cell r="F3021" t="str">
            <v>CDCP</v>
          </cell>
          <cell r="G3021" t="str">
            <v>CDCMC</v>
          </cell>
          <cell r="H3021" t="str">
            <v>FMSGA</v>
          </cell>
          <cell r="I3021" t="str">
            <v>FMST</v>
          </cell>
          <cell r="J3021" t="str">
            <v>CDCP</v>
          </cell>
          <cell r="K3021" t="str">
            <v>CDCMC</v>
          </cell>
          <cell r="L3021" t="str">
            <v>FMH00</v>
          </cell>
          <cell r="M3021" t="str">
            <v>FMH</v>
          </cell>
          <cell r="N3021" t="str">
            <v>CITI-MP1</v>
          </cell>
          <cell r="O3021" t="str">
            <v>DAM</v>
          </cell>
          <cell r="P3021" t="str">
            <v>Amort jours hommes</v>
          </cell>
          <cell r="Q3021" t="str">
            <v>Etudes Nouvelles</v>
          </cell>
          <cell r="R3021" t="str">
            <v>AUSTERLITZ II</v>
          </cell>
          <cell r="S3021" t="str">
            <v>AUSTERLITZ II</v>
          </cell>
          <cell r="U3021">
            <v>0</v>
          </cell>
          <cell r="V3021">
            <v>282.36843499999998</v>
          </cell>
          <cell r="W3021" t="str">
            <v>AMO_EM_JH</v>
          </cell>
          <cell r="X3021" t="str">
            <v>ET&amp;MTC_EN</v>
          </cell>
          <cell r="Y3021" t="str">
            <v>ET&amp;MTC</v>
          </cell>
          <cell r="Z3021" t="str">
            <v>AM</v>
          </cell>
          <cell r="AB3021" t="str">
            <v>EN AUSTERLITZ CMI D</v>
          </cell>
        </row>
        <row r="3022">
          <cell r="A3022" t="str">
            <v>CDG</v>
          </cell>
          <cell r="B3022">
            <v>0</v>
          </cell>
          <cell r="C3022" t="str">
            <v>VtilAna</v>
          </cell>
          <cell r="D3022" t="str">
            <v>FOR</v>
          </cell>
          <cell r="E3022" t="str">
            <v>DAM01_X1922</v>
          </cell>
          <cell r="F3022" t="str">
            <v>CDCP</v>
          </cell>
          <cell r="G3022" t="str">
            <v>CDCMC</v>
          </cell>
          <cell r="H3022" t="str">
            <v>FMSGA</v>
          </cell>
          <cell r="I3022" t="str">
            <v>FMST</v>
          </cell>
          <cell r="J3022" t="str">
            <v>CDCP</v>
          </cell>
          <cell r="K3022" t="str">
            <v>CDCMC</v>
          </cell>
          <cell r="L3022" t="str">
            <v>FMI00</v>
          </cell>
          <cell r="M3022" t="str">
            <v>FMI</v>
          </cell>
          <cell r="N3022" t="str">
            <v>CITI-MP1</v>
          </cell>
          <cell r="O3022" t="str">
            <v>DAM</v>
          </cell>
          <cell r="P3022" t="str">
            <v>Amort jours hommes</v>
          </cell>
          <cell r="Q3022" t="str">
            <v>Etudes Nouvelles</v>
          </cell>
          <cell r="R3022" t="str">
            <v>AUSTERLITZ II</v>
          </cell>
          <cell r="S3022" t="str">
            <v>AUSTERLITZ II</v>
          </cell>
          <cell r="U3022">
            <v>0</v>
          </cell>
          <cell r="V3022">
            <v>162.53402600000001</v>
          </cell>
          <cell r="W3022" t="str">
            <v>AMO_EM_JH</v>
          </cell>
          <cell r="X3022" t="str">
            <v>ET&amp;MTC_EN</v>
          </cell>
          <cell r="Y3022" t="str">
            <v>ET&amp;MTC</v>
          </cell>
          <cell r="Z3022" t="str">
            <v>AM</v>
          </cell>
          <cell r="AB3022" t="str">
            <v>EN AUSTERLITZ CMI D</v>
          </cell>
        </row>
        <row r="3023">
          <cell r="A3023" t="str">
            <v>CDG</v>
          </cell>
          <cell r="B3023">
            <v>0</v>
          </cell>
          <cell r="C3023" t="str">
            <v>VtilAna</v>
          </cell>
          <cell r="D3023" t="str">
            <v>FOR</v>
          </cell>
          <cell r="E3023" t="str">
            <v>DAM01_X1922</v>
          </cell>
          <cell r="F3023" t="str">
            <v>CDCP</v>
          </cell>
          <cell r="G3023" t="str">
            <v>CDCMC</v>
          </cell>
          <cell r="H3023" t="str">
            <v>FMSGA</v>
          </cell>
          <cell r="I3023" t="str">
            <v>FMST</v>
          </cell>
          <cell r="J3023" t="str">
            <v>CDCP</v>
          </cell>
          <cell r="K3023" t="str">
            <v>CDCMC</v>
          </cell>
          <cell r="L3023" t="str">
            <v>FMP00</v>
          </cell>
          <cell r="M3023" t="str">
            <v>FMP</v>
          </cell>
          <cell r="N3023" t="str">
            <v>CITI-MP1</v>
          </cell>
          <cell r="O3023" t="str">
            <v>DAM</v>
          </cell>
          <cell r="P3023" t="str">
            <v>Amort jours hommes</v>
          </cell>
          <cell r="Q3023" t="str">
            <v>Etudes Nouvelles</v>
          </cell>
          <cell r="R3023" t="str">
            <v>AUSTERLITZ II</v>
          </cell>
          <cell r="S3023" t="str">
            <v>AUSTERLITZ II</v>
          </cell>
          <cell r="U3023">
            <v>0</v>
          </cell>
          <cell r="V3023">
            <v>3505.5008149999999</v>
          </cell>
          <cell r="W3023" t="str">
            <v>AMO_EM_JH</v>
          </cell>
          <cell r="X3023" t="str">
            <v>ET&amp;MTC_EN</v>
          </cell>
          <cell r="Y3023" t="str">
            <v>ET&amp;MTC</v>
          </cell>
          <cell r="Z3023" t="str">
            <v>AM</v>
          </cell>
          <cell r="AB3023" t="str">
            <v>EN AUSTERLITZ CMI D</v>
          </cell>
        </row>
        <row r="3024">
          <cell r="A3024" t="str">
            <v>CDG</v>
          </cell>
          <cell r="B3024">
            <v>0</v>
          </cell>
          <cell r="C3024" t="str">
            <v>VtilAna</v>
          </cell>
          <cell r="D3024" t="str">
            <v>FOR</v>
          </cell>
          <cell r="E3024" t="str">
            <v>DAM01_X1922</v>
          </cell>
          <cell r="F3024" t="str">
            <v>CDCP</v>
          </cell>
          <cell r="G3024" t="str">
            <v>CDCMC</v>
          </cell>
          <cell r="H3024" t="str">
            <v>FMSGA</v>
          </cell>
          <cell r="I3024" t="str">
            <v>FMST</v>
          </cell>
          <cell r="J3024" t="str">
            <v>CDCP</v>
          </cell>
          <cell r="K3024" t="str">
            <v>CDCMC</v>
          </cell>
          <cell r="L3024" t="str">
            <v>FMPMO</v>
          </cell>
          <cell r="M3024" t="str">
            <v>FMP</v>
          </cell>
          <cell r="N3024" t="str">
            <v>CITI-MP1</v>
          </cell>
          <cell r="O3024" t="str">
            <v>DAM</v>
          </cell>
          <cell r="P3024" t="str">
            <v>Amort jours hommes</v>
          </cell>
          <cell r="Q3024" t="str">
            <v>Etudes Nouvelles</v>
          </cell>
          <cell r="R3024" t="str">
            <v>AUSTERLITZ II</v>
          </cell>
          <cell r="S3024" t="str">
            <v>AUSTERLITZ II</v>
          </cell>
          <cell r="U3024">
            <v>0</v>
          </cell>
          <cell r="V3024">
            <v>46.831837999999998</v>
          </cell>
          <cell r="W3024" t="str">
            <v>AMO_EM_JH</v>
          </cell>
          <cell r="X3024" t="str">
            <v>ET&amp;MTC_EN</v>
          </cell>
          <cell r="Y3024" t="str">
            <v>ET&amp;MTC</v>
          </cell>
          <cell r="Z3024" t="str">
            <v>AM</v>
          </cell>
          <cell r="AB3024" t="str">
            <v>EN AUSTERLITZ CMI D</v>
          </cell>
        </row>
        <row r="3025">
          <cell r="A3025" t="str">
            <v>CDG</v>
          </cell>
          <cell r="B3025">
            <v>0</v>
          </cell>
          <cell r="C3025" t="str">
            <v>VtilAna</v>
          </cell>
          <cell r="D3025" t="str">
            <v>FOR</v>
          </cell>
          <cell r="E3025" t="str">
            <v>DAM01_X1922</v>
          </cell>
          <cell r="F3025" t="str">
            <v>CDCP</v>
          </cell>
          <cell r="G3025" t="str">
            <v>CDCMC</v>
          </cell>
          <cell r="H3025" t="str">
            <v>FMSGA</v>
          </cell>
          <cell r="I3025" t="str">
            <v>FMST</v>
          </cell>
          <cell r="J3025" t="str">
            <v>CDCP</v>
          </cell>
          <cell r="K3025" t="str">
            <v>CDCMC</v>
          </cell>
          <cell r="L3025" t="str">
            <v>FMPP0</v>
          </cell>
          <cell r="M3025" t="str">
            <v>FMP</v>
          </cell>
          <cell r="N3025" t="str">
            <v>CITI-MP1</v>
          </cell>
          <cell r="O3025" t="str">
            <v>DAM</v>
          </cell>
          <cell r="P3025" t="str">
            <v>Amort jours hommes</v>
          </cell>
          <cell r="Q3025" t="str">
            <v>Etudes Nouvelles</v>
          </cell>
          <cell r="R3025" t="str">
            <v>AUSTERLITZ II</v>
          </cell>
          <cell r="S3025" t="str">
            <v>AUSTERLITZ II</v>
          </cell>
          <cell r="U3025">
            <v>0</v>
          </cell>
          <cell r="V3025">
            <v>79.889606000000001</v>
          </cell>
          <cell r="W3025" t="str">
            <v>AMO_EM_JH</v>
          </cell>
          <cell r="X3025" t="str">
            <v>ET&amp;MTC_EN</v>
          </cell>
          <cell r="Y3025" t="str">
            <v>ET&amp;MTC</v>
          </cell>
          <cell r="Z3025" t="str">
            <v>AM</v>
          </cell>
          <cell r="AB3025" t="str">
            <v>EN AUSTERLITZ CMI D</v>
          </cell>
        </row>
        <row r="3026">
          <cell r="A3026" t="str">
            <v>CDG</v>
          </cell>
          <cell r="B3026">
            <v>0</v>
          </cell>
          <cell r="C3026" t="str">
            <v>VtilAna</v>
          </cell>
          <cell r="D3026" t="str">
            <v>FOR</v>
          </cell>
          <cell r="E3026" t="str">
            <v>DAM01_X1922</v>
          </cell>
          <cell r="F3026" t="str">
            <v>CDCP</v>
          </cell>
          <cell r="G3026" t="str">
            <v>CDCMC</v>
          </cell>
          <cell r="H3026" t="str">
            <v>FMSGA</v>
          </cell>
          <cell r="I3026" t="str">
            <v>FMST</v>
          </cell>
          <cell r="J3026" t="str">
            <v>CDCP</v>
          </cell>
          <cell r="K3026" t="str">
            <v>CDCMC</v>
          </cell>
          <cell r="L3026" t="str">
            <v>FMR00</v>
          </cell>
          <cell r="M3026" t="str">
            <v>FMR</v>
          </cell>
          <cell r="N3026" t="str">
            <v>CITI-MP1</v>
          </cell>
          <cell r="O3026" t="str">
            <v>DAM</v>
          </cell>
          <cell r="P3026" t="str">
            <v>Amort jours hommes</v>
          </cell>
          <cell r="Q3026" t="str">
            <v>Etudes Nouvelles</v>
          </cell>
          <cell r="R3026" t="str">
            <v>AUSTERLITZ II</v>
          </cell>
          <cell r="S3026" t="str">
            <v>AUSTERLITZ II</v>
          </cell>
          <cell r="U3026">
            <v>0</v>
          </cell>
          <cell r="V3026">
            <v>377.40951799999999</v>
          </cell>
          <cell r="W3026" t="str">
            <v>AMO_EM_JH</v>
          </cell>
          <cell r="X3026" t="str">
            <v>ET&amp;MTC_EN</v>
          </cell>
          <cell r="Y3026" t="str">
            <v>ET&amp;MTC</v>
          </cell>
          <cell r="Z3026" t="str">
            <v>AM</v>
          </cell>
          <cell r="AB3026" t="str">
            <v>EN AUSTERLITZ CMI D</v>
          </cell>
        </row>
        <row r="3027">
          <cell r="A3027" t="str">
            <v>CDG</v>
          </cell>
          <cell r="B3027">
            <v>0</v>
          </cell>
          <cell r="C3027" t="str">
            <v>VtilAna</v>
          </cell>
          <cell r="D3027" t="str">
            <v>FOR</v>
          </cell>
          <cell r="E3027" t="str">
            <v>DAM01_X1922</v>
          </cell>
          <cell r="F3027" t="str">
            <v>CDCP</v>
          </cell>
          <cell r="G3027" t="str">
            <v>CDCMC</v>
          </cell>
          <cell r="H3027" t="str">
            <v>FMSGA</v>
          </cell>
          <cell r="I3027" t="str">
            <v>FMST</v>
          </cell>
          <cell r="J3027" t="str">
            <v>CDCP</v>
          </cell>
          <cell r="K3027" t="str">
            <v>CDCMC</v>
          </cell>
          <cell r="L3027" t="str">
            <v>FMSG0</v>
          </cell>
          <cell r="M3027" t="str">
            <v>FMSG</v>
          </cell>
          <cell r="N3027" t="str">
            <v>CITI-MP1</v>
          </cell>
          <cell r="O3027" t="str">
            <v>DAM</v>
          </cell>
          <cell r="P3027" t="str">
            <v>Amort jours hommes</v>
          </cell>
          <cell r="Q3027" t="str">
            <v>Etudes Nouvelles</v>
          </cell>
          <cell r="R3027" t="str">
            <v>AUSTERLITZ II</v>
          </cell>
          <cell r="S3027" t="str">
            <v>AUSTERLITZ II</v>
          </cell>
          <cell r="U3027">
            <v>0</v>
          </cell>
          <cell r="V3027">
            <v>85.715486647199995</v>
          </cell>
          <cell r="W3027" t="str">
            <v>AMO_EM_JH</v>
          </cell>
          <cell r="X3027" t="str">
            <v>ET&amp;MTC_EN</v>
          </cell>
          <cell r="Y3027" t="str">
            <v>ET&amp;MTC</v>
          </cell>
          <cell r="Z3027" t="str">
            <v>AM</v>
          </cell>
          <cell r="AB3027" t="str">
            <v>EN AUSTERLITZ CMI D</v>
          </cell>
        </row>
        <row r="3028">
          <cell r="A3028" t="str">
            <v>CDG</v>
          </cell>
          <cell r="B3028">
            <v>0</v>
          </cell>
          <cell r="C3028" t="str">
            <v>VtilAna</v>
          </cell>
          <cell r="D3028" t="str">
            <v>FOR</v>
          </cell>
          <cell r="E3028" t="str">
            <v>DAM01_X1922</v>
          </cell>
          <cell r="F3028" t="str">
            <v>CDCP</v>
          </cell>
          <cell r="G3028" t="str">
            <v>CDCMC</v>
          </cell>
          <cell r="H3028" t="str">
            <v>FMSGA</v>
          </cell>
          <cell r="I3028" t="str">
            <v>FMST</v>
          </cell>
          <cell r="J3028" t="str">
            <v>CDCP</v>
          </cell>
          <cell r="K3028" t="str">
            <v>CDCMC</v>
          </cell>
          <cell r="L3028" t="str">
            <v>FMSG1</v>
          </cell>
          <cell r="M3028" t="str">
            <v>FMSG</v>
          </cell>
          <cell r="N3028" t="str">
            <v>CITI-MP1</v>
          </cell>
          <cell r="O3028" t="str">
            <v>DAM</v>
          </cell>
          <cell r="P3028" t="str">
            <v>Amort jours hommes</v>
          </cell>
          <cell r="Q3028" t="str">
            <v>Etudes Nouvelles</v>
          </cell>
          <cell r="R3028" t="str">
            <v>AUSTERLITZ II</v>
          </cell>
          <cell r="S3028" t="str">
            <v>AUSTERLITZ II</v>
          </cell>
          <cell r="U3028">
            <v>0</v>
          </cell>
          <cell r="V3028">
            <v>94.102242388799993</v>
          </cell>
          <cell r="W3028" t="str">
            <v>AMO_EM_JH</v>
          </cell>
          <cell r="X3028" t="str">
            <v>ET&amp;MTC_EN</v>
          </cell>
          <cell r="Y3028" t="str">
            <v>ET&amp;MTC</v>
          </cell>
          <cell r="Z3028" t="str">
            <v>AM</v>
          </cell>
          <cell r="AB3028" t="str">
            <v>EN AUSTERLITZ CMI D</v>
          </cell>
        </row>
        <row r="3029">
          <cell r="A3029" t="str">
            <v>CDG</v>
          </cell>
          <cell r="B3029">
            <v>0</v>
          </cell>
          <cell r="C3029" t="str">
            <v>VtilAna</v>
          </cell>
          <cell r="D3029" t="str">
            <v>FOR</v>
          </cell>
          <cell r="E3029" t="str">
            <v>DAM01_X1922</v>
          </cell>
          <cell r="F3029" t="str">
            <v>CDCP</v>
          </cell>
          <cell r="G3029" t="str">
            <v>CDCMC</v>
          </cell>
          <cell r="H3029" t="str">
            <v>FMSGA</v>
          </cell>
          <cell r="I3029" t="str">
            <v>FMST</v>
          </cell>
          <cell r="J3029" t="str">
            <v>CDCP</v>
          </cell>
          <cell r="K3029" t="str">
            <v>CDCMC</v>
          </cell>
          <cell r="L3029" t="str">
            <v>FMSG2</v>
          </cell>
          <cell r="M3029" t="str">
            <v>FMSG</v>
          </cell>
          <cell r="N3029" t="str">
            <v>CITI-MP1</v>
          </cell>
          <cell r="O3029" t="str">
            <v>DAM</v>
          </cell>
          <cell r="P3029" t="str">
            <v>Amort jours hommes</v>
          </cell>
          <cell r="Q3029" t="str">
            <v>Etudes Nouvelles</v>
          </cell>
          <cell r="R3029" t="str">
            <v>AUSTERLITZ II</v>
          </cell>
          <cell r="S3029" t="str">
            <v>AUSTERLITZ II</v>
          </cell>
          <cell r="U3029">
            <v>0</v>
          </cell>
          <cell r="V3029">
            <v>121.8211808568</v>
          </cell>
          <cell r="W3029" t="str">
            <v>AMO_EM_JH</v>
          </cell>
          <cell r="X3029" t="str">
            <v>ET&amp;MTC_EN</v>
          </cell>
          <cell r="Y3029" t="str">
            <v>ET&amp;MTC</v>
          </cell>
          <cell r="Z3029" t="str">
            <v>AM</v>
          </cell>
          <cell r="AB3029" t="str">
            <v>EN AUSTERLITZ CMI D</v>
          </cell>
        </row>
        <row r="3030">
          <cell r="A3030" t="str">
            <v>CDG</v>
          </cell>
          <cell r="B3030">
            <v>0</v>
          </cell>
          <cell r="C3030" t="str">
            <v>VtilAna</v>
          </cell>
          <cell r="D3030" t="str">
            <v>FOR</v>
          </cell>
          <cell r="E3030" t="str">
            <v>DAM01_X1922</v>
          </cell>
          <cell r="F3030" t="str">
            <v>CDCP</v>
          </cell>
          <cell r="G3030" t="str">
            <v>CDCMC</v>
          </cell>
          <cell r="H3030" t="str">
            <v>FMSGA</v>
          </cell>
          <cell r="I3030" t="str">
            <v>FMST</v>
          </cell>
          <cell r="J3030" t="str">
            <v>CDCP</v>
          </cell>
          <cell r="K3030" t="str">
            <v>CDCMC</v>
          </cell>
          <cell r="L3030" t="str">
            <v>FMSG3</v>
          </cell>
          <cell r="M3030" t="str">
            <v>FMSG</v>
          </cell>
          <cell r="N3030" t="str">
            <v>CITI-MP1</v>
          </cell>
          <cell r="O3030" t="str">
            <v>DAM</v>
          </cell>
          <cell r="P3030" t="str">
            <v>Amort jours hommes</v>
          </cell>
          <cell r="Q3030" t="str">
            <v>Etudes Nouvelles</v>
          </cell>
          <cell r="R3030" t="str">
            <v>AUSTERLITZ II</v>
          </cell>
          <cell r="S3030" t="str">
            <v>AUSTERLITZ II</v>
          </cell>
          <cell r="U3030">
            <v>0</v>
          </cell>
          <cell r="V3030">
            <v>407.11302447359998</v>
          </cell>
          <cell r="W3030" t="str">
            <v>AMO_EM_JH</v>
          </cell>
          <cell r="X3030" t="str">
            <v>ET&amp;MTC_EN</v>
          </cell>
          <cell r="Y3030" t="str">
            <v>ET&amp;MTC</v>
          </cell>
          <cell r="Z3030" t="str">
            <v>AM</v>
          </cell>
          <cell r="AB3030" t="str">
            <v>EN AUSTERLITZ CMI D</v>
          </cell>
        </row>
        <row r="3031">
          <cell r="A3031" t="str">
            <v>CDG</v>
          </cell>
          <cell r="B3031">
            <v>0</v>
          </cell>
          <cell r="C3031" t="str">
            <v>VtilAna</v>
          </cell>
          <cell r="D3031" t="str">
            <v>FOR</v>
          </cell>
          <cell r="E3031" t="str">
            <v>DAM01_X1922</v>
          </cell>
          <cell r="F3031" t="str">
            <v>CDCP</v>
          </cell>
          <cell r="G3031" t="str">
            <v>CDCMC</v>
          </cell>
          <cell r="H3031" t="str">
            <v>FMSGA</v>
          </cell>
          <cell r="I3031" t="str">
            <v>FMST</v>
          </cell>
          <cell r="J3031" t="str">
            <v>CDCP</v>
          </cell>
          <cell r="K3031" t="str">
            <v>CDCMC</v>
          </cell>
          <cell r="L3031" t="str">
            <v>FMSG4</v>
          </cell>
          <cell r="M3031" t="str">
            <v>FMSG</v>
          </cell>
          <cell r="N3031" t="str">
            <v>CITI-MP1</v>
          </cell>
          <cell r="O3031" t="str">
            <v>DAM</v>
          </cell>
          <cell r="P3031" t="str">
            <v>Amort jours hommes</v>
          </cell>
          <cell r="Q3031" t="str">
            <v>Etudes Nouvelles</v>
          </cell>
          <cell r="R3031" t="str">
            <v>AUSTERLITZ II</v>
          </cell>
          <cell r="S3031" t="str">
            <v>AUSTERLITZ II</v>
          </cell>
          <cell r="U3031">
            <v>0</v>
          </cell>
          <cell r="V3031">
            <v>274.20426822960002</v>
          </cell>
          <cell r="W3031" t="str">
            <v>AMO_EM_JH</v>
          </cell>
          <cell r="X3031" t="str">
            <v>ET&amp;MTC_EN</v>
          </cell>
          <cell r="Y3031" t="str">
            <v>ET&amp;MTC</v>
          </cell>
          <cell r="Z3031" t="str">
            <v>AM</v>
          </cell>
          <cell r="AB3031" t="str">
            <v>EN AUSTERLITZ CMI D</v>
          </cell>
        </row>
        <row r="3032">
          <cell r="A3032" t="str">
            <v>CDG</v>
          </cell>
          <cell r="B3032">
            <v>0</v>
          </cell>
          <cell r="C3032" t="str">
            <v>VtilAna</v>
          </cell>
          <cell r="D3032" t="str">
            <v>FOR</v>
          </cell>
          <cell r="E3032" t="str">
            <v>DAM01_X1922</v>
          </cell>
          <cell r="F3032" t="str">
            <v>CDCP</v>
          </cell>
          <cell r="G3032" t="str">
            <v>CDCMC</v>
          </cell>
          <cell r="H3032" t="str">
            <v>FMSGA</v>
          </cell>
          <cell r="I3032" t="str">
            <v>FMST</v>
          </cell>
          <cell r="J3032" t="str">
            <v>CDCP</v>
          </cell>
          <cell r="K3032" t="str">
            <v>CDCMC</v>
          </cell>
          <cell r="L3032" t="str">
            <v>FMSG5</v>
          </cell>
          <cell r="M3032" t="str">
            <v>FMSG</v>
          </cell>
          <cell r="N3032" t="str">
            <v>CITI-MP1</v>
          </cell>
          <cell r="O3032" t="str">
            <v>DAM</v>
          </cell>
          <cell r="P3032" t="str">
            <v>Amort jours hommes</v>
          </cell>
          <cell r="Q3032" t="str">
            <v>Etudes Nouvelles</v>
          </cell>
          <cell r="R3032" t="str">
            <v>AUSTERLITZ II</v>
          </cell>
          <cell r="S3032" t="str">
            <v>AUSTERLITZ II</v>
          </cell>
          <cell r="U3032">
            <v>0</v>
          </cell>
          <cell r="V3032">
            <v>275.34145544879999</v>
          </cell>
          <cell r="W3032" t="str">
            <v>AMO_EM_JH</v>
          </cell>
          <cell r="X3032" t="str">
            <v>ET&amp;MTC_EN</v>
          </cell>
          <cell r="Y3032" t="str">
            <v>ET&amp;MTC</v>
          </cell>
          <cell r="Z3032" t="str">
            <v>AM</v>
          </cell>
          <cell r="AB3032" t="str">
            <v>EN AUSTERLITZ CMI D</v>
          </cell>
        </row>
        <row r="3033">
          <cell r="A3033" t="str">
            <v>CDG</v>
          </cell>
          <cell r="B3033">
            <v>0</v>
          </cell>
          <cell r="C3033" t="str">
            <v>VtilAna</v>
          </cell>
          <cell r="D3033" t="str">
            <v>FOR</v>
          </cell>
          <cell r="E3033" t="str">
            <v>DAM01_X1922</v>
          </cell>
          <cell r="F3033" t="str">
            <v>CDCP</v>
          </cell>
          <cell r="G3033" t="str">
            <v>CDCMC</v>
          </cell>
          <cell r="H3033" t="str">
            <v>FMSGA</v>
          </cell>
          <cell r="I3033" t="str">
            <v>FMST</v>
          </cell>
          <cell r="J3033" t="str">
            <v>CDCP</v>
          </cell>
          <cell r="K3033" t="str">
            <v>CDCMC</v>
          </cell>
          <cell r="L3033" t="str">
            <v>FMSG6</v>
          </cell>
          <cell r="M3033" t="str">
            <v>FMSG</v>
          </cell>
          <cell r="N3033" t="str">
            <v>CITI-MP1</v>
          </cell>
          <cell r="O3033" t="str">
            <v>DAM</v>
          </cell>
          <cell r="P3033" t="str">
            <v>Amort jours hommes</v>
          </cell>
          <cell r="Q3033" t="str">
            <v>Etudes Nouvelles</v>
          </cell>
          <cell r="R3033" t="str">
            <v>AUSTERLITZ II</v>
          </cell>
          <cell r="S3033" t="str">
            <v>AUSTERLITZ II</v>
          </cell>
          <cell r="U3033">
            <v>0</v>
          </cell>
          <cell r="V3033">
            <v>67.0940459328</v>
          </cell>
          <cell r="W3033" t="str">
            <v>AMO_EM_JH</v>
          </cell>
          <cell r="X3033" t="str">
            <v>ET&amp;MTC_EN</v>
          </cell>
          <cell r="Y3033" t="str">
            <v>ET&amp;MTC</v>
          </cell>
          <cell r="Z3033" t="str">
            <v>AM</v>
          </cell>
          <cell r="AB3033" t="str">
            <v>EN AUSTERLITZ CMI D</v>
          </cell>
        </row>
        <row r="3034">
          <cell r="A3034" t="str">
            <v>CDG</v>
          </cell>
          <cell r="B3034">
            <v>0</v>
          </cell>
          <cell r="C3034" t="str">
            <v>VtilAna</v>
          </cell>
          <cell r="D3034" t="str">
            <v>FOR</v>
          </cell>
          <cell r="E3034" t="str">
            <v>DAM01_X1922</v>
          </cell>
          <cell r="F3034" t="str">
            <v>CDCP</v>
          </cell>
          <cell r="G3034" t="str">
            <v>CDCMC</v>
          </cell>
          <cell r="H3034" t="str">
            <v>FMSGA</v>
          </cell>
          <cell r="I3034" t="str">
            <v>FMST</v>
          </cell>
          <cell r="J3034" t="str">
            <v>CDCP</v>
          </cell>
          <cell r="K3034" t="str">
            <v>CDCMC</v>
          </cell>
          <cell r="L3034" t="str">
            <v>FMSG7</v>
          </cell>
          <cell r="M3034" t="str">
            <v>FMSG</v>
          </cell>
          <cell r="N3034" t="str">
            <v>CITI-MP1</v>
          </cell>
          <cell r="O3034" t="str">
            <v>DAM</v>
          </cell>
          <cell r="P3034" t="str">
            <v>Amort jours hommes</v>
          </cell>
          <cell r="Q3034" t="str">
            <v>Etudes Nouvelles</v>
          </cell>
          <cell r="R3034" t="str">
            <v>AUSTERLITZ II</v>
          </cell>
          <cell r="S3034" t="str">
            <v>AUSTERLITZ II</v>
          </cell>
          <cell r="U3034">
            <v>0</v>
          </cell>
          <cell r="V3034">
            <v>96.092320022400003</v>
          </cell>
          <cell r="W3034" t="str">
            <v>AMO_EM_JH</v>
          </cell>
          <cell r="X3034" t="str">
            <v>ET&amp;MTC_EN</v>
          </cell>
          <cell r="Y3034" t="str">
            <v>ET&amp;MTC</v>
          </cell>
          <cell r="Z3034" t="str">
            <v>AM</v>
          </cell>
          <cell r="AB3034" t="str">
            <v>EN AUSTERLITZ CMI D</v>
          </cell>
        </row>
        <row r="3035">
          <cell r="A3035" t="str">
            <v>CDG</v>
          </cell>
          <cell r="B3035">
            <v>0</v>
          </cell>
          <cell r="C3035" t="str">
            <v>VtilAna</v>
          </cell>
          <cell r="D3035" t="str">
            <v>FOR</v>
          </cell>
          <cell r="E3035" t="str">
            <v>DAM01_X1922</v>
          </cell>
          <cell r="F3035" t="str">
            <v>CDCP</v>
          </cell>
          <cell r="G3035" t="str">
            <v>CDCMC</v>
          </cell>
          <cell r="H3035" t="str">
            <v>FMSGA</v>
          </cell>
          <cell r="I3035" t="str">
            <v>FMST</v>
          </cell>
          <cell r="J3035" t="str">
            <v>CDCP</v>
          </cell>
          <cell r="K3035" t="str">
            <v>CDCMC</v>
          </cell>
          <cell r="L3035" t="str">
            <v>FMSI0</v>
          </cell>
          <cell r="M3035" t="str">
            <v>FMSI</v>
          </cell>
          <cell r="N3035" t="str">
            <v>CITI-MP1</v>
          </cell>
          <cell r="O3035" t="str">
            <v>DAM</v>
          </cell>
          <cell r="P3035" t="str">
            <v>Amort jours hommes</v>
          </cell>
          <cell r="Q3035" t="str">
            <v>Etudes Nouvelles</v>
          </cell>
          <cell r="R3035" t="str">
            <v>AUSTERLITZ II</v>
          </cell>
          <cell r="S3035" t="str">
            <v>AUSTERLITZ II</v>
          </cell>
          <cell r="U3035">
            <v>0</v>
          </cell>
          <cell r="V3035">
            <v>348.483971</v>
          </cell>
          <cell r="W3035" t="str">
            <v>AMO_EM_JH</v>
          </cell>
          <cell r="X3035" t="str">
            <v>ET&amp;MTC_EN</v>
          </cell>
          <cell r="Y3035" t="str">
            <v>ET&amp;MTC</v>
          </cell>
          <cell r="Z3035" t="str">
            <v>AM</v>
          </cell>
          <cell r="AB3035" t="str">
            <v>EN AUSTERLITZ CMI D</v>
          </cell>
        </row>
        <row r="3036">
          <cell r="A3036" t="str">
            <v>CDG</v>
          </cell>
          <cell r="B3036">
            <v>0</v>
          </cell>
          <cell r="C3036" t="str">
            <v>VtilAna</v>
          </cell>
          <cell r="D3036" t="str">
            <v>FOR</v>
          </cell>
          <cell r="E3036" t="str">
            <v>DAM01_X1922</v>
          </cell>
          <cell r="F3036" t="str">
            <v>CDCP</v>
          </cell>
          <cell r="G3036" t="str">
            <v>CDCMC</v>
          </cell>
          <cell r="H3036" t="str">
            <v>FMSGA</v>
          </cell>
          <cell r="I3036" t="str">
            <v>FMST</v>
          </cell>
          <cell r="J3036" t="str">
            <v>LDN</v>
          </cell>
          <cell r="K3036" t="str">
            <v>CDCMC</v>
          </cell>
          <cell r="L3036" t="str">
            <v>LDN_BROK0</v>
          </cell>
          <cell r="M3036" t="str">
            <v>LDN</v>
          </cell>
          <cell r="N3036" t="str">
            <v>CITI-MP1</v>
          </cell>
          <cell r="O3036" t="str">
            <v>DAM</v>
          </cell>
          <cell r="P3036" t="str">
            <v>Amort jours hommes</v>
          </cell>
          <cell r="Q3036" t="str">
            <v>Etudes Nouvelles</v>
          </cell>
          <cell r="R3036" t="str">
            <v>AUSTERLITZ II</v>
          </cell>
          <cell r="S3036" t="str">
            <v>AUSTERLITZ II</v>
          </cell>
          <cell r="U3036">
            <v>0</v>
          </cell>
          <cell r="V3036">
            <v>23.521290635500002</v>
          </cell>
          <cell r="W3036" t="str">
            <v>AMO_EM_JH</v>
          </cell>
          <cell r="X3036" t="str">
            <v>ET&amp;MTC_EN</v>
          </cell>
          <cell r="Y3036" t="str">
            <v>ET&amp;MTC</v>
          </cell>
          <cell r="Z3036" t="str">
            <v>AM</v>
          </cell>
          <cell r="AB3036" t="str">
            <v>EN AUSTERLITZ CMI D</v>
          </cell>
        </row>
        <row r="3037">
          <cell r="A3037" t="str">
            <v>CDG</v>
          </cell>
          <cell r="B3037">
            <v>0</v>
          </cell>
          <cell r="C3037" t="str">
            <v>VtilAna</v>
          </cell>
          <cell r="D3037" t="str">
            <v>FOR</v>
          </cell>
          <cell r="E3037" t="str">
            <v>DAM01_X1922</v>
          </cell>
          <cell r="F3037" t="str">
            <v>CDCP</v>
          </cell>
          <cell r="G3037" t="str">
            <v>CDCMC</v>
          </cell>
          <cell r="H3037" t="str">
            <v>FMSGA</v>
          </cell>
          <cell r="I3037" t="str">
            <v>FMST</v>
          </cell>
          <cell r="J3037" t="str">
            <v>LDN</v>
          </cell>
          <cell r="K3037" t="str">
            <v>CDCMC</v>
          </cell>
          <cell r="L3037" t="str">
            <v>LDN_CCS20</v>
          </cell>
          <cell r="M3037" t="str">
            <v>LDN</v>
          </cell>
          <cell r="N3037" t="str">
            <v>CITI-MP1</v>
          </cell>
          <cell r="O3037" t="str">
            <v>DAM</v>
          </cell>
          <cell r="P3037" t="str">
            <v>Amort jours hommes</v>
          </cell>
          <cell r="Q3037" t="str">
            <v>Etudes Nouvelles</v>
          </cell>
          <cell r="R3037" t="str">
            <v>AUSTERLITZ II</v>
          </cell>
          <cell r="S3037" t="str">
            <v>AUSTERLITZ II</v>
          </cell>
          <cell r="U3037">
            <v>0</v>
          </cell>
          <cell r="V3037">
            <v>35.329938587199997</v>
          </cell>
          <cell r="W3037" t="str">
            <v>AMO_EM_JH</v>
          </cell>
          <cell r="X3037" t="str">
            <v>ET&amp;MTC_EN</v>
          </cell>
          <cell r="Y3037" t="str">
            <v>ET&amp;MTC</v>
          </cell>
          <cell r="Z3037" t="str">
            <v>AM</v>
          </cell>
          <cell r="AB3037" t="str">
            <v>EN AUSTERLITZ CMI D</v>
          </cell>
        </row>
        <row r="3038">
          <cell r="A3038" t="str">
            <v>CDG</v>
          </cell>
          <cell r="B3038">
            <v>0</v>
          </cell>
          <cell r="C3038" t="str">
            <v>VtilAna</v>
          </cell>
          <cell r="D3038" t="str">
            <v>FOR</v>
          </cell>
          <cell r="E3038" t="str">
            <v>DAM01_X1922</v>
          </cell>
          <cell r="F3038" t="str">
            <v>CDCP</v>
          </cell>
          <cell r="G3038" t="str">
            <v>CDCMC</v>
          </cell>
          <cell r="H3038" t="str">
            <v>FMSGA</v>
          </cell>
          <cell r="I3038" t="str">
            <v>FMST</v>
          </cell>
          <cell r="J3038" t="str">
            <v>LDN</v>
          </cell>
          <cell r="K3038" t="str">
            <v>CDCMC</v>
          </cell>
          <cell r="L3038" t="str">
            <v>LDN_CCS40</v>
          </cell>
          <cell r="M3038" t="str">
            <v>LDN</v>
          </cell>
          <cell r="N3038" t="str">
            <v>CITI-MP1</v>
          </cell>
          <cell r="O3038" t="str">
            <v>DAM</v>
          </cell>
          <cell r="P3038" t="str">
            <v>Amort jours hommes</v>
          </cell>
          <cell r="Q3038" t="str">
            <v>Etudes Nouvelles</v>
          </cell>
          <cell r="R3038" t="str">
            <v>AUSTERLITZ II</v>
          </cell>
          <cell r="S3038" t="str">
            <v>AUSTERLITZ II</v>
          </cell>
          <cell r="U3038">
            <v>0</v>
          </cell>
          <cell r="V3038">
            <v>44.162423234000002</v>
          </cell>
          <cell r="W3038" t="str">
            <v>AMO_EM_JH</v>
          </cell>
          <cell r="X3038" t="str">
            <v>ET&amp;MTC_EN</v>
          </cell>
          <cell r="Y3038" t="str">
            <v>ET&amp;MTC</v>
          </cell>
          <cell r="Z3038" t="str">
            <v>AM</v>
          </cell>
          <cell r="AB3038" t="str">
            <v>EN AUSTERLITZ CMI D</v>
          </cell>
        </row>
        <row r="3039">
          <cell r="A3039" t="str">
            <v>CDG</v>
          </cell>
          <cell r="B3039">
            <v>0</v>
          </cell>
          <cell r="C3039" t="str">
            <v>VtilAna</v>
          </cell>
          <cell r="D3039" t="str">
            <v>FOR</v>
          </cell>
          <cell r="E3039" t="str">
            <v>DAM01_X1922</v>
          </cell>
          <cell r="F3039" t="str">
            <v>CDCP</v>
          </cell>
          <cell r="G3039" t="str">
            <v>CDCMC</v>
          </cell>
          <cell r="H3039" t="str">
            <v>FMSGA</v>
          </cell>
          <cell r="I3039" t="str">
            <v>FMST</v>
          </cell>
          <cell r="J3039" t="str">
            <v>LDN</v>
          </cell>
          <cell r="K3039" t="str">
            <v>CDCMC</v>
          </cell>
          <cell r="L3039" t="str">
            <v>LDN_CCS50</v>
          </cell>
          <cell r="M3039" t="str">
            <v>LDN</v>
          </cell>
          <cell r="N3039" t="str">
            <v>CITI-MP1</v>
          </cell>
          <cell r="O3039" t="str">
            <v>DAM</v>
          </cell>
          <cell r="P3039" t="str">
            <v>Amort jours hommes</v>
          </cell>
          <cell r="Q3039" t="str">
            <v>Etudes Nouvelles</v>
          </cell>
          <cell r="R3039" t="str">
            <v>AUSTERLITZ II</v>
          </cell>
          <cell r="S3039" t="str">
            <v>AUSTERLITZ II</v>
          </cell>
          <cell r="U3039">
            <v>0</v>
          </cell>
          <cell r="V3039">
            <v>17.664969293599999</v>
          </cell>
          <cell r="W3039" t="str">
            <v>AMO_EM_JH</v>
          </cell>
          <cell r="X3039" t="str">
            <v>ET&amp;MTC_EN</v>
          </cell>
          <cell r="Y3039" t="str">
            <v>ET&amp;MTC</v>
          </cell>
          <cell r="Z3039" t="str">
            <v>AM</v>
          </cell>
          <cell r="AB3039" t="str">
            <v>EN AUSTERLITZ CMI D</v>
          </cell>
        </row>
        <row r="3040">
          <cell r="A3040" t="str">
            <v>CDG</v>
          </cell>
          <cell r="B3040">
            <v>0</v>
          </cell>
          <cell r="C3040" t="str">
            <v>VtilAna</v>
          </cell>
          <cell r="D3040" t="str">
            <v>FOR</v>
          </cell>
          <cell r="E3040" t="str">
            <v>DAM01_X1922</v>
          </cell>
          <cell r="F3040" t="str">
            <v>CDCP</v>
          </cell>
          <cell r="G3040" t="str">
            <v>CDCMC</v>
          </cell>
          <cell r="H3040" t="str">
            <v>FMSGA</v>
          </cell>
          <cell r="I3040" t="str">
            <v>FMST</v>
          </cell>
          <cell r="J3040" t="str">
            <v>LDN</v>
          </cell>
          <cell r="K3040" t="str">
            <v>CDCMC</v>
          </cell>
          <cell r="L3040" t="str">
            <v>LDN_DECM0</v>
          </cell>
          <cell r="M3040" t="str">
            <v>LDN</v>
          </cell>
          <cell r="N3040" t="str">
            <v>CITI-MP1</v>
          </cell>
          <cell r="O3040" t="str">
            <v>DAM</v>
          </cell>
          <cell r="P3040" t="str">
            <v>Amort jours hommes</v>
          </cell>
          <cell r="Q3040" t="str">
            <v>Etudes Nouvelles</v>
          </cell>
          <cell r="R3040" t="str">
            <v>AUSTERLITZ II</v>
          </cell>
          <cell r="S3040" t="str">
            <v>AUSTERLITZ II</v>
          </cell>
          <cell r="U3040">
            <v>0</v>
          </cell>
          <cell r="V3040">
            <v>47.042581271000003</v>
          </cell>
          <cell r="W3040" t="str">
            <v>AMO_EM_JH</v>
          </cell>
          <cell r="X3040" t="str">
            <v>ET&amp;MTC_EN</v>
          </cell>
          <cell r="Y3040" t="str">
            <v>ET&amp;MTC</v>
          </cell>
          <cell r="Z3040" t="str">
            <v>AM</v>
          </cell>
          <cell r="AB3040" t="str">
            <v>EN AUSTERLITZ CMI D</v>
          </cell>
        </row>
        <row r="3041">
          <cell r="A3041" t="str">
            <v>CDG</v>
          </cell>
          <cell r="B3041">
            <v>0</v>
          </cell>
          <cell r="C3041" t="str">
            <v>VtilAna</v>
          </cell>
          <cell r="D3041" t="str">
            <v>FOR</v>
          </cell>
          <cell r="E3041" t="str">
            <v>DAM01_X1922</v>
          </cell>
          <cell r="F3041" t="str">
            <v>CDCP</v>
          </cell>
          <cell r="G3041" t="str">
            <v>CDCMC</v>
          </cell>
          <cell r="H3041" t="str">
            <v>FMSGA</v>
          </cell>
          <cell r="I3041" t="str">
            <v>FMST</v>
          </cell>
          <cell r="J3041" t="str">
            <v>LDN</v>
          </cell>
          <cell r="K3041" t="str">
            <v>CDCMC</v>
          </cell>
          <cell r="L3041" t="str">
            <v>LDN_DECM2</v>
          </cell>
          <cell r="M3041" t="str">
            <v>LDN</v>
          </cell>
          <cell r="N3041" t="str">
            <v>CITI-MP1</v>
          </cell>
          <cell r="O3041" t="str">
            <v>DAM</v>
          </cell>
          <cell r="P3041" t="str">
            <v>Amort jours hommes</v>
          </cell>
          <cell r="Q3041" t="str">
            <v>Etudes Nouvelles</v>
          </cell>
          <cell r="R3041" t="str">
            <v>AUSTERLITZ II</v>
          </cell>
          <cell r="S3041" t="str">
            <v>AUSTERLITZ II</v>
          </cell>
          <cell r="U3041">
            <v>0</v>
          </cell>
          <cell r="V3041">
            <v>23.521290635500002</v>
          </cell>
          <cell r="W3041" t="str">
            <v>AMO_EM_JH</v>
          </cell>
          <cell r="X3041" t="str">
            <v>ET&amp;MTC_EN</v>
          </cell>
          <cell r="Y3041" t="str">
            <v>ET&amp;MTC</v>
          </cell>
          <cell r="Z3041" t="str">
            <v>AM</v>
          </cell>
          <cell r="AB3041" t="str">
            <v>EN AUSTERLITZ CMI D</v>
          </cell>
        </row>
        <row r="3042">
          <cell r="A3042" t="str">
            <v>CDG</v>
          </cell>
          <cell r="B3042">
            <v>0</v>
          </cell>
          <cell r="C3042" t="str">
            <v>VtilAna</v>
          </cell>
          <cell r="D3042" t="str">
            <v>FOR</v>
          </cell>
          <cell r="E3042" t="str">
            <v>DAM01_X1922</v>
          </cell>
          <cell r="F3042" t="str">
            <v>CDCP</v>
          </cell>
          <cell r="G3042" t="str">
            <v>CDCMC</v>
          </cell>
          <cell r="H3042" t="str">
            <v>FMSGA</v>
          </cell>
          <cell r="I3042" t="str">
            <v>FMST</v>
          </cell>
          <cell r="J3042" t="str">
            <v>LDN</v>
          </cell>
          <cell r="K3042" t="str">
            <v>CDCMC</v>
          </cell>
          <cell r="L3042" t="str">
            <v>LDN_DS100</v>
          </cell>
          <cell r="M3042" t="str">
            <v>LDN</v>
          </cell>
          <cell r="N3042" t="str">
            <v>CITI-MP1</v>
          </cell>
          <cell r="O3042" t="str">
            <v>DAM</v>
          </cell>
          <cell r="P3042" t="str">
            <v>Amort jours hommes</v>
          </cell>
          <cell r="Q3042" t="str">
            <v>Etudes Nouvelles</v>
          </cell>
          <cell r="R3042" t="str">
            <v>AUSTERLITZ II</v>
          </cell>
          <cell r="S3042" t="str">
            <v>AUSTERLITZ II</v>
          </cell>
          <cell r="U3042">
            <v>0</v>
          </cell>
          <cell r="V3042">
            <v>0.96005267900000002</v>
          </cell>
          <cell r="W3042" t="str">
            <v>AMO_EM_JH</v>
          </cell>
          <cell r="X3042" t="str">
            <v>ET&amp;MTC_EN</v>
          </cell>
          <cell r="Y3042" t="str">
            <v>ET&amp;MTC</v>
          </cell>
          <cell r="Z3042" t="str">
            <v>AM</v>
          </cell>
          <cell r="AB3042" t="str">
            <v>EN AUSTERLITZ CMI D</v>
          </cell>
        </row>
        <row r="3043">
          <cell r="A3043" t="str">
            <v>CDG</v>
          </cell>
          <cell r="B3043">
            <v>0</v>
          </cell>
          <cell r="C3043" t="str">
            <v>VtilAna</v>
          </cell>
          <cell r="D3043" t="str">
            <v>FOR</v>
          </cell>
          <cell r="E3043" t="str">
            <v>DAM01_X1922</v>
          </cell>
          <cell r="F3043" t="str">
            <v>CDCP</v>
          </cell>
          <cell r="G3043" t="str">
            <v>CDCMC</v>
          </cell>
          <cell r="H3043" t="str">
            <v>FMSGA</v>
          </cell>
          <cell r="I3043" t="str">
            <v>FMST</v>
          </cell>
          <cell r="J3043" t="str">
            <v>LDN</v>
          </cell>
          <cell r="K3043" t="str">
            <v>CDCMC</v>
          </cell>
          <cell r="L3043" t="str">
            <v>LDN_DS400</v>
          </cell>
          <cell r="M3043" t="str">
            <v>LDN</v>
          </cell>
          <cell r="N3043" t="str">
            <v>CITI-MP1</v>
          </cell>
          <cell r="O3043" t="str">
            <v>DAM</v>
          </cell>
          <cell r="P3043" t="str">
            <v>Amort jours hommes</v>
          </cell>
          <cell r="Q3043" t="str">
            <v>Etudes Nouvelles</v>
          </cell>
          <cell r="R3043" t="str">
            <v>AUSTERLITZ II</v>
          </cell>
          <cell r="S3043" t="str">
            <v>AUSTERLITZ II</v>
          </cell>
          <cell r="U3043">
            <v>0</v>
          </cell>
          <cell r="V3043">
            <v>64.707550564599998</v>
          </cell>
          <cell r="W3043" t="str">
            <v>AMO_EM_JH</v>
          </cell>
          <cell r="X3043" t="str">
            <v>ET&amp;MTC_EN</v>
          </cell>
          <cell r="Y3043" t="str">
            <v>ET&amp;MTC</v>
          </cell>
          <cell r="Z3043" t="str">
            <v>AM</v>
          </cell>
          <cell r="AB3043" t="str">
            <v>EN AUSTERLITZ CMI D</v>
          </cell>
        </row>
        <row r="3044">
          <cell r="A3044" t="str">
            <v>CDG</v>
          </cell>
          <cell r="B3044">
            <v>0</v>
          </cell>
          <cell r="C3044" t="str">
            <v>VtilAna</v>
          </cell>
          <cell r="D3044" t="str">
            <v>FOR</v>
          </cell>
          <cell r="E3044" t="str">
            <v>DAM01_X1922</v>
          </cell>
          <cell r="F3044" t="str">
            <v>CDCP</v>
          </cell>
          <cell r="G3044" t="str">
            <v>CDCMC</v>
          </cell>
          <cell r="H3044" t="str">
            <v>FMSGA</v>
          </cell>
          <cell r="I3044" t="str">
            <v>FMST</v>
          </cell>
          <cell r="J3044" t="str">
            <v>LDN</v>
          </cell>
          <cell r="K3044" t="str">
            <v>CDCMC</v>
          </cell>
          <cell r="L3044" t="str">
            <v>LDN_DS500</v>
          </cell>
          <cell r="M3044" t="str">
            <v>LDN</v>
          </cell>
          <cell r="N3044" t="str">
            <v>CITI-MP1</v>
          </cell>
          <cell r="O3044" t="str">
            <v>DAM</v>
          </cell>
          <cell r="P3044" t="str">
            <v>Amort jours hommes</v>
          </cell>
          <cell r="Q3044" t="str">
            <v>Etudes Nouvelles</v>
          </cell>
          <cell r="R3044" t="str">
            <v>AUSTERLITZ II</v>
          </cell>
          <cell r="S3044" t="str">
            <v>AUSTERLITZ II</v>
          </cell>
          <cell r="U3044">
            <v>0</v>
          </cell>
          <cell r="V3044">
            <v>11.808647951699999</v>
          </cell>
          <cell r="W3044" t="str">
            <v>AMO_EM_JH</v>
          </cell>
          <cell r="X3044" t="str">
            <v>ET&amp;MTC_EN</v>
          </cell>
          <cell r="Y3044" t="str">
            <v>ET&amp;MTC</v>
          </cell>
          <cell r="Z3044" t="str">
            <v>AM</v>
          </cell>
          <cell r="AB3044" t="str">
            <v>EN AUSTERLITZ CMI D</v>
          </cell>
        </row>
        <row r="3045">
          <cell r="A3045" t="str">
            <v>CDG</v>
          </cell>
          <cell r="B3045">
            <v>0</v>
          </cell>
          <cell r="C3045" t="str">
            <v>VtilAna</v>
          </cell>
          <cell r="D3045" t="str">
            <v>FOR</v>
          </cell>
          <cell r="E3045" t="str">
            <v>DAM01_X1922</v>
          </cell>
          <cell r="F3045" t="str">
            <v>CDCP</v>
          </cell>
          <cell r="G3045" t="str">
            <v>CDCMC</v>
          </cell>
          <cell r="H3045" t="str">
            <v>FMSGA</v>
          </cell>
          <cell r="I3045" t="str">
            <v>FMST</v>
          </cell>
          <cell r="J3045" t="str">
            <v>LDN</v>
          </cell>
          <cell r="K3045" t="str">
            <v>CDCMC</v>
          </cell>
          <cell r="L3045" t="str">
            <v>LDN_DS600</v>
          </cell>
          <cell r="M3045" t="str">
            <v>LDN</v>
          </cell>
          <cell r="N3045" t="str">
            <v>CITI-MP1</v>
          </cell>
          <cell r="O3045" t="str">
            <v>DAM</v>
          </cell>
          <cell r="P3045" t="str">
            <v>Amort jours hommes</v>
          </cell>
          <cell r="Q3045" t="str">
            <v>Etudes Nouvelles</v>
          </cell>
          <cell r="R3045" t="str">
            <v>AUSTERLITZ II</v>
          </cell>
          <cell r="S3045" t="str">
            <v>AUSTERLITZ II</v>
          </cell>
          <cell r="U3045">
            <v>0</v>
          </cell>
          <cell r="V3045">
            <v>35.329938587199997</v>
          </cell>
          <cell r="W3045" t="str">
            <v>AMO_EM_JH</v>
          </cell>
          <cell r="X3045" t="str">
            <v>ET&amp;MTC_EN</v>
          </cell>
          <cell r="Y3045" t="str">
            <v>ET&amp;MTC</v>
          </cell>
          <cell r="Z3045" t="str">
            <v>AM</v>
          </cell>
          <cell r="AB3045" t="str">
            <v>EN AUSTERLITZ CMI D</v>
          </cell>
        </row>
        <row r="3046">
          <cell r="A3046" t="str">
            <v>CDG</v>
          </cell>
          <cell r="B3046">
            <v>0</v>
          </cell>
          <cell r="C3046" t="str">
            <v>VtilAna</v>
          </cell>
          <cell r="D3046" t="str">
            <v>FOR</v>
          </cell>
          <cell r="E3046" t="str">
            <v>DAM01_X1922</v>
          </cell>
          <cell r="F3046" t="str">
            <v>CDCP</v>
          </cell>
          <cell r="G3046" t="str">
            <v>CDCMC</v>
          </cell>
          <cell r="H3046" t="str">
            <v>FMSGA</v>
          </cell>
          <cell r="I3046" t="str">
            <v>FMST</v>
          </cell>
          <cell r="J3046" t="str">
            <v>LDN</v>
          </cell>
          <cell r="K3046" t="str">
            <v>CDCMC</v>
          </cell>
          <cell r="L3046" t="str">
            <v>LDN_DS700</v>
          </cell>
          <cell r="M3046" t="str">
            <v>LDN</v>
          </cell>
          <cell r="N3046" t="str">
            <v>CITI-MP1</v>
          </cell>
          <cell r="O3046" t="str">
            <v>DAM</v>
          </cell>
          <cell r="P3046" t="str">
            <v>Amort jours hommes</v>
          </cell>
          <cell r="Q3046" t="str">
            <v>Etudes Nouvelles</v>
          </cell>
          <cell r="R3046" t="str">
            <v>AUSTERLITZ II</v>
          </cell>
          <cell r="S3046" t="str">
            <v>AUSTERLITZ II</v>
          </cell>
          <cell r="U3046">
            <v>0</v>
          </cell>
          <cell r="V3046">
            <v>11.808647951699999</v>
          </cell>
          <cell r="W3046" t="str">
            <v>AMO_EM_JH</v>
          </cell>
          <cell r="X3046" t="str">
            <v>ET&amp;MTC_EN</v>
          </cell>
          <cell r="Y3046" t="str">
            <v>ET&amp;MTC</v>
          </cell>
          <cell r="Z3046" t="str">
            <v>AM</v>
          </cell>
          <cell r="AB3046" t="str">
            <v>EN AUSTERLITZ CMI D</v>
          </cell>
        </row>
        <row r="3047">
          <cell r="A3047" t="str">
            <v>CDG</v>
          </cell>
          <cell r="B3047">
            <v>0</v>
          </cell>
          <cell r="C3047" t="str">
            <v>VtilAna</v>
          </cell>
          <cell r="D3047" t="str">
            <v>FOR</v>
          </cell>
          <cell r="E3047" t="str">
            <v>DAM01_X1922</v>
          </cell>
          <cell r="F3047" t="str">
            <v>CDCP</v>
          </cell>
          <cell r="G3047" t="str">
            <v>CDCMC</v>
          </cell>
          <cell r="H3047" t="str">
            <v>FMSGA</v>
          </cell>
          <cell r="I3047" t="str">
            <v>FMST</v>
          </cell>
          <cell r="J3047" t="str">
            <v>LDN</v>
          </cell>
          <cell r="K3047" t="str">
            <v>CDCMC</v>
          </cell>
          <cell r="L3047" t="str">
            <v>LDN_DS800</v>
          </cell>
          <cell r="M3047" t="str">
            <v>LDN</v>
          </cell>
          <cell r="N3047" t="str">
            <v>CITI-MP1</v>
          </cell>
          <cell r="O3047" t="str">
            <v>DAM</v>
          </cell>
          <cell r="P3047" t="str">
            <v>Amort jours hommes</v>
          </cell>
          <cell r="Q3047" t="str">
            <v>Etudes Nouvelles</v>
          </cell>
          <cell r="R3047" t="str">
            <v>AUSTERLITZ II</v>
          </cell>
          <cell r="S3047" t="str">
            <v>AUSTERLITZ II</v>
          </cell>
          <cell r="U3047">
            <v>0</v>
          </cell>
          <cell r="V3047">
            <v>78.820324945899998</v>
          </cell>
          <cell r="W3047" t="str">
            <v>AMO_EM_JH</v>
          </cell>
          <cell r="X3047" t="str">
            <v>ET&amp;MTC_EN</v>
          </cell>
          <cell r="Y3047" t="str">
            <v>ET&amp;MTC</v>
          </cell>
          <cell r="Z3047" t="str">
            <v>AM</v>
          </cell>
          <cell r="AB3047" t="str">
            <v>EN AUSTERLITZ CMI D</v>
          </cell>
        </row>
        <row r="3048">
          <cell r="A3048" t="str">
            <v>CDG</v>
          </cell>
          <cell r="B3048">
            <v>0</v>
          </cell>
          <cell r="C3048" t="str">
            <v>VtilAna</v>
          </cell>
          <cell r="D3048" t="str">
            <v>FOR</v>
          </cell>
          <cell r="E3048" t="str">
            <v>DAM01_X1922</v>
          </cell>
          <cell r="F3048" t="str">
            <v>CDCP</v>
          </cell>
          <cell r="G3048" t="str">
            <v>CDCMC</v>
          </cell>
          <cell r="H3048" t="str">
            <v>FMSGA</v>
          </cell>
          <cell r="I3048" t="str">
            <v>FMST</v>
          </cell>
          <cell r="J3048" t="str">
            <v>LDN</v>
          </cell>
          <cell r="K3048" t="str">
            <v>CDCMC</v>
          </cell>
          <cell r="L3048" t="str">
            <v>LDN_EDA31</v>
          </cell>
          <cell r="M3048" t="str">
            <v>LDN</v>
          </cell>
          <cell r="N3048" t="str">
            <v>CITI-MP1</v>
          </cell>
          <cell r="O3048" t="str">
            <v>DAM</v>
          </cell>
          <cell r="P3048" t="str">
            <v>Amort jours hommes</v>
          </cell>
          <cell r="Q3048" t="str">
            <v>Etudes Nouvelles</v>
          </cell>
          <cell r="R3048" t="str">
            <v>AUSTERLITZ II</v>
          </cell>
          <cell r="S3048" t="str">
            <v>AUSTERLITZ II</v>
          </cell>
          <cell r="U3048">
            <v>0</v>
          </cell>
          <cell r="V3048">
            <v>81.220456643399999</v>
          </cell>
          <cell r="W3048" t="str">
            <v>AMO_EM_JH</v>
          </cell>
          <cell r="X3048" t="str">
            <v>ET&amp;MTC_EN</v>
          </cell>
          <cell r="Y3048" t="str">
            <v>ET&amp;MTC</v>
          </cell>
          <cell r="Z3048" t="str">
            <v>AM</v>
          </cell>
          <cell r="AB3048" t="str">
            <v>EN AUSTERLITZ CMI D</v>
          </cell>
        </row>
        <row r="3049">
          <cell r="A3049" t="str">
            <v>CDG</v>
          </cell>
          <cell r="B3049">
            <v>0</v>
          </cell>
          <cell r="C3049" t="str">
            <v>VtilAna</v>
          </cell>
          <cell r="D3049" t="str">
            <v>FOR</v>
          </cell>
          <cell r="E3049" t="str">
            <v>DAM01_X1922</v>
          </cell>
          <cell r="F3049" t="str">
            <v>CDCP</v>
          </cell>
          <cell r="G3049" t="str">
            <v>CDCMC</v>
          </cell>
          <cell r="H3049" t="str">
            <v>FMSGA</v>
          </cell>
          <cell r="I3049" t="str">
            <v>FMST</v>
          </cell>
          <cell r="J3049" t="str">
            <v>LDN</v>
          </cell>
          <cell r="K3049" t="str">
            <v>CDCMC</v>
          </cell>
          <cell r="L3049" t="str">
            <v>LDN_FM000</v>
          </cell>
          <cell r="M3049" t="str">
            <v>LDN</v>
          </cell>
          <cell r="N3049" t="str">
            <v>CITI-MP1</v>
          </cell>
          <cell r="O3049" t="str">
            <v>DAM</v>
          </cell>
          <cell r="P3049" t="str">
            <v>Amort jours hommes</v>
          </cell>
          <cell r="Q3049" t="str">
            <v>Etudes Nouvelles</v>
          </cell>
          <cell r="R3049" t="str">
            <v>AUSTERLITZ II</v>
          </cell>
          <cell r="S3049" t="str">
            <v>AUSTERLITZ II</v>
          </cell>
          <cell r="U3049">
            <v>0</v>
          </cell>
          <cell r="V3049">
            <v>4.7042581271000001</v>
          </cell>
          <cell r="W3049" t="str">
            <v>AMO_EM_JH</v>
          </cell>
          <cell r="X3049" t="str">
            <v>ET&amp;MTC_EN</v>
          </cell>
          <cell r="Y3049" t="str">
            <v>ET&amp;MTC</v>
          </cell>
          <cell r="Z3049" t="str">
            <v>AM</v>
          </cell>
          <cell r="AB3049" t="str">
            <v>EN AUSTERLITZ CMI D</v>
          </cell>
        </row>
        <row r="3050">
          <cell r="A3050" t="str">
            <v>CDG</v>
          </cell>
          <cell r="B3050">
            <v>0</v>
          </cell>
          <cell r="C3050" t="str">
            <v>VtilAna</v>
          </cell>
          <cell r="D3050" t="str">
            <v>FOR</v>
          </cell>
          <cell r="E3050" t="str">
            <v>DAM01_X1922</v>
          </cell>
          <cell r="F3050" t="str">
            <v>CDCP</v>
          </cell>
          <cell r="G3050" t="str">
            <v>CDCMC</v>
          </cell>
          <cell r="H3050" t="str">
            <v>FMSGA</v>
          </cell>
          <cell r="I3050" t="str">
            <v>FMST</v>
          </cell>
          <cell r="J3050" t="str">
            <v>LDN</v>
          </cell>
          <cell r="K3050" t="str">
            <v>CDCMC</v>
          </cell>
          <cell r="L3050" t="str">
            <v>LDN_FM0DE</v>
          </cell>
          <cell r="M3050" t="str">
            <v>LDN</v>
          </cell>
          <cell r="N3050" t="str">
            <v>CITI-MP1</v>
          </cell>
          <cell r="O3050" t="str">
            <v>DAM</v>
          </cell>
          <cell r="P3050" t="str">
            <v>Amort jours hommes</v>
          </cell>
          <cell r="Q3050" t="str">
            <v>Etudes Nouvelles</v>
          </cell>
          <cell r="R3050" t="str">
            <v>AUSTERLITZ II</v>
          </cell>
          <cell r="S3050" t="str">
            <v>AUSTERLITZ II</v>
          </cell>
          <cell r="U3050">
            <v>0</v>
          </cell>
          <cell r="V3050">
            <v>23.521290635500002</v>
          </cell>
          <cell r="W3050" t="str">
            <v>AMO_EM_JH</v>
          </cell>
          <cell r="X3050" t="str">
            <v>ET&amp;MTC_EN</v>
          </cell>
          <cell r="Y3050" t="str">
            <v>ET&amp;MTC</v>
          </cell>
          <cell r="Z3050" t="str">
            <v>AM</v>
          </cell>
          <cell r="AB3050" t="str">
            <v>EN AUSTERLITZ CMI D</v>
          </cell>
        </row>
        <row r="3051">
          <cell r="A3051" t="str">
            <v>CDG</v>
          </cell>
          <cell r="B3051">
            <v>0</v>
          </cell>
          <cell r="C3051" t="str">
            <v>VtilAna</v>
          </cell>
          <cell r="D3051" t="str">
            <v>FOR</v>
          </cell>
          <cell r="E3051" t="str">
            <v>DAM01_X1922</v>
          </cell>
          <cell r="F3051" t="str">
            <v>CDCP</v>
          </cell>
          <cell r="G3051" t="str">
            <v>CDCMC</v>
          </cell>
          <cell r="H3051" t="str">
            <v>FMSGA</v>
          </cell>
          <cell r="I3051" t="str">
            <v>FMST</v>
          </cell>
          <cell r="J3051" t="str">
            <v>LDN</v>
          </cell>
          <cell r="K3051" t="str">
            <v>CDCMC</v>
          </cell>
          <cell r="L3051" t="str">
            <v>LDN_FMSG0</v>
          </cell>
          <cell r="M3051" t="str">
            <v>LDN</v>
          </cell>
          <cell r="N3051" t="str">
            <v>CITI-MP1</v>
          </cell>
          <cell r="O3051" t="str">
            <v>DAM</v>
          </cell>
          <cell r="P3051" t="str">
            <v>Amort jours hommes</v>
          </cell>
          <cell r="Q3051" t="str">
            <v>Etudes Nouvelles</v>
          </cell>
          <cell r="R3051" t="str">
            <v>AUSTERLITZ II</v>
          </cell>
          <cell r="S3051" t="str">
            <v>AUSTERLITZ II</v>
          </cell>
          <cell r="U3051">
            <v>0</v>
          </cell>
          <cell r="V3051">
            <v>11.808647951699999</v>
          </cell>
          <cell r="W3051" t="str">
            <v>AMO_EM_JH</v>
          </cell>
          <cell r="X3051" t="str">
            <v>ET&amp;MTC_EN</v>
          </cell>
          <cell r="Y3051" t="str">
            <v>ET&amp;MTC</v>
          </cell>
          <cell r="Z3051" t="str">
            <v>AM</v>
          </cell>
          <cell r="AB3051" t="str">
            <v>EN AUSTERLITZ CMI D</v>
          </cell>
        </row>
        <row r="3052">
          <cell r="A3052" t="str">
            <v>CDG</v>
          </cell>
          <cell r="B3052">
            <v>0</v>
          </cell>
          <cell r="C3052" t="str">
            <v>VtilAna</v>
          </cell>
          <cell r="D3052" t="str">
            <v>FOR</v>
          </cell>
          <cell r="E3052" t="str">
            <v>DAM01_X1922</v>
          </cell>
          <cell r="F3052" t="str">
            <v>CDCP</v>
          </cell>
          <cell r="G3052" t="str">
            <v>CDCMC</v>
          </cell>
          <cell r="H3052" t="str">
            <v>FMSGA</v>
          </cell>
          <cell r="I3052" t="str">
            <v>FMST</v>
          </cell>
          <cell r="J3052" t="str">
            <v>LDN</v>
          </cell>
          <cell r="K3052" t="str">
            <v>CDCMC</v>
          </cell>
          <cell r="L3052" t="str">
            <v>LDN_FMSG3</v>
          </cell>
          <cell r="M3052" t="str">
            <v>LDN</v>
          </cell>
          <cell r="N3052" t="str">
            <v>CITI-MP1</v>
          </cell>
          <cell r="O3052" t="str">
            <v>DAM</v>
          </cell>
          <cell r="P3052" t="str">
            <v>Amort jours hommes</v>
          </cell>
          <cell r="Q3052" t="str">
            <v>Etudes Nouvelles</v>
          </cell>
          <cell r="R3052" t="str">
            <v>AUSTERLITZ II</v>
          </cell>
          <cell r="S3052" t="str">
            <v>AUSTERLITZ II</v>
          </cell>
          <cell r="U3052">
            <v>0</v>
          </cell>
          <cell r="V3052">
            <v>47.042581271000003</v>
          </cell>
          <cell r="W3052" t="str">
            <v>AMO_EM_JH</v>
          </cell>
          <cell r="X3052" t="str">
            <v>ET&amp;MTC_EN</v>
          </cell>
          <cell r="Y3052" t="str">
            <v>ET&amp;MTC</v>
          </cell>
          <cell r="Z3052" t="str">
            <v>AM</v>
          </cell>
          <cell r="AB3052" t="str">
            <v>EN AUSTERLITZ CMI D</v>
          </cell>
        </row>
        <row r="3053">
          <cell r="A3053" t="str">
            <v>CDG</v>
          </cell>
          <cell r="B3053">
            <v>0</v>
          </cell>
          <cell r="C3053" t="str">
            <v>VtilAna</v>
          </cell>
          <cell r="D3053" t="str">
            <v>FOR</v>
          </cell>
          <cell r="E3053" t="str">
            <v>DAM01_X1922</v>
          </cell>
          <cell r="F3053" t="str">
            <v>CDCP</v>
          </cell>
          <cell r="G3053" t="str">
            <v>CDCMC</v>
          </cell>
          <cell r="H3053" t="str">
            <v>FMSGA</v>
          </cell>
          <cell r="I3053" t="str">
            <v>FMST</v>
          </cell>
          <cell r="J3053" t="str">
            <v>LDN</v>
          </cell>
          <cell r="K3053" t="str">
            <v>CDCMC</v>
          </cell>
          <cell r="L3053" t="str">
            <v>LDN_FMSG5</v>
          </cell>
          <cell r="M3053" t="str">
            <v>LDN</v>
          </cell>
          <cell r="N3053" t="str">
            <v>CITI-MP1</v>
          </cell>
          <cell r="O3053" t="str">
            <v>DAM</v>
          </cell>
          <cell r="P3053" t="str">
            <v>Amort jours hommes</v>
          </cell>
          <cell r="Q3053" t="str">
            <v>Etudes Nouvelles</v>
          </cell>
          <cell r="R3053" t="str">
            <v>AUSTERLITZ II</v>
          </cell>
          <cell r="S3053" t="str">
            <v>AUSTERLITZ II</v>
          </cell>
          <cell r="U3053">
            <v>0</v>
          </cell>
          <cell r="V3053">
            <v>32.353775282299999</v>
          </cell>
          <cell r="W3053" t="str">
            <v>AMO_EM_JH</v>
          </cell>
          <cell r="X3053" t="str">
            <v>ET&amp;MTC_EN</v>
          </cell>
          <cell r="Y3053" t="str">
            <v>ET&amp;MTC</v>
          </cell>
          <cell r="Z3053" t="str">
            <v>AM</v>
          </cell>
          <cell r="AB3053" t="str">
            <v>EN AUSTERLITZ CMI D</v>
          </cell>
        </row>
        <row r="3054">
          <cell r="A3054" t="str">
            <v>CDG</v>
          </cell>
          <cell r="B3054">
            <v>0</v>
          </cell>
          <cell r="C3054" t="str">
            <v>VtilAna</v>
          </cell>
          <cell r="D3054" t="str">
            <v>FOR</v>
          </cell>
          <cell r="E3054" t="str">
            <v>DAM01_X1922</v>
          </cell>
          <cell r="F3054" t="str">
            <v>CDCP</v>
          </cell>
          <cell r="G3054" t="str">
            <v>CDCMC</v>
          </cell>
          <cell r="H3054" t="str">
            <v>FMSGA</v>
          </cell>
          <cell r="I3054" t="str">
            <v>FMST</v>
          </cell>
          <cell r="J3054" t="str">
            <v>LDN</v>
          </cell>
          <cell r="K3054" t="str">
            <v>CDCMC</v>
          </cell>
          <cell r="L3054" t="str">
            <v>LDN_FMSG7</v>
          </cell>
          <cell r="M3054" t="str">
            <v>LDN</v>
          </cell>
          <cell r="N3054" t="str">
            <v>CITI-MP1</v>
          </cell>
          <cell r="O3054" t="str">
            <v>DAM</v>
          </cell>
          <cell r="P3054" t="str">
            <v>Amort jours hommes</v>
          </cell>
          <cell r="Q3054" t="str">
            <v>Etudes Nouvelles</v>
          </cell>
          <cell r="R3054" t="str">
            <v>AUSTERLITZ II</v>
          </cell>
          <cell r="S3054" t="str">
            <v>AUSTERLITZ II</v>
          </cell>
          <cell r="U3054">
            <v>0</v>
          </cell>
          <cell r="V3054">
            <v>23.521290635500002</v>
          </cell>
          <cell r="W3054" t="str">
            <v>AMO_EM_JH</v>
          </cell>
          <cell r="X3054" t="str">
            <v>ET&amp;MTC_EN</v>
          </cell>
          <cell r="Y3054" t="str">
            <v>ET&amp;MTC</v>
          </cell>
          <cell r="Z3054" t="str">
            <v>AM</v>
          </cell>
          <cell r="AB3054" t="str">
            <v>EN AUSTERLITZ CMI D</v>
          </cell>
        </row>
        <row r="3055">
          <cell r="A3055" t="str">
            <v>CDG</v>
          </cell>
          <cell r="B3055">
            <v>0</v>
          </cell>
          <cell r="C3055" t="str">
            <v>VtilAna</v>
          </cell>
          <cell r="D3055" t="str">
            <v>FOR</v>
          </cell>
          <cell r="E3055" t="str">
            <v>DAM01_X1922</v>
          </cell>
          <cell r="F3055" t="str">
            <v>CDCP</v>
          </cell>
          <cell r="G3055" t="str">
            <v>CDCMC</v>
          </cell>
          <cell r="H3055" t="str">
            <v>FMSGA</v>
          </cell>
          <cell r="I3055" t="str">
            <v>FMST</v>
          </cell>
          <cell r="J3055" t="str">
            <v>LDN</v>
          </cell>
          <cell r="K3055" t="str">
            <v>CDCMC</v>
          </cell>
          <cell r="L3055" t="str">
            <v>LDN_FMSGI</v>
          </cell>
          <cell r="M3055" t="str">
            <v>LDN</v>
          </cell>
          <cell r="N3055" t="str">
            <v>CITI-MP1</v>
          </cell>
          <cell r="O3055" t="str">
            <v>DAM</v>
          </cell>
          <cell r="P3055" t="str">
            <v>Amort jours hommes</v>
          </cell>
          <cell r="Q3055" t="str">
            <v>Etudes Nouvelles</v>
          </cell>
          <cell r="R3055" t="str">
            <v>AUSTERLITZ II</v>
          </cell>
          <cell r="S3055" t="str">
            <v>AUSTERLITZ II</v>
          </cell>
          <cell r="U3055">
            <v>0</v>
          </cell>
          <cell r="V3055">
            <v>47.042581271000003</v>
          </cell>
          <cell r="W3055" t="str">
            <v>AMO_EM_JH</v>
          </cell>
          <cell r="X3055" t="str">
            <v>ET&amp;MTC_EN</v>
          </cell>
          <cell r="Y3055" t="str">
            <v>ET&amp;MTC</v>
          </cell>
          <cell r="Z3055" t="str">
            <v>AM</v>
          </cell>
          <cell r="AB3055" t="str">
            <v>EN AUSTERLITZ CMI D</v>
          </cell>
        </row>
        <row r="3056">
          <cell r="A3056" t="str">
            <v>CDG</v>
          </cell>
          <cell r="B3056">
            <v>0</v>
          </cell>
          <cell r="C3056" t="str">
            <v>VtilAna</v>
          </cell>
          <cell r="D3056" t="str">
            <v>FOR</v>
          </cell>
          <cell r="E3056" t="str">
            <v>DAM01_X1922</v>
          </cell>
          <cell r="F3056" t="str">
            <v>CDCP</v>
          </cell>
          <cell r="G3056" t="str">
            <v>CDCMC</v>
          </cell>
          <cell r="H3056" t="str">
            <v>FMSGA</v>
          </cell>
          <cell r="I3056" t="str">
            <v>FMST</v>
          </cell>
          <cell r="J3056" t="str">
            <v>LDN</v>
          </cell>
          <cell r="K3056" t="str">
            <v>CDCMC</v>
          </cell>
          <cell r="L3056" t="str">
            <v>LDN_FMSI0</v>
          </cell>
          <cell r="M3056" t="str">
            <v>LDN</v>
          </cell>
          <cell r="N3056" t="str">
            <v>CITI-MP1</v>
          </cell>
          <cell r="O3056" t="str">
            <v>DAM</v>
          </cell>
          <cell r="P3056" t="str">
            <v>Amort jours hommes</v>
          </cell>
          <cell r="Q3056" t="str">
            <v>Etudes Nouvelles</v>
          </cell>
          <cell r="R3056" t="str">
            <v>AUSTERLITZ II</v>
          </cell>
          <cell r="S3056" t="str">
            <v>AUSTERLITZ II</v>
          </cell>
          <cell r="U3056">
            <v>0</v>
          </cell>
          <cell r="V3056">
            <v>47.042581271000003</v>
          </cell>
          <cell r="W3056" t="str">
            <v>AMO_EM_JH</v>
          </cell>
          <cell r="X3056" t="str">
            <v>ET&amp;MTC_EN</v>
          </cell>
          <cell r="Y3056" t="str">
            <v>ET&amp;MTC</v>
          </cell>
          <cell r="Z3056" t="str">
            <v>AM</v>
          </cell>
          <cell r="AB3056" t="str">
            <v>EN AUSTERLITZ CMI D</v>
          </cell>
        </row>
        <row r="3057">
          <cell r="A3057" t="str">
            <v>CDG</v>
          </cell>
          <cell r="B3057">
            <v>0</v>
          </cell>
          <cell r="C3057" t="str">
            <v>VtilAna</v>
          </cell>
          <cell r="D3057" t="str">
            <v>FOR</v>
          </cell>
          <cell r="E3057" t="str">
            <v>DAM01_X1922</v>
          </cell>
          <cell r="F3057" t="str">
            <v>CDCP</v>
          </cell>
          <cell r="G3057" t="str">
            <v>CDCMC</v>
          </cell>
          <cell r="H3057" t="str">
            <v>FMSGA</v>
          </cell>
          <cell r="I3057" t="str">
            <v>FMST</v>
          </cell>
          <cell r="J3057" t="str">
            <v>LDN</v>
          </cell>
          <cell r="K3057" t="str">
            <v>CDCMC</v>
          </cell>
          <cell r="L3057" t="str">
            <v>LDN_LDNMO</v>
          </cell>
          <cell r="M3057" t="str">
            <v>LDN</v>
          </cell>
          <cell r="N3057" t="str">
            <v>CITI-MP1</v>
          </cell>
          <cell r="O3057" t="str">
            <v>DAM</v>
          </cell>
          <cell r="P3057" t="str">
            <v>Amort jours hommes</v>
          </cell>
          <cell r="Q3057" t="str">
            <v>Etudes Nouvelles</v>
          </cell>
          <cell r="R3057" t="str">
            <v>AUSTERLITZ II</v>
          </cell>
          <cell r="S3057" t="str">
            <v>AUSTERLITZ II</v>
          </cell>
          <cell r="U3057">
            <v>0</v>
          </cell>
          <cell r="V3057">
            <v>82.372519858199993</v>
          </cell>
          <cell r="W3057" t="str">
            <v>AMO_EM_JH</v>
          </cell>
          <cell r="X3057" t="str">
            <v>ET&amp;MTC_EN</v>
          </cell>
          <cell r="Y3057" t="str">
            <v>ET&amp;MTC</v>
          </cell>
          <cell r="Z3057" t="str">
            <v>AM</v>
          </cell>
          <cell r="AB3057" t="str">
            <v>EN AUSTERLITZ CMI D</v>
          </cell>
        </row>
        <row r="3058">
          <cell r="A3058" t="str">
            <v>CDG</v>
          </cell>
          <cell r="B3058">
            <v>0</v>
          </cell>
          <cell r="C3058" t="str">
            <v>VtilAna</v>
          </cell>
          <cell r="D3058" t="str">
            <v>FOR</v>
          </cell>
          <cell r="E3058" t="str">
            <v>DAM01_X1922</v>
          </cell>
          <cell r="F3058" t="str">
            <v>CDCP</v>
          </cell>
          <cell r="G3058" t="str">
            <v>CDCMC</v>
          </cell>
          <cell r="H3058" t="str">
            <v>FMSGA</v>
          </cell>
          <cell r="I3058" t="str">
            <v>FMST</v>
          </cell>
          <cell r="J3058" t="str">
            <v>LDN</v>
          </cell>
          <cell r="K3058" t="str">
            <v>CDCMC</v>
          </cell>
          <cell r="L3058" t="str">
            <v>LDN_LDNST</v>
          </cell>
          <cell r="M3058" t="str">
            <v>LDN</v>
          </cell>
          <cell r="N3058" t="str">
            <v>CITI-MP1</v>
          </cell>
          <cell r="O3058" t="str">
            <v>DAM</v>
          </cell>
          <cell r="P3058" t="str">
            <v>Amort jours hommes</v>
          </cell>
          <cell r="Q3058" t="str">
            <v>Etudes Nouvelles</v>
          </cell>
          <cell r="R3058" t="str">
            <v>AUSTERLITZ II</v>
          </cell>
          <cell r="S3058" t="str">
            <v>AUSTERLITZ II</v>
          </cell>
          <cell r="U3058">
            <v>0</v>
          </cell>
          <cell r="V3058">
            <v>82.372519858199993</v>
          </cell>
          <cell r="W3058" t="str">
            <v>AMO_EM_JH</v>
          </cell>
          <cell r="X3058" t="str">
            <v>ET&amp;MTC_EN</v>
          </cell>
          <cell r="Y3058" t="str">
            <v>ET&amp;MTC</v>
          </cell>
          <cell r="Z3058" t="str">
            <v>AM</v>
          </cell>
          <cell r="AB3058" t="str">
            <v>EN AUSTERLITZ CMI D</v>
          </cell>
        </row>
        <row r="3059">
          <cell r="A3059" t="str">
            <v>CDG</v>
          </cell>
          <cell r="B3059">
            <v>0</v>
          </cell>
          <cell r="C3059" t="str">
            <v>VtilAna</v>
          </cell>
          <cell r="D3059" t="str">
            <v>FOR</v>
          </cell>
          <cell r="E3059" t="str">
            <v>DAM01_X1922</v>
          </cell>
          <cell r="F3059" t="str">
            <v>CDCP</v>
          </cell>
          <cell r="G3059" t="str">
            <v>CDCMC</v>
          </cell>
          <cell r="H3059" t="str">
            <v>FMSGA</v>
          </cell>
          <cell r="I3059" t="str">
            <v>FMST</v>
          </cell>
          <cell r="J3059" t="str">
            <v>LDN</v>
          </cell>
          <cell r="K3059" t="str">
            <v>CDCMC</v>
          </cell>
          <cell r="L3059" t="str">
            <v>LDN_STR20</v>
          </cell>
          <cell r="M3059" t="str">
            <v>LDN</v>
          </cell>
          <cell r="N3059" t="str">
            <v>CITI-MP1</v>
          </cell>
          <cell r="O3059" t="str">
            <v>DAM</v>
          </cell>
          <cell r="P3059" t="str">
            <v>Amort jours hommes</v>
          </cell>
          <cell r="Q3059" t="str">
            <v>Etudes Nouvelles</v>
          </cell>
          <cell r="R3059" t="str">
            <v>AUSTERLITZ II</v>
          </cell>
          <cell r="S3059" t="str">
            <v>AUSTERLITZ II</v>
          </cell>
          <cell r="U3059">
            <v>0</v>
          </cell>
          <cell r="V3059">
            <v>82.372519858199993</v>
          </cell>
          <cell r="W3059" t="str">
            <v>AMO_EM_JH</v>
          </cell>
          <cell r="X3059" t="str">
            <v>ET&amp;MTC_EN</v>
          </cell>
          <cell r="Y3059" t="str">
            <v>ET&amp;MTC</v>
          </cell>
          <cell r="Z3059" t="str">
            <v>AM</v>
          </cell>
          <cell r="AB3059" t="str">
            <v>EN AUSTERLITZ CMI D</v>
          </cell>
        </row>
        <row r="3060">
          <cell r="A3060" t="str">
            <v>CDG</v>
          </cell>
          <cell r="B3060">
            <v>0</v>
          </cell>
          <cell r="C3060" t="str">
            <v>VtilAna</v>
          </cell>
          <cell r="D3060" t="str">
            <v>FOR</v>
          </cell>
          <cell r="E3060" t="str">
            <v>DAM01_X1922</v>
          </cell>
          <cell r="F3060" t="str">
            <v>CDCP</v>
          </cell>
          <cell r="G3060" t="str">
            <v>CDCMC</v>
          </cell>
          <cell r="H3060" t="str">
            <v>FMSGA</v>
          </cell>
          <cell r="I3060" t="str">
            <v>FMST</v>
          </cell>
          <cell r="J3060" t="str">
            <v>CDCP</v>
          </cell>
          <cell r="K3060" t="str">
            <v>CDCMC</v>
          </cell>
          <cell r="L3060" t="str">
            <v>MMG00</v>
          </cell>
          <cell r="M3060" t="str">
            <v>MMG</v>
          </cell>
          <cell r="N3060" t="str">
            <v>CITI-MP1</v>
          </cell>
          <cell r="O3060" t="str">
            <v>DAM</v>
          </cell>
          <cell r="P3060" t="str">
            <v>Amort jours hommes</v>
          </cell>
          <cell r="Q3060" t="str">
            <v>Etudes Nouvelles</v>
          </cell>
          <cell r="R3060" t="str">
            <v>AUSTERLITZ II</v>
          </cell>
          <cell r="S3060" t="str">
            <v>AUSTERLITZ II</v>
          </cell>
          <cell r="U3060">
            <v>0</v>
          </cell>
          <cell r="V3060">
            <v>176.53440397009999</v>
          </cell>
          <cell r="W3060" t="str">
            <v>AMO_EM_JH</v>
          </cell>
          <cell r="X3060" t="str">
            <v>ET&amp;MTC_EN</v>
          </cell>
          <cell r="Y3060" t="str">
            <v>ET&amp;MTC</v>
          </cell>
          <cell r="Z3060" t="str">
            <v>AM</v>
          </cell>
          <cell r="AB3060" t="str">
            <v>EN AUSTERLITZ CMI D</v>
          </cell>
        </row>
        <row r="3061">
          <cell r="A3061" t="str">
            <v>CDG</v>
          </cell>
          <cell r="B3061">
            <v>0</v>
          </cell>
          <cell r="C3061" t="str">
            <v>VtilAna</v>
          </cell>
          <cell r="D3061" t="str">
            <v>FOR</v>
          </cell>
          <cell r="E3061" t="str">
            <v>DAM01_X1922</v>
          </cell>
          <cell r="F3061" t="str">
            <v>CDCP</v>
          </cell>
          <cell r="G3061" t="str">
            <v>CDCMC</v>
          </cell>
          <cell r="H3061" t="str">
            <v>FMSGA</v>
          </cell>
          <cell r="I3061" t="str">
            <v>FMST</v>
          </cell>
          <cell r="J3061" t="str">
            <v>CDCP</v>
          </cell>
          <cell r="K3061" t="str">
            <v>CDCMC</v>
          </cell>
          <cell r="L3061" t="str">
            <v>MMG10</v>
          </cell>
          <cell r="M3061" t="str">
            <v>MMG</v>
          </cell>
          <cell r="N3061" t="str">
            <v>CITI-MP1</v>
          </cell>
          <cell r="O3061" t="str">
            <v>DAM</v>
          </cell>
          <cell r="P3061" t="str">
            <v>Amort jours hommes</v>
          </cell>
          <cell r="Q3061" t="str">
            <v>Etudes Nouvelles</v>
          </cell>
          <cell r="R3061" t="str">
            <v>AUSTERLITZ II</v>
          </cell>
          <cell r="S3061" t="str">
            <v>AUSTERLITZ II</v>
          </cell>
          <cell r="U3061">
            <v>0</v>
          </cell>
          <cell r="V3061">
            <v>72.001747073800004</v>
          </cell>
          <cell r="W3061" t="str">
            <v>AMO_EM_JH</v>
          </cell>
          <cell r="X3061" t="str">
            <v>ET&amp;MTC_EN</v>
          </cell>
          <cell r="Y3061" t="str">
            <v>ET&amp;MTC</v>
          </cell>
          <cell r="Z3061" t="str">
            <v>AM</v>
          </cell>
          <cell r="AB3061" t="str">
            <v>EN AUSTERLITZ CMI D</v>
          </cell>
        </row>
        <row r="3062">
          <cell r="A3062" t="str">
            <v>CDG</v>
          </cell>
          <cell r="B3062">
            <v>0</v>
          </cell>
          <cell r="C3062" t="str">
            <v>VtilAna</v>
          </cell>
          <cell r="D3062" t="str">
            <v>FOR</v>
          </cell>
          <cell r="E3062" t="str">
            <v>DAM01_X1922</v>
          </cell>
          <cell r="F3062" t="str">
            <v>CDCP</v>
          </cell>
          <cell r="G3062" t="str">
            <v>CDCMC</v>
          </cell>
          <cell r="H3062" t="str">
            <v>FMSGA</v>
          </cell>
          <cell r="I3062" t="str">
            <v>FMST</v>
          </cell>
          <cell r="J3062" t="str">
            <v>CDCP</v>
          </cell>
          <cell r="K3062" t="str">
            <v>CDCMC</v>
          </cell>
          <cell r="L3062" t="str">
            <v>MMG21</v>
          </cell>
          <cell r="M3062" t="str">
            <v>MMG</v>
          </cell>
          <cell r="N3062" t="str">
            <v>CITI-MP1</v>
          </cell>
          <cell r="O3062" t="str">
            <v>DAM</v>
          </cell>
          <cell r="P3062" t="str">
            <v>Amort jours hommes</v>
          </cell>
          <cell r="Q3062" t="str">
            <v>Etudes Nouvelles</v>
          </cell>
          <cell r="R3062" t="str">
            <v>AUSTERLITZ II</v>
          </cell>
          <cell r="S3062" t="str">
            <v>AUSTERLITZ II</v>
          </cell>
          <cell r="U3062">
            <v>0</v>
          </cell>
          <cell r="V3062">
            <v>39.9045827156</v>
          </cell>
          <cell r="W3062" t="str">
            <v>AMO_EM_JH</v>
          </cell>
          <cell r="X3062" t="str">
            <v>ET&amp;MTC_EN</v>
          </cell>
          <cell r="Y3062" t="str">
            <v>ET&amp;MTC</v>
          </cell>
          <cell r="Z3062" t="str">
            <v>AM</v>
          </cell>
          <cell r="AB3062" t="str">
            <v>EN AUSTERLITZ CMI D</v>
          </cell>
        </row>
        <row r="3063">
          <cell r="A3063" t="str">
            <v>CDG</v>
          </cell>
          <cell r="B3063">
            <v>0</v>
          </cell>
          <cell r="C3063" t="str">
            <v>VtilAna</v>
          </cell>
          <cell r="D3063" t="str">
            <v>FOR</v>
          </cell>
          <cell r="E3063" t="str">
            <v>DAM01_X1922</v>
          </cell>
          <cell r="F3063" t="str">
            <v>CDCP</v>
          </cell>
          <cell r="G3063" t="str">
            <v>CDCMC</v>
          </cell>
          <cell r="H3063" t="str">
            <v>FMSGA</v>
          </cell>
          <cell r="I3063" t="str">
            <v>FMST</v>
          </cell>
          <cell r="J3063" t="str">
            <v>CDCP</v>
          </cell>
          <cell r="K3063" t="str">
            <v>CDCMC</v>
          </cell>
          <cell r="L3063" t="str">
            <v>MMG22</v>
          </cell>
          <cell r="M3063" t="str">
            <v>MMG</v>
          </cell>
          <cell r="N3063" t="str">
            <v>CITI-MP1</v>
          </cell>
          <cell r="O3063" t="str">
            <v>DAM</v>
          </cell>
          <cell r="P3063" t="str">
            <v>Amort jours hommes</v>
          </cell>
          <cell r="Q3063" t="str">
            <v>Etudes Nouvelles</v>
          </cell>
          <cell r="R3063" t="str">
            <v>AUSTERLITZ II</v>
          </cell>
          <cell r="S3063" t="str">
            <v>AUSTERLITZ II</v>
          </cell>
          <cell r="U3063">
            <v>0</v>
          </cell>
          <cell r="V3063">
            <v>108.8701115393</v>
          </cell>
          <cell r="W3063" t="str">
            <v>AMO_EM_JH</v>
          </cell>
          <cell r="X3063" t="str">
            <v>ET&amp;MTC_EN</v>
          </cell>
          <cell r="Y3063" t="str">
            <v>ET&amp;MTC</v>
          </cell>
          <cell r="Z3063" t="str">
            <v>AM</v>
          </cell>
          <cell r="AB3063" t="str">
            <v>EN AUSTERLITZ CMI D</v>
          </cell>
        </row>
        <row r="3064">
          <cell r="A3064" t="str">
            <v>CDG</v>
          </cell>
          <cell r="B3064">
            <v>0</v>
          </cell>
          <cell r="C3064" t="str">
            <v>VtilAna</v>
          </cell>
          <cell r="D3064" t="str">
            <v>FOR</v>
          </cell>
          <cell r="E3064" t="str">
            <v>DAM01_X1922</v>
          </cell>
          <cell r="F3064" t="str">
            <v>CDCP</v>
          </cell>
          <cell r="G3064" t="str">
            <v>CDCMC</v>
          </cell>
          <cell r="H3064" t="str">
            <v>FMSGA</v>
          </cell>
          <cell r="I3064" t="str">
            <v>FMST</v>
          </cell>
          <cell r="J3064" t="str">
            <v>CDCP</v>
          </cell>
          <cell r="K3064" t="str">
            <v>CDCMC</v>
          </cell>
          <cell r="L3064" t="str">
            <v>MMG23</v>
          </cell>
          <cell r="M3064" t="str">
            <v>MMG</v>
          </cell>
          <cell r="N3064" t="str">
            <v>CITI-MP1</v>
          </cell>
          <cell r="O3064" t="str">
            <v>DAM</v>
          </cell>
          <cell r="P3064" t="str">
            <v>Amort jours hommes</v>
          </cell>
          <cell r="Q3064" t="str">
            <v>Etudes Nouvelles</v>
          </cell>
          <cell r="R3064" t="str">
            <v>AUSTERLITZ II</v>
          </cell>
          <cell r="S3064" t="str">
            <v>AUSTERLITZ II</v>
          </cell>
          <cell r="U3064">
            <v>0</v>
          </cell>
          <cell r="V3064">
            <v>94.122765753099998</v>
          </cell>
          <cell r="W3064" t="str">
            <v>AMO_EM_JH</v>
          </cell>
          <cell r="X3064" t="str">
            <v>ET&amp;MTC_EN</v>
          </cell>
          <cell r="Y3064" t="str">
            <v>ET&amp;MTC</v>
          </cell>
          <cell r="Z3064" t="str">
            <v>AM</v>
          </cell>
          <cell r="AB3064" t="str">
            <v>EN AUSTERLITZ CMI D</v>
          </cell>
        </row>
        <row r="3065">
          <cell r="A3065" t="str">
            <v>CDG</v>
          </cell>
          <cell r="B3065">
            <v>0</v>
          </cell>
          <cell r="C3065" t="str">
            <v>VtilAna</v>
          </cell>
          <cell r="D3065" t="str">
            <v>FOR</v>
          </cell>
          <cell r="E3065" t="str">
            <v>DAM01_X1922</v>
          </cell>
          <cell r="F3065" t="str">
            <v>CDCP</v>
          </cell>
          <cell r="G3065" t="str">
            <v>CDCMC</v>
          </cell>
          <cell r="H3065" t="str">
            <v>FMSGA</v>
          </cell>
          <cell r="I3065" t="str">
            <v>FMST</v>
          </cell>
          <cell r="J3065" t="str">
            <v>CDCP</v>
          </cell>
          <cell r="K3065" t="str">
            <v>CDCMC</v>
          </cell>
          <cell r="L3065" t="str">
            <v>MMG24</v>
          </cell>
          <cell r="M3065" t="str">
            <v>MMG</v>
          </cell>
          <cell r="N3065" t="str">
            <v>CITI-MP1</v>
          </cell>
          <cell r="O3065" t="str">
            <v>DAM</v>
          </cell>
          <cell r="P3065" t="str">
            <v>Amort jours hommes</v>
          </cell>
          <cell r="Q3065" t="str">
            <v>Etudes Nouvelles</v>
          </cell>
          <cell r="R3065" t="str">
            <v>AUSTERLITZ II</v>
          </cell>
          <cell r="S3065" t="str">
            <v>AUSTERLITZ II</v>
          </cell>
          <cell r="U3065">
            <v>0</v>
          </cell>
          <cell r="V3065">
            <v>49.013237465899998</v>
          </cell>
          <cell r="W3065" t="str">
            <v>AMO_EM_JH</v>
          </cell>
          <cell r="X3065" t="str">
            <v>ET&amp;MTC_EN</v>
          </cell>
          <cell r="Y3065" t="str">
            <v>ET&amp;MTC</v>
          </cell>
          <cell r="Z3065" t="str">
            <v>AM</v>
          </cell>
          <cell r="AB3065" t="str">
            <v>EN AUSTERLITZ CMI D</v>
          </cell>
        </row>
        <row r="3066">
          <cell r="A3066" t="str">
            <v>CDG</v>
          </cell>
          <cell r="B3066">
            <v>0</v>
          </cell>
          <cell r="C3066" t="str">
            <v>VtilAna</v>
          </cell>
          <cell r="D3066" t="str">
            <v>FOR</v>
          </cell>
          <cell r="E3066" t="str">
            <v>DAM01_X1922</v>
          </cell>
          <cell r="F3066" t="str">
            <v>CDCP</v>
          </cell>
          <cell r="G3066" t="str">
            <v>CDCMC</v>
          </cell>
          <cell r="H3066" t="str">
            <v>FMSGA</v>
          </cell>
          <cell r="I3066" t="str">
            <v>FMST</v>
          </cell>
          <cell r="J3066" t="str">
            <v>CDCP</v>
          </cell>
          <cell r="K3066" t="str">
            <v>CDCMC</v>
          </cell>
          <cell r="L3066" t="str">
            <v>MMG25</v>
          </cell>
          <cell r="M3066" t="str">
            <v>MMG</v>
          </cell>
          <cell r="N3066" t="str">
            <v>CITI-MP1</v>
          </cell>
          <cell r="O3066" t="str">
            <v>DAM</v>
          </cell>
          <cell r="P3066" t="str">
            <v>Amort jours hommes</v>
          </cell>
          <cell r="Q3066" t="str">
            <v>Etudes Nouvelles</v>
          </cell>
          <cell r="R3066" t="str">
            <v>AUSTERLITZ II</v>
          </cell>
          <cell r="S3066" t="str">
            <v>AUSTERLITZ II</v>
          </cell>
          <cell r="U3066">
            <v>0</v>
          </cell>
          <cell r="V3066">
            <v>23.422255072199999</v>
          </cell>
          <cell r="W3066" t="str">
            <v>AMO_EM_JH</v>
          </cell>
          <cell r="X3066" t="str">
            <v>ET&amp;MTC_EN</v>
          </cell>
          <cell r="Y3066" t="str">
            <v>ET&amp;MTC</v>
          </cell>
          <cell r="Z3066" t="str">
            <v>AM</v>
          </cell>
          <cell r="AB3066" t="str">
            <v>EN AUSTERLITZ CMI D</v>
          </cell>
        </row>
        <row r="3067">
          <cell r="A3067" t="str">
            <v>CDG</v>
          </cell>
          <cell r="B3067">
            <v>0</v>
          </cell>
          <cell r="C3067" t="str">
            <v>VtilAna</v>
          </cell>
          <cell r="D3067" t="str">
            <v>FOR</v>
          </cell>
          <cell r="E3067" t="str">
            <v>DAM01_X1922</v>
          </cell>
          <cell r="F3067" t="str">
            <v>CDCP</v>
          </cell>
          <cell r="G3067" t="str">
            <v>CDCMC</v>
          </cell>
          <cell r="H3067" t="str">
            <v>FMSGA</v>
          </cell>
          <cell r="I3067" t="str">
            <v>FMST</v>
          </cell>
          <cell r="J3067" t="str">
            <v>CDCP</v>
          </cell>
          <cell r="K3067" t="str">
            <v>CDCMC</v>
          </cell>
          <cell r="L3067" t="str">
            <v>MMG26</v>
          </cell>
          <cell r="M3067" t="str">
            <v>MMG</v>
          </cell>
          <cell r="N3067" t="str">
            <v>CITI-MP1</v>
          </cell>
          <cell r="O3067" t="str">
            <v>DAM</v>
          </cell>
          <cell r="P3067" t="str">
            <v>Amort jours hommes</v>
          </cell>
          <cell r="Q3067" t="str">
            <v>Etudes Nouvelles</v>
          </cell>
          <cell r="R3067" t="str">
            <v>AUSTERLITZ II</v>
          </cell>
          <cell r="S3067" t="str">
            <v>AUSTERLITZ II</v>
          </cell>
          <cell r="U3067">
            <v>0</v>
          </cell>
          <cell r="V3067">
            <v>96.291493074599998</v>
          </cell>
          <cell r="W3067" t="str">
            <v>AMO_EM_JH</v>
          </cell>
          <cell r="X3067" t="str">
            <v>ET&amp;MTC_EN</v>
          </cell>
          <cell r="Y3067" t="str">
            <v>ET&amp;MTC</v>
          </cell>
          <cell r="Z3067" t="str">
            <v>AM</v>
          </cell>
          <cell r="AB3067" t="str">
            <v>EN AUSTERLITZ CMI D</v>
          </cell>
        </row>
        <row r="3068">
          <cell r="A3068" t="str">
            <v>CDG</v>
          </cell>
          <cell r="B3068">
            <v>0</v>
          </cell>
          <cell r="C3068" t="str">
            <v>VtilAna</v>
          </cell>
          <cell r="D3068" t="str">
            <v>FOR</v>
          </cell>
          <cell r="E3068" t="str">
            <v>DAM01_X1922</v>
          </cell>
          <cell r="F3068" t="str">
            <v>CDCP</v>
          </cell>
          <cell r="G3068" t="str">
            <v>CDCMC</v>
          </cell>
          <cell r="H3068" t="str">
            <v>FMSGA</v>
          </cell>
          <cell r="I3068" t="str">
            <v>FMST</v>
          </cell>
          <cell r="J3068" t="str">
            <v>CDCP</v>
          </cell>
          <cell r="K3068" t="str">
            <v>CDCMC</v>
          </cell>
          <cell r="L3068" t="str">
            <v>MMG31</v>
          </cell>
          <cell r="M3068" t="str">
            <v>MMG</v>
          </cell>
          <cell r="N3068" t="str">
            <v>CITI-MP1</v>
          </cell>
          <cell r="O3068" t="str">
            <v>DAM</v>
          </cell>
          <cell r="P3068" t="str">
            <v>Amort jours hommes</v>
          </cell>
          <cell r="Q3068" t="str">
            <v>Etudes Nouvelles</v>
          </cell>
          <cell r="R3068" t="str">
            <v>AUSTERLITZ II</v>
          </cell>
          <cell r="S3068" t="str">
            <v>AUSTERLITZ II</v>
          </cell>
          <cell r="U3068">
            <v>0</v>
          </cell>
          <cell r="V3068">
            <v>130.55738475429999</v>
          </cell>
          <cell r="W3068" t="str">
            <v>AMO_EM_JH</v>
          </cell>
          <cell r="X3068" t="str">
            <v>ET&amp;MTC_EN</v>
          </cell>
          <cell r="Y3068" t="str">
            <v>ET&amp;MTC</v>
          </cell>
          <cell r="Z3068" t="str">
            <v>AM</v>
          </cell>
          <cell r="AB3068" t="str">
            <v>EN AUSTERLITZ CMI D</v>
          </cell>
        </row>
        <row r="3069">
          <cell r="A3069" t="str">
            <v>CDG</v>
          </cell>
          <cell r="B3069">
            <v>0</v>
          </cell>
          <cell r="C3069" t="str">
            <v>VtilAna</v>
          </cell>
          <cell r="D3069" t="str">
            <v>FOR</v>
          </cell>
          <cell r="E3069" t="str">
            <v>DAM01_X1922</v>
          </cell>
          <cell r="F3069" t="str">
            <v>CDCP</v>
          </cell>
          <cell r="G3069" t="str">
            <v>CDCMC</v>
          </cell>
          <cell r="H3069" t="str">
            <v>FMSGA</v>
          </cell>
          <cell r="I3069" t="str">
            <v>FMST</v>
          </cell>
          <cell r="J3069" t="str">
            <v>CDCP</v>
          </cell>
          <cell r="K3069" t="str">
            <v>CDCMC</v>
          </cell>
          <cell r="L3069" t="str">
            <v>MMG32</v>
          </cell>
          <cell r="M3069" t="str">
            <v>MMG</v>
          </cell>
          <cell r="N3069" t="str">
            <v>CITI-MP1</v>
          </cell>
          <cell r="O3069" t="str">
            <v>DAM</v>
          </cell>
          <cell r="P3069" t="str">
            <v>Amort jours hommes</v>
          </cell>
          <cell r="Q3069" t="str">
            <v>Etudes Nouvelles</v>
          </cell>
          <cell r="R3069" t="str">
            <v>AUSTERLITZ II</v>
          </cell>
          <cell r="S3069" t="str">
            <v>AUSTERLITZ II</v>
          </cell>
          <cell r="U3069">
            <v>0</v>
          </cell>
          <cell r="V3069">
            <v>79.375419966899997</v>
          </cell>
          <cell r="W3069" t="str">
            <v>AMO_EM_JH</v>
          </cell>
          <cell r="X3069" t="str">
            <v>ET&amp;MTC_EN</v>
          </cell>
          <cell r="Y3069" t="str">
            <v>ET&amp;MTC</v>
          </cell>
          <cell r="Z3069" t="str">
            <v>AM</v>
          </cell>
          <cell r="AB3069" t="str">
            <v>EN AUSTERLITZ CMI D</v>
          </cell>
        </row>
        <row r="3070">
          <cell r="A3070" t="str">
            <v>CDG</v>
          </cell>
          <cell r="B3070">
            <v>0</v>
          </cell>
          <cell r="C3070" t="str">
            <v>VtilAna</v>
          </cell>
          <cell r="D3070" t="str">
            <v>FOR</v>
          </cell>
          <cell r="E3070" t="str">
            <v>DAM01_X1922</v>
          </cell>
          <cell r="F3070" t="str">
            <v>CDCP</v>
          </cell>
          <cell r="G3070" t="str">
            <v>CDCMC</v>
          </cell>
          <cell r="H3070" t="str">
            <v>FMSGA</v>
          </cell>
          <cell r="I3070" t="str">
            <v>FMST</v>
          </cell>
          <cell r="J3070" t="str">
            <v>CDCP</v>
          </cell>
          <cell r="K3070" t="str">
            <v>CDCMC</v>
          </cell>
          <cell r="L3070" t="str">
            <v>STR00</v>
          </cell>
          <cell r="M3070" t="str">
            <v>STR</v>
          </cell>
          <cell r="N3070" t="str">
            <v>CITI-MP1</v>
          </cell>
          <cell r="O3070" t="str">
            <v>DAM</v>
          </cell>
          <cell r="P3070" t="str">
            <v>Amort jours hommes</v>
          </cell>
          <cell r="Q3070" t="str">
            <v>Etudes Nouvelles</v>
          </cell>
          <cell r="R3070" t="str">
            <v>AUSTERLITZ II</v>
          </cell>
          <cell r="S3070" t="str">
            <v>AUSTERLITZ II</v>
          </cell>
          <cell r="U3070">
            <v>0</v>
          </cell>
          <cell r="V3070">
            <v>43.374546430000002</v>
          </cell>
          <cell r="W3070" t="str">
            <v>AMO_EM_JH</v>
          </cell>
          <cell r="X3070" t="str">
            <v>ET&amp;MTC_EN</v>
          </cell>
          <cell r="Y3070" t="str">
            <v>ET&amp;MTC</v>
          </cell>
          <cell r="Z3070" t="str">
            <v>AM</v>
          </cell>
          <cell r="AB3070" t="str">
            <v>EN AUSTERLITZ CMI D</v>
          </cell>
        </row>
        <row r="3071">
          <cell r="A3071" t="str">
            <v>CDG</v>
          </cell>
          <cell r="B3071">
            <v>0</v>
          </cell>
          <cell r="C3071" t="str">
            <v>VtilAna</v>
          </cell>
          <cell r="D3071" t="str">
            <v>FOR</v>
          </cell>
          <cell r="E3071" t="str">
            <v>DAM01_X1922</v>
          </cell>
          <cell r="F3071" t="str">
            <v>CDCP</v>
          </cell>
          <cell r="G3071" t="str">
            <v>CDCMC</v>
          </cell>
          <cell r="H3071" t="str">
            <v>FMSGA</v>
          </cell>
          <cell r="I3071" t="str">
            <v>FMST</v>
          </cell>
          <cell r="J3071" t="str">
            <v>CDCP</v>
          </cell>
          <cell r="K3071" t="str">
            <v>CDCMC</v>
          </cell>
          <cell r="L3071" t="str">
            <v>STR10</v>
          </cell>
          <cell r="M3071" t="str">
            <v>STR</v>
          </cell>
          <cell r="N3071" t="str">
            <v>CITI-MP1</v>
          </cell>
          <cell r="O3071" t="str">
            <v>DAM</v>
          </cell>
          <cell r="P3071" t="str">
            <v>Amort jours hommes</v>
          </cell>
          <cell r="Q3071" t="str">
            <v>Etudes Nouvelles</v>
          </cell>
          <cell r="R3071" t="str">
            <v>AUSTERLITZ II</v>
          </cell>
          <cell r="S3071" t="str">
            <v>AUSTERLITZ II</v>
          </cell>
          <cell r="U3071">
            <v>0</v>
          </cell>
          <cell r="V3071">
            <v>159.6183308624</v>
          </cell>
          <cell r="W3071" t="str">
            <v>AMO_EM_JH</v>
          </cell>
          <cell r="X3071" t="str">
            <v>ET&amp;MTC_EN</v>
          </cell>
          <cell r="Y3071" t="str">
            <v>ET&amp;MTC</v>
          </cell>
          <cell r="Z3071" t="str">
            <v>AM</v>
          </cell>
          <cell r="AB3071" t="str">
            <v>EN AUSTERLITZ CMI D</v>
          </cell>
        </row>
        <row r="3072">
          <cell r="A3072" t="str">
            <v>CDG</v>
          </cell>
          <cell r="B3072">
            <v>0</v>
          </cell>
          <cell r="C3072" t="str">
            <v>VtilAna</v>
          </cell>
          <cell r="D3072" t="str">
            <v>FOR</v>
          </cell>
          <cell r="E3072" t="str">
            <v>DAM01_X1922</v>
          </cell>
          <cell r="F3072" t="str">
            <v>CDCP</v>
          </cell>
          <cell r="G3072" t="str">
            <v>CDCMC</v>
          </cell>
          <cell r="H3072" t="str">
            <v>FMSGA</v>
          </cell>
          <cell r="I3072" t="str">
            <v>FMST</v>
          </cell>
          <cell r="J3072" t="str">
            <v>CDCP</v>
          </cell>
          <cell r="K3072" t="str">
            <v>CDCMC</v>
          </cell>
          <cell r="L3072" t="str">
            <v>STR20</v>
          </cell>
          <cell r="M3072" t="str">
            <v>STR</v>
          </cell>
          <cell r="N3072" t="str">
            <v>CITI-MP1</v>
          </cell>
          <cell r="O3072" t="str">
            <v>DAM</v>
          </cell>
          <cell r="P3072" t="str">
            <v>Amort jours hommes</v>
          </cell>
          <cell r="Q3072" t="str">
            <v>Etudes Nouvelles</v>
          </cell>
          <cell r="R3072" t="str">
            <v>AUSTERLITZ II</v>
          </cell>
          <cell r="S3072" t="str">
            <v>AUSTERLITZ II</v>
          </cell>
          <cell r="U3072">
            <v>0</v>
          </cell>
          <cell r="V3072">
            <v>135.32858486160001</v>
          </cell>
          <cell r="W3072" t="str">
            <v>AMO_EM_JH</v>
          </cell>
          <cell r="X3072" t="str">
            <v>ET&amp;MTC_EN</v>
          </cell>
          <cell r="Y3072" t="str">
            <v>ET&amp;MTC</v>
          </cell>
          <cell r="Z3072" t="str">
            <v>AM</v>
          </cell>
          <cell r="AB3072" t="str">
            <v>EN AUSTERLITZ CMI D</v>
          </cell>
        </row>
        <row r="3073">
          <cell r="A3073" t="str">
            <v>CDG</v>
          </cell>
          <cell r="B3073">
            <v>0</v>
          </cell>
          <cell r="C3073" t="str">
            <v>VtilAna</v>
          </cell>
          <cell r="D3073" t="str">
            <v>FOR</v>
          </cell>
          <cell r="E3073" t="str">
            <v>DAM01_X1922</v>
          </cell>
          <cell r="F3073" t="str">
            <v>CDCP</v>
          </cell>
          <cell r="G3073" t="str">
            <v>CDCMC</v>
          </cell>
          <cell r="H3073" t="str">
            <v>FMSGA</v>
          </cell>
          <cell r="I3073" t="str">
            <v>FMST</v>
          </cell>
          <cell r="J3073" t="str">
            <v>CDCP</v>
          </cell>
          <cell r="K3073" t="str">
            <v>CDCMC</v>
          </cell>
          <cell r="L3073" t="str">
            <v>STR30</v>
          </cell>
          <cell r="M3073" t="str">
            <v>STR</v>
          </cell>
          <cell r="N3073" t="str">
            <v>CITI-MP1</v>
          </cell>
          <cell r="O3073" t="str">
            <v>DAM</v>
          </cell>
          <cell r="P3073" t="str">
            <v>Amort jours hommes</v>
          </cell>
          <cell r="Q3073" t="str">
            <v>Etudes Nouvelles</v>
          </cell>
          <cell r="R3073" t="str">
            <v>AUSTERLITZ II</v>
          </cell>
          <cell r="S3073" t="str">
            <v>AUSTERLITZ II</v>
          </cell>
          <cell r="U3073">
            <v>0</v>
          </cell>
          <cell r="V3073">
            <v>193.01673161350001</v>
          </cell>
          <cell r="W3073" t="str">
            <v>AMO_EM_JH</v>
          </cell>
          <cell r="X3073" t="str">
            <v>ET&amp;MTC_EN</v>
          </cell>
          <cell r="Y3073" t="str">
            <v>ET&amp;MTC</v>
          </cell>
          <cell r="Z3073" t="str">
            <v>AM</v>
          </cell>
          <cell r="AB3073" t="str">
            <v>EN AUSTERLITZ CMI D</v>
          </cell>
        </row>
        <row r="3074">
          <cell r="A3074" t="str">
            <v>CDG</v>
          </cell>
          <cell r="B3074">
            <v>0</v>
          </cell>
          <cell r="C3074" t="str">
            <v>CtDirect</v>
          </cell>
          <cell r="D3074" t="str">
            <v>FOR</v>
          </cell>
          <cell r="E3074" t="str">
            <v>DAM01_X1960</v>
          </cell>
          <cell r="F3074" t="str">
            <v>CDCP</v>
          </cell>
          <cell r="G3074" t="str">
            <v>CDCMC</v>
          </cell>
          <cell r="H3074" t="str">
            <v>FMP00</v>
          </cell>
          <cell r="I3074" t="str">
            <v>FMP</v>
          </cell>
          <cell r="J3074" t="str">
            <v>CDCP</v>
          </cell>
          <cell r="K3074" t="str">
            <v>CDCMC</v>
          </cell>
          <cell r="L3074" t="str">
            <v>FMP00</v>
          </cell>
          <cell r="M3074" t="str">
            <v>FMP</v>
          </cell>
          <cell r="N3074" t="str">
            <v>CITI-ME</v>
          </cell>
          <cell r="O3074" t="str">
            <v>DAM</v>
          </cell>
          <cell r="P3074" t="str">
            <v>Amort jours hommes</v>
          </cell>
          <cell r="Q3074" t="str">
            <v>Etudes Nouvelles</v>
          </cell>
          <cell r="R3074" t="str">
            <v>SUMMIT BONDS BACK OFFICE</v>
          </cell>
          <cell r="S3074" t="str">
            <v>SUMMIT VALMOB B/O</v>
          </cell>
          <cell r="U3074">
            <v>0</v>
          </cell>
          <cell r="V3074">
            <v>35914.629999999997</v>
          </cell>
          <cell r="W3074" t="str">
            <v>AMO_EM_JH</v>
          </cell>
          <cell r="X3074" t="str">
            <v>ET&amp;MTC_EN</v>
          </cell>
          <cell r="Y3074" t="str">
            <v>ET&amp;MTC</v>
          </cell>
          <cell r="Z3074" t="str">
            <v>AM</v>
          </cell>
          <cell r="AB3074" t="str">
            <v>EN ETUDE SUMMIT BONDS B/0</v>
          </cell>
        </row>
        <row r="3075">
          <cell r="A3075" t="str">
            <v>CDG</v>
          </cell>
          <cell r="B3075">
            <v>0</v>
          </cell>
          <cell r="C3075" t="str">
            <v>CtDirect</v>
          </cell>
          <cell r="D3075" t="str">
            <v>FOR</v>
          </cell>
          <cell r="E3075" t="str">
            <v>DAM01_X1961</v>
          </cell>
          <cell r="F3075" t="str">
            <v>CDCP</v>
          </cell>
          <cell r="G3075" t="str">
            <v>CDCMC</v>
          </cell>
          <cell r="H3075" t="str">
            <v>FMP00</v>
          </cell>
          <cell r="I3075" t="str">
            <v>FMP</v>
          </cell>
          <cell r="J3075" t="str">
            <v>CDCP</v>
          </cell>
          <cell r="K3075" t="str">
            <v>CDCMC</v>
          </cell>
          <cell r="L3075" t="str">
            <v>FMP00</v>
          </cell>
          <cell r="M3075" t="str">
            <v>FMP</v>
          </cell>
          <cell r="N3075" t="str">
            <v>CITI-ME</v>
          </cell>
          <cell r="O3075" t="str">
            <v>DAM</v>
          </cell>
          <cell r="P3075" t="str">
            <v>Amort jours hommes</v>
          </cell>
          <cell r="Q3075" t="str">
            <v>Maintenance Fonctionnelle</v>
          </cell>
          <cell r="R3075" t="str">
            <v>SUMMIT TCI BACK OFFICE</v>
          </cell>
          <cell r="S3075" t="str">
            <v>SUMMIT TCI B/O</v>
          </cell>
          <cell r="U3075">
            <v>0</v>
          </cell>
          <cell r="V3075">
            <v>66523.679999999993</v>
          </cell>
          <cell r="W3075" t="str">
            <v>AMO_EM_JH</v>
          </cell>
          <cell r="X3075" t="str">
            <v>ET&amp;MTC_MF</v>
          </cell>
          <cell r="Y3075" t="str">
            <v>ET&amp;MTC</v>
          </cell>
          <cell r="Z3075" t="str">
            <v>AM</v>
          </cell>
          <cell r="AB3075" t="str">
            <v>MF SUMMIT TCI B/O</v>
          </cell>
        </row>
        <row r="3076">
          <cell r="A3076" t="str">
            <v>CDG</v>
          </cell>
          <cell r="B3076">
            <v>0</v>
          </cell>
          <cell r="C3076" t="str">
            <v>VtilAna</v>
          </cell>
          <cell r="D3076" t="str">
            <v>FOR</v>
          </cell>
          <cell r="E3076" t="str">
            <v>DAM01_X1971</v>
          </cell>
          <cell r="F3076" t="str">
            <v>CDCP</v>
          </cell>
          <cell r="G3076" t="str">
            <v>CDCMC</v>
          </cell>
          <cell r="H3076" t="str">
            <v>DS000</v>
          </cell>
          <cell r="I3076" t="str">
            <v>DS</v>
          </cell>
          <cell r="J3076" t="str">
            <v>CDCP</v>
          </cell>
          <cell r="K3076" t="str">
            <v>CDCMC</v>
          </cell>
          <cell r="L3076" t="str">
            <v>DS000</v>
          </cell>
          <cell r="M3076" t="str">
            <v>DS</v>
          </cell>
          <cell r="N3076" t="str">
            <v>CITI-MF</v>
          </cell>
          <cell r="O3076" t="str">
            <v>DAM</v>
          </cell>
          <cell r="P3076" t="str">
            <v>Amort jours hommes</v>
          </cell>
          <cell r="Q3076" t="str">
            <v>Maintenance Fonctionnelle</v>
          </cell>
          <cell r="R3076" t="str">
            <v>BASES COMMERCIALES</v>
          </cell>
          <cell r="S3076" t="str">
            <v>BASE COMMERCIALES</v>
          </cell>
          <cell r="U3076">
            <v>0</v>
          </cell>
          <cell r="V3076">
            <v>-41496.699999999997</v>
          </cell>
          <cell r="W3076" t="str">
            <v>AMO_EM_JH</v>
          </cell>
          <cell r="X3076" t="str">
            <v>ET&amp;MTC_MF</v>
          </cell>
          <cell r="Y3076" t="str">
            <v>ET&amp;MTC</v>
          </cell>
          <cell r="Z3076" t="str">
            <v>AM</v>
          </cell>
          <cell r="AB3076" t="str">
            <v>MF BASES COMMERCIALES CRM</v>
          </cell>
        </row>
        <row r="3077">
          <cell r="A3077" t="str">
            <v>CDG</v>
          </cell>
          <cell r="B3077">
            <v>0</v>
          </cell>
          <cell r="C3077" t="str">
            <v>VtilAna</v>
          </cell>
          <cell r="D3077" t="str">
            <v>FOR</v>
          </cell>
          <cell r="E3077" t="str">
            <v>DAM01_X1971</v>
          </cell>
          <cell r="F3077" t="str">
            <v>CDCP</v>
          </cell>
          <cell r="G3077" t="str">
            <v>CDCMC</v>
          </cell>
          <cell r="H3077" t="str">
            <v>DS000</v>
          </cell>
          <cell r="I3077" t="str">
            <v>DS</v>
          </cell>
          <cell r="J3077" t="str">
            <v>CDCP</v>
          </cell>
          <cell r="K3077" t="str">
            <v>CDCMC</v>
          </cell>
          <cell r="L3077" t="str">
            <v>DS000</v>
          </cell>
          <cell r="M3077" t="str">
            <v>DS</v>
          </cell>
          <cell r="N3077" t="str">
            <v>CITI-MF</v>
          </cell>
          <cell r="O3077" t="str">
            <v>DAM</v>
          </cell>
          <cell r="P3077" t="str">
            <v>Amort jours hommes</v>
          </cell>
          <cell r="Q3077" t="str">
            <v>Maintenance Fonctionnelle</v>
          </cell>
          <cell r="R3077" t="str">
            <v>BASES COMMERCIALES</v>
          </cell>
          <cell r="S3077" t="str">
            <v>BASE COMMERCIALES</v>
          </cell>
          <cell r="U3077">
            <v>0</v>
          </cell>
          <cell r="V3077">
            <v>41496.699999999997</v>
          </cell>
          <cell r="W3077" t="str">
            <v>AMO_EM_JH</v>
          </cell>
          <cell r="X3077" t="str">
            <v>ET&amp;MTC_MF</v>
          </cell>
          <cell r="Y3077" t="str">
            <v>ET&amp;MTC</v>
          </cell>
          <cell r="Z3077" t="str">
            <v>AM</v>
          </cell>
          <cell r="AB3077" t="str">
            <v>MF BASES COMMERCIALES CRM</v>
          </cell>
        </row>
        <row r="3078">
          <cell r="A3078" t="str">
            <v>CDG</v>
          </cell>
          <cell r="B3078">
            <v>0</v>
          </cell>
          <cell r="C3078" t="str">
            <v>VtilAna</v>
          </cell>
          <cell r="D3078" t="str">
            <v>FOR</v>
          </cell>
          <cell r="E3078" t="str">
            <v>DAM01_X1971</v>
          </cell>
          <cell r="F3078" t="str">
            <v>CDCP</v>
          </cell>
          <cell r="G3078" t="str">
            <v>CDCMC</v>
          </cell>
          <cell r="H3078" t="str">
            <v>DS000</v>
          </cell>
          <cell r="I3078" t="str">
            <v>DS</v>
          </cell>
          <cell r="J3078" t="str">
            <v>CDCP</v>
          </cell>
          <cell r="K3078" t="str">
            <v>CDCMC</v>
          </cell>
          <cell r="L3078" t="str">
            <v>CCS00</v>
          </cell>
          <cell r="M3078" t="str">
            <v>CCS</v>
          </cell>
          <cell r="N3078" t="str">
            <v>CITI-MF</v>
          </cell>
          <cell r="O3078" t="str">
            <v>DAM</v>
          </cell>
          <cell r="P3078" t="str">
            <v>Amort jours hommes</v>
          </cell>
          <cell r="Q3078" t="str">
            <v>Maintenance Fonctionnelle</v>
          </cell>
          <cell r="R3078" t="str">
            <v>BASES COMMERCIALES</v>
          </cell>
          <cell r="S3078" t="str">
            <v>BASE COMMERCIALES</v>
          </cell>
          <cell r="U3078">
            <v>0</v>
          </cell>
          <cell r="V3078">
            <v>373.47030000000001</v>
          </cell>
          <cell r="W3078" t="str">
            <v>AMO_EM_JH</v>
          </cell>
          <cell r="X3078" t="str">
            <v>ET&amp;MTC_MF</v>
          </cell>
          <cell r="Y3078" t="str">
            <v>ET&amp;MTC</v>
          </cell>
          <cell r="Z3078" t="str">
            <v>AM</v>
          </cell>
          <cell r="AB3078" t="str">
            <v>MF BASES COMMERCIALES CRM</v>
          </cell>
        </row>
        <row r="3079">
          <cell r="A3079" t="str">
            <v>CDG</v>
          </cell>
          <cell r="B3079">
            <v>0</v>
          </cell>
          <cell r="C3079" t="str">
            <v>VtilAna</v>
          </cell>
          <cell r="D3079" t="str">
            <v>FOR</v>
          </cell>
          <cell r="E3079" t="str">
            <v>DAM01_X1971</v>
          </cell>
          <cell r="F3079" t="str">
            <v>CDCP</v>
          </cell>
          <cell r="G3079" t="str">
            <v>CDCMC</v>
          </cell>
          <cell r="H3079" t="str">
            <v>DS000</v>
          </cell>
          <cell r="I3079" t="str">
            <v>DS</v>
          </cell>
          <cell r="J3079" t="str">
            <v>CDCP</v>
          </cell>
          <cell r="K3079" t="str">
            <v>CDCMC</v>
          </cell>
          <cell r="L3079" t="str">
            <v>CCS10</v>
          </cell>
          <cell r="M3079" t="str">
            <v>CCS</v>
          </cell>
          <cell r="N3079" t="str">
            <v>CITI-MF</v>
          </cell>
          <cell r="O3079" t="str">
            <v>DAM</v>
          </cell>
          <cell r="P3079" t="str">
            <v>Amort jours hommes</v>
          </cell>
          <cell r="Q3079" t="str">
            <v>Maintenance Fonctionnelle</v>
          </cell>
          <cell r="R3079" t="str">
            <v>BASES COMMERCIALES</v>
          </cell>
          <cell r="S3079" t="str">
            <v>BASE COMMERCIALES</v>
          </cell>
          <cell r="U3079">
            <v>0</v>
          </cell>
          <cell r="V3079">
            <v>224.08217999999999</v>
          </cell>
          <cell r="W3079" t="str">
            <v>AMO_EM_JH</v>
          </cell>
          <cell r="X3079" t="str">
            <v>ET&amp;MTC_MF</v>
          </cell>
          <cell r="Y3079" t="str">
            <v>ET&amp;MTC</v>
          </cell>
          <cell r="Z3079" t="str">
            <v>AM</v>
          </cell>
          <cell r="AB3079" t="str">
            <v>MF BASES COMMERCIALES CRM</v>
          </cell>
        </row>
        <row r="3080">
          <cell r="A3080" t="str">
            <v>CDG</v>
          </cell>
          <cell r="B3080">
            <v>0</v>
          </cell>
          <cell r="C3080" t="str">
            <v>VtilAna</v>
          </cell>
          <cell r="D3080" t="str">
            <v>FOR</v>
          </cell>
          <cell r="E3080" t="str">
            <v>DAM01_X1971</v>
          </cell>
          <cell r="F3080" t="str">
            <v>CDCP</v>
          </cell>
          <cell r="G3080" t="str">
            <v>CDCMC</v>
          </cell>
          <cell r="H3080" t="str">
            <v>DS000</v>
          </cell>
          <cell r="I3080" t="str">
            <v>DS</v>
          </cell>
          <cell r="J3080" t="str">
            <v>CDCP</v>
          </cell>
          <cell r="K3080" t="str">
            <v>CDCMC</v>
          </cell>
          <cell r="L3080" t="str">
            <v>CCS20</v>
          </cell>
          <cell r="M3080" t="str">
            <v>CCS</v>
          </cell>
          <cell r="N3080" t="str">
            <v>CITI-MF</v>
          </cell>
          <cell r="O3080" t="str">
            <v>DAM</v>
          </cell>
          <cell r="P3080" t="str">
            <v>Amort jours hommes</v>
          </cell>
          <cell r="Q3080" t="str">
            <v>Maintenance Fonctionnelle</v>
          </cell>
          <cell r="R3080" t="str">
            <v>BASES COMMERCIALES</v>
          </cell>
          <cell r="S3080" t="str">
            <v>BASE COMMERCIALES</v>
          </cell>
          <cell r="U3080">
            <v>0</v>
          </cell>
          <cell r="V3080">
            <v>373.47030000000001</v>
          </cell>
          <cell r="W3080" t="str">
            <v>AMO_EM_JH</v>
          </cell>
          <cell r="X3080" t="str">
            <v>ET&amp;MTC_MF</v>
          </cell>
          <cell r="Y3080" t="str">
            <v>ET&amp;MTC</v>
          </cell>
          <cell r="Z3080" t="str">
            <v>AM</v>
          </cell>
          <cell r="AB3080" t="str">
            <v>MF BASES COMMERCIALES CRM</v>
          </cell>
        </row>
        <row r="3081">
          <cell r="A3081" t="str">
            <v>CDG</v>
          </cell>
          <cell r="B3081">
            <v>0</v>
          </cell>
          <cell r="C3081" t="str">
            <v>VtilAna</v>
          </cell>
          <cell r="D3081" t="str">
            <v>FOR</v>
          </cell>
          <cell r="E3081" t="str">
            <v>DAM01_X1971</v>
          </cell>
          <cell r="F3081" t="str">
            <v>CDCP</v>
          </cell>
          <cell r="G3081" t="str">
            <v>CDCMC</v>
          </cell>
          <cell r="H3081" t="str">
            <v>DS000</v>
          </cell>
          <cell r="I3081" t="str">
            <v>DS</v>
          </cell>
          <cell r="J3081" t="str">
            <v>CDCP</v>
          </cell>
          <cell r="K3081" t="str">
            <v>CDCMC</v>
          </cell>
          <cell r="L3081" t="str">
            <v>CCS30</v>
          </cell>
          <cell r="M3081" t="str">
            <v>CCS</v>
          </cell>
          <cell r="N3081" t="str">
            <v>CITI-MF</v>
          </cell>
          <cell r="O3081" t="str">
            <v>DAM</v>
          </cell>
          <cell r="P3081" t="str">
            <v>Amort jours hommes</v>
          </cell>
          <cell r="Q3081" t="str">
            <v>Maintenance Fonctionnelle</v>
          </cell>
          <cell r="R3081" t="str">
            <v>BASES COMMERCIALES</v>
          </cell>
          <cell r="S3081" t="str">
            <v>BASE COMMERCIALES</v>
          </cell>
          <cell r="U3081">
            <v>0</v>
          </cell>
          <cell r="V3081">
            <v>224.08217999999999</v>
          </cell>
          <cell r="W3081" t="str">
            <v>AMO_EM_JH</v>
          </cell>
          <cell r="X3081" t="str">
            <v>ET&amp;MTC_MF</v>
          </cell>
          <cell r="Y3081" t="str">
            <v>ET&amp;MTC</v>
          </cell>
          <cell r="Z3081" t="str">
            <v>AM</v>
          </cell>
          <cell r="AB3081" t="str">
            <v>MF BASES COMMERCIALES CRM</v>
          </cell>
        </row>
        <row r="3082">
          <cell r="A3082" t="str">
            <v>CDG</v>
          </cell>
          <cell r="B3082">
            <v>0</v>
          </cell>
          <cell r="C3082" t="str">
            <v>VtilAna</v>
          </cell>
          <cell r="D3082" t="str">
            <v>FOR</v>
          </cell>
          <cell r="E3082" t="str">
            <v>DAM01_X1971</v>
          </cell>
          <cell r="F3082" t="str">
            <v>CDCP</v>
          </cell>
          <cell r="G3082" t="str">
            <v>CDCMC</v>
          </cell>
          <cell r="H3082" t="str">
            <v>DS000</v>
          </cell>
          <cell r="I3082" t="str">
            <v>DS</v>
          </cell>
          <cell r="J3082" t="str">
            <v>CDCP</v>
          </cell>
          <cell r="K3082" t="str">
            <v>CDCMC</v>
          </cell>
          <cell r="L3082" t="str">
            <v>DECM0</v>
          </cell>
          <cell r="M3082" t="str">
            <v>DECM</v>
          </cell>
          <cell r="N3082" t="str">
            <v>CITI-MF</v>
          </cell>
          <cell r="O3082" t="str">
            <v>DAM</v>
          </cell>
          <cell r="P3082" t="str">
            <v>Amort jours hommes</v>
          </cell>
          <cell r="Q3082" t="str">
            <v>Maintenance Fonctionnelle</v>
          </cell>
          <cell r="R3082" t="str">
            <v>BASES COMMERCIALES</v>
          </cell>
          <cell r="S3082" t="str">
            <v>BASE COMMERCIALES</v>
          </cell>
          <cell r="U3082">
            <v>0</v>
          </cell>
          <cell r="V3082">
            <v>373.47030000000001</v>
          </cell>
          <cell r="W3082" t="str">
            <v>AMO_EM_JH</v>
          </cell>
          <cell r="X3082" t="str">
            <v>ET&amp;MTC_MF</v>
          </cell>
          <cell r="Y3082" t="str">
            <v>ET&amp;MTC</v>
          </cell>
          <cell r="Z3082" t="str">
            <v>AM</v>
          </cell>
          <cell r="AB3082" t="str">
            <v>MF BASES COMMERCIALES CRM</v>
          </cell>
        </row>
        <row r="3083">
          <cell r="A3083" t="str">
            <v>CDG</v>
          </cell>
          <cell r="B3083">
            <v>0</v>
          </cell>
          <cell r="C3083" t="str">
            <v>VtilAna</v>
          </cell>
          <cell r="D3083" t="str">
            <v>FOR</v>
          </cell>
          <cell r="E3083" t="str">
            <v>DAM01_X1971</v>
          </cell>
          <cell r="F3083" t="str">
            <v>CDCP</v>
          </cell>
          <cell r="G3083" t="str">
            <v>CDCMC</v>
          </cell>
          <cell r="H3083" t="str">
            <v>DS000</v>
          </cell>
          <cell r="I3083" t="str">
            <v>DS</v>
          </cell>
          <cell r="J3083" t="str">
            <v>CDCP</v>
          </cell>
          <cell r="K3083" t="str">
            <v>CDCMC</v>
          </cell>
          <cell r="L3083" t="str">
            <v>DECM1</v>
          </cell>
          <cell r="M3083" t="str">
            <v>DECM</v>
          </cell>
          <cell r="N3083" t="str">
            <v>CITI-MF</v>
          </cell>
          <cell r="O3083" t="str">
            <v>DAM</v>
          </cell>
          <cell r="P3083" t="str">
            <v>Amort jours hommes</v>
          </cell>
          <cell r="Q3083" t="str">
            <v>Maintenance Fonctionnelle</v>
          </cell>
          <cell r="R3083" t="str">
            <v>BASES COMMERCIALES</v>
          </cell>
          <cell r="S3083" t="str">
            <v>BASE COMMERCIALES</v>
          </cell>
          <cell r="U3083">
            <v>0</v>
          </cell>
          <cell r="V3083">
            <v>522.85842000000002</v>
          </cell>
          <cell r="W3083" t="str">
            <v>AMO_EM_JH</v>
          </cell>
          <cell r="X3083" t="str">
            <v>ET&amp;MTC_MF</v>
          </cell>
          <cell r="Y3083" t="str">
            <v>ET&amp;MTC</v>
          </cell>
          <cell r="Z3083" t="str">
            <v>AM</v>
          </cell>
          <cell r="AB3083" t="str">
            <v>MF BASES COMMERCIALES CRM</v>
          </cell>
        </row>
        <row r="3084">
          <cell r="A3084" t="str">
            <v>CDG</v>
          </cell>
          <cell r="B3084">
            <v>0</v>
          </cell>
          <cell r="C3084" t="str">
            <v>VtilAna</v>
          </cell>
          <cell r="D3084" t="str">
            <v>FOR</v>
          </cell>
          <cell r="E3084" t="str">
            <v>DAM01_X1971</v>
          </cell>
          <cell r="F3084" t="str">
            <v>CDCP</v>
          </cell>
          <cell r="G3084" t="str">
            <v>CDCMC</v>
          </cell>
          <cell r="H3084" t="str">
            <v>DS000</v>
          </cell>
          <cell r="I3084" t="str">
            <v>DS</v>
          </cell>
          <cell r="J3084" t="str">
            <v>CDCP</v>
          </cell>
          <cell r="K3084" t="str">
            <v>CDCMC</v>
          </cell>
          <cell r="L3084" t="str">
            <v>DECM2</v>
          </cell>
          <cell r="M3084" t="str">
            <v>DECM</v>
          </cell>
          <cell r="N3084" t="str">
            <v>CITI-MF</v>
          </cell>
          <cell r="O3084" t="str">
            <v>DAM</v>
          </cell>
          <cell r="P3084" t="str">
            <v>Amort jours hommes</v>
          </cell>
          <cell r="Q3084" t="str">
            <v>Maintenance Fonctionnelle</v>
          </cell>
          <cell r="R3084" t="str">
            <v>BASES COMMERCIALES</v>
          </cell>
          <cell r="S3084" t="str">
            <v>BASE COMMERCIALES</v>
          </cell>
          <cell r="U3084">
            <v>0</v>
          </cell>
          <cell r="V3084">
            <v>224.08217999999999</v>
          </cell>
          <cell r="W3084" t="str">
            <v>AMO_EM_JH</v>
          </cell>
          <cell r="X3084" t="str">
            <v>ET&amp;MTC_MF</v>
          </cell>
          <cell r="Y3084" t="str">
            <v>ET&amp;MTC</v>
          </cell>
          <cell r="Z3084" t="str">
            <v>AM</v>
          </cell>
          <cell r="AB3084" t="str">
            <v>MF BASES COMMERCIALES CRM</v>
          </cell>
        </row>
        <row r="3085">
          <cell r="A3085" t="str">
            <v>CDG</v>
          </cell>
          <cell r="B3085">
            <v>0</v>
          </cell>
          <cell r="C3085" t="str">
            <v>VtilAna</v>
          </cell>
          <cell r="D3085" t="str">
            <v>FOR</v>
          </cell>
          <cell r="E3085" t="str">
            <v>DAM01_X1971</v>
          </cell>
          <cell r="F3085" t="str">
            <v>CDCP</v>
          </cell>
          <cell r="G3085" t="str">
            <v>CDCMC</v>
          </cell>
          <cell r="H3085" t="str">
            <v>DS000</v>
          </cell>
          <cell r="I3085" t="str">
            <v>DS</v>
          </cell>
          <cell r="J3085" t="str">
            <v>CDCP</v>
          </cell>
          <cell r="K3085" t="str">
            <v>CDCMC</v>
          </cell>
          <cell r="L3085" t="str">
            <v>DECM3</v>
          </cell>
          <cell r="M3085" t="str">
            <v>DECM</v>
          </cell>
          <cell r="N3085" t="str">
            <v>CITI-MF</v>
          </cell>
          <cell r="O3085" t="str">
            <v>DAM</v>
          </cell>
          <cell r="P3085" t="str">
            <v>Amort jours hommes</v>
          </cell>
          <cell r="Q3085" t="str">
            <v>Maintenance Fonctionnelle</v>
          </cell>
          <cell r="R3085" t="str">
            <v>BASES COMMERCIALES</v>
          </cell>
          <cell r="S3085" t="str">
            <v>BASE COMMERCIALES</v>
          </cell>
          <cell r="U3085">
            <v>0</v>
          </cell>
          <cell r="V3085">
            <v>224.08217999999999</v>
          </cell>
          <cell r="W3085" t="str">
            <v>AMO_EM_JH</v>
          </cell>
          <cell r="X3085" t="str">
            <v>ET&amp;MTC_MF</v>
          </cell>
          <cell r="Y3085" t="str">
            <v>ET&amp;MTC</v>
          </cell>
          <cell r="Z3085" t="str">
            <v>AM</v>
          </cell>
          <cell r="AB3085" t="str">
            <v>MF BASES COMMERCIALES CRM</v>
          </cell>
        </row>
        <row r="3086">
          <cell r="A3086" t="str">
            <v>CDG</v>
          </cell>
          <cell r="B3086">
            <v>0</v>
          </cell>
          <cell r="C3086" t="str">
            <v>VtilAna</v>
          </cell>
          <cell r="D3086" t="str">
            <v>FOR</v>
          </cell>
          <cell r="E3086" t="str">
            <v>DAM01_X1971</v>
          </cell>
          <cell r="F3086" t="str">
            <v>CDCP</v>
          </cell>
          <cell r="G3086" t="str">
            <v>CDCMC</v>
          </cell>
          <cell r="H3086" t="str">
            <v>DS000</v>
          </cell>
          <cell r="I3086" t="str">
            <v>DS</v>
          </cell>
          <cell r="J3086" t="str">
            <v>CDCP</v>
          </cell>
          <cell r="K3086" t="str">
            <v>CDCMC</v>
          </cell>
          <cell r="L3086" t="str">
            <v>DS000</v>
          </cell>
          <cell r="M3086" t="str">
            <v>DS</v>
          </cell>
          <cell r="N3086" t="str">
            <v>CITI-MF</v>
          </cell>
          <cell r="O3086" t="str">
            <v>DAM</v>
          </cell>
          <cell r="P3086" t="str">
            <v>Amort jours hommes</v>
          </cell>
          <cell r="Q3086" t="str">
            <v>Maintenance Fonctionnelle</v>
          </cell>
          <cell r="R3086" t="str">
            <v>BASES COMMERCIALES</v>
          </cell>
          <cell r="S3086" t="str">
            <v>BASE COMMERCIALES</v>
          </cell>
          <cell r="U3086">
            <v>0</v>
          </cell>
          <cell r="V3086">
            <v>1419.18714</v>
          </cell>
          <cell r="W3086" t="str">
            <v>AMO_EM_JH</v>
          </cell>
          <cell r="X3086" t="str">
            <v>ET&amp;MTC_MF</v>
          </cell>
          <cell r="Y3086" t="str">
            <v>ET&amp;MTC</v>
          </cell>
          <cell r="Z3086" t="str">
            <v>AM</v>
          </cell>
          <cell r="AB3086" t="str">
            <v>MF BASES COMMERCIALES CRM</v>
          </cell>
        </row>
        <row r="3087">
          <cell r="A3087" t="str">
            <v>CDG</v>
          </cell>
          <cell r="B3087">
            <v>0</v>
          </cell>
          <cell r="C3087" t="str">
            <v>VtilAna</v>
          </cell>
          <cell r="D3087" t="str">
            <v>FOR</v>
          </cell>
          <cell r="E3087" t="str">
            <v>DAM01_X1971</v>
          </cell>
          <cell r="F3087" t="str">
            <v>CDCP</v>
          </cell>
          <cell r="G3087" t="str">
            <v>CDCMC</v>
          </cell>
          <cell r="H3087" t="str">
            <v>DS000</v>
          </cell>
          <cell r="I3087" t="str">
            <v>DS</v>
          </cell>
          <cell r="J3087" t="str">
            <v>CDCP</v>
          </cell>
          <cell r="K3087" t="str">
            <v>CDCMC</v>
          </cell>
          <cell r="L3087" t="str">
            <v>DS100</v>
          </cell>
          <cell r="M3087" t="str">
            <v>DS</v>
          </cell>
          <cell r="N3087" t="str">
            <v>CITI-MF</v>
          </cell>
          <cell r="O3087" t="str">
            <v>DAM</v>
          </cell>
          <cell r="P3087" t="str">
            <v>Amort jours hommes</v>
          </cell>
          <cell r="Q3087" t="str">
            <v>Maintenance Fonctionnelle</v>
          </cell>
          <cell r="R3087" t="str">
            <v>BASES COMMERCIALES</v>
          </cell>
          <cell r="S3087" t="str">
            <v>BASE COMMERCIALES</v>
          </cell>
          <cell r="U3087">
            <v>0</v>
          </cell>
          <cell r="V3087">
            <v>373.47030000000001</v>
          </cell>
          <cell r="W3087" t="str">
            <v>AMO_EM_JH</v>
          </cell>
          <cell r="X3087" t="str">
            <v>ET&amp;MTC_MF</v>
          </cell>
          <cell r="Y3087" t="str">
            <v>ET&amp;MTC</v>
          </cell>
          <cell r="Z3087" t="str">
            <v>AM</v>
          </cell>
          <cell r="AB3087" t="str">
            <v>MF BASES COMMERCIALES CRM</v>
          </cell>
        </row>
        <row r="3088">
          <cell r="A3088" t="str">
            <v>CDG</v>
          </cell>
          <cell r="B3088">
            <v>0</v>
          </cell>
          <cell r="C3088" t="str">
            <v>VtilAna</v>
          </cell>
          <cell r="D3088" t="str">
            <v>FOR</v>
          </cell>
          <cell r="E3088" t="str">
            <v>DAM01_X1971</v>
          </cell>
          <cell r="F3088" t="str">
            <v>CDCP</v>
          </cell>
          <cell r="G3088" t="str">
            <v>CDCMC</v>
          </cell>
          <cell r="H3088" t="str">
            <v>DS000</v>
          </cell>
          <cell r="I3088" t="str">
            <v>DS</v>
          </cell>
          <cell r="J3088" t="str">
            <v>CDCP</v>
          </cell>
          <cell r="K3088" t="str">
            <v>CDCMC</v>
          </cell>
          <cell r="L3088" t="str">
            <v>DS500</v>
          </cell>
          <cell r="M3088" t="str">
            <v>DS</v>
          </cell>
          <cell r="N3088" t="str">
            <v>CITI-MF</v>
          </cell>
          <cell r="O3088" t="str">
            <v>DAM</v>
          </cell>
          <cell r="P3088" t="str">
            <v>Amort jours hommes</v>
          </cell>
          <cell r="Q3088" t="str">
            <v>Maintenance Fonctionnelle</v>
          </cell>
          <cell r="R3088" t="str">
            <v>BASES COMMERCIALES</v>
          </cell>
          <cell r="S3088" t="str">
            <v>BASE COMMERCIALES</v>
          </cell>
          <cell r="U3088">
            <v>0</v>
          </cell>
          <cell r="V3088">
            <v>522.85842000000002</v>
          </cell>
          <cell r="W3088" t="str">
            <v>AMO_EM_JH</v>
          </cell>
          <cell r="X3088" t="str">
            <v>ET&amp;MTC_MF</v>
          </cell>
          <cell r="Y3088" t="str">
            <v>ET&amp;MTC</v>
          </cell>
          <cell r="Z3088" t="str">
            <v>AM</v>
          </cell>
          <cell r="AB3088" t="str">
            <v>MF BASES COMMERCIALES CRM</v>
          </cell>
        </row>
        <row r="3089">
          <cell r="A3089" t="str">
            <v>CDG</v>
          </cell>
          <cell r="B3089">
            <v>0</v>
          </cell>
          <cell r="C3089" t="str">
            <v>VtilAna</v>
          </cell>
          <cell r="D3089" t="str">
            <v>FOR</v>
          </cell>
          <cell r="E3089" t="str">
            <v>DAM01_X1971</v>
          </cell>
          <cell r="F3089" t="str">
            <v>CDCP</v>
          </cell>
          <cell r="G3089" t="str">
            <v>CDCMC</v>
          </cell>
          <cell r="H3089" t="str">
            <v>DS000</v>
          </cell>
          <cell r="I3089" t="str">
            <v>DS</v>
          </cell>
          <cell r="J3089" t="str">
            <v>CDCP</v>
          </cell>
          <cell r="K3089" t="str">
            <v>CDCMC</v>
          </cell>
          <cell r="L3089" t="str">
            <v>DS600</v>
          </cell>
          <cell r="M3089" t="str">
            <v>DS</v>
          </cell>
          <cell r="N3089" t="str">
            <v>CITI-MF</v>
          </cell>
          <cell r="O3089" t="str">
            <v>DAM</v>
          </cell>
          <cell r="P3089" t="str">
            <v>Amort jours hommes</v>
          </cell>
          <cell r="Q3089" t="str">
            <v>Maintenance Fonctionnelle</v>
          </cell>
          <cell r="R3089" t="str">
            <v>BASES COMMERCIALES</v>
          </cell>
          <cell r="S3089" t="str">
            <v>BASE COMMERCIALES</v>
          </cell>
          <cell r="U3089">
            <v>0</v>
          </cell>
          <cell r="V3089">
            <v>1120.4109000000001</v>
          </cell>
          <cell r="W3089" t="str">
            <v>AMO_EM_JH</v>
          </cell>
          <cell r="X3089" t="str">
            <v>ET&amp;MTC_MF</v>
          </cell>
          <cell r="Y3089" t="str">
            <v>ET&amp;MTC</v>
          </cell>
          <cell r="Z3089" t="str">
            <v>AM</v>
          </cell>
          <cell r="AB3089" t="str">
            <v>MF BASES COMMERCIALES CRM</v>
          </cell>
        </row>
        <row r="3090">
          <cell r="A3090" t="str">
            <v>CDG</v>
          </cell>
          <cell r="B3090">
            <v>0</v>
          </cell>
          <cell r="C3090" t="str">
            <v>VtilAna</v>
          </cell>
          <cell r="D3090" t="str">
            <v>FOR</v>
          </cell>
          <cell r="E3090" t="str">
            <v>DAM01_X1971</v>
          </cell>
          <cell r="F3090" t="str">
            <v>CDCP</v>
          </cell>
          <cell r="G3090" t="str">
            <v>CDCMC</v>
          </cell>
          <cell r="H3090" t="str">
            <v>DS000</v>
          </cell>
          <cell r="I3090" t="str">
            <v>DS</v>
          </cell>
          <cell r="J3090" t="str">
            <v>CDCP</v>
          </cell>
          <cell r="K3090" t="str">
            <v>CDCMC</v>
          </cell>
          <cell r="L3090" t="str">
            <v>DS700</v>
          </cell>
          <cell r="M3090" t="str">
            <v>DS</v>
          </cell>
          <cell r="N3090" t="str">
            <v>CITI-MF</v>
          </cell>
          <cell r="O3090" t="str">
            <v>DAM</v>
          </cell>
          <cell r="P3090" t="str">
            <v>Amort jours hommes</v>
          </cell>
          <cell r="Q3090" t="str">
            <v>Maintenance Fonctionnelle</v>
          </cell>
          <cell r="R3090" t="str">
            <v>BASES COMMERCIALES</v>
          </cell>
          <cell r="S3090" t="str">
            <v>BASE COMMERCIALES</v>
          </cell>
          <cell r="U3090">
            <v>0</v>
          </cell>
          <cell r="V3090">
            <v>4714.0251200000002</v>
          </cell>
          <cell r="W3090" t="str">
            <v>AMO_EM_JH</v>
          </cell>
          <cell r="X3090" t="str">
            <v>ET&amp;MTC_MF</v>
          </cell>
          <cell r="Y3090" t="str">
            <v>ET&amp;MTC</v>
          </cell>
          <cell r="Z3090" t="str">
            <v>AM</v>
          </cell>
          <cell r="AB3090" t="str">
            <v>MF BASES COMMERCIALES CRM</v>
          </cell>
        </row>
        <row r="3091">
          <cell r="A3091" t="str">
            <v>CDG</v>
          </cell>
          <cell r="B3091">
            <v>0</v>
          </cell>
          <cell r="C3091" t="str">
            <v>VtilAna</v>
          </cell>
          <cell r="D3091" t="str">
            <v>FOR</v>
          </cell>
          <cell r="E3091" t="str">
            <v>DAM01_X1971</v>
          </cell>
          <cell r="F3091" t="str">
            <v>CDCP</v>
          </cell>
          <cell r="G3091" t="str">
            <v>CDCMC</v>
          </cell>
          <cell r="H3091" t="str">
            <v>DS000</v>
          </cell>
          <cell r="I3091" t="str">
            <v>DS</v>
          </cell>
          <cell r="J3091" t="str">
            <v>CDCP</v>
          </cell>
          <cell r="K3091" t="str">
            <v>CDCMC</v>
          </cell>
          <cell r="L3091" t="str">
            <v>DS800</v>
          </cell>
          <cell r="M3091" t="str">
            <v>DS</v>
          </cell>
          <cell r="N3091" t="str">
            <v>CITI-MF</v>
          </cell>
          <cell r="O3091" t="str">
            <v>DAM</v>
          </cell>
          <cell r="P3091" t="str">
            <v>Amort jours hommes</v>
          </cell>
          <cell r="Q3091" t="str">
            <v>Maintenance Fonctionnelle</v>
          </cell>
          <cell r="R3091" t="str">
            <v>BASES COMMERCIALES</v>
          </cell>
          <cell r="S3091" t="str">
            <v>BASE COMMERCIALES</v>
          </cell>
          <cell r="U3091">
            <v>0</v>
          </cell>
          <cell r="V3091">
            <v>1871.50117</v>
          </cell>
          <cell r="W3091" t="str">
            <v>AMO_EM_JH</v>
          </cell>
          <cell r="X3091" t="str">
            <v>ET&amp;MTC_MF</v>
          </cell>
          <cell r="Y3091" t="str">
            <v>ET&amp;MTC</v>
          </cell>
          <cell r="Z3091" t="str">
            <v>AM</v>
          </cell>
          <cell r="AB3091" t="str">
            <v>MF BASES COMMERCIALES CRM</v>
          </cell>
        </row>
        <row r="3092">
          <cell r="A3092" t="str">
            <v>CDG</v>
          </cell>
          <cell r="B3092">
            <v>0</v>
          </cell>
          <cell r="C3092" t="str">
            <v>VtilAna</v>
          </cell>
          <cell r="D3092" t="str">
            <v>FOR</v>
          </cell>
          <cell r="E3092" t="str">
            <v>DAM01_X1971</v>
          </cell>
          <cell r="F3092" t="str">
            <v>CDCP</v>
          </cell>
          <cell r="G3092" t="str">
            <v>CDCMC</v>
          </cell>
          <cell r="H3092" t="str">
            <v>DS000</v>
          </cell>
          <cell r="I3092" t="str">
            <v>DS</v>
          </cell>
          <cell r="J3092" t="str">
            <v>CDCP</v>
          </cell>
          <cell r="K3092" t="str">
            <v>CDCMC</v>
          </cell>
          <cell r="L3092" t="str">
            <v>DS900</v>
          </cell>
          <cell r="M3092" t="str">
            <v>DS</v>
          </cell>
          <cell r="N3092" t="str">
            <v>CITI-MF</v>
          </cell>
          <cell r="O3092" t="str">
            <v>DAM</v>
          </cell>
          <cell r="P3092" t="str">
            <v>Amort jours hommes</v>
          </cell>
          <cell r="Q3092" t="str">
            <v>Maintenance Fonctionnelle</v>
          </cell>
          <cell r="R3092" t="str">
            <v>BASES COMMERCIALES</v>
          </cell>
          <cell r="S3092" t="str">
            <v>BASE COMMERCIALES</v>
          </cell>
          <cell r="U3092">
            <v>0</v>
          </cell>
          <cell r="V3092">
            <v>821.63466000000005</v>
          </cell>
          <cell r="W3092" t="str">
            <v>AMO_EM_JH</v>
          </cell>
          <cell r="X3092" t="str">
            <v>ET&amp;MTC_MF</v>
          </cell>
          <cell r="Y3092" t="str">
            <v>ET&amp;MTC</v>
          </cell>
          <cell r="Z3092" t="str">
            <v>AM</v>
          </cell>
          <cell r="AB3092" t="str">
            <v>MF BASES COMMERCIALES CRM</v>
          </cell>
        </row>
        <row r="3093">
          <cell r="A3093" t="str">
            <v>CDG</v>
          </cell>
          <cell r="B3093">
            <v>0</v>
          </cell>
          <cell r="C3093" t="str">
            <v>VtilAna</v>
          </cell>
          <cell r="D3093" t="str">
            <v>FOR</v>
          </cell>
          <cell r="E3093" t="str">
            <v>DAM01_X1971</v>
          </cell>
          <cell r="F3093" t="str">
            <v>CDCP</v>
          </cell>
          <cell r="G3093" t="str">
            <v>CDCMC</v>
          </cell>
          <cell r="H3093" t="str">
            <v>DS000</v>
          </cell>
          <cell r="I3093" t="str">
            <v>DS</v>
          </cell>
          <cell r="J3093" t="str">
            <v>CDCP</v>
          </cell>
          <cell r="K3093" t="str">
            <v>CDCMC</v>
          </cell>
          <cell r="L3093" t="str">
            <v>EDA00</v>
          </cell>
          <cell r="M3093" t="str">
            <v>EDA</v>
          </cell>
          <cell r="N3093" t="str">
            <v>CITI-MF</v>
          </cell>
          <cell r="O3093" t="str">
            <v>DAM</v>
          </cell>
          <cell r="P3093" t="str">
            <v>Amort jours hommes</v>
          </cell>
          <cell r="Q3093" t="str">
            <v>Maintenance Fonctionnelle</v>
          </cell>
          <cell r="R3093" t="str">
            <v>BASES COMMERCIALES</v>
          </cell>
          <cell r="S3093" t="str">
            <v>BASE COMMERCIALES</v>
          </cell>
          <cell r="U3093">
            <v>0</v>
          </cell>
          <cell r="V3093">
            <v>522.85842000000002</v>
          </cell>
          <cell r="W3093" t="str">
            <v>AMO_EM_JH</v>
          </cell>
          <cell r="X3093" t="str">
            <v>ET&amp;MTC_MF</v>
          </cell>
          <cell r="Y3093" t="str">
            <v>ET&amp;MTC</v>
          </cell>
          <cell r="Z3093" t="str">
            <v>AM</v>
          </cell>
          <cell r="AB3093" t="str">
            <v>MF BASES COMMERCIALES CRM</v>
          </cell>
        </row>
        <row r="3094">
          <cell r="A3094" t="str">
            <v>CDG</v>
          </cell>
          <cell r="B3094">
            <v>0</v>
          </cell>
          <cell r="C3094" t="str">
            <v>VtilAna</v>
          </cell>
          <cell r="D3094" t="str">
            <v>FOR</v>
          </cell>
          <cell r="E3094" t="str">
            <v>DAM01_X1971</v>
          </cell>
          <cell r="F3094" t="str">
            <v>CDCP</v>
          </cell>
          <cell r="G3094" t="str">
            <v>CDCMC</v>
          </cell>
          <cell r="H3094" t="str">
            <v>DS000</v>
          </cell>
          <cell r="I3094" t="str">
            <v>DS</v>
          </cell>
          <cell r="J3094" t="str">
            <v>CDCP</v>
          </cell>
          <cell r="K3094" t="str">
            <v>CDCMC</v>
          </cell>
          <cell r="L3094" t="str">
            <v>EDA13</v>
          </cell>
          <cell r="M3094" t="str">
            <v>EDA</v>
          </cell>
          <cell r="N3094" t="str">
            <v>CITI-MF</v>
          </cell>
          <cell r="O3094" t="str">
            <v>DAM</v>
          </cell>
          <cell r="P3094" t="str">
            <v>Amort jours hommes</v>
          </cell>
          <cell r="Q3094" t="str">
            <v>Maintenance Fonctionnelle</v>
          </cell>
          <cell r="R3094" t="str">
            <v>BASES COMMERCIALES</v>
          </cell>
          <cell r="S3094" t="str">
            <v>BASE COMMERCIALES</v>
          </cell>
          <cell r="U3094">
            <v>0</v>
          </cell>
          <cell r="V3094">
            <v>224.08217999999999</v>
          </cell>
          <cell r="W3094" t="str">
            <v>AMO_EM_JH</v>
          </cell>
          <cell r="X3094" t="str">
            <v>ET&amp;MTC_MF</v>
          </cell>
          <cell r="Y3094" t="str">
            <v>ET&amp;MTC</v>
          </cell>
          <cell r="Z3094" t="str">
            <v>AM</v>
          </cell>
          <cell r="AB3094" t="str">
            <v>MF BASES COMMERCIALES CRM</v>
          </cell>
        </row>
        <row r="3095">
          <cell r="A3095" t="str">
            <v>CDG</v>
          </cell>
          <cell r="B3095">
            <v>0</v>
          </cell>
          <cell r="C3095" t="str">
            <v>VtilAna</v>
          </cell>
          <cell r="D3095" t="str">
            <v>FOR</v>
          </cell>
          <cell r="E3095" t="str">
            <v>DAM01_X1971</v>
          </cell>
          <cell r="F3095" t="str">
            <v>CDCP</v>
          </cell>
          <cell r="G3095" t="str">
            <v>CDCMC</v>
          </cell>
          <cell r="H3095" t="str">
            <v>DS000</v>
          </cell>
          <cell r="I3095" t="str">
            <v>DS</v>
          </cell>
          <cell r="J3095" t="str">
            <v>CDCP</v>
          </cell>
          <cell r="K3095" t="str">
            <v>CDCMC</v>
          </cell>
          <cell r="L3095" t="str">
            <v>EDA31</v>
          </cell>
          <cell r="M3095" t="str">
            <v>EDA</v>
          </cell>
          <cell r="N3095" t="str">
            <v>CITI-MF</v>
          </cell>
          <cell r="O3095" t="str">
            <v>DAM</v>
          </cell>
          <cell r="P3095" t="str">
            <v>Amort jours hommes</v>
          </cell>
          <cell r="Q3095" t="str">
            <v>Maintenance Fonctionnelle</v>
          </cell>
          <cell r="R3095" t="str">
            <v>BASES COMMERCIALES</v>
          </cell>
          <cell r="S3095" t="str">
            <v>BASE COMMERCIALES</v>
          </cell>
          <cell r="U3095">
            <v>0</v>
          </cell>
          <cell r="V3095">
            <v>672.24653999999998</v>
          </cell>
          <cell r="W3095" t="str">
            <v>AMO_EM_JH</v>
          </cell>
          <cell r="X3095" t="str">
            <v>ET&amp;MTC_MF</v>
          </cell>
          <cell r="Y3095" t="str">
            <v>ET&amp;MTC</v>
          </cell>
          <cell r="Z3095" t="str">
            <v>AM</v>
          </cell>
          <cell r="AB3095" t="str">
            <v>MF BASES COMMERCIALES CRM</v>
          </cell>
        </row>
        <row r="3096">
          <cell r="A3096" t="str">
            <v>CDG</v>
          </cell>
          <cell r="B3096">
            <v>0</v>
          </cell>
          <cell r="C3096" t="str">
            <v>VtilAna</v>
          </cell>
          <cell r="D3096" t="str">
            <v>FOR</v>
          </cell>
          <cell r="E3096" t="str">
            <v>DAM01_X1971</v>
          </cell>
          <cell r="F3096" t="str">
            <v>CDCP</v>
          </cell>
          <cell r="G3096" t="str">
            <v>CDCMC</v>
          </cell>
          <cell r="H3096" t="str">
            <v>DS000</v>
          </cell>
          <cell r="I3096" t="str">
            <v>DS</v>
          </cell>
          <cell r="J3096" t="str">
            <v>CDCP</v>
          </cell>
          <cell r="K3096" t="str">
            <v>CDCMC</v>
          </cell>
          <cell r="L3096" t="str">
            <v>EDA32</v>
          </cell>
          <cell r="M3096" t="str">
            <v>EDA</v>
          </cell>
          <cell r="N3096" t="str">
            <v>CITI-MF</v>
          </cell>
          <cell r="O3096" t="str">
            <v>DAM</v>
          </cell>
          <cell r="P3096" t="str">
            <v>Amort jours hommes</v>
          </cell>
          <cell r="Q3096" t="str">
            <v>Maintenance Fonctionnelle</v>
          </cell>
          <cell r="R3096" t="str">
            <v>BASES COMMERCIALES</v>
          </cell>
          <cell r="S3096" t="str">
            <v>BASE COMMERCIALES</v>
          </cell>
          <cell r="U3096">
            <v>0</v>
          </cell>
          <cell r="V3096">
            <v>224.08217999999999</v>
          </cell>
          <cell r="W3096" t="str">
            <v>AMO_EM_JH</v>
          </cell>
          <cell r="X3096" t="str">
            <v>ET&amp;MTC_MF</v>
          </cell>
          <cell r="Y3096" t="str">
            <v>ET&amp;MTC</v>
          </cell>
          <cell r="Z3096" t="str">
            <v>AM</v>
          </cell>
          <cell r="AB3096" t="str">
            <v>MF BASES COMMERCIALES CRM</v>
          </cell>
        </row>
        <row r="3097">
          <cell r="A3097" t="str">
            <v>CDG</v>
          </cell>
          <cell r="B3097">
            <v>0</v>
          </cell>
          <cell r="C3097" t="str">
            <v>VtilAna</v>
          </cell>
          <cell r="D3097" t="str">
            <v>FOR</v>
          </cell>
          <cell r="E3097" t="str">
            <v>DAM01_X1971</v>
          </cell>
          <cell r="F3097" t="str">
            <v>CDCP</v>
          </cell>
          <cell r="G3097" t="str">
            <v>CDCMC</v>
          </cell>
          <cell r="H3097" t="str">
            <v>DS000</v>
          </cell>
          <cell r="I3097" t="str">
            <v>DS</v>
          </cell>
          <cell r="J3097" t="str">
            <v>CDCP</v>
          </cell>
          <cell r="K3097" t="str">
            <v>CDCMC</v>
          </cell>
          <cell r="L3097" t="str">
            <v>EDAR0</v>
          </cell>
          <cell r="M3097" t="str">
            <v>EDA</v>
          </cell>
          <cell r="N3097" t="str">
            <v>CITI-MF</v>
          </cell>
          <cell r="O3097" t="str">
            <v>DAM</v>
          </cell>
          <cell r="P3097" t="str">
            <v>Amort jours hommes</v>
          </cell>
          <cell r="Q3097" t="str">
            <v>Maintenance Fonctionnelle</v>
          </cell>
          <cell r="R3097" t="str">
            <v>BASES COMMERCIALES</v>
          </cell>
          <cell r="S3097" t="str">
            <v>BASE COMMERCIALES</v>
          </cell>
          <cell r="U3097">
            <v>0</v>
          </cell>
          <cell r="V3097">
            <v>224.08217999999999</v>
          </cell>
          <cell r="W3097" t="str">
            <v>AMO_EM_JH</v>
          </cell>
          <cell r="X3097" t="str">
            <v>ET&amp;MTC_MF</v>
          </cell>
          <cell r="Y3097" t="str">
            <v>ET&amp;MTC</v>
          </cell>
          <cell r="Z3097" t="str">
            <v>AM</v>
          </cell>
          <cell r="AB3097" t="str">
            <v>MF BASES COMMERCIALES CRM</v>
          </cell>
        </row>
        <row r="3098">
          <cell r="A3098" t="str">
            <v>CDG</v>
          </cell>
          <cell r="B3098">
            <v>0</v>
          </cell>
          <cell r="C3098" t="str">
            <v>VtilAna</v>
          </cell>
          <cell r="D3098" t="str">
            <v>FOR</v>
          </cell>
          <cell r="E3098" t="str">
            <v>DAM01_X1971</v>
          </cell>
          <cell r="F3098" t="str">
            <v>CDCP</v>
          </cell>
          <cell r="G3098" t="str">
            <v>CDCMC</v>
          </cell>
          <cell r="H3098" t="str">
            <v>DS000</v>
          </cell>
          <cell r="I3098" t="str">
            <v>DS</v>
          </cell>
          <cell r="J3098" t="str">
            <v>FKT</v>
          </cell>
          <cell r="K3098" t="str">
            <v>CDCMC</v>
          </cell>
          <cell r="L3098" t="str">
            <v>FKT_BROK0</v>
          </cell>
          <cell r="M3098" t="str">
            <v>FKT</v>
          </cell>
          <cell r="N3098" t="str">
            <v>CITI-MF</v>
          </cell>
          <cell r="O3098" t="str">
            <v>DAM</v>
          </cell>
          <cell r="P3098" t="str">
            <v>Amort jours hommes</v>
          </cell>
          <cell r="Q3098" t="str">
            <v>Maintenance Fonctionnelle</v>
          </cell>
          <cell r="R3098" t="str">
            <v>BASES COMMERCIALES</v>
          </cell>
          <cell r="S3098" t="str">
            <v>BASE COMMERCIALES</v>
          </cell>
          <cell r="U3098">
            <v>0</v>
          </cell>
          <cell r="V3098">
            <v>133.92229990999999</v>
          </cell>
          <cell r="W3098" t="str">
            <v>AMO_EM_JH</v>
          </cell>
          <cell r="X3098" t="str">
            <v>ET&amp;MTC_MF</v>
          </cell>
          <cell r="Y3098" t="str">
            <v>ET&amp;MTC</v>
          </cell>
          <cell r="Z3098" t="str">
            <v>AM</v>
          </cell>
          <cell r="AB3098" t="str">
            <v>MF BASES COMMERCIALES CRM</v>
          </cell>
        </row>
        <row r="3099">
          <cell r="A3099" t="str">
            <v>CDG</v>
          </cell>
          <cell r="B3099">
            <v>0</v>
          </cell>
          <cell r="C3099" t="str">
            <v>VtilAna</v>
          </cell>
          <cell r="D3099" t="str">
            <v>FOR</v>
          </cell>
          <cell r="E3099" t="str">
            <v>DAM01_X1971</v>
          </cell>
          <cell r="F3099" t="str">
            <v>CDCP</v>
          </cell>
          <cell r="G3099" t="str">
            <v>CDCMC</v>
          </cell>
          <cell r="H3099" t="str">
            <v>DS000</v>
          </cell>
          <cell r="I3099" t="str">
            <v>DS</v>
          </cell>
          <cell r="J3099" t="str">
            <v>FKT</v>
          </cell>
          <cell r="K3099" t="str">
            <v>CDCMC</v>
          </cell>
          <cell r="L3099" t="str">
            <v>FKT_DS100</v>
          </cell>
          <cell r="M3099" t="str">
            <v>FKT</v>
          </cell>
          <cell r="N3099" t="str">
            <v>CITI-MF</v>
          </cell>
          <cell r="O3099" t="str">
            <v>DAM</v>
          </cell>
          <cell r="P3099" t="str">
            <v>Amort jours hommes</v>
          </cell>
          <cell r="Q3099" t="str">
            <v>Maintenance Fonctionnelle</v>
          </cell>
          <cell r="R3099" t="str">
            <v>BASES COMMERCIALES</v>
          </cell>
          <cell r="S3099" t="str">
            <v>BASE COMMERCIALES</v>
          </cell>
          <cell r="U3099">
            <v>0</v>
          </cell>
          <cell r="V3099">
            <v>483.936175268</v>
          </cell>
          <cell r="W3099" t="str">
            <v>AMO_EM_JH</v>
          </cell>
          <cell r="X3099" t="str">
            <v>ET&amp;MTC_MF</v>
          </cell>
          <cell r="Y3099" t="str">
            <v>ET&amp;MTC</v>
          </cell>
          <cell r="Z3099" t="str">
            <v>AM</v>
          </cell>
          <cell r="AB3099" t="str">
            <v>MF BASES COMMERCIALES CRM</v>
          </cell>
        </row>
        <row r="3100">
          <cell r="A3100" t="str">
            <v>CDG</v>
          </cell>
          <cell r="B3100">
            <v>0</v>
          </cell>
          <cell r="C3100" t="str">
            <v>VtilAna</v>
          </cell>
          <cell r="D3100" t="str">
            <v>FOR</v>
          </cell>
          <cell r="E3100" t="str">
            <v>DAM01_X1971</v>
          </cell>
          <cell r="F3100" t="str">
            <v>CDCP</v>
          </cell>
          <cell r="G3100" t="str">
            <v>CDCMC</v>
          </cell>
          <cell r="H3100" t="str">
            <v>DS000</v>
          </cell>
          <cell r="I3100" t="str">
            <v>DS</v>
          </cell>
          <cell r="J3100" t="str">
            <v>FKT</v>
          </cell>
          <cell r="K3100" t="str">
            <v>CDCMC</v>
          </cell>
          <cell r="L3100" t="str">
            <v>FKT_DS500</v>
          </cell>
          <cell r="M3100" t="str">
            <v>FKT</v>
          </cell>
          <cell r="N3100" t="str">
            <v>CITI-MF</v>
          </cell>
          <cell r="O3100" t="str">
            <v>DAM</v>
          </cell>
          <cell r="P3100" t="str">
            <v>Amort jours hommes</v>
          </cell>
          <cell r="Q3100" t="str">
            <v>Maintenance Fonctionnelle</v>
          </cell>
          <cell r="R3100" t="str">
            <v>BASES COMMERCIALES</v>
          </cell>
          <cell r="S3100" t="str">
            <v>BASE COMMERCIALES</v>
          </cell>
          <cell r="U3100">
            <v>0</v>
          </cell>
          <cell r="V3100">
            <v>66.734163006000003</v>
          </cell>
          <cell r="W3100" t="str">
            <v>AMO_EM_JH</v>
          </cell>
          <cell r="X3100" t="str">
            <v>ET&amp;MTC_MF</v>
          </cell>
          <cell r="Y3100" t="str">
            <v>ET&amp;MTC</v>
          </cell>
          <cell r="Z3100" t="str">
            <v>AM</v>
          </cell>
          <cell r="AB3100" t="str">
            <v>MF BASES COMMERCIALES CRM</v>
          </cell>
        </row>
        <row r="3101">
          <cell r="A3101" t="str">
            <v>CDG</v>
          </cell>
          <cell r="B3101">
            <v>0</v>
          </cell>
          <cell r="C3101" t="str">
            <v>VtilAna</v>
          </cell>
          <cell r="D3101" t="str">
            <v>FOR</v>
          </cell>
          <cell r="E3101" t="str">
            <v>DAM01_X1971</v>
          </cell>
          <cell r="F3101" t="str">
            <v>CDCP</v>
          </cell>
          <cell r="G3101" t="str">
            <v>CDCMC</v>
          </cell>
          <cell r="H3101" t="str">
            <v>DS000</v>
          </cell>
          <cell r="I3101" t="str">
            <v>DS</v>
          </cell>
          <cell r="J3101" t="str">
            <v>FKT</v>
          </cell>
          <cell r="K3101" t="str">
            <v>CDCMC</v>
          </cell>
          <cell r="L3101" t="str">
            <v>FKT_DS600</v>
          </cell>
          <cell r="M3101" t="str">
            <v>FKT</v>
          </cell>
          <cell r="N3101" t="str">
            <v>CITI-MF</v>
          </cell>
          <cell r="O3101" t="str">
            <v>DAM</v>
          </cell>
          <cell r="P3101" t="str">
            <v>Amort jours hommes</v>
          </cell>
          <cell r="Q3101" t="str">
            <v>Maintenance Fonctionnelle</v>
          </cell>
          <cell r="R3101" t="str">
            <v>BASES COMMERCIALES</v>
          </cell>
          <cell r="S3101" t="str">
            <v>BASE COMMERCIALES</v>
          </cell>
          <cell r="U3101">
            <v>0</v>
          </cell>
          <cell r="V3101">
            <v>200.20248901799999</v>
          </cell>
          <cell r="W3101" t="str">
            <v>AMO_EM_JH</v>
          </cell>
          <cell r="X3101" t="str">
            <v>ET&amp;MTC_MF</v>
          </cell>
          <cell r="Y3101" t="str">
            <v>ET&amp;MTC</v>
          </cell>
          <cell r="Z3101" t="str">
            <v>AM</v>
          </cell>
          <cell r="AB3101" t="str">
            <v>MF BASES COMMERCIALES CRM</v>
          </cell>
        </row>
        <row r="3102">
          <cell r="A3102" t="str">
            <v>CDG</v>
          </cell>
          <cell r="B3102">
            <v>0</v>
          </cell>
          <cell r="C3102" t="str">
            <v>VtilAna</v>
          </cell>
          <cell r="D3102" t="str">
            <v>FOR</v>
          </cell>
          <cell r="E3102" t="str">
            <v>DAM01_X1971</v>
          </cell>
          <cell r="F3102" t="str">
            <v>CDCP</v>
          </cell>
          <cell r="G3102" t="str">
            <v>CDCMC</v>
          </cell>
          <cell r="H3102" t="str">
            <v>DS000</v>
          </cell>
          <cell r="I3102" t="str">
            <v>DS</v>
          </cell>
          <cell r="J3102" t="str">
            <v>FKT</v>
          </cell>
          <cell r="K3102" t="str">
            <v>CDCMC</v>
          </cell>
          <cell r="L3102" t="str">
            <v>FKT_DS700</v>
          </cell>
          <cell r="M3102" t="str">
            <v>FKT</v>
          </cell>
          <cell r="N3102" t="str">
            <v>CITI-MF</v>
          </cell>
          <cell r="O3102" t="str">
            <v>DAM</v>
          </cell>
          <cell r="P3102" t="str">
            <v>Amort jours hommes</v>
          </cell>
          <cell r="Q3102" t="str">
            <v>Maintenance Fonctionnelle</v>
          </cell>
          <cell r="R3102" t="str">
            <v>BASES COMMERCIALES</v>
          </cell>
          <cell r="S3102" t="str">
            <v>BASE COMMERCIALES</v>
          </cell>
          <cell r="U3102">
            <v>0</v>
          </cell>
          <cell r="V3102">
            <v>167.06239446399999</v>
          </cell>
          <cell r="W3102" t="str">
            <v>AMO_EM_JH</v>
          </cell>
          <cell r="X3102" t="str">
            <v>ET&amp;MTC_MF</v>
          </cell>
          <cell r="Y3102" t="str">
            <v>ET&amp;MTC</v>
          </cell>
          <cell r="Z3102" t="str">
            <v>AM</v>
          </cell>
          <cell r="AB3102" t="str">
            <v>MF BASES COMMERCIALES CRM</v>
          </cell>
        </row>
        <row r="3103">
          <cell r="A3103" t="str">
            <v>CDG</v>
          </cell>
          <cell r="B3103">
            <v>0</v>
          </cell>
          <cell r="C3103" t="str">
            <v>VtilAna</v>
          </cell>
          <cell r="D3103" t="str">
            <v>FOR</v>
          </cell>
          <cell r="E3103" t="str">
            <v>DAM01_X1971</v>
          </cell>
          <cell r="F3103" t="str">
            <v>CDCP</v>
          </cell>
          <cell r="G3103" t="str">
            <v>CDCMC</v>
          </cell>
          <cell r="H3103" t="str">
            <v>DS000</v>
          </cell>
          <cell r="I3103" t="str">
            <v>DS</v>
          </cell>
          <cell r="J3103" t="str">
            <v>FKT</v>
          </cell>
          <cell r="K3103" t="str">
            <v>CDCMC</v>
          </cell>
          <cell r="L3103" t="str">
            <v>FKT_DS800</v>
          </cell>
          <cell r="M3103" t="str">
            <v>FKT</v>
          </cell>
          <cell r="N3103" t="str">
            <v>CITI-MF</v>
          </cell>
          <cell r="O3103" t="str">
            <v>DAM</v>
          </cell>
          <cell r="P3103" t="str">
            <v>Amort jours hommes</v>
          </cell>
          <cell r="Q3103" t="str">
            <v>Maintenance Fonctionnelle</v>
          </cell>
          <cell r="R3103" t="str">
            <v>BASES COMMERCIALES</v>
          </cell>
          <cell r="S3103" t="str">
            <v>BASE COMMERCIALES</v>
          </cell>
          <cell r="U3103">
            <v>0</v>
          </cell>
          <cell r="V3103">
            <v>167.06239446399999</v>
          </cell>
          <cell r="W3103" t="str">
            <v>AMO_EM_JH</v>
          </cell>
          <cell r="X3103" t="str">
            <v>ET&amp;MTC_MF</v>
          </cell>
          <cell r="Y3103" t="str">
            <v>ET&amp;MTC</v>
          </cell>
          <cell r="Z3103" t="str">
            <v>AM</v>
          </cell>
          <cell r="AB3103" t="str">
            <v>MF BASES COMMERCIALES CRM</v>
          </cell>
        </row>
        <row r="3104">
          <cell r="A3104" t="str">
            <v>CDG</v>
          </cell>
          <cell r="B3104">
            <v>0</v>
          </cell>
          <cell r="C3104" t="str">
            <v>VtilAna</v>
          </cell>
          <cell r="D3104" t="str">
            <v>FOR</v>
          </cell>
          <cell r="E3104" t="str">
            <v>DAM01_X1971</v>
          </cell>
          <cell r="F3104" t="str">
            <v>CDCP</v>
          </cell>
          <cell r="G3104" t="str">
            <v>CDCMC</v>
          </cell>
          <cell r="H3104" t="str">
            <v>DS000</v>
          </cell>
          <cell r="I3104" t="str">
            <v>DS</v>
          </cell>
          <cell r="J3104" t="str">
            <v>FKT</v>
          </cell>
          <cell r="K3104" t="str">
            <v>CDCMC</v>
          </cell>
          <cell r="L3104" t="str">
            <v>FKT_EDA11</v>
          </cell>
          <cell r="M3104" t="str">
            <v>FKT</v>
          </cell>
          <cell r="N3104" t="str">
            <v>CITI-MF</v>
          </cell>
          <cell r="O3104" t="str">
            <v>DAM</v>
          </cell>
          <cell r="P3104" t="str">
            <v>Amort jours hommes</v>
          </cell>
          <cell r="Q3104" t="str">
            <v>Maintenance Fonctionnelle</v>
          </cell>
          <cell r="R3104" t="str">
            <v>BASES COMMERCIALES</v>
          </cell>
          <cell r="S3104" t="str">
            <v>BASE COMMERCIALES</v>
          </cell>
          <cell r="U3104">
            <v>0</v>
          </cell>
          <cell r="V3104">
            <v>400.40497803599999</v>
          </cell>
          <cell r="W3104" t="str">
            <v>AMO_EM_JH</v>
          </cell>
          <cell r="X3104" t="str">
            <v>ET&amp;MTC_MF</v>
          </cell>
          <cell r="Y3104" t="str">
            <v>ET&amp;MTC</v>
          </cell>
          <cell r="Z3104" t="str">
            <v>AM</v>
          </cell>
          <cell r="AB3104" t="str">
            <v>MF BASES COMMERCIALES CRM</v>
          </cell>
        </row>
        <row r="3105">
          <cell r="A3105" t="str">
            <v>CDG</v>
          </cell>
          <cell r="B3105">
            <v>0</v>
          </cell>
          <cell r="C3105" t="str">
            <v>VtilAna</v>
          </cell>
          <cell r="D3105" t="str">
            <v>FOR</v>
          </cell>
          <cell r="E3105" t="str">
            <v>DAM01_X1971</v>
          </cell>
          <cell r="F3105" t="str">
            <v>CDCP</v>
          </cell>
          <cell r="G3105" t="str">
            <v>CDCMC</v>
          </cell>
          <cell r="H3105" t="str">
            <v>DS000</v>
          </cell>
          <cell r="I3105" t="str">
            <v>DS</v>
          </cell>
          <cell r="J3105" t="str">
            <v>FKT</v>
          </cell>
          <cell r="K3105" t="str">
            <v>CDCMC</v>
          </cell>
          <cell r="L3105" t="str">
            <v>FKT_EDA31</v>
          </cell>
          <cell r="M3105" t="str">
            <v>FKT</v>
          </cell>
          <cell r="N3105" t="str">
            <v>CITI-MF</v>
          </cell>
          <cell r="O3105" t="str">
            <v>DAM</v>
          </cell>
          <cell r="P3105" t="str">
            <v>Amort jours hommes</v>
          </cell>
          <cell r="Q3105" t="str">
            <v>Maintenance Fonctionnelle</v>
          </cell>
          <cell r="R3105" t="str">
            <v>BASES COMMERCIALES</v>
          </cell>
          <cell r="S3105" t="str">
            <v>BASE COMMERCIALES</v>
          </cell>
          <cell r="U3105">
            <v>0</v>
          </cell>
          <cell r="V3105">
            <v>133.46832601200001</v>
          </cell>
          <cell r="W3105" t="str">
            <v>AMO_EM_JH</v>
          </cell>
          <cell r="X3105" t="str">
            <v>ET&amp;MTC_MF</v>
          </cell>
          <cell r="Y3105" t="str">
            <v>ET&amp;MTC</v>
          </cell>
          <cell r="Z3105" t="str">
            <v>AM</v>
          </cell>
          <cell r="AB3105" t="str">
            <v>MF BASES COMMERCIALES CRM</v>
          </cell>
        </row>
        <row r="3106">
          <cell r="A3106" t="str">
            <v>CDG</v>
          </cell>
          <cell r="B3106">
            <v>0</v>
          </cell>
          <cell r="C3106" t="str">
            <v>VtilAna</v>
          </cell>
          <cell r="D3106" t="str">
            <v>FOR</v>
          </cell>
          <cell r="E3106" t="str">
            <v>DAM01_X1971</v>
          </cell>
          <cell r="F3106" t="str">
            <v>CDCP</v>
          </cell>
          <cell r="G3106" t="str">
            <v>CDCMC</v>
          </cell>
          <cell r="H3106" t="str">
            <v>DS000</v>
          </cell>
          <cell r="I3106" t="str">
            <v>DS</v>
          </cell>
          <cell r="J3106" t="str">
            <v>FKT</v>
          </cell>
          <cell r="K3106" t="str">
            <v>CDCMC</v>
          </cell>
          <cell r="L3106" t="str">
            <v>FKT_FM000</v>
          </cell>
          <cell r="M3106" t="str">
            <v>FKT</v>
          </cell>
          <cell r="N3106" t="str">
            <v>CITI-MF</v>
          </cell>
          <cell r="O3106" t="str">
            <v>DAM</v>
          </cell>
          <cell r="P3106" t="str">
            <v>Amort jours hommes</v>
          </cell>
          <cell r="Q3106" t="str">
            <v>Maintenance Fonctionnelle</v>
          </cell>
          <cell r="R3106" t="str">
            <v>BASES COMMERCIALES</v>
          </cell>
          <cell r="S3106" t="str">
            <v>BASE COMMERCIALES</v>
          </cell>
          <cell r="U3106">
            <v>0</v>
          </cell>
          <cell r="V3106">
            <v>216.99952324399999</v>
          </cell>
          <cell r="W3106" t="str">
            <v>AMO_EM_JH</v>
          </cell>
          <cell r="X3106" t="str">
            <v>ET&amp;MTC_MF</v>
          </cell>
          <cell r="Y3106" t="str">
            <v>ET&amp;MTC</v>
          </cell>
          <cell r="Z3106" t="str">
            <v>AM</v>
          </cell>
          <cell r="AB3106" t="str">
            <v>MF BASES COMMERCIALES CRM</v>
          </cell>
        </row>
        <row r="3107">
          <cell r="A3107" t="str">
            <v>CDG</v>
          </cell>
          <cell r="B3107">
            <v>0</v>
          </cell>
          <cell r="C3107" t="str">
            <v>VtilAna</v>
          </cell>
          <cell r="D3107" t="str">
            <v>FOR</v>
          </cell>
          <cell r="E3107" t="str">
            <v>DAM01_X1971</v>
          </cell>
          <cell r="F3107" t="str">
            <v>CDCP</v>
          </cell>
          <cell r="G3107" t="str">
            <v>CDCMC</v>
          </cell>
          <cell r="H3107" t="str">
            <v>DS000</v>
          </cell>
          <cell r="I3107" t="str">
            <v>DS</v>
          </cell>
          <cell r="J3107" t="str">
            <v>FKT</v>
          </cell>
          <cell r="K3107" t="str">
            <v>CDCMC</v>
          </cell>
          <cell r="L3107" t="str">
            <v>FKT_FM0DE</v>
          </cell>
          <cell r="M3107" t="str">
            <v>FKT</v>
          </cell>
          <cell r="N3107" t="str">
            <v>CITI-MF</v>
          </cell>
          <cell r="O3107" t="str">
            <v>DAM</v>
          </cell>
          <cell r="P3107" t="str">
            <v>Amort jours hommes</v>
          </cell>
          <cell r="Q3107" t="str">
            <v>Maintenance Fonctionnelle</v>
          </cell>
          <cell r="R3107" t="str">
            <v>BASES COMMERCIALES</v>
          </cell>
          <cell r="S3107" t="str">
            <v>BASE COMMERCIALES</v>
          </cell>
          <cell r="U3107">
            <v>0</v>
          </cell>
          <cell r="V3107">
            <v>100.328231458</v>
          </cell>
          <cell r="W3107" t="str">
            <v>AMO_EM_JH</v>
          </cell>
          <cell r="X3107" t="str">
            <v>ET&amp;MTC_MF</v>
          </cell>
          <cell r="Y3107" t="str">
            <v>ET&amp;MTC</v>
          </cell>
          <cell r="Z3107" t="str">
            <v>AM</v>
          </cell>
          <cell r="AB3107" t="str">
            <v>MF BASES COMMERCIALES CRM</v>
          </cell>
        </row>
        <row r="3108">
          <cell r="A3108" t="str">
            <v>CDG</v>
          </cell>
          <cell r="B3108">
            <v>0</v>
          </cell>
          <cell r="C3108" t="str">
            <v>VtilAna</v>
          </cell>
          <cell r="D3108" t="str">
            <v>FOR</v>
          </cell>
          <cell r="E3108" t="str">
            <v>DAM01_X1971</v>
          </cell>
          <cell r="F3108" t="str">
            <v>CDCP</v>
          </cell>
          <cell r="G3108" t="str">
            <v>CDCMC</v>
          </cell>
          <cell r="H3108" t="str">
            <v>DS000</v>
          </cell>
          <cell r="I3108" t="str">
            <v>DS</v>
          </cell>
          <cell r="J3108" t="str">
            <v>FKT</v>
          </cell>
          <cell r="K3108" t="str">
            <v>CDCMC</v>
          </cell>
          <cell r="L3108" t="str">
            <v>FKT_FMB00</v>
          </cell>
          <cell r="M3108" t="str">
            <v>FKT</v>
          </cell>
          <cell r="N3108" t="str">
            <v>CITI-MF</v>
          </cell>
          <cell r="O3108" t="str">
            <v>DAM</v>
          </cell>
          <cell r="P3108" t="str">
            <v>Amort jours hommes</v>
          </cell>
          <cell r="Q3108" t="str">
            <v>Maintenance Fonctionnelle</v>
          </cell>
          <cell r="R3108" t="str">
            <v>BASES COMMERCIALES</v>
          </cell>
          <cell r="S3108" t="str">
            <v>BASE COMMERCIALES</v>
          </cell>
          <cell r="U3108">
            <v>0</v>
          </cell>
          <cell r="V3108">
            <v>66.734163006000003</v>
          </cell>
          <cell r="W3108" t="str">
            <v>AMO_EM_JH</v>
          </cell>
          <cell r="X3108" t="str">
            <v>ET&amp;MTC_MF</v>
          </cell>
          <cell r="Y3108" t="str">
            <v>ET&amp;MTC</v>
          </cell>
          <cell r="Z3108" t="str">
            <v>AM</v>
          </cell>
          <cell r="AB3108" t="str">
            <v>MF BASES COMMERCIALES CRM</v>
          </cell>
        </row>
        <row r="3109">
          <cell r="A3109" t="str">
            <v>CDG</v>
          </cell>
          <cell r="B3109">
            <v>0</v>
          </cell>
          <cell r="C3109" t="str">
            <v>VtilAna</v>
          </cell>
          <cell r="D3109" t="str">
            <v>FOR</v>
          </cell>
          <cell r="E3109" t="str">
            <v>DAM01_X1971</v>
          </cell>
          <cell r="F3109" t="str">
            <v>CDCP</v>
          </cell>
          <cell r="G3109" t="str">
            <v>CDCMC</v>
          </cell>
          <cell r="H3109" t="str">
            <v>DS000</v>
          </cell>
          <cell r="I3109" t="str">
            <v>DS</v>
          </cell>
          <cell r="J3109" t="str">
            <v>FKT</v>
          </cell>
          <cell r="K3109" t="str">
            <v>CDCMC</v>
          </cell>
          <cell r="L3109" t="str">
            <v>FKT_FMH00</v>
          </cell>
          <cell r="M3109" t="str">
            <v>FKT</v>
          </cell>
          <cell r="N3109" t="str">
            <v>CITI-MF</v>
          </cell>
          <cell r="O3109" t="str">
            <v>DAM</v>
          </cell>
          <cell r="P3109" t="str">
            <v>Amort jours hommes</v>
          </cell>
          <cell r="Q3109" t="str">
            <v>Maintenance Fonctionnelle</v>
          </cell>
          <cell r="R3109" t="str">
            <v>BASES COMMERCIALES</v>
          </cell>
          <cell r="S3109" t="str">
            <v>BASE COMMERCIALES</v>
          </cell>
          <cell r="U3109">
            <v>0</v>
          </cell>
          <cell r="V3109">
            <v>133.46832601200001</v>
          </cell>
          <cell r="W3109" t="str">
            <v>AMO_EM_JH</v>
          </cell>
          <cell r="X3109" t="str">
            <v>ET&amp;MTC_MF</v>
          </cell>
          <cell r="Y3109" t="str">
            <v>ET&amp;MTC</v>
          </cell>
          <cell r="Z3109" t="str">
            <v>AM</v>
          </cell>
          <cell r="AB3109" t="str">
            <v>MF BASES COMMERCIALES CRM</v>
          </cell>
        </row>
        <row r="3110">
          <cell r="A3110" t="str">
            <v>CDG</v>
          </cell>
          <cell r="B3110">
            <v>0</v>
          </cell>
          <cell r="C3110" t="str">
            <v>VtilAna</v>
          </cell>
          <cell r="D3110" t="str">
            <v>FOR</v>
          </cell>
          <cell r="E3110" t="str">
            <v>DAM01_X1971</v>
          </cell>
          <cell r="F3110" t="str">
            <v>CDCP</v>
          </cell>
          <cell r="G3110" t="str">
            <v>CDCMC</v>
          </cell>
          <cell r="H3110" t="str">
            <v>DS000</v>
          </cell>
          <cell r="I3110" t="str">
            <v>DS</v>
          </cell>
          <cell r="J3110" t="str">
            <v>FKT</v>
          </cell>
          <cell r="K3110" t="str">
            <v>CDCMC</v>
          </cell>
          <cell r="L3110" t="str">
            <v>FKT_FMP00</v>
          </cell>
          <cell r="M3110" t="str">
            <v>FKT</v>
          </cell>
          <cell r="N3110" t="str">
            <v>CITI-MF</v>
          </cell>
          <cell r="O3110" t="str">
            <v>DAM</v>
          </cell>
          <cell r="P3110" t="str">
            <v>Amort jours hommes</v>
          </cell>
          <cell r="Q3110" t="str">
            <v>Maintenance Fonctionnelle</v>
          </cell>
          <cell r="R3110" t="str">
            <v>BASES COMMERCIALES</v>
          </cell>
          <cell r="S3110" t="str">
            <v>BASE COMMERCIALES</v>
          </cell>
          <cell r="U3110">
            <v>0</v>
          </cell>
          <cell r="V3110">
            <v>467.13914104200001</v>
          </cell>
          <cell r="W3110" t="str">
            <v>AMO_EM_JH</v>
          </cell>
          <cell r="X3110" t="str">
            <v>ET&amp;MTC_MF</v>
          </cell>
          <cell r="Y3110" t="str">
            <v>ET&amp;MTC</v>
          </cell>
          <cell r="Z3110" t="str">
            <v>AM</v>
          </cell>
          <cell r="AB3110" t="str">
            <v>MF BASES COMMERCIALES CRM</v>
          </cell>
        </row>
        <row r="3111">
          <cell r="A3111" t="str">
            <v>CDG</v>
          </cell>
          <cell r="B3111">
            <v>0</v>
          </cell>
          <cell r="C3111" t="str">
            <v>VtilAna</v>
          </cell>
          <cell r="D3111" t="str">
            <v>FOR</v>
          </cell>
          <cell r="E3111" t="str">
            <v>DAM01_X1971</v>
          </cell>
          <cell r="F3111" t="str">
            <v>CDCP</v>
          </cell>
          <cell r="G3111" t="str">
            <v>CDCMC</v>
          </cell>
          <cell r="H3111" t="str">
            <v>DS000</v>
          </cell>
          <cell r="I3111" t="str">
            <v>DS</v>
          </cell>
          <cell r="J3111" t="str">
            <v>FKT</v>
          </cell>
          <cell r="K3111" t="str">
            <v>CDCMC</v>
          </cell>
          <cell r="L3111" t="str">
            <v>FKT_FMR00</v>
          </cell>
          <cell r="M3111" t="str">
            <v>FKT</v>
          </cell>
          <cell r="N3111" t="str">
            <v>CITI-MF</v>
          </cell>
          <cell r="O3111" t="str">
            <v>DAM</v>
          </cell>
          <cell r="P3111" t="str">
            <v>Amort jours hommes</v>
          </cell>
          <cell r="Q3111" t="str">
            <v>Maintenance Fonctionnelle</v>
          </cell>
          <cell r="R3111" t="str">
            <v>BASES COMMERCIALES</v>
          </cell>
          <cell r="S3111" t="str">
            <v>BASE COMMERCIALES</v>
          </cell>
          <cell r="U3111">
            <v>0</v>
          </cell>
          <cell r="V3111">
            <v>133.46832601200001</v>
          </cell>
          <cell r="W3111" t="str">
            <v>AMO_EM_JH</v>
          </cell>
          <cell r="X3111" t="str">
            <v>ET&amp;MTC_MF</v>
          </cell>
          <cell r="Y3111" t="str">
            <v>ET&amp;MTC</v>
          </cell>
          <cell r="Z3111" t="str">
            <v>AM</v>
          </cell>
          <cell r="AB3111" t="str">
            <v>MF BASES COMMERCIALES CRM</v>
          </cell>
        </row>
        <row r="3112">
          <cell r="A3112" t="str">
            <v>CDG</v>
          </cell>
          <cell r="B3112">
            <v>0</v>
          </cell>
          <cell r="C3112" t="str">
            <v>VtilAna</v>
          </cell>
          <cell r="D3112" t="str">
            <v>FOR</v>
          </cell>
          <cell r="E3112" t="str">
            <v>DAM01_X1971</v>
          </cell>
          <cell r="F3112" t="str">
            <v>CDCP</v>
          </cell>
          <cell r="G3112" t="str">
            <v>CDCMC</v>
          </cell>
          <cell r="H3112" t="str">
            <v>DS000</v>
          </cell>
          <cell r="I3112" t="str">
            <v>DS</v>
          </cell>
          <cell r="J3112" t="str">
            <v>FKT</v>
          </cell>
          <cell r="K3112" t="str">
            <v>CDCMC</v>
          </cell>
          <cell r="L3112" t="str">
            <v>FKT_FMSG3</v>
          </cell>
          <cell r="M3112" t="str">
            <v>FKT</v>
          </cell>
          <cell r="N3112" t="str">
            <v>CITI-MF</v>
          </cell>
          <cell r="O3112" t="str">
            <v>DAM</v>
          </cell>
          <cell r="P3112" t="str">
            <v>Amort jours hommes</v>
          </cell>
          <cell r="Q3112" t="str">
            <v>Maintenance Fonctionnelle</v>
          </cell>
          <cell r="R3112" t="str">
            <v>BASES COMMERCIALES</v>
          </cell>
          <cell r="S3112" t="str">
            <v>BASE COMMERCIALES</v>
          </cell>
          <cell r="U3112">
            <v>0</v>
          </cell>
          <cell r="V3112">
            <v>634.20153550600003</v>
          </cell>
          <cell r="W3112" t="str">
            <v>AMO_EM_JH</v>
          </cell>
          <cell r="X3112" t="str">
            <v>ET&amp;MTC_MF</v>
          </cell>
          <cell r="Y3112" t="str">
            <v>ET&amp;MTC</v>
          </cell>
          <cell r="Z3112" t="str">
            <v>AM</v>
          </cell>
          <cell r="AB3112" t="str">
            <v>MF BASES COMMERCIALES CRM</v>
          </cell>
        </row>
        <row r="3113">
          <cell r="A3113" t="str">
            <v>CDG</v>
          </cell>
          <cell r="B3113">
            <v>0</v>
          </cell>
          <cell r="C3113" t="str">
            <v>VtilAna</v>
          </cell>
          <cell r="D3113" t="str">
            <v>FOR</v>
          </cell>
          <cell r="E3113" t="str">
            <v>DAM01_X1971</v>
          </cell>
          <cell r="F3113" t="str">
            <v>CDCP</v>
          </cell>
          <cell r="G3113" t="str">
            <v>CDCMC</v>
          </cell>
          <cell r="H3113" t="str">
            <v>DS000</v>
          </cell>
          <cell r="I3113" t="str">
            <v>DS</v>
          </cell>
          <cell r="J3113" t="str">
            <v>FKT</v>
          </cell>
          <cell r="K3113" t="str">
            <v>CDCMC</v>
          </cell>
          <cell r="L3113" t="str">
            <v>FKT_FMSG7</v>
          </cell>
          <cell r="M3113" t="str">
            <v>FKT</v>
          </cell>
          <cell r="N3113" t="str">
            <v>CITI-MF</v>
          </cell>
          <cell r="O3113" t="str">
            <v>DAM</v>
          </cell>
          <cell r="P3113" t="str">
            <v>Amort jours hommes</v>
          </cell>
          <cell r="Q3113" t="str">
            <v>Maintenance Fonctionnelle</v>
          </cell>
          <cell r="R3113" t="str">
            <v>BASES COMMERCIALES</v>
          </cell>
          <cell r="S3113" t="str">
            <v>BASE COMMERCIALES</v>
          </cell>
          <cell r="U3113">
            <v>0</v>
          </cell>
          <cell r="V3113">
            <v>100.328231458</v>
          </cell>
          <cell r="W3113" t="str">
            <v>AMO_EM_JH</v>
          </cell>
          <cell r="X3113" t="str">
            <v>ET&amp;MTC_MF</v>
          </cell>
          <cell r="Y3113" t="str">
            <v>ET&amp;MTC</v>
          </cell>
          <cell r="Z3113" t="str">
            <v>AM</v>
          </cell>
          <cell r="AB3113" t="str">
            <v>MF BASES COMMERCIALES CRM</v>
          </cell>
        </row>
        <row r="3114">
          <cell r="A3114" t="str">
            <v>CDG</v>
          </cell>
          <cell r="B3114">
            <v>0</v>
          </cell>
          <cell r="C3114" t="str">
            <v>VtilAna</v>
          </cell>
          <cell r="D3114" t="str">
            <v>FOR</v>
          </cell>
          <cell r="E3114" t="str">
            <v>DAM01_X1971</v>
          </cell>
          <cell r="F3114" t="str">
            <v>CDCP</v>
          </cell>
          <cell r="G3114" t="str">
            <v>CDCMC</v>
          </cell>
          <cell r="H3114" t="str">
            <v>DS000</v>
          </cell>
          <cell r="I3114" t="str">
            <v>DS</v>
          </cell>
          <cell r="J3114" t="str">
            <v>FKT</v>
          </cell>
          <cell r="K3114" t="str">
            <v>CDCMC</v>
          </cell>
          <cell r="L3114" t="str">
            <v>FKT_FMSG8</v>
          </cell>
          <cell r="M3114" t="str">
            <v>FKT</v>
          </cell>
          <cell r="N3114" t="str">
            <v>CITI-MF</v>
          </cell>
          <cell r="O3114" t="str">
            <v>DAM</v>
          </cell>
          <cell r="P3114" t="str">
            <v>Amort jours hommes</v>
          </cell>
          <cell r="Q3114" t="str">
            <v>Maintenance Fonctionnelle</v>
          </cell>
          <cell r="R3114" t="str">
            <v>BASES COMMERCIALES</v>
          </cell>
          <cell r="S3114" t="str">
            <v>BASE COMMERCIALES</v>
          </cell>
          <cell r="U3114">
            <v>0</v>
          </cell>
          <cell r="V3114">
            <v>333.67081503000003</v>
          </cell>
          <cell r="W3114" t="str">
            <v>AMO_EM_JH</v>
          </cell>
          <cell r="X3114" t="str">
            <v>ET&amp;MTC_MF</v>
          </cell>
          <cell r="Y3114" t="str">
            <v>ET&amp;MTC</v>
          </cell>
          <cell r="Z3114" t="str">
            <v>AM</v>
          </cell>
          <cell r="AB3114" t="str">
            <v>MF BASES COMMERCIALES CRM</v>
          </cell>
        </row>
        <row r="3115">
          <cell r="A3115" t="str">
            <v>CDG</v>
          </cell>
          <cell r="B3115">
            <v>0</v>
          </cell>
          <cell r="C3115" t="str">
            <v>VtilAna</v>
          </cell>
          <cell r="D3115" t="str">
            <v>FOR</v>
          </cell>
          <cell r="E3115" t="str">
            <v>DAM01_X1971</v>
          </cell>
          <cell r="F3115" t="str">
            <v>CDCP</v>
          </cell>
          <cell r="G3115" t="str">
            <v>CDCMC</v>
          </cell>
          <cell r="H3115" t="str">
            <v>DS000</v>
          </cell>
          <cell r="I3115" t="str">
            <v>DS</v>
          </cell>
          <cell r="J3115" t="str">
            <v>FKT</v>
          </cell>
          <cell r="K3115" t="str">
            <v>CDCMC</v>
          </cell>
          <cell r="L3115" t="str">
            <v>FKT_FMSI0</v>
          </cell>
          <cell r="M3115" t="str">
            <v>FKT</v>
          </cell>
          <cell r="N3115" t="str">
            <v>CITI-MF</v>
          </cell>
          <cell r="O3115" t="str">
            <v>DAM</v>
          </cell>
          <cell r="P3115" t="str">
            <v>Amort jours hommes</v>
          </cell>
          <cell r="Q3115" t="str">
            <v>Maintenance Fonctionnelle</v>
          </cell>
          <cell r="R3115" t="str">
            <v>BASES COMMERCIALES</v>
          </cell>
          <cell r="S3115" t="str">
            <v>BASE COMMERCIALES</v>
          </cell>
          <cell r="U3115">
            <v>0</v>
          </cell>
          <cell r="V3115">
            <v>467.13914104200001</v>
          </cell>
          <cell r="W3115" t="str">
            <v>AMO_EM_JH</v>
          </cell>
          <cell r="X3115" t="str">
            <v>ET&amp;MTC_MF</v>
          </cell>
          <cell r="Y3115" t="str">
            <v>ET&amp;MTC</v>
          </cell>
          <cell r="Z3115" t="str">
            <v>AM</v>
          </cell>
          <cell r="AB3115" t="str">
            <v>MF BASES COMMERCIALES CRM</v>
          </cell>
        </row>
        <row r="3116">
          <cell r="A3116" t="str">
            <v>CDG</v>
          </cell>
          <cell r="B3116">
            <v>0</v>
          </cell>
          <cell r="C3116" t="str">
            <v>VtilAna</v>
          </cell>
          <cell r="D3116" t="str">
            <v>FOR</v>
          </cell>
          <cell r="E3116" t="str">
            <v>DAM01_X1971</v>
          </cell>
          <cell r="F3116" t="str">
            <v>CDCP</v>
          </cell>
          <cell r="G3116" t="str">
            <v>CDCMC</v>
          </cell>
          <cell r="H3116" t="str">
            <v>DS000</v>
          </cell>
          <cell r="I3116" t="str">
            <v>DS</v>
          </cell>
          <cell r="J3116" t="str">
            <v>FKT</v>
          </cell>
          <cell r="K3116" t="str">
            <v>CDCMC</v>
          </cell>
          <cell r="L3116" t="str">
            <v>FKT_MMG22</v>
          </cell>
          <cell r="M3116" t="str">
            <v>FKT</v>
          </cell>
          <cell r="N3116" t="str">
            <v>CITI-MF</v>
          </cell>
          <cell r="O3116" t="str">
            <v>DAM</v>
          </cell>
          <cell r="P3116" t="str">
            <v>Amort jours hommes</v>
          </cell>
          <cell r="Q3116" t="str">
            <v>Maintenance Fonctionnelle</v>
          </cell>
          <cell r="R3116" t="str">
            <v>BASES COMMERCIALES</v>
          </cell>
          <cell r="S3116" t="str">
            <v>BASE COMMERCIALES</v>
          </cell>
          <cell r="U3116">
            <v>0</v>
          </cell>
          <cell r="V3116">
            <v>133.46832601200001</v>
          </cell>
          <cell r="W3116" t="str">
            <v>AMO_EM_JH</v>
          </cell>
          <cell r="X3116" t="str">
            <v>ET&amp;MTC_MF</v>
          </cell>
          <cell r="Y3116" t="str">
            <v>ET&amp;MTC</v>
          </cell>
          <cell r="Z3116" t="str">
            <v>AM</v>
          </cell>
          <cell r="AB3116" t="str">
            <v>MF BASES COMMERCIALES CRM</v>
          </cell>
        </row>
        <row r="3117">
          <cell r="A3117" t="str">
            <v>CDG</v>
          </cell>
          <cell r="B3117">
            <v>0</v>
          </cell>
          <cell r="C3117" t="str">
            <v>VtilAna</v>
          </cell>
          <cell r="D3117" t="str">
            <v>FOR</v>
          </cell>
          <cell r="E3117" t="str">
            <v>DAM01_X1971</v>
          </cell>
          <cell r="F3117" t="str">
            <v>CDCP</v>
          </cell>
          <cell r="G3117" t="str">
            <v>CDCMC</v>
          </cell>
          <cell r="H3117" t="str">
            <v>DS000</v>
          </cell>
          <cell r="I3117" t="str">
            <v>DS</v>
          </cell>
          <cell r="J3117" t="str">
            <v>CDCP</v>
          </cell>
          <cell r="K3117" t="str">
            <v>CDCMC</v>
          </cell>
          <cell r="L3117" t="str">
            <v>FM0CI</v>
          </cell>
          <cell r="M3117" t="str">
            <v>FM0</v>
          </cell>
          <cell r="N3117" t="str">
            <v>CITI-MF</v>
          </cell>
          <cell r="O3117" t="str">
            <v>DAM</v>
          </cell>
          <cell r="P3117" t="str">
            <v>Amort jours hommes</v>
          </cell>
          <cell r="Q3117" t="str">
            <v>Maintenance Fonctionnelle</v>
          </cell>
          <cell r="R3117" t="str">
            <v>BASES COMMERCIALES</v>
          </cell>
          <cell r="S3117" t="str">
            <v>BASE COMMERCIALES</v>
          </cell>
          <cell r="U3117">
            <v>0</v>
          </cell>
          <cell r="V3117">
            <v>373.47030000000001</v>
          </cell>
          <cell r="W3117" t="str">
            <v>AMO_EM_JH</v>
          </cell>
          <cell r="X3117" t="str">
            <v>ET&amp;MTC_MF</v>
          </cell>
          <cell r="Y3117" t="str">
            <v>ET&amp;MTC</v>
          </cell>
          <cell r="Z3117" t="str">
            <v>AM</v>
          </cell>
          <cell r="AB3117" t="str">
            <v>MF BASES COMMERCIALES CRM</v>
          </cell>
        </row>
        <row r="3118">
          <cell r="A3118" t="str">
            <v>CDG</v>
          </cell>
          <cell r="B3118">
            <v>0</v>
          </cell>
          <cell r="C3118" t="str">
            <v>VtilAna</v>
          </cell>
          <cell r="D3118" t="str">
            <v>FOR</v>
          </cell>
          <cell r="E3118" t="str">
            <v>DAM01_X1971</v>
          </cell>
          <cell r="F3118" t="str">
            <v>CDCP</v>
          </cell>
          <cell r="G3118" t="str">
            <v>CDCMC</v>
          </cell>
          <cell r="H3118" t="str">
            <v>DS000</v>
          </cell>
          <cell r="I3118" t="str">
            <v>DS</v>
          </cell>
          <cell r="J3118" t="str">
            <v>CDCP</v>
          </cell>
          <cell r="K3118" t="str">
            <v>CDCMC</v>
          </cell>
          <cell r="L3118" t="str">
            <v>FM0DE</v>
          </cell>
          <cell r="M3118" t="str">
            <v>FM0</v>
          </cell>
          <cell r="N3118" t="str">
            <v>CITI-MF</v>
          </cell>
          <cell r="O3118" t="str">
            <v>DAM</v>
          </cell>
          <cell r="P3118" t="str">
            <v>Amort jours hommes</v>
          </cell>
          <cell r="Q3118" t="str">
            <v>Maintenance Fonctionnelle</v>
          </cell>
          <cell r="R3118" t="str">
            <v>BASES COMMERCIALES</v>
          </cell>
          <cell r="S3118" t="str">
            <v>BASE COMMERCIALES</v>
          </cell>
          <cell r="U3118">
            <v>0</v>
          </cell>
          <cell r="V3118">
            <v>522.85842000000002</v>
          </cell>
          <cell r="W3118" t="str">
            <v>AMO_EM_JH</v>
          </cell>
          <cell r="X3118" t="str">
            <v>ET&amp;MTC_MF</v>
          </cell>
          <cell r="Y3118" t="str">
            <v>ET&amp;MTC</v>
          </cell>
          <cell r="Z3118" t="str">
            <v>AM</v>
          </cell>
          <cell r="AB3118" t="str">
            <v>MF BASES COMMERCIALES CRM</v>
          </cell>
        </row>
        <row r="3119">
          <cell r="A3119" t="str">
            <v>CDG</v>
          </cell>
          <cell r="B3119">
            <v>0</v>
          </cell>
          <cell r="C3119" t="str">
            <v>VtilAna</v>
          </cell>
          <cell r="D3119" t="str">
            <v>FOR</v>
          </cell>
          <cell r="E3119" t="str">
            <v>DAM01_X1971</v>
          </cell>
          <cell r="F3119" t="str">
            <v>CDCP</v>
          </cell>
          <cell r="G3119" t="str">
            <v>CDCMC</v>
          </cell>
          <cell r="H3119" t="str">
            <v>DS000</v>
          </cell>
          <cell r="I3119" t="str">
            <v>DS</v>
          </cell>
          <cell r="J3119" t="str">
            <v>CDCP</v>
          </cell>
          <cell r="K3119" t="str">
            <v>CDCMC</v>
          </cell>
          <cell r="L3119" t="str">
            <v>FMI00</v>
          </cell>
          <cell r="M3119" t="str">
            <v>FMI</v>
          </cell>
          <cell r="N3119" t="str">
            <v>CITI-MF</v>
          </cell>
          <cell r="O3119" t="str">
            <v>DAM</v>
          </cell>
          <cell r="P3119" t="str">
            <v>Amort jours hommes</v>
          </cell>
          <cell r="Q3119" t="str">
            <v>Maintenance Fonctionnelle</v>
          </cell>
          <cell r="R3119" t="str">
            <v>BASES COMMERCIALES</v>
          </cell>
          <cell r="S3119" t="str">
            <v>BASE COMMERCIALES</v>
          </cell>
          <cell r="U3119">
            <v>0</v>
          </cell>
          <cell r="V3119">
            <v>373.47030000000001</v>
          </cell>
          <cell r="W3119" t="str">
            <v>AMO_EM_JH</v>
          </cell>
          <cell r="X3119" t="str">
            <v>ET&amp;MTC_MF</v>
          </cell>
          <cell r="Y3119" t="str">
            <v>ET&amp;MTC</v>
          </cell>
          <cell r="Z3119" t="str">
            <v>AM</v>
          </cell>
          <cell r="AB3119" t="str">
            <v>MF BASES COMMERCIALES CRM</v>
          </cell>
        </row>
        <row r="3120">
          <cell r="A3120" t="str">
            <v>CDG</v>
          </cell>
          <cell r="B3120">
            <v>0</v>
          </cell>
          <cell r="C3120" t="str">
            <v>VtilAna</v>
          </cell>
          <cell r="D3120" t="str">
            <v>FOR</v>
          </cell>
          <cell r="E3120" t="str">
            <v>DAM01_X1971</v>
          </cell>
          <cell r="F3120" t="str">
            <v>CDCP</v>
          </cell>
          <cell r="G3120" t="str">
            <v>CDCMC</v>
          </cell>
          <cell r="H3120" t="str">
            <v>DS000</v>
          </cell>
          <cell r="I3120" t="str">
            <v>DS</v>
          </cell>
          <cell r="J3120" t="str">
            <v>CDCP</v>
          </cell>
          <cell r="K3120" t="str">
            <v>CDCMC</v>
          </cell>
          <cell r="L3120" t="str">
            <v>FMR00</v>
          </cell>
          <cell r="M3120" t="str">
            <v>FMR</v>
          </cell>
          <cell r="N3120" t="str">
            <v>CITI-MF</v>
          </cell>
          <cell r="O3120" t="str">
            <v>DAM</v>
          </cell>
          <cell r="P3120" t="str">
            <v>Amort jours hommes</v>
          </cell>
          <cell r="Q3120" t="str">
            <v>Maintenance Fonctionnelle</v>
          </cell>
          <cell r="R3120" t="str">
            <v>BASES COMMERCIALES</v>
          </cell>
          <cell r="S3120" t="str">
            <v>BASE COMMERCIALES</v>
          </cell>
          <cell r="U3120">
            <v>0</v>
          </cell>
          <cell r="V3120">
            <v>522.85842000000002</v>
          </cell>
          <cell r="W3120" t="str">
            <v>AMO_EM_JH</v>
          </cell>
          <cell r="X3120" t="str">
            <v>ET&amp;MTC_MF</v>
          </cell>
          <cell r="Y3120" t="str">
            <v>ET&amp;MTC</v>
          </cell>
          <cell r="Z3120" t="str">
            <v>AM</v>
          </cell>
          <cell r="AB3120" t="str">
            <v>MF BASES COMMERCIALES CRM</v>
          </cell>
        </row>
        <row r="3121">
          <cell r="A3121" t="str">
            <v>CDG</v>
          </cell>
          <cell r="B3121">
            <v>0</v>
          </cell>
          <cell r="C3121" t="str">
            <v>VtilAna</v>
          </cell>
          <cell r="D3121" t="str">
            <v>FOR</v>
          </cell>
          <cell r="E3121" t="str">
            <v>DAM01_X1971</v>
          </cell>
          <cell r="F3121" t="str">
            <v>CDCP</v>
          </cell>
          <cell r="G3121" t="str">
            <v>CDCMC</v>
          </cell>
          <cell r="H3121" t="str">
            <v>DS000</v>
          </cell>
          <cell r="I3121" t="str">
            <v>DS</v>
          </cell>
          <cell r="J3121" t="str">
            <v>CDCP</v>
          </cell>
          <cell r="K3121" t="str">
            <v>CDCMC</v>
          </cell>
          <cell r="L3121" t="str">
            <v>FMSG1</v>
          </cell>
          <cell r="M3121" t="str">
            <v>FMSG</v>
          </cell>
          <cell r="N3121" t="str">
            <v>CITI-MF</v>
          </cell>
          <cell r="O3121" t="str">
            <v>DAM</v>
          </cell>
          <cell r="P3121" t="str">
            <v>Amort jours hommes</v>
          </cell>
          <cell r="Q3121" t="str">
            <v>Maintenance Fonctionnelle</v>
          </cell>
          <cell r="R3121" t="str">
            <v>BASES COMMERCIALES</v>
          </cell>
          <cell r="S3121" t="str">
            <v>BASE COMMERCIALES</v>
          </cell>
          <cell r="U3121">
            <v>0</v>
          </cell>
          <cell r="V3121">
            <v>373.47030000000001</v>
          </cell>
          <cell r="W3121" t="str">
            <v>AMO_EM_JH</v>
          </cell>
          <cell r="X3121" t="str">
            <v>ET&amp;MTC_MF</v>
          </cell>
          <cell r="Y3121" t="str">
            <v>ET&amp;MTC</v>
          </cell>
          <cell r="Z3121" t="str">
            <v>AM</v>
          </cell>
          <cell r="AB3121" t="str">
            <v>MF BASES COMMERCIALES CRM</v>
          </cell>
        </row>
        <row r="3122">
          <cell r="A3122" t="str">
            <v>CDG</v>
          </cell>
          <cell r="B3122">
            <v>0</v>
          </cell>
          <cell r="C3122" t="str">
            <v>VtilAna</v>
          </cell>
          <cell r="D3122" t="str">
            <v>FOR</v>
          </cell>
          <cell r="E3122" t="str">
            <v>DAM01_X1971</v>
          </cell>
          <cell r="F3122" t="str">
            <v>CDCP</v>
          </cell>
          <cell r="G3122" t="str">
            <v>CDCMC</v>
          </cell>
          <cell r="H3122" t="str">
            <v>DS000</v>
          </cell>
          <cell r="I3122" t="str">
            <v>DS</v>
          </cell>
          <cell r="J3122" t="str">
            <v>CDCP</v>
          </cell>
          <cell r="K3122" t="str">
            <v>CDCMC</v>
          </cell>
          <cell r="L3122" t="str">
            <v>FMSG5</v>
          </cell>
          <cell r="M3122" t="str">
            <v>FMSG</v>
          </cell>
          <cell r="N3122" t="str">
            <v>CITI-MF</v>
          </cell>
          <cell r="O3122" t="str">
            <v>DAM</v>
          </cell>
          <cell r="P3122" t="str">
            <v>Amort jours hommes</v>
          </cell>
          <cell r="Q3122" t="str">
            <v>Maintenance Fonctionnelle</v>
          </cell>
          <cell r="R3122" t="str">
            <v>BASES COMMERCIALES</v>
          </cell>
          <cell r="S3122" t="str">
            <v>BASE COMMERCIALES</v>
          </cell>
          <cell r="U3122">
            <v>0</v>
          </cell>
          <cell r="V3122">
            <v>373.47030000000001</v>
          </cell>
          <cell r="W3122" t="str">
            <v>AMO_EM_JH</v>
          </cell>
          <cell r="X3122" t="str">
            <v>ET&amp;MTC_MF</v>
          </cell>
          <cell r="Y3122" t="str">
            <v>ET&amp;MTC</v>
          </cell>
          <cell r="Z3122" t="str">
            <v>AM</v>
          </cell>
          <cell r="AB3122" t="str">
            <v>MF BASES COMMERCIALES CRM</v>
          </cell>
        </row>
        <row r="3123">
          <cell r="A3123" t="str">
            <v>CDG</v>
          </cell>
          <cell r="B3123">
            <v>0</v>
          </cell>
          <cell r="C3123" t="str">
            <v>VtilAna</v>
          </cell>
          <cell r="D3123" t="str">
            <v>FOR</v>
          </cell>
          <cell r="E3123" t="str">
            <v>DAM01_X1971</v>
          </cell>
          <cell r="F3123" t="str">
            <v>CDCP</v>
          </cell>
          <cell r="G3123" t="str">
            <v>CDCMC</v>
          </cell>
          <cell r="H3123" t="str">
            <v>DS000</v>
          </cell>
          <cell r="I3123" t="str">
            <v>DS</v>
          </cell>
          <cell r="J3123" t="str">
            <v>CDCP</v>
          </cell>
          <cell r="K3123" t="str">
            <v>CDCMC</v>
          </cell>
          <cell r="L3123" t="str">
            <v>FMSG7</v>
          </cell>
          <cell r="M3123" t="str">
            <v>FMSG</v>
          </cell>
          <cell r="N3123" t="str">
            <v>CITI-MF</v>
          </cell>
          <cell r="O3123" t="str">
            <v>DAM</v>
          </cell>
          <cell r="P3123" t="str">
            <v>Amort jours hommes</v>
          </cell>
          <cell r="Q3123" t="str">
            <v>Maintenance Fonctionnelle</v>
          </cell>
          <cell r="R3123" t="str">
            <v>BASES COMMERCIALES</v>
          </cell>
          <cell r="S3123" t="str">
            <v>BASE COMMERCIALES</v>
          </cell>
          <cell r="U3123">
            <v>0</v>
          </cell>
          <cell r="V3123">
            <v>522.85842000000002</v>
          </cell>
          <cell r="W3123" t="str">
            <v>AMO_EM_JH</v>
          </cell>
          <cell r="X3123" t="str">
            <v>ET&amp;MTC_MF</v>
          </cell>
          <cell r="Y3123" t="str">
            <v>ET&amp;MTC</v>
          </cell>
          <cell r="Z3123" t="str">
            <v>AM</v>
          </cell>
          <cell r="AB3123" t="str">
            <v>MF BASES COMMERCIALES CRM</v>
          </cell>
        </row>
        <row r="3124">
          <cell r="A3124" t="str">
            <v>CDG</v>
          </cell>
          <cell r="B3124">
            <v>0</v>
          </cell>
          <cell r="C3124" t="str">
            <v>VtilAna</v>
          </cell>
          <cell r="D3124" t="str">
            <v>FOR</v>
          </cell>
          <cell r="E3124" t="str">
            <v>DAM01_X1971</v>
          </cell>
          <cell r="F3124" t="str">
            <v>CDCP</v>
          </cell>
          <cell r="G3124" t="str">
            <v>CDCMC</v>
          </cell>
          <cell r="H3124" t="str">
            <v>DS000</v>
          </cell>
          <cell r="I3124" t="str">
            <v>DS</v>
          </cell>
          <cell r="J3124" t="str">
            <v>LDN</v>
          </cell>
          <cell r="K3124" t="str">
            <v>CDCMC</v>
          </cell>
          <cell r="L3124" t="str">
            <v>LDN_BROK0</v>
          </cell>
          <cell r="M3124" t="str">
            <v>LDN</v>
          </cell>
          <cell r="N3124" t="str">
            <v>CITI-MF</v>
          </cell>
          <cell r="O3124" t="str">
            <v>DAM</v>
          </cell>
          <cell r="P3124" t="str">
            <v>Amort jours hommes</v>
          </cell>
          <cell r="Q3124" t="str">
            <v>Maintenance Fonctionnelle</v>
          </cell>
          <cell r="R3124" t="str">
            <v>BASES COMMERCIALES</v>
          </cell>
          <cell r="S3124" t="str">
            <v>BASE COMMERCIALES</v>
          </cell>
          <cell r="U3124">
            <v>0</v>
          </cell>
          <cell r="V3124">
            <v>243.18726068000001</v>
          </cell>
          <cell r="W3124" t="str">
            <v>AMO_EM_JH</v>
          </cell>
          <cell r="X3124" t="str">
            <v>ET&amp;MTC_MF</v>
          </cell>
          <cell r="Y3124" t="str">
            <v>ET&amp;MTC</v>
          </cell>
          <cell r="Z3124" t="str">
            <v>AM</v>
          </cell>
          <cell r="AB3124" t="str">
            <v>MF BASES COMMERCIALES CRM</v>
          </cell>
        </row>
        <row r="3125">
          <cell r="A3125" t="str">
            <v>CDG</v>
          </cell>
          <cell r="B3125">
            <v>0</v>
          </cell>
          <cell r="C3125" t="str">
            <v>VtilAna</v>
          </cell>
          <cell r="D3125" t="str">
            <v>FOR</v>
          </cell>
          <cell r="E3125" t="str">
            <v>DAM01_X1971</v>
          </cell>
          <cell r="F3125" t="str">
            <v>CDCP</v>
          </cell>
          <cell r="G3125" t="str">
            <v>CDCMC</v>
          </cell>
          <cell r="H3125" t="str">
            <v>DS000</v>
          </cell>
          <cell r="I3125" t="str">
            <v>DS</v>
          </cell>
          <cell r="J3125" t="str">
            <v>LDN</v>
          </cell>
          <cell r="K3125" t="str">
            <v>CDCMC</v>
          </cell>
          <cell r="L3125" t="str">
            <v>LDN_CCS20</v>
          </cell>
          <cell r="M3125" t="str">
            <v>LDN</v>
          </cell>
          <cell r="N3125" t="str">
            <v>CITI-MF</v>
          </cell>
          <cell r="O3125" t="str">
            <v>DAM</v>
          </cell>
          <cell r="P3125" t="str">
            <v>Amort jours hommes</v>
          </cell>
          <cell r="Q3125" t="str">
            <v>Maintenance Fonctionnelle</v>
          </cell>
          <cell r="R3125" t="str">
            <v>BASES COMMERCIALES</v>
          </cell>
          <cell r="S3125" t="str">
            <v>BASE COMMERCIALES</v>
          </cell>
          <cell r="U3125">
            <v>0</v>
          </cell>
          <cell r="V3125">
            <v>365.27719155199998</v>
          </cell>
          <cell r="W3125" t="str">
            <v>AMO_EM_JH</v>
          </cell>
          <cell r="X3125" t="str">
            <v>ET&amp;MTC_MF</v>
          </cell>
          <cell r="Y3125" t="str">
            <v>ET&amp;MTC</v>
          </cell>
          <cell r="Z3125" t="str">
            <v>AM</v>
          </cell>
          <cell r="AB3125" t="str">
            <v>MF BASES COMMERCIALES CRM</v>
          </cell>
        </row>
        <row r="3126">
          <cell r="A3126" t="str">
            <v>CDG</v>
          </cell>
          <cell r="B3126">
            <v>0</v>
          </cell>
          <cell r="C3126" t="str">
            <v>VtilAna</v>
          </cell>
          <cell r="D3126" t="str">
            <v>FOR</v>
          </cell>
          <cell r="E3126" t="str">
            <v>DAM01_X1971</v>
          </cell>
          <cell r="F3126" t="str">
            <v>CDCP</v>
          </cell>
          <cell r="G3126" t="str">
            <v>CDCMC</v>
          </cell>
          <cell r="H3126" t="str">
            <v>DS000</v>
          </cell>
          <cell r="I3126" t="str">
            <v>DS</v>
          </cell>
          <cell r="J3126" t="str">
            <v>LDN</v>
          </cell>
          <cell r="K3126" t="str">
            <v>CDCMC</v>
          </cell>
          <cell r="L3126" t="str">
            <v>LDN_CCS40</v>
          </cell>
          <cell r="M3126" t="str">
            <v>LDN</v>
          </cell>
          <cell r="N3126" t="str">
            <v>CITI-MF</v>
          </cell>
          <cell r="O3126" t="str">
            <v>DAM</v>
          </cell>
          <cell r="P3126" t="str">
            <v>Amort jours hommes</v>
          </cell>
          <cell r="Q3126" t="str">
            <v>Maintenance Fonctionnelle</v>
          </cell>
          <cell r="R3126" t="str">
            <v>BASES COMMERCIALES</v>
          </cell>
          <cell r="S3126" t="str">
            <v>BASE COMMERCIALES</v>
          </cell>
          <cell r="U3126">
            <v>0</v>
          </cell>
          <cell r="V3126">
            <v>456.59648944000003</v>
          </cell>
          <cell r="W3126" t="str">
            <v>AMO_EM_JH</v>
          </cell>
          <cell r="X3126" t="str">
            <v>ET&amp;MTC_MF</v>
          </cell>
          <cell r="Y3126" t="str">
            <v>ET&amp;MTC</v>
          </cell>
          <cell r="Z3126" t="str">
            <v>AM</v>
          </cell>
          <cell r="AB3126" t="str">
            <v>MF BASES COMMERCIALES CRM</v>
          </cell>
        </row>
        <row r="3127">
          <cell r="A3127" t="str">
            <v>CDG</v>
          </cell>
          <cell r="B3127">
            <v>0</v>
          </cell>
          <cell r="C3127" t="str">
            <v>VtilAna</v>
          </cell>
          <cell r="D3127" t="str">
            <v>FOR</v>
          </cell>
          <cell r="E3127" t="str">
            <v>DAM01_X1971</v>
          </cell>
          <cell r="F3127" t="str">
            <v>CDCP</v>
          </cell>
          <cell r="G3127" t="str">
            <v>CDCMC</v>
          </cell>
          <cell r="H3127" t="str">
            <v>DS000</v>
          </cell>
          <cell r="I3127" t="str">
            <v>DS</v>
          </cell>
          <cell r="J3127" t="str">
            <v>LDN</v>
          </cell>
          <cell r="K3127" t="str">
            <v>CDCMC</v>
          </cell>
          <cell r="L3127" t="str">
            <v>LDN_CCS50</v>
          </cell>
          <cell r="M3127" t="str">
            <v>LDN</v>
          </cell>
          <cell r="N3127" t="str">
            <v>CITI-MF</v>
          </cell>
          <cell r="O3127" t="str">
            <v>DAM</v>
          </cell>
          <cell r="P3127" t="str">
            <v>Amort jours hommes</v>
          </cell>
          <cell r="Q3127" t="str">
            <v>Maintenance Fonctionnelle</v>
          </cell>
          <cell r="R3127" t="str">
            <v>BASES COMMERCIALES</v>
          </cell>
          <cell r="S3127" t="str">
            <v>BASE COMMERCIALES</v>
          </cell>
          <cell r="U3127">
            <v>0</v>
          </cell>
          <cell r="V3127">
            <v>182.63859577599999</v>
          </cell>
          <cell r="W3127" t="str">
            <v>AMO_EM_JH</v>
          </cell>
          <cell r="X3127" t="str">
            <v>ET&amp;MTC_MF</v>
          </cell>
          <cell r="Y3127" t="str">
            <v>ET&amp;MTC</v>
          </cell>
          <cell r="Z3127" t="str">
            <v>AM</v>
          </cell>
          <cell r="AB3127" t="str">
            <v>MF BASES COMMERCIALES CRM</v>
          </cell>
        </row>
        <row r="3128">
          <cell r="A3128" t="str">
            <v>CDG</v>
          </cell>
          <cell r="B3128">
            <v>0</v>
          </cell>
          <cell r="C3128" t="str">
            <v>VtilAna</v>
          </cell>
          <cell r="D3128" t="str">
            <v>FOR</v>
          </cell>
          <cell r="E3128" t="str">
            <v>DAM01_X1971</v>
          </cell>
          <cell r="F3128" t="str">
            <v>CDCP</v>
          </cell>
          <cell r="G3128" t="str">
            <v>CDCMC</v>
          </cell>
          <cell r="H3128" t="str">
            <v>DS000</v>
          </cell>
          <cell r="I3128" t="str">
            <v>DS</v>
          </cell>
          <cell r="J3128" t="str">
            <v>LDN</v>
          </cell>
          <cell r="K3128" t="str">
            <v>CDCMC</v>
          </cell>
          <cell r="L3128" t="str">
            <v>LDN_DECM0</v>
          </cell>
          <cell r="M3128" t="str">
            <v>LDN</v>
          </cell>
          <cell r="N3128" t="str">
            <v>CITI-MF</v>
          </cell>
          <cell r="O3128" t="str">
            <v>DAM</v>
          </cell>
          <cell r="P3128" t="str">
            <v>Amort jours hommes</v>
          </cell>
          <cell r="Q3128" t="str">
            <v>Maintenance Fonctionnelle</v>
          </cell>
          <cell r="R3128" t="str">
            <v>BASES COMMERCIALES</v>
          </cell>
          <cell r="S3128" t="str">
            <v>BASE COMMERCIALES</v>
          </cell>
          <cell r="U3128">
            <v>0</v>
          </cell>
          <cell r="V3128">
            <v>486.37452136000002</v>
          </cell>
          <cell r="W3128" t="str">
            <v>AMO_EM_JH</v>
          </cell>
          <cell r="X3128" t="str">
            <v>ET&amp;MTC_MF</v>
          </cell>
          <cell r="Y3128" t="str">
            <v>ET&amp;MTC</v>
          </cell>
          <cell r="Z3128" t="str">
            <v>AM</v>
          </cell>
          <cell r="AB3128" t="str">
            <v>MF BASES COMMERCIALES CRM</v>
          </cell>
        </row>
        <row r="3129">
          <cell r="A3129" t="str">
            <v>CDG</v>
          </cell>
          <cell r="B3129">
            <v>0</v>
          </cell>
          <cell r="C3129" t="str">
            <v>VtilAna</v>
          </cell>
          <cell r="D3129" t="str">
            <v>FOR</v>
          </cell>
          <cell r="E3129" t="str">
            <v>DAM01_X1971</v>
          </cell>
          <cell r="F3129" t="str">
            <v>CDCP</v>
          </cell>
          <cell r="G3129" t="str">
            <v>CDCMC</v>
          </cell>
          <cell r="H3129" t="str">
            <v>DS000</v>
          </cell>
          <cell r="I3129" t="str">
            <v>DS</v>
          </cell>
          <cell r="J3129" t="str">
            <v>LDN</v>
          </cell>
          <cell r="K3129" t="str">
            <v>CDCMC</v>
          </cell>
          <cell r="L3129" t="str">
            <v>LDN_DECM2</v>
          </cell>
          <cell r="M3129" t="str">
            <v>LDN</v>
          </cell>
          <cell r="N3129" t="str">
            <v>CITI-MF</v>
          </cell>
          <cell r="O3129" t="str">
            <v>DAM</v>
          </cell>
          <cell r="P3129" t="str">
            <v>Amort jours hommes</v>
          </cell>
          <cell r="Q3129" t="str">
            <v>Maintenance Fonctionnelle</v>
          </cell>
          <cell r="R3129" t="str">
            <v>BASES COMMERCIALES</v>
          </cell>
          <cell r="S3129" t="str">
            <v>BASE COMMERCIALES</v>
          </cell>
          <cell r="U3129">
            <v>0</v>
          </cell>
          <cell r="V3129">
            <v>243.18726068000001</v>
          </cell>
          <cell r="W3129" t="str">
            <v>AMO_EM_JH</v>
          </cell>
          <cell r="X3129" t="str">
            <v>ET&amp;MTC_MF</v>
          </cell>
          <cell r="Y3129" t="str">
            <v>ET&amp;MTC</v>
          </cell>
          <cell r="Z3129" t="str">
            <v>AM</v>
          </cell>
          <cell r="AB3129" t="str">
            <v>MF BASES COMMERCIALES CRM</v>
          </cell>
        </row>
        <row r="3130">
          <cell r="A3130" t="str">
            <v>CDG</v>
          </cell>
          <cell r="B3130">
            <v>0</v>
          </cell>
          <cell r="C3130" t="str">
            <v>VtilAna</v>
          </cell>
          <cell r="D3130" t="str">
            <v>FOR</v>
          </cell>
          <cell r="E3130" t="str">
            <v>DAM01_X1971</v>
          </cell>
          <cell r="F3130" t="str">
            <v>CDCP</v>
          </cell>
          <cell r="G3130" t="str">
            <v>CDCMC</v>
          </cell>
          <cell r="H3130" t="str">
            <v>DS000</v>
          </cell>
          <cell r="I3130" t="str">
            <v>DS</v>
          </cell>
          <cell r="J3130" t="str">
            <v>LDN</v>
          </cell>
          <cell r="K3130" t="str">
            <v>CDCMC</v>
          </cell>
          <cell r="L3130" t="str">
            <v>LDN_DS100</v>
          </cell>
          <cell r="M3130" t="str">
            <v>LDN</v>
          </cell>
          <cell r="N3130" t="str">
            <v>CITI-MF</v>
          </cell>
          <cell r="O3130" t="str">
            <v>DAM</v>
          </cell>
          <cell r="P3130" t="str">
            <v>Amort jours hommes</v>
          </cell>
          <cell r="Q3130" t="str">
            <v>Maintenance Fonctionnelle</v>
          </cell>
          <cell r="R3130" t="str">
            <v>BASES COMMERCIALES</v>
          </cell>
          <cell r="S3130" t="str">
            <v>BASE COMMERCIALES</v>
          </cell>
          <cell r="U3130">
            <v>0</v>
          </cell>
          <cell r="V3130">
            <v>9.9260106399999994</v>
          </cell>
          <cell r="W3130" t="str">
            <v>AMO_EM_JH</v>
          </cell>
          <cell r="X3130" t="str">
            <v>ET&amp;MTC_MF</v>
          </cell>
          <cell r="Y3130" t="str">
            <v>ET&amp;MTC</v>
          </cell>
          <cell r="Z3130" t="str">
            <v>AM</v>
          </cell>
          <cell r="AB3130" t="str">
            <v>MF BASES COMMERCIALES CRM</v>
          </cell>
        </row>
        <row r="3131">
          <cell r="A3131" t="str">
            <v>CDG</v>
          </cell>
          <cell r="B3131">
            <v>0</v>
          </cell>
          <cell r="C3131" t="str">
            <v>VtilAna</v>
          </cell>
          <cell r="D3131" t="str">
            <v>FOR</v>
          </cell>
          <cell r="E3131" t="str">
            <v>DAM01_X1971</v>
          </cell>
          <cell r="F3131" t="str">
            <v>CDCP</v>
          </cell>
          <cell r="G3131" t="str">
            <v>CDCMC</v>
          </cell>
          <cell r="H3131" t="str">
            <v>DS000</v>
          </cell>
          <cell r="I3131" t="str">
            <v>DS</v>
          </cell>
          <cell r="J3131" t="str">
            <v>LDN</v>
          </cell>
          <cell r="K3131" t="str">
            <v>CDCMC</v>
          </cell>
          <cell r="L3131" t="str">
            <v>LDN_DS400</v>
          </cell>
          <cell r="M3131" t="str">
            <v>LDN</v>
          </cell>
          <cell r="N3131" t="str">
            <v>CITI-MF</v>
          </cell>
          <cell r="O3131" t="str">
            <v>DAM</v>
          </cell>
          <cell r="P3131" t="str">
            <v>Amort jours hommes</v>
          </cell>
          <cell r="Q3131" t="str">
            <v>Maintenance Fonctionnelle</v>
          </cell>
          <cell r="R3131" t="str">
            <v>BASES COMMERCIALES</v>
          </cell>
          <cell r="S3131" t="str">
            <v>BASE COMMERCIALES</v>
          </cell>
          <cell r="U3131">
            <v>0</v>
          </cell>
          <cell r="V3131">
            <v>669.01311713600001</v>
          </cell>
          <cell r="W3131" t="str">
            <v>AMO_EM_JH</v>
          </cell>
          <cell r="X3131" t="str">
            <v>ET&amp;MTC_MF</v>
          </cell>
          <cell r="Y3131" t="str">
            <v>ET&amp;MTC</v>
          </cell>
          <cell r="Z3131" t="str">
            <v>AM</v>
          </cell>
          <cell r="AB3131" t="str">
            <v>MF BASES COMMERCIALES CRM</v>
          </cell>
        </row>
        <row r="3132">
          <cell r="A3132" t="str">
            <v>CDG</v>
          </cell>
          <cell r="B3132">
            <v>0</v>
          </cell>
          <cell r="C3132" t="str">
            <v>VtilAna</v>
          </cell>
          <cell r="D3132" t="str">
            <v>FOR</v>
          </cell>
          <cell r="E3132" t="str">
            <v>DAM01_X1971</v>
          </cell>
          <cell r="F3132" t="str">
            <v>CDCP</v>
          </cell>
          <cell r="G3132" t="str">
            <v>CDCMC</v>
          </cell>
          <cell r="H3132" t="str">
            <v>DS000</v>
          </cell>
          <cell r="I3132" t="str">
            <v>DS</v>
          </cell>
          <cell r="J3132" t="str">
            <v>LDN</v>
          </cell>
          <cell r="K3132" t="str">
            <v>CDCMC</v>
          </cell>
          <cell r="L3132" t="str">
            <v>LDN_DS500</v>
          </cell>
          <cell r="M3132" t="str">
            <v>LDN</v>
          </cell>
          <cell r="N3132" t="str">
            <v>CITI-MF</v>
          </cell>
          <cell r="O3132" t="str">
            <v>DAM</v>
          </cell>
          <cell r="P3132" t="str">
            <v>Amort jours hommes</v>
          </cell>
          <cell r="Q3132" t="str">
            <v>Maintenance Fonctionnelle</v>
          </cell>
          <cell r="R3132" t="str">
            <v>BASES COMMERCIALES</v>
          </cell>
          <cell r="S3132" t="str">
            <v>BASE COMMERCIALES</v>
          </cell>
          <cell r="U3132">
            <v>0</v>
          </cell>
          <cell r="V3132">
            <v>122.089930872</v>
          </cell>
          <cell r="W3132" t="str">
            <v>AMO_EM_JH</v>
          </cell>
          <cell r="X3132" t="str">
            <v>ET&amp;MTC_MF</v>
          </cell>
          <cell r="Y3132" t="str">
            <v>ET&amp;MTC</v>
          </cell>
          <cell r="Z3132" t="str">
            <v>AM</v>
          </cell>
          <cell r="AB3132" t="str">
            <v>MF BASES COMMERCIALES CRM</v>
          </cell>
        </row>
        <row r="3133">
          <cell r="A3133" t="str">
            <v>CDG</v>
          </cell>
          <cell r="B3133">
            <v>0</v>
          </cell>
          <cell r="C3133" t="str">
            <v>VtilAna</v>
          </cell>
          <cell r="D3133" t="str">
            <v>FOR</v>
          </cell>
          <cell r="E3133" t="str">
            <v>DAM01_X1971</v>
          </cell>
          <cell r="F3133" t="str">
            <v>CDCP</v>
          </cell>
          <cell r="G3133" t="str">
            <v>CDCMC</v>
          </cell>
          <cell r="H3133" t="str">
            <v>DS000</v>
          </cell>
          <cell r="I3133" t="str">
            <v>DS</v>
          </cell>
          <cell r="J3133" t="str">
            <v>LDN</v>
          </cell>
          <cell r="K3133" t="str">
            <v>CDCMC</v>
          </cell>
          <cell r="L3133" t="str">
            <v>LDN_DS600</v>
          </cell>
          <cell r="M3133" t="str">
            <v>LDN</v>
          </cell>
          <cell r="N3133" t="str">
            <v>CITI-MF</v>
          </cell>
          <cell r="O3133" t="str">
            <v>DAM</v>
          </cell>
          <cell r="P3133" t="str">
            <v>Amort jours hommes</v>
          </cell>
          <cell r="Q3133" t="str">
            <v>Maintenance Fonctionnelle</v>
          </cell>
          <cell r="R3133" t="str">
            <v>BASES COMMERCIALES</v>
          </cell>
          <cell r="S3133" t="str">
            <v>BASE COMMERCIALES</v>
          </cell>
          <cell r="U3133">
            <v>0</v>
          </cell>
          <cell r="V3133">
            <v>365.27719155199998</v>
          </cell>
          <cell r="W3133" t="str">
            <v>AMO_EM_JH</v>
          </cell>
          <cell r="X3133" t="str">
            <v>ET&amp;MTC_MF</v>
          </cell>
          <cell r="Y3133" t="str">
            <v>ET&amp;MTC</v>
          </cell>
          <cell r="Z3133" t="str">
            <v>AM</v>
          </cell>
          <cell r="AB3133" t="str">
            <v>MF BASES COMMERCIALES CRM</v>
          </cell>
        </row>
        <row r="3134">
          <cell r="A3134" t="str">
            <v>CDG</v>
          </cell>
          <cell r="B3134">
            <v>0</v>
          </cell>
          <cell r="C3134" t="str">
            <v>VtilAna</v>
          </cell>
          <cell r="D3134" t="str">
            <v>FOR</v>
          </cell>
          <cell r="E3134" t="str">
            <v>DAM01_X1971</v>
          </cell>
          <cell r="F3134" t="str">
            <v>CDCP</v>
          </cell>
          <cell r="G3134" t="str">
            <v>CDCMC</v>
          </cell>
          <cell r="H3134" t="str">
            <v>DS000</v>
          </cell>
          <cell r="I3134" t="str">
            <v>DS</v>
          </cell>
          <cell r="J3134" t="str">
            <v>LDN</v>
          </cell>
          <cell r="K3134" t="str">
            <v>CDCMC</v>
          </cell>
          <cell r="L3134" t="str">
            <v>LDN_DS700</v>
          </cell>
          <cell r="M3134" t="str">
            <v>LDN</v>
          </cell>
          <cell r="N3134" t="str">
            <v>CITI-MF</v>
          </cell>
          <cell r="O3134" t="str">
            <v>DAM</v>
          </cell>
          <cell r="P3134" t="str">
            <v>Amort jours hommes</v>
          </cell>
          <cell r="Q3134" t="str">
            <v>Maintenance Fonctionnelle</v>
          </cell>
          <cell r="R3134" t="str">
            <v>BASES COMMERCIALES</v>
          </cell>
          <cell r="S3134" t="str">
            <v>BASE COMMERCIALES</v>
          </cell>
          <cell r="U3134">
            <v>0</v>
          </cell>
          <cell r="V3134">
            <v>122.089930872</v>
          </cell>
          <cell r="W3134" t="str">
            <v>AMO_EM_JH</v>
          </cell>
          <cell r="X3134" t="str">
            <v>ET&amp;MTC_MF</v>
          </cell>
          <cell r="Y3134" t="str">
            <v>ET&amp;MTC</v>
          </cell>
          <cell r="Z3134" t="str">
            <v>AM</v>
          </cell>
          <cell r="AB3134" t="str">
            <v>MF BASES COMMERCIALES CRM</v>
          </cell>
        </row>
        <row r="3135">
          <cell r="A3135" t="str">
            <v>CDG</v>
          </cell>
          <cell r="B3135">
            <v>0</v>
          </cell>
          <cell r="C3135" t="str">
            <v>VtilAna</v>
          </cell>
          <cell r="D3135" t="str">
            <v>FOR</v>
          </cell>
          <cell r="E3135" t="str">
            <v>DAM01_X1971</v>
          </cell>
          <cell r="F3135" t="str">
            <v>CDCP</v>
          </cell>
          <cell r="G3135" t="str">
            <v>CDCMC</v>
          </cell>
          <cell r="H3135" t="str">
            <v>DS000</v>
          </cell>
          <cell r="I3135" t="str">
            <v>DS</v>
          </cell>
          <cell r="J3135" t="str">
            <v>LDN</v>
          </cell>
          <cell r="K3135" t="str">
            <v>CDCMC</v>
          </cell>
          <cell r="L3135" t="str">
            <v>LDN_DS800</v>
          </cell>
          <cell r="M3135" t="str">
            <v>LDN</v>
          </cell>
          <cell r="N3135" t="str">
            <v>CITI-MF</v>
          </cell>
          <cell r="O3135" t="str">
            <v>DAM</v>
          </cell>
          <cell r="P3135" t="str">
            <v>Amort jours hommes</v>
          </cell>
          <cell r="Q3135" t="str">
            <v>Maintenance Fonctionnelle</v>
          </cell>
          <cell r="R3135" t="str">
            <v>BASES COMMERCIALES</v>
          </cell>
          <cell r="S3135" t="str">
            <v>BASE COMMERCIALES</v>
          </cell>
          <cell r="U3135">
            <v>0</v>
          </cell>
          <cell r="V3135">
            <v>814.92547354400006</v>
          </cell>
          <cell r="W3135" t="str">
            <v>AMO_EM_JH</v>
          </cell>
          <cell r="X3135" t="str">
            <v>ET&amp;MTC_MF</v>
          </cell>
          <cell r="Y3135" t="str">
            <v>ET&amp;MTC</v>
          </cell>
          <cell r="Z3135" t="str">
            <v>AM</v>
          </cell>
          <cell r="AB3135" t="str">
            <v>MF BASES COMMERCIALES CRM</v>
          </cell>
        </row>
        <row r="3136">
          <cell r="A3136" t="str">
            <v>CDG</v>
          </cell>
          <cell r="B3136">
            <v>0</v>
          </cell>
          <cell r="C3136" t="str">
            <v>VtilAna</v>
          </cell>
          <cell r="D3136" t="str">
            <v>FOR</v>
          </cell>
          <cell r="E3136" t="str">
            <v>DAM01_X1971</v>
          </cell>
          <cell r="F3136" t="str">
            <v>CDCP</v>
          </cell>
          <cell r="G3136" t="str">
            <v>CDCMC</v>
          </cell>
          <cell r="H3136" t="str">
            <v>DS000</v>
          </cell>
          <cell r="I3136" t="str">
            <v>DS</v>
          </cell>
          <cell r="J3136" t="str">
            <v>LDN</v>
          </cell>
          <cell r="K3136" t="str">
            <v>CDCMC</v>
          </cell>
          <cell r="L3136" t="str">
            <v>LDN_EDA31</v>
          </cell>
          <cell r="M3136" t="str">
            <v>LDN</v>
          </cell>
          <cell r="N3136" t="str">
            <v>CITI-MF</v>
          </cell>
          <cell r="O3136" t="str">
            <v>DAM</v>
          </cell>
          <cell r="P3136" t="str">
            <v>Amort jours hommes</v>
          </cell>
          <cell r="Q3136" t="str">
            <v>Maintenance Fonctionnelle</v>
          </cell>
          <cell r="R3136" t="str">
            <v>BASES COMMERCIALES</v>
          </cell>
          <cell r="S3136" t="str">
            <v>BASE COMMERCIALES</v>
          </cell>
          <cell r="U3136">
            <v>0</v>
          </cell>
          <cell r="V3136">
            <v>839.74050014399995</v>
          </cell>
          <cell r="W3136" t="str">
            <v>AMO_EM_JH</v>
          </cell>
          <cell r="X3136" t="str">
            <v>ET&amp;MTC_MF</v>
          </cell>
          <cell r="Y3136" t="str">
            <v>ET&amp;MTC</v>
          </cell>
          <cell r="Z3136" t="str">
            <v>AM</v>
          </cell>
          <cell r="AB3136" t="str">
            <v>MF BASES COMMERCIALES CRM</v>
          </cell>
        </row>
        <row r="3137">
          <cell r="A3137" t="str">
            <v>CDG</v>
          </cell>
          <cell r="B3137">
            <v>0</v>
          </cell>
          <cell r="C3137" t="str">
            <v>VtilAna</v>
          </cell>
          <cell r="D3137" t="str">
            <v>FOR</v>
          </cell>
          <cell r="E3137" t="str">
            <v>DAM01_X1971</v>
          </cell>
          <cell r="F3137" t="str">
            <v>CDCP</v>
          </cell>
          <cell r="G3137" t="str">
            <v>CDCMC</v>
          </cell>
          <cell r="H3137" t="str">
            <v>DS000</v>
          </cell>
          <cell r="I3137" t="str">
            <v>DS</v>
          </cell>
          <cell r="J3137" t="str">
            <v>LDN</v>
          </cell>
          <cell r="K3137" t="str">
            <v>CDCMC</v>
          </cell>
          <cell r="L3137" t="str">
            <v>LDN_FM000</v>
          </cell>
          <cell r="M3137" t="str">
            <v>LDN</v>
          </cell>
          <cell r="N3137" t="str">
            <v>CITI-MF</v>
          </cell>
          <cell r="O3137" t="str">
            <v>DAM</v>
          </cell>
          <cell r="P3137" t="str">
            <v>Amort jours hommes</v>
          </cell>
          <cell r="Q3137" t="str">
            <v>Maintenance Fonctionnelle</v>
          </cell>
          <cell r="R3137" t="str">
            <v>BASES COMMERCIALES</v>
          </cell>
          <cell r="S3137" t="str">
            <v>BASE COMMERCIALES</v>
          </cell>
          <cell r="U3137">
            <v>0</v>
          </cell>
          <cell r="V3137">
            <v>48.637452136</v>
          </cell>
          <cell r="W3137" t="str">
            <v>AMO_EM_JH</v>
          </cell>
          <cell r="X3137" t="str">
            <v>ET&amp;MTC_MF</v>
          </cell>
          <cell r="Y3137" t="str">
            <v>ET&amp;MTC</v>
          </cell>
          <cell r="Z3137" t="str">
            <v>AM</v>
          </cell>
          <cell r="AB3137" t="str">
            <v>MF BASES COMMERCIALES CRM</v>
          </cell>
        </row>
        <row r="3138">
          <cell r="A3138" t="str">
            <v>CDG</v>
          </cell>
          <cell r="B3138">
            <v>0</v>
          </cell>
          <cell r="C3138" t="str">
            <v>VtilAna</v>
          </cell>
          <cell r="D3138" t="str">
            <v>FOR</v>
          </cell>
          <cell r="E3138" t="str">
            <v>DAM01_X1971</v>
          </cell>
          <cell r="F3138" t="str">
            <v>CDCP</v>
          </cell>
          <cell r="G3138" t="str">
            <v>CDCMC</v>
          </cell>
          <cell r="H3138" t="str">
            <v>DS000</v>
          </cell>
          <cell r="I3138" t="str">
            <v>DS</v>
          </cell>
          <cell r="J3138" t="str">
            <v>LDN</v>
          </cell>
          <cell r="K3138" t="str">
            <v>CDCMC</v>
          </cell>
          <cell r="L3138" t="str">
            <v>LDN_FM0DE</v>
          </cell>
          <cell r="M3138" t="str">
            <v>LDN</v>
          </cell>
          <cell r="N3138" t="str">
            <v>CITI-MF</v>
          </cell>
          <cell r="O3138" t="str">
            <v>DAM</v>
          </cell>
          <cell r="P3138" t="str">
            <v>Amort jours hommes</v>
          </cell>
          <cell r="Q3138" t="str">
            <v>Maintenance Fonctionnelle</v>
          </cell>
          <cell r="R3138" t="str">
            <v>BASES COMMERCIALES</v>
          </cell>
          <cell r="S3138" t="str">
            <v>BASE COMMERCIALES</v>
          </cell>
          <cell r="U3138">
            <v>0</v>
          </cell>
          <cell r="V3138">
            <v>243.18726068000001</v>
          </cell>
          <cell r="W3138" t="str">
            <v>AMO_EM_JH</v>
          </cell>
          <cell r="X3138" t="str">
            <v>ET&amp;MTC_MF</v>
          </cell>
          <cell r="Y3138" t="str">
            <v>ET&amp;MTC</v>
          </cell>
          <cell r="Z3138" t="str">
            <v>AM</v>
          </cell>
          <cell r="AB3138" t="str">
            <v>MF BASES COMMERCIALES CRM</v>
          </cell>
        </row>
        <row r="3139">
          <cell r="A3139" t="str">
            <v>CDG</v>
          </cell>
          <cell r="B3139">
            <v>0</v>
          </cell>
          <cell r="C3139" t="str">
            <v>VtilAna</v>
          </cell>
          <cell r="D3139" t="str">
            <v>FOR</v>
          </cell>
          <cell r="E3139" t="str">
            <v>DAM01_X1971</v>
          </cell>
          <cell r="F3139" t="str">
            <v>CDCP</v>
          </cell>
          <cell r="G3139" t="str">
            <v>CDCMC</v>
          </cell>
          <cell r="H3139" t="str">
            <v>DS000</v>
          </cell>
          <cell r="I3139" t="str">
            <v>DS</v>
          </cell>
          <cell r="J3139" t="str">
            <v>LDN</v>
          </cell>
          <cell r="K3139" t="str">
            <v>CDCMC</v>
          </cell>
          <cell r="L3139" t="str">
            <v>LDN_FMSG0</v>
          </cell>
          <cell r="M3139" t="str">
            <v>LDN</v>
          </cell>
          <cell r="N3139" t="str">
            <v>CITI-MF</v>
          </cell>
          <cell r="O3139" t="str">
            <v>DAM</v>
          </cell>
          <cell r="P3139" t="str">
            <v>Amort jours hommes</v>
          </cell>
          <cell r="Q3139" t="str">
            <v>Maintenance Fonctionnelle</v>
          </cell>
          <cell r="R3139" t="str">
            <v>BASES COMMERCIALES</v>
          </cell>
          <cell r="S3139" t="str">
            <v>BASE COMMERCIALES</v>
          </cell>
          <cell r="U3139">
            <v>0</v>
          </cell>
          <cell r="V3139">
            <v>122.089930872</v>
          </cell>
          <cell r="W3139" t="str">
            <v>AMO_EM_JH</v>
          </cell>
          <cell r="X3139" t="str">
            <v>ET&amp;MTC_MF</v>
          </cell>
          <cell r="Y3139" t="str">
            <v>ET&amp;MTC</v>
          </cell>
          <cell r="Z3139" t="str">
            <v>AM</v>
          </cell>
          <cell r="AB3139" t="str">
            <v>MF BASES COMMERCIALES CRM</v>
          </cell>
        </row>
        <row r="3140">
          <cell r="A3140" t="str">
            <v>CDG</v>
          </cell>
          <cell r="B3140">
            <v>0</v>
          </cell>
          <cell r="C3140" t="str">
            <v>VtilAna</v>
          </cell>
          <cell r="D3140" t="str">
            <v>FOR</v>
          </cell>
          <cell r="E3140" t="str">
            <v>DAM01_X1971</v>
          </cell>
          <cell r="F3140" t="str">
            <v>CDCP</v>
          </cell>
          <cell r="G3140" t="str">
            <v>CDCMC</v>
          </cell>
          <cell r="H3140" t="str">
            <v>DS000</v>
          </cell>
          <cell r="I3140" t="str">
            <v>DS</v>
          </cell>
          <cell r="J3140" t="str">
            <v>LDN</v>
          </cell>
          <cell r="K3140" t="str">
            <v>CDCMC</v>
          </cell>
          <cell r="L3140" t="str">
            <v>LDN_FMSG3</v>
          </cell>
          <cell r="M3140" t="str">
            <v>LDN</v>
          </cell>
          <cell r="N3140" t="str">
            <v>CITI-MF</v>
          </cell>
          <cell r="O3140" t="str">
            <v>DAM</v>
          </cell>
          <cell r="P3140" t="str">
            <v>Amort jours hommes</v>
          </cell>
          <cell r="Q3140" t="str">
            <v>Maintenance Fonctionnelle</v>
          </cell>
          <cell r="R3140" t="str">
            <v>BASES COMMERCIALES</v>
          </cell>
          <cell r="S3140" t="str">
            <v>BASE COMMERCIALES</v>
          </cell>
          <cell r="U3140">
            <v>0</v>
          </cell>
          <cell r="V3140">
            <v>486.37452136000002</v>
          </cell>
          <cell r="W3140" t="str">
            <v>AMO_EM_JH</v>
          </cell>
          <cell r="X3140" t="str">
            <v>ET&amp;MTC_MF</v>
          </cell>
          <cell r="Y3140" t="str">
            <v>ET&amp;MTC</v>
          </cell>
          <cell r="Z3140" t="str">
            <v>AM</v>
          </cell>
          <cell r="AB3140" t="str">
            <v>MF BASES COMMERCIALES CRM</v>
          </cell>
        </row>
        <row r="3141">
          <cell r="A3141" t="str">
            <v>CDG</v>
          </cell>
          <cell r="B3141">
            <v>0</v>
          </cell>
          <cell r="C3141" t="str">
            <v>VtilAna</v>
          </cell>
          <cell r="D3141" t="str">
            <v>FOR</v>
          </cell>
          <cell r="E3141" t="str">
            <v>DAM01_X1971</v>
          </cell>
          <cell r="F3141" t="str">
            <v>CDCP</v>
          </cell>
          <cell r="G3141" t="str">
            <v>CDCMC</v>
          </cell>
          <cell r="H3141" t="str">
            <v>DS000</v>
          </cell>
          <cell r="I3141" t="str">
            <v>DS</v>
          </cell>
          <cell r="J3141" t="str">
            <v>LDN</v>
          </cell>
          <cell r="K3141" t="str">
            <v>CDCMC</v>
          </cell>
          <cell r="L3141" t="str">
            <v>LDN_FMSG5</v>
          </cell>
          <cell r="M3141" t="str">
            <v>LDN</v>
          </cell>
          <cell r="N3141" t="str">
            <v>CITI-MF</v>
          </cell>
          <cell r="O3141" t="str">
            <v>DAM</v>
          </cell>
          <cell r="P3141" t="str">
            <v>Amort jours hommes</v>
          </cell>
          <cell r="Q3141" t="str">
            <v>Maintenance Fonctionnelle</v>
          </cell>
          <cell r="R3141" t="str">
            <v>BASES COMMERCIALES</v>
          </cell>
          <cell r="S3141" t="str">
            <v>BASE COMMERCIALES</v>
          </cell>
          <cell r="U3141">
            <v>0</v>
          </cell>
          <cell r="V3141">
            <v>334.506558568</v>
          </cell>
          <cell r="W3141" t="str">
            <v>AMO_EM_JH</v>
          </cell>
          <cell r="X3141" t="str">
            <v>ET&amp;MTC_MF</v>
          </cell>
          <cell r="Y3141" t="str">
            <v>ET&amp;MTC</v>
          </cell>
          <cell r="Z3141" t="str">
            <v>AM</v>
          </cell>
          <cell r="AB3141" t="str">
            <v>MF BASES COMMERCIALES CRM</v>
          </cell>
        </row>
        <row r="3142">
          <cell r="A3142" t="str">
            <v>CDG</v>
          </cell>
          <cell r="B3142">
            <v>0</v>
          </cell>
          <cell r="C3142" t="str">
            <v>VtilAna</v>
          </cell>
          <cell r="D3142" t="str">
            <v>FOR</v>
          </cell>
          <cell r="E3142" t="str">
            <v>DAM01_X1971</v>
          </cell>
          <cell r="F3142" t="str">
            <v>CDCP</v>
          </cell>
          <cell r="G3142" t="str">
            <v>CDCMC</v>
          </cell>
          <cell r="H3142" t="str">
            <v>DS000</v>
          </cell>
          <cell r="I3142" t="str">
            <v>DS</v>
          </cell>
          <cell r="J3142" t="str">
            <v>LDN</v>
          </cell>
          <cell r="K3142" t="str">
            <v>CDCMC</v>
          </cell>
          <cell r="L3142" t="str">
            <v>LDN_FMSG7</v>
          </cell>
          <cell r="M3142" t="str">
            <v>LDN</v>
          </cell>
          <cell r="N3142" t="str">
            <v>CITI-MF</v>
          </cell>
          <cell r="O3142" t="str">
            <v>DAM</v>
          </cell>
          <cell r="P3142" t="str">
            <v>Amort jours hommes</v>
          </cell>
          <cell r="Q3142" t="str">
            <v>Maintenance Fonctionnelle</v>
          </cell>
          <cell r="R3142" t="str">
            <v>BASES COMMERCIALES</v>
          </cell>
          <cell r="S3142" t="str">
            <v>BASE COMMERCIALES</v>
          </cell>
          <cell r="U3142">
            <v>0</v>
          </cell>
          <cell r="V3142">
            <v>243.18726068000001</v>
          </cell>
          <cell r="W3142" t="str">
            <v>AMO_EM_JH</v>
          </cell>
          <cell r="X3142" t="str">
            <v>ET&amp;MTC_MF</v>
          </cell>
          <cell r="Y3142" t="str">
            <v>ET&amp;MTC</v>
          </cell>
          <cell r="Z3142" t="str">
            <v>AM</v>
          </cell>
          <cell r="AB3142" t="str">
            <v>MF BASES COMMERCIALES CRM</v>
          </cell>
        </row>
        <row r="3143">
          <cell r="A3143" t="str">
            <v>CDG</v>
          </cell>
          <cell r="B3143">
            <v>0</v>
          </cell>
          <cell r="C3143" t="str">
            <v>VtilAna</v>
          </cell>
          <cell r="D3143" t="str">
            <v>FOR</v>
          </cell>
          <cell r="E3143" t="str">
            <v>DAM01_X1971</v>
          </cell>
          <cell r="F3143" t="str">
            <v>CDCP</v>
          </cell>
          <cell r="G3143" t="str">
            <v>CDCMC</v>
          </cell>
          <cell r="H3143" t="str">
            <v>DS000</v>
          </cell>
          <cell r="I3143" t="str">
            <v>DS</v>
          </cell>
          <cell r="J3143" t="str">
            <v>LDN</v>
          </cell>
          <cell r="K3143" t="str">
            <v>CDCMC</v>
          </cell>
          <cell r="L3143" t="str">
            <v>LDN_FMSGI</v>
          </cell>
          <cell r="M3143" t="str">
            <v>LDN</v>
          </cell>
          <cell r="N3143" t="str">
            <v>CITI-MF</v>
          </cell>
          <cell r="O3143" t="str">
            <v>DAM</v>
          </cell>
          <cell r="P3143" t="str">
            <v>Amort jours hommes</v>
          </cell>
          <cell r="Q3143" t="str">
            <v>Maintenance Fonctionnelle</v>
          </cell>
          <cell r="R3143" t="str">
            <v>BASES COMMERCIALES</v>
          </cell>
          <cell r="S3143" t="str">
            <v>BASE COMMERCIALES</v>
          </cell>
          <cell r="U3143">
            <v>0</v>
          </cell>
          <cell r="V3143">
            <v>486.37452136000002</v>
          </cell>
          <cell r="W3143" t="str">
            <v>AMO_EM_JH</v>
          </cell>
          <cell r="X3143" t="str">
            <v>ET&amp;MTC_MF</v>
          </cell>
          <cell r="Y3143" t="str">
            <v>ET&amp;MTC</v>
          </cell>
          <cell r="Z3143" t="str">
            <v>AM</v>
          </cell>
          <cell r="AB3143" t="str">
            <v>MF BASES COMMERCIALES CRM</v>
          </cell>
        </row>
        <row r="3144">
          <cell r="A3144" t="str">
            <v>CDG</v>
          </cell>
          <cell r="B3144">
            <v>0</v>
          </cell>
          <cell r="C3144" t="str">
            <v>VtilAna</v>
          </cell>
          <cell r="D3144" t="str">
            <v>FOR</v>
          </cell>
          <cell r="E3144" t="str">
            <v>DAM01_X1971</v>
          </cell>
          <cell r="F3144" t="str">
            <v>CDCP</v>
          </cell>
          <cell r="G3144" t="str">
            <v>CDCMC</v>
          </cell>
          <cell r="H3144" t="str">
            <v>DS000</v>
          </cell>
          <cell r="I3144" t="str">
            <v>DS</v>
          </cell>
          <cell r="J3144" t="str">
            <v>LDN</v>
          </cell>
          <cell r="K3144" t="str">
            <v>CDCMC</v>
          </cell>
          <cell r="L3144" t="str">
            <v>LDN_FMSI0</v>
          </cell>
          <cell r="M3144" t="str">
            <v>LDN</v>
          </cell>
          <cell r="N3144" t="str">
            <v>CITI-MF</v>
          </cell>
          <cell r="O3144" t="str">
            <v>DAM</v>
          </cell>
          <cell r="P3144" t="str">
            <v>Amort jours hommes</v>
          </cell>
          <cell r="Q3144" t="str">
            <v>Maintenance Fonctionnelle</v>
          </cell>
          <cell r="R3144" t="str">
            <v>BASES COMMERCIALES</v>
          </cell>
          <cell r="S3144" t="str">
            <v>BASE COMMERCIALES</v>
          </cell>
          <cell r="U3144">
            <v>0</v>
          </cell>
          <cell r="V3144">
            <v>486.37452136000002</v>
          </cell>
          <cell r="W3144" t="str">
            <v>AMO_EM_JH</v>
          </cell>
          <cell r="X3144" t="str">
            <v>ET&amp;MTC_MF</v>
          </cell>
          <cell r="Y3144" t="str">
            <v>ET&amp;MTC</v>
          </cell>
          <cell r="Z3144" t="str">
            <v>AM</v>
          </cell>
          <cell r="AB3144" t="str">
            <v>MF BASES COMMERCIALES CRM</v>
          </cell>
        </row>
        <row r="3145">
          <cell r="A3145" t="str">
            <v>CDG</v>
          </cell>
          <cell r="B3145">
            <v>0</v>
          </cell>
          <cell r="C3145" t="str">
            <v>VtilAna</v>
          </cell>
          <cell r="D3145" t="str">
            <v>FOR</v>
          </cell>
          <cell r="E3145" t="str">
            <v>DAM01_X1971</v>
          </cell>
          <cell r="F3145" t="str">
            <v>CDCP</v>
          </cell>
          <cell r="G3145" t="str">
            <v>CDCMC</v>
          </cell>
          <cell r="H3145" t="str">
            <v>DS000</v>
          </cell>
          <cell r="I3145" t="str">
            <v>DS</v>
          </cell>
          <cell r="J3145" t="str">
            <v>LDN</v>
          </cell>
          <cell r="K3145" t="str">
            <v>CDCMC</v>
          </cell>
          <cell r="L3145" t="str">
            <v>LDN_LDNMO</v>
          </cell>
          <cell r="M3145" t="str">
            <v>LDN</v>
          </cell>
          <cell r="N3145" t="str">
            <v>CITI-MF</v>
          </cell>
          <cell r="O3145" t="str">
            <v>DAM</v>
          </cell>
          <cell r="P3145" t="str">
            <v>Amort jours hommes</v>
          </cell>
          <cell r="Q3145" t="str">
            <v>Maintenance Fonctionnelle</v>
          </cell>
          <cell r="R3145" t="str">
            <v>BASES COMMERCIALES</v>
          </cell>
          <cell r="S3145" t="str">
            <v>BASE COMMERCIALES</v>
          </cell>
          <cell r="U3145">
            <v>0</v>
          </cell>
          <cell r="V3145">
            <v>851.65171291199999</v>
          </cell>
          <cell r="W3145" t="str">
            <v>AMO_EM_JH</v>
          </cell>
          <cell r="X3145" t="str">
            <v>ET&amp;MTC_MF</v>
          </cell>
          <cell r="Y3145" t="str">
            <v>ET&amp;MTC</v>
          </cell>
          <cell r="Z3145" t="str">
            <v>AM</v>
          </cell>
          <cell r="AB3145" t="str">
            <v>MF BASES COMMERCIALES CRM</v>
          </cell>
        </row>
        <row r="3146">
          <cell r="A3146" t="str">
            <v>CDG</v>
          </cell>
          <cell r="B3146">
            <v>0</v>
          </cell>
          <cell r="C3146" t="str">
            <v>VtilAna</v>
          </cell>
          <cell r="D3146" t="str">
            <v>FOR</v>
          </cell>
          <cell r="E3146" t="str">
            <v>DAM01_X1971</v>
          </cell>
          <cell r="F3146" t="str">
            <v>CDCP</v>
          </cell>
          <cell r="G3146" t="str">
            <v>CDCMC</v>
          </cell>
          <cell r="H3146" t="str">
            <v>DS000</v>
          </cell>
          <cell r="I3146" t="str">
            <v>DS</v>
          </cell>
          <cell r="J3146" t="str">
            <v>LDN</v>
          </cell>
          <cell r="K3146" t="str">
            <v>CDCMC</v>
          </cell>
          <cell r="L3146" t="str">
            <v>LDN_LDNST</v>
          </cell>
          <cell r="M3146" t="str">
            <v>LDN</v>
          </cell>
          <cell r="N3146" t="str">
            <v>CITI-MF</v>
          </cell>
          <cell r="O3146" t="str">
            <v>DAM</v>
          </cell>
          <cell r="P3146" t="str">
            <v>Amort jours hommes</v>
          </cell>
          <cell r="Q3146" t="str">
            <v>Maintenance Fonctionnelle</v>
          </cell>
          <cell r="R3146" t="str">
            <v>BASES COMMERCIALES</v>
          </cell>
          <cell r="S3146" t="str">
            <v>BASE COMMERCIALES</v>
          </cell>
          <cell r="U3146">
            <v>0</v>
          </cell>
          <cell r="V3146">
            <v>851.65171291199999</v>
          </cell>
          <cell r="W3146" t="str">
            <v>AMO_EM_JH</v>
          </cell>
          <cell r="X3146" t="str">
            <v>ET&amp;MTC_MF</v>
          </cell>
          <cell r="Y3146" t="str">
            <v>ET&amp;MTC</v>
          </cell>
          <cell r="Z3146" t="str">
            <v>AM</v>
          </cell>
          <cell r="AB3146" t="str">
            <v>MF BASES COMMERCIALES CRM</v>
          </cell>
        </row>
        <row r="3147">
          <cell r="A3147" t="str">
            <v>CDG</v>
          </cell>
          <cell r="B3147">
            <v>0</v>
          </cell>
          <cell r="C3147" t="str">
            <v>VtilAna</v>
          </cell>
          <cell r="D3147" t="str">
            <v>FOR</v>
          </cell>
          <cell r="E3147" t="str">
            <v>DAM01_X1971</v>
          </cell>
          <cell r="F3147" t="str">
            <v>CDCP</v>
          </cell>
          <cell r="G3147" t="str">
            <v>CDCMC</v>
          </cell>
          <cell r="H3147" t="str">
            <v>DS000</v>
          </cell>
          <cell r="I3147" t="str">
            <v>DS</v>
          </cell>
          <cell r="J3147" t="str">
            <v>LDN</v>
          </cell>
          <cell r="K3147" t="str">
            <v>CDCMC</v>
          </cell>
          <cell r="L3147" t="str">
            <v>LDN_STR20</v>
          </cell>
          <cell r="M3147" t="str">
            <v>LDN</v>
          </cell>
          <cell r="N3147" t="str">
            <v>CITI-MF</v>
          </cell>
          <cell r="O3147" t="str">
            <v>DAM</v>
          </cell>
          <cell r="P3147" t="str">
            <v>Amort jours hommes</v>
          </cell>
          <cell r="Q3147" t="str">
            <v>Maintenance Fonctionnelle</v>
          </cell>
          <cell r="R3147" t="str">
            <v>BASES COMMERCIALES</v>
          </cell>
          <cell r="S3147" t="str">
            <v>BASE COMMERCIALES</v>
          </cell>
          <cell r="U3147">
            <v>0</v>
          </cell>
          <cell r="V3147">
            <v>851.65171291199999</v>
          </cell>
          <cell r="W3147" t="str">
            <v>AMO_EM_JH</v>
          </cell>
          <cell r="X3147" t="str">
            <v>ET&amp;MTC_MF</v>
          </cell>
          <cell r="Y3147" t="str">
            <v>ET&amp;MTC</v>
          </cell>
          <cell r="Z3147" t="str">
            <v>AM</v>
          </cell>
          <cell r="AB3147" t="str">
            <v>MF BASES COMMERCIALES CRM</v>
          </cell>
        </row>
        <row r="3148">
          <cell r="A3148" t="str">
            <v>CDG</v>
          </cell>
          <cell r="B3148">
            <v>0</v>
          </cell>
          <cell r="C3148" t="str">
            <v>VtilAna</v>
          </cell>
          <cell r="D3148" t="str">
            <v>FOR</v>
          </cell>
          <cell r="E3148" t="str">
            <v>DAM01_X1971</v>
          </cell>
          <cell r="F3148" t="str">
            <v>CDCP</v>
          </cell>
          <cell r="G3148" t="str">
            <v>CDCMC</v>
          </cell>
          <cell r="H3148" t="str">
            <v>DS000</v>
          </cell>
          <cell r="I3148" t="str">
            <v>DS</v>
          </cell>
          <cell r="J3148" t="str">
            <v>CDCP</v>
          </cell>
          <cell r="K3148" t="str">
            <v>CDCMC</v>
          </cell>
          <cell r="L3148" t="str">
            <v>MMG00</v>
          </cell>
          <cell r="M3148" t="str">
            <v>MMG</v>
          </cell>
          <cell r="N3148" t="str">
            <v>CITI-MF</v>
          </cell>
          <cell r="O3148" t="str">
            <v>DAM</v>
          </cell>
          <cell r="P3148" t="str">
            <v>Amort jours hommes</v>
          </cell>
          <cell r="Q3148" t="str">
            <v>Maintenance Fonctionnelle</v>
          </cell>
          <cell r="R3148" t="str">
            <v>BASES COMMERCIALES</v>
          </cell>
          <cell r="S3148" t="str">
            <v>BASE COMMERCIALES</v>
          </cell>
          <cell r="U3148">
            <v>0</v>
          </cell>
          <cell r="V3148">
            <v>971.02278000000001</v>
          </cell>
          <cell r="W3148" t="str">
            <v>AMO_EM_JH</v>
          </cell>
          <cell r="X3148" t="str">
            <v>ET&amp;MTC_MF</v>
          </cell>
          <cell r="Y3148" t="str">
            <v>ET&amp;MTC</v>
          </cell>
          <cell r="Z3148" t="str">
            <v>AM</v>
          </cell>
          <cell r="AB3148" t="str">
            <v>MF BASES COMMERCIALES CRM</v>
          </cell>
        </row>
        <row r="3149">
          <cell r="A3149" t="str">
            <v>CDG</v>
          </cell>
          <cell r="B3149">
            <v>0</v>
          </cell>
          <cell r="C3149" t="str">
            <v>VtilAna</v>
          </cell>
          <cell r="D3149" t="str">
            <v>FOR</v>
          </cell>
          <cell r="E3149" t="str">
            <v>DAM01_X1971</v>
          </cell>
          <cell r="F3149" t="str">
            <v>CDCP</v>
          </cell>
          <cell r="G3149" t="str">
            <v>CDCMC</v>
          </cell>
          <cell r="H3149" t="str">
            <v>DS000</v>
          </cell>
          <cell r="I3149" t="str">
            <v>DS</v>
          </cell>
          <cell r="J3149" t="str">
            <v>CDCP</v>
          </cell>
          <cell r="K3149" t="str">
            <v>CDCMC</v>
          </cell>
          <cell r="L3149" t="str">
            <v>MMG10</v>
          </cell>
          <cell r="M3149" t="str">
            <v>MMG</v>
          </cell>
          <cell r="N3149" t="str">
            <v>CITI-MF</v>
          </cell>
          <cell r="O3149" t="str">
            <v>DAM</v>
          </cell>
          <cell r="P3149" t="str">
            <v>Amort jours hommes</v>
          </cell>
          <cell r="Q3149" t="str">
            <v>Maintenance Fonctionnelle</v>
          </cell>
          <cell r="R3149" t="str">
            <v>BASES COMMERCIALES</v>
          </cell>
          <cell r="S3149" t="str">
            <v>BASE COMMERCIALES</v>
          </cell>
          <cell r="U3149">
            <v>0</v>
          </cell>
          <cell r="V3149">
            <v>224.08217999999999</v>
          </cell>
          <cell r="W3149" t="str">
            <v>AMO_EM_JH</v>
          </cell>
          <cell r="X3149" t="str">
            <v>ET&amp;MTC_MF</v>
          </cell>
          <cell r="Y3149" t="str">
            <v>ET&amp;MTC</v>
          </cell>
          <cell r="Z3149" t="str">
            <v>AM</v>
          </cell>
          <cell r="AB3149" t="str">
            <v>MF BASES COMMERCIALES CRM</v>
          </cell>
        </row>
        <row r="3150">
          <cell r="A3150" t="str">
            <v>CDG</v>
          </cell>
          <cell r="B3150">
            <v>0</v>
          </cell>
          <cell r="C3150" t="str">
            <v>VtilAna</v>
          </cell>
          <cell r="D3150" t="str">
            <v>FOR</v>
          </cell>
          <cell r="E3150" t="str">
            <v>DAM01_X1971</v>
          </cell>
          <cell r="F3150" t="str">
            <v>CDCP</v>
          </cell>
          <cell r="G3150" t="str">
            <v>CDCMC</v>
          </cell>
          <cell r="H3150" t="str">
            <v>DS000</v>
          </cell>
          <cell r="I3150" t="str">
            <v>DS</v>
          </cell>
          <cell r="J3150" t="str">
            <v>CDCP</v>
          </cell>
          <cell r="K3150" t="str">
            <v>CDCMC</v>
          </cell>
          <cell r="L3150" t="str">
            <v>MMG21</v>
          </cell>
          <cell r="M3150" t="str">
            <v>MMG</v>
          </cell>
          <cell r="N3150" t="str">
            <v>CITI-MF</v>
          </cell>
          <cell r="O3150" t="str">
            <v>DAM</v>
          </cell>
          <cell r="P3150" t="str">
            <v>Amort jours hommes</v>
          </cell>
          <cell r="Q3150" t="str">
            <v>Maintenance Fonctionnelle</v>
          </cell>
          <cell r="R3150" t="str">
            <v>BASES COMMERCIALES</v>
          </cell>
          <cell r="S3150" t="str">
            <v>BASE COMMERCIALES</v>
          </cell>
          <cell r="U3150">
            <v>0</v>
          </cell>
          <cell r="V3150">
            <v>373.47030000000001</v>
          </cell>
          <cell r="W3150" t="str">
            <v>AMO_EM_JH</v>
          </cell>
          <cell r="X3150" t="str">
            <v>ET&amp;MTC_MF</v>
          </cell>
          <cell r="Y3150" t="str">
            <v>ET&amp;MTC</v>
          </cell>
          <cell r="Z3150" t="str">
            <v>AM</v>
          </cell>
          <cell r="AB3150" t="str">
            <v>MF BASES COMMERCIALES CRM</v>
          </cell>
        </row>
        <row r="3151">
          <cell r="A3151" t="str">
            <v>CDG</v>
          </cell>
          <cell r="B3151">
            <v>0</v>
          </cell>
          <cell r="C3151" t="str">
            <v>VtilAna</v>
          </cell>
          <cell r="D3151" t="str">
            <v>FOR</v>
          </cell>
          <cell r="E3151" t="str">
            <v>DAM01_X1971</v>
          </cell>
          <cell r="F3151" t="str">
            <v>CDCP</v>
          </cell>
          <cell r="G3151" t="str">
            <v>CDCMC</v>
          </cell>
          <cell r="H3151" t="str">
            <v>DS000</v>
          </cell>
          <cell r="I3151" t="str">
            <v>DS</v>
          </cell>
          <cell r="J3151" t="str">
            <v>CDCP</v>
          </cell>
          <cell r="K3151" t="str">
            <v>CDCMC</v>
          </cell>
          <cell r="L3151" t="str">
            <v>MMG24</v>
          </cell>
          <cell r="M3151" t="str">
            <v>MMG</v>
          </cell>
          <cell r="N3151" t="str">
            <v>CITI-MF</v>
          </cell>
          <cell r="O3151" t="str">
            <v>DAM</v>
          </cell>
          <cell r="P3151" t="str">
            <v>Amort jours hommes</v>
          </cell>
          <cell r="Q3151" t="str">
            <v>Maintenance Fonctionnelle</v>
          </cell>
          <cell r="R3151" t="str">
            <v>BASES COMMERCIALES</v>
          </cell>
          <cell r="S3151" t="str">
            <v>BASE COMMERCIALES</v>
          </cell>
          <cell r="U3151">
            <v>0</v>
          </cell>
          <cell r="V3151">
            <v>821.63466000000005</v>
          </cell>
          <cell r="W3151" t="str">
            <v>AMO_EM_JH</v>
          </cell>
          <cell r="X3151" t="str">
            <v>ET&amp;MTC_MF</v>
          </cell>
          <cell r="Y3151" t="str">
            <v>ET&amp;MTC</v>
          </cell>
          <cell r="Z3151" t="str">
            <v>AM</v>
          </cell>
          <cell r="AB3151" t="str">
            <v>MF BASES COMMERCIALES CRM</v>
          </cell>
        </row>
        <row r="3152">
          <cell r="A3152" t="str">
            <v>CDG</v>
          </cell>
          <cell r="B3152">
            <v>0</v>
          </cell>
          <cell r="C3152" t="str">
            <v>VtilAna</v>
          </cell>
          <cell r="D3152" t="str">
            <v>FOR</v>
          </cell>
          <cell r="E3152" t="str">
            <v>DAM01_X1971</v>
          </cell>
          <cell r="F3152" t="str">
            <v>CDCP</v>
          </cell>
          <cell r="G3152" t="str">
            <v>CDCMC</v>
          </cell>
          <cell r="H3152" t="str">
            <v>DS000</v>
          </cell>
          <cell r="I3152" t="str">
            <v>DS</v>
          </cell>
          <cell r="J3152" t="str">
            <v>CDCP</v>
          </cell>
          <cell r="K3152" t="str">
            <v>CDCMC</v>
          </cell>
          <cell r="L3152" t="str">
            <v>MMG25</v>
          </cell>
          <cell r="M3152" t="str">
            <v>MMG</v>
          </cell>
          <cell r="N3152" t="str">
            <v>CITI-MF</v>
          </cell>
          <cell r="O3152" t="str">
            <v>DAM</v>
          </cell>
          <cell r="P3152" t="str">
            <v>Amort jours hommes</v>
          </cell>
          <cell r="Q3152" t="str">
            <v>Maintenance Fonctionnelle</v>
          </cell>
          <cell r="R3152" t="str">
            <v>BASES COMMERCIALES</v>
          </cell>
          <cell r="S3152" t="str">
            <v>BASE COMMERCIALES</v>
          </cell>
          <cell r="U3152">
            <v>0</v>
          </cell>
          <cell r="V3152">
            <v>224.08217999999999</v>
          </cell>
          <cell r="W3152" t="str">
            <v>AMO_EM_JH</v>
          </cell>
          <cell r="X3152" t="str">
            <v>ET&amp;MTC_MF</v>
          </cell>
          <cell r="Y3152" t="str">
            <v>ET&amp;MTC</v>
          </cell>
          <cell r="Z3152" t="str">
            <v>AM</v>
          </cell>
          <cell r="AB3152" t="str">
            <v>MF BASES COMMERCIALES CRM</v>
          </cell>
        </row>
        <row r="3153">
          <cell r="A3153" t="str">
            <v>CDG</v>
          </cell>
          <cell r="B3153">
            <v>0</v>
          </cell>
          <cell r="C3153" t="str">
            <v>VtilAna</v>
          </cell>
          <cell r="D3153" t="str">
            <v>FOR</v>
          </cell>
          <cell r="E3153" t="str">
            <v>DAM01_X1971</v>
          </cell>
          <cell r="F3153" t="str">
            <v>CDCP</v>
          </cell>
          <cell r="G3153" t="str">
            <v>CDCMC</v>
          </cell>
          <cell r="H3153" t="str">
            <v>DS000</v>
          </cell>
          <cell r="I3153" t="str">
            <v>DS</v>
          </cell>
          <cell r="J3153" t="str">
            <v>CDCP</v>
          </cell>
          <cell r="K3153" t="str">
            <v>CDCMC</v>
          </cell>
          <cell r="L3153" t="str">
            <v>MMG26</v>
          </cell>
          <cell r="M3153" t="str">
            <v>MMG</v>
          </cell>
          <cell r="N3153" t="str">
            <v>CITI-MF</v>
          </cell>
          <cell r="O3153" t="str">
            <v>DAM</v>
          </cell>
          <cell r="P3153" t="str">
            <v>Amort jours hommes</v>
          </cell>
          <cell r="Q3153" t="str">
            <v>Maintenance Fonctionnelle</v>
          </cell>
          <cell r="R3153" t="str">
            <v>BASES COMMERCIALES</v>
          </cell>
          <cell r="S3153" t="str">
            <v>BASE COMMERCIALES</v>
          </cell>
          <cell r="U3153">
            <v>0</v>
          </cell>
          <cell r="V3153">
            <v>373.47030000000001</v>
          </cell>
          <cell r="W3153" t="str">
            <v>AMO_EM_JH</v>
          </cell>
          <cell r="X3153" t="str">
            <v>ET&amp;MTC_MF</v>
          </cell>
          <cell r="Y3153" t="str">
            <v>ET&amp;MTC</v>
          </cell>
          <cell r="Z3153" t="str">
            <v>AM</v>
          </cell>
          <cell r="AB3153" t="str">
            <v>MF BASES COMMERCIALES CRM</v>
          </cell>
        </row>
        <row r="3154">
          <cell r="A3154" t="str">
            <v>CDG</v>
          </cell>
          <cell r="B3154">
            <v>0</v>
          </cell>
          <cell r="C3154" t="str">
            <v>VtilAna</v>
          </cell>
          <cell r="D3154" t="str">
            <v>FOR</v>
          </cell>
          <cell r="E3154" t="str">
            <v>DAM01_X1971</v>
          </cell>
          <cell r="F3154" t="str">
            <v>CDCP</v>
          </cell>
          <cell r="G3154" t="str">
            <v>CDCMC</v>
          </cell>
          <cell r="H3154" t="str">
            <v>DS000</v>
          </cell>
          <cell r="I3154" t="str">
            <v>DS</v>
          </cell>
          <cell r="J3154" t="str">
            <v>CDCP</v>
          </cell>
          <cell r="K3154" t="str">
            <v>CDCMC</v>
          </cell>
          <cell r="L3154" t="str">
            <v>STR20</v>
          </cell>
          <cell r="M3154" t="str">
            <v>STR</v>
          </cell>
          <cell r="N3154" t="str">
            <v>CITI-MF</v>
          </cell>
          <cell r="O3154" t="str">
            <v>DAM</v>
          </cell>
          <cell r="P3154" t="str">
            <v>Amort jours hommes</v>
          </cell>
          <cell r="Q3154" t="str">
            <v>Maintenance Fonctionnelle</v>
          </cell>
          <cell r="R3154" t="str">
            <v>BASES COMMERCIALES</v>
          </cell>
          <cell r="S3154" t="str">
            <v>BASE COMMERCIALES</v>
          </cell>
          <cell r="U3154">
            <v>0</v>
          </cell>
          <cell r="V3154">
            <v>1269.7990199999999</v>
          </cell>
          <cell r="W3154" t="str">
            <v>AMO_EM_JH</v>
          </cell>
          <cell r="X3154" t="str">
            <v>ET&amp;MTC_MF</v>
          </cell>
          <cell r="Y3154" t="str">
            <v>ET&amp;MTC</v>
          </cell>
          <cell r="Z3154" t="str">
            <v>AM</v>
          </cell>
          <cell r="AB3154" t="str">
            <v>MF BASES COMMERCIALES CRM</v>
          </cell>
        </row>
        <row r="3155">
          <cell r="A3155" t="str">
            <v>CDG</v>
          </cell>
          <cell r="B3155">
            <v>0</v>
          </cell>
          <cell r="C3155" t="str">
            <v>VtilAna</v>
          </cell>
          <cell r="D3155" t="str">
            <v>FOR</v>
          </cell>
          <cell r="E3155" t="str">
            <v>DAM01_X1971</v>
          </cell>
          <cell r="F3155" t="str">
            <v>CDCP</v>
          </cell>
          <cell r="G3155" t="str">
            <v>CDCMC</v>
          </cell>
          <cell r="H3155" t="str">
            <v>DS000</v>
          </cell>
          <cell r="I3155" t="str">
            <v>DS</v>
          </cell>
          <cell r="J3155" t="str">
            <v>CDCP</v>
          </cell>
          <cell r="K3155" t="str">
            <v>CDCMC</v>
          </cell>
          <cell r="L3155" t="str">
            <v>STR30</v>
          </cell>
          <cell r="M3155" t="str">
            <v>STR</v>
          </cell>
          <cell r="N3155" t="str">
            <v>CITI-MF</v>
          </cell>
          <cell r="O3155" t="str">
            <v>DAM</v>
          </cell>
          <cell r="P3155" t="str">
            <v>Amort jours hommes</v>
          </cell>
          <cell r="Q3155" t="str">
            <v>Maintenance Fonctionnelle</v>
          </cell>
          <cell r="R3155" t="str">
            <v>BASES COMMERCIALES</v>
          </cell>
          <cell r="S3155" t="str">
            <v>BASE COMMERCIALES</v>
          </cell>
          <cell r="U3155">
            <v>0</v>
          </cell>
          <cell r="V3155">
            <v>821.63466000000005</v>
          </cell>
          <cell r="W3155" t="str">
            <v>AMO_EM_JH</v>
          </cell>
          <cell r="X3155" t="str">
            <v>ET&amp;MTC_MF</v>
          </cell>
          <cell r="Y3155" t="str">
            <v>ET&amp;MTC</v>
          </cell>
          <cell r="Z3155" t="str">
            <v>AM</v>
          </cell>
          <cell r="AB3155" t="str">
            <v>MF BASES COMMERCIALES CRM</v>
          </cell>
        </row>
        <row r="3156">
          <cell r="A3156" t="str">
            <v>CDG</v>
          </cell>
          <cell r="B3156">
            <v>0</v>
          </cell>
          <cell r="C3156" t="str">
            <v>VtilAna</v>
          </cell>
          <cell r="D3156" t="str">
            <v>FOR</v>
          </cell>
          <cell r="E3156" t="str">
            <v>DAM01_X1971</v>
          </cell>
          <cell r="F3156" t="str">
            <v>CDCP</v>
          </cell>
          <cell r="G3156" t="str">
            <v>CDCMC</v>
          </cell>
          <cell r="H3156" t="str">
            <v>DS000</v>
          </cell>
          <cell r="I3156" t="str">
            <v>DS</v>
          </cell>
          <cell r="J3156" t="str">
            <v>TKY</v>
          </cell>
          <cell r="K3156" t="str">
            <v>CDCMC</v>
          </cell>
          <cell r="L3156" t="str">
            <v>TKY_DS400</v>
          </cell>
          <cell r="M3156" t="str">
            <v>TKY</v>
          </cell>
          <cell r="N3156" t="str">
            <v>CITI-MF</v>
          </cell>
          <cell r="O3156" t="str">
            <v>DAM</v>
          </cell>
          <cell r="P3156" t="str">
            <v>Amort jours hommes</v>
          </cell>
          <cell r="Q3156" t="str">
            <v>Maintenance Fonctionnelle</v>
          </cell>
          <cell r="R3156" t="str">
            <v>BASES COMMERCIALES</v>
          </cell>
          <cell r="S3156" t="str">
            <v>BASE COMMERCIALES</v>
          </cell>
          <cell r="U3156">
            <v>0</v>
          </cell>
          <cell r="V3156">
            <v>242.738681353</v>
          </cell>
          <cell r="W3156" t="str">
            <v>AMO_EM_JH</v>
          </cell>
          <cell r="X3156" t="str">
            <v>ET&amp;MTC_MF</v>
          </cell>
          <cell r="Y3156" t="str">
            <v>ET&amp;MTC</v>
          </cell>
          <cell r="Z3156" t="str">
            <v>AM</v>
          </cell>
          <cell r="AB3156" t="str">
            <v>MF BASES COMMERCIALES CRM</v>
          </cell>
        </row>
        <row r="3157">
          <cell r="A3157" t="str">
            <v>CDG</v>
          </cell>
          <cell r="B3157">
            <v>0</v>
          </cell>
          <cell r="C3157" t="str">
            <v>VtilAna</v>
          </cell>
          <cell r="D3157" t="str">
            <v>FOR</v>
          </cell>
          <cell r="E3157" t="str">
            <v>DAM01_X1971</v>
          </cell>
          <cell r="F3157" t="str">
            <v>CDCP</v>
          </cell>
          <cell r="G3157" t="str">
            <v>CDCMC</v>
          </cell>
          <cell r="H3157" t="str">
            <v>DS000</v>
          </cell>
          <cell r="I3157" t="str">
            <v>DS</v>
          </cell>
          <cell r="J3157" t="str">
            <v>TKY</v>
          </cell>
          <cell r="K3157" t="str">
            <v>CDCMC</v>
          </cell>
          <cell r="L3157" t="str">
            <v>TKY_DS700</v>
          </cell>
          <cell r="M3157" t="str">
            <v>TKY</v>
          </cell>
          <cell r="N3157" t="str">
            <v>CITI-MF</v>
          </cell>
          <cell r="O3157" t="str">
            <v>DAM</v>
          </cell>
          <cell r="P3157" t="str">
            <v>Amort jours hommes</v>
          </cell>
          <cell r="Q3157" t="str">
            <v>Maintenance Fonctionnelle</v>
          </cell>
          <cell r="R3157" t="str">
            <v>BASES COMMERCIALES</v>
          </cell>
          <cell r="S3157" t="str">
            <v>BASE COMMERCIALES</v>
          </cell>
          <cell r="U3157">
            <v>0</v>
          </cell>
          <cell r="V3157">
            <v>291.86869931799998</v>
          </cell>
          <cell r="W3157" t="str">
            <v>AMO_EM_JH</v>
          </cell>
          <cell r="X3157" t="str">
            <v>ET&amp;MTC_MF</v>
          </cell>
          <cell r="Y3157" t="str">
            <v>ET&amp;MTC</v>
          </cell>
          <cell r="Z3157" t="str">
            <v>AM</v>
          </cell>
          <cell r="AB3157" t="str">
            <v>MF BASES COMMERCIALES CRM</v>
          </cell>
        </row>
        <row r="3158">
          <cell r="A3158" t="str">
            <v>CDG</v>
          </cell>
          <cell r="B3158">
            <v>0</v>
          </cell>
          <cell r="C3158" t="str">
            <v>VtilAna</v>
          </cell>
          <cell r="D3158" t="str">
            <v>FOR</v>
          </cell>
          <cell r="E3158" t="str">
            <v>DAM01_X1971</v>
          </cell>
          <cell r="F3158" t="str">
            <v>CDCP</v>
          </cell>
          <cell r="G3158" t="str">
            <v>CDCMC</v>
          </cell>
          <cell r="H3158" t="str">
            <v>DS000</v>
          </cell>
          <cell r="I3158" t="str">
            <v>DS</v>
          </cell>
          <cell r="J3158" t="str">
            <v>TKY</v>
          </cell>
          <cell r="K3158" t="str">
            <v>CDCMC</v>
          </cell>
          <cell r="L3158" t="str">
            <v>TKY_DS800</v>
          </cell>
          <cell r="M3158" t="str">
            <v>TKY</v>
          </cell>
          <cell r="N3158" t="str">
            <v>CITI-MF</v>
          </cell>
          <cell r="O3158" t="str">
            <v>DAM</v>
          </cell>
          <cell r="P3158" t="str">
            <v>Amort jours hommes</v>
          </cell>
          <cell r="Q3158" t="str">
            <v>Maintenance Fonctionnelle</v>
          </cell>
          <cell r="R3158" t="str">
            <v>BASES COMMERCIALES</v>
          </cell>
          <cell r="S3158" t="str">
            <v>BASE COMMERCIALES</v>
          </cell>
          <cell r="U3158">
            <v>0</v>
          </cell>
          <cell r="V3158">
            <v>194.70044156500001</v>
          </cell>
          <cell r="W3158" t="str">
            <v>AMO_EM_JH</v>
          </cell>
          <cell r="X3158" t="str">
            <v>ET&amp;MTC_MF</v>
          </cell>
          <cell r="Y3158" t="str">
            <v>ET&amp;MTC</v>
          </cell>
          <cell r="Z3158" t="str">
            <v>AM</v>
          </cell>
          <cell r="AB3158" t="str">
            <v>MF BASES COMMERCIALES CRM</v>
          </cell>
        </row>
        <row r="3159">
          <cell r="A3159" t="str">
            <v>CDG</v>
          </cell>
          <cell r="B3159">
            <v>0</v>
          </cell>
          <cell r="C3159" t="str">
            <v>VtilAna</v>
          </cell>
          <cell r="D3159" t="str">
            <v>FOR</v>
          </cell>
          <cell r="E3159" t="str">
            <v>DAM01_X1971</v>
          </cell>
          <cell r="F3159" t="str">
            <v>CDCP</v>
          </cell>
          <cell r="G3159" t="str">
            <v>CDCMC</v>
          </cell>
          <cell r="H3159" t="str">
            <v>DS000</v>
          </cell>
          <cell r="I3159" t="str">
            <v>DS</v>
          </cell>
          <cell r="J3159" t="str">
            <v>TKY</v>
          </cell>
          <cell r="K3159" t="str">
            <v>CDCMC</v>
          </cell>
          <cell r="L3159" t="str">
            <v>TKY_EDA12</v>
          </cell>
          <cell r="M3159" t="str">
            <v>TKY</v>
          </cell>
          <cell r="N3159" t="str">
            <v>CITI-MF</v>
          </cell>
          <cell r="O3159" t="str">
            <v>DAM</v>
          </cell>
          <cell r="P3159" t="str">
            <v>Amort jours hommes</v>
          </cell>
          <cell r="Q3159" t="str">
            <v>Maintenance Fonctionnelle</v>
          </cell>
          <cell r="R3159" t="str">
            <v>BASES COMMERCIALES</v>
          </cell>
          <cell r="S3159" t="str">
            <v>BASE COMMERCIALES</v>
          </cell>
          <cell r="U3159">
            <v>0</v>
          </cell>
          <cell r="V3159">
            <v>56.772465204</v>
          </cell>
          <cell r="W3159" t="str">
            <v>AMO_EM_JH</v>
          </cell>
          <cell r="X3159" t="str">
            <v>ET&amp;MTC_MF</v>
          </cell>
          <cell r="Y3159" t="str">
            <v>ET&amp;MTC</v>
          </cell>
          <cell r="Z3159" t="str">
            <v>AM</v>
          </cell>
          <cell r="AB3159" t="str">
            <v>MF BASES COMMERCIALES CRM</v>
          </cell>
        </row>
        <row r="3160">
          <cell r="A3160" t="str">
            <v>CDG</v>
          </cell>
          <cell r="B3160">
            <v>0</v>
          </cell>
          <cell r="C3160" t="str">
            <v>VtilAna</v>
          </cell>
          <cell r="D3160" t="str">
            <v>FOR</v>
          </cell>
          <cell r="E3160" t="str">
            <v>DAM01_X1971</v>
          </cell>
          <cell r="F3160" t="str">
            <v>CDCP</v>
          </cell>
          <cell r="G3160" t="str">
            <v>CDCMC</v>
          </cell>
          <cell r="H3160" t="str">
            <v>DS000</v>
          </cell>
          <cell r="I3160" t="str">
            <v>DS</v>
          </cell>
          <cell r="J3160" t="str">
            <v>TKY</v>
          </cell>
          <cell r="K3160" t="str">
            <v>CDCMC</v>
          </cell>
          <cell r="L3160" t="str">
            <v>TKY_EDA21</v>
          </cell>
          <cell r="M3160" t="str">
            <v>TKY</v>
          </cell>
          <cell r="N3160" t="str">
            <v>CITI-MF</v>
          </cell>
          <cell r="O3160" t="str">
            <v>DAM</v>
          </cell>
          <cell r="P3160" t="str">
            <v>Amort jours hommes</v>
          </cell>
          <cell r="Q3160" t="str">
            <v>Maintenance Fonctionnelle</v>
          </cell>
          <cell r="R3160" t="str">
            <v>BASES COMMERCIALES</v>
          </cell>
          <cell r="S3160" t="str">
            <v>BASE COMMERCIALES</v>
          </cell>
          <cell r="U3160">
            <v>0</v>
          </cell>
          <cell r="V3160">
            <v>291.86869931799998</v>
          </cell>
          <cell r="W3160" t="str">
            <v>AMO_EM_JH</v>
          </cell>
          <cell r="X3160" t="str">
            <v>ET&amp;MTC_MF</v>
          </cell>
          <cell r="Y3160" t="str">
            <v>ET&amp;MTC</v>
          </cell>
          <cell r="Z3160" t="str">
            <v>AM</v>
          </cell>
          <cell r="AB3160" t="str">
            <v>MF BASES COMMERCIALES CRM</v>
          </cell>
        </row>
        <row r="3161">
          <cell r="A3161" t="str">
            <v>CDG</v>
          </cell>
          <cell r="B3161">
            <v>0</v>
          </cell>
          <cell r="C3161" t="str">
            <v>VtilAna</v>
          </cell>
          <cell r="D3161" t="str">
            <v>FOR</v>
          </cell>
          <cell r="E3161" t="str">
            <v>DAM01_X1971</v>
          </cell>
          <cell r="F3161" t="str">
            <v>CDCP</v>
          </cell>
          <cell r="G3161" t="str">
            <v>CDCMC</v>
          </cell>
          <cell r="H3161" t="str">
            <v>DS000</v>
          </cell>
          <cell r="I3161" t="str">
            <v>DS</v>
          </cell>
          <cell r="J3161" t="str">
            <v>TKY</v>
          </cell>
          <cell r="K3161" t="str">
            <v>CDCMC</v>
          </cell>
          <cell r="L3161" t="str">
            <v>TKY_EDA31</v>
          </cell>
          <cell r="M3161" t="str">
            <v>TKY</v>
          </cell>
          <cell r="N3161" t="str">
            <v>CITI-MF</v>
          </cell>
          <cell r="O3161" t="str">
            <v>DAM</v>
          </cell>
          <cell r="P3161" t="str">
            <v>Amort jours hommes</v>
          </cell>
          <cell r="Q3161" t="str">
            <v>Maintenance Fonctionnelle</v>
          </cell>
          <cell r="R3161" t="str">
            <v>BASES COMMERCIALES</v>
          </cell>
          <cell r="S3161" t="str">
            <v>BASE COMMERCIALES</v>
          </cell>
          <cell r="U3161">
            <v>0</v>
          </cell>
          <cell r="V3161">
            <v>153.94072295699999</v>
          </cell>
          <cell r="W3161" t="str">
            <v>AMO_EM_JH</v>
          </cell>
          <cell r="X3161" t="str">
            <v>ET&amp;MTC_MF</v>
          </cell>
          <cell r="Y3161" t="str">
            <v>ET&amp;MTC</v>
          </cell>
          <cell r="Z3161" t="str">
            <v>AM</v>
          </cell>
          <cell r="AB3161" t="str">
            <v>MF BASES COMMERCIALES CRM</v>
          </cell>
        </row>
        <row r="3162">
          <cell r="A3162" t="str">
            <v>CDG</v>
          </cell>
          <cell r="B3162">
            <v>0</v>
          </cell>
          <cell r="C3162" t="str">
            <v>VtilAna</v>
          </cell>
          <cell r="D3162" t="str">
            <v>FOR</v>
          </cell>
          <cell r="E3162" t="str">
            <v>DAM01_X1971</v>
          </cell>
          <cell r="F3162" t="str">
            <v>CDCP</v>
          </cell>
          <cell r="G3162" t="str">
            <v>CDCMC</v>
          </cell>
          <cell r="H3162" t="str">
            <v>DS000</v>
          </cell>
          <cell r="I3162" t="str">
            <v>DS</v>
          </cell>
          <cell r="J3162" t="str">
            <v>TKY</v>
          </cell>
          <cell r="K3162" t="str">
            <v>CDCMC</v>
          </cell>
          <cell r="L3162" t="str">
            <v>TKY_FM000</v>
          </cell>
          <cell r="M3162" t="str">
            <v>TKY</v>
          </cell>
          <cell r="N3162" t="str">
            <v>CITI-MF</v>
          </cell>
          <cell r="O3162" t="str">
            <v>DAM</v>
          </cell>
          <cell r="P3162" t="str">
            <v>Amort jours hommes</v>
          </cell>
          <cell r="Q3162" t="str">
            <v>Maintenance Fonctionnelle</v>
          </cell>
          <cell r="R3162" t="str">
            <v>BASES COMMERCIALES</v>
          </cell>
          <cell r="S3162" t="str">
            <v>BASE COMMERCIALES</v>
          </cell>
          <cell r="U3162">
            <v>0</v>
          </cell>
          <cell r="V3162">
            <v>291.86869931799998</v>
          </cell>
          <cell r="W3162" t="str">
            <v>AMO_EM_JH</v>
          </cell>
          <cell r="X3162" t="str">
            <v>ET&amp;MTC_MF</v>
          </cell>
          <cell r="Y3162" t="str">
            <v>ET&amp;MTC</v>
          </cell>
          <cell r="Z3162" t="str">
            <v>AM</v>
          </cell>
          <cell r="AB3162" t="str">
            <v>MF BASES COMMERCIALES CRM</v>
          </cell>
        </row>
        <row r="3163">
          <cell r="A3163" t="str">
            <v>CDG</v>
          </cell>
          <cell r="B3163">
            <v>0</v>
          </cell>
          <cell r="C3163" t="str">
            <v>VtilAna</v>
          </cell>
          <cell r="D3163" t="str">
            <v>FOR</v>
          </cell>
          <cell r="E3163" t="str">
            <v>DAM01_X1971</v>
          </cell>
          <cell r="F3163" t="str">
            <v>CDCP</v>
          </cell>
          <cell r="G3163" t="str">
            <v>CDCMC</v>
          </cell>
          <cell r="H3163" t="str">
            <v>DS000</v>
          </cell>
          <cell r="I3163" t="str">
            <v>DS</v>
          </cell>
          <cell r="J3163" t="str">
            <v>TKY</v>
          </cell>
          <cell r="K3163" t="str">
            <v>CDCMC</v>
          </cell>
          <cell r="L3163" t="str">
            <v>TKY_FM0DE</v>
          </cell>
          <cell r="M3163" t="str">
            <v>TKY</v>
          </cell>
          <cell r="N3163" t="str">
            <v>CITI-MF</v>
          </cell>
          <cell r="O3163" t="str">
            <v>DAM</v>
          </cell>
          <cell r="P3163" t="str">
            <v>Amort jours hommes</v>
          </cell>
          <cell r="Q3163" t="str">
            <v>Maintenance Fonctionnelle</v>
          </cell>
          <cell r="R3163" t="str">
            <v>BASES COMMERCIALES</v>
          </cell>
          <cell r="S3163" t="str">
            <v>BASE COMMERCIALES</v>
          </cell>
          <cell r="U3163">
            <v>0</v>
          </cell>
          <cell r="V3163">
            <v>267.48565336500002</v>
          </cell>
          <cell r="W3163" t="str">
            <v>AMO_EM_JH</v>
          </cell>
          <cell r="X3163" t="str">
            <v>ET&amp;MTC_MF</v>
          </cell>
          <cell r="Y3163" t="str">
            <v>ET&amp;MTC</v>
          </cell>
          <cell r="Z3163" t="str">
            <v>AM</v>
          </cell>
          <cell r="AB3163" t="str">
            <v>MF BASES COMMERCIALES CRM</v>
          </cell>
        </row>
        <row r="3164">
          <cell r="A3164" t="str">
            <v>CDG</v>
          </cell>
          <cell r="B3164">
            <v>0</v>
          </cell>
          <cell r="C3164" t="str">
            <v>VtilAna</v>
          </cell>
          <cell r="D3164" t="str">
            <v>FOR</v>
          </cell>
          <cell r="E3164" t="str">
            <v>DAM01_X1971</v>
          </cell>
          <cell r="F3164" t="str">
            <v>CDCP</v>
          </cell>
          <cell r="G3164" t="str">
            <v>CDCMC</v>
          </cell>
          <cell r="H3164" t="str">
            <v>DS000</v>
          </cell>
          <cell r="I3164" t="str">
            <v>DS</v>
          </cell>
          <cell r="J3164" t="str">
            <v>TKY</v>
          </cell>
          <cell r="K3164" t="str">
            <v>CDCMC</v>
          </cell>
          <cell r="L3164" t="str">
            <v>TKY_FMB00</v>
          </cell>
          <cell r="M3164" t="str">
            <v>TKY</v>
          </cell>
          <cell r="N3164" t="str">
            <v>CITI-MF</v>
          </cell>
          <cell r="O3164" t="str">
            <v>DAM</v>
          </cell>
          <cell r="P3164" t="str">
            <v>Amort jours hommes</v>
          </cell>
          <cell r="Q3164" t="str">
            <v>Maintenance Fonctionnelle</v>
          </cell>
          <cell r="R3164" t="str">
            <v>BASES COMMERCIALES</v>
          </cell>
          <cell r="S3164" t="str">
            <v>BASE COMMERCIALES</v>
          </cell>
          <cell r="U3164">
            <v>0</v>
          </cell>
          <cell r="V3164">
            <v>97.168257753000006</v>
          </cell>
          <cell r="W3164" t="str">
            <v>AMO_EM_JH</v>
          </cell>
          <cell r="X3164" t="str">
            <v>ET&amp;MTC_MF</v>
          </cell>
          <cell r="Y3164" t="str">
            <v>ET&amp;MTC</v>
          </cell>
          <cell r="Z3164" t="str">
            <v>AM</v>
          </cell>
          <cell r="AB3164" t="str">
            <v>MF BASES COMMERCIALES CRM</v>
          </cell>
        </row>
        <row r="3165">
          <cell r="A3165" t="str">
            <v>CDG</v>
          </cell>
          <cell r="B3165">
            <v>0</v>
          </cell>
          <cell r="C3165" t="str">
            <v>VtilAna</v>
          </cell>
          <cell r="D3165" t="str">
            <v>FOR</v>
          </cell>
          <cell r="E3165" t="str">
            <v>DAM01_X1971</v>
          </cell>
          <cell r="F3165" t="str">
            <v>CDCP</v>
          </cell>
          <cell r="G3165" t="str">
            <v>CDCMC</v>
          </cell>
          <cell r="H3165" t="str">
            <v>DS000</v>
          </cell>
          <cell r="I3165" t="str">
            <v>DS</v>
          </cell>
          <cell r="J3165" t="str">
            <v>TKY</v>
          </cell>
          <cell r="K3165" t="str">
            <v>CDCMC</v>
          </cell>
          <cell r="L3165" t="str">
            <v>TKY_FMH00</v>
          </cell>
          <cell r="M3165" t="str">
            <v>TKY</v>
          </cell>
          <cell r="N3165" t="str">
            <v>CITI-MF</v>
          </cell>
          <cell r="O3165" t="str">
            <v>DAM</v>
          </cell>
          <cell r="P3165" t="str">
            <v>Amort jours hommes</v>
          </cell>
          <cell r="Q3165" t="str">
            <v>Maintenance Fonctionnelle</v>
          </cell>
          <cell r="R3165" t="str">
            <v>BASES COMMERCIALES</v>
          </cell>
          <cell r="S3165" t="str">
            <v>BASE COMMERCIALES</v>
          </cell>
          <cell r="U3165">
            <v>0</v>
          </cell>
          <cell r="V3165">
            <v>97.168257753000006</v>
          </cell>
          <cell r="W3165" t="str">
            <v>AMO_EM_JH</v>
          </cell>
          <cell r="X3165" t="str">
            <v>ET&amp;MTC_MF</v>
          </cell>
          <cell r="Y3165" t="str">
            <v>ET&amp;MTC</v>
          </cell>
          <cell r="Z3165" t="str">
            <v>AM</v>
          </cell>
          <cell r="AB3165" t="str">
            <v>MF BASES COMMERCIALES CRM</v>
          </cell>
        </row>
        <row r="3166">
          <cell r="A3166" t="str">
            <v>CDG</v>
          </cell>
          <cell r="B3166">
            <v>0</v>
          </cell>
          <cell r="C3166" t="str">
            <v>VtilAna</v>
          </cell>
          <cell r="D3166" t="str">
            <v>FOR</v>
          </cell>
          <cell r="E3166" t="str">
            <v>DAM01_X1971</v>
          </cell>
          <cell r="F3166" t="str">
            <v>CDCP</v>
          </cell>
          <cell r="G3166" t="str">
            <v>CDCMC</v>
          </cell>
          <cell r="H3166" t="str">
            <v>DS000</v>
          </cell>
          <cell r="I3166" t="str">
            <v>DS</v>
          </cell>
          <cell r="J3166" t="str">
            <v>TKY</v>
          </cell>
          <cell r="K3166" t="str">
            <v>CDCMC</v>
          </cell>
          <cell r="L3166" t="str">
            <v>TKY_FMSG3</v>
          </cell>
          <cell r="M3166" t="str">
            <v>TKY</v>
          </cell>
          <cell r="N3166" t="str">
            <v>CITI-MF</v>
          </cell>
          <cell r="O3166" t="str">
            <v>DAM</v>
          </cell>
          <cell r="P3166" t="str">
            <v>Amort jours hommes</v>
          </cell>
          <cell r="Q3166" t="str">
            <v>Maintenance Fonctionnelle</v>
          </cell>
          <cell r="R3166" t="str">
            <v>BASES COMMERCIALES</v>
          </cell>
          <cell r="S3166" t="str">
            <v>BASE COMMERCIALES</v>
          </cell>
          <cell r="U3166">
            <v>0</v>
          </cell>
          <cell r="V3166">
            <v>291.86869931799998</v>
          </cell>
          <cell r="W3166" t="str">
            <v>AMO_EM_JH</v>
          </cell>
          <cell r="X3166" t="str">
            <v>ET&amp;MTC_MF</v>
          </cell>
          <cell r="Y3166" t="str">
            <v>ET&amp;MTC</v>
          </cell>
          <cell r="Z3166" t="str">
            <v>AM</v>
          </cell>
          <cell r="AB3166" t="str">
            <v>MF BASES COMMERCIALES CRM</v>
          </cell>
        </row>
        <row r="3167">
          <cell r="A3167" t="str">
            <v>CDG</v>
          </cell>
          <cell r="B3167">
            <v>0</v>
          </cell>
          <cell r="C3167" t="str">
            <v>VtilAna</v>
          </cell>
          <cell r="D3167" t="str">
            <v>FOR</v>
          </cell>
          <cell r="E3167" t="str">
            <v>DAM01_X1971</v>
          </cell>
          <cell r="F3167" t="str">
            <v>CDCP</v>
          </cell>
          <cell r="G3167" t="str">
            <v>CDCMC</v>
          </cell>
          <cell r="H3167" t="str">
            <v>DS000</v>
          </cell>
          <cell r="I3167" t="str">
            <v>DS</v>
          </cell>
          <cell r="J3167" t="str">
            <v>TKY</v>
          </cell>
          <cell r="K3167" t="str">
            <v>CDCMC</v>
          </cell>
          <cell r="L3167" t="str">
            <v>TKY_FMSG5</v>
          </cell>
          <cell r="M3167" t="str">
            <v>TKY</v>
          </cell>
          <cell r="N3167" t="str">
            <v>CITI-MF</v>
          </cell>
          <cell r="O3167" t="str">
            <v>DAM</v>
          </cell>
          <cell r="P3167" t="str">
            <v>Amort jours hommes</v>
          </cell>
          <cell r="Q3167" t="str">
            <v>Maintenance Fonctionnelle</v>
          </cell>
          <cell r="R3167" t="str">
            <v>BASES COMMERCIALES</v>
          </cell>
          <cell r="S3167" t="str">
            <v>BASE COMMERCIALES</v>
          </cell>
          <cell r="U3167">
            <v>0</v>
          </cell>
          <cell r="V3167">
            <v>194.70044156500001</v>
          </cell>
          <cell r="W3167" t="str">
            <v>AMO_EM_JH</v>
          </cell>
          <cell r="X3167" t="str">
            <v>ET&amp;MTC_MF</v>
          </cell>
          <cell r="Y3167" t="str">
            <v>ET&amp;MTC</v>
          </cell>
          <cell r="Z3167" t="str">
            <v>AM</v>
          </cell>
          <cell r="AB3167" t="str">
            <v>MF BASES COMMERCIALES CRM</v>
          </cell>
        </row>
        <row r="3168">
          <cell r="A3168" t="str">
            <v>CDG</v>
          </cell>
          <cell r="B3168">
            <v>0</v>
          </cell>
          <cell r="C3168" t="str">
            <v>VtilAna</v>
          </cell>
          <cell r="D3168" t="str">
            <v>FOR</v>
          </cell>
          <cell r="E3168" t="str">
            <v>DAM01_X1971</v>
          </cell>
          <cell r="F3168" t="str">
            <v>CDCP</v>
          </cell>
          <cell r="G3168" t="str">
            <v>CDCMC</v>
          </cell>
          <cell r="H3168" t="str">
            <v>DS000</v>
          </cell>
          <cell r="I3168" t="str">
            <v>DS</v>
          </cell>
          <cell r="J3168" t="str">
            <v>TKY</v>
          </cell>
          <cell r="K3168" t="str">
            <v>CDCMC</v>
          </cell>
          <cell r="L3168" t="str">
            <v>TKY_FMSG7</v>
          </cell>
          <cell r="M3168" t="str">
            <v>TKY</v>
          </cell>
          <cell r="N3168" t="str">
            <v>CITI-MF</v>
          </cell>
          <cell r="O3168" t="str">
            <v>DAM</v>
          </cell>
          <cell r="P3168" t="str">
            <v>Amort jours hommes</v>
          </cell>
          <cell r="Q3168" t="str">
            <v>Maintenance Fonctionnelle</v>
          </cell>
          <cell r="R3168" t="str">
            <v>BASES COMMERCIALES</v>
          </cell>
          <cell r="S3168" t="str">
            <v>BASE COMMERCIALES</v>
          </cell>
          <cell r="U3168">
            <v>0</v>
          </cell>
          <cell r="V3168">
            <v>97.168257753000006</v>
          </cell>
          <cell r="W3168" t="str">
            <v>AMO_EM_JH</v>
          </cell>
          <cell r="X3168" t="str">
            <v>ET&amp;MTC_MF</v>
          </cell>
          <cell r="Y3168" t="str">
            <v>ET&amp;MTC</v>
          </cell>
          <cell r="Z3168" t="str">
            <v>AM</v>
          </cell>
          <cell r="AB3168" t="str">
            <v>MF BASES COMMERCIALES CRM</v>
          </cell>
        </row>
        <row r="3169">
          <cell r="A3169" t="str">
            <v>CDG</v>
          </cell>
          <cell r="B3169">
            <v>0</v>
          </cell>
          <cell r="C3169" t="str">
            <v>VtilAna</v>
          </cell>
          <cell r="D3169" t="str">
            <v>FOR</v>
          </cell>
          <cell r="E3169" t="str">
            <v>DAM01_X1971</v>
          </cell>
          <cell r="F3169" t="str">
            <v>CDCP</v>
          </cell>
          <cell r="G3169" t="str">
            <v>CDCMC</v>
          </cell>
          <cell r="H3169" t="str">
            <v>DS000</v>
          </cell>
          <cell r="I3169" t="str">
            <v>DS</v>
          </cell>
          <cell r="J3169" t="str">
            <v>TKY</v>
          </cell>
          <cell r="K3169" t="str">
            <v>CDCMC</v>
          </cell>
          <cell r="L3169" t="str">
            <v>TKY_FMSI0</v>
          </cell>
          <cell r="M3169" t="str">
            <v>TKY</v>
          </cell>
          <cell r="N3169" t="str">
            <v>CITI-MF</v>
          </cell>
          <cell r="O3169" t="str">
            <v>DAM</v>
          </cell>
          <cell r="P3169" t="str">
            <v>Amort jours hommes</v>
          </cell>
          <cell r="Q3169" t="str">
            <v>Maintenance Fonctionnelle</v>
          </cell>
          <cell r="R3169" t="str">
            <v>BASES COMMERCIALES</v>
          </cell>
          <cell r="S3169" t="str">
            <v>BASE COMMERCIALES</v>
          </cell>
          <cell r="U3169">
            <v>0</v>
          </cell>
          <cell r="V3169">
            <v>291.86869931799998</v>
          </cell>
          <cell r="W3169" t="str">
            <v>AMO_EM_JH</v>
          </cell>
          <cell r="X3169" t="str">
            <v>ET&amp;MTC_MF</v>
          </cell>
          <cell r="Y3169" t="str">
            <v>ET&amp;MTC</v>
          </cell>
          <cell r="Z3169" t="str">
            <v>AM</v>
          </cell>
          <cell r="AB3169" t="str">
            <v>MF BASES COMMERCIALES CRM</v>
          </cell>
        </row>
        <row r="3170">
          <cell r="A3170" t="str">
            <v>CDG</v>
          </cell>
          <cell r="B3170">
            <v>0</v>
          </cell>
          <cell r="C3170" t="str">
            <v>VtilAna</v>
          </cell>
          <cell r="D3170" t="str">
            <v>FOR</v>
          </cell>
          <cell r="E3170" t="str">
            <v>DAM01_X1971</v>
          </cell>
          <cell r="F3170" t="str">
            <v>CDCP</v>
          </cell>
          <cell r="G3170" t="str">
            <v>CDCMC</v>
          </cell>
          <cell r="H3170" t="str">
            <v>DS000</v>
          </cell>
          <cell r="I3170" t="str">
            <v>DS</v>
          </cell>
          <cell r="J3170" t="str">
            <v>TKY</v>
          </cell>
          <cell r="K3170" t="str">
            <v>CDCMC</v>
          </cell>
          <cell r="L3170" t="str">
            <v>TKY_STR10</v>
          </cell>
          <cell r="M3170" t="str">
            <v>TKY</v>
          </cell>
          <cell r="N3170" t="str">
            <v>CITI-MF</v>
          </cell>
          <cell r="O3170" t="str">
            <v>DAM</v>
          </cell>
          <cell r="P3170" t="str">
            <v>Amort jours hommes</v>
          </cell>
          <cell r="Q3170" t="str">
            <v>Maintenance Fonctionnelle</v>
          </cell>
          <cell r="R3170" t="str">
            <v>BASES COMMERCIALES</v>
          </cell>
          <cell r="S3170" t="str">
            <v>BASE COMMERCIALES</v>
          </cell>
          <cell r="U3170">
            <v>0</v>
          </cell>
          <cell r="V3170">
            <v>389.03695707100002</v>
          </cell>
          <cell r="W3170" t="str">
            <v>AMO_EM_JH</v>
          </cell>
          <cell r="X3170" t="str">
            <v>ET&amp;MTC_MF</v>
          </cell>
          <cell r="Y3170" t="str">
            <v>ET&amp;MTC</v>
          </cell>
          <cell r="Z3170" t="str">
            <v>AM</v>
          </cell>
          <cell r="AB3170" t="str">
            <v>MF BASES COMMERCIALES CRM</v>
          </cell>
        </row>
        <row r="3171">
          <cell r="A3171" t="str">
            <v>CDG</v>
          </cell>
          <cell r="B3171">
            <v>0</v>
          </cell>
          <cell r="C3171" t="str">
            <v>VtilAna</v>
          </cell>
          <cell r="D3171" t="str">
            <v>FOR</v>
          </cell>
          <cell r="E3171" t="str">
            <v>DAM01_X1971</v>
          </cell>
          <cell r="F3171" t="str">
            <v>CDCP</v>
          </cell>
          <cell r="G3171" t="str">
            <v>CDCMC</v>
          </cell>
          <cell r="H3171" t="str">
            <v>DS000</v>
          </cell>
          <cell r="I3171" t="str">
            <v>DS</v>
          </cell>
          <cell r="J3171" t="str">
            <v>TKY</v>
          </cell>
          <cell r="K3171" t="str">
            <v>CDCMC</v>
          </cell>
          <cell r="L3171" t="str">
            <v>TKY_TKYMO</v>
          </cell>
          <cell r="M3171" t="str">
            <v>TKY</v>
          </cell>
          <cell r="N3171" t="str">
            <v>CITI-MF</v>
          </cell>
          <cell r="O3171" t="str">
            <v>DAM</v>
          </cell>
          <cell r="P3171" t="str">
            <v>Amort jours hommes</v>
          </cell>
          <cell r="Q3171" t="str">
            <v>Maintenance Fonctionnelle</v>
          </cell>
          <cell r="R3171" t="str">
            <v>BASES COMMERCIALES</v>
          </cell>
          <cell r="S3171" t="str">
            <v>BASE COMMERCIALES</v>
          </cell>
          <cell r="U3171">
            <v>0</v>
          </cell>
          <cell r="V3171">
            <v>291.86869931799998</v>
          </cell>
          <cell r="W3171" t="str">
            <v>AMO_EM_JH</v>
          </cell>
          <cell r="X3171" t="str">
            <v>ET&amp;MTC_MF</v>
          </cell>
          <cell r="Y3171" t="str">
            <v>ET&amp;MTC</v>
          </cell>
          <cell r="Z3171" t="str">
            <v>AM</v>
          </cell>
          <cell r="AB3171" t="str">
            <v>MF BASES COMMERCIALES CRM</v>
          </cell>
        </row>
        <row r="3172">
          <cell r="A3172" t="str">
            <v>CDG</v>
          </cell>
          <cell r="B3172">
            <v>0</v>
          </cell>
          <cell r="C3172" t="str">
            <v>VtilAna</v>
          </cell>
          <cell r="D3172" t="str">
            <v>FOR</v>
          </cell>
          <cell r="E3172" t="str">
            <v>DAM01_X1971</v>
          </cell>
          <cell r="F3172" t="str">
            <v>CDCP</v>
          </cell>
          <cell r="G3172" t="str">
            <v>CDCMC</v>
          </cell>
          <cell r="H3172" t="str">
            <v>DS000</v>
          </cell>
          <cell r="I3172" t="str">
            <v>DS</v>
          </cell>
          <cell r="J3172" t="str">
            <v>TKY</v>
          </cell>
          <cell r="K3172" t="str">
            <v>CDCMC</v>
          </cell>
          <cell r="L3172" t="str">
            <v>TKY_TKYST</v>
          </cell>
          <cell r="M3172" t="str">
            <v>TKY</v>
          </cell>
          <cell r="N3172" t="str">
            <v>CITI-MF</v>
          </cell>
          <cell r="O3172" t="str">
            <v>DAM</v>
          </cell>
          <cell r="P3172" t="str">
            <v>Amort jours hommes</v>
          </cell>
          <cell r="Q3172" t="str">
            <v>Maintenance Fonctionnelle</v>
          </cell>
          <cell r="R3172" t="str">
            <v>BASES COMMERCIALES</v>
          </cell>
          <cell r="S3172" t="str">
            <v>BASE COMMERCIALES</v>
          </cell>
          <cell r="U3172">
            <v>0</v>
          </cell>
          <cell r="V3172">
            <v>97.168257753000006</v>
          </cell>
          <cell r="W3172" t="str">
            <v>AMO_EM_JH</v>
          </cell>
          <cell r="X3172" t="str">
            <v>ET&amp;MTC_MF</v>
          </cell>
          <cell r="Y3172" t="str">
            <v>ET&amp;MTC</v>
          </cell>
          <cell r="Z3172" t="str">
            <v>AM</v>
          </cell>
          <cell r="AB3172" t="str">
            <v>MF BASES COMMERCIALES CRM</v>
          </cell>
        </row>
        <row r="3173">
          <cell r="A3173" t="str">
            <v>CDG</v>
          </cell>
          <cell r="B3173">
            <v>0</v>
          </cell>
          <cell r="C3173" t="str">
            <v>VtilAna</v>
          </cell>
          <cell r="D3173" t="str">
            <v>FOR</v>
          </cell>
          <cell r="E3173" t="str">
            <v>DAM01_X1972</v>
          </cell>
          <cell r="F3173" t="str">
            <v>CDCP</v>
          </cell>
          <cell r="G3173" t="str">
            <v>CDCMC</v>
          </cell>
          <cell r="H3173" t="str">
            <v>DS000</v>
          </cell>
          <cell r="I3173" t="str">
            <v>DS</v>
          </cell>
          <cell r="J3173" t="str">
            <v>CDCP</v>
          </cell>
          <cell r="K3173" t="str">
            <v>CDCMC</v>
          </cell>
          <cell r="L3173" t="str">
            <v>DS000</v>
          </cell>
          <cell r="M3173" t="str">
            <v>DS</v>
          </cell>
          <cell r="N3173" t="str">
            <v>CITI-MF</v>
          </cell>
          <cell r="O3173" t="str">
            <v>DAM</v>
          </cell>
          <cell r="P3173" t="str">
            <v>Amort jours hommes</v>
          </cell>
          <cell r="Q3173" t="str">
            <v>Etudes Nouvelles</v>
          </cell>
          <cell r="R3173" t="str">
            <v>BASES COMMERCIALES</v>
          </cell>
          <cell r="S3173" t="str">
            <v>BASE COMMERCIALES</v>
          </cell>
          <cell r="U3173">
            <v>0</v>
          </cell>
          <cell r="V3173">
            <v>-5305.57</v>
          </cell>
          <cell r="W3173" t="str">
            <v>AMO_EM_JH</v>
          </cell>
          <cell r="X3173" t="str">
            <v>ET&amp;MTC_EN</v>
          </cell>
          <cell r="Y3173" t="str">
            <v>ET&amp;MTC</v>
          </cell>
          <cell r="Z3173" t="str">
            <v>AM</v>
          </cell>
          <cell r="AB3173" t="str">
            <v>EN REFONTE BASES COMMERCIALES</v>
          </cell>
        </row>
        <row r="3174">
          <cell r="A3174" t="str">
            <v>CDG</v>
          </cell>
          <cell r="B3174">
            <v>0</v>
          </cell>
          <cell r="C3174" t="str">
            <v>VtilAna</v>
          </cell>
          <cell r="D3174" t="str">
            <v>FOR</v>
          </cell>
          <cell r="E3174" t="str">
            <v>DAM01_X1972</v>
          </cell>
          <cell r="F3174" t="str">
            <v>CDCP</v>
          </cell>
          <cell r="G3174" t="str">
            <v>CDCMC</v>
          </cell>
          <cell r="H3174" t="str">
            <v>DS000</v>
          </cell>
          <cell r="I3174" t="str">
            <v>DS</v>
          </cell>
          <cell r="J3174" t="str">
            <v>CDCP</v>
          </cell>
          <cell r="K3174" t="str">
            <v>CDCMC</v>
          </cell>
          <cell r="L3174" t="str">
            <v>DS000</v>
          </cell>
          <cell r="M3174" t="str">
            <v>DS</v>
          </cell>
          <cell r="N3174" t="str">
            <v>CITI-MF</v>
          </cell>
          <cell r="O3174" t="str">
            <v>DAM</v>
          </cell>
          <cell r="P3174" t="str">
            <v>Amort jours hommes</v>
          </cell>
          <cell r="Q3174" t="str">
            <v>Etudes Nouvelles</v>
          </cell>
          <cell r="R3174" t="str">
            <v>BASES COMMERCIALES</v>
          </cell>
          <cell r="S3174" t="str">
            <v>BASE COMMERCIALES</v>
          </cell>
          <cell r="U3174">
            <v>0</v>
          </cell>
          <cell r="V3174">
            <v>5305.57</v>
          </cell>
          <cell r="W3174" t="str">
            <v>AMO_EM_JH</v>
          </cell>
          <cell r="X3174" t="str">
            <v>ET&amp;MTC_EN</v>
          </cell>
          <cell r="Y3174" t="str">
            <v>ET&amp;MTC</v>
          </cell>
          <cell r="Z3174" t="str">
            <v>AM</v>
          </cell>
          <cell r="AB3174" t="str">
            <v>EN REFONTE BASES COMMERCIALES</v>
          </cell>
        </row>
        <row r="3175">
          <cell r="A3175" t="str">
            <v>CDG</v>
          </cell>
          <cell r="B3175">
            <v>0</v>
          </cell>
          <cell r="C3175" t="str">
            <v>VtilAna</v>
          </cell>
          <cell r="D3175" t="str">
            <v>FOR</v>
          </cell>
          <cell r="E3175" t="str">
            <v>DAM01_X1972</v>
          </cell>
          <cell r="F3175" t="str">
            <v>CDCP</v>
          </cell>
          <cell r="G3175" t="str">
            <v>CDCMC</v>
          </cell>
          <cell r="H3175" t="str">
            <v>DS000</v>
          </cell>
          <cell r="I3175" t="str">
            <v>DS</v>
          </cell>
          <cell r="J3175" t="str">
            <v>CDCP</v>
          </cell>
          <cell r="K3175" t="str">
            <v>CDCMC</v>
          </cell>
          <cell r="L3175" t="str">
            <v>CCS00</v>
          </cell>
          <cell r="M3175" t="str">
            <v>CCS</v>
          </cell>
          <cell r="N3175" t="str">
            <v>CITI-MF</v>
          </cell>
          <cell r="O3175" t="str">
            <v>DAM</v>
          </cell>
          <cell r="P3175" t="str">
            <v>Amort jours hommes</v>
          </cell>
          <cell r="Q3175" t="str">
            <v>Etudes Nouvelles</v>
          </cell>
          <cell r="R3175" t="str">
            <v>BASES COMMERCIALES</v>
          </cell>
          <cell r="S3175" t="str">
            <v>BASE COMMERCIALES</v>
          </cell>
          <cell r="U3175">
            <v>0</v>
          </cell>
          <cell r="V3175">
            <v>47.750129999999999</v>
          </cell>
          <cell r="W3175" t="str">
            <v>AMO_EM_JH</v>
          </cell>
          <cell r="X3175" t="str">
            <v>ET&amp;MTC_EN</v>
          </cell>
          <cell r="Y3175" t="str">
            <v>ET&amp;MTC</v>
          </cell>
          <cell r="Z3175" t="str">
            <v>AM</v>
          </cell>
          <cell r="AB3175" t="str">
            <v>EN REFONTE BASES COMMERCIALES</v>
          </cell>
        </row>
        <row r="3176">
          <cell r="A3176" t="str">
            <v>CDG</v>
          </cell>
          <cell r="B3176">
            <v>0</v>
          </cell>
          <cell r="C3176" t="str">
            <v>VtilAna</v>
          </cell>
          <cell r="D3176" t="str">
            <v>FOR</v>
          </cell>
          <cell r="E3176" t="str">
            <v>DAM01_X1972</v>
          </cell>
          <cell r="F3176" t="str">
            <v>CDCP</v>
          </cell>
          <cell r="G3176" t="str">
            <v>CDCMC</v>
          </cell>
          <cell r="H3176" t="str">
            <v>DS000</v>
          </cell>
          <cell r="I3176" t="str">
            <v>DS</v>
          </cell>
          <cell r="J3176" t="str">
            <v>CDCP</v>
          </cell>
          <cell r="K3176" t="str">
            <v>CDCMC</v>
          </cell>
          <cell r="L3176" t="str">
            <v>CCS10</v>
          </cell>
          <cell r="M3176" t="str">
            <v>CCS</v>
          </cell>
          <cell r="N3176" t="str">
            <v>CITI-MF</v>
          </cell>
          <cell r="O3176" t="str">
            <v>DAM</v>
          </cell>
          <cell r="P3176" t="str">
            <v>Amort jours hommes</v>
          </cell>
          <cell r="Q3176" t="str">
            <v>Etudes Nouvelles</v>
          </cell>
          <cell r="R3176" t="str">
            <v>BASES COMMERCIALES</v>
          </cell>
          <cell r="S3176" t="str">
            <v>BASE COMMERCIALES</v>
          </cell>
          <cell r="U3176">
            <v>0</v>
          </cell>
          <cell r="V3176">
            <v>28.650078000000001</v>
          </cell>
          <cell r="W3176" t="str">
            <v>AMO_EM_JH</v>
          </cell>
          <cell r="X3176" t="str">
            <v>ET&amp;MTC_EN</v>
          </cell>
          <cell r="Y3176" t="str">
            <v>ET&amp;MTC</v>
          </cell>
          <cell r="Z3176" t="str">
            <v>AM</v>
          </cell>
          <cell r="AB3176" t="str">
            <v>EN REFONTE BASES COMMERCIALES</v>
          </cell>
        </row>
        <row r="3177">
          <cell r="A3177" t="str">
            <v>CDG</v>
          </cell>
          <cell r="B3177">
            <v>0</v>
          </cell>
          <cell r="C3177" t="str">
            <v>VtilAna</v>
          </cell>
          <cell r="D3177" t="str">
            <v>FOR</v>
          </cell>
          <cell r="E3177" t="str">
            <v>DAM01_X1972</v>
          </cell>
          <cell r="F3177" t="str">
            <v>CDCP</v>
          </cell>
          <cell r="G3177" t="str">
            <v>CDCMC</v>
          </cell>
          <cell r="H3177" t="str">
            <v>DS000</v>
          </cell>
          <cell r="I3177" t="str">
            <v>DS</v>
          </cell>
          <cell r="J3177" t="str">
            <v>CDCP</v>
          </cell>
          <cell r="K3177" t="str">
            <v>CDCMC</v>
          </cell>
          <cell r="L3177" t="str">
            <v>CCS20</v>
          </cell>
          <cell r="M3177" t="str">
            <v>CCS</v>
          </cell>
          <cell r="N3177" t="str">
            <v>CITI-MF</v>
          </cell>
          <cell r="O3177" t="str">
            <v>DAM</v>
          </cell>
          <cell r="P3177" t="str">
            <v>Amort jours hommes</v>
          </cell>
          <cell r="Q3177" t="str">
            <v>Etudes Nouvelles</v>
          </cell>
          <cell r="R3177" t="str">
            <v>BASES COMMERCIALES</v>
          </cell>
          <cell r="S3177" t="str">
            <v>BASE COMMERCIALES</v>
          </cell>
          <cell r="U3177">
            <v>0</v>
          </cell>
          <cell r="V3177">
            <v>47.750129999999999</v>
          </cell>
          <cell r="W3177" t="str">
            <v>AMO_EM_JH</v>
          </cell>
          <cell r="X3177" t="str">
            <v>ET&amp;MTC_EN</v>
          </cell>
          <cell r="Y3177" t="str">
            <v>ET&amp;MTC</v>
          </cell>
          <cell r="Z3177" t="str">
            <v>AM</v>
          </cell>
          <cell r="AB3177" t="str">
            <v>EN REFONTE BASES COMMERCIALES</v>
          </cell>
        </row>
        <row r="3178">
          <cell r="A3178" t="str">
            <v>CDG</v>
          </cell>
          <cell r="B3178">
            <v>0</v>
          </cell>
          <cell r="C3178" t="str">
            <v>VtilAna</v>
          </cell>
          <cell r="D3178" t="str">
            <v>FOR</v>
          </cell>
          <cell r="E3178" t="str">
            <v>DAM01_X1972</v>
          </cell>
          <cell r="F3178" t="str">
            <v>CDCP</v>
          </cell>
          <cell r="G3178" t="str">
            <v>CDCMC</v>
          </cell>
          <cell r="H3178" t="str">
            <v>DS000</v>
          </cell>
          <cell r="I3178" t="str">
            <v>DS</v>
          </cell>
          <cell r="J3178" t="str">
            <v>CDCP</v>
          </cell>
          <cell r="K3178" t="str">
            <v>CDCMC</v>
          </cell>
          <cell r="L3178" t="str">
            <v>CCS30</v>
          </cell>
          <cell r="M3178" t="str">
            <v>CCS</v>
          </cell>
          <cell r="N3178" t="str">
            <v>CITI-MF</v>
          </cell>
          <cell r="O3178" t="str">
            <v>DAM</v>
          </cell>
          <cell r="P3178" t="str">
            <v>Amort jours hommes</v>
          </cell>
          <cell r="Q3178" t="str">
            <v>Etudes Nouvelles</v>
          </cell>
          <cell r="R3178" t="str">
            <v>BASES COMMERCIALES</v>
          </cell>
          <cell r="S3178" t="str">
            <v>BASE COMMERCIALES</v>
          </cell>
          <cell r="U3178">
            <v>0</v>
          </cell>
          <cell r="V3178">
            <v>28.650078000000001</v>
          </cell>
          <cell r="W3178" t="str">
            <v>AMO_EM_JH</v>
          </cell>
          <cell r="X3178" t="str">
            <v>ET&amp;MTC_EN</v>
          </cell>
          <cell r="Y3178" t="str">
            <v>ET&amp;MTC</v>
          </cell>
          <cell r="Z3178" t="str">
            <v>AM</v>
          </cell>
          <cell r="AB3178" t="str">
            <v>EN REFONTE BASES COMMERCIALES</v>
          </cell>
        </row>
        <row r="3179">
          <cell r="A3179" t="str">
            <v>CDG</v>
          </cell>
          <cell r="B3179">
            <v>0</v>
          </cell>
          <cell r="C3179" t="str">
            <v>VtilAna</v>
          </cell>
          <cell r="D3179" t="str">
            <v>FOR</v>
          </cell>
          <cell r="E3179" t="str">
            <v>DAM01_X1972</v>
          </cell>
          <cell r="F3179" t="str">
            <v>CDCP</v>
          </cell>
          <cell r="G3179" t="str">
            <v>CDCMC</v>
          </cell>
          <cell r="H3179" t="str">
            <v>DS000</v>
          </cell>
          <cell r="I3179" t="str">
            <v>DS</v>
          </cell>
          <cell r="J3179" t="str">
            <v>CDCP</v>
          </cell>
          <cell r="K3179" t="str">
            <v>CDCMC</v>
          </cell>
          <cell r="L3179" t="str">
            <v>DECM0</v>
          </cell>
          <cell r="M3179" t="str">
            <v>DECM</v>
          </cell>
          <cell r="N3179" t="str">
            <v>CITI-MF</v>
          </cell>
          <cell r="O3179" t="str">
            <v>DAM</v>
          </cell>
          <cell r="P3179" t="str">
            <v>Amort jours hommes</v>
          </cell>
          <cell r="Q3179" t="str">
            <v>Etudes Nouvelles</v>
          </cell>
          <cell r="R3179" t="str">
            <v>BASES COMMERCIALES</v>
          </cell>
          <cell r="S3179" t="str">
            <v>BASE COMMERCIALES</v>
          </cell>
          <cell r="U3179">
            <v>0</v>
          </cell>
          <cell r="V3179">
            <v>47.750129999999999</v>
          </cell>
          <cell r="W3179" t="str">
            <v>AMO_EM_JH</v>
          </cell>
          <cell r="X3179" t="str">
            <v>ET&amp;MTC_EN</v>
          </cell>
          <cell r="Y3179" t="str">
            <v>ET&amp;MTC</v>
          </cell>
          <cell r="Z3179" t="str">
            <v>AM</v>
          </cell>
          <cell r="AB3179" t="str">
            <v>EN REFONTE BASES COMMERCIALES</v>
          </cell>
        </row>
        <row r="3180">
          <cell r="A3180" t="str">
            <v>CDG</v>
          </cell>
          <cell r="B3180">
            <v>0</v>
          </cell>
          <cell r="C3180" t="str">
            <v>VtilAna</v>
          </cell>
          <cell r="D3180" t="str">
            <v>FOR</v>
          </cell>
          <cell r="E3180" t="str">
            <v>DAM01_X1972</v>
          </cell>
          <cell r="F3180" t="str">
            <v>CDCP</v>
          </cell>
          <cell r="G3180" t="str">
            <v>CDCMC</v>
          </cell>
          <cell r="H3180" t="str">
            <v>DS000</v>
          </cell>
          <cell r="I3180" t="str">
            <v>DS</v>
          </cell>
          <cell r="J3180" t="str">
            <v>CDCP</v>
          </cell>
          <cell r="K3180" t="str">
            <v>CDCMC</v>
          </cell>
          <cell r="L3180" t="str">
            <v>DECM1</v>
          </cell>
          <cell r="M3180" t="str">
            <v>DECM</v>
          </cell>
          <cell r="N3180" t="str">
            <v>CITI-MF</v>
          </cell>
          <cell r="O3180" t="str">
            <v>DAM</v>
          </cell>
          <cell r="P3180" t="str">
            <v>Amort jours hommes</v>
          </cell>
          <cell r="Q3180" t="str">
            <v>Etudes Nouvelles</v>
          </cell>
          <cell r="R3180" t="str">
            <v>BASES COMMERCIALES</v>
          </cell>
          <cell r="S3180" t="str">
            <v>BASE COMMERCIALES</v>
          </cell>
          <cell r="U3180">
            <v>0</v>
          </cell>
          <cell r="V3180">
            <v>66.850182000000004</v>
          </cell>
          <cell r="W3180" t="str">
            <v>AMO_EM_JH</v>
          </cell>
          <cell r="X3180" t="str">
            <v>ET&amp;MTC_EN</v>
          </cell>
          <cell r="Y3180" t="str">
            <v>ET&amp;MTC</v>
          </cell>
          <cell r="Z3180" t="str">
            <v>AM</v>
          </cell>
          <cell r="AB3180" t="str">
            <v>EN REFONTE BASES COMMERCIALES</v>
          </cell>
        </row>
        <row r="3181">
          <cell r="A3181" t="str">
            <v>CDG</v>
          </cell>
          <cell r="B3181">
            <v>0</v>
          </cell>
          <cell r="C3181" t="str">
            <v>VtilAna</v>
          </cell>
          <cell r="D3181" t="str">
            <v>FOR</v>
          </cell>
          <cell r="E3181" t="str">
            <v>DAM01_X1972</v>
          </cell>
          <cell r="F3181" t="str">
            <v>CDCP</v>
          </cell>
          <cell r="G3181" t="str">
            <v>CDCMC</v>
          </cell>
          <cell r="H3181" t="str">
            <v>DS000</v>
          </cell>
          <cell r="I3181" t="str">
            <v>DS</v>
          </cell>
          <cell r="J3181" t="str">
            <v>CDCP</v>
          </cell>
          <cell r="K3181" t="str">
            <v>CDCMC</v>
          </cell>
          <cell r="L3181" t="str">
            <v>DECM2</v>
          </cell>
          <cell r="M3181" t="str">
            <v>DECM</v>
          </cell>
          <cell r="N3181" t="str">
            <v>CITI-MF</v>
          </cell>
          <cell r="O3181" t="str">
            <v>DAM</v>
          </cell>
          <cell r="P3181" t="str">
            <v>Amort jours hommes</v>
          </cell>
          <cell r="Q3181" t="str">
            <v>Etudes Nouvelles</v>
          </cell>
          <cell r="R3181" t="str">
            <v>BASES COMMERCIALES</v>
          </cell>
          <cell r="S3181" t="str">
            <v>BASE COMMERCIALES</v>
          </cell>
          <cell r="U3181">
            <v>0</v>
          </cell>
          <cell r="V3181">
            <v>28.650078000000001</v>
          </cell>
          <cell r="W3181" t="str">
            <v>AMO_EM_JH</v>
          </cell>
          <cell r="X3181" t="str">
            <v>ET&amp;MTC_EN</v>
          </cell>
          <cell r="Y3181" t="str">
            <v>ET&amp;MTC</v>
          </cell>
          <cell r="Z3181" t="str">
            <v>AM</v>
          </cell>
          <cell r="AB3181" t="str">
            <v>EN REFONTE BASES COMMERCIALES</v>
          </cell>
        </row>
        <row r="3182">
          <cell r="A3182" t="str">
            <v>CDG</v>
          </cell>
          <cell r="B3182">
            <v>0</v>
          </cell>
          <cell r="C3182" t="str">
            <v>VtilAna</v>
          </cell>
          <cell r="D3182" t="str">
            <v>FOR</v>
          </cell>
          <cell r="E3182" t="str">
            <v>DAM01_X1972</v>
          </cell>
          <cell r="F3182" t="str">
            <v>CDCP</v>
          </cell>
          <cell r="G3182" t="str">
            <v>CDCMC</v>
          </cell>
          <cell r="H3182" t="str">
            <v>DS000</v>
          </cell>
          <cell r="I3182" t="str">
            <v>DS</v>
          </cell>
          <cell r="J3182" t="str">
            <v>CDCP</v>
          </cell>
          <cell r="K3182" t="str">
            <v>CDCMC</v>
          </cell>
          <cell r="L3182" t="str">
            <v>DECM3</v>
          </cell>
          <cell r="M3182" t="str">
            <v>DECM</v>
          </cell>
          <cell r="N3182" t="str">
            <v>CITI-MF</v>
          </cell>
          <cell r="O3182" t="str">
            <v>DAM</v>
          </cell>
          <cell r="P3182" t="str">
            <v>Amort jours hommes</v>
          </cell>
          <cell r="Q3182" t="str">
            <v>Etudes Nouvelles</v>
          </cell>
          <cell r="R3182" t="str">
            <v>BASES COMMERCIALES</v>
          </cell>
          <cell r="S3182" t="str">
            <v>BASE COMMERCIALES</v>
          </cell>
          <cell r="U3182">
            <v>0</v>
          </cell>
          <cell r="V3182">
            <v>28.650078000000001</v>
          </cell>
          <cell r="W3182" t="str">
            <v>AMO_EM_JH</v>
          </cell>
          <cell r="X3182" t="str">
            <v>ET&amp;MTC_EN</v>
          </cell>
          <cell r="Y3182" t="str">
            <v>ET&amp;MTC</v>
          </cell>
          <cell r="Z3182" t="str">
            <v>AM</v>
          </cell>
          <cell r="AB3182" t="str">
            <v>EN REFONTE BASES COMMERCIALES</v>
          </cell>
        </row>
        <row r="3183">
          <cell r="A3183" t="str">
            <v>CDG</v>
          </cell>
          <cell r="B3183">
            <v>0</v>
          </cell>
          <cell r="C3183" t="str">
            <v>VtilAna</v>
          </cell>
          <cell r="D3183" t="str">
            <v>FOR</v>
          </cell>
          <cell r="E3183" t="str">
            <v>DAM01_X1972</v>
          </cell>
          <cell r="F3183" t="str">
            <v>CDCP</v>
          </cell>
          <cell r="G3183" t="str">
            <v>CDCMC</v>
          </cell>
          <cell r="H3183" t="str">
            <v>DS000</v>
          </cell>
          <cell r="I3183" t="str">
            <v>DS</v>
          </cell>
          <cell r="J3183" t="str">
            <v>CDCP</v>
          </cell>
          <cell r="K3183" t="str">
            <v>CDCMC</v>
          </cell>
          <cell r="L3183" t="str">
            <v>DS000</v>
          </cell>
          <cell r="M3183" t="str">
            <v>DS</v>
          </cell>
          <cell r="N3183" t="str">
            <v>CITI-MF</v>
          </cell>
          <cell r="O3183" t="str">
            <v>DAM</v>
          </cell>
          <cell r="P3183" t="str">
            <v>Amort jours hommes</v>
          </cell>
          <cell r="Q3183" t="str">
            <v>Etudes Nouvelles</v>
          </cell>
          <cell r="R3183" t="str">
            <v>BASES COMMERCIALES</v>
          </cell>
          <cell r="S3183" t="str">
            <v>BASE COMMERCIALES</v>
          </cell>
          <cell r="U3183">
            <v>0</v>
          </cell>
          <cell r="V3183">
            <v>181.45049399999999</v>
          </cell>
          <cell r="W3183" t="str">
            <v>AMO_EM_JH</v>
          </cell>
          <cell r="X3183" t="str">
            <v>ET&amp;MTC_EN</v>
          </cell>
          <cell r="Y3183" t="str">
            <v>ET&amp;MTC</v>
          </cell>
          <cell r="Z3183" t="str">
            <v>AM</v>
          </cell>
          <cell r="AB3183" t="str">
            <v>EN REFONTE BASES COMMERCIALES</v>
          </cell>
        </row>
        <row r="3184">
          <cell r="A3184" t="str">
            <v>CDG</v>
          </cell>
          <cell r="B3184">
            <v>0</v>
          </cell>
          <cell r="C3184" t="str">
            <v>VtilAna</v>
          </cell>
          <cell r="D3184" t="str">
            <v>FOR</v>
          </cell>
          <cell r="E3184" t="str">
            <v>DAM01_X1972</v>
          </cell>
          <cell r="F3184" t="str">
            <v>CDCP</v>
          </cell>
          <cell r="G3184" t="str">
            <v>CDCMC</v>
          </cell>
          <cell r="H3184" t="str">
            <v>DS000</v>
          </cell>
          <cell r="I3184" t="str">
            <v>DS</v>
          </cell>
          <cell r="J3184" t="str">
            <v>CDCP</v>
          </cell>
          <cell r="K3184" t="str">
            <v>CDCMC</v>
          </cell>
          <cell r="L3184" t="str">
            <v>DS100</v>
          </cell>
          <cell r="M3184" t="str">
            <v>DS</v>
          </cell>
          <cell r="N3184" t="str">
            <v>CITI-MF</v>
          </cell>
          <cell r="O3184" t="str">
            <v>DAM</v>
          </cell>
          <cell r="P3184" t="str">
            <v>Amort jours hommes</v>
          </cell>
          <cell r="Q3184" t="str">
            <v>Etudes Nouvelles</v>
          </cell>
          <cell r="R3184" t="str">
            <v>BASES COMMERCIALES</v>
          </cell>
          <cell r="S3184" t="str">
            <v>BASE COMMERCIALES</v>
          </cell>
          <cell r="U3184">
            <v>0</v>
          </cell>
          <cell r="V3184">
            <v>47.750129999999999</v>
          </cell>
          <cell r="W3184" t="str">
            <v>AMO_EM_JH</v>
          </cell>
          <cell r="X3184" t="str">
            <v>ET&amp;MTC_EN</v>
          </cell>
          <cell r="Y3184" t="str">
            <v>ET&amp;MTC</v>
          </cell>
          <cell r="Z3184" t="str">
            <v>AM</v>
          </cell>
          <cell r="AB3184" t="str">
            <v>EN REFONTE BASES COMMERCIALES</v>
          </cell>
        </row>
        <row r="3185">
          <cell r="A3185" t="str">
            <v>CDG</v>
          </cell>
          <cell r="B3185">
            <v>0</v>
          </cell>
          <cell r="C3185" t="str">
            <v>VtilAna</v>
          </cell>
          <cell r="D3185" t="str">
            <v>FOR</v>
          </cell>
          <cell r="E3185" t="str">
            <v>DAM01_X1972</v>
          </cell>
          <cell r="F3185" t="str">
            <v>CDCP</v>
          </cell>
          <cell r="G3185" t="str">
            <v>CDCMC</v>
          </cell>
          <cell r="H3185" t="str">
            <v>DS000</v>
          </cell>
          <cell r="I3185" t="str">
            <v>DS</v>
          </cell>
          <cell r="J3185" t="str">
            <v>CDCP</v>
          </cell>
          <cell r="K3185" t="str">
            <v>CDCMC</v>
          </cell>
          <cell r="L3185" t="str">
            <v>DS500</v>
          </cell>
          <cell r="M3185" t="str">
            <v>DS</v>
          </cell>
          <cell r="N3185" t="str">
            <v>CITI-MF</v>
          </cell>
          <cell r="O3185" t="str">
            <v>DAM</v>
          </cell>
          <cell r="P3185" t="str">
            <v>Amort jours hommes</v>
          </cell>
          <cell r="Q3185" t="str">
            <v>Etudes Nouvelles</v>
          </cell>
          <cell r="R3185" t="str">
            <v>BASES COMMERCIALES</v>
          </cell>
          <cell r="S3185" t="str">
            <v>BASE COMMERCIALES</v>
          </cell>
          <cell r="U3185">
            <v>0</v>
          </cell>
          <cell r="V3185">
            <v>66.850182000000004</v>
          </cell>
          <cell r="W3185" t="str">
            <v>AMO_EM_JH</v>
          </cell>
          <cell r="X3185" t="str">
            <v>ET&amp;MTC_EN</v>
          </cell>
          <cell r="Y3185" t="str">
            <v>ET&amp;MTC</v>
          </cell>
          <cell r="Z3185" t="str">
            <v>AM</v>
          </cell>
          <cell r="AB3185" t="str">
            <v>EN REFONTE BASES COMMERCIALES</v>
          </cell>
        </row>
        <row r="3186">
          <cell r="A3186" t="str">
            <v>CDG</v>
          </cell>
          <cell r="B3186">
            <v>0</v>
          </cell>
          <cell r="C3186" t="str">
            <v>VtilAna</v>
          </cell>
          <cell r="D3186" t="str">
            <v>FOR</v>
          </cell>
          <cell r="E3186" t="str">
            <v>DAM01_X1972</v>
          </cell>
          <cell r="F3186" t="str">
            <v>CDCP</v>
          </cell>
          <cell r="G3186" t="str">
            <v>CDCMC</v>
          </cell>
          <cell r="H3186" t="str">
            <v>DS000</v>
          </cell>
          <cell r="I3186" t="str">
            <v>DS</v>
          </cell>
          <cell r="J3186" t="str">
            <v>CDCP</v>
          </cell>
          <cell r="K3186" t="str">
            <v>CDCMC</v>
          </cell>
          <cell r="L3186" t="str">
            <v>DS600</v>
          </cell>
          <cell r="M3186" t="str">
            <v>DS</v>
          </cell>
          <cell r="N3186" t="str">
            <v>CITI-MF</v>
          </cell>
          <cell r="O3186" t="str">
            <v>DAM</v>
          </cell>
          <cell r="P3186" t="str">
            <v>Amort jours hommes</v>
          </cell>
          <cell r="Q3186" t="str">
            <v>Etudes Nouvelles</v>
          </cell>
          <cell r="R3186" t="str">
            <v>BASES COMMERCIALES</v>
          </cell>
          <cell r="S3186" t="str">
            <v>BASE COMMERCIALES</v>
          </cell>
          <cell r="U3186">
            <v>0</v>
          </cell>
          <cell r="V3186">
            <v>143.25039000000001</v>
          </cell>
          <cell r="W3186" t="str">
            <v>AMO_EM_JH</v>
          </cell>
          <cell r="X3186" t="str">
            <v>ET&amp;MTC_EN</v>
          </cell>
          <cell r="Y3186" t="str">
            <v>ET&amp;MTC</v>
          </cell>
          <cell r="Z3186" t="str">
            <v>AM</v>
          </cell>
          <cell r="AB3186" t="str">
            <v>EN REFONTE BASES COMMERCIALES</v>
          </cell>
        </row>
        <row r="3187">
          <cell r="A3187" t="str">
            <v>CDG</v>
          </cell>
          <cell r="B3187">
            <v>0</v>
          </cell>
          <cell r="C3187" t="str">
            <v>VtilAna</v>
          </cell>
          <cell r="D3187" t="str">
            <v>FOR</v>
          </cell>
          <cell r="E3187" t="str">
            <v>DAM01_X1972</v>
          </cell>
          <cell r="F3187" t="str">
            <v>CDCP</v>
          </cell>
          <cell r="G3187" t="str">
            <v>CDCMC</v>
          </cell>
          <cell r="H3187" t="str">
            <v>DS000</v>
          </cell>
          <cell r="I3187" t="str">
            <v>DS</v>
          </cell>
          <cell r="J3187" t="str">
            <v>CDCP</v>
          </cell>
          <cell r="K3187" t="str">
            <v>CDCMC</v>
          </cell>
          <cell r="L3187" t="str">
            <v>DS700</v>
          </cell>
          <cell r="M3187" t="str">
            <v>DS</v>
          </cell>
          <cell r="N3187" t="str">
            <v>CITI-MF</v>
          </cell>
          <cell r="O3187" t="str">
            <v>DAM</v>
          </cell>
          <cell r="P3187" t="str">
            <v>Amort jours hommes</v>
          </cell>
          <cell r="Q3187" t="str">
            <v>Etudes Nouvelles</v>
          </cell>
          <cell r="R3187" t="str">
            <v>BASES COMMERCIALES</v>
          </cell>
          <cell r="S3187" t="str">
            <v>BASE COMMERCIALES</v>
          </cell>
          <cell r="U3187">
            <v>0</v>
          </cell>
          <cell r="V3187">
            <v>602.71275200000002</v>
          </cell>
          <cell r="W3187" t="str">
            <v>AMO_EM_JH</v>
          </cell>
          <cell r="X3187" t="str">
            <v>ET&amp;MTC_EN</v>
          </cell>
          <cell r="Y3187" t="str">
            <v>ET&amp;MTC</v>
          </cell>
          <cell r="Z3187" t="str">
            <v>AM</v>
          </cell>
          <cell r="AB3187" t="str">
            <v>EN REFONTE BASES COMMERCIALES</v>
          </cell>
        </row>
        <row r="3188">
          <cell r="A3188" t="str">
            <v>CDG</v>
          </cell>
          <cell r="B3188">
            <v>0</v>
          </cell>
          <cell r="C3188" t="str">
            <v>VtilAna</v>
          </cell>
          <cell r="D3188" t="str">
            <v>FOR</v>
          </cell>
          <cell r="E3188" t="str">
            <v>DAM01_X1972</v>
          </cell>
          <cell r="F3188" t="str">
            <v>CDCP</v>
          </cell>
          <cell r="G3188" t="str">
            <v>CDCMC</v>
          </cell>
          <cell r="H3188" t="str">
            <v>DS000</v>
          </cell>
          <cell r="I3188" t="str">
            <v>DS</v>
          </cell>
          <cell r="J3188" t="str">
            <v>CDCP</v>
          </cell>
          <cell r="K3188" t="str">
            <v>CDCMC</v>
          </cell>
          <cell r="L3188" t="str">
            <v>DS800</v>
          </cell>
          <cell r="M3188" t="str">
            <v>DS</v>
          </cell>
          <cell r="N3188" t="str">
            <v>CITI-MF</v>
          </cell>
          <cell r="O3188" t="str">
            <v>DAM</v>
          </cell>
          <cell r="P3188" t="str">
            <v>Amort jours hommes</v>
          </cell>
          <cell r="Q3188" t="str">
            <v>Etudes Nouvelles</v>
          </cell>
          <cell r="R3188" t="str">
            <v>BASES COMMERCIALES</v>
          </cell>
          <cell r="S3188" t="str">
            <v>BASE COMMERCIALES</v>
          </cell>
          <cell r="U3188">
            <v>0</v>
          </cell>
          <cell r="V3188">
            <v>239.28120699999999</v>
          </cell>
          <cell r="W3188" t="str">
            <v>AMO_EM_JH</v>
          </cell>
          <cell r="X3188" t="str">
            <v>ET&amp;MTC_EN</v>
          </cell>
          <cell r="Y3188" t="str">
            <v>ET&amp;MTC</v>
          </cell>
          <cell r="Z3188" t="str">
            <v>AM</v>
          </cell>
          <cell r="AB3188" t="str">
            <v>EN REFONTE BASES COMMERCIALES</v>
          </cell>
        </row>
        <row r="3189">
          <cell r="A3189" t="str">
            <v>CDG</v>
          </cell>
          <cell r="B3189">
            <v>0</v>
          </cell>
          <cell r="C3189" t="str">
            <v>VtilAna</v>
          </cell>
          <cell r="D3189" t="str">
            <v>FOR</v>
          </cell>
          <cell r="E3189" t="str">
            <v>DAM01_X1972</v>
          </cell>
          <cell r="F3189" t="str">
            <v>CDCP</v>
          </cell>
          <cell r="G3189" t="str">
            <v>CDCMC</v>
          </cell>
          <cell r="H3189" t="str">
            <v>DS000</v>
          </cell>
          <cell r="I3189" t="str">
            <v>DS</v>
          </cell>
          <cell r="J3189" t="str">
            <v>CDCP</v>
          </cell>
          <cell r="K3189" t="str">
            <v>CDCMC</v>
          </cell>
          <cell r="L3189" t="str">
            <v>DS900</v>
          </cell>
          <cell r="M3189" t="str">
            <v>DS</v>
          </cell>
          <cell r="N3189" t="str">
            <v>CITI-MF</v>
          </cell>
          <cell r="O3189" t="str">
            <v>DAM</v>
          </cell>
          <cell r="P3189" t="str">
            <v>Amort jours hommes</v>
          </cell>
          <cell r="Q3189" t="str">
            <v>Etudes Nouvelles</v>
          </cell>
          <cell r="R3189" t="str">
            <v>BASES COMMERCIALES</v>
          </cell>
          <cell r="S3189" t="str">
            <v>BASE COMMERCIALES</v>
          </cell>
          <cell r="U3189">
            <v>0</v>
          </cell>
          <cell r="V3189">
            <v>105.050286</v>
          </cell>
          <cell r="W3189" t="str">
            <v>AMO_EM_JH</v>
          </cell>
          <cell r="X3189" t="str">
            <v>ET&amp;MTC_EN</v>
          </cell>
          <cell r="Y3189" t="str">
            <v>ET&amp;MTC</v>
          </cell>
          <cell r="Z3189" t="str">
            <v>AM</v>
          </cell>
          <cell r="AB3189" t="str">
            <v>EN REFONTE BASES COMMERCIALES</v>
          </cell>
        </row>
        <row r="3190">
          <cell r="A3190" t="str">
            <v>CDG</v>
          </cell>
          <cell r="B3190">
            <v>0</v>
          </cell>
          <cell r="C3190" t="str">
            <v>VtilAna</v>
          </cell>
          <cell r="D3190" t="str">
            <v>FOR</v>
          </cell>
          <cell r="E3190" t="str">
            <v>DAM01_X1972</v>
          </cell>
          <cell r="F3190" t="str">
            <v>CDCP</v>
          </cell>
          <cell r="G3190" t="str">
            <v>CDCMC</v>
          </cell>
          <cell r="H3190" t="str">
            <v>DS000</v>
          </cell>
          <cell r="I3190" t="str">
            <v>DS</v>
          </cell>
          <cell r="J3190" t="str">
            <v>CDCP</v>
          </cell>
          <cell r="K3190" t="str">
            <v>CDCMC</v>
          </cell>
          <cell r="L3190" t="str">
            <v>EDA00</v>
          </cell>
          <cell r="M3190" t="str">
            <v>EDA</v>
          </cell>
          <cell r="N3190" t="str">
            <v>CITI-MF</v>
          </cell>
          <cell r="O3190" t="str">
            <v>DAM</v>
          </cell>
          <cell r="P3190" t="str">
            <v>Amort jours hommes</v>
          </cell>
          <cell r="Q3190" t="str">
            <v>Etudes Nouvelles</v>
          </cell>
          <cell r="R3190" t="str">
            <v>BASES COMMERCIALES</v>
          </cell>
          <cell r="S3190" t="str">
            <v>BASE COMMERCIALES</v>
          </cell>
          <cell r="U3190">
            <v>0</v>
          </cell>
          <cell r="V3190">
            <v>66.850182000000004</v>
          </cell>
          <cell r="W3190" t="str">
            <v>AMO_EM_JH</v>
          </cell>
          <cell r="X3190" t="str">
            <v>ET&amp;MTC_EN</v>
          </cell>
          <cell r="Y3190" t="str">
            <v>ET&amp;MTC</v>
          </cell>
          <cell r="Z3190" t="str">
            <v>AM</v>
          </cell>
          <cell r="AB3190" t="str">
            <v>EN REFONTE BASES COMMERCIALES</v>
          </cell>
        </row>
        <row r="3191">
          <cell r="A3191" t="str">
            <v>CDG</v>
          </cell>
          <cell r="B3191">
            <v>0</v>
          </cell>
          <cell r="C3191" t="str">
            <v>VtilAna</v>
          </cell>
          <cell r="D3191" t="str">
            <v>FOR</v>
          </cell>
          <cell r="E3191" t="str">
            <v>DAM01_X1972</v>
          </cell>
          <cell r="F3191" t="str">
            <v>CDCP</v>
          </cell>
          <cell r="G3191" t="str">
            <v>CDCMC</v>
          </cell>
          <cell r="H3191" t="str">
            <v>DS000</v>
          </cell>
          <cell r="I3191" t="str">
            <v>DS</v>
          </cell>
          <cell r="J3191" t="str">
            <v>CDCP</v>
          </cell>
          <cell r="K3191" t="str">
            <v>CDCMC</v>
          </cell>
          <cell r="L3191" t="str">
            <v>EDA13</v>
          </cell>
          <cell r="M3191" t="str">
            <v>EDA</v>
          </cell>
          <cell r="N3191" t="str">
            <v>CITI-MF</v>
          </cell>
          <cell r="O3191" t="str">
            <v>DAM</v>
          </cell>
          <cell r="P3191" t="str">
            <v>Amort jours hommes</v>
          </cell>
          <cell r="Q3191" t="str">
            <v>Etudes Nouvelles</v>
          </cell>
          <cell r="R3191" t="str">
            <v>BASES COMMERCIALES</v>
          </cell>
          <cell r="S3191" t="str">
            <v>BASE COMMERCIALES</v>
          </cell>
          <cell r="U3191">
            <v>0</v>
          </cell>
          <cell r="V3191">
            <v>28.650078000000001</v>
          </cell>
          <cell r="W3191" t="str">
            <v>AMO_EM_JH</v>
          </cell>
          <cell r="X3191" t="str">
            <v>ET&amp;MTC_EN</v>
          </cell>
          <cell r="Y3191" t="str">
            <v>ET&amp;MTC</v>
          </cell>
          <cell r="Z3191" t="str">
            <v>AM</v>
          </cell>
          <cell r="AB3191" t="str">
            <v>EN REFONTE BASES COMMERCIALES</v>
          </cell>
        </row>
        <row r="3192">
          <cell r="A3192" t="str">
            <v>CDG</v>
          </cell>
          <cell r="B3192">
            <v>0</v>
          </cell>
          <cell r="C3192" t="str">
            <v>VtilAna</v>
          </cell>
          <cell r="D3192" t="str">
            <v>FOR</v>
          </cell>
          <cell r="E3192" t="str">
            <v>DAM01_X1972</v>
          </cell>
          <cell r="F3192" t="str">
            <v>CDCP</v>
          </cell>
          <cell r="G3192" t="str">
            <v>CDCMC</v>
          </cell>
          <cell r="H3192" t="str">
            <v>DS000</v>
          </cell>
          <cell r="I3192" t="str">
            <v>DS</v>
          </cell>
          <cell r="J3192" t="str">
            <v>CDCP</v>
          </cell>
          <cell r="K3192" t="str">
            <v>CDCMC</v>
          </cell>
          <cell r="L3192" t="str">
            <v>EDA31</v>
          </cell>
          <cell r="M3192" t="str">
            <v>EDA</v>
          </cell>
          <cell r="N3192" t="str">
            <v>CITI-MF</v>
          </cell>
          <cell r="O3192" t="str">
            <v>DAM</v>
          </cell>
          <cell r="P3192" t="str">
            <v>Amort jours hommes</v>
          </cell>
          <cell r="Q3192" t="str">
            <v>Etudes Nouvelles</v>
          </cell>
          <cell r="R3192" t="str">
            <v>BASES COMMERCIALES</v>
          </cell>
          <cell r="S3192" t="str">
            <v>BASE COMMERCIALES</v>
          </cell>
          <cell r="U3192">
            <v>0</v>
          </cell>
          <cell r="V3192">
            <v>85.950233999999995</v>
          </cell>
          <cell r="W3192" t="str">
            <v>AMO_EM_JH</v>
          </cell>
          <cell r="X3192" t="str">
            <v>ET&amp;MTC_EN</v>
          </cell>
          <cell r="Y3192" t="str">
            <v>ET&amp;MTC</v>
          </cell>
          <cell r="Z3192" t="str">
            <v>AM</v>
          </cell>
          <cell r="AB3192" t="str">
            <v>EN REFONTE BASES COMMERCIALES</v>
          </cell>
        </row>
        <row r="3193">
          <cell r="A3193" t="str">
            <v>CDG</v>
          </cell>
          <cell r="B3193">
            <v>0</v>
          </cell>
          <cell r="C3193" t="str">
            <v>VtilAna</v>
          </cell>
          <cell r="D3193" t="str">
            <v>FOR</v>
          </cell>
          <cell r="E3193" t="str">
            <v>DAM01_X1972</v>
          </cell>
          <cell r="F3193" t="str">
            <v>CDCP</v>
          </cell>
          <cell r="G3193" t="str">
            <v>CDCMC</v>
          </cell>
          <cell r="H3193" t="str">
            <v>DS000</v>
          </cell>
          <cell r="I3193" t="str">
            <v>DS</v>
          </cell>
          <cell r="J3193" t="str">
            <v>CDCP</v>
          </cell>
          <cell r="K3193" t="str">
            <v>CDCMC</v>
          </cell>
          <cell r="L3193" t="str">
            <v>EDA32</v>
          </cell>
          <cell r="M3193" t="str">
            <v>EDA</v>
          </cell>
          <cell r="N3193" t="str">
            <v>CITI-MF</v>
          </cell>
          <cell r="O3193" t="str">
            <v>DAM</v>
          </cell>
          <cell r="P3193" t="str">
            <v>Amort jours hommes</v>
          </cell>
          <cell r="Q3193" t="str">
            <v>Etudes Nouvelles</v>
          </cell>
          <cell r="R3193" t="str">
            <v>BASES COMMERCIALES</v>
          </cell>
          <cell r="S3193" t="str">
            <v>BASE COMMERCIALES</v>
          </cell>
          <cell r="U3193">
            <v>0</v>
          </cell>
          <cell r="V3193">
            <v>28.650078000000001</v>
          </cell>
          <cell r="W3193" t="str">
            <v>AMO_EM_JH</v>
          </cell>
          <cell r="X3193" t="str">
            <v>ET&amp;MTC_EN</v>
          </cell>
          <cell r="Y3193" t="str">
            <v>ET&amp;MTC</v>
          </cell>
          <cell r="Z3193" t="str">
            <v>AM</v>
          </cell>
          <cell r="AB3193" t="str">
            <v>EN REFONTE BASES COMMERCIALES</v>
          </cell>
        </row>
        <row r="3194">
          <cell r="A3194" t="str">
            <v>CDG</v>
          </cell>
          <cell r="B3194">
            <v>0</v>
          </cell>
          <cell r="C3194" t="str">
            <v>VtilAna</v>
          </cell>
          <cell r="D3194" t="str">
            <v>FOR</v>
          </cell>
          <cell r="E3194" t="str">
            <v>DAM01_X1972</v>
          </cell>
          <cell r="F3194" t="str">
            <v>CDCP</v>
          </cell>
          <cell r="G3194" t="str">
            <v>CDCMC</v>
          </cell>
          <cell r="H3194" t="str">
            <v>DS000</v>
          </cell>
          <cell r="I3194" t="str">
            <v>DS</v>
          </cell>
          <cell r="J3194" t="str">
            <v>CDCP</v>
          </cell>
          <cell r="K3194" t="str">
            <v>CDCMC</v>
          </cell>
          <cell r="L3194" t="str">
            <v>EDAR0</v>
          </cell>
          <cell r="M3194" t="str">
            <v>EDA</v>
          </cell>
          <cell r="N3194" t="str">
            <v>CITI-MF</v>
          </cell>
          <cell r="O3194" t="str">
            <v>DAM</v>
          </cell>
          <cell r="P3194" t="str">
            <v>Amort jours hommes</v>
          </cell>
          <cell r="Q3194" t="str">
            <v>Etudes Nouvelles</v>
          </cell>
          <cell r="R3194" t="str">
            <v>BASES COMMERCIALES</v>
          </cell>
          <cell r="S3194" t="str">
            <v>BASE COMMERCIALES</v>
          </cell>
          <cell r="U3194">
            <v>0</v>
          </cell>
          <cell r="V3194">
            <v>28.650078000000001</v>
          </cell>
          <cell r="W3194" t="str">
            <v>AMO_EM_JH</v>
          </cell>
          <cell r="X3194" t="str">
            <v>ET&amp;MTC_EN</v>
          </cell>
          <cell r="Y3194" t="str">
            <v>ET&amp;MTC</v>
          </cell>
          <cell r="Z3194" t="str">
            <v>AM</v>
          </cell>
          <cell r="AB3194" t="str">
            <v>EN REFONTE BASES COMMERCIALES</v>
          </cell>
        </row>
        <row r="3195">
          <cell r="A3195" t="str">
            <v>CDG</v>
          </cell>
          <cell r="B3195">
            <v>0</v>
          </cell>
          <cell r="C3195" t="str">
            <v>VtilAna</v>
          </cell>
          <cell r="D3195" t="str">
            <v>FOR</v>
          </cell>
          <cell r="E3195" t="str">
            <v>DAM01_X1972</v>
          </cell>
          <cell r="F3195" t="str">
            <v>CDCP</v>
          </cell>
          <cell r="G3195" t="str">
            <v>CDCMC</v>
          </cell>
          <cell r="H3195" t="str">
            <v>DS000</v>
          </cell>
          <cell r="I3195" t="str">
            <v>DS</v>
          </cell>
          <cell r="J3195" t="str">
            <v>FKT</v>
          </cell>
          <cell r="K3195" t="str">
            <v>CDCMC</v>
          </cell>
          <cell r="L3195" t="str">
            <v>FKT_BROK0</v>
          </cell>
          <cell r="M3195" t="str">
            <v>FKT</v>
          </cell>
          <cell r="N3195" t="str">
            <v>CITI-MF</v>
          </cell>
          <cell r="O3195" t="str">
            <v>DAM</v>
          </cell>
          <cell r="P3195" t="str">
            <v>Amort jours hommes</v>
          </cell>
          <cell r="Q3195" t="str">
            <v>Etudes Nouvelles</v>
          </cell>
          <cell r="R3195" t="str">
            <v>BASES COMMERCIALES</v>
          </cell>
          <cell r="S3195" t="str">
            <v>BASE COMMERCIALES</v>
          </cell>
          <cell r="U3195">
            <v>0</v>
          </cell>
          <cell r="V3195">
            <v>17.122666061</v>
          </cell>
          <cell r="W3195" t="str">
            <v>AMO_EM_JH</v>
          </cell>
          <cell r="X3195" t="str">
            <v>ET&amp;MTC_EN</v>
          </cell>
          <cell r="Y3195" t="str">
            <v>ET&amp;MTC</v>
          </cell>
          <cell r="Z3195" t="str">
            <v>AM</v>
          </cell>
          <cell r="AB3195" t="str">
            <v>EN REFONTE BASES COMMERCIALES</v>
          </cell>
        </row>
        <row r="3196">
          <cell r="A3196" t="str">
            <v>CDG</v>
          </cell>
          <cell r="B3196">
            <v>0</v>
          </cell>
          <cell r="C3196" t="str">
            <v>VtilAna</v>
          </cell>
          <cell r="D3196" t="str">
            <v>FOR</v>
          </cell>
          <cell r="E3196" t="str">
            <v>DAM01_X1972</v>
          </cell>
          <cell r="F3196" t="str">
            <v>CDCP</v>
          </cell>
          <cell r="G3196" t="str">
            <v>CDCMC</v>
          </cell>
          <cell r="H3196" t="str">
            <v>DS000</v>
          </cell>
          <cell r="I3196" t="str">
            <v>DS</v>
          </cell>
          <cell r="J3196" t="str">
            <v>FKT</v>
          </cell>
          <cell r="K3196" t="str">
            <v>CDCMC</v>
          </cell>
          <cell r="L3196" t="str">
            <v>FKT_DS100</v>
          </cell>
          <cell r="M3196" t="str">
            <v>FKT</v>
          </cell>
          <cell r="N3196" t="str">
            <v>CITI-MF</v>
          </cell>
          <cell r="O3196" t="str">
            <v>DAM</v>
          </cell>
          <cell r="P3196" t="str">
            <v>Amort jours hommes</v>
          </cell>
          <cell r="Q3196" t="str">
            <v>Etudes Nouvelles</v>
          </cell>
          <cell r="R3196" t="str">
            <v>BASES COMMERCIALES</v>
          </cell>
          <cell r="S3196" t="str">
            <v>BASE COMMERCIALES</v>
          </cell>
          <cell r="U3196">
            <v>0</v>
          </cell>
          <cell r="V3196">
            <v>61.8737695628</v>
          </cell>
          <cell r="W3196" t="str">
            <v>AMO_EM_JH</v>
          </cell>
          <cell r="X3196" t="str">
            <v>ET&amp;MTC_EN</v>
          </cell>
          <cell r="Y3196" t="str">
            <v>ET&amp;MTC</v>
          </cell>
          <cell r="Z3196" t="str">
            <v>AM</v>
          </cell>
          <cell r="AB3196" t="str">
            <v>EN REFONTE BASES COMMERCIALES</v>
          </cell>
        </row>
        <row r="3197">
          <cell r="A3197" t="str">
            <v>CDG</v>
          </cell>
          <cell r="B3197">
            <v>0</v>
          </cell>
          <cell r="C3197" t="str">
            <v>VtilAna</v>
          </cell>
          <cell r="D3197" t="str">
            <v>FOR</v>
          </cell>
          <cell r="E3197" t="str">
            <v>DAM01_X1972</v>
          </cell>
          <cell r="F3197" t="str">
            <v>CDCP</v>
          </cell>
          <cell r="G3197" t="str">
            <v>CDCMC</v>
          </cell>
          <cell r="H3197" t="str">
            <v>DS000</v>
          </cell>
          <cell r="I3197" t="str">
            <v>DS</v>
          </cell>
          <cell r="J3197" t="str">
            <v>FKT</v>
          </cell>
          <cell r="K3197" t="str">
            <v>CDCMC</v>
          </cell>
          <cell r="L3197" t="str">
            <v>FKT_DS500</v>
          </cell>
          <cell r="M3197" t="str">
            <v>FKT</v>
          </cell>
          <cell r="N3197" t="str">
            <v>CITI-MF</v>
          </cell>
          <cell r="O3197" t="str">
            <v>DAM</v>
          </cell>
          <cell r="P3197" t="str">
            <v>Amort jours hommes</v>
          </cell>
          <cell r="Q3197" t="str">
            <v>Etudes Nouvelles</v>
          </cell>
          <cell r="R3197" t="str">
            <v>BASES COMMERCIALES</v>
          </cell>
          <cell r="S3197" t="str">
            <v>BASE COMMERCIALES</v>
          </cell>
          <cell r="U3197">
            <v>0</v>
          </cell>
          <cell r="V3197">
            <v>8.5323115626000003</v>
          </cell>
          <cell r="W3197" t="str">
            <v>AMO_EM_JH</v>
          </cell>
          <cell r="X3197" t="str">
            <v>ET&amp;MTC_EN</v>
          </cell>
          <cell r="Y3197" t="str">
            <v>ET&amp;MTC</v>
          </cell>
          <cell r="Z3197" t="str">
            <v>AM</v>
          </cell>
          <cell r="AB3197" t="str">
            <v>EN REFONTE BASES COMMERCIALES</v>
          </cell>
        </row>
        <row r="3198">
          <cell r="A3198" t="str">
            <v>CDG</v>
          </cell>
          <cell r="B3198">
            <v>0</v>
          </cell>
          <cell r="C3198" t="str">
            <v>VtilAna</v>
          </cell>
          <cell r="D3198" t="str">
            <v>FOR</v>
          </cell>
          <cell r="E3198" t="str">
            <v>DAM01_X1972</v>
          </cell>
          <cell r="F3198" t="str">
            <v>CDCP</v>
          </cell>
          <cell r="G3198" t="str">
            <v>CDCMC</v>
          </cell>
          <cell r="H3198" t="str">
            <v>DS000</v>
          </cell>
          <cell r="I3198" t="str">
            <v>DS</v>
          </cell>
          <cell r="J3198" t="str">
            <v>FKT</v>
          </cell>
          <cell r="K3198" t="str">
            <v>CDCMC</v>
          </cell>
          <cell r="L3198" t="str">
            <v>FKT_DS600</v>
          </cell>
          <cell r="M3198" t="str">
            <v>FKT</v>
          </cell>
          <cell r="N3198" t="str">
            <v>CITI-MF</v>
          </cell>
          <cell r="O3198" t="str">
            <v>DAM</v>
          </cell>
          <cell r="P3198" t="str">
            <v>Amort jours hommes</v>
          </cell>
          <cell r="Q3198" t="str">
            <v>Etudes Nouvelles</v>
          </cell>
          <cell r="R3198" t="str">
            <v>BASES COMMERCIALES</v>
          </cell>
          <cell r="S3198" t="str">
            <v>BASE COMMERCIALES</v>
          </cell>
          <cell r="U3198">
            <v>0</v>
          </cell>
          <cell r="V3198">
            <v>25.596934687800001</v>
          </cell>
          <cell r="W3198" t="str">
            <v>AMO_EM_JH</v>
          </cell>
          <cell r="X3198" t="str">
            <v>ET&amp;MTC_EN</v>
          </cell>
          <cell r="Y3198" t="str">
            <v>ET&amp;MTC</v>
          </cell>
          <cell r="Z3198" t="str">
            <v>AM</v>
          </cell>
          <cell r="AB3198" t="str">
            <v>EN REFONTE BASES COMMERCIALES</v>
          </cell>
        </row>
        <row r="3199">
          <cell r="A3199" t="str">
            <v>CDG</v>
          </cell>
          <cell r="B3199">
            <v>0</v>
          </cell>
          <cell r="C3199" t="str">
            <v>VtilAna</v>
          </cell>
          <cell r="D3199" t="str">
            <v>FOR</v>
          </cell>
          <cell r="E3199" t="str">
            <v>DAM01_X1972</v>
          </cell>
          <cell r="F3199" t="str">
            <v>CDCP</v>
          </cell>
          <cell r="G3199" t="str">
            <v>CDCMC</v>
          </cell>
          <cell r="H3199" t="str">
            <v>DS000</v>
          </cell>
          <cell r="I3199" t="str">
            <v>DS</v>
          </cell>
          <cell r="J3199" t="str">
            <v>FKT</v>
          </cell>
          <cell r="K3199" t="str">
            <v>CDCMC</v>
          </cell>
          <cell r="L3199" t="str">
            <v>FKT_DS700</v>
          </cell>
          <cell r="M3199" t="str">
            <v>FKT</v>
          </cell>
          <cell r="N3199" t="str">
            <v>CITI-MF</v>
          </cell>
          <cell r="O3199" t="str">
            <v>DAM</v>
          </cell>
          <cell r="P3199" t="str">
            <v>Amort jours hommes</v>
          </cell>
          <cell r="Q3199" t="str">
            <v>Etudes Nouvelles</v>
          </cell>
          <cell r="R3199" t="str">
            <v>BASES COMMERCIALES</v>
          </cell>
          <cell r="S3199" t="str">
            <v>BASE COMMERCIALES</v>
          </cell>
          <cell r="U3199">
            <v>0</v>
          </cell>
          <cell r="V3199">
            <v>21.359800374399999</v>
          </cell>
          <cell r="W3199" t="str">
            <v>AMO_EM_JH</v>
          </cell>
          <cell r="X3199" t="str">
            <v>ET&amp;MTC_EN</v>
          </cell>
          <cell r="Y3199" t="str">
            <v>ET&amp;MTC</v>
          </cell>
          <cell r="Z3199" t="str">
            <v>AM</v>
          </cell>
          <cell r="AB3199" t="str">
            <v>EN REFONTE BASES COMMERCIALES</v>
          </cell>
        </row>
        <row r="3200">
          <cell r="A3200" t="str">
            <v>CDG</v>
          </cell>
          <cell r="B3200">
            <v>0</v>
          </cell>
          <cell r="C3200" t="str">
            <v>VtilAna</v>
          </cell>
          <cell r="D3200" t="str">
            <v>FOR</v>
          </cell>
          <cell r="E3200" t="str">
            <v>DAM01_X1972</v>
          </cell>
          <cell r="F3200" t="str">
            <v>CDCP</v>
          </cell>
          <cell r="G3200" t="str">
            <v>CDCMC</v>
          </cell>
          <cell r="H3200" t="str">
            <v>DS000</v>
          </cell>
          <cell r="I3200" t="str">
            <v>DS</v>
          </cell>
          <cell r="J3200" t="str">
            <v>FKT</v>
          </cell>
          <cell r="K3200" t="str">
            <v>CDCMC</v>
          </cell>
          <cell r="L3200" t="str">
            <v>FKT_DS800</v>
          </cell>
          <cell r="M3200" t="str">
            <v>FKT</v>
          </cell>
          <cell r="N3200" t="str">
            <v>CITI-MF</v>
          </cell>
          <cell r="O3200" t="str">
            <v>DAM</v>
          </cell>
          <cell r="P3200" t="str">
            <v>Amort jours hommes</v>
          </cell>
          <cell r="Q3200" t="str">
            <v>Etudes Nouvelles</v>
          </cell>
          <cell r="R3200" t="str">
            <v>BASES COMMERCIALES</v>
          </cell>
          <cell r="S3200" t="str">
            <v>BASE COMMERCIALES</v>
          </cell>
          <cell r="U3200">
            <v>0</v>
          </cell>
          <cell r="V3200">
            <v>21.359800374399999</v>
          </cell>
          <cell r="W3200" t="str">
            <v>AMO_EM_JH</v>
          </cell>
          <cell r="X3200" t="str">
            <v>ET&amp;MTC_EN</v>
          </cell>
          <cell r="Y3200" t="str">
            <v>ET&amp;MTC</v>
          </cell>
          <cell r="Z3200" t="str">
            <v>AM</v>
          </cell>
          <cell r="AB3200" t="str">
            <v>EN REFONTE BASES COMMERCIALES</v>
          </cell>
        </row>
        <row r="3201">
          <cell r="A3201" t="str">
            <v>CDG</v>
          </cell>
          <cell r="B3201">
            <v>0</v>
          </cell>
          <cell r="C3201" t="str">
            <v>VtilAna</v>
          </cell>
          <cell r="D3201" t="str">
            <v>FOR</v>
          </cell>
          <cell r="E3201" t="str">
            <v>DAM01_X1972</v>
          </cell>
          <cell r="F3201" t="str">
            <v>CDCP</v>
          </cell>
          <cell r="G3201" t="str">
            <v>CDCMC</v>
          </cell>
          <cell r="H3201" t="str">
            <v>DS000</v>
          </cell>
          <cell r="I3201" t="str">
            <v>DS</v>
          </cell>
          <cell r="J3201" t="str">
            <v>FKT</v>
          </cell>
          <cell r="K3201" t="str">
            <v>CDCMC</v>
          </cell>
          <cell r="L3201" t="str">
            <v>FKT_EDA11</v>
          </cell>
          <cell r="M3201" t="str">
            <v>FKT</v>
          </cell>
          <cell r="N3201" t="str">
            <v>CITI-MF</v>
          </cell>
          <cell r="O3201" t="str">
            <v>DAM</v>
          </cell>
          <cell r="P3201" t="str">
            <v>Amort jours hommes</v>
          </cell>
          <cell r="Q3201" t="str">
            <v>Etudes Nouvelles</v>
          </cell>
          <cell r="R3201" t="str">
            <v>BASES COMMERCIALES</v>
          </cell>
          <cell r="S3201" t="str">
            <v>BASE COMMERCIALES</v>
          </cell>
          <cell r="U3201">
            <v>0</v>
          </cell>
          <cell r="V3201">
            <v>51.193869375600002</v>
          </cell>
          <cell r="W3201" t="str">
            <v>AMO_EM_JH</v>
          </cell>
          <cell r="X3201" t="str">
            <v>ET&amp;MTC_EN</v>
          </cell>
          <cell r="Y3201" t="str">
            <v>ET&amp;MTC</v>
          </cell>
          <cell r="Z3201" t="str">
            <v>AM</v>
          </cell>
          <cell r="AB3201" t="str">
            <v>EN REFONTE BASES COMMERCIALES</v>
          </cell>
        </row>
        <row r="3202">
          <cell r="A3202" t="str">
            <v>CDG</v>
          </cell>
          <cell r="B3202">
            <v>0</v>
          </cell>
          <cell r="C3202" t="str">
            <v>VtilAna</v>
          </cell>
          <cell r="D3202" t="str">
            <v>FOR</v>
          </cell>
          <cell r="E3202" t="str">
            <v>DAM01_X1972</v>
          </cell>
          <cell r="F3202" t="str">
            <v>CDCP</v>
          </cell>
          <cell r="G3202" t="str">
            <v>CDCMC</v>
          </cell>
          <cell r="H3202" t="str">
            <v>DS000</v>
          </cell>
          <cell r="I3202" t="str">
            <v>DS</v>
          </cell>
          <cell r="J3202" t="str">
            <v>FKT</v>
          </cell>
          <cell r="K3202" t="str">
            <v>CDCMC</v>
          </cell>
          <cell r="L3202" t="str">
            <v>FKT_EDA31</v>
          </cell>
          <cell r="M3202" t="str">
            <v>FKT</v>
          </cell>
          <cell r="N3202" t="str">
            <v>CITI-MF</v>
          </cell>
          <cell r="O3202" t="str">
            <v>DAM</v>
          </cell>
          <cell r="P3202" t="str">
            <v>Amort jours hommes</v>
          </cell>
          <cell r="Q3202" t="str">
            <v>Etudes Nouvelles</v>
          </cell>
          <cell r="R3202" t="str">
            <v>BASES COMMERCIALES</v>
          </cell>
          <cell r="S3202" t="str">
            <v>BASE COMMERCIALES</v>
          </cell>
          <cell r="U3202">
            <v>0</v>
          </cell>
          <cell r="V3202">
            <v>17.064623125200001</v>
          </cell>
          <cell r="W3202" t="str">
            <v>AMO_EM_JH</v>
          </cell>
          <cell r="X3202" t="str">
            <v>ET&amp;MTC_EN</v>
          </cell>
          <cell r="Y3202" t="str">
            <v>ET&amp;MTC</v>
          </cell>
          <cell r="Z3202" t="str">
            <v>AM</v>
          </cell>
          <cell r="AB3202" t="str">
            <v>EN REFONTE BASES COMMERCIALES</v>
          </cell>
        </row>
        <row r="3203">
          <cell r="A3203" t="str">
            <v>CDG</v>
          </cell>
          <cell r="B3203">
            <v>0</v>
          </cell>
          <cell r="C3203" t="str">
            <v>VtilAna</v>
          </cell>
          <cell r="D3203" t="str">
            <v>FOR</v>
          </cell>
          <cell r="E3203" t="str">
            <v>DAM01_X1972</v>
          </cell>
          <cell r="F3203" t="str">
            <v>CDCP</v>
          </cell>
          <cell r="G3203" t="str">
            <v>CDCMC</v>
          </cell>
          <cell r="H3203" t="str">
            <v>DS000</v>
          </cell>
          <cell r="I3203" t="str">
            <v>DS</v>
          </cell>
          <cell r="J3203" t="str">
            <v>FKT</v>
          </cell>
          <cell r="K3203" t="str">
            <v>CDCMC</v>
          </cell>
          <cell r="L3203" t="str">
            <v>FKT_FM000</v>
          </cell>
          <cell r="M3203" t="str">
            <v>FKT</v>
          </cell>
          <cell r="N3203" t="str">
            <v>CITI-MF</v>
          </cell>
          <cell r="O3203" t="str">
            <v>DAM</v>
          </cell>
          <cell r="P3203" t="str">
            <v>Amort jours hommes</v>
          </cell>
          <cell r="Q3203" t="str">
            <v>Etudes Nouvelles</v>
          </cell>
          <cell r="R3203" t="str">
            <v>BASES COMMERCIALES</v>
          </cell>
          <cell r="S3203" t="str">
            <v>BASE COMMERCIALES</v>
          </cell>
          <cell r="U3203">
            <v>0</v>
          </cell>
          <cell r="V3203">
            <v>27.744523312399998</v>
          </cell>
          <cell r="W3203" t="str">
            <v>AMO_EM_JH</v>
          </cell>
          <cell r="X3203" t="str">
            <v>ET&amp;MTC_EN</v>
          </cell>
          <cell r="Y3203" t="str">
            <v>ET&amp;MTC</v>
          </cell>
          <cell r="Z3203" t="str">
            <v>AM</v>
          </cell>
          <cell r="AB3203" t="str">
            <v>EN REFONTE BASES COMMERCIALES</v>
          </cell>
        </row>
        <row r="3204">
          <cell r="A3204" t="str">
            <v>CDG</v>
          </cell>
          <cell r="B3204">
            <v>0</v>
          </cell>
          <cell r="C3204" t="str">
            <v>VtilAna</v>
          </cell>
          <cell r="D3204" t="str">
            <v>FOR</v>
          </cell>
          <cell r="E3204" t="str">
            <v>DAM01_X1972</v>
          </cell>
          <cell r="F3204" t="str">
            <v>CDCP</v>
          </cell>
          <cell r="G3204" t="str">
            <v>CDCMC</v>
          </cell>
          <cell r="H3204" t="str">
            <v>DS000</v>
          </cell>
          <cell r="I3204" t="str">
            <v>DS</v>
          </cell>
          <cell r="J3204" t="str">
            <v>FKT</v>
          </cell>
          <cell r="K3204" t="str">
            <v>CDCMC</v>
          </cell>
          <cell r="L3204" t="str">
            <v>FKT_FM0DE</v>
          </cell>
          <cell r="M3204" t="str">
            <v>FKT</v>
          </cell>
          <cell r="N3204" t="str">
            <v>CITI-MF</v>
          </cell>
          <cell r="O3204" t="str">
            <v>DAM</v>
          </cell>
          <cell r="P3204" t="str">
            <v>Amort jours hommes</v>
          </cell>
          <cell r="Q3204" t="str">
            <v>Etudes Nouvelles</v>
          </cell>
          <cell r="R3204" t="str">
            <v>BASES COMMERCIALES</v>
          </cell>
          <cell r="S3204" t="str">
            <v>BASE COMMERCIALES</v>
          </cell>
          <cell r="U3204">
            <v>0</v>
          </cell>
          <cell r="V3204">
            <v>12.8274888118</v>
          </cell>
          <cell r="W3204" t="str">
            <v>AMO_EM_JH</v>
          </cell>
          <cell r="X3204" t="str">
            <v>ET&amp;MTC_EN</v>
          </cell>
          <cell r="Y3204" t="str">
            <v>ET&amp;MTC</v>
          </cell>
          <cell r="Z3204" t="str">
            <v>AM</v>
          </cell>
          <cell r="AB3204" t="str">
            <v>EN REFONTE BASES COMMERCIALES</v>
          </cell>
        </row>
        <row r="3205">
          <cell r="A3205" t="str">
            <v>CDG</v>
          </cell>
          <cell r="B3205">
            <v>0</v>
          </cell>
          <cell r="C3205" t="str">
            <v>VtilAna</v>
          </cell>
          <cell r="D3205" t="str">
            <v>FOR</v>
          </cell>
          <cell r="E3205" t="str">
            <v>DAM01_X1972</v>
          </cell>
          <cell r="F3205" t="str">
            <v>CDCP</v>
          </cell>
          <cell r="G3205" t="str">
            <v>CDCMC</v>
          </cell>
          <cell r="H3205" t="str">
            <v>DS000</v>
          </cell>
          <cell r="I3205" t="str">
            <v>DS</v>
          </cell>
          <cell r="J3205" t="str">
            <v>FKT</v>
          </cell>
          <cell r="K3205" t="str">
            <v>CDCMC</v>
          </cell>
          <cell r="L3205" t="str">
            <v>FKT_FMB00</v>
          </cell>
          <cell r="M3205" t="str">
            <v>FKT</v>
          </cell>
          <cell r="N3205" t="str">
            <v>CITI-MF</v>
          </cell>
          <cell r="O3205" t="str">
            <v>DAM</v>
          </cell>
          <cell r="P3205" t="str">
            <v>Amort jours hommes</v>
          </cell>
          <cell r="Q3205" t="str">
            <v>Etudes Nouvelles</v>
          </cell>
          <cell r="R3205" t="str">
            <v>BASES COMMERCIALES</v>
          </cell>
          <cell r="S3205" t="str">
            <v>BASE COMMERCIALES</v>
          </cell>
          <cell r="U3205">
            <v>0</v>
          </cell>
          <cell r="V3205">
            <v>8.5323115626000003</v>
          </cell>
          <cell r="W3205" t="str">
            <v>AMO_EM_JH</v>
          </cell>
          <cell r="X3205" t="str">
            <v>ET&amp;MTC_EN</v>
          </cell>
          <cell r="Y3205" t="str">
            <v>ET&amp;MTC</v>
          </cell>
          <cell r="Z3205" t="str">
            <v>AM</v>
          </cell>
          <cell r="AB3205" t="str">
            <v>EN REFONTE BASES COMMERCIALES</v>
          </cell>
        </row>
        <row r="3206">
          <cell r="A3206" t="str">
            <v>CDG</v>
          </cell>
          <cell r="B3206">
            <v>0</v>
          </cell>
          <cell r="C3206" t="str">
            <v>VtilAna</v>
          </cell>
          <cell r="D3206" t="str">
            <v>FOR</v>
          </cell>
          <cell r="E3206" t="str">
            <v>DAM01_X1972</v>
          </cell>
          <cell r="F3206" t="str">
            <v>CDCP</v>
          </cell>
          <cell r="G3206" t="str">
            <v>CDCMC</v>
          </cell>
          <cell r="H3206" t="str">
            <v>DS000</v>
          </cell>
          <cell r="I3206" t="str">
            <v>DS</v>
          </cell>
          <cell r="J3206" t="str">
            <v>FKT</v>
          </cell>
          <cell r="K3206" t="str">
            <v>CDCMC</v>
          </cell>
          <cell r="L3206" t="str">
            <v>FKT_FMH00</v>
          </cell>
          <cell r="M3206" t="str">
            <v>FKT</v>
          </cell>
          <cell r="N3206" t="str">
            <v>CITI-MF</v>
          </cell>
          <cell r="O3206" t="str">
            <v>DAM</v>
          </cell>
          <cell r="P3206" t="str">
            <v>Amort jours hommes</v>
          </cell>
          <cell r="Q3206" t="str">
            <v>Etudes Nouvelles</v>
          </cell>
          <cell r="R3206" t="str">
            <v>BASES COMMERCIALES</v>
          </cell>
          <cell r="S3206" t="str">
            <v>BASE COMMERCIALES</v>
          </cell>
          <cell r="U3206">
            <v>0</v>
          </cell>
          <cell r="V3206">
            <v>17.064623125200001</v>
          </cell>
          <cell r="W3206" t="str">
            <v>AMO_EM_JH</v>
          </cell>
          <cell r="X3206" t="str">
            <v>ET&amp;MTC_EN</v>
          </cell>
          <cell r="Y3206" t="str">
            <v>ET&amp;MTC</v>
          </cell>
          <cell r="Z3206" t="str">
            <v>AM</v>
          </cell>
          <cell r="AB3206" t="str">
            <v>EN REFONTE BASES COMMERCIALES</v>
          </cell>
        </row>
        <row r="3207">
          <cell r="A3207" t="str">
            <v>CDG</v>
          </cell>
          <cell r="B3207">
            <v>0</v>
          </cell>
          <cell r="C3207" t="str">
            <v>VtilAna</v>
          </cell>
          <cell r="D3207" t="str">
            <v>FOR</v>
          </cell>
          <cell r="E3207" t="str">
            <v>DAM01_X1972</v>
          </cell>
          <cell r="F3207" t="str">
            <v>CDCP</v>
          </cell>
          <cell r="G3207" t="str">
            <v>CDCMC</v>
          </cell>
          <cell r="H3207" t="str">
            <v>DS000</v>
          </cell>
          <cell r="I3207" t="str">
            <v>DS</v>
          </cell>
          <cell r="J3207" t="str">
            <v>FKT</v>
          </cell>
          <cell r="K3207" t="str">
            <v>CDCMC</v>
          </cell>
          <cell r="L3207" t="str">
            <v>FKT_FMP00</v>
          </cell>
          <cell r="M3207" t="str">
            <v>FKT</v>
          </cell>
          <cell r="N3207" t="str">
            <v>CITI-MF</v>
          </cell>
          <cell r="O3207" t="str">
            <v>DAM</v>
          </cell>
          <cell r="P3207" t="str">
            <v>Amort jours hommes</v>
          </cell>
          <cell r="Q3207" t="str">
            <v>Etudes Nouvelles</v>
          </cell>
          <cell r="R3207" t="str">
            <v>BASES COMMERCIALES</v>
          </cell>
          <cell r="S3207" t="str">
            <v>BASE COMMERCIALES</v>
          </cell>
          <cell r="U3207">
            <v>0</v>
          </cell>
          <cell r="V3207">
            <v>59.726180938200002</v>
          </cell>
          <cell r="W3207" t="str">
            <v>AMO_EM_JH</v>
          </cell>
          <cell r="X3207" t="str">
            <v>ET&amp;MTC_EN</v>
          </cell>
          <cell r="Y3207" t="str">
            <v>ET&amp;MTC</v>
          </cell>
          <cell r="Z3207" t="str">
            <v>AM</v>
          </cell>
          <cell r="AB3207" t="str">
            <v>EN REFONTE BASES COMMERCIALES</v>
          </cell>
        </row>
        <row r="3208">
          <cell r="A3208" t="str">
            <v>CDG</v>
          </cell>
          <cell r="B3208">
            <v>0</v>
          </cell>
          <cell r="C3208" t="str">
            <v>VtilAna</v>
          </cell>
          <cell r="D3208" t="str">
            <v>FOR</v>
          </cell>
          <cell r="E3208" t="str">
            <v>DAM01_X1972</v>
          </cell>
          <cell r="F3208" t="str">
            <v>CDCP</v>
          </cell>
          <cell r="G3208" t="str">
            <v>CDCMC</v>
          </cell>
          <cell r="H3208" t="str">
            <v>DS000</v>
          </cell>
          <cell r="I3208" t="str">
            <v>DS</v>
          </cell>
          <cell r="J3208" t="str">
            <v>FKT</v>
          </cell>
          <cell r="K3208" t="str">
            <v>CDCMC</v>
          </cell>
          <cell r="L3208" t="str">
            <v>FKT_FMR00</v>
          </cell>
          <cell r="M3208" t="str">
            <v>FKT</v>
          </cell>
          <cell r="N3208" t="str">
            <v>CITI-MF</v>
          </cell>
          <cell r="O3208" t="str">
            <v>DAM</v>
          </cell>
          <cell r="P3208" t="str">
            <v>Amort jours hommes</v>
          </cell>
          <cell r="Q3208" t="str">
            <v>Etudes Nouvelles</v>
          </cell>
          <cell r="R3208" t="str">
            <v>BASES COMMERCIALES</v>
          </cell>
          <cell r="S3208" t="str">
            <v>BASE COMMERCIALES</v>
          </cell>
          <cell r="U3208">
            <v>0</v>
          </cell>
          <cell r="V3208">
            <v>17.064623125200001</v>
          </cell>
          <cell r="W3208" t="str">
            <v>AMO_EM_JH</v>
          </cell>
          <cell r="X3208" t="str">
            <v>ET&amp;MTC_EN</v>
          </cell>
          <cell r="Y3208" t="str">
            <v>ET&amp;MTC</v>
          </cell>
          <cell r="Z3208" t="str">
            <v>AM</v>
          </cell>
          <cell r="AB3208" t="str">
            <v>EN REFONTE BASES COMMERCIALES</v>
          </cell>
        </row>
        <row r="3209">
          <cell r="A3209" t="str">
            <v>CDG</v>
          </cell>
          <cell r="B3209">
            <v>0</v>
          </cell>
          <cell r="C3209" t="str">
            <v>VtilAna</v>
          </cell>
          <cell r="D3209" t="str">
            <v>FOR</v>
          </cell>
          <cell r="E3209" t="str">
            <v>DAM01_X1972</v>
          </cell>
          <cell r="F3209" t="str">
            <v>CDCP</v>
          </cell>
          <cell r="G3209" t="str">
            <v>CDCMC</v>
          </cell>
          <cell r="H3209" t="str">
            <v>DS000</v>
          </cell>
          <cell r="I3209" t="str">
            <v>DS</v>
          </cell>
          <cell r="J3209" t="str">
            <v>FKT</v>
          </cell>
          <cell r="K3209" t="str">
            <v>CDCMC</v>
          </cell>
          <cell r="L3209" t="str">
            <v>FKT_FMSG3</v>
          </cell>
          <cell r="M3209" t="str">
            <v>FKT</v>
          </cell>
          <cell r="N3209" t="str">
            <v>CITI-MF</v>
          </cell>
          <cell r="O3209" t="str">
            <v>DAM</v>
          </cell>
          <cell r="P3209" t="str">
            <v>Amort jours hommes</v>
          </cell>
          <cell r="Q3209" t="str">
            <v>Etudes Nouvelles</v>
          </cell>
          <cell r="R3209" t="str">
            <v>BASES COMMERCIALES</v>
          </cell>
          <cell r="S3209" t="str">
            <v>BASE COMMERCIALES</v>
          </cell>
          <cell r="U3209">
            <v>0</v>
          </cell>
          <cell r="V3209">
            <v>81.085981312599998</v>
          </cell>
          <cell r="W3209" t="str">
            <v>AMO_EM_JH</v>
          </cell>
          <cell r="X3209" t="str">
            <v>ET&amp;MTC_EN</v>
          </cell>
          <cell r="Y3209" t="str">
            <v>ET&amp;MTC</v>
          </cell>
          <cell r="Z3209" t="str">
            <v>AM</v>
          </cell>
          <cell r="AB3209" t="str">
            <v>EN REFONTE BASES COMMERCIALES</v>
          </cell>
        </row>
        <row r="3210">
          <cell r="A3210" t="str">
            <v>CDG</v>
          </cell>
          <cell r="B3210">
            <v>0</v>
          </cell>
          <cell r="C3210" t="str">
            <v>VtilAna</v>
          </cell>
          <cell r="D3210" t="str">
            <v>FOR</v>
          </cell>
          <cell r="E3210" t="str">
            <v>DAM01_X1972</v>
          </cell>
          <cell r="F3210" t="str">
            <v>CDCP</v>
          </cell>
          <cell r="G3210" t="str">
            <v>CDCMC</v>
          </cell>
          <cell r="H3210" t="str">
            <v>DS000</v>
          </cell>
          <cell r="I3210" t="str">
            <v>DS</v>
          </cell>
          <cell r="J3210" t="str">
            <v>FKT</v>
          </cell>
          <cell r="K3210" t="str">
            <v>CDCMC</v>
          </cell>
          <cell r="L3210" t="str">
            <v>FKT_FMSG7</v>
          </cell>
          <cell r="M3210" t="str">
            <v>FKT</v>
          </cell>
          <cell r="N3210" t="str">
            <v>CITI-MF</v>
          </cell>
          <cell r="O3210" t="str">
            <v>DAM</v>
          </cell>
          <cell r="P3210" t="str">
            <v>Amort jours hommes</v>
          </cell>
          <cell r="Q3210" t="str">
            <v>Etudes Nouvelles</v>
          </cell>
          <cell r="R3210" t="str">
            <v>BASES COMMERCIALES</v>
          </cell>
          <cell r="S3210" t="str">
            <v>BASE COMMERCIALES</v>
          </cell>
          <cell r="U3210">
            <v>0</v>
          </cell>
          <cell r="V3210">
            <v>12.8274888118</v>
          </cell>
          <cell r="W3210" t="str">
            <v>AMO_EM_JH</v>
          </cell>
          <cell r="X3210" t="str">
            <v>ET&amp;MTC_EN</v>
          </cell>
          <cell r="Y3210" t="str">
            <v>ET&amp;MTC</v>
          </cell>
          <cell r="Z3210" t="str">
            <v>AM</v>
          </cell>
          <cell r="AB3210" t="str">
            <v>EN REFONTE BASES COMMERCIALES</v>
          </cell>
        </row>
        <row r="3211">
          <cell r="A3211" t="str">
            <v>CDG</v>
          </cell>
          <cell r="B3211">
            <v>0</v>
          </cell>
          <cell r="C3211" t="str">
            <v>VtilAna</v>
          </cell>
          <cell r="D3211" t="str">
            <v>FOR</v>
          </cell>
          <cell r="E3211" t="str">
            <v>DAM01_X1972</v>
          </cell>
          <cell r="F3211" t="str">
            <v>CDCP</v>
          </cell>
          <cell r="G3211" t="str">
            <v>CDCMC</v>
          </cell>
          <cell r="H3211" t="str">
            <v>DS000</v>
          </cell>
          <cell r="I3211" t="str">
            <v>DS</v>
          </cell>
          <cell r="J3211" t="str">
            <v>FKT</v>
          </cell>
          <cell r="K3211" t="str">
            <v>CDCMC</v>
          </cell>
          <cell r="L3211" t="str">
            <v>FKT_FMSG8</v>
          </cell>
          <cell r="M3211" t="str">
            <v>FKT</v>
          </cell>
          <cell r="N3211" t="str">
            <v>CITI-MF</v>
          </cell>
          <cell r="O3211" t="str">
            <v>DAM</v>
          </cell>
          <cell r="P3211" t="str">
            <v>Amort jours hommes</v>
          </cell>
          <cell r="Q3211" t="str">
            <v>Etudes Nouvelles</v>
          </cell>
          <cell r="R3211" t="str">
            <v>BASES COMMERCIALES</v>
          </cell>
          <cell r="S3211" t="str">
            <v>BASE COMMERCIALES</v>
          </cell>
          <cell r="U3211">
            <v>0</v>
          </cell>
          <cell r="V3211">
            <v>42.661557813000002</v>
          </cell>
          <cell r="W3211" t="str">
            <v>AMO_EM_JH</v>
          </cell>
          <cell r="X3211" t="str">
            <v>ET&amp;MTC_EN</v>
          </cell>
          <cell r="Y3211" t="str">
            <v>ET&amp;MTC</v>
          </cell>
          <cell r="Z3211" t="str">
            <v>AM</v>
          </cell>
          <cell r="AB3211" t="str">
            <v>EN REFONTE BASES COMMERCIALES</v>
          </cell>
        </row>
        <row r="3212">
          <cell r="A3212" t="str">
            <v>CDG</v>
          </cell>
          <cell r="B3212">
            <v>0</v>
          </cell>
          <cell r="C3212" t="str">
            <v>VtilAna</v>
          </cell>
          <cell r="D3212" t="str">
            <v>FOR</v>
          </cell>
          <cell r="E3212" t="str">
            <v>DAM01_X1972</v>
          </cell>
          <cell r="F3212" t="str">
            <v>CDCP</v>
          </cell>
          <cell r="G3212" t="str">
            <v>CDCMC</v>
          </cell>
          <cell r="H3212" t="str">
            <v>DS000</v>
          </cell>
          <cell r="I3212" t="str">
            <v>DS</v>
          </cell>
          <cell r="J3212" t="str">
            <v>FKT</v>
          </cell>
          <cell r="K3212" t="str">
            <v>CDCMC</v>
          </cell>
          <cell r="L3212" t="str">
            <v>FKT_FMSI0</v>
          </cell>
          <cell r="M3212" t="str">
            <v>FKT</v>
          </cell>
          <cell r="N3212" t="str">
            <v>CITI-MF</v>
          </cell>
          <cell r="O3212" t="str">
            <v>DAM</v>
          </cell>
          <cell r="P3212" t="str">
            <v>Amort jours hommes</v>
          </cell>
          <cell r="Q3212" t="str">
            <v>Etudes Nouvelles</v>
          </cell>
          <cell r="R3212" t="str">
            <v>BASES COMMERCIALES</v>
          </cell>
          <cell r="S3212" t="str">
            <v>BASE COMMERCIALES</v>
          </cell>
          <cell r="U3212">
            <v>0</v>
          </cell>
          <cell r="V3212">
            <v>59.726180938200002</v>
          </cell>
          <cell r="W3212" t="str">
            <v>AMO_EM_JH</v>
          </cell>
          <cell r="X3212" t="str">
            <v>ET&amp;MTC_EN</v>
          </cell>
          <cell r="Y3212" t="str">
            <v>ET&amp;MTC</v>
          </cell>
          <cell r="Z3212" t="str">
            <v>AM</v>
          </cell>
          <cell r="AB3212" t="str">
            <v>EN REFONTE BASES COMMERCIALES</v>
          </cell>
        </row>
        <row r="3213">
          <cell r="A3213" t="str">
            <v>CDG</v>
          </cell>
          <cell r="B3213">
            <v>0</v>
          </cell>
          <cell r="C3213" t="str">
            <v>VtilAna</v>
          </cell>
          <cell r="D3213" t="str">
            <v>FOR</v>
          </cell>
          <cell r="E3213" t="str">
            <v>DAM01_X1972</v>
          </cell>
          <cell r="F3213" t="str">
            <v>CDCP</v>
          </cell>
          <cell r="G3213" t="str">
            <v>CDCMC</v>
          </cell>
          <cell r="H3213" t="str">
            <v>DS000</v>
          </cell>
          <cell r="I3213" t="str">
            <v>DS</v>
          </cell>
          <cell r="J3213" t="str">
            <v>FKT</v>
          </cell>
          <cell r="K3213" t="str">
            <v>CDCMC</v>
          </cell>
          <cell r="L3213" t="str">
            <v>FKT_MMG22</v>
          </cell>
          <cell r="M3213" t="str">
            <v>FKT</v>
          </cell>
          <cell r="N3213" t="str">
            <v>CITI-MF</v>
          </cell>
          <cell r="O3213" t="str">
            <v>DAM</v>
          </cell>
          <cell r="P3213" t="str">
            <v>Amort jours hommes</v>
          </cell>
          <cell r="Q3213" t="str">
            <v>Etudes Nouvelles</v>
          </cell>
          <cell r="R3213" t="str">
            <v>BASES COMMERCIALES</v>
          </cell>
          <cell r="S3213" t="str">
            <v>BASE COMMERCIALES</v>
          </cell>
          <cell r="U3213">
            <v>0</v>
          </cell>
          <cell r="V3213">
            <v>17.064623125200001</v>
          </cell>
          <cell r="W3213" t="str">
            <v>AMO_EM_JH</v>
          </cell>
          <cell r="X3213" t="str">
            <v>ET&amp;MTC_EN</v>
          </cell>
          <cell r="Y3213" t="str">
            <v>ET&amp;MTC</v>
          </cell>
          <cell r="Z3213" t="str">
            <v>AM</v>
          </cell>
          <cell r="AB3213" t="str">
            <v>EN REFONTE BASES COMMERCIALES</v>
          </cell>
        </row>
        <row r="3214">
          <cell r="A3214" t="str">
            <v>CDG</v>
          </cell>
          <cell r="B3214">
            <v>0</v>
          </cell>
          <cell r="C3214" t="str">
            <v>VtilAna</v>
          </cell>
          <cell r="D3214" t="str">
            <v>FOR</v>
          </cell>
          <cell r="E3214" t="str">
            <v>DAM01_X1972</v>
          </cell>
          <cell r="F3214" t="str">
            <v>CDCP</v>
          </cell>
          <cell r="G3214" t="str">
            <v>CDCMC</v>
          </cell>
          <cell r="H3214" t="str">
            <v>DS000</v>
          </cell>
          <cell r="I3214" t="str">
            <v>DS</v>
          </cell>
          <cell r="J3214" t="str">
            <v>CDCP</v>
          </cell>
          <cell r="K3214" t="str">
            <v>CDCMC</v>
          </cell>
          <cell r="L3214" t="str">
            <v>FM0CI</v>
          </cell>
          <cell r="M3214" t="str">
            <v>FM0</v>
          </cell>
          <cell r="N3214" t="str">
            <v>CITI-MF</v>
          </cell>
          <cell r="O3214" t="str">
            <v>DAM</v>
          </cell>
          <cell r="P3214" t="str">
            <v>Amort jours hommes</v>
          </cell>
          <cell r="Q3214" t="str">
            <v>Etudes Nouvelles</v>
          </cell>
          <cell r="R3214" t="str">
            <v>BASES COMMERCIALES</v>
          </cell>
          <cell r="S3214" t="str">
            <v>BASE COMMERCIALES</v>
          </cell>
          <cell r="U3214">
            <v>0</v>
          </cell>
          <cell r="V3214">
            <v>47.750129999999999</v>
          </cell>
          <cell r="W3214" t="str">
            <v>AMO_EM_JH</v>
          </cell>
          <cell r="X3214" t="str">
            <v>ET&amp;MTC_EN</v>
          </cell>
          <cell r="Y3214" t="str">
            <v>ET&amp;MTC</v>
          </cell>
          <cell r="Z3214" t="str">
            <v>AM</v>
          </cell>
          <cell r="AB3214" t="str">
            <v>EN REFONTE BASES COMMERCIALES</v>
          </cell>
        </row>
        <row r="3215">
          <cell r="A3215" t="str">
            <v>CDG</v>
          </cell>
          <cell r="B3215">
            <v>0</v>
          </cell>
          <cell r="C3215" t="str">
            <v>VtilAna</v>
          </cell>
          <cell r="D3215" t="str">
            <v>FOR</v>
          </cell>
          <cell r="E3215" t="str">
            <v>DAM01_X1972</v>
          </cell>
          <cell r="F3215" t="str">
            <v>CDCP</v>
          </cell>
          <cell r="G3215" t="str">
            <v>CDCMC</v>
          </cell>
          <cell r="H3215" t="str">
            <v>DS000</v>
          </cell>
          <cell r="I3215" t="str">
            <v>DS</v>
          </cell>
          <cell r="J3215" t="str">
            <v>CDCP</v>
          </cell>
          <cell r="K3215" t="str">
            <v>CDCMC</v>
          </cell>
          <cell r="L3215" t="str">
            <v>FM0DE</v>
          </cell>
          <cell r="M3215" t="str">
            <v>FM0</v>
          </cell>
          <cell r="N3215" t="str">
            <v>CITI-MF</v>
          </cell>
          <cell r="O3215" t="str">
            <v>DAM</v>
          </cell>
          <cell r="P3215" t="str">
            <v>Amort jours hommes</v>
          </cell>
          <cell r="Q3215" t="str">
            <v>Etudes Nouvelles</v>
          </cell>
          <cell r="R3215" t="str">
            <v>BASES COMMERCIALES</v>
          </cell>
          <cell r="S3215" t="str">
            <v>BASE COMMERCIALES</v>
          </cell>
          <cell r="U3215">
            <v>0</v>
          </cell>
          <cell r="V3215">
            <v>66.850182000000004</v>
          </cell>
          <cell r="W3215" t="str">
            <v>AMO_EM_JH</v>
          </cell>
          <cell r="X3215" t="str">
            <v>ET&amp;MTC_EN</v>
          </cell>
          <cell r="Y3215" t="str">
            <v>ET&amp;MTC</v>
          </cell>
          <cell r="Z3215" t="str">
            <v>AM</v>
          </cell>
          <cell r="AB3215" t="str">
            <v>EN REFONTE BASES COMMERCIALES</v>
          </cell>
        </row>
        <row r="3216">
          <cell r="A3216" t="str">
            <v>CDG</v>
          </cell>
          <cell r="B3216">
            <v>0</v>
          </cell>
          <cell r="C3216" t="str">
            <v>VtilAna</v>
          </cell>
          <cell r="D3216" t="str">
            <v>FOR</v>
          </cell>
          <cell r="E3216" t="str">
            <v>DAM01_X1972</v>
          </cell>
          <cell r="F3216" t="str">
            <v>CDCP</v>
          </cell>
          <cell r="G3216" t="str">
            <v>CDCMC</v>
          </cell>
          <cell r="H3216" t="str">
            <v>DS000</v>
          </cell>
          <cell r="I3216" t="str">
            <v>DS</v>
          </cell>
          <cell r="J3216" t="str">
            <v>CDCP</v>
          </cell>
          <cell r="K3216" t="str">
            <v>CDCMC</v>
          </cell>
          <cell r="L3216" t="str">
            <v>FMI00</v>
          </cell>
          <cell r="M3216" t="str">
            <v>FMI</v>
          </cell>
          <cell r="N3216" t="str">
            <v>CITI-MF</v>
          </cell>
          <cell r="O3216" t="str">
            <v>DAM</v>
          </cell>
          <cell r="P3216" t="str">
            <v>Amort jours hommes</v>
          </cell>
          <cell r="Q3216" t="str">
            <v>Etudes Nouvelles</v>
          </cell>
          <cell r="R3216" t="str">
            <v>BASES COMMERCIALES</v>
          </cell>
          <cell r="S3216" t="str">
            <v>BASE COMMERCIALES</v>
          </cell>
          <cell r="U3216">
            <v>0</v>
          </cell>
          <cell r="V3216">
            <v>47.750129999999999</v>
          </cell>
          <cell r="W3216" t="str">
            <v>AMO_EM_JH</v>
          </cell>
          <cell r="X3216" t="str">
            <v>ET&amp;MTC_EN</v>
          </cell>
          <cell r="Y3216" t="str">
            <v>ET&amp;MTC</v>
          </cell>
          <cell r="Z3216" t="str">
            <v>AM</v>
          </cell>
          <cell r="AB3216" t="str">
            <v>EN REFONTE BASES COMMERCIALES</v>
          </cell>
        </row>
        <row r="3217">
          <cell r="A3217" t="str">
            <v>CDG</v>
          </cell>
          <cell r="B3217">
            <v>0</v>
          </cell>
          <cell r="C3217" t="str">
            <v>VtilAna</v>
          </cell>
          <cell r="D3217" t="str">
            <v>FOR</v>
          </cell>
          <cell r="E3217" t="str">
            <v>DAM01_X1972</v>
          </cell>
          <cell r="F3217" t="str">
            <v>CDCP</v>
          </cell>
          <cell r="G3217" t="str">
            <v>CDCMC</v>
          </cell>
          <cell r="H3217" t="str">
            <v>DS000</v>
          </cell>
          <cell r="I3217" t="str">
            <v>DS</v>
          </cell>
          <cell r="J3217" t="str">
            <v>CDCP</v>
          </cell>
          <cell r="K3217" t="str">
            <v>CDCMC</v>
          </cell>
          <cell r="L3217" t="str">
            <v>FMR00</v>
          </cell>
          <cell r="M3217" t="str">
            <v>FMR</v>
          </cell>
          <cell r="N3217" t="str">
            <v>CITI-MF</v>
          </cell>
          <cell r="O3217" t="str">
            <v>DAM</v>
          </cell>
          <cell r="P3217" t="str">
            <v>Amort jours hommes</v>
          </cell>
          <cell r="Q3217" t="str">
            <v>Etudes Nouvelles</v>
          </cell>
          <cell r="R3217" t="str">
            <v>BASES COMMERCIALES</v>
          </cell>
          <cell r="S3217" t="str">
            <v>BASE COMMERCIALES</v>
          </cell>
          <cell r="U3217">
            <v>0</v>
          </cell>
          <cell r="V3217">
            <v>66.850182000000004</v>
          </cell>
          <cell r="W3217" t="str">
            <v>AMO_EM_JH</v>
          </cell>
          <cell r="X3217" t="str">
            <v>ET&amp;MTC_EN</v>
          </cell>
          <cell r="Y3217" t="str">
            <v>ET&amp;MTC</v>
          </cell>
          <cell r="Z3217" t="str">
            <v>AM</v>
          </cell>
          <cell r="AB3217" t="str">
            <v>EN REFONTE BASES COMMERCIALES</v>
          </cell>
        </row>
        <row r="3218">
          <cell r="A3218" t="str">
            <v>CDG</v>
          </cell>
          <cell r="B3218">
            <v>0</v>
          </cell>
          <cell r="C3218" t="str">
            <v>VtilAna</v>
          </cell>
          <cell r="D3218" t="str">
            <v>FOR</v>
          </cell>
          <cell r="E3218" t="str">
            <v>DAM01_X1972</v>
          </cell>
          <cell r="F3218" t="str">
            <v>CDCP</v>
          </cell>
          <cell r="G3218" t="str">
            <v>CDCMC</v>
          </cell>
          <cell r="H3218" t="str">
            <v>DS000</v>
          </cell>
          <cell r="I3218" t="str">
            <v>DS</v>
          </cell>
          <cell r="J3218" t="str">
            <v>CDCP</v>
          </cell>
          <cell r="K3218" t="str">
            <v>CDCMC</v>
          </cell>
          <cell r="L3218" t="str">
            <v>FMSG1</v>
          </cell>
          <cell r="M3218" t="str">
            <v>FMSG</v>
          </cell>
          <cell r="N3218" t="str">
            <v>CITI-MF</v>
          </cell>
          <cell r="O3218" t="str">
            <v>DAM</v>
          </cell>
          <cell r="P3218" t="str">
            <v>Amort jours hommes</v>
          </cell>
          <cell r="Q3218" t="str">
            <v>Etudes Nouvelles</v>
          </cell>
          <cell r="R3218" t="str">
            <v>BASES COMMERCIALES</v>
          </cell>
          <cell r="S3218" t="str">
            <v>BASE COMMERCIALES</v>
          </cell>
          <cell r="U3218">
            <v>0</v>
          </cell>
          <cell r="V3218">
            <v>47.750129999999999</v>
          </cell>
          <cell r="W3218" t="str">
            <v>AMO_EM_JH</v>
          </cell>
          <cell r="X3218" t="str">
            <v>ET&amp;MTC_EN</v>
          </cell>
          <cell r="Y3218" t="str">
            <v>ET&amp;MTC</v>
          </cell>
          <cell r="Z3218" t="str">
            <v>AM</v>
          </cell>
          <cell r="AB3218" t="str">
            <v>EN REFONTE BASES COMMERCIALES</v>
          </cell>
        </row>
        <row r="3219">
          <cell r="A3219" t="str">
            <v>CDG</v>
          </cell>
          <cell r="B3219">
            <v>0</v>
          </cell>
          <cell r="C3219" t="str">
            <v>VtilAna</v>
          </cell>
          <cell r="D3219" t="str">
            <v>FOR</v>
          </cell>
          <cell r="E3219" t="str">
            <v>DAM01_X1972</v>
          </cell>
          <cell r="F3219" t="str">
            <v>CDCP</v>
          </cell>
          <cell r="G3219" t="str">
            <v>CDCMC</v>
          </cell>
          <cell r="H3219" t="str">
            <v>DS000</v>
          </cell>
          <cell r="I3219" t="str">
            <v>DS</v>
          </cell>
          <cell r="J3219" t="str">
            <v>CDCP</v>
          </cell>
          <cell r="K3219" t="str">
            <v>CDCMC</v>
          </cell>
          <cell r="L3219" t="str">
            <v>FMSG5</v>
          </cell>
          <cell r="M3219" t="str">
            <v>FMSG</v>
          </cell>
          <cell r="N3219" t="str">
            <v>CITI-MF</v>
          </cell>
          <cell r="O3219" t="str">
            <v>DAM</v>
          </cell>
          <cell r="P3219" t="str">
            <v>Amort jours hommes</v>
          </cell>
          <cell r="Q3219" t="str">
            <v>Etudes Nouvelles</v>
          </cell>
          <cell r="R3219" t="str">
            <v>BASES COMMERCIALES</v>
          </cell>
          <cell r="S3219" t="str">
            <v>BASE COMMERCIALES</v>
          </cell>
          <cell r="U3219">
            <v>0</v>
          </cell>
          <cell r="V3219">
            <v>47.750129999999999</v>
          </cell>
          <cell r="W3219" t="str">
            <v>AMO_EM_JH</v>
          </cell>
          <cell r="X3219" t="str">
            <v>ET&amp;MTC_EN</v>
          </cell>
          <cell r="Y3219" t="str">
            <v>ET&amp;MTC</v>
          </cell>
          <cell r="Z3219" t="str">
            <v>AM</v>
          </cell>
          <cell r="AB3219" t="str">
            <v>EN REFONTE BASES COMMERCIALES</v>
          </cell>
        </row>
        <row r="3220">
          <cell r="A3220" t="str">
            <v>CDG</v>
          </cell>
          <cell r="B3220">
            <v>0</v>
          </cell>
          <cell r="C3220" t="str">
            <v>VtilAna</v>
          </cell>
          <cell r="D3220" t="str">
            <v>FOR</v>
          </cell>
          <cell r="E3220" t="str">
            <v>DAM01_X1972</v>
          </cell>
          <cell r="F3220" t="str">
            <v>CDCP</v>
          </cell>
          <cell r="G3220" t="str">
            <v>CDCMC</v>
          </cell>
          <cell r="H3220" t="str">
            <v>DS000</v>
          </cell>
          <cell r="I3220" t="str">
            <v>DS</v>
          </cell>
          <cell r="J3220" t="str">
            <v>CDCP</v>
          </cell>
          <cell r="K3220" t="str">
            <v>CDCMC</v>
          </cell>
          <cell r="L3220" t="str">
            <v>FMSG7</v>
          </cell>
          <cell r="M3220" t="str">
            <v>FMSG</v>
          </cell>
          <cell r="N3220" t="str">
            <v>CITI-MF</v>
          </cell>
          <cell r="O3220" t="str">
            <v>DAM</v>
          </cell>
          <cell r="P3220" t="str">
            <v>Amort jours hommes</v>
          </cell>
          <cell r="Q3220" t="str">
            <v>Etudes Nouvelles</v>
          </cell>
          <cell r="R3220" t="str">
            <v>BASES COMMERCIALES</v>
          </cell>
          <cell r="S3220" t="str">
            <v>BASE COMMERCIALES</v>
          </cell>
          <cell r="U3220">
            <v>0</v>
          </cell>
          <cell r="V3220">
            <v>66.850182000000004</v>
          </cell>
          <cell r="W3220" t="str">
            <v>AMO_EM_JH</v>
          </cell>
          <cell r="X3220" t="str">
            <v>ET&amp;MTC_EN</v>
          </cell>
          <cell r="Y3220" t="str">
            <v>ET&amp;MTC</v>
          </cell>
          <cell r="Z3220" t="str">
            <v>AM</v>
          </cell>
          <cell r="AB3220" t="str">
            <v>EN REFONTE BASES COMMERCIALES</v>
          </cell>
        </row>
        <row r="3221">
          <cell r="A3221" t="str">
            <v>CDG</v>
          </cell>
          <cell r="B3221">
            <v>0</v>
          </cell>
          <cell r="C3221" t="str">
            <v>VtilAna</v>
          </cell>
          <cell r="D3221" t="str">
            <v>FOR</v>
          </cell>
          <cell r="E3221" t="str">
            <v>DAM01_X1972</v>
          </cell>
          <cell r="F3221" t="str">
            <v>CDCP</v>
          </cell>
          <cell r="G3221" t="str">
            <v>CDCMC</v>
          </cell>
          <cell r="H3221" t="str">
            <v>DS000</v>
          </cell>
          <cell r="I3221" t="str">
            <v>DS</v>
          </cell>
          <cell r="J3221" t="str">
            <v>LDN</v>
          </cell>
          <cell r="K3221" t="str">
            <v>CDCMC</v>
          </cell>
          <cell r="L3221" t="str">
            <v>LDN_BROK0</v>
          </cell>
          <cell r="M3221" t="str">
            <v>LDN</v>
          </cell>
          <cell r="N3221" t="str">
            <v>CITI-MF</v>
          </cell>
          <cell r="O3221" t="str">
            <v>DAM</v>
          </cell>
          <cell r="P3221" t="str">
            <v>Amort jours hommes</v>
          </cell>
          <cell r="Q3221" t="str">
            <v>Etudes Nouvelles</v>
          </cell>
          <cell r="R3221" t="str">
            <v>BASES COMMERCIALES</v>
          </cell>
          <cell r="S3221" t="str">
            <v>BASE COMMERCIALES</v>
          </cell>
          <cell r="U3221">
            <v>0</v>
          </cell>
          <cell r="V3221">
            <v>31.092762428</v>
          </cell>
          <cell r="W3221" t="str">
            <v>AMO_EM_JH</v>
          </cell>
          <cell r="X3221" t="str">
            <v>ET&amp;MTC_EN</v>
          </cell>
          <cell r="Y3221" t="str">
            <v>ET&amp;MTC</v>
          </cell>
          <cell r="Z3221" t="str">
            <v>AM</v>
          </cell>
          <cell r="AB3221" t="str">
            <v>EN REFONTE BASES COMMERCIALES</v>
          </cell>
        </row>
        <row r="3222">
          <cell r="A3222" t="str">
            <v>CDG</v>
          </cell>
          <cell r="B3222">
            <v>0</v>
          </cell>
          <cell r="C3222" t="str">
            <v>VtilAna</v>
          </cell>
          <cell r="D3222" t="str">
            <v>FOR</v>
          </cell>
          <cell r="E3222" t="str">
            <v>DAM01_X1972</v>
          </cell>
          <cell r="F3222" t="str">
            <v>CDCP</v>
          </cell>
          <cell r="G3222" t="str">
            <v>CDCMC</v>
          </cell>
          <cell r="H3222" t="str">
            <v>DS000</v>
          </cell>
          <cell r="I3222" t="str">
            <v>DS</v>
          </cell>
          <cell r="J3222" t="str">
            <v>LDN</v>
          </cell>
          <cell r="K3222" t="str">
            <v>CDCMC</v>
          </cell>
          <cell r="L3222" t="str">
            <v>LDN_CCS20</v>
          </cell>
          <cell r="M3222" t="str">
            <v>LDN</v>
          </cell>
          <cell r="N3222" t="str">
            <v>CITI-MF</v>
          </cell>
          <cell r="O3222" t="str">
            <v>DAM</v>
          </cell>
          <cell r="P3222" t="str">
            <v>Amort jours hommes</v>
          </cell>
          <cell r="Q3222" t="str">
            <v>Etudes Nouvelles</v>
          </cell>
          <cell r="R3222" t="str">
            <v>BASES COMMERCIALES</v>
          </cell>
          <cell r="S3222" t="str">
            <v>BASE COMMERCIALES</v>
          </cell>
          <cell r="U3222">
            <v>0</v>
          </cell>
          <cell r="V3222">
            <v>46.702598259200002</v>
          </cell>
          <cell r="W3222" t="str">
            <v>AMO_EM_JH</v>
          </cell>
          <cell r="X3222" t="str">
            <v>ET&amp;MTC_EN</v>
          </cell>
          <cell r="Y3222" t="str">
            <v>ET&amp;MTC</v>
          </cell>
          <cell r="Z3222" t="str">
            <v>AM</v>
          </cell>
          <cell r="AB3222" t="str">
            <v>EN REFONTE BASES COMMERCIALES</v>
          </cell>
        </row>
        <row r="3223">
          <cell r="A3223" t="str">
            <v>CDG</v>
          </cell>
          <cell r="B3223">
            <v>0</v>
          </cell>
          <cell r="C3223" t="str">
            <v>VtilAna</v>
          </cell>
          <cell r="D3223" t="str">
            <v>FOR</v>
          </cell>
          <cell r="E3223" t="str">
            <v>DAM01_X1972</v>
          </cell>
          <cell r="F3223" t="str">
            <v>CDCP</v>
          </cell>
          <cell r="G3223" t="str">
            <v>CDCMC</v>
          </cell>
          <cell r="H3223" t="str">
            <v>DS000</v>
          </cell>
          <cell r="I3223" t="str">
            <v>DS</v>
          </cell>
          <cell r="J3223" t="str">
            <v>LDN</v>
          </cell>
          <cell r="K3223" t="str">
            <v>CDCMC</v>
          </cell>
          <cell r="L3223" t="str">
            <v>LDN_CCS40</v>
          </cell>
          <cell r="M3223" t="str">
            <v>LDN</v>
          </cell>
          <cell r="N3223" t="str">
            <v>CITI-MF</v>
          </cell>
          <cell r="O3223" t="str">
            <v>DAM</v>
          </cell>
          <cell r="P3223" t="str">
            <v>Amort jours hommes</v>
          </cell>
          <cell r="Q3223" t="str">
            <v>Etudes Nouvelles</v>
          </cell>
          <cell r="R3223" t="str">
            <v>BASES COMMERCIALES</v>
          </cell>
          <cell r="S3223" t="str">
            <v>BASE COMMERCIALES</v>
          </cell>
          <cell r="U3223">
            <v>0</v>
          </cell>
          <cell r="V3223">
            <v>58.378247823999999</v>
          </cell>
          <cell r="W3223" t="str">
            <v>AMO_EM_JH</v>
          </cell>
          <cell r="X3223" t="str">
            <v>ET&amp;MTC_EN</v>
          </cell>
          <cell r="Y3223" t="str">
            <v>ET&amp;MTC</v>
          </cell>
          <cell r="Z3223" t="str">
            <v>AM</v>
          </cell>
          <cell r="AB3223" t="str">
            <v>EN REFONTE BASES COMMERCIALES</v>
          </cell>
        </row>
        <row r="3224">
          <cell r="A3224" t="str">
            <v>CDG</v>
          </cell>
          <cell r="B3224">
            <v>0</v>
          </cell>
          <cell r="C3224" t="str">
            <v>VtilAna</v>
          </cell>
          <cell r="D3224" t="str">
            <v>FOR</v>
          </cell>
          <cell r="E3224" t="str">
            <v>DAM01_X1972</v>
          </cell>
          <cell r="F3224" t="str">
            <v>CDCP</v>
          </cell>
          <cell r="G3224" t="str">
            <v>CDCMC</v>
          </cell>
          <cell r="H3224" t="str">
            <v>DS000</v>
          </cell>
          <cell r="I3224" t="str">
            <v>DS</v>
          </cell>
          <cell r="J3224" t="str">
            <v>LDN</v>
          </cell>
          <cell r="K3224" t="str">
            <v>CDCMC</v>
          </cell>
          <cell r="L3224" t="str">
            <v>LDN_CCS50</v>
          </cell>
          <cell r="M3224" t="str">
            <v>LDN</v>
          </cell>
          <cell r="N3224" t="str">
            <v>CITI-MF</v>
          </cell>
          <cell r="O3224" t="str">
            <v>DAM</v>
          </cell>
          <cell r="P3224" t="str">
            <v>Amort jours hommes</v>
          </cell>
          <cell r="Q3224" t="str">
            <v>Etudes Nouvelles</v>
          </cell>
          <cell r="R3224" t="str">
            <v>BASES COMMERCIALES</v>
          </cell>
          <cell r="S3224" t="str">
            <v>BASE COMMERCIALES</v>
          </cell>
          <cell r="U3224">
            <v>0</v>
          </cell>
          <cell r="V3224">
            <v>23.351299129600001</v>
          </cell>
          <cell r="W3224" t="str">
            <v>AMO_EM_JH</v>
          </cell>
          <cell r="X3224" t="str">
            <v>ET&amp;MTC_EN</v>
          </cell>
          <cell r="Y3224" t="str">
            <v>ET&amp;MTC</v>
          </cell>
          <cell r="Z3224" t="str">
            <v>AM</v>
          </cell>
          <cell r="AB3224" t="str">
            <v>EN REFONTE BASES COMMERCIALES</v>
          </cell>
        </row>
        <row r="3225">
          <cell r="A3225" t="str">
            <v>CDG</v>
          </cell>
          <cell r="B3225">
            <v>0</v>
          </cell>
          <cell r="C3225" t="str">
            <v>VtilAna</v>
          </cell>
          <cell r="D3225" t="str">
            <v>FOR</v>
          </cell>
          <cell r="E3225" t="str">
            <v>DAM01_X1972</v>
          </cell>
          <cell r="F3225" t="str">
            <v>CDCP</v>
          </cell>
          <cell r="G3225" t="str">
            <v>CDCMC</v>
          </cell>
          <cell r="H3225" t="str">
            <v>DS000</v>
          </cell>
          <cell r="I3225" t="str">
            <v>DS</v>
          </cell>
          <cell r="J3225" t="str">
            <v>LDN</v>
          </cell>
          <cell r="K3225" t="str">
            <v>CDCMC</v>
          </cell>
          <cell r="L3225" t="str">
            <v>LDN_DECM0</v>
          </cell>
          <cell r="M3225" t="str">
            <v>LDN</v>
          </cell>
          <cell r="N3225" t="str">
            <v>CITI-MF</v>
          </cell>
          <cell r="O3225" t="str">
            <v>DAM</v>
          </cell>
          <cell r="P3225" t="str">
            <v>Amort jours hommes</v>
          </cell>
          <cell r="Q3225" t="str">
            <v>Etudes Nouvelles</v>
          </cell>
          <cell r="R3225" t="str">
            <v>BASES COMMERCIALES</v>
          </cell>
          <cell r="S3225" t="str">
            <v>BASE COMMERCIALES</v>
          </cell>
          <cell r="U3225">
            <v>0</v>
          </cell>
          <cell r="V3225">
            <v>62.185524856000001</v>
          </cell>
          <cell r="W3225" t="str">
            <v>AMO_EM_JH</v>
          </cell>
          <cell r="X3225" t="str">
            <v>ET&amp;MTC_EN</v>
          </cell>
          <cell r="Y3225" t="str">
            <v>ET&amp;MTC</v>
          </cell>
          <cell r="Z3225" t="str">
            <v>AM</v>
          </cell>
          <cell r="AB3225" t="str">
            <v>EN REFONTE BASES COMMERCIALES</v>
          </cell>
        </row>
        <row r="3226">
          <cell r="A3226" t="str">
            <v>CDG</v>
          </cell>
          <cell r="B3226">
            <v>0</v>
          </cell>
          <cell r="C3226" t="str">
            <v>VtilAna</v>
          </cell>
          <cell r="D3226" t="str">
            <v>FOR</v>
          </cell>
          <cell r="E3226" t="str">
            <v>DAM01_X1972</v>
          </cell>
          <cell r="F3226" t="str">
            <v>CDCP</v>
          </cell>
          <cell r="G3226" t="str">
            <v>CDCMC</v>
          </cell>
          <cell r="H3226" t="str">
            <v>DS000</v>
          </cell>
          <cell r="I3226" t="str">
            <v>DS</v>
          </cell>
          <cell r="J3226" t="str">
            <v>LDN</v>
          </cell>
          <cell r="K3226" t="str">
            <v>CDCMC</v>
          </cell>
          <cell r="L3226" t="str">
            <v>LDN_DECM2</v>
          </cell>
          <cell r="M3226" t="str">
            <v>LDN</v>
          </cell>
          <cell r="N3226" t="str">
            <v>CITI-MF</v>
          </cell>
          <cell r="O3226" t="str">
            <v>DAM</v>
          </cell>
          <cell r="P3226" t="str">
            <v>Amort jours hommes</v>
          </cell>
          <cell r="Q3226" t="str">
            <v>Etudes Nouvelles</v>
          </cell>
          <cell r="R3226" t="str">
            <v>BASES COMMERCIALES</v>
          </cell>
          <cell r="S3226" t="str">
            <v>BASE COMMERCIALES</v>
          </cell>
          <cell r="U3226">
            <v>0</v>
          </cell>
          <cell r="V3226">
            <v>31.092762428</v>
          </cell>
          <cell r="W3226" t="str">
            <v>AMO_EM_JH</v>
          </cell>
          <cell r="X3226" t="str">
            <v>ET&amp;MTC_EN</v>
          </cell>
          <cell r="Y3226" t="str">
            <v>ET&amp;MTC</v>
          </cell>
          <cell r="Z3226" t="str">
            <v>AM</v>
          </cell>
          <cell r="AB3226" t="str">
            <v>EN REFONTE BASES COMMERCIALES</v>
          </cell>
        </row>
        <row r="3227">
          <cell r="A3227" t="str">
            <v>CDG</v>
          </cell>
          <cell r="B3227">
            <v>0</v>
          </cell>
          <cell r="C3227" t="str">
            <v>VtilAna</v>
          </cell>
          <cell r="D3227" t="str">
            <v>FOR</v>
          </cell>
          <cell r="E3227" t="str">
            <v>DAM01_X1972</v>
          </cell>
          <cell r="F3227" t="str">
            <v>CDCP</v>
          </cell>
          <cell r="G3227" t="str">
            <v>CDCMC</v>
          </cell>
          <cell r="H3227" t="str">
            <v>DS000</v>
          </cell>
          <cell r="I3227" t="str">
            <v>DS</v>
          </cell>
          <cell r="J3227" t="str">
            <v>LDN</v>
          </cell>
          <cell r="K3227" t="str">
            <v>CDCMC</v>
          </cell>
          <cell r="L3227" t="str">
            <v>LDN_DS100</v>
          </cell>
          <cell r="M3227" t="str">
            <v>LDN</v>
          </cell>
          <cell r="N3227" t="str">
            <v>CITI-MF</v>
          </cell>
          <cell r="O3227" t="str">
            <v>DAM</v>
          </cell>
          <cell r="P3227" t="str">
            <v>Amort jours hommes</v>
          </cell>
          <cell r="Q3227" t="str">
            <v>Etudes Nouvelles</v>
          </cell>
          <cell r="R3227" t="str">
            <v>BASES COMMERCIALES</v>
          </cell>
          <cell r="S3227" t="str">
            <v>BASE COMMERCIALES</v>
          </cell>
          <cell r="U3227">
            <v>0</v>
          </cell>
          <cell r="V3227">
            <v>1.2690923439999999</v>
          </cell>
          <cell r="W3227" t="str">
            <v>AMO_EM_JH</v>
          </cell>
          <cell r="X3227" t="str">
            <v>ET&amp;MTC_EN</v>
          </cell>
          <cell r="Y3227" t="str">
            <v>ET&amp;MTC</v>
          </cell>
          <cell r="Z3227" t="str">
            <v>AM</v>
          </cell>
          <cell r="AB3227" t="str">
            <v>EN REFONTE BASES COMMERCIALES</v>
          </cell>
        </row>
        <row r="3228">
          <cell r="A3228" t="str">
            <v>CDG</v>
          </cell>
          <cell r="B3228">
            <v>0</v>
          </cell>
          <cell r="C3228" t="str">
            <v>VtilAna</v>
          </cell>
          <cell r="D3228" t="str">
            <v>FOR</v>
          </cell>
          <cell r="E3228" t="str">
            <v>DAM01_X1972</v>
          </cell>
          <cell r="F3228" t="str">
            <v>CDCP</v>
          </cell>
          <cell r="G3228" t="str">
            <v>CDCMC</v>
          </cell>
          <cell r="H3228" t="str">
            <v>DS000</v>
          </cell>
          <cell r="I3228" t="str">
            <v>DS</v>
          </cell>
          <cell r="J3228" t="str">
            <v>LDN</v>
          </cell>
          <cell r="K3228" t="str">
            <v>CDCMC</v>
          </cell>
          <cell r="L3228" t="str">
            <v>LDN_DS400</v>
          </cell>
          <cell r="M3228" t="str">
            <v>LDN</v>
          </cell>
          <cell r="N3228" t="str">
            <v>CITI-MF</v>
          </cell>
          <cell r="O3228" t="str">
            <v>DAM</v>
          </cell>
          <cell r="P3228" t="str">
            <v>Amort jours hommes</v>
          </cell>
          <cell r="Q3228" t="str">
            <v>Etudes Nouvelles</v>
          </cell>
          <cell r="R3228" t="str">
            <v>BASES COMMERCIALES</v>
          </cell>
          <cell r="S3228" t="str">
            <v>BASE COMMERCIALES</v>
          </cell>
          <cell r="U3228">
            <v>0</v>
          </cell>
          <cell r="V3228">
            <v>85.536823985599995</v>
          </cell>
          <cell r="W3228" t="str">
            <v>AMO_EM_JH</v>
          </cell>
          <cell r="X3228" t="str">
            <v>ET&amp;MTC_EN</v>
          </cell>
          <cell r="Y3228" t="str">
            <v>ET&amp;MTC</v>
          </cell>
          <cell r="Z3228" t="str">
            <v>AM</v>
          </cell>
          <cell r="AB3228" t="str">
            <v>EN REFONTE BASES COMMERCIALES</v>
          </cell>
        </row>
        <row r="3229">
          <cell r="A3229" t="str">
            <v>CDG</v>
          </cell>
          <cell r="B3229">
            <v>0</v>
          </cell>
          <cell r="C3229" t="str">
            <v>VtilAna</v>
          </cell>
          <cell r="D3229" t="str">
            <v>FOR</v>
          </cell>
          <cell r="E3229" t="str">
            <v>DAM01_X1972</v>
          </cell>
          <cell r="F3229" t="str">
            <v>CDCP</v>
          </cell>
          <cell r="G3229" t="str">
            <v>CDCMC</v>
          </cell>
          <cell r="H3229" t="str">
            <v>DS000</v>
          </cell>
          <cell r="I3229" t="str">
            <v>DS</v>
          </cell>
          <cell r="J3229" t="str">
            <v>LDN</v>
          </cell>
          <cell r="K3229" t="str">
            <v>CDCMC</v>
          </cell>
          <cell r="L3229" t="str">
            <v>LDN_DS500</v>
          </cell>
          <cell r="M3229" t="str">
            <v>LDN</v>
          </cell>
          <cell r="N3229" t="str">
            <v>CITI-MF</v>
          </cell>
          <cell r="O3229" t="str">
            <v>DAM</v>
          </cell>
          <cell r="P3229" t="str">
            <v>Amort jours hommes</v>
          </cell>
          <cell r="Q3229" t="str">
            <v>Etudes Nouvelles</v>
          </cell>
          <cell r="R3229" t="str">
            <v>BASES COMMERCIALES</v>
          </cell>
          <cell r="S3229" t="str">
            <v>BASE COMMERCIALES</v>
          </cell>
          <cell r="U3229">
            <v>0</v>
          </cell>
          <cell r="V3229">
            <v>15.6098358312</v>
          </cell>
          <cell r="W3229" t="str">
            <v>AMO_EM_JH</v>
          </cell>
          <cell r="X3229" t="str">
            <v>ET&amp;MTC_EN</v>
          </cell>
          <cell r="Y3229" t="str">
            <v>ET&amp;MTC</v>
          </cell>
          <cell r="Z3229" t="str">
            <v>AM</v>
          </cell>
          <cell r="AB3229" t="str">
            <v>EN REFONTE BASES COMMERCIALES</v>
          </cell>
        </row>
        <row r="3230">
          <cell r="A3230" t="str">
            <v>CDG</v>
          </cell>
          <cell r="B3230">
            <v>0</v>
          </cell>
          <cell r="C3230" t="str">
            <v>VtilAna</v>
          </cell>
          <cell r="D3230" t="str">
            <v>FOR</v>
          </cell>
          <cell r="E3230" t="str">
            <v>DAM01_X1972</v>
          </cell>
          <cell r="F3230" t="str">
            <v>CDCP</v>
          </cell>
          <cell r="G3230" t="str">
            <v>CDCMC</v>
          </cell>
          <cell r="H3230" t="str">
            <v>DS000</v>
          </cell>
          <cell r="I3230" t="str">
            <v>DS</v>
          </cell>
          <cell r="J3230" t="str">
            <v>LDN</v>
          </cell>
          <cell r="K3230" t="str">
            <v>CDCMC</v>
          </cell>
          <cell r="L3230" t="str">
            <v>LDN_DS600</v>
          </cell>
          <cell r="M3230" t="str">
            <v>LDN</v>
          </cell>
          <cell r="N3230" t="str">
            <v>CITI-MF</v>
          </cell>
          <cell r="O3230" t="str">
            <v>DAM</v>
          </cell>
          <cell r="P3230" t="str">
            <v>Amort jours hommes</v>
          </cell>
          <cell r="Q3230" t="str">
            <v>Etudes Nouvelles</v>
          </cell>
          <cell r="R3230" t="str">
            <v>BASES COMMERCIALES</v>
          </cell>
          <cell r="S3230" t="str">
            <v>BASE COMMERCIALES</v>
          </cell>
          <cell r="U3230">
            <v>0</v>
          </cell>
          <cell r="V3230">
            <v>46.702598259200002</v>
          </cell>
          <cell r="W3230" t="str">
            <v>AMO_EM_JH</v>
          </cell>
          <cell r="X3230" t="str">
            <v>ET&amp;MTC_EN</v>
          </cell>
          <cell r="Y3230" t="str">
            <v>ET&amp;MTC</v>
          </cell>
          <cell r="Z3230" t="str">
            <v>AM</v>
          </cell>
          <cell r="AB3230" t="str">
            <v>EN REFONTE BASES COMMERCIALES</v>
          </cell>
        </row>
        <row r="3231">
          <cell r="A3231" t="str">
            <v>CDG</v>
          </cell>
          <cell r="B3231">
            <v>0</v>
          </cell>
          <cell r="C3231" t="str">
            <v>VtilAna</v>
          </cell>
          <cell r="D3231" t="str">
            <v>FOR</v>
          </cell>
          <cell r="E3231" t="str">
            <v>DAM01_X1972</v>
          </cell>
          <cell r="F3231" t="str">
            <v>CDCP</v>
          </cell>
          <cell r="G3231" t="str">
            <v>CDCMC</v>
          </cell>
          <cell r="H3231" t="str">
            <v>DS000</v>
          </cell>
          <cell r="I3231" t="str">
            <v>DS</v>
          </cell>
          <cell r="J3231" t="str">
            <v>LDN</v>
          </cell>
          <cell r="K3231" t="str">
            <v>CDCMC</v>
          </cell>
          <cell r="L3231" t="str">
            <v>LDN_DS700</v>
          </cell>
          <cell r="M3231" t="str">
            <v>LDN</v>
          </cell>
          <cell r="N3231" t="str">
            <v>CITI-MF</v>
          </cell>
          <cell r="O3231" t="str">
            <v>DAM</v>
          </cell>
          <cell r="P3231" t="str">
            <v>Amort jours hommes</v>
          </cell>
          <cell r="Q3231" t="str">
            <v>Etudes Nouvelles</v>
          </cell>
          <cell r="R3231" t="str">
            <v>BASES COMMERCIALES</v>
          </cell>
          <cell r="S3231" t="str">
            <v>BASE COMMERCIALES</v>
          </cell>
          <cell r="U3231">
            <v>0</v>
          </cell>
          <cell r="V3231">
            <v>15.6098358312</v>
          </cell>
          <cell r="W3231" t="str">
            <v>AMO_EM_JH</v>
          </cell>
          <cell r="X3231" t="str">
            <v>ET&amp;MTC_EN</v>
          </cell>
          <cell r="Y3231" t="str">
            <v>ET&amp;MTC</v>
          </cell>
          <cell r="Z3231" t="str">
            <v>AM</v>
          </cell>
          <cell r="AB3231" t="str">
            <v>EN REFONTE BASES COMMERCIALES</v>
          </cell>
        </row>
        <row r="3232">
          <cell r="A3232" t="str">
            <v>CDG</v>
          </cell>
          <cell r="B3232">
            <v>0</v>
          </cell>
          <cell r="C3232" t="str">
            <v>VtilAna</v>
          </cell>
          <cell r="D3232" t="str">
            <v>FOR</v>
          </cell>
          <cell r="E3232" t="str">
            <v>DAM01_X1972</v>
          </cell>
          <cell r="F3232" t="str">
            <v>CDCP</v>
          </cell>
          <cell r="G3232" t="str">
            <v>CDCMC</v>
          </cell>
          <cell r="H3232" t="str">
            <v>DS000</v>
          </cell>
          <cell r="I3232" t="str">
            <v>DS</v>
          </cell>
          <cell r="J3232" t="str">
            <v>LDN</v>
          </cell>
          <cell r="K3232" t="str">
            <v>CDCMC</v>
          </cell>
          <cell r="L3232" t="str">
            <v>LDN_DS800</v>
          </cell>
          <cell r="M3232" t="str">
            <v>LDN</v>
          </cell>
          <cell r="N3232" t="str">
            <v>CITI-MF</v>
          </cell>
          <cell r="O3232" t="str">
            <v>DAM</v>
          </cell>
          <cell r="P3232" t="str">
            <v>Amort jours hommes</v>
          </cell>
          <cell r="Q3232" t="str">
            <v>Etudes Nouvelles</v>
          </cell>
          <cell r="R3232" t="str">
            <v>BASES COMMERCIALES</v>
          </cell>
          <cell r="S3232" t="str">
            <v>BASE COMMERCIALES</v>
          </cell>
          <cell r="U3232">
            <v>0</v>
          </cell>
          <cell r="V3232">
            <v>104.19248144239999</v>
          </cell>
          <cell r="W3232" t="str">
            <v>AMO_EM_JH</v>
          </cell>
          <cell r="X3232" t="str">
            <v>ET&amp;MTC_EN</v>
          </cell>
          <cell r="Y3232" t="str">
            <v>ET&amp;MTC</v>
          </cell>
          <cell r="Z3232" t="str">
            <v>AM</v>
          </cell>
          <cell r="AB3232" t="str">
            <v>EN REFONTE BASES COMMERCIALES</v>
          </cell>
        </row>
        <row r="3233">
          <cell r="A3233" t="str">
            <v>CDG</v>
          </cell>
          <cell r="B3233">
            <v>0</v>
          </cell>
          <cell r="C3233" t="str">
            <v>VtilAna</v>
          </cell>
          <cell r="D3233" t="str">
            <v>FOR</v>
          </cell>
          <cell r="E3233" t="str">
            <v>DAM01_X1972</v>
          </cell>
          <cell r="F3233" t="str">
            <v>CDCP</v>
          </cell>
          <cell r="G3233" t="str">
            <v>CDCMC</v>
          </cell>
          <cell r="H3233" t="str">
            <v>DS000</v>
          </cell>
          <cell r="I3233" t="str">
            <v>DS</v>
          </cell>
          <cell r="J3233" t="str">
            <v>LDN</v>
          </cell>
          <cell r="K3233" t="str">
            <v>CDCMC</v>
          </cell>
          <cell r="L3233" t="str">
            <v>LDN_EDA31</v>
          </cell>
          <cell r="M3233" t="str">
            <v>LDN</v>
          </cell>
          <cell r="N3233" t="str">
            <v>CITI-MF</v>
          </cell>
          <cell r="O3233" t="str">
            <v>DAM</v>
          </cell>
          <cell r="P3233" t="str">
            <v>Amort jours hommes</v>
          </cell>
          <cell r="Q3233" t="str">
            <v>Etudes Nouvelles</v>
          </cell>
          <cell r="R3233" t="str">
            <v>BASES COMMERCIALES</v>
          </cell>
          <cell r="S3233" t="str">
            <v>BASE COMMERCIALES</v>
          </cell>
          <cell r="U3233">
            <v>0</v>
          </cell>
          <cell r="V3233">
            <v>107.3652123024</v>
          </cell>
          <cell r="W3233" t="str">
            <v>AMO_EM_JH</v>
          </cell>
          <cell r="X3233" t="str">
            <v>ET&amp;MTC_EN</v>
          </cell>
          <cell r="Y3233" t="str">
            <v>ET&amp;MTC</v>
          </cell>
          <cell r="Z3233" t="str">
            <v>AM</v>
          </cell>
          <cell r="AB3233" t="str">
            <v>EN REFONTE BASES COMMERCIALES</v>
          </cell>
        </row>
        <row r="3234">
          <cell r="A3234" t="str">
            <v>CDG</v>
          </cell>
          <cell r="B3234">
            <v>0</v>
          </cell>
          <cell r="C3234" t="str">
            <v>VtilAna</v>
          </cell>
          <cell r="D3234" t="str">
            <v>FOR</v>
          </cell>
          <cell r="E3234" t="str">
            <v>DAM01_X1972</v>
          </cell>
          <cell r="F3234" t="str">
            <v>CDCP</v>
          </cell>
          <cell r="G3234" t="str">
            <v>CDCMC</v>
          </cell>
          <cell r="H3234" t="str">
            <v>DS000</v>
          </cell>
          <cell r="I3234" t="str">
            <v>DS</v>
          </cell>
          <cell r="J3234" t="str">
            <v>LDN</v>
          </cell>
          <cell r="K3234" t="str">
            <v>CDCMC</v>
          </cell>
          <cell r="L3234" t="str">
            <v>LDN_FM000</v>
          </cell>
          <cell r="M3234" t="str">
            <v>LDN</v>
          </cell>
          <cell r="N3234" t="str">
            <v>CITI-MF</v>
          </cell>
          <cell r="O3234" t="str">
            <v>DAM</v>
          </cell>
          <cell r="P3234" t="str">
            <v>Amort jours hommes</v>
          </cell>
          <cell r="Q3234" t="str">
            <v>Etudes Nouvelles</v>
          </cell>
          <cell r="R3234" t="str">
            <v>BASES COMMERCIALES</v>
          </cell>
          <cell r="S3234" t="str">
            <v>BASE COMMERCIALES</v>
          </cell>
          <cell r="U3234">
            <v>0</v>
          </cell>
          <cell r="V3234">
            <v>6.2185524856000001</v>
          </cell>
          <cell r="W3234" t="str">
            <v>AMO_EM_JH</v>
          </cell>
          <cell r="X3234" t="str">
            <v>ET&amp;MTC_EN</v>
          </cell>
          <cell r="Y3234" t="str">
            <v>ET&amp;MTC</v>
          </cell>
          <cell r="Z3234" t="str">
            <v>AM</v>
          </cell>
          <cell r="AB3234" t="str">
            <v>EN REFONTE BASES COMMERCIALES</v>
          </cell>
        </row>
        <row r="3235">
          <cell r="A3235" t="str">
            <v>CDG</v>
          </cell>
          <cell r="B3235">
            <v>0</v>
          </cell>
          <cell r="C3235" t="str">
            <v>VtilAna</v>
          </cell>
          <cell r="D3235" t="str">
            <v>FOR</v>
          </cell>
          <cell r="E3235" t="str">
            <v>DAM01_X1972</v>
          </cell>
          <cell r="F3235" t="str">
            <v>CDCP</v>
          </cell>
          <cell r="G3235" t="str">
            <v>CDCMC</v>
          </cell>
          <cell r="H3235" t="str">
            <v>DS000</v>
          </cell>
          <cell r="I3235" t="str">
            <v>DS</v>
          </cell>
          <cell r="J3235" t="str">
            <v>LDN</v>
          </cell>
          <cell r="K3235" t="str">
            <v>CDCMC</v>
          </cell>
          <cell r="L3235" t="str">
            <v>LDN_FM0DE</v>
          </cell>
          <cell r="M3235" t="str">
            <v>LDN</v>
          </cell>
          <cell r="N3235" t="str">
            <v>CITI-MF</v>
          </cell>
          <cell r="O3235" t="str">
            <v>DAM</v>
          </cell>
          <cell r="P3235" t="str">
            <v>Amort jours hommes</v>
          </cell>
          <cell r="Q3235" t="str">
            <v>Etudes Nouvelles</v>
          </cell>
          <cell r="R3235" t="str">
            <v>BASES COMMERCIALES</v>
          </cell>
          <cell r="S3235" t="str">
            <v>BASE COMMERCIALES</v>
          </cell>
          <cell r="U3235">
            <v>0</v>
          </cell>
          <cell r="V3235">
            <v>31.092762428</v>
          </cell>
          <cell r="W3235" t="str">
            <v>AMO_EM_JH</v>
          </cell>
          <cell r="X3235" t="str">
            <v>ET&amp;MTC_EN</v>
          </cell>
          <cell r="Y3235" t="str">
            <v>ET&amp;MTC</v>
          </cell>
          <cell r="Z3235" t="str">
            <v>AM</v>
          </cell>
          <cell r="AB3235" t="str">
            <v>EN REFONTE BASES COMMERCIALES</v>
          </cell>
        </row>
        <row r="3236">
          <cell r="A3236" t="str">
            <v>CDG</v>
          </cell>
          <cell r="B3236">
            <v>0</v>
          </cell>
          <cell r="C3236" t="str">
            <v>VtilAna</v>
          </cell>
          <cell r="D3236" t="str">
            <v>FOR</v>
          </cell>
          <cell r="E3236" t="str">
            <v>DAM01_X1972</v>
          </cell>
          <cell r="F3236" t="str">
            <v>CDCP</v>
          </cell>
          <cell r="G3236" t="str">
            <v>CDCMC</v>
          </cell>
          <cell r="H3236" t="str">
            <v>DS000</v>
          </cell>
          <cell r="I3236" t="str">
            <v>DS</v>
          </cell>
          <cell r="J3236" t="str">
            <v>LDN</v>
          </cell>
          <cell r="K3236" t="str">
            <v>CDCMC</v>
          </cell>
          <cell r="L3236" t="str">
            <v>LDN_FMSG0</v>
          </cell>
          <cell r="M3236" t="str">
            <v>LDN</v>
          </cell>
          <cell r="N3236" t="str">
            <v>CITI-MF</v>
          </cell>
          <cell r="O3236" t="str">
            <v>DAM</v>
          </cell>
          <cell r="P3236" t="str">
            <v>Amort jours hommes</v>
          </cell>
          <cell r="Q3236" t="str">
            <v>Etudes Nouvelles</v>
          </cell>
          <cell r="R3236" t="str">
            <v>BASES COMMERCIALES</v>
          </cell>
          <cell r="S3236" t="str">
            <v>BASE COMMERCIALES</v>
          </cell>
          <cell r="U3236">
            <v>0</v>
          </cell>
          <cell r="V3236">
            <v>15.6098358312</v>
          </cell>
          <cell r="W3236" t="str">
            <v>AMO_EM_JH</v>
          </cell>
          <cell r="X3236" t="str">
            <v>ET&amp;MTC_EN</v>
          </cell>
          <cell r="Y3236" t="str">
            <v>ET&amp;MTC</v>
          </cell>
          <cell r="Z3236" t="str">
            <v>AM</v>
          </cell>
          <cell r="AB3236" t="str">
            <v>EN REFONTE BASES COMMERCIALES</v>
          </cell>
        </row>
        <row r="3237">
          <cell r="A3237" t="str">
            <v>CDG</v>
          </cell>
          <cell r="B3237">
            <v>0</v>
          </cell>
          <cell r="C3237" t="str">
            <v>VtilAna</v>
          </cell>
          <cell r="D3237" t="str">
            <v>FOR</v>
          </cell>
          <cell r="E3237" t="str">
            <v>DAM01_X1972</v>
          </cell>
          <cell r="F3237" t="str">
            <v>CDCP</v>
          </cell>
          <cell r="G3237" t="str">
            <v>CDCMC</v>
          </cell>
          <cell r="H3237" t="str">
            <v>DS000</v>
          </cell>
          <cell r="I3237" t="str">
            <v>DS</v>
          </cell>
          <cell r="J3237" t="str">
            <v>LDN</v>
          </cell>
          <cell r="K3237" t="str">
            <v>CDCMC</v>
          </cell>
          <cell r="L3237" t="str">
            <v>LDN_FMSG3</v>
          </cell>
          <cell r="M3237" t="str">
            <v>LDN</v>
          </cell>
          <cell r="N3237" t="str">
            <v>CITI-MF</v>
          </cell>
          <cell r="O3237" t="str">
            <v>DAM</v>
          </cell>
          <cell r="P3237" t="str">
            <v>Amort jours hommes</v>
          </cell>
          <cell r="Q3237" t="str">
            <v>Etudes Nouvelles</v>
          </cell>
          <cell r="R3237" t="str">
            <v>BASES COMMERCIALES</v>
          </cell>
          <cell r="S3237" t="str">
            <v>BASE COMMERCIALES</v>
          </cell>
          <cell r="U3237">
            <v>0</v>
          </cell>
          <cell r="V3237">
            <v>62.185524856000001</v>
          </cell>
          <cell r="W3237" t="str">
            <v>AMO_EM_JH</v>
          </cell>
          <cell r="X3237" t="str">
            <v>ET&amp;MTC_EN</v>
          </cell>
          <cell r="Y3237" t="str">
            <v>ET&amp;MTC</v>
          </cell>
          <cell r="Z3237" t="str">
            <v>AM</v>
          </cell>
          <cell r="AB3237" t="str">
            <v>EN REFONTE BASES COMMERCIALES</v>
          </cell>
        </row>
        <row r="3238">
          <cell r="A3238" t="str">
            <v>CDG</v>
          </cell>
          <cell r="B3238">
            <v>0</v>
          </cell>
          <cell r="C3238" t="str">
            <v>VtilAna</v>
          </cell>
          <cell r="D3238" t="str">
            <v>FOR</v>
          </cell>
          <cell r="E3238" t="str">
            <v>DAM01_X1972</v>
          </cell>
          <cell r="F3238" t="str">
            <v>CDCP</v>
          </cell>
          <cell r="G3238" t="str">
            <v>CDCMC</v>
          </cell>
          <cell r="H3238" t="str">
            <v>DS000</v>
          </cell>
          <cell r="I3238" t="str">
            <v>DS</v>
          </cell>
          <cell r="J3238" t="str">
            <v>LDN</v>
          </cell>
          <cell r="K3238" t="str">
            <v>CDCMC</v>
          </cell>
          <cell r="L3238" t="str">
            <v>LDN_FMSG5</v>
          </cell>
          <cell r="M3238" t="str">
            <v>LDN</v>
          </cell>
          <cell r="N3238" t="str">
            <v>CITI-MF</v>
          </cell>
          <cell r="O3238" t="str">
            <v>DAM</v>
          </cell>
          <cell r="P3238" t="str">
            <v>Amort jours hommes</v>
          </cell>
          <cell r="Q3238" t="str">
            <v>Etudes Nouvelles</v>
          </cell>
          <cell r="R3238" t="str">
            <v>BASES COMMERCIALES</v>
          </cell>
          <cell r="S3238" t="str">
            <v>BASE COMMERCIALES</v>
          </cell>
          <cell r="U3238">
            <v>0</v>
          </cell>
          <cell r="V3238">
            <v>42.768411992799997</v>
          </cell>
          <cell r="W3238" t="str">
            <v>AMO_EM_JH</v>
          </cell>
          <cell r="X3238" t="str">
            <v>ET&amp;MTC_EN</v>
          </cell>
          <cell r="Y3238" t="str">
            <v>ET&amp;MTC</v>
          </cell>
          <cell r="Z3238" t="str">
            <v>AM</v>
          </cell>
          <cell r="AB3238" t="str">
            <v>EN REFONTE BASES COMMERCIALES</v>
          </cell>
        </row>
        <row r="3239">
          <cell r="A3239" t="str">
            <v>CDG</v>
          </cell>
          <cell r="B3239">
            <v>0</v>
          </cell>
          <cell r="C3239" t="str">
            <v>VtilAna</v>
          </cell>
          <cell r="D3239" t="str">
            <v>FOR</v>
          </cell>
          <cell r="E3239" t="str">
            <v>DAM01_X1972</v>
          </cell>
          <cell r="F3239" t="str">
            <v>CDCP</v>
          </cell>
          <cell r="G3239" t="str">
            <v>CDCMC</v>
          </cell>
          <cell r="H3239" t="str">
            <v>DS000</v>
          </cell>
          <cell r="I3239" t="str">
            <v>DS</v>
          </cell>
          <cell r="J3239" t="str">
            <v>LDN</v>
          </cell>
          <cell r="K3239" t="str">
            <v>CDCMC</v>
          </cell>
          <cell r="L3239" t="str">
            <v>LDN_FMSG7</v>
          </cell>
          <cell r="M3239" t="str">
            <v>LDN</v>
          </cell>
          <cell r="N3239" t="str">
            <v>CITI-MF</v>
          </cell>
          <cell r="O3239" t="str">
            <v>DAM</v>
          </cell>
          <cell r="P3239" t="str">
            <v>Amort jours hommes</v>
          </cell>
          <cell r="Q3239" t="str">
            <v>Etudes Nouvelles</v>
          </cell>
          <cell r="R3239" t="str">
            <v>BASES COMMERCIALES</v>
          </cell>
          <cell r="S3239" t="str">
            <v>BASE COMMERCIALES</v>
          </cell>
          <cell r="U3239">
            <v>0</v>
          </cell>
          <cell r="V3239">
            <v>31.092762428</v>
          </cell>
          <cell r="W3239" t="str">
            <v>AMO_EM_JH</v>
          </cell>
          <cell r="X3239" t="str">
            <v>ET&amp;MTC_EN</v>
          </cell>
          <cell r="Y3239" t="str">
            <v>ET&amp;MTC</v>
          </cell>
          <cell r="Z3239" t="str">
            <v>AM</v>
          </cell>
          <cell r="AB3239" t="str">
            <v>EN REFONTE BASES COMMERCIALES</v>
          </cell>
        </row>
        <row r="3240">
          <cell r="A3240" t="str">
            <v>CDG</v>
          </cell>
          <cell r="B3240">
            <v>0</v>
          </cell>
          <cell r="C3240" t="str">
            <v>VtilAna</v>
          </cell>
          <cell r="D3240" t="str">
            <v>FOR</v>
          </cell>
          <cell r="E3240" t="str">
            <v>DAM01_X1972</v>
          </cell>
          <cell r="F3240" t="str">
            <v>CDCP</v>
          </cell>
          <cell r="G3240" t="str">
            <v>CDCMC</v>
          </cell>
          <cell r="H3240" t="str">
            <v>DS000</v>
          </cell>
          <cell r="I3240" t="str">
            <v>DS</v>
          </cell>
          <cell r="J3240" t="str">
            <v>LDN</v>
          </cell>
          <cell r="K3240" t="str">
            <v>CDCMC</v>
          </cell>
          <cell r="L3240" t="str">
            <v>LDN_FMSGI</v>
          </cell>
          <cell r="M3240" t="str">
            <v>LDN</v>
          </cell>
          <cell r="N3240" t="str">
            <v>CITI-MF</v>
          </cell>
          <cell r="O3240" t="str">
            <v>DAM</v>
          </cell>
          <cell r="P3240" t="str">
            <v>Amort jours hommes</v>
          </cell>
          <cell r="Q3240" t="str">
            <v>Etudes Nouvelles</v>
          </cell>
          <cell r="R3240" t="str">
            <v>BASES COMMERCIALES</v>
          </cell>
          <cell r="S3240" t="str">
            <v>BASE COMMERCIALES</v>
          </cell>
          <cell r="U3240">
            <v>0</v>
          </cell>
          <cell r="V3240">
            <v>62.185524856000001</v>
          </cell>
          <cell r="W3240" t="str">
            <v>AMO_EM_JH</v>
          </cell>
          <cell r="X3240" t="str">
            <v>ET&amp;MTC_EN</v>
          </cell>
          <cell r="Y3240" t="str">
            <v>ET&amp;MTC</v>
          </cell>
          <cell r="Z3240" t="str">
            <v>AM</v>
          </cell>
          <cell r="AB3240" t="str">
            <v>EN REFONTE BASES COMMERCIALES</v>
          </cell>
        </row>
        <row r="3241">
          <cell r="A3241" t="str">
            <v>CDG</v>
          </cell>
          <cell r="B3241">
            <v>0</v>
          </cell>
          <cell r="C3241" t="str">
            <v>VtilAna</v>
          </cell>
          <cell r="D3241" t="str">
            <v>FOR</v>
          </cell>
          <cell r="E3241" t="str">
            <v>DAM01_X1972</v>
          </cell>
          <cell r="F3241" t="str">
            <v>CDCP</v>
          </cell>
          <cell r="G3241" t="str">
            <v>CDCMC</v>
          </cell>
          <cell r="H3241" t="str">
            <v>DS000</v>
          </cell>
          <cell r="I3241" t="str">
            <v>DS</v>
          </cell>
          <cell r="J3241" t="str">
            <v>LDN</v>
          </cell>
          <cell r="K3241" t="str">
            <v>CDCMC</v>
          </cell>
          <cell r="L3241" t="str">
            <v>LDN_FMSI0</v>
          </cell>
          <cell r="M3241" t="str">
            <v>LDN</v>
          </cell>
          <cell r="N3241" t="str">
            <v>CITI-MF</v>
          </cell>
          <cell r="O3241" t="str">
            <v>DAM</v>
          </cell>
          <cell r="P3241" t="str">
            <v>Amort jours hommes</v>
          </cell>
          <cell r="Q3241" t="str">
            <v>Etudes Nouvelles</v>
          </cell>
          <cell r="R3241" t="str">
            <v>BASES COMMERCIALES</v>
          </cell>
          <cell r="S3241" t="str">
            <v>BASE COMMERCIALES</v>
          </cell>
          <cell r="U3241">
            <v>0</v>
          </cell>
          <cell r="V3241">
            <v>62.185524856000001</v>
          </cell>
          <cell r="W3241" t="str">
            <v>AMO_EM_JH</v>
          </cell>
          <cell r="X3241" t="str">
            <v>ET&amp;MTC_EN</v>
          </cell>
          <cell r="Y3241" t="str">
            <v>ET&amp;MTC</v>
          </cell>
          <cell r="Z3241" t="str">
            <v>AM</v>
          </cell>
          <cell r="AB3241" t="str">
            <v>EN REFONTE BASES COMMERCIALES</v>
          </cell>
        </row>
        <row r="3242">
          <cell r="A3242" t="str">
            <v>CDG</v>
          </cell>
          <cell r="B3242">
            <v>0</v>
          </cell>
          <cell r="C3242" t="str">
            <v>VtilAna</v>
          </cell>
          <cell r="D3242" t="str">
            <v>FOR</v>
          </cell>
          <cell r="E3242" t="str">
            <v>DAM01_X1972</v>
          </cell>
          <cell r="F3242" t="str">
            <v>CDCP</v>
          </cell>
          <cell r="G3242" t="str">
            <v>CDCMC</v>
          </cell>
          <cell r="H3242" t="str">
            <v>DS000</v>
          </cell>
          <cell r="I3242" t="str">
            <v>DS</v>
          </cell>
          <cell r="J3242" t="str">
            <v>LDN</v>
          </cell>
          <cell r="K3242" t="str">
            <v>CDCMC</v>
          </cell>
          <cell r="L3242" t="str">
            <v>LDN_LDNMO</v>
          </cell>
          <cell r="M3242" t="str">
            <v>LDN</v>
          </cell>
          <cell r="N3242" t="str">
            <v>CITI-MF</v>
          </cell>
          <cell r="O3242" t="str">
            <v>DAM</v>
          </cell>
          <cell r="P3242" t="str">
            <v>Amort jours hommes</v>
          </cell>
          <cell r="Q3242" t="str">
            <v>Etudes Nouvelles</v>
          </cell>
          <cell r="R3242" t="str">
            <v>BASES COMMERCIALES</v>
          </cell>
          <cell r="S3242" t="str">
            <v>BASE COMMERCIALES</v>
          </cell>
          <cell r="U3242">
            <v>0</v>
          </cell>
          <cell r="V3242">
            <v>108.8881231152</v>
          </cell>
          <cell r="W3242" t="str">
            <v>AMO_EM_JH</v>
          </cell>
          <cell r="X3242" t="str">
            <v>ET&amp;MTC_EN</v>
          </cell>
          <cell r="Y3242" t="str">
            <v>ET&amp;MTC</v>
          </cell>
          <cell r="Z3242" t="str">
            <v>AM</v>
          </cell>
          <cell r="AB3242" t="str">
            <v>EN REFONTE BASES COMMERCIALES</v>
          </cell>
        </row>
        <row r="3243">
          <cell r="A3243" t="str">
            <v>CDG</v>
          </cell>
          <cell r="B3243">
            <v>0</v>
          </cell>
          <cell r="C3243" t="str">
            <v>VtilAna</v>
          </cell>
          <cell r="D3243" t="str">
            <v>FOR</v>
          </cell>
          <cell r="E3243" t="str">
            <v>DAM01_X1972</v>
          </cell>
          <cell r="F3243" t="str">
            <v>CDCP</v>
          </cell>
          <cell r="G3243" t="str">
            <v>CDCMC</v>
          </cell>
          <cell r="H3243" t="str">
            <v>DS000</v>
          </cell>
          <cell r="I3243" t="str">
            <v>DS</v>
          </cell>
          <cell r="J3243" t="str">
            <v>LDN</v>
          </cell>
          <cell r="K3243" t="str">
            <v>CDCMC</v>
          </cell>
          <cell r="L3243" t="str">
            <v>LDN_LDNST</v>
          </cell>
          <cell r="M3243" t="str">
            <v>LDN</v>
          </cell>
          <cell r="N3243" t="str">
            <v>CITI-MF</v>
          </cell>
          <cell r="O3243" t="str">
            <v>DAM</v>
          </cell>
          <cell r="P3243" t="str">
            <v>Amort jours hommes</v>
          </cell>
          <cell r="Q3243" t="str">
            <v>Etudes Nouvelles</v>
          </cell>
          <cell r="R3243" t="str">
            <v>BASES COMMERCIALES</v>
          </cell>
          <cell r="S3243" t="str">
            <v>BASE COMMERCIALES</v>
          </cell>
          <cell r="U3243">
            <v>0</v>
          </cell>
          <cell r="V3243">
            <v>108.8881231152</v>
          </cell>
          <cell r="W3243" t="str">
            <v>AMO_EM_JH</v>
          </cell>
          <cell r="X3243" t="str">
            <v>ET&amp;MTC_EN</v>
          </cell>
          <cell r="Y3243" t="str">
            <v>ET&amp;MTC</v>
          </cell>
          <cell r="Z3243" t="str">
            <v>AM</v>
          </cell>
          <cell r="AB3243" t="str">
            <v>EN REFONTE BASES COMMERCIALES</v>
          </cell>
        </row>
        <row r="3244">
          <cell r="A3244" t="str">
            <v>CDG</v>
          </cell>
          <cell r="B3244">
            <v>0</v>
          </cell>
          <cell r="C3244" t="str">
            <v>VtilAna</v>
          </cell>
          <cell r="D3244" t="str">
            <v>FOR</v>
          </cell>
          <cell r="E3244" t="str">
            <v>DAM01_X1972</v>
          </cell>
          <cell r="F3244" t="str">
            <v>CDCP</v>
          </cell>
          <cell r="G3244" t="str">
            <v>CDCMC</v>
          </cell>
          <cell r="H3244" t="str">
            <v>DS000</v>
          </cell>
          <cell r="I3244" t="str">
            <v>DS</v>
          </cell>
          <cell r="J3244" t="str">
            <v>LDN</v>
          </cell>
          <cell r="K3244" t="str">
            <v>CDCMC</v>
          </cell>
          <cell r="L3244" t="str">
            <v>LDN_STR20</v>
          </cell>
          <cell r="M3244" t="str">
            <v>LDN</v>
          </cell>
          <cell r="N3244" t="str">
            <v>CITI-MF</v>
          </cell>
          <cell r="O3244" t="str">
            <v>DAM</v>
          </cell>
          <cell r="P3244" t="str">
            <v>Amort jours hommes</v>
          </cell>
          <cell r="Q3244" t="str">
            <v>Etudes Nouvelles</v>
          </cell>
          <cell r="R3244" t="str">
            <v>BASES COMMERCIALES</v>
          </cell>
          <cell r="S3244" t="str">
            <v>BASE COMMERCIALES</v>
          </cell>
          <cell r="U3244">
            <v>0</v>
          </cell>
          <cell r="V3244">
            <v>108.8881231152</v>
          </cell>
          <cell r="W3244" t="str">
            <v>AMO_EM_JH</v>
          </cell>
          <cell r="X3244" t="str">
            <v>ET&amp;MTC_EN</v>
          </cell>
          <cell r="Y3244" t="str">
            <v>ET&amp;MTC</v>
          </cell>
          <cell r="Z3244" t="str">
            <v>AM</v>
          </cell>
          <cell r="AB3244" t="str">
            <v>EN REFONTE BASES COMMERCIALES</v>
          </cell>
        </row>
        <row r="3245">
          <cell r="A3245" t="str">
            <v>CDG</v>
          </cell>
          <cell r="B3245">
            <v>0</v>
          </cell>
          <cell r="C3245" t="str">
            <v>VtilAna</v>
          </cell>
          <cell r="D3245" t="str">
            <v>FOR</v>
          </cell>
          <cell r="E3245" t="str">
            <v>DAM01_X1972</v>
          </cell>
          <cell r="F3245" t="str">
            <v>CDCP</v>
          </cell>
          <cell r="G3245" t="str">
            <v>CDCMC</v>
          </cell>
          <cell r="H3245" t="str">
            <v>DS000</v>
          </cell>
          <cell r="I3245" t="str">
            <v>DS</v>
          </cell>
          <cell r="J3245" t="str">
            <v>CDCP</v>
          </cell>
          <cell r="K3245" t="str">
            <v>CDCMC</v>
          </cell>
          <cell r="L3245" t="str">
            <v>MMG00</v>
          </cell>
          <cell r="M3245" t="str">
            <v>MMG</v>
          </cell>
          <cell r="N3245" t="str">
            <v>CITI-MF</v>
          </cell>
          <cell r="O3245" t="str">
            <v>DAM</v>
          </cell>
          <cell r="P3245" t="str">
            <v>Amort jours hommes</v>
          </cell>
          <cell r="Q3245" t="str">
            <v>Etudes Nouvelles</v>
          </cell>
          <cell r="R3245" t="str">
            <v>BASES COMMERCIALES</v>
          </cell>
          <cell r="S3245" t="str">
            <v>BASE COMMERCIALES</v>
          </cell>
          <cell r="U3245">
            <v>0</v>
          </cell>
          <cell r="V3245">
            <v>124.150338</v>
          </cell>
          <cell r="W3245" t="str">
            <v>AMO_EM_JH</v>
          </cell>
          <cell r="X3245" t="str">
            <v>ET&amp;MTC_EN</v>
          </cell>
          <cell r="Y3245" t="str">
            <v>ET&amp;MTC</v>
          </cell>
          <cell r="Z3245" t="str">
            <v>AM</v>
          </cell>
          <cell r="AB3245" t="str">
            <v>EN REFONTE BASES COMMERCIALES</v>
          </cell>
        </row>
        <row r="3246">
          <cell r="A3246" t="str">
            <v>CDG</v>
          </cell>
          <cell r="B3246">
            <v>0</v>
          </cell>
          <cell r="C3246" t="str">
            <v>VtilAna</v>
          </cell>
          <cell r="D3246" t="str">
            <v>FOR</v>
          </cell>
          <cell r="E3246" t="str">
            <v>DAM01_X1972</v>
          </cell>
          <cell r="F3246" t="str">
            <v>CDCP</v>
          </cell>
          <cell r="G3246" t="str">
            <v>CDCMC</v>
          </cell>
          <cell r="H3246" t="str">
            <v>DS000</v>
          </cell>
          <cell r="I3246" t="str">
            <v>DS</v>
          </cell>
          <cell r="J3246" t="str">
            <v>CDCP</v>
          </cell>
          <cell r="K3246" t="str">
            <v>CDCMC</v>
          </cell>
          <cell r="L3246" t="str">
            <v>MMG10</v>
          </cell>
          <cell r="M3246" t="str">
            <v>MMG</v>
          </cell>
          <cell r="N3246" t="str">
            <v>CITI-MF</v>
          </cell>
          <cell r="O3246" t="str">
            <v>DAM</v>
          </cell>
          <cell r="P3246" t="str">
            <v>Amort jours hommes</v>
          </cell>
          <cell r="Q3246" t="str">
            <v>Etudes Nouvelles</v>
          </cell>
          <cell r="R3246" t="str">
            <v>BASES COMMERCIALES</v>
          </cell>
          <cell r="S3246" t="str">
            <v>BASE COMMERCIALES</v>
          </cell>
          <cell r="U3246">
            <v>0</v>
          </cell>
          <cell r="V3246">
            <v>28.650078000000001</v>
          </cell>
          <cell r="W3246" t="str">
            <v>AMO_EM_JH</v>
          </cell>
          <cell r="X3246" t="str">
            <v>ET&amp;MTC_EN</v>
          </cell>
          <cell r="Y3246" t="str">
            <v>ET&amp;MTC</v>
          </cell>
          <cell r="Z3246" t="str">
            <v>AM</v>
          </cell>
          <cell r="AB3246" t="str">
            <v>EN REFONTE BASES COMMERCIALES</v>
          </cell>
        </row>
        <row r="3247">
          <cell r="A3247" t="str">
            <v>CDG</v>
          </cell>
          <cell r="B3247">
            <v>0</v>
          </cell>
          <cell r="C3247" t="str">
            <v>VtilAna</v>
          </cell>
          <cell r="D3247" t="str">
            <v>FOR</v>
          </cell>
          <cell r="E3247" t="str">
            <v>DAM01_X1972</v>
          </cell>
          <cell r="F3247" t="str">
            <v>CDCP</v>
          </cell>
          <cell r="G3247" t="str">
            <v>CDCMC</v>
          </cell>
          <cell r="H3247" t="str">
            <v>DS000</v>
          </cell>
          <cell r="I3247" t="str">
            <v>DS</v>
          </cell>
          <cell r="J3247" t="str">
            <v>CDCP</v>
          </cell>
          <cell r="K3247" t="str">
            <v>CDCMC</v>
          </cell>
          <cell r="L3247" t="str">
            <v>MMG21</v>
          </cell>
          <cell r="M3247" t="str">
            <v>MMG</v>
          </cell>
          <cell r="N3247" t="str">
            <v>CITI-MF</v>
          </cell>
          <cell r="O3247" t="str">
            <v>DAM</v>
          </cell>
          <cell r="P3247" t="str">
            <v>Amort jours hommes</v>
          </cell>
          <cell r="Q3247" t="str">
            <v>Etudes Nouvelles</v>
          </cell>
          <cell r="R3247" t="str">
            <v>BASES COMMERCIALES</v>
          </cell>
          <cell r="S3247" t="str">
            <v>BASE COMMERCIALES</v>
          </cell>
          <cell r="U3247">
            <v>0</v>
          </cell>
          <cell r="V3247">
            <v>47.750129999999999</v>
          </cell>
          <cell r="W3247" t="str">
            <v>AMO_EM_JH</v>
          </cell>
          <cell r="X3247" t="str">
            <v>ET&amp;MTC_EN</v>
          </cell>
          <cell r="Y3247" t="str">
            <v>ET&amp;MTC</v>
          </cell>
          <cell r="Z3247" t="str">
            <v>AM</v>
          </cell>
          <cell r="AB3247" t="str">
            <v>EN REFONTE BASES COMMERCIALES</v>
          </cell>
        </row>
        <row r="3248">
          <cell r="A3248" t="str">
            <v>CDG</v>
          </cell>
          <cell r="B3248">
            <v>0</v>
          </cell>
          <cell r="C3248" t="str">
            <v>VtilAna</v>
          </cell>
          <cell r="D3248" t="str">
            <v>FOR</v>
          </cell>
          <cell r="E3248" t="str">
            <v>DAM01_X1972</v>
          </cell>
          <cell r="F3248" t="str">
            <v>CDCP</v>
          </cell>
          <cell r="G3248" t="str">
            <v>CDCMC</v>
          </cell>
          <cell r="H3248" t="str">
            <v>DS000</v>
          </cell>
          <cell r="I3248" t="str">
            <v>DS</v>
          </cell>
          <cell r="J3248" t="str">
            <v>CDCP</v>
          </cell>
          <cell r="K3248" t="str">
            <v>CDCMC</v>
          </cell>
          <cell r="L3248" t="str">
            <v>MMG24</v>
          </cell>
          <cell r="M3248" t="str">
            <v>MMG</v>
          </cell>
          <cell r="N3248" t="str">
            <v>CITI-MF</v>
          </cell>
          <cell r="O3248" t="str">
            <v>DAM</v>
          </cell>
          <cell r="P3248" t="str">
            <v>Amort jours hommes</v>
          </cell>
          <cell r="Q3248" t="str">
            <v>Etudes Nouvelles</v>
          </cell>
          <cell r="R3248" t="str">
            <v>BASES COMMERCIALES</v>
          </cell>
          <cell r="S3248" t="str">
            <v>BASE COMMERCIALES</v>
          </cell>
          <cell r="U3248">
            <v>0</v>
          </cell>
          <cell r="V3248">
            <v>105.050286</v>
          </cell>
          <cell r="W3248" t="str">
            <v>AMO_EM_JH</v>
          </cell>
          <cell r="X3248" t="str">
            <v>ET&amp;MTC_EN</v>
          </cell>
          <cell r="Y3248" t="str">
            <v>ET&amp;MTC</v>
          </cell>
          <cell r="Z3248" t="str">
            <v>AM</v>
          </cell>
          <cell r="AB3248" t="str">
            <v>EN REFONTE BASES COMMERCIALES</v>
          </cell>
        </row>
        <row r="3249">
          <cell r="A3249" t="str">
            <v>CDG</v>
          </cell>
          <cell r="B3249">
            <v>0</v>
          </cell>
          <cell r="C3249" t="str">
            <v>VtilAna</v>
          </cell>
          <cell r="D3249" t="str">
            <v>FOR</v>
          </cell>
          <cell r="E3249" t="str">
            <v>DAM01_X1972</v>
          </cell>
          <cell r="F3249" t="str">
            <v>CDCP</v>
          </cell>
          <cell r="G3249" t="str">
            <v>CDCMC</v>
          </cell>
          <cell r="H3249" t="str">
            <v>DS000</v>
          </cell>
          <cell r="I3249" t="str">
            <v>DS</v>
          </cell>
          <cell r="J3249" t="str">
            <v>CDCP</v>
          </cell>
          <cell r="K3249" t="str">
            <v>CDCMC</v>
          </cell>
          <cell r="L3249" t="str">
            <v>MMG25</v>
          </cell>
          <cell r="M3249" t="str">
            <v>MMG</v>
          </cell>
          <cell r="N3249" t="str">
            <v>CITI-MF</v>
          </cell>
          <cell r="O3249" t="str">
            <v>DAM</v>
          </cell>
          <cell r="P3249" t="str">
            <v>Amort jours hommes</v>
          </cell>
          <cell r="Q3249" t="str">
            <v>Etudes Nouvelles</v>
          </cell>
          <cell r="R3249" t="str">
            <v>BASES COMMERCIALES</v>
          </cell>
          <cell r="S3249" t="str">
            <v>BASE COMMERCIALES</v>
          </cell>
          <cell r="U3249">
            <v>0</v>
          </cell>
          <cell r="V3249">
            <v>28.650078000000001</v>
          </cell>
          <cell r="W3249" t="str">
            <v>AMO_EM_JH</v>
          </cell>
          <cell r="X3249" t="str">
            <v>ET&amp;MTC_EN</v>
          </cell>
          <cell r="Y3249" t="str">
            <v>ET&amp;MTC</v>
          </cell>
          <cell r="Z3249" t="str">
            <v>AM</v>
          </cell>
          <cell r="AB3249" t="str">
            <v>EN REFONTE BASES COMMERCIALES</v>
          </cell>
        </row>
        <row r="3250">
          <cell r="A3250" t="str">
            <v>CDG</v>
          </cell>
          <cell r="B3250">
            <v>0</v>
          </cell>
          <cell r="C3250" t="str">
            <v>VtilAna</v>
          </cell>
          <cell r="D3250" t="str">
            <v>FOR</v>
          </cell>
          <cell r="E3250" t="str">
            <v>DAM01_X1972</v>
          </cell>
          <cell r="F3250" t="str">
            <v>CDCP</v>
          </cell>
          <cell r="G3250" t="str">
            <v>CDCMC</v>
          </cell>
          <cell r="H3250" t="str">
            <v>DS000</v>
          </cell>
          <cell r="I3250" t="str">
            <v>DS</v>
          </cell>
          <cell r="J3250" t="str">
            <v>CDCP</v>
          </cell>
          <cell r="K3250" t="str">
            <v>CDCMC</v>
          </cell>
          <cell r="L3250" t="str">
            <v>MMG26</v>
          </cell>
          <cell r="M3250" t="str">
            <v>MMG</v>
          </cell>
          <cell r="N3250" t="str">
            <v>CITI-MF</v>
          </cell>
          <cell r="O3250" t="str">
            <v>DAM</v>
          </cell>
          <cell r="P3250" t="str">
            <v>Amort jours hommes</v>
          </cell>
          <cell r="Q3250" t="str">
            <v>Etudes Nouvelles</v>
          </cell>
          <cell r="R3250" t="str">
            <v>BASES COMMERCIALES</v>
          </cell>
          <cell r="S3250" t="str">
            <v>BASE COMMERCIALES</v>
          </cell>
          <cell r="U3250">
            <v>0</v>
          </cell>
          <cell r="V3250">
            <v>47.750129999999999</v>
          </cell>
          <cell r="W3250" t="str">
            <v>AMO_EM_JH</v>
          </cell>
          <cell r="X3250" t="str">
            <v>ET&amp;MTC_EN</v>
          </cell>
          <cell r="Y3250" t="str">
            <v>ET&amp;MTC</v>
          </cell>
          <cell r="Z3250" t="str">
            <v>AM</v>
          </cell>
          <cell r="AB3250" t="str">
            <v>EN REFONTE BASES COMMERCIALES</v>
          </cell>
        </row>
        <row r="3251">
          <cell r="A3251" t="str">
            <v>CDG</v>
          </cell>
          <cell r="B3251">
            <v>0</v>
          </cell>
          <cell r="C3251" t="str">
            <v>VtilAna</v>
          </cell>
          <cell r="D3251" t="str">
            <v>FOR</v>
          </cell>
          <cell r="E3251" t="str">
            <v>DAM01_X1972</v>
          </cell>
          <cell r="F3251" t="str">
            <v>CDCP</v>
          </cell>
          <cell r="G3251" t="str">
            <v>CDCMC</v>
          </cell>
          <cell r="H3251" t="str">
            <v>DS000</v>
          </cell>
          <cell r="I3251" t="str">
            <v>DS</v>
          </cell>
          <cell r="J3251" t="str">
            <v>CDCP</v>
          </cell>
          <cell r="K3251" t="str">
            <v>CDCMC</v>
          </cell>
          <cell r="L3251" t="str">
            <v>STR20</v>
          </cell>
          <cell r="M3251" t="str">
            <v>STR</v>
          </cell>
          <cell r="N3251" t="str">
            <v>CITI-MF</v>
          </cell>
          <cell r="O3251" t="str">
            <v>DAM</v>
          </cell>
          <cell r="P3251" t="str">
            <v>Amort jours hommes</v>
          </cell>
          <cell r="Q3251" t="str">
            <v>Etudes Nouvelles</v>
          </cell>
          <cell r="R3251" t="str">
            <v>BASES COMMERCIALES</v>
          </cell>
          <cell r="S3251" t="str">
            <v>BASE COMMERCIALES</v>
          </cell>
          <cell r="U3251">
            <v>0</v>
          </cell>
          <cell r="V3251">
            <v>162.35044199999999</v>
          </cell>
          <cell r="W3251" t="str">
            <v>AMO_EM_JH</v>
          </cell>
          <cell r="X3251" t="str">
            <v>ET&amp;MTC_EN</v>
          </cell>
          <cell r="Y3251" t="str">
            <v>ET&amp;MTC</v>
          </cell>
          <cell r="Z3251" t="str">
            <v>AM</v>
          </cell>
          <cell r="AB3251" t="str">
            <v>EN REFONTE BASES COMMERCIALES</v>
          </cell>
        </row>
        <row r="3252">
          <cell r="A3252" t="str">
            <v>CDG</v>
          </cell>
          <cell r="B3252">
            <v>0</v>
          </cell>
          <cell r="C3252" t="str">
            <v>VtilAna</v>
          </cell>
          <cell r="D3252" t="str">
            <v>FOR</v>
          </cell>
          <cell r="E3252" t="str">
            <v>DAM01_X1972</v>
          </cell>
          <cell r="F3252" t="str">
            <v>CDCP</v>
          </cell>
          <cell r="G3252" t="str">
            <v>CDCMC</v>
          </cell>
          <cell r="H3252" t="str">
            <v>DS000</v>
          </cell>
          <cell r="I3252" t="str">
            <v>DS</v>
          </cell>
          <cell r="J3252" t="str">
            <v>CDCP</v>
          </cell>
          <cell r="K3252" t="str">
            <v>CDCMC</v>
          </cell>
          <cell r="L3252" t="str">
            <v>STR30</v>
          </cell>
          <cell r="M3252" t="str">
            <v>STR</v>
          </cell>
          <cell r="N3252" t="str">
            <v>CITI-MF</v>
          </cell>
          <cell r="O3252" t="str">
            <v>DAM</v>
          </cell>
          <cell r="P3252" t="str">
            <v>Amort jours hommes</v>
          </cell>
          <cell r="Q3252" t="str">
            <v>Etudes Nouvelles</v>
          </cell>
          <cell r="R3252" t="str">
            <v>BASES COMMERCIALES</v>
          </cell>
          <cell r="S3252" t="str">
            <v>BASE COMMERCIALES</v>
          </cell>
          <cell r="U3252">
            <v>0</v>
          </cell>
          <cell r="V3252">
            <v>105.050286</v>
          </cell>
          <cell r="W3252" t="str">
            <v>AMO_EM_JH</v>
          </cell>
          <cell r="X3252" t="str">
            <v>ET&amp;MTC_EN</v>
          </cell>
          <cell r="Y3252" t="str">
            <v>ET&amp;MTC</v>
          </cell>
          <cell r="Z3252" t="str">
            <v>AM</v>
          </cell>
          <cell r="AB3252" t="str">
            <v>EN REFONTE BASES COMMERCIALES</v>
          </cell>
        </row>
        <row r="3253">
          <cell r="A3253" t="str">
            <v>CDG</v>
          </cell>
          <cell r="B3253">
            <v>0</v>
          </cell>
          <cell r="C3253" t="str">
            <v>VtilAna</v>
          </cell>
          <cell r="D3253" t="str">
            <v>FOR</v>
          </cell>
          <cell r="E3253" t="str">
            <v>DAM01_X1972</v>
          </cell>
          <cell r="F3253" t="str">
            <v>CDCP</v>
          </cell>
          <cell r="G3253" t="str">
            <v>CDCMC</v>
          </cell>
          <cell r="H3253" t="str">
            <v>DS000</v>
          </cell>
          <cell r="I3253" t="str">
            <v>DS</v>
          </cell>
          <cell r="J3253" t="str">
            <v>TKY</v>
          </cell>
          <cell r="K3253" t="str">
            <v>CDCMC</v>
          </cell>
          <cell r="L3253" t="str">
            <v>TKY_DS400</v>
          </cell>
          <cell r="M3253" t="str">
            <v>TKY</v>
          </cell>
          <cell r="N3253" t="str">
            <v>CITI-MF</v>
          </cell>
          <cell r="O3253" t="str">
            <v>DAM</v>
          </cell>
          <cell r="P3253" t="str">
            <v>Amort jours hommes</v>
          </cell>
          <cell r="Q3253" t="str">
            <v>Etudes Nouvelles</v>
          </cell>
          <cell r="R3253" t="str">
            <v>BASES COMMERCIALES</v>
          </cell>
          <cell r="S3253" t="str">
            <v>BASE COMMERCIALES</v>
          </cell>
          <cell r="U3253">
            <v>0</v>
          </cell>
          <cell r="V3253">
            <v>31.0354092163</v>
          </cell>
          <cell r="W3253" t="str">
            <v>AMO_EM_JH</v>
          </cell>
          <cell r="X3253" t="str">
            <v>ET&amp;MTC_EN</v>
          </cell>
          <cell r="Y3253" t="str">
            <v>ET&amp;MTC</v>
          </cell>
          <cell r="Z3253" t="str">
            <v>AM</v>
          </cell>
          <cell r="AB3253" t="str">
            <v>EN REFONTE BASES COMMERCIALES</v>
          </cell>
        </row>
        <row r="3254">
          <cell r="A3254" t="str">
            <v>CDG</v>
          </cell>
          <cell r="B3254">
            <v>0</v>
          </cell>
          <cell r="C3254" t="str">
            <v>VtilAna</v>
          </cell>
          <cell r="D3254" t="str">
            <v>FOR</v>
          </cell>
          <cell r="E3254" t="str">
            <v>DAM01_X1972</v>
          </cell>
          <cell r="F3254" t="str">
            <v>CDCP</v>
          </cell>
          <cell r="G3254" t="str">
            <v>CDCMC</v>
          </cell>
          <cell r="H3254" t="str">
            <v>DS000</v>
          </cell>
          <cell r="I3254" t="str">
            <v>DS</v>
          </cell>
          <cell r="J3254" t="str">
            <v>TKY</v>
          </cell>
          <cell r="K3254" t="str">
            <v>CDCMC</v>
          </cell>
          <cell r="L3254" t="str">
            <v>TKY_DS700</v>
          </cell>
          <cell r="M3254" t="str">
            <v>TKY</v>
          </cell>
          <cell r="N3254" t="str">
            <v>CITI-MF</v>
          </cell>
          <cell r="O3254" t="str">
            <v>DAM</v>
          </cell>
          <cell r="P3254" t="str">
            <v>Amort jours hommes</v>
          </cell>
          <cell r="Q3254" t="str">
            <v>Etudes Nouvelles</v>
          </cell>
          <cell r="R3254" t="str">
            <v>BASES COMMERCIALES</v>
          </cell>
          <cell r="S3254" t="str">
            <v>BASE COMMERCIALES</v>
          </cell>
          <cell r="U3254">
            <v>0</v>
          </cell>
          <cell r="V3254">
            <v>37.316938817800001</v>
          </cell>
          <cell r="W3254" t="str">
            <v>AMO_EM_JH</v>
          </cell>
          <cell r="X3254" t="str">
            <v>ET&amp;MTC_EN</v>
          </cell>
          <cell r="Y3254" t="str">
            <v>ET&amp;MTC</v>
          </cell>
          <cell r="Z3254" t="str">
            <v>AM</v>
          </cell>
          <cell r="AB3254" t="str">
            <v>EN REFONTE BASES COMMERCIALES</v>
          </cell>
        </row>
        <row r="3255">
          <cell r="A3255" t="str">
            <v>CDG</v>
          </cell>
          <cell r="B3255">
            <v>0</v>
          </cell>
          <cell r="C3255" t="str">
            <v>VtilAna</v>
          </cell>
          <cell r="D3255" t="str">
            <v>FOR</v>
          </cell>
          <cell r="E3255" t="str">
            <v>DAM01_X1972</v>
          </cell>
          <cell r="F3255" t="str">
            <v>CDCP</v>
          </cell>
          <cell r="G3255" t="str">
            <v>CDCMC</v>
          </cell>
          <cell r="H3255" t="str">
            <v>DS000</v>
          </cell>
          <cell r="I3255" t="str">
            <v>DS</v>
          </cell>
          <cell r="J3255" t="str">
            <v>TKY</v>
          </cell>
          <cell r="K3255" t="str">
            <v>CDCMC</v>
          </cell>
          <cell r="L3255" t="str">
            <v>TKY_DS800</v>
          </cell>
          <cell r="M3255" t="str">
            <v>TKY</v>
          </cell>
          <cell r="N3255" t="str">
            <v>CITI-MF</v>
          </cell>
          <cell r="O3255" t="str">
            <v>DAM</v>
          </cell>
          <cell r="P3255" t="str">
            <v>Amort jours hommes</v>
          </cell>
          <cell r="Q3255" t="str">
            <v>Etudes Nouvelles</v>
          </cell>
          <cell r="R3255" t="str">
            <v>BASES COMMERCIALES</v>
          </cell>
          <cell r="S3255" t="str">
            <v>BASE COMMERCIALES</v>
          </cell>
          <cell r="U3255">
            <v>0</v>
          </cell>
          <cell r="V3255">
            <v>24.893469161500001</v>
          </cell>
          <cell r="W3255" t="str">
            <v>AMO_EM_JH</v>
          </cell>
          <cell r="X3255" t="str">
            <v>ET&amp;MTC_EN</v>
          </cell>
          <cell r="Y3255" t="str">
            <v>ET&amp;MTC</v>
          </cell>
          <cell r="Z3255" t="str">
            <v>AM</v>
          </cell>
          <cell r="AB3255" t="str">
            <v>EN REFONTE BASES COMMERCIALES</v>
          </cell>
        </row>
        <row r="3256">
          <cell r="A3256" t="str">
            <v>CDG</v>
          </cell>
          <cell r="B3256">
            <v>0</v>
          </cell>
          <cell r="C3256" t="str">
            <v>VtilAna</v>
          </cell>
          <cell r="D3256" t="str">
            <v>FOR</v>
          </cell>
          <cell r="E3256" t="str">
            <v>DAM01_X1972</v>
          </cell>
          <cell r="F3256" t="str">
            <v>CDCP</v>
          </cell>
          <cell r="G3256" t="str">
            <v>CDCMC</v>
          </cell>
          <cell r="H3256" t="str">
            <v>DS000</v>
          </cell>
          <cell r="I3256" t="str">
            <v>DS</v>
          </cell>
          <cell r="J3256" t="str">
            <v>TKY</v>
          </cell>
          <cell r="K3256" t="str">
            <v>CDCMC</v>
          </cell>
          <cell r="L3256" t="str">
            <v>TKY_EDA12</v>
          </cell>
          <cell r="M3256" t="str">
            <v>TKY</v>
          </cell>
          <cell r="N3256" t="str">
            <v>CITI-MF</v>
          </cell>
          <cell r="O3256" t="str">
            <v>DAM</v>
          </cell>
          <cell r="P3256" t="str">
            <v>Amort jours hommes</v>
          </cell>
          <cell r="Q3256" t="str">
            <v>Etudes Nouvelles</v>
          </cell>
          <cell r="R3256" t="str">
            <v>BASES COMMERCIALES</v>
          </cell>
          <cell r="S3256" t="str">
            <v>BASE COMMERCIALES</v>
          </cell>
          <cell r="U3256">
            <v>0</v>
          </cell>
          <cell r="V3256">
            <v>7.2586564284000001</v>
          </cell>
          <cell r="W3256" t="str">
            <v>AMO_EM_JH</v>
          </cell>
          <cell r="X3256" t="str">
            <v>ET&amp;MTC_EN</v>
          </cell>
          <cell r="Y3256" t="str">
            <v>ET&amp;MTC</v>
          </cell>
          <cell r="Z3256" t="str">
            <v>AM</v>
          </cell>
          <cell r="AB3256" t="str">
            <v>EN REFONTE BASES COMMERCIALES</v>
          </cell>
        </row>
        <row r="3257">
          <cell r="A3257" t="str">
            <v>CDG</v>
          </cell>
          <cell r="B3257">
            <v>0</v>
          </cell>
          <cell r="C3257" t="str">
            <v>VtilAna</v>
          </cell>
          <cell r="D3257" t="str">
            <v>FOR</v>
          </cell>
          <cell r="E3257" t="str">
            <v>DAM01_X1972</v>
          </cell>
          <cell r="F3257" t="str">
            <v>CDCP</v>
          </cell>
          <cell r="G3257" t="str">
            <v>CDCMC</v>
          </cell>
          <cell r="H3257" t="str">
            <v>DS000</v>
          </cell>
          <cell r="I3257" t="str">
            <v>DS</v>
          </cell>
          <cell r="J3257" t="str">
            <v>TKY</v>
          </cell>
          <cell r="K3257" t="str">
            <v>CDCMC</v>
          </cell>
          <cell r="L3257" t="str">
            <v>TKY_EDA21</v>
          </cell>
          <cell r="M3257" t="str">
            <v>TKY</v>
          </cell>
          <cell r="N3257" t="str">
            <v>CITI-MF</v>
          </cell>
          <cell r="O3257" t="str">
            <v>DAM</v>
          </cell>
          <cell r="P3257" t="str">
            <v>Amort jours hommes</v>
          </cell>
          <cell r="Q3257" t="str">
            <v>Etudes Nouvelles</v>
          </cell>
          <cell r="R3257" t="str">
            <v>BASES COMMERCIALES</v>
          </cell>
          <cell r="S3257" t="str">
            <v>BASE COMMERCIALES</v>
          </cell>
          <cell r="U3257">
            <v>0</v>
          </cell>
          <cell r="V3257">
            <v>37.316938817800001</v>
          </cell>
          <cell r="W3257" t="str">
            <v>AMO_EM_JH</v>
          </cell>
          <cell r="X3257" t="str">
            <v>ET&amp;MTC_EN</v>
          </cell>
          <cell r="Y3257" t="str">
            <v>ET&amp;MTC</v>
          </cell>
          <cell r="Z3257" t="str">
            <v>AM</v>
          </cell>
          <cell r="AB3257" t="str">
            <v>EN REFONTE BASES COMMERCIALES</v>
          </cell>
        </row>
        <row r="3258">
          <cell r="A3258" t="str">
            <v>CDG</v>
          </cell>
          <cell r="B3258">
            <v>0</v>
          </cell>
          <cell r="C3258" t="str">
            <v>VtilAna</v>
          </cell>
          <cell r="D3258" t="str">
            <v>FOR</v>
          </cell>
          <cell r="E3258" t="str">
            <v>DAM01_X1972</v>
          </cell>
          <cell r="F3258" t="str">
            <v>CDCP</v>
          </cell>
          <cell r="G3258" t="str">
            <v>CDCMC</v>
          </cell>
          <cell r="H3258" t="str">
            <v>DS000</v>
          </cell>
          <cell r="I3258" t="str">
            <v>DS</v>
          </cell>
          <cell r="J3258" t="str">
            <v>TKY</v>
          </cell>
          <cell r="K3258" t="str">
            <v>CDCMC</v>
          </cell>
          <cell r="L3258" t="str">
            <v>TKY_EDA31</v>
          </cell>
          <cell r="M3258" t="str">
            <v>TKY</v>
          </cell>
          <cell r="N3258" t="str">
            <v>CITI-MF</v>
          </cell>
          <cell r="O3258" t="str">
            <v>DAM</v>
          </cell>
          <cell r="P3258" t="str">
            <v>Amort jours hommes</v>
          </cell>
          <cell r="Q3258" t="str">
            <v>Etudes Nouvelles</v>
          </cell>
          <cell r="R3258" t="str">
            <v>BASES COMMERCIALES</v>
          </cell>
          <cell r="S3258" t="str">
            <v>BASE COMMERCIALES</v>
          </cell>
          <cell r="U3258">
            <v>0</v>
          </cell>
          <cell r="V3258">
            <v>19.682126084699998</v>
          </cell>
          <cell r="W3258" t="str">
            <v>AMO_EM_JH</v>
          </cell>
          <cell r="X3258" t="str">
            <v>ET&amp;MTC_EN</v>
          </cell>
          <cell r="Y3258" t="str">
            <v>ET&amp;MTC</v>
          </cell>
          <cell r="Z3258" t="str">
            <v>AM</v>
          </cell>
          <cell r="AB3258" t="str">
            <v>EN REFONTE BASES COMMERCIALES</v>
          </cell>
        </row>
        <row r="3259">
          <cell r="A3259" t="str">
            <v>CDG</v>
          </cell>
          <cell r="B3259">
            <v>0</v>
          </cell>
          <cell r="C3259" t="str">
            <v>VtilAna</v>
          </cell>
          <cell r="D3259" t="str">
            <v>FOR</v>
          </cell>
          <cell r="E3259" t="str">
            <v>DAM01_X1972</v>
          </cell>
          <cell r="F3259" t="str">
            <v>CDCP</v>
          </cell>
          <cell r="G3259" t="str">
            <v>CDCMC</v>
          </cell>
          <cell r="H3259" t="str">
            <v>DS000</v>
          </cell>
          <cell r="I3259" t="str">
            <v>DS</v>
          </cell>
          <cell r="J3259" t="str">
            <v>TKY</v>
          </cell>
          <cell r="K3259" t="str">
            <v>CDCMC</v>
          </cell>
          <cell r="L3259" t="str">
            <v>TKY_FM000</v>
          </cell>
          <cell r="M3259" t="str">
            <v>TKY</v>
          </cell>
          <cell r="N3259" t="str">
            <v>CITI-MF</v>
          </cell>
          <cell r="O3259" t="str">
            <v>DAM</v>
          </cell>
          <cell r="P3259" t="str">
            <v>Amort jours hommes</v>
          </cell>
          <cell r="Q3259" t="str">
            <v>Etudes Nouvelles</v>
          </cell>
          <cell r="R3259" t="str">
            <v>BASES COMMERCIALES</v>
          </cell>
          <cell r="S3259" t="str">
            <v>BASE COMMERCIALES</v>
          </cell>
          <cell r="U3259">
            <v>0</v>
          </cell>
          <cell r="V3259">
            <v>37.316938817800001</v>
          </cell>
          <cell r="W3259" t="str">
            <v>AMO_EM_JH</v>
          </cell>
          <cell r="X3259" t="str">
            <v>ET&amp;MTC_EN</v>
          </cell>
          <cell r="Y3259" t="str">
            <v>ET&amp;MTC</v>
          </cell>
          <cell r="Z3259" t="str">
            <v>AM</v>
          </cell>
          <cell r="AB3259" t="str">
            <v>EN REFONTE BASES COMMERCIALES</v>
          </cell>
        </row>
        <row r="3260">
          <cell r="A3260" t="str">
            <v>CDG</v>
          </cell>
          <cell r="B3260">
            <v>0</v>
          </cell>
          <cell r="C3260" t="str">
            <v>VtilAna</v>
          </cell>
          <cell r="D3260" t="str">
            <v>FOR</v>
          </cell>
          <cell r="E3260" t="str">
            <v>DAM01_X1972</v>
          </cell>
          <cell r="F3260" t="str">
            <v>CDCP</v>
          </cell>
          <cell r="G3260" t="str">
            <v>CDCMC</v>
          </cell>
          <cell r="H3260" t="str">
            <v>DS000</v>
          </cell>
          <cell r="I3260" t="str">
            <v>DS</v>
          </cell>
          <cell r="J3260" t="str">
            <v>TKY</v>
          </cell>
          <cell r="K3260" t="str">
            <v>CDCMC</v>
          </cell>
          <cell r="L3260" t="str">
            <v>TKY_FM0DE</v>
          </cell>
          <cell r="M3260" t="str">
            <v>TKY</v>
          </cell>
          <cell r="N3260" t="str">
            <v>CITI-MF</v>
          </cell>
          <cell r="O3260" t="str">
            <v>DAM</v>
          </cell>
          <cell r="P3260" t="str">
            <v>Amort jours hommes</v>
          </cell>
          <cell r="Q3260" t="str">
            <v>Etudes Nouvelles</v>
          </cell>
          <cell r="R3260" t="str">
            <v>BASES COMMERCIALES</v>
          </cell>
          <cell r="S3260" t="str">
            <v>BASE COMMERCIALES</v>
          </cell>
          <cell r="U3260">
            <v>0</v>
          </cell>
          <cell r="V3260">
            <v>34.199438941499999</v>
          </cell>
          <cell r="W3260" t="str">
            <v>AMO_EM_JH</v>
          </cell>
          <cell r="X3260" t="str">
            <v>ET&amp;MTC_EN</v>
          </cell>
          <cell r="Y3260" t="str">
            <v>ET&amp;MTC</v>
          </cell>
          <cell r="Z3260" t="str">
            <v>AM</v>
          </cell>
          <cell r="AB3260" t="str">
            <v>EN REFONTE BASES COMMERCIALES</v>
          </cell>
        </row>
        <row r="3261">
          <cell r="A3261" t="str">
            <v>CDG</v>
          </cell>
          <cell r="B3261">
            <v>0</v>
          </cell>
          <cell r="C3261" t="str">
            <v>VtilAna</v>
          </cell>
          <cell r="D3261" t="str">
            <v>FOR</v>
          </cell>
          <cell r="E3261" t="str">
            <v>DAM01_X1972</v>
          </cell>
          <cell r="F3261" t="str">
            <v>CDCP</v>
          </cell>
          <cell r="G3261" t="str">
            <v>CDCMC</v>
          </cell>
          <cell r="H3261" t="str">
            <v>DS000</v>
          </cell>
          <cell r="I3261" t="str">
            <v>DS</v>
          </cell>
          <cell r="J3261" t="str">
            <v>TKY</v>
          </cell>
          <cell r="K3261" t="str">
            <v>CDCMC</v>
          </cell>
          <cell r="L3261" t="str">
            <v>TKY_FMB00</v>
          </cell>
          <cell r="M3261" t="str">
            <v>TKY</v>
          </cell>
          <cell r="N3261" t="str">
            <v>CITI-MF</v>
          </cell>
          <cell r="O3261" t="str">
            <v>DAM</v>
          </cell>
          <cell r="P3261" t="str">
            <v>Amort jours hommes</v>
          </cell>
          <cell r="Q3261" t="str">
            <v>Etudes Nouvelles</v>
          </cell>
          <cell r="R3261" t="str">
            <v>BASES COMMERCIALES</v>
          </cell>
          <cell r="S3261" t="str">
            <v>BASE COMMERCIALES</v>
          </cell>
          <cell r="U3261">
            <v>0</v>
          </cell>
          <cell r="V3261">
            <v>12.4234696563</v>
          </cell>
          <cell r="W3261" t="str">
            <v>AMO_EM_JH</v>
          </cell>
          <cell r="X3261" t="str">
            <v>ET&amp;MTC_EN</v>
          </cell>
          <cell r="Y3261" t="str">
            <v>ET&amp;MTC</v>
          </cell>
          <cell r="Z3261" t="str">
            <v>AM</v>
          </cell>
          <cell r="AB3261" t="str">
            <v>EN REFONTE BASES COMMERCIALES</v>
          </cell>
        </row>
        <row r="3262">
          <cell r="A3262" t="str">
            <v>CDG</v>
          </cell>
          <cell r="B3262">
            <v>0</v>
          </cell>
          <cell r="C3262" t="str">
            <v>VtilAna</v>
          </cell>
          <cell r="D3262" t="str">
            <v>FOR</v>
          </cell>
          <cell r="E3262" t="str">
            <v>DAM01_X1972</v>
          </cell>
          <cell r="F3262" t="str">
            <v>CDCP</v>
          </cell>
          <cell r="G3262" t="str">
            <v>CDCMC</v>
          </cell>
          <cell r="H3262" t="str">
            <v>DS000</v>
          </cell>
          <cell r="I3262" t="str">
            <v>DS</v>
          </cell>
          <cell r="J3262" t="str">
            <v>TKY</v>
          </cell>
          <cell r="K3262" t="str">
            <v>CDCMC</v>
          </cell>
          <cell r="L3262" t="str">
            <v>TKY_FMH00</v>
          </cell>
          <cell r="M3262" t="str">
            <v>TKY</v>
          </cell>
          <cell r="N3262" t="str">
            <v>CITI-MF</v>
          </cell>
          <cell r="O3262" t="str">
            <v>DAM</v>
          </cell>
          <cell r="P3262" t="str">
            <v>Amort jours hommes</v>
          </cell>
          <cell r="Q3262" t="str">
            <v>Etudes Nouvelles</v>
          </cell>
          <cell r="R3262" t="str">
            <v>BASES COMMERCIALES</v>
          </cell>
          <cell r="S3262" t="str">
            <v>BASE COMMERCIALES</v>
          </cell>
          <cell r="U3262">
            <v>0</v>
          </cell>
          <cell r="V3262">
            <v>12.4234696563</v>
          </cell>
          <cell r="W3262" t="str">
            <v>AMO_EM_JH</v>
          </cell>
          <cell r="X3262" t="str">
            <v>ET&amp;MTC_EN</v>
          </cell>
          <cell r="Y3262" t="str">
            <v>ET&amp;MTC</v>
          </cell>
          <cell r="Z3262" t="str">
            <v>AM</v>
          </cell>
          <cell r="AB3262" t="str">
            <v>EN REFONTE BASES COMMERCIALES</v>
          </cell>
        </row>
        <row r="3263">
          <cell r="A3263" t="str">
            <v>CDG</v>
          </cell>
          <cell r="B3263">
            <v>0</v>
          </cell>
          <cell r="C3263" t="str">
            <v>VtilAna</v>
          </cell>
          <cell r="D3263" t="str">
            <v>FOR</v>
          </cell>
          <cell r="E3263" t="str">
            <v>DAM01_X1972</v>
          </cell>
          <cell r="F3263" t="str">
            <v>CDCP</v>
          </cell>
          <cell r="G3263" t="str">
            <v>CDCMC</v>
          </cell>
          <cell r="H3263" t="str">
            <v>DS000</v>
          </cell>
          <cell r="I3263" t="str">
            <v>DS</v>
          </cell>
          <cell r="J3263" t="str">
            <v>TKY</v>
          </cell>
          <cell r="K3263" t="str">
            <v>CDCMC</v>
          </cell>
          <cell r="L3263" t="str">
            <v>TKY_FMSG3</v>
          </cell>
          <cell r="M3263" t="str">
            <v>TKY</v>
          </cell>
          <cell r="N3263" t="str">
            <v>CITI-MF</v>
          </cell>
          <cell r="O3263" t="str">
            <v>DAM</v>
          </cell>
          <cell r="P3263" t="str">
            <v>Amort jours hommes</v>
          </cell>
          <cell r="Q3263" t="str">
            <v>Etudes Nouvelles</v>
          </cell>
          <cell r="R3263" t="str">
            <v>BASES COMMERCIALES</v>
          </cell>
          <cell r="S3263" t="str">
            <v>BASE COMMERCIALES</v>
          </cell>
          <cell r="U3263">
            <v>0</v>
          </cell>
          <cell r="V3263">
            <v>37.316938817800001</v>
          </cell>
          <cell r="W3263" t="str">
            <v>AMO_EM_JH</v>
          </cell>
          <cell r="X3263" t="str">
            <v>ET&amp;MTC_EN</v>
          </cell>
          <cell r="Y3263" t="str">
            <v>ET&amp;MTC</v>
          </cell>
          <cell r="Z3263" t="str">
            <v>AM</v>
          </cell>
          <cell r="AB3263" t="str">
            <v>EN REFONTE BASES COMMERCIALES</v>
          </cell>
        </row>
        <row r="3264">
          <cell r="A3264" t="str">
            <v>CDG</v>
          </cell>
          <cell r="B3264">
            <v>0</v>
          </cell>
          <cell r="C3264" t="str">
            <v>VtilAna</v>
          </cell>
          <cell r="D3264" t="str">
            <v>FOR</v>
          </cell>
          <cell r="E3264" t="str">
            <v>DAM01_X1972</v>
          </cell>
          <cell r="F3264" t="str">
            <v>CDCP</v>
          </cell>
          <cell r="G3264" t="str">
            <v>CDCMC</v>
          </cell>
          <cell r="H3264" t="str">
            <v>DS000</v>
          </cell>
          <cell r="I3264" t="str">
            <v>DS</v>
          </cell>
          <cell r="J3264" t="str">
            <v>TKY</v>
          </cell>
          <cell r="K3264" t="str">
            <v>CDCMC</v>
          </cell>
          <cell r="L3264" t="str">
            <v>TKY_FMSG5</v>
          </cell>
          <cell r="M3264" t="str">
            <v>TKY</v>
          </cell>
          <cell r="N3264" t="str">
            <v>CITI-MF</v>
          </cell>
          <cell r="O3264" t="str">
            <v>DAM</v>
          </cell>
          <cell r="P3264" t="str">
            <v>Amort jours hommes</v>
          </cell>
          <cell r="Q3264" t="str">
            <v>Etudes Nouvelles</v>
          </cell>
          <cell r="R3264" t="str">
            <v>BASES COMMERCIALES</v>
          </cell>
          <cell r="S3264" t="str">
            <v>BASE COMMERCIALES</v>
          </cell>
          <cell r="U3264">
            <v>0</v>
          </cell>
          <cell r="V3264">
            <v>24.893469161500001</v>
          </cell>
          <cell r="W3264" t="str">
            <v>AMO_EM_JH</v>
          </cell>
          <cell r="X3264" t="str">
            <v>ET&amp;MTC_EN</v>
          </cell>
          <cell r="Y3264" t="str">
            <v>ET&amp;MTC</v>
          </cell>
          <cell r="Z3264" t="str">
            <v>AM</v>
          </cell>
          <cell r="AB3264" t="str">
            <v>EN REFONTE BASES COMMERCIALES</v>
          </cell>
        </row>
        <row r="3265">
          <cell r="A3265" t="str">
            <v>CDG</v>
          </cell>
          <cell r="B3265">
            <v>0</v>
          </cell>
          <cell r="C3265" t="str">
            <v>VtilAna</v>
          </cell>
          <cell r="D3265" t="str">
            <v>FOR</v>
          </cell>
          <cell r="E3265" t="str">
            <v>DAM01_X1972</v>
          </cell>
          <cell r="F3265" t="str">
            <v>CDCP</v>
          </cell>
          <cell r="G3265" t="str">
            <v>CDCMC</v>
          </cell>
          <cell r="H3265" t="str">
            <v>DS000</v>
          </cell>
          <cell r="I3265" t="str">
            <v>DS</v>
          </cell>
          <cell r="J3265" t="str">
            <v>TKY</v>
          </cell>
          <cell r="K3265" t="str">
            <v>CDCMC</v>
          </cell>
          <cell r="L3265" t="str">
            <v>TKY_FMSG7</v>
          </cell>
          <cell r="M3265" t="str">
            <v>TKY</v>
          </cell>
          <cell r="N3265" t="str">
            <v>CITI-MF</v>
          </cell>
          <cell r="O3265" t="str">
            <v>DAM</v>
          </cell>
          <cell r="P3265" t="str">
            <v>Amort jours hommes</v>
          </cell>
          <cell r="Q3265" t="str">
            <v>Etudes Nouvelles</v>
          </cell>
          <cell r="R3265" t="str">
            <v>BASES COMMERCIALES</v>
          </cell>
          <cell r="S3265" t="str">
            <v>BASE COMMERCIALES</v>
          </cell>
          <cell r="U3265">
            <v>0</v>
          </cell>
          <cell r="V3265">
            <v>12.4234696563</v>
          </cell>
          <cell r="W3265" t="str">
            <v>AMO_EM_JH</v>
          </cell>
          <cell r="X3265" t="str">
            <v>ET&amp;MTC_EN</v>
          </cell>
          <cell r="Y3265" t="str">
            <v>ET&amp;MTC</v>
          </cell>
          <cell r="Z3265" t="str">
            <v>AM</v>
          </cell>
          <cell r="AB3265" t="str">
            <v>EN REFONTE BASES COMMERCIALES</v>
          </cell>
        </row>
        <row r="3266">
          <cell r="A3266" t="str">
            <v>CDG</v>
          </cell>
          <cell r="B3266">
            <v>0</v>
          </cell>
          <cell r="C3266" t="str">
            <v>VtilAna</v>
          </cell>
          <cell r="D3266" t="str">
            <v>FOR</v>
          </cell>
          <cell r="E3266" t="str">
            <v>DAM01_X1972</v>
          </cell>
          <cell r="F3266" t="str">
            <v>CDCP</v>
          </cell>
          <cell r="G3266" t="str">
            <v>CDCMC</v>
          </cell>
          <cell r="H3266" t="str">
            <v>DS000</v>
          </cell>
          <cell r="I3266" t="str">
            <v>DS</v>
          </cell>
          <cell r="J3266" t="str">
            <v>TKY</v>
          </cell>
          <cell r="K3266" t="str">
            <v>CDCMC</v>
          </cell>
          <cell r="L3266" t="str">
            <v>TKY_FMSI0</v>
          </cell>
          <cell r="M3266" t="str">
            <v>TKY</v>
          </cell>
          <cell r="N3266" t="str">
            <v>CITI-MF</v>
          </cell>
          <cell r="O3266" t="str">
            <v>DAM</v>
          </cell>
          <cell r="P3266" t="str">
            <v>Amort jours hommes</v>
          </cell>
          <cell r="Q3266" t="str">
            <v>Etudes Nouvelles</v>
          </cell>
          <cell r="R3266" t="str">
            <v>BASES COMMERCIALES</v>
          </cell>
          <cell r="S3266" t="str">
            <v>BASE COMMERCIALES</v>
          </cell>
          <cell r="U3266">
            <v>0</v>
          </cell>
          <cell r="V3266">
            <v>37.316938817800001</v>
          </cell>
          <cell r="W3266" t="str">
            <v>AMO_EM_JH</v>
          </cell>
          <cell r="X3266" t="str">
            <v>ET&amp;MTC_EN</v>
          </cell>
          <cell r="Y3266" t="str">
            <v>ET&amp;MTC</v>
          </cell>
          <cell r="Z3266" t="str">
            <v>AM</v>
          </cell>
          <cell r="AB3266" t="str">
            <v>EN REFONTE BASES COMMERCIALES</v>
          </cell>
        </row>
        <row r="3267">
          <cell r="A3267" t="str">
            <v>CDG</v>
          </cell>
          <cell r="B3267">
            <v>0</v>
          </cell>
          <cell r="C3267" t="str">
            <v>VtilAna</v>
          </cell>
          <cell r="D3267" t="str">
            <v>FOR</v>
          </cell>
          <cell r="E3267" t="str">
            <v>DAM01_X1972</v>
          </cell>
          <cell r="F3267" t="str">
            <v>CDCP</v>
          </cell>
          <cell r="G3267" t="str">
            <v>CDCMC</v>
          </cell>
          <cell r="H3267" t="str">
            <v>DS000</v>
          </cell>
          <cell r="I3267" t="str">
            <v>DS</v>
          </cell>
          <cell r="J3267" t="str">
            <v>TKY</v>
          </cell>
          <cell r="K3267" t="str">
            <v>CDCMC</v>
          </cell>
          <cell r="L3267" t="str">
            <v>TKY_STR10</v>
          </cell>
          <cell r="M3267" t="str">
            <v>TKY</v>
          </cell>
          <cell r="N3267" t="str">
            <v>CITI-MF</v>
          </cell>
          <cell r="O3267" t="str">
            <v>DAM</v>
          </cell>
          <cell r="P3267" t="str">
            <v>Amort jours hommes</v>
          </cell>
          <cell r="Q3267" t="str">
            <v>Etudes Nouvelles</v>
          </cell>
          <cell r="R3267" t="str">
            <v>BASES COMMERCIALES</v>
          </cell>
          <cell r="S3267" t="str">
            <v>BASE COMMERCIALES</v>
          </cell>
          <cell r="U3267">
            <v>0</v>
          </cell>
          <cell r="V3267">
            <v>49.740408474100001</v>
          </cell>
          <cell r="W3267" t="str">
            <v>AMO_EM_JH</v>
          </cell>
          <cell r="X3267" t="str">
            <v>ET&amp;MTC_EN</v>
          </cell>
          <cell r="Y3267" t="str">
            <v>ET&amp;MTC</v>
          </cell>
          <cell r="Z3267" t="str">
            <v>AM</v>
          </cell>
          <cell r="AB3267" t="str">
            <v>EN REFONTE BASES COMMERCIALES</v>
          </cell>
        </row>
        <row r="3268">
          <cell r="A3268" t="str">
            <v>CDG</v>
          </cell>
          <cell r="B3268">
            <v>0</v>
          </cell>
          <cell r="C3268" t="str">
            <v>VtilAna</v>
          </cell>
          <cell r="D3268" t="str">
            <v>FOR</v>
          </cell>
          <cell r="E3268" t="str">
            <v>DAM01_X1972</v>
          </cell>
          <cell r="F3268" t="str">
            <v>CDCP</v>
          </cell>
          <cell r="G3268" t="str">
            <v>CDCMC</v>
          </cell>
          <cell r="H3268" t="str">
            <v>DS000</v>
          </cell>
          <cell r="I3268" t="str">
            <v>DS</v>
          </cell>
          <cell r="J3268" t="str">
            <v>TKY</v>
          </cell>
          <cell r="K3268" t="str">
            <v>CDCMC</v>
          </cell>
          <cell r="L3268" t="str">
            <v>TKY_TKYMO</v>
          </cell>
          <cell r="M3268" t="str">
            <v>TKY</v>
          </cell>
          <cell r="N3268" t="str">
            <v>CITI-MF</v>
          </cell>
          <cell r="O3268" t="str">
            <v>DAM</v>
          </cell>
          <cell r="P3268" t="str">
            <v>Amort jours hommes</v>
          </cell>
          <cell r="Q3268" t="str">
            <v>Etudes Nouvelles</v>
          </cell>
          <cell r="R3268" t="str">
            <v>BASES COMMERCIALES</v>
          </cell>
          <cell r="S3268" t="str">
            <v>BASE COMMERCIALES</v>
          </cell>
          <cell r="U3268">
            <v>0</v>
          </cell>
          <cell r="V3268">
            <v>37.316938817800001</v>
          </cell>
          <cell r="W3268" t="str">
            <v>AMO_EM_JH</v>
          </cell>
          <cell r="X3268" t="str">
            <v>ET&amp;MTC_EN</v>
          </cell>
          <cell r="Y3268" t="str">
            <v>ET&amp;MTC</v>
          </cell>
          <cell r="Z3268" t="str">
            <v>AM</v>
          </cell>
          <cell r="AB3268" t="str">
            <v>EN REFONTE BASES COMMERCIALES</v>
          </cell>
        </row>
        <row r="3269">
          <cell r="A3269" t="str">
            <v>CDG</v>
          </cell>
          <cell r="B3269">
            <v>0</v>
          </cell>
          <cell r="C3269" t="str">
            <v>VtilAna</v>
          </cell>
          <cell r="D3269" t="str">
            <v>FOR</v>
          </cell>
          <cell r="E3269" t="str">
            <v>DAM01_X1972</v>
          </cell>
          <cell r="F3269" t="str">
            <v>CDCP</v>
          </cell>
          <cell r="G3269" t="str">
            <v>CDCMC</v>
          </cell>
          <cell r="H3269" t="str">
            <v>DS000</v>
          </cell>
          <cell r="I3269" t="str">
            <v>DS</v>
          </cell>
          <cell r="J3269" t="str">
            <v>TKY</v>
          </cell>
          <cell r="K3269" t="str">
            <v>CDCMC</v>
          </cell>
          <cell r="L3269" t="str">
            <v>TKY_TKYST</v>
          </cell>
          <cell r="M3269" t="str">
            <v>TKY</v>
          </cell>
          <cell r="N3269" t="str">
            <v>CITI-MF</v>
          </cell>
          <cell r="O3269" t="str">
            <v>DAM</v>
          </cell>
          <cell r="P3269" t="str">
            <v>Amort jours hommes</v>
          </cell>
          <cell r="Q3269" t="str">
            <v>Etudes Nouvelles</v>
          </cell>
          <cell r="R3269" t="str">
            <v>BASES COMMERCIALES</v>
          </cell>
          <cell r="S3269" t="str">
            <v>BASE COMMERCIALES</v>
          </cell>
          <cell r="U3269">
            <v>0</v>
          </cell>
          <cell r="V3269">
            <v>12.4234696563</v>
          </cell>
          <cell r="W3269" t="str">
            <v>AMO_EM_JH</v>
          </cell>
          <cell r="X3269" t="str">
            <v>ET&amp;MTC_EN</v>
          </cell>
          <cell r="Y3269" t="str">
            <v>ET&amp;MTC</v>
          </cell>
          <cell r="Z3269" t="str">
            <v>AM</v>
          </cell>
          <cell r="AB3269" t="str">
            <v>EN REFONTE BASES COMMERCIALES</v>
          </cell>
        </row>
        <row r="3270">
          <cell r="A3270" t="str">
            <v>CDG</v>
          </cell>
          <cell r="B3270">
            <v>0</v>
          </cell>
          <cell r="C3270" t="str">
            <v>VtilAna</v>
          </cell>
          <cell r="D3270" t="str">
            <v>FOR</v>
          </cell>
          <cell r="E3270" t="str">
            <v>DAM01_X1978</v>
          </cell>
          <cell r="F3270" t="str">
            <v>CDCP</v>
          </cell>
          <cell r="G3270" t="str">
            <v>CDCMC</v>
          </cell>
          <cell r="H3270" t="str">
            <v>MMG00</v>
          </cell>
          <cell r="I3270" t="str">
            <v>MMG</v>
          </cell>
          <cell r="J3270" t="str">
            <v>CDCP</v>
          </cell>
          <cell r="K3270" t="str">
            <v>CDCMC</v>
          </cell>
          <cell r="L3270" t="str">
            <v>MMG00</v>
          </cell>
          <cell r="M3270" t="str">
            <v>MMG</v>
          </cell>
          <cell r="N3270" t="str">
            <v>CITI-MF</v>
          </cell>
          <cell r="O3270" t="str">
            <v>DAM</v>
          </cell>
          <cell r="P3270" t="str">
            <v>Amort jours hommes</v>
          </cell>
          <cell r="Q3270" t="str">
            <v>Etudes Nouvelles</v>
          </cell>
          <cell r="R3270" t="str">
            <v>DEVELOPPEMENTS FINANCIERS</v>
          </cell>
          <cell r="S3270" t="str">
            <v>DEVELOPPEMENTS FINANCIERS F/O Taux</v>
          </cell>
          <cell r="U3270">
            <v>0</v>
          </cell>
          <cell r="V3270">
            <v>-38759.528421000003</v>
          </cell>
          <cell r="W3270" t="str">
            <v>AMO_EM_JH</v>
          </cell>
          <cell r="X3270" t="str">
            <v>ET&amp;MTC_EN</v>
          </cell>
          <cell r="Y3270" t="str">
            <v>ET&amp;MTC</v>
          </cell>
          <cell r="Z3270" t="str">
            <v>AM</v>
          </cell>
          <cell r="AB3270" t="str">
            <v>EN PROXIMITE DEVELOP.  FINANCIERS  FMT</v>
          </cell>
        </row>
        <row r="3271">
          <cell r="A3271" t="str">
            <v>CDG</v>
          </cell>
          <cell r="B3271">
            <v>0</v>
          </cell>
          <cell r="C3271" t="str">
            <v>VtilAna</v>
          </cell>
          <cell r="D3271" t="str">
            <v>FOR</v>
          </cell>
          <cell r="E3271" t="str">
            <v>DAM01_X1978</v>
          </cell>
          <cell r="F3271" t="str">
            <v>CDCP</v>
          </cell>
          <cell r="G3271" t="str">
            <v>CDCMC</v>
          </cell>
          <cell r="H3271" t="str">
            <v>MMG00</v>
          </cell>
          <cell r="I3271" t="str">
            <v>MMG</v>
          </cell>
          <cell r="J3271" t="str">
            <v>CDCP</v>
          </cell>
          <cell r="K3271" t="str">
            <v>CDCMC</v>
          </cell>
          <cell r="L3271" t="str">
            <v>MMG00</v>
          </cell>
          <cell r="M3271" t="str">
            <v>MMG</v>
          </cell>
          <cell r="N3271" t="str">
            <v>CITI-MF</v>
          </cell>
          <cell r="O3271" t="str">
            <v>DAM</v>
          </cell>
          <cell r="P3271" t="str">
            <v>Amort jours hommes</v>
          </cell>
          <cell r="Q3271" t="str">
            <v>Etudes Nouvelles</v>
          </cell>
          <cell r="R3271" t="str">
            <v>DEVELOPPEMENTS FINANCIERS</v>
          </cell>
          <cell r="S3271" t="str">
            <v>DEVELOPPEMENTS FINANCIERS F/O Taux</v>
          </cell>
          <cell r="U3271">
            <v>0</v>
          </cell>
          <cell r="V3271">
            <v>40403.97</v>
          </cell>
          <cell r="W3271" t="str">
            <v>AMO_EM_JH</v>
          </cell>
          <cell r="X3271" t="str">
            <v>ET&amp;MTC_EN</v>
          </cell>
          <cell r="Y3271" t="str">
            <v>ET&amp;MTC</v>
          </cell>
          <cell r="Z3271" t="str">
            <v>AM</v>
          </cell>
          <cell r="AB3271" t="str">
            <v>EN PROXIMITE DEVELOP.  FINANCIERS  FMT</v>
          </cell>
        </row>
        <row r="3272">
          <cell r="A3272" t="str">
            <v>CDG</v>
          </cell>
          <cell r="B3272">
            <v>0</v>
          </cell>
          <cell r="C3272" t="str">
            <v>VtilAna</v>
          </cell>
          <cell r="D3272" t="str">
            <v>FOR</v>
          </cell>
          <cell r="E3272" t="str">
            <v>DAM01_X1978</v>
          </cell>
          <cell r="F3272" t="str">
            <v>CDCP</v>
          </cell>
          <cell r="G3272" t="str">
            <v>CDCMC</v>
          </cell>
          <cell r="H3272" t="str">
            <v>MMG00</v>
          </cell>
          <cell r="I3272" t="str">
            <v>MMG</v>
          </cell>
          <cell r="J3272" t="str">
            <v>CDCP</v>
          </cell>
          <cell r="K3272" t="str">
            <v>CDCMC</v>
          </cell>
          <cell r="L3272" t="str">
            <v>CCS00</v>
          </cell>
          <cell r="M3272" t="str">
            <v>CCS</v>
          </cell>
          <cell r="N3272" t="str">
            <v>CITI-MF</v>
          </cell>
          <cell r="O3272" t="str">
            <v>DAM</v>
          </cell>
          <cell r="P3272" t="str">
            <v>Amort jours hommes</v>
          </cell>
          <cell r="Q3272" t="str">
            <v>Etudes Nouvelles</v>
          </cell>
          <cell r="R3272" t="str">
            <v>DEVELOPPEMENTS FINANCIERS</v>
          </cell>
          <cell r="S3272" t="str">
            <v>DEVELOPPEMENTS FINANCIERS F/O Taux</v>
          </cell>
          <cell r="U3272">
            <v>0</v>
          </cell>
          <cell r="V3272">
            <v>472.726449</v>
          </cell>
          <cell r="W3272" t="str">
            <v>AMO_EM_JH</v>
          </cell>
          <cell r="X3272" t="str">
            <v>ET&amp;MTC_EN</v>
          </cell>
          <cell r="Y3272" t="str">
            <v>ET&amp;MTC</v>
          </cell>
          <cell r="Z3272" t="str">
            <v>AM</v>
          </cell>
          <cell r="AB3272" t="str">
            <v>EN PROXIMITE DEVELOP.  FINANCIERS  FMT</v>
          </cell>
        </row>
        <row r="3273">
          <cell r="A3273" t="str">
            <v>CDG</v>
          </cell>
          <cell r="B3273">
            <v>0</v>
          </cell>
          <cell r="C3273" t="str">
            <v>VtilAna</v>
          </cell>
          <cell r="D3273" t="str">
            <v>FOR</v>
          </cell>
          <cell r="E3273" t="str">
            <v>DAM01_X1978</v>
          </cell>
          <cell r="F3273" t="str">
            <v>CDCP</v>
          </cell>
          <cell r="G3273" t="str">
            <v>CDCMC</v>
          </cell>
          <cell r="H3273" t="str">
            <v>MMG00</v>
          </cell>
          <cell r="I3273" t="str">
            <v>MMG</v>
          </cell>
          <cell r="J3273" t="str">
            <v>CDCP</v>
          </cell>
          <cell r="K3273" t="str">
            <v>CDCMC</v>
          </cell>
          <cell r="L3273" t="str">
            <v>CCS10</v>
          </cell>
          <cell r="M3273" t="str">
            <v>CCS</v>
          </cell>
          <cell r="N3273" t="str">
            <v>CITI-MF</v>
          </cell>
          <cell r="O3273" t="str">
            <v>DAM</v>
          </cell>
          <cell r="P3273" t="str">
            <v>Amort jours hommes</v>
          </cell>
          <cell r="Q3273" t="str">
            <v>Etudes Nouvelles</v>
          </cell>
          <cell r="R3273" t="str">
            <v>DEVELOPPEMENTS FINANCIERS</v>
          </cell>
          <cell r="S3273" t="str">
            <v>DEVELOPPEMENTS FINANCIERS F/O Taux</v>
          </cell>
          <cell r="U3273">
            <v>0</v>
          </cell>
          <cell r="V3273">
            <v>1414.13895</v>
          </cell>
          <cell r="W3273" t="str">
            <v>AMO_EM_JH</v>
          </cell>
          <cell r="X3273" t="str">
            <v>ET&amp;MTC_EN</v>
          </cell>
          <cell r="Y3273" t="str">
            <v>ET&amp;MTC</v>
          </cell>
          <cell r="Z3273" t="str">
            <v>AM</v>
          </cell>
          <cell r="AB3273" t="str">
            <v>EN PROXIMITE DEVELOP.  FINANCIERS  FMT</v>
          </cell>
        </row>
        <row r="3274">
          <cell r="A3274" t="str">
            <v>CDG</v>
          </cell>
          <cell r="B3274">
            <v>0</v>
          </cell>
          <cell r="C3274" t="str">
            <v>VtilAna</v>
          </cell>
          <cell r="D3274" t="str">
            <v>FOR</v>
          </cell>
          <cell r="E3274" t="str">
            <v>DAM01_X1978</v>
          </cell>
          <cell r="F3274" t="str">
            <v>CDCP</v>
          </cell>
          <cell r="G3274" t="str">
            <v>CDCMC</v>
          </cell>
          <cell r="H3274" t="str">
            <v>MMG00</v>
          </cell>
          <cell r="I3274" t="str">
            <v>MMG</v>
          </cell>
          <cell r="J3274" t="str">
            <v>CDCP</v>
          </cell>
          <cell r="K3274" t="str">
            <v>CDCMC</v>
          </cell>
          <cell r="L3274" t="str">
            <v>CCS20</v>
          </cell>
          <cell r="M3274" t="str">
            <v>CCS</v>
          </cell>
          <cell r="N3274" t="str">
            <v>CITI-MF</v>
          </cell>
          <cell r="O3274" t="str">
            <v>DAM</v>
          </cell>
          <cell r="P3274" t="str">
            <v>Amort jours hommes</v>
          </cell>
          <cell r="Q3274" t="str">
            <v>Etudes Nouvelles</v>
          </cell>
          <cell r="R3274" t="str">
            <v>DEVELOPPEMENTS FINANCIERS</v>
          </cell>
          <cell r="S3274" t="str">
            <v>DEVELOPPEMENTS FINANCIERS F/O Taux</v>
          </cell>
          <cell r="U3274">
            <v>0</v>
          </cell>
          <cell r="V3274">
            <v>985.85686799999996</v>
          </cell>
          <cell r="W3274" t="str">
            <v>AMO_EM_JH</v>
          </cell>
          <cell r="X3274" t="str">
            <v>ET&amp;MTC_EN</v>
          </cell>
          <cell r="Y3274" t="str">
            <v>ET&amp;MTC</v>
          </cell>
          <cell r="Z3274" t="str">
            <v>AM</v>
          </cell>
          <cell r="AB3274" t="str">
            <v>EN PROXIMITE DEVELOP.  FINANCIERS  FMT</v>
          </cell>
        </row>
        <row r="3275">
          <cell r="A3275" t="str">
            <v>CDG</v>
          </cell>
          <cell r="B3275">
            <v>0</v>
          </cell>
          <cell r="C3275" t="str">
            <v>VtilAna</v>
          </cell>
          <cell r="D3275" t="str">
            <v>FOR</v>
          </cell>
          <cell r="E3275" t="str">
            <v>DAM01_X1978</v>
          </cell>
          <cell r="F3275" t="str">
            <v>CDCP</v>
          </cell>
          <cell r="G3275" t="str">
            <v>CDCMC</v>
          </cell>
          <cell r="H3275" t="str">
            <v>MMG00</v>
          </cell>
          <cell r="I3275" t="str">
            <v>MMG</v>
          </cell>
          <cell r="J3275" t="str">
            <v>CDCP</v>
          </cell>
          <cell r="K3275" t="str">
            <v>CDCMC</v>
          </cell>
          <cell r="L3275" t="str">
            <v>CCS30</v>
          </cell>
          <cell r="M3275" t="str">
            <v>CCS</v>
          </cell>
          <cell r="N3275" t="str">
            <v>CITI-MF</v>
          </cell>
          <cell r="O3275" t="str">
            <v>DAM</v>
          </cell>
          <cell r="P3275" t="str">
            <v>Amort jours hommes</v>
          </cell>
          <cell r="Q3275" t="str">
            <v>Etudes Nouvelles</v>
          </cell>
          <cell r="R3275" t="str">
            <v>DEVELOPPEMENTS FINANCIERS</v>
          </cell>
          <cell r="S3275" t="str">
            <v>DEVELOPPEMENTS FINANCIERS F/O Taux</v>
          </cell>
          <cell r="U3275">
            <v>0</v>
          </cell>
          <cell r="V3275">
            <v>1539.391257</v>
          </cell>
          <cell r="W3275" t="str">
            <v>AMO_EM_JH</v>
          </cell>
          <cell r="X3275" t="str">
            <v>ET&amp;MTC_EN</v>
          </cell>
          <cell r="Y3275" t="str">
            <v>ET&amp;MTC</v>
          </cell>
          <cell r="Z3275" t="str">
            <v>AM</v>
          </cell>
          <cell r="AB3275" t="str">
            <v>EN PROXIMITE DEVELOP.  FINANCIERS  FMT</v>
          </cell>
        </row>
        <row r="3276">
          <cell r="A3276" t="str">
            <v>CDG</v>
          </cell>
          <cell r="B3276">
            <v>0</v>
          </cell>
          <cell r="C3276" t="str">
            <v>VtilAna</v>
          </cell>
          <cell r="D3276" t="str">
            <v>FOR</v>
          </cell>
          <cell r="E3276" t="str">
            <v>DAM01_X1978</v>
          </cell>
          <cell r="F3276" t="str">
            <v>CDCP</v>
          </cell>
          <cell r="G3276" t="str">
            <v>CDCMC</v>
          </cell>
          <cell r="H3276" t="str">
            <v>MMG00</v>
          </cell>
          <cell r="I3276" t="str">
            <v>MMG</v>
          </cell>
          <cell r="J3276" t="str">
            <v>CDCP</v>
          </cell>
          <cell r="K3276" t="str">
            <v>CDCMC</v>
          </cell>
          <cell r="L3276" t="str">
            <v>DECM0</v>
          </cell>
          <cell r="M3276" t="str">
            <v>DECM</v>
          </cell>
          <cell r="N3276" t="str">
            <v>CITI-MF</v>
          </cell>
          <cell r="O3276" t="str">
            <v>DAM</v>
          </cell>
          <cell r="P3276" t="str">
            <v>Amort jours hommes</v>
          </cell>
          <cell r="Q3276" t="str">
            <v>Etudes Nouvelles</v>
          </cell>
          <cell r="R3276" t="str">
            <v>DEVELOPPEMENTS FINANCIERS</v>
          </cell>
          <cell r="S3276" t="str">
            <v>DEVELOPPEMENTS FINANCIERS F/O Taux</v>
          </cell>
          <cell r="U3276">
            <v>0</v>
          </cell>
          <cell r="V3276">
            <v>1503.0276839999999</v>
          </cell>
          <cell r="W3276" t="str">
            <v>AMO_EM_JH</v>
          </cell>
          <cell r="X3276" t="str">
            <v>ET&amp;MTC_EN</v>
          </cell>
          <cell r="Y3276" t="str">
            <v>ET&amp;MTC</v>
          </cell>
          <cell r="Z3276" t="str">
            <v>AM</v>
          </cell>
          <cell r="AB3276" t="str">
            <v>EN PROXIMITE DEVELOP.  FINANCIERS  FMT</v>
          </cell>
        </row>
        <row r="3277">
          <cell r="A3277" t="str">
            <v>CDG</v>
          </cell>
          <cell r="B3277">
            <v>0</v>
          </cell>
          <cell r="C3277" t="str">
            <v>VtilAna</v>
          </cell>
          <cell r="D3277" t="str">
            <v>FOR</v>
          </cell>
          <cell r="E3277" t="str">
            <v>DAM01_X1978</v>
          </cell>
          <cell r="F3277" t="str">
            <v>CDCP</v>
          </cell>
          <cell r="G3277" t="str">
            <v>CDCMC</v>
          </cell>
          <cell r="H3277" t="str">
            <v>MMG00</v>
          </cell>
          <cell r="I3277" t="str">
            <v>MMG</v>
          </cell>
          <cell r="J3277" t="str">
            <v>CDCP</v>
          </cell>
          <cell r="K3277" t="str">
            <v>CDCMC</v>
          </cell>
          <cell r="L3277" t="str">
            <v>DECM1</v>
          </cell>
          <cell r="M3277" t="str">
            <v>DECM</v>
          </cell>
          <cell r="N3277" t="str">
            <v>CITI-MF</v>
          </cell>
          <cell r="O3277" t="str">
            <v>DAM</v>
          </cell>
          <cell r="P3277" t="str">
            <v>Amort jours hommes</v>
          </cell>
          <cell r="Q3277" t="str">
            <v>Etudes Nouvelles</v>
          </cell>
          <cell r="R3277" t="str">
            <v>DEVELOPPEMENTS FINANCIERS</v>
          </cell>
          <cell r="S3277" t="str">
            <v>DEVELOPPEMENTS FINANCIERS F/O Taux</v>
          </cell>
          <cell r="U3277">
            <v>0</v>
          </cell>
          <cell r="V3277">
            <v>363.63573000000002</v>
          </cell>
          <cell r="W3277" t="str">
            <v>AMO_EM_JH</v>
          </cell>
          <cell r="X3277" t="str">
            <v>ET&amp;MTC_EN</v>
          </cell>
          <cell r="Y3277" t="str">
            <v>ET&amp;MTC</v>
          </cell>
          <cell r="Z3277" t="str">
            <v>AM</v>
          </cell>
          <cell r="AB3277" t="str">
            <v>EN PROXIMITE DEVELOP.  FINANCIERS  FMT</v>
          </cell>
        </row>
        <row r="3278">
          <cell r="A3278" t="str">
            <v>CDG</v>
          </cell>
          <cell r="B3278">
            <v>0</v>
          </cell>
          <cell r="C3278" t="str">
            <v>VtilAna</v>
          </cell>
          <cell r="D3278" t="str">
            <v>FOR</v>
          </cell>
          <cell r="E3278" t="str">
            <v>DAM01_X1978</v>
          </cell>
          <cell r="F3278" t="str">
            <v>CDCP</v>
          </cell>
          <cell r="G3278" t="str">
            <v>CDCMC</v>
          </cell>
          <cell r="H3278" t="str">
            <v>MMG00</v>
          </cell>
          <cell r="I3278" t="str">
            <v>MMG</v>
          </cell>
          <cell r="J3278" t="str">
            <v>CDCP</v>
          </cell>
          <cell r="K3278" t="str">
            <v>CDCMC</v>
          </cell>
          <cell r="L3278" t="str">
            <v>DECM2</v>
          </cell>
          <cell r="M3278" t="str">
            <v>DECM</v>
          </cell>
          <cell r="N3278" t="str">
            <v>CITI-MF</v>
          </cell>
          <cell r="O3278" t="str">
            <v>DAM</v>
          </cell>
          <cell r="P3278" t="str">
            <v>Amort jours hommes</v>
          </cell>
          <cell r="Q3278" t="str">
            <v>Etudes Nouvelles</v>
          </cell>
          <cell r="R3278" t="str">
            <v>DEVELOPPEMENTS FINANCIERS</v>
          </cell>
          <cell r="S3278" t="str">
            <v>DEVELOPPEMENTS FINANCIERS F/O Taux</v>
          </cell>
          <cell r="U3278">
            <v>0</v>
          </cell>
          <cell r="V3278">
            <v>2189.8951740000002</v>
          </cell>
          <cell r="W3278" t="str">
            <v>AMO_EM_JH</v>
          </cell>
          <cell r="X3278" t="str">
            <v>ET&amp;MTC_EN</v>
          </cell>
          <cell r="Y3278" t="str">
            <v>ET&amp;MTC</v>
          </cell>
          <cell r="Z3278" t="str">
            <v>AM</v>
          </cell>
          <cell r="AB3278" t="str">
            <v>EN PROXIMITE DEVELOP.  FINANCIERS  FMT</v>
          </cell>
        </row>
        <row r="3279">
          <cell r="A3279" t="str">
            <v>CDG</v>
          </cell>
          <cell r="B3279">
            <v>0</v>
          </cell>
          <cell r="C3279" t="str">
            <v>VtilAna</v>
          </cell>
          <cell r="D3279" t="str">
            <v>FOR</v>
          </cell>
          <cell r="E3279" t="str">
            <v>DAM01_X1978</v>
          </cell>
          <cell r="F3279" t="str">
            <v>CDCP</v>
          </cell>
          <cell r="G3279" t="str">
            <v>CDCMC</v>
          </cell>
          <cell r="H3279" t="str">
            <v>MMG00</v>
          </cell>
          <cell r="I3279" t="str">
            <v>MMG</v>
          </cell>
          <cell r="J3279" t="str">
            <v>CDCP</v>
          </cell>
          <cell r="K3279" t="str">
            <v>CDCMC</v>
          </cell>
          <cell r="L3279" t="str">
            <v>DECM3</v>
          </cell>
          <cell r="M3279" t="str">
            <v>DECM</v>
          </cell>
          <cell r="N3279" t="str">
            <v>CITI-MF</v>
          </cell>
          <cell r="O3279" t="str">
            <v>DAM</v>
          </cell>
          <cell r="P3279" t="str">
            <v>Amort jours hommes</v>
          </cell>
          <cell r="Q3279" t="str">
            <v>Etudes Nouvelles</v>
          </cell>
          <cell r="R3279" t="str">
            <v>DEVELOPPEMENTS FINANCIERS</v>
          </cell>
          <cell r="S3279" t="str">
            <v>DEVELOPPEMENTS FINANCIERS F/O Taux</v>
          </cell>
          <cell r="U3279">
            <v>0</v>
          </cell>
          <cell r="V3279">
            <v>1195.957512</v>
          </cell>
          <cell r="W3279" t="str">
            <v>AMO_EM_JH</v>
          </cell>
          <cell r="X3279" t="str">
            <v>ET&amp;MTC_EN</v>
          </cell>
          <cell r="Y3279" t="str">
            <v>ET&amp;MTC</v>
          </cell>
          <cell r="Z3279" t="str">
            <v>AM</v>
          </cell>
          <cell r="AB3279" t="str">
            <v>EN PROXIMITE DEVELOP.  FINANCIERS  FMT</v>
          </cell>
        </row>
        <row r="3280">
          <cell r="A3280" t="str">
            <v>CDG</v>
          </cell>
          <cell r="B3280">
            <v>0</v>
          </cell>
          <cell r="C3280" t="str">
            <v>VtilAna</v>
          </cell>
          <cell r="D3280" t="str">
            <v>FOR</v>
          </cell>
          <cell r="E3280" t="str">
            <v>DAM01_X1978</v>
          </cell>
          <cell r="F3280" t="str">
            <v>CDCP</v>
          </cell>
          <cell r="G3280" t="str">
            <v>CDCMC</v>
          </cell>
          <cell r="H3280" t="str">
            <v>MMG00</v>
          </cell>
          <cell r="I3280" t="str">
            <v>MMG</v>
          </cell>
          <cell r="J3280" t="str">
            <v>CDCP</v>
          </cell>
          <cell r="K3280" t="str">
            <v>CDCMC</v>
          </cell>
          <cell r="L3280" t="str">
            <v>DS000</v>
          </cell>
          <cell r="M3280" t="str">
            <v>DS</v>
          </cell>
          <cell r="N3280" t="str">
            <v>CITI-MF</v>
          </cell>
          <cell r="O3280" t="str">
            <v>DAM</v>
          </cell>
          <cell r="P3280" t="str">
            <v>Amort jours hommes</v>
          </cell>
          <cell r="Q3280" t="str">
            <v>Etudes Nouvelles</v>
          </cell>
          <cell r="R3280" t="str">
            <v>DEVELOPPEMENTS FINANCIERS</v>
          </cell>
          <cell r="S3280" t="str">
            <v>DEVELOPPEMENTS FINANCIERS F/O Taux</v>
          </cell>
          <cell r="U3280">
            <v>0</v>
          </cell>
          <cell r="V3280">
            <v>2561.6116980000002</v>
          </cell>
          <cell r="W3280" t="str">
            <v>AMO_EM_JH</v>
          </cell>
          <cell r="X3280" t="str">
            <v>ET&amp;MTC_EN</v>
          </cell>
          <cell r="Y3280" t="str">
            <v>ET&amp;MTC</v>
          </cell>
          <cell r="Z3280" t="str">
            <v>AM</v>
          </cell>
          <cell r="AB3280" t="str">
            <v>EN PROXIMITE DEVELOP.  FINANCIERS  FMT</v>
          </cell>
        </row>
        <row r="3281">
          <cell r="A3281" t="str">
            <v>CDG</v>
          </cell>
          <cell r="B3281">
            <v>0</v>
          </cell>
          <cell r="C3281" t="str">
            <v>VtilAna</v>
          </cell>
          <cell r="D3281" t="str">
            <v>FOR</v>
          </cell>
          <cell r="E3281" t="str">
            <v>DAM01_X1978</v>
          </cell>
          <cell r="F3281" t="str">
            <v>CDCP</v>
          </cell>
          <cell r="G3281" t="str">
            <v>CDCMC</v>
          </cell>
          <cell r="H3281" t="str">
            <v>MMG00</v>
          </cell>
          <cell r="I3281" t="str">
            <v>MMG</v>
          </cell>
          <cell r="J3281" t="str">
            <v>CDCP</v>
          </cell>
          <cell r="K3281" t="str">
            <v>CDCMC</v>
          </cell>
          <cell r="L3281" t="str">
            <v>DS100</v>
          </cell>
          <cell r="M3281" t="str">
            <v>DS</v>
          </cell>
          <cell r="N3281" t="str">
            <v>CITI-MF</v>
          </cell>
          <cell r="O3281" t="str">
            <v>DAM</v>
          </cell>
          <cell r="P3281" t="str">
            <v>Amort jours hommes</v>
          </cell>
          <cell r="Q3281" t="str">
            <v>Etudes Nouvelles</v>
          </cell>
          <cell r="R3281" t="str">
            <v>DEVELOPPEMENTS FINANCIERS</v>
          </cell>
          <cell r="S3281" t="str">
            <v>DEVELOPPEMENTS FINANCIERS F/O Taux</v>
          </cell>
          <cell r="U3281">
            <v>0</v>
          </cell>
          <cell r="V3281">
            <v>1240.401879</v>
          </cell>
          <cell r="W3281" t="str">
            <v>AMO_EM_JH</v>
          </cell>
          <cell r="X3281" t="str">
            <v>ET&amp;MTC_EN</v>
          </cell>
          <cell r="Y3281" t="str">
            <v>ET&amp;MTC</v>
          </cell>
          <cell r="Z3281" t="str">
            <v>AM</v>
          </cell>
          <cell r="AB3281" t="str">
            <v>EN PROXIMITE DEVELOP.  FINANCIERS  FMT</v>
          </cell>
        </row>
        <row r="3282">
          <cell r="A3282" t="str">
            <v>CDG</v>
          </cell>
          <cell r="B3282">
            <v>0</v>
          </cell>
          <cell r="C3282" t="str">
            <v>VtilAna</v>
          </cell>
          <cell r="D3282" t="str">
            <v>FOR</v>
          </cell>
          <cell r="E3282" t="str">
            <v>DAM01_X1978</v>
          </cell>
          <cell r="F3282" t="str">
            <v>CDCP</v>
          </cell>
          <cell r="G3282" t="str">
            <v>CDCMC</v>
          </cell>
          <cell r="H3282" t="str">
            <v>MMG00</v>
          </cell>
          <cell r="I3282" t="str">
            <v>MMG</v>
          </cell>
          <cell r="J3282" t="str">
            <v>CDCP</v>
          </cell>
          <cell r="K3282" t="str">
            <v>CDCMC</v>
          </cell>
          <cell r="L3282" t="str">
            <v>DS300</v>
          </cell>
          <cell r="M3282" t="str">
            <v>DS</v>
          </cell>
          <cell r="N3282" t="str">
            <v>CITI-MF</v>
          </cell>
          <cell r="O3282" t="str">
            <v>DAM</v>
          </cell>
          <cell r="P3282" t="str">
            <v>Amort jours hommes</v>
          </cell>
          <cell r="Q3282" t="str">
            <v>Etudes Nouvelles</v>
          </cell>
          <cell r="R3282" t="str">
            <v>DEVELOPPEMENTS FINANCIERS</v>
          </cell>
          <cell r="S3282" t="str">
            <v>DEVELOPPEMENTS FINANCIERS F/O Taux</v>
          </cell>
          <cell r="U3282">
            <v>0</v>
          </cell>
          <cell r="V3282">
            <v>703.02907800000003</v>
          </cell>
          <cell r="W3282" t="str">
            <v>AMO_EM_JH</v>
          </cell>
          <cell r="X3282" t="str">
            <v>ET&amp;MTC_EN</v>
          </cell>
          <cell r="Y3282" t="str">
            <v>ET&amp;MTC</v>
          </cell>
          <cell r="Z3282" t="str">
            <v>AM</v>
          </cell>
          <cell r="AB3282" t="str">
            <v>EN PROXIMITE DEVELOP.  FINANCIERS  FMT</v>
          </cell>
        </row>
        <row r="3283">
          <cell r="A3283" t="str">
            <v>CDG</v>
          </cell>
          <cell r="B3283">
            <v>0</v>
          </cell>
          <cell r="C3283" t="str">
            <v>VtilAna</v>
          </cell>
          <cell r="D3283" t="str">
            <v>FOR</v>
          </cell>
          <cell r="E3283" t="str">
            <v>DAM01_X1978</v>
          </cell>
          <cell r="F3283" t="str">
            <v>CDCP</v>
          </cell>
          <cell r="G3283" t="str">
            <v>CDCMC</v>
          </cell>
          <cell r="H3283" t="str">
            <v>MMG00</v>
          </cell>
          <cell r="I3283" t="str">
            <v>MMG</v>
          </cell>
          <cell r="J3283" t="str">
            <v>CDCP</v>
          </cell>
          <cell r="K3283" t="str">
            <v>CDCMC</v>
          </cell>
          <cell r="L3283" t="str">
            <v>DS400</v>
          </cell>
          <cell r="M3283" t="str">
            <v>DS</v>
          </cell>
          <cell r="N3283" t="str">
            <v>CITI-MF</v>
          </cell>
          <cell r="O3283" t="str">
            <v>DAM</v>
          </cell>
          <cell r="P3283" t="str">
            <v>Amort jours hommes</v>
          </cell>
          <cell r="Q3283" t="str">
            <v>Etudes Nouvelles</v>
          </cell>
          <cell r="R3283" t="str">
            <v>DEVELOPPEMENTS FINANCIERS</v>
          </cell>
          <cell r="S3283" t="str">
            <v>DEVELOPPEMENTS FINANCIERS F/O Taux</v>
          </cell>
          <cell r="U3283">
            <v>0</v>
          </cell>
          <cell r="V3283">
            <v>3943.4274719999999</v>
          </cell>
          <cell r="W3283" t="str">
            <v>AMO_EM_JH</v>
          </cell>
          <cell r="X3283" t="str">
            <v>ET&amp;MTC_EN</v>
          </cell>
          <cell r="Y3283" t="str">
            <v>ET&amp;MTC</v>
          </cell>
          <cell r="Z3283" t="str">
            <v>AM</v>
          </cell>
          <cell r="AB3283" t="str">
            <v>EN PROXIMITE DEVELOP.  FINANCIERS  FMT</v>
          </cell>
        </row>
        <row r="3284">
          <cell r="A3284" t="str">
            <v>CDG</v>
          </cell>
          <cell r="B3284">
            <v>0</v>
          </cell>
          <cell r="C3284" t="str">
            <v>VtilAna</v>
          </cell>
          <cell r="D3284" t="str">
            <v>FOR</v>
          </cell>
          <cell r="E3284" t="str">
            <v>DAM01_X1978</v>
          </cell>
          <cell r="F3284" t="str">
            <v>CDCP</v>
          </cell>
          <cell r="G3284" t="str">
            <v>CDCMC</v>
          </cell>
          <cell r="H3284" t="str">
            <v>MMG00</v>
          </cell>
          <cell r="I3284" t="str">
            <v>MMG</v>
          </cell>
          <cell r="J3284" t="str">
            <v>CDCP</v>
          </cell>
          <cell r="K3284" t="str">
            <v>CDCMC</v>
          </cell>
          <cell r="L3284" t="str">
            <v>DS500</v>
          </cell>
          <cell r="M3284" t="str">
            <v>DS</v>
          </cell>
          <cell r="N3284" t="str">
            <v>CITI-MF</v>
          </cell>
          <cell r="O3284" t="str">
            <v>DAM</v>
          </cell>
          <cell r="P3284" t="str">
            <v>Amort jours hommes</v>
          </cell>
          <cell r="Q3284" t="str">
            <v>Etudes Nouvelles</v>
          </cell>
          <cell r="R3284" t="str">
            <v>DEVELOPPEMENTS FINANCIERS</v>
          </cell>
          <cell r="S3284" t="str">
            <v>DEVELOPPEMENTS FINANCIERS F/O Taux</v>
          </cell>
          <cell r="U3284">
            <v>0</v>
          </cell>
          <cell r="V3284">
            <v>436.36287600000003</v>
          </cell>
          <cell r="W3284" t="str">
            <v>AMO_EM_JH</v>
          </cell>
          <cell r="X3284" t="str">
            <v>ET&amp;MTC_EN</v>
          </cell>
          <cell r="Y3284" t="str">
            <v>ET&amp;MTC</v>
          </cell>
          <cell r="Z3284" t="str">
            <v>AM</v>
          </cell>
          <cell r="AB3284" t="str">
            <v>EN PROXIMITE DEVELOP.  FINANCIERS  FMT</v>
          </cell>
        </row>
        <row r="3285">
          <cell r="A3285" t="str">
            <v>CDG</v>
          </cell>
          <cell r="B3285">
            <v>0</v>
          </cell>
          <cell r="C3285" t="str">
            <v>VtilAna</v>
          </cell>
          <cell r="D3285" t="str">
            <v>FOR</v>
          </cell>
          <cell r="E3285" t="str">
            <v>DAM01_X1978</v>
          </cell>
          <cell r="F3285" t="str">
            <v>CDCP</v>
          </cell>
          <cell r="G3285" t="str">
            <v>CDCMC</v>
          </cell>
          <cell r="H3285" t="str">
            <v>MMG00</v>
          </cell>
          <cell r="I3285" t="str">
            <v>MMG</v>
          </cell>
          <cell r="J3285" t="str">
            <v>CDCP</v>
          </cell>
          <cell r="K3285" t="str">
            <v>CDCMC</v>
          </cell>
          <cell r="L3285" t="str">
            <v>DS600</v>
          </cell>
          <cell r="M3285" t="str">
            <v>DS</v>
          </cell>
          <cell r="N3285" t="str">
            <v>CITI-MF</v>
          </cell>
          <cell r="O3285" t="str">
            <v>DAM</v>
          </cell>
          <cell r="P3285" t="str">
            <v>Amort jours hommes</v>
          </cell>
          <cell r="Q3285" t="str">
            <v>Etudes Nouvelles</v>
          </cell>
          <cell r="R3285" t="str">
            <v>DEVELOPPEMENTS FINANCIERS</v>
          </cell>
          <cell r="S3285" t="str">
            <v>DEVELOPPEMENTS FINANCIERS F/O Taux</v>
          </cell>
          <cell r="U3285">
            <v>0</v>
          </cell>
          <cell r="V3285">
            <v>1426.260141</v>
          </cell>
          <cell r="W3285" t="str">
            <v>AMO_EM_JH</v>
          </cell>
          <cell r="X3285" t="str">
            <v>ET&amp;MTC_EN</v>
          </cell>
          <cell r="Y3285" t="str">
            <v>ET&amp;MTC</v>
          </cell>
          <cell r="Z3285" t="str">
            <v>AM</v>
          </cell>
          <cell r="AB3285" t="str">
            <v>EN PROXIMITE DEVELOP.  FINANCIERS  FMT</v>
          </cell>
        </row>
        <row r="3286">
          <cell r="A3286" t="str">
            <v>CDG</v>
          </cell>
          <cell r="B3286">
            <v>0</v>
          </cell>
          <cell r="C3286" t="str">
            <v>VtilAna</v>
          </cell>
          <cell r="D3286" t="str">
            <v>FOR</v>
          </cell>
          <cell r="E3286" t="str">
            <v>DAM01_X1978</v>
          </cell>
          <cell r="F3286" t="str">
            <v>CDCP</v>
          </cell>
          <cell r="G3286" t="str">
            <v>CDCMC</v>
          </cell>
          <cell r="H3286" t="str">
            <v>MMG00</v>
          </cell>
          <cell r="I3286" t="str">
            <v>MMG</v>
          </cell>
          <cell r="J3286" t="str">
            <v>CDCP</v>
          </cell>
          <cell r="K3286" t="str">
            <v>CDCMC</v>
          </cell>
          <cell r="L3286" t="str">
            <v>DS700</v>
          </cell>
          <cell r="M3286" t="str">
            <v>DS</v>
          </cell>
          <cell r="N3286" t="str">
            <v>CITI-MF</v>
          </cell>
          <cell r="O3286" t="str">
            <v>DAM</v>
          </cell>
          <cell r="P3286" t="str">
            <v>Amort jours hommes</v>
          </cell>
          <cell r="Q3286" t="str">
            <v>Etudes Nouvelles</v>
          </cell>
          <cell r="R3286" t="str">
            <v>DEVELOPPEMENTS FINANCIERS</v>
          </cell>
          <cell r="S3286" t="str">
            <v>DEVELOPPEMENTS FINANCIERS F/O Taux</v>
          </cell>
          <cell r="U3286">
            <v>0</v>
          </cell>
          <cell r="V3286">
            <v>3878.7811200000001</v>
          </cell>
          <cell r="W3286" t="str">
            <v>AMO_EM_JH</v>
          </cell>
          <cell r="X3286" t="str">
            <v>ET&amp;MTC_EN</v>
          </cell>
          <cell r="Y3286" t="str">
            <v>ET&amp;MTC</v>
          </cell>
          <cell r="Z3286" t="str">
            <v>AM</v>
          </cell>
          <cell r="AB3286" t="str">
            <v>EN PROXIMITE DEVELOP.  FINANCIERS  FMT</v>
          </cell>
        </row>
        <row r="3287">
          <cell r="A3287" t="str">
            <v>CDG</v>
          </cell>
          <cell r="B3287">
            <v>0</v>
          </cell>
          <cell r="C3287" t="str">
            <v>VtilAna</v>
          </cell>
          <cell r="D3287" t="str">
            <v>FOR</v>
          </cell>
          <cell r="E3287" t="str">
            <v>DAM01_X1978</v>
          </cell>
          <cell r="F3287" t="str">
            <v>CDCP</v>
          </cell>
          <cell r="G3287" t="str">
            <v>CDCMC</v>
          </cell>
          <cell r="H3287" t="str">
            <v>MMG00</v>
          </cell>
          <cell r="I3287" t="str">
            <v>MMG</v>
          </cell>
          <cell r="J3287" t="str">
            <v>CDCP</v>
          </cell>
          <cell r="K3287" t="str">
            <v>CDCMC</v>
          </cell>
          <cell r="L3287" t="str">
            <v>DS800</v>
          </cell>
          <cell r="M3287" t="str">
            <v>DS</v>
          </cell>
          <cell r="N3287" t="str">
            <v>CITI-MF</v>
          </cell>
          <cell r="O3287" t="str">
            <v>DAM</v>
          </cell>
          <cell r="P3287" t="str">
            <v>Amort jours hommes</v>
          </cell>
          <cell r="Q3287" t="str">
            <v>Etudes Nouvelles</v>
          </cell>
          <cell r="R3287" t="str">
            <v>DEVELOPPEMENTS FINANCIERS</v>
          </cell>
          <cell r="S3287" t="str">
            <v>DEVELOPPEMENTS FINANCIERS F/O Taux</v>
          </cell>
          <cell r="U3287">
            <v>0</v>
          </cell>
          <cell r="V3287">
            <v>2234.3395409999998</v>
          </cell>
          <cell r="W3287" t="str">
            <v>AMO_EM_JH</v>
          </cell>
          <cell r="X3287" t="str">
            <v>ET&amp;MTC_EN</v>
          </cell>
          <cell r="Y3287" t="str">
            <v>ET&amp;MTC</v>
          </cell>
          <cell r="Z3287" t="str">
            <v>AM</v>
          </cell>
          <cell r="AB3287" t="str">
            <v>EN PROXIMITE DEVELOP.  FINANCIERS  FMT</v>
          </cell>
        </row>
        <row r="3288">
          <cell r="A3288" t="str">
            <v>CDG</v>
          </cell>
          <cell r="B3288">
            <v>0</v>
          </cell>
          <cell r="C3288" t="str">
            <v>VtilAna</v>
          </cell>
          <cell r="D3288" t="str">
            <v>FOR</v>
          </cell>
          <cell r="E3288" t="str">
            <v>DAM01_X1978</v>
          </cell>
          <cell r="F3288" t="str">
            <v>CDCP</v>
          </cell>
          <cell r="G3288" t="str">
            <v>CDCMC</v>
          </cell>
          <cell r="H3288" t="str">
            <v>MMG00</v>
          </cell>
          <cell r="I3288" t="str">
            <v>MMG</v>
          </cell>
          <cell r="J3288" t="str">
            <v>CDCP</v>
          </cell>
          <cell r="K3288" t="str">
            <v>CDCMC</v>
          </cell>
          <cell r="L3288" t="str">
            <v>DS900</v>
          </cell>
          <cell r="M3288" t="str">
            <v>DS</v>
          </cell>
          <cell r="N3288" t="str">
            <v>CITI-MF</v>
          </cell>
          <cell r="O3288" t="str">
            <v>DAM</v>
          </cell>
          <cell r="P3288" t="str">
            <v>Amort jours hommes</v>
          </cell>
          <cell r="Q3288" t="str">
            <v>Etudes Nouvelles</v>
          </cell>
          <cell r="R3288" t="str">
            <v>DEVELOPPEMENTS FINANCIERS</v>
          </cell>
          <cell r="S3288" t="str">
            <v>DEVELOPPEMENTS FINANCIERS F/O Taux</v>
          </cell>
          <cell r="U3288">
            <v>0</v>
          </cell>
          <cell r="V3288">
            <v>1260.6038639999999</v>
          </cell>
          <cell r="W3288" t="str">
            <v>AMO_EM_JH</v>
          </cell>
          <cell r="X3288" t="str">
            <v>ET&amp;MTC_EN</v>
          </cell>
          <cell r="Y3288" t="str">
            <v>ET&amp;MTC</v>
          </cell>
          <cell r="Z3288" t="str">
            <v>AM</v>
          </cell>
          <cell r="AB3288" t="str">
            <v>EN PROXIMITE DEVELOP.  FINANCIERS  FMT</v>
          </cell>
        </row>
        <row r="3289">
          <cell r="A3289" t="str">
            <v>CDG</v>
          </cell>
          <cell r="B3289">
            <v>0</v>
          </cell>
          <cell r="C3289" t="str">
            <v>VtilAna</v>
          </cell>
          <cell r="D3289" t="str">
            <v>FOR</v>
          </cell>
          <cell r="E3289" t="str">
            <v>DAM01_X1978</v>
          </cell>
          <cell r="F3289" t="str">
            <v>CDCP</v>
          </cell>
          <cell r="G3289" t="str">
            <v>CDCMC</v>
          </cell>
          <cell r="H3289" t="str">
            <v>MMG00</v>
          </cell>
          <cell r="I3289" t="str">
            <v>MMG</v>
          </cell>
          <cell r="J3289" t="str">
            <v>CDCP</v>
          </cell>
          <cell r="K3289" t="str">
            <v>CDCMC</v>
          </cell>
          <cell r="L3289" t="str">
            <v>MMG10</v>
          </cell>
          <cell r="M3289" t="str">
            <v>MMG</v>
          </cell>
          <cell r="N3289" t="str">
            <v>CITI-MF</v>
          </cell>
          <cell r="O3289" t="str">
            <v>DAM</v>
          </cell>
          <cell r="P3289" t="str">
            <v>Amort jours hommes</v>
          </cell>
          <cell r="Q3289" t="str">
            <v>Etudes Nouvelles</v>
          </cell>
          <cell r="R3289" t="str">
            <v>DEVELOPPEMENTS FINANCIERS</v>
          </cell>
          <cell r="S3289" t="str">
            <v>DEVELOPPEMENTS FINANCIERS F/O Taux</v>
          </cell>
          <cell r="U3289">
            <v>0</v>
          </cell>
          <cell r="V3289">
            <v>670.70590200000004</v>
          </cell>
          <cell r="W3289" t="str">
            <v>AMO_EM_JH</v>
          </cell>
          <cell r="X3289" t="str">
            <v>ET&amp;MTC_EN</v>
          </cell>
          <cell r="Y3289" t="str">
            <v>ET&amp;MTC</v>
          </cell>
          <cell r="Z3289" t="str">
            <v>AM</v>
          </cell>
          <cell r="AB3289" t="str">
            <v>EN PROXIMITE DEVELOP.  FINANCIERS  FMT</v>
          </cell>
        </row>
        <row r="3290">
          <cell r="A3290" t="str">
            <v>CDG</v>
          </cell>
          <cell r="B3290">
            <v>0</v>
          </cell>
          <cell r="C3290" t="str">
            <v>VtilAna</v>
          </cell>
          <cell r="D3290" t="str">
            <v>FOR</v>
          </cell>
          <cell r="E3290" t="str">
            <v>DAM01_X1978</v>
          </cell>
          <cell r="F3290" t="str">
            <v>CDCP</v>
          </cell>
          <cell r="G3290" t="str">
            <v>CDCMC</v>
          </cell>
          <cell r="H3290" t="str">
            <v>MMG00</v>
          </cell>
          <cell r="I3290" t="str">
            <v>MMG</v>
          </cell>
          <cell r="J3290" t="str">
            <v>CDCP</v>
          </cell>
          <cell r="K3290" t="str">
            <v>CDCMC</v>
          </cell>
          <cell r="L3290" t="str">
            <v>MMG21</v>
          </cell>
          <cell r="M3290" t="str">
            <v>MMG</v>
          </cell>
          <cell r="N3290" t="str">
            <v>CITI-MF</v>
          </cell>
          <cell r="O3290" t="str">
            <v>DAM</v>
          </cell>
          <cell r="P3290" t="str">
            <v>Amort jours hommes</v>
          </cell>
          <cell r="Q3290" t="str">
            <v>Etudes Nouvelles</v>
          </cell>
          <cell r="R3290" t="str">
            <v>DEVELOPPEMENTS FINANCIERS</v>
          </cell>
          <cell r="S3290" t="str">
            <v>DEVELOPPEMENTS FINANCIERS F/O Taux</v>
          </cell>
          <cell r="U3290">
            <v>0</v>
          </cell>
          <cell r="V3290">
            <v>371.71652399999999</v>
          </cell>
          <cell r="W3290" t="str">
            <v>AMO_EM_JH</v>
          </cell>
          <cell r="X3290" t="str">
            <v>ET&amp;MTC_EN</v>
          </cell>
          <cell r="Y3290" t="str">
            <v>ET&amp;MTC</v>
          </cell>
          <cell r="Z3290" t="str">
            <v>AM</v>
          </cell>
          <cell r="AB3290" t="str">
            <v>EN PROXIMITE DEVELOP.  FINANCIERS  FMT</v>
          </cell>
        </row>
        <row r="3291">
          <cell r="A3291" t="str">
            <v>CDG</v>
          </cell>
          <cell r="B3291">
            <v>0</v>
          </cell>
          <cell r="C3291" t="str">
            <v>VtilAna</v>
          </cell>
          <cell r="D3291" t="str">
            <v>FOR</v>
          </cell>
          <cell r="E3291" t="str">
            <v>DAM01_X1978</v>
          </cell>
          <cell r="F3291" t="str">
            <v>CDCP</v>
          </cell>
          <cell r="G3291" t="str">
            <v>CDCMC</v>
          </cell>
          <cell r="H3291" t="str">
            <v>MMG00</v>
          </cell>
          <cell r="I3291" t="str">
            <v>MMG</v>
          </cell>
          <cell r="J3291" t="str">
            <v>CDCP</v>
          </cell>
          <cell r="K3291" t="str">
            <v>CDCMC</v>
          </cell>
          <cell r="L3291" t="str">
            <v>MMG22</v>
          </cell>
          <cell r="M3291" t="str">
            <v>MMG</v>
          </cell>
          <cell r="N3291" t="str">
            <v>CITI-MF</v>
          </cell>
          <cell r="O3291" t="str">
            <v>DAM</v>
          </cell>
          <cell r="P3291" t="str">
            <v>Amort jours hommes</v>
          </cell>
          <cell r="Q3291" t="str">
            <v>Etudes Nouvelles</v>
          </cell>
          <cell r="R3291" t="str">
            <v>DEVELOPPEMENTS FINANCIERS</v>
          </cell>
          <cell r="S3291" t="str">
            <v>DEVELOPPEMENTS FINANCIERS F/O Taux</v>
          </cell>
          <cell r="U3291">
            <v>0</v>
          </cell>
          <cell r="V3291">
            <v>1014.139647</v>
          </cell>
          <cell r="W3291" t="str">
            <v>AMO_EM_JH</v>
          </cell>
          <cell r="X3291" t="str">
            <v>ET&amp;MTC_EN</v>
          </cell>
          <cell r="Y3291" t="str">
            <v>ET&amp;MTC</v>
          </cell>
          <cell r="Z3291" t="str">
            <v>AM</v>
          </cell>
          <cell r="AB3291" t="str">
            <v>EN PROXIMITE DEVELOP.  FINANCIERS  FMT</v>
          </cell>
        </row>
        <row r="3292">
          <cell r="A3292" t="str">
            <v>CDG</v>
          </cell>
          <cell r="B3292">
            <v>0</v>
          </cell>
          <cell r="C3292" t="str">
            <v>VtilAna</v>
          </cell>
          <cell r="D3292" t="str">
            <v>FOR</v>
          </cell>
          <cell r="E3292" t="str">
            <v>DAM01_X1978</v>
          </cell>
          <cell r="F3292" t="str">
            <v>CDCP</v>
          </cell>
          <cell r="G3292" t="str">
            <v>CDCMC</v>
          </cell>
          <cell r="H3292" t="str">
            <v>MMG00</v>
          </cell>
          <cell r="I3292" t="str">
            <v>MMG</v>
          </cell>
          <cell r="J3292" t="str">
            <v>CDCP</v>
          </cell>
          <cell r="K3292" t="str">
            <v>CDCMC</v>
          </cell>
          <cell r="L3292" t="str">
            <v>MMG23</v>
          </cell>
          <cell r="M3292" t="str">
            <v>MMG</v>
          </cell>
          <cell r="N3292" t="str">
            <v>CITI-MF</v>
          </cell>
          <cell r="O3292" t="str">
            <v>DAM</v>
          </cell>
          <cell r="P3292" t="str">
            <v>Amort jours hommes</v>
          </cell>
          <cell r="Q3292" t="str">
            <v>Etudes Nouvelles</v>
          </cell>
          <cell r="R3292" t="str">
            <v>DEVELOPPEMENTS FINANCIERS</v>
          </cell>
          <cell r="S3292" t="str">
            <v>DEVELOPPEMENTS FINANCIERS F/O Taux</v>
          </cell>
          <cell r="U3292">
            <v>0</v>
          </cell>
          <cell r="V3292">
            <v>876.76614900000004</v>
          </cell>
          <cell r="W3292" t="str">
            <v>AMO_EM_JH</v>
          </cell>
          <cell r="X3292" t="str">
            <v>ET&amp;MTC_EN</v>
          </cell>
          <cell r="Y3292" t="str">
            <v>ET&amp;MTC</v>
          </cell>
          <cell r="Z3292" t="str">
            <v>AM</v>
          </cell>
          <cell r="AB3292" t="str">
            <v>EN PROXIMITE DEVELOP.  FINANCIERS  FMT</v>
          </cell>
        </row>
        <row r="3293">
          <cell r="A3293" t="str">
            <v>CDG</v>
          </cell>
          <cell r="B3293">
            <v>0</v>
          </cell>
          <cell r="C3293" t="str">
            <v>VtilAna</v>
          </cell>
          <cell r="D3293" t="str">
            <v>FOR</v>
          </cell>
          <cell r="E3293" t="str">
            <v>DAM01_X1978</v>
          </cell>
          <cell r="F3293" t="str">
            <v>CDCP</v>
          </cell>
          <cell r="G3293" t="str">
            <v>CDCMC</v>
          </cell>
          <cell r="H3293" t="str">
            <v>MMG00</v>
          </cell>
          <cell r="I3293" t="str">
            <v>MMG</v>
          </cell>
          <cell r="J3293" t="str">
            <v>CDCP</v>
          </cell>
          <cell r="K3293" t="str">
            <v>CDCMC</v>
          </cell>
          <cell r="L3293" t="str">
            <v>MMG24</v>
          </cell>
          <cell r="M3293" t="str">
            <v>MMG</v>
          </cell>
          <cell r="N3293" t="str">
            <v>CITI-MF</v>
          </cell>
          <cell r="O3293" t="str">
            <v>DAM</v>
          </cell>
          <cell r="P3293" t="str">
            <v>Amort jours hommes</v>
          </cell>
          <cell r="Q3293" t="str">
            <v>Etudes Nouvelles</v>
          </cell>
          <cell r="R3293" t="str">
            <v>DEVELOPPEMENTS FINANCIERS</v>
          </cell>
          <cell r="S3293" t="str">
            <v>DEVELOPPEMENTS FINANCIERS F/O Taux</v>
          </cell>
          <cell r="U3293">
            <v>0</v>
          </cell>
          <cell r="V3293">
            <v>456.56486100000001</v>
          </cell>
          <cell r="W3293" t="str">
            <v>AMO_EM_JH</v>
          </cell>
          <cell r="X3293" t="str">
            <v>ET&amp;MTC_EN</v>
          </cell>
          <cell r="Y3293" t="str">
            <v>ET&amp;MTC</v>
          </cell>
          <cell r="Z3293" t="str">
            <v>AM</v>
          </cell>
          <cell r="AB3293" t="str">
            <v>EN PROXIMITE DEVELOP.  FINANCIERS  FMT</v>
          </cell>
        </row>
        <row r="3294">
          <cell r="A3294" t="str">
            <v>CDG</v>
          </cell>
          <cell r="B3294">
            <v>0</v>
          </cell>
          <cell r="C3294" t="str">
            <v>VtilAna</v>
          </cell>
          <cell r="D3294" t="str">
            <v>FOR</v>
          </cell>
          <cell r="E3294" t="str">
            <v>DAM01_X1978</v>
          </cell>
          <cell r="F3294" t="str">
            <v>CDCP</v>
          </cell>
          <cell r="G3294" t="str">
            <v>CDCMC</v>
          </cell>
          <cell r="H3294" t="str">
            <v>MMG00</v>
          </cell>
          <cell r="I3294" t="str">
            <v>MMG</v>
          </cell>
          <cell r="J3294" t="str">
            <v>CDCP</v>
          </cell>
          <cell r="K3294" t="str">
            <v>CDCMC</v>
          </cell>
          <cell r="L3294" t="str">
            <v>MMG25</v>
          </cell>
          <cell r="M3294" t="str">
            <v>MMG</v>
          </cell>
          <cell r="N3294" t="str">
            <v>CITI-MF</v>
          </cell>
          <cell r="O3294" t="str">
            <v>DAM</v>
          </cell>
          <cell r="P3294" t="str">
            <v>Amort jours hommes</v>
          </cell>
          <cell r="Q3294" t="str">
            <v>Etudes Nouvelles</v>
          </cell>
          <cell r="R3294" t="str">
            <v>DEVELOPPEMENTS FINANCIERS</v>
          </cell>
          <cell r="S3294" t="str">
            <v>DEVELOPPEMENTS FINANCIERS F/O Taux</v>
          </cell>
          <cell r="U3294">
            <v>0</v>
          </cell>
          <cell r="V3294">
            <v>218.18143800000001</v>
          </cell>
          <cell r="W3294" t="str">
            <v>AMO_EM_JH</v>
          </cell>
          <cell r="X3294" t="str">
            <v>ET&amp;MTC_EN</v>
          </cell>
          <cell r="Y3294" t="str">
            <v>ET&amp;MTC</v>
          </cell>
          <cell r="Z3294" t="str">
            <v>AM</v>
          </cell>
          <cell r="AB3294" t="str">
            <v>EN PROXIMITE DEVELOP.  FINANCIERS  FMT</v>
          </cell>
        </row>
        <row r="3295">
          <cell r="A3295" t="str">
            <v>CDG</v>
          </cell>
          <cell r="B3295">
            <v>0</v>
          </cell>
          <cell r="C3295" t="str">
            <v>VtilAna</v>
          </cell>
          <cell r="D3295" t="str">
            <v>FOR</v>
          </cell>
          <cell r="E3295" t="str">
            <v>DAM01_X1978</v>
          </cell>
          <cell r="F3295" t="str">
            <v>CDCP</v>
          </cell>
          <cell r="G3295" t="str">
            <v>CDCMC</v>
          </cell>
          <cell r="H3295" t="str">
            <v>MMG00</v>
          </cell>
          <cell r="I3295" t="str">
            <v>MMG</v>
          </cell>
          <cell r="J3295" t="str">
            <v>CDCP</v>
          </cell>
          <cell r="K3295" t="str">
            <v>CDCMC</v>
          </cell>
          <cell r="L3295" t="str">
            <v>MMG26</v>
          </cell>
          <cell r="M3295" t="str">
            <v>MMG</v>
          </cell>
          <cell r="N3295" t="str">
            <v>CITI-MF</v>
          </cell>
          <cell r="O3295" t="str">
            <v>DAM</v>
          </cell>
          <cell r="P3295" t="str">
            <v>Amort jours hommes</v>
          </cell>
          <cell r="Q3295" t="str">
            <v>Etudes Nouvelles</v>
          </cell>
          <cell r="R3295" t="str">
            <v>DEVELOPPEMENTS FINANCIERS</v>
          </cell>
          <cell r="S3295" t="str">
            <v>DEVELOPPEMENTS FINANCIERS F/O Taux</v>
          </cell>
          <cell r="U3295">
            <v>0</v>
          </cell>
          <cell r="V3295">
            <v>896.96813399999996</v>
          </cell>
          <cell r="W3295" t="str">
            <v>AMO_EM_JH</v>
          </cell>
          <cell r="X3295" t="str">
            <v>ET&amp;MTC_EN</v>
          </cell>
          <cell r="Y3295" t="str">
            <v>ET&amp;MTC</v>
          </cell>
          <cell r="Z3295" t="str">
            <v>AM</v>
          </cell>
          <cell r="AB3295" t="str">
            <v>EN PROXIMITE DEVELOP.  FINANCIERS  FMT</v>
          </cell>
        </row>
        <row r="3296">
          <cell r="A3296" t="str">
            <v>CDG</v>
          </cell>
          <cell r="B3296">
            <v>0</v>
          </cell>
          <cell r="C3296" t="str">
            <v>VtilAna</v>
          </cell>
          <cell r="D3296" t="str">
            <v>FOR</v>
          </cell>
          <cell r="E3296" t="str">
            <v>DAM01_X1978</v>
          </cell>
          <cell r="F3296" t="str">
            <v>CDCP</v>
          </cell>
          <cell r="G3296" t="str">
            <v>CDCMC</v>
          </cell>
          <cell r="H3296" t="str">
            <v>MMG00</v>
          </cell>
          <cell r="I3296" t="str">
            <v>MMG</v>
          </cell>
          <cell r="J3296" t="str">
            <v>CDCP</v>
          </cell>
          <cell r="K3296" t="str">
            <v>CDCMC</v>
          </cell>
          <cell r="L3296" t="str">
            <v>MMG31</v>
          </cell>
          <cell r="M3296" t="str">
            <v>MMG</v>
          </cell>
          <cell r="N3296" t="str">
            <v>CITI-MF</v>
          </cell>
          <cell r="O3296" t="str">
            <v>DAM</v>
          </cell>
          <cell r="P3296" t="str">
            <v>Amort jours hommes</v>
          </cell>
          <cell r="Q3296" t="str">
            <v>Etudes Nouvelles</v>
          </cell>
          <cell r="R3296" t="str">
            <v>DEVELOPPEMENTS FINANCIERS</v>
          </cell>
          <cell r="S3296" t="str">
            <v>DEVELOPPEMENTS FINANCIERS F/O Taux</v>
          </cell>
          <cell r="U3296">
            <v>0</v>
          </cell>
          <cell r="V3296">
            <v>1216.1594970000001</v>
          </cell>
          <cell r="W3296" t="str">
            <v>AMO_EM_JH</v>
          </cell>
          <cell r="X3296" t="str">
            <v>ET&amp;MTC_EN</v>
          </cell>
          <cell r="Y3296" t="str">
            <v>ET&amp;MTC</v>
          </cell>
          <cell r="Z3296" t="str">
            <v>AM</v>
          </cell>
          <cell r="AB3296" t="str">
            <v>EN PROXIMITE DEVELOP.  FINANCIERS  FMT</v>
          </cell>
        </row>
        <row r="3297">
          <cell r="A3297" t="str">
            <v>CDG</v>
          </cell>
          <cell r="B3297">
            <v>0</v>
          </cell>
          <cell r="C3297" t="str">
            <v>VtilAna</v>
          </cell>
          <cell r="D3297" t="str">
            <v>FOR</v>
          </cell>
          <cell r="E3297" t="str">
            <v>DAM01_X1978</v>
          </cell>
          <cell r="F3297" t="str">
            <v>CDCP</v>
          </cell>
          <cell r="G3297" t="str">
            <v>CDCMC</v>
          </cell>
          <cell r="H3297" t="str">
            <v>MMG00</v>
          </cell>
          <cell r="I3297" t="str">
            <v>MMG</v>
          </cell>
          <cell r="J3297" t="str">
            <v>CDCP</v>
          </cell>
          <cell r="K3297" t="str">
            <v>CDCMC</v>
          </cell>
          <cell r="L3297" t="str">
            <v>MMG32</v>
          </cell>
          <cell r="M3297" t="str">
            <v>MMG</v>
          </cell>
          <cell r="N3297" t="str">
            <v>CITI-MF</v>
          </cell>
          <cell r="O3297" t="str">
            <v>DAM</v>
          </cell>
          <cell r="P3297" t="str">
            <v>Amort jours hommes</v>
          </cell>
          <cell r="Q3297" t="str">
            <v>Etudes Nouvelles</v>
          </cell>
          <cell r="R3297" t="str">
            <v>DEVELOPPEMENTS FINANCIERS</v>
          </cell>
          <cell r="S3297" t="str">
            <v>DEVELOPPEMENTS FINANCIERS F/O Taux</v>
          </cell>
          <cell r="U3297">
            <v>0</v>
          </cell>
          <cell r="V3297">
            <v>739.392651</v>
          </cell>
          <cell r="W3297" t="str">
            <v>AMO_EM_JH</v>
          </cell>
          <cell r="X3297" t="str">
            <v>ET&amp;MTC_EN</v>
          </cell>
          <cell r="Y3297" t="str">
            <v>ET&amp;MTC</v>
          </cell>
          <cell r="Z3297" t="str">
            <v>AM</v>
          </cell>
          <cell r="AB3297" t="str">
            <v>EN PROXIMITE DEVELOP.  FINANCIERS  FMT</v>
          </cell>
        </row>
        <row r="3298">
          <cell r="A3298" t="str">
            <v>CDG</v>
          </cell>
          <cell r="B3298">
            <v>0</v>
          </cell>
          <cell r="C3298" t="str">
            <v>VtilAna</v>
          </cell>
          <cell r="D3298" t="str">
            <v>FOR</v>
          </cell>
          <cell r="E3298" t="str">
            <v>DAM01_X1978</v>
          </cell>
          <cell r="F3298" t="str">
            <v>CDCP</v>
          </cell>
          <cell r="G3298" t="str">
            <v>CDCMC</v>
          </cell>
          <cell r="H3298" t="str">
            <v>MMG00</v>
          </cell>
          <cell r="I3298" t="str">
            <v>MMG</v>
          </cell>
          <cell r="J3298" t="str">
            <v>CDCP</v>
          </cell>
          <cell r="K3298" t="str">
            <v>CDCMC</v>
          </cell>
          <cell r="L3298" t="str">
            <v>STR00</v>
          </cell>
          <cell r="M3298" t="str">
            <v>STR</v>
          </cell>
          <cell r="N3298" t="str">
            <v>CITI-MF</v>
          </cell>
          <cell r="O3298" t="str">
            <v>DAM</v>
          </cell>
          <cell r="P3298" t="str">
            <v>Amort jours hommes</v>
          </cell>
          <cell r="Q3298" t="str">
            <v>Etudes Nouvelles</v>
          </cell>
          <cell r="R3298" t="str">
            <v>DEVELOPPEMENTS FINANCIERS</v>
          </cell>
          <cell r="S3298" t="str">
            <v>DEVELOPPEMENTS FINANCIERS F/O Taux</v>
          </cell>
          <cell r="U3298">
            <v>0</v>
          </cell>
          <cell r="V3298">
            <v>404.03969999999998</v>
          </cell>
          <cell r="W3298" t="str">
            <v>AMO_EM_JH</v>
          </cell>
          <cell r="X3298" t="str">
            <v>ET&amp;MTC_EN</v>
          </cell>
          <cell r="Y3298" t="str">
            <v>ET&amp;MTC</v>
          </cell>
          <cell r="Z3298" t="str">
            <v>AM</v>
          </cell>
          <cell r="AB3298" t="str">
            <v>EN PROXIMITE DEVELOP.  FINANCIERS  FMT</v>
          </cell>
        </row>
        <row r="3299">
          <cell r="A3299" t="str">
            <v>CDG</v>
          </cell>
          <cell r="B3299">
            <v>0</v>
          </cell>
          <cell r="C3299" t="str">
            <v>VtilAna</v>
          </cell>
          <cell r="D3299" t="str">
            <v>FOR</v>
          </cell>
          <cell r="E3299" t="str">
            <v>DAM01_X1978</v>
          </cell>
          <cell r="F3299" t="str">
            <v>CDCP</v>
          </cell>
          <cell r="G3299" t="str">
            <v>CDCMC</v>
          </cell>
          <cell r="H3299" t="str">
            <v>MMG00</v>
          </cell>
          <cell r="I3299" t="str">
            <v>MMG</v>
          </cell>
          <cell r="J3299" t="str">
            <v>CDCP</v>
          </cell>
          <cell r="K3299" t="str">
            <v>CDCMC</v>
          </cell>
          <cell r="L3299" t="str">
            <v>STR10</v>
          </cell>
          <cell r="M3299" t="str">
            <v>STR</v>
          </cell>
          <cell r="N3299" t="str">
            <v>CITI-MF</v>
          </cell>
          <cell r="O3299" t="str">
            <v>DAM</v>
          </cell>
          <cell r="P3299" t="str">
            <v>Amort jours hommes</v>
          </cell>
          <cell r="Q3299" t="str">
            <v>Etudes Nouvelles</v>
          </cell>
          <cell r="R3299" t="str">
            <v>DEVELOPPEMENTS FINANCIERS</v>
          </cell>
          <cell r="S3299" t="str">
            <v>DEVELOPPEMENTS FINANCIERS F/O Taux</v>
          </cell>
          <cell r="U3299">
            <v>0</v>
          </cell>
          <cell r="V3299">
            <v>1486.866096</v>
          </cell>
          <cell r="W3299" t="str">
            <v>AMO_EM_JH</v>
          </cell>
          <cell r="X3299" t="str">
            <v>ET&amp;MTC_EN</v>
          </cell>
          <cell r="Y3299" t="str">
            <v>ET&amp;MTC</v>
          </cell>
          <cell r="Z3299" t="str">
            <v>AM</v>
          </cell>
          <cell r="AB3299" t="str">
            <v>EN PROXIMITE DEVELOP.  FINANCIERS  FMT</v>
          </cell>
        </row>
        <row r="3300">
          <cell r="A3300" t="str">
            <v>CDG</v>
          </cell>
          <cell r="B3300">
            <v>0</v>
          </cell>
          <cell r="C3300" t="str">
            <v>VtilAna</v>
          </cell>
          <cell r="D3300" t="str">
            <v>FOR</v>
          </cell>
          <cell r="E3300" t="str">
            <v>DAM01_X1978</v>
          </cell>
          <cell r="F3300" t="str">
            <v>CDCP</v>
          </cell>
          <cell r="G3300" t="str">
            <v>CDCMC</v>
          </cell>
          <cell r="H3300" t="str">
            <v>MMG00</v>
          </cell>
          <cell r="I3300" t="str">
            <v>MMG</v>
          </cell>
          <cell r="J3300" t="str">
            <v>CDCP</v>
          </cell>
          <cell r="K3300" t="str">
            <v>CDCMC</v>
          </cell>
          <cell r="L3300" t="str">
            <v>STR20</v>
          </cell>
          <cell r="M3300" t="str">
            <v>STR</v>
          </cell>
          <cell r="N3300" t="str">
            <v>CITI-MF</v>
          </cell>
          <cell r="O3300" t="str">
            <v>DAM</v>
          </cell>
          <cell r="P3300" t="str">
            <v>Amort jours hommes</v>
          </cell>
          <cell r="Q3300" t="str">
            <v>Etudes Nouvelles</v>
          </cell>
          <cell r="R3300" t="str">
            <v>DEVELOPPEMENTS FINANCIERS</v>
          </cell>
          <cell r="S3300" t="str">
            <v>DEVELOPPEMENTS FINANCIERS F/O Taux</v>
          </cell>
          <cell r="U3300">
            <v>0</v>
          </cell>
          <cell r="V3300">
            <v>1260.6038639999999</v>
          </cell>
          <cell r="W3300" t="str">
            <v>AMO_EM_JH</v>
          </cell>
          <cell r="X3300" t="str">
            <v>ET&amp;MTC_EN</v>
          </cell>
          <cell r="Y3300" t="str">
            <v>ET&amp;MTC</v>
          </cell>
          <cell r="Z3300" t="str">
            <v>AM</v>
          </cell>
          <cell r="AB3300" t="str">
            <v>EN PROXIMITE DEVELOP.  FINANCIERS  FMT</v>
          </cell>
        </row>
        <row r="3301">
          <cell r="A3301" t="str">
            <v>CDG</v>
          </cell>
          <cell r="B3301">
            <v>0</v>
          </cell>
          <cell r="C3301" t="str">
            <v>VtilAna</v>
          </cell>
          <cell r="D3301" t="str">
            <v>FOR</v>
          </cell>
          <cell r="E3301" t="str">
            <v>DAM01_X1978</v>
          </cell>
          <cell r="F3301" t="str">
            <v>CDCP</v>
          </cell>
          <cell r="G3301" t="str">
            <v>CDCMC</v>
          </cell>
          <cell r="H3301" t="str">
            <v>MMG00</v>
          </cell>
          <cell r="I3301" t="str">
            <v>MMG</v>
          </cell>
          <cell r="J3301" t="str">
            <v>CDCP</v>
          </cell>
          <cell r="K3301" t="str">
            <v>CDCMC</v>
          </cell>
          <cell r="L3301" t="str">
            <v>STR30</v>
          </cell>
          <cell r="M3301" t="str">
            <v>STR</v>
          </cell>
          <cell r="N3301" t="str">
            <v>CITI-MF</v>
          </cell>
          <cell r="O3301" t="str">
            <v>DAM</v>
          </cell>
          <cell r="P3301" t="str">
            <v>Amort jours hommes</v>
          </cell>
          <cell r="Q3301" t="str">
            <v>Etudes Nouvelles</v>
          </cell>
          <cell r="R3301" t="str">
            <v>DEVELOPPEMENTS FINANCIERS</v>
          </cell>
          <cell r="S3301" t="str">
            <v>DEVELOPPEMENTS FINANCIERS F/O Taux</v>
          </cell>
          <cell r="U3301">
            <v>0</v>
          </cell>
          <cell r="V3301">
            <v>1797.9766649999999</v>
          </cell>
          <cell r="W3301" t="str">
            <v>AMO_EM_JH</v>
          </cell>
          <cell r="X3301" t="str">
            <v>ET&amp;MTC_EN</v>
          </cell>
          <cell r="Y3301" t="str">
            <v>ET&amp;MTC</v>
          </cell>
          <cell r="Z3301" t="str">
            <v>AM</v>
          </cell>
          <cell r="AB3301" t="str">
            <v>EN PROXIMITE DEVELOP.  FINANCIERS  FMT</v>
          </cell>
        </row>
        <row r="3302">
          <cell r="A3302" t="str">
            <v>CDG</v>
          </cell>
          <cell r="B3302">
            <v>0</v>
          </cell>
          <cell r="C3302" t="str">
            <v>VtilAna</v>
          </cell>
          <cell r="D3302" t="str">
            <v>FOR</v>
          </cell>
          <cell r="E3302" t="str">
            <v>DAM01_X1986</v>
          </cell>
          <cell r="F3302" t="str">
            <v>CDCP</v>
          </cell>
          <cell r="G3302" t="str">
            <v>CDCMC</v>
          </cell>
          <cell r="H3302" t="str">
            <v>DS000</v>
          </cell>
          <cell r="I3302" t="str">
            <v>DS</v>
          </cell>
          <cell r="J3302" t="str">
            <v>CDCP</v>
          </cell>
          <cell r="K3302" t="str">
            <v>CDCMC</v>
          </cell>
          <cell r="L3302" t="str">
            <v>DS000</v>
          </cell>
          <cell r="M3302" t="str">
            <v>DS</v>
          </cell>
          <cell r="N3302" t="str">
            <v>CITI-ME</v>
          </cell>
          <cell r="O3302" t="str">
            <v>DAM</v>
          </cell>
          <cell r="P3302" t="str">
            <v>Amort jours hommes</v>
          </cell>
          <cell r="Q3302" t="str">
            <v>Maintenance Fonctionnelle</v>
          </cell>
          <cell r="R3302" t="str">
            <v>SUMMIT OTC FRONT OFFICE</v>
          </cell>
          <cell r="S3302" t="str">
            <v>SUMMIT OTC F/O</v>
          </cell>
          <cell r="U3302">
            <v>0</v>
          </cell>
          <cell r="V3302">
            <v>-2448.7199999999998</v>
          </cell>
          <cell r="W3302" t="str">
            <v>AMO_EM_JH</v>
          </cell>
          <cell r="X3302" t="str">
            <v>ET&amp;MTC_MF</v>
          </cell>
          <cell r="Y3302" t="str">
            <v>ET&amp;MTC</v>
          </cell>
          <cell r="Z3302" t="str">
            <v>AM</v>
          </cell>
          <cell r="AB3302" t="str">
            <v>MF SUMMIT OTC F/O</v>
          </cell>
        </row>
        <row r="3303">
          <cell r="A3303" t="str">
            <v>CDG</v>
          </cell>
          <cell r="B3303">
            <v>0</v>
          </cell>
          <cell r="C3303" t="str">
            <v>VtilAna</v>
          </cell>
          <cell r="D3303" t="str">
            <v>FOR</v>
          </cell>
          <cell r="E3303" t="str">
            <v>DAM01_X1986</v>
          </cell>
          <cell r="F3303" t="str">
            <v>CDCP</v>
          </cell>
          <cell r="G3303" t="str">
            <v>CDCMC</v>
          </cell>
          <cell r="H3303" t="str">
            <v>DS000</v>
          </cell>
          <cell r="I3303" t="str">
            <v>DS</v>
          </cell>
          <cell r="J3303" t="str">
            <v>CDCP</v>
          </cell>
          <cell r="K3303" t="str">
            <v>CDCMC</v>
          </cell>
          <cell r="L3303" t="str">
            <v>DS000</v>
          </cell>
          <cell r="M3303" t="str">
            <v>DS</v>
          </cell>
          <cell r="N3303" t="str">
            <v>CITI-ME</v>
          </cell>
          <cell r="O3303" t="str">
            <v>DAM</v>
          </cell>
          <cell r="P3303" t="str">
            <v>Amort jours hommes</v>
          </cell>
          <cell r="Q3303" t="str">
            <v>Maintenance Fonctionnelle</v>
          </cell>
          <cell r="R3303" t="str">
            <v>SUMMIT OTC FRONT OFFICE</v>
          </cell>
          <cell r="S3303" t="str">
            <v>SUMMIT OTC F/O</v>
          </cell>
          <cell r="U3303">
            <v>0</v>
          </cell>
          <cell r="V3303">
            <v>2448.7199999999998</v>
          </cell>
          <cell r="W3303" t="str">
            <v>AMO_EM_JH</v>
          </cell>
          <cell r="X3303" t="str">
            <v>ET&amp;MTC_MF</v>
          </cell>
          <cell r="Y3303" t="str">
            <v>ET&amp;MTC</v>
          </cell>
          <cell r="Z3303" t="str">
            <v>AM</v>
          </cell>
          <cell r="AB3303" t="str">
            <v>MF SUMMIT OTC F/O</v>
          </cell>
        </row>
        <row r="3304">
          <cell r="A3304" t="str">
            <v>CDG</v>
          </cell>
          <cell r="B3304">
            <v>0</v>
          </cell>
          <cell r="C3304" t="str">
            <v>VtilAna</v>
          </cell>
          <cell r="D3304" t="str">
            <v>FOR</v>
          </cell>
          <cell r="E3304" t="str">
            <v>DAM01_X1986</v>
          </cell>
          <cell r="F3304" t="str">
            <v>CDCP</v>
          </cell>
          <cell r="G3304" t="str">
            <v>CDCMC</v>
          </cell>
          <cell r="H3304" t="str">
            <v>DS000</v>
          </cell>
          <cell r="I3304" t="str">
            <v>DS</v>
          </cell>
          <cell r="J3304" t="str">
            <v>CDCP</v>
          </cell>
          <cell r="K3304" t="str">
            <v>CDCMC</v>
          </cell>
          <cell r="L3304" t="str">
            <v>CCS10</v>
          </cell>
          <cell r="M3304" t="str">
            <v>CCS</v>
          </cell>
          <cell r="N3304" t="str">
            <v>CITI-ME</v>
          </cell>
          <cell r="O3304" t="str">
            <v>DAM</v>
          </cell>
          <cell r="P3304" t="str">
            <v>Amort jours hommes</v>
          </cell>
          <cell r="Q3304" t="str">
            <v>Maintenance Fonctionnelle</v>
          </cell>
          <cell r="R3304" t="str">
            <v>SUMMIT OTC FRONT OFFICE</v>
          </cell>
          <cell r="S3304" t="str">
            <v>SUMMIT OTC F/O</v>
          </cell>
          <cell r="U3304">
            <v>0</v>
          </cell>
          <cell r="V3304">
            <v>198.59119200000001</v>
          </cell>
          <cell r="W3304" t="str">
            <v>AMO_EM_JH</v>
          </cell>
          <cell r="X3304" t="str">
            <v>ET&amp;MTC_MF</v>
          </cell>
          <cell r="Y3304" t="str">
            <v>ET&amp;MTC</v>
          </cell>
          <cell r="Z3304" t="str">
            <v>AM</v>
          </cell>
          <cell r="AB3304" t="str">
            <v>MF SUMMIT OTC F/O</v>
          </cell>
        </row>
        <row r="3305">
          <cell r="A3305" t="str">
            <v>CDG</v>
          </cell>
          <cell r="B3305">
            <v>0</v>
          </cell>
          <cell r="C3305" t="str">
            <v>VtilAna</v>
          </cell>
          <cell r="D3305" t="str">
            <v>FOR</v>
          </cell>
          <cell r="E3305" t="str">
            <v>DAM01_X1986</v>
          </cell>
          <cell r="F3305" t="str">
            <v>CDCP</v>
          </cell>
          <cell r="G3305" t="str">
            <v>CDCMC</v>
          </cell>
          <cell r="H3305" t="str">
            <v>DS000</v>
          </cell>
          <cell r="I3305" t="str">
            <v>DS</v>
          </cell>
          <cell r="J3305" t="str">
            <v>CDCP</v>
          </cell>
          <cell r="K3305" t="str">
            <v>CDCMC</v>
          </cell>
          <cell r="L3305" t="str">
            <v>CCS20</v>
          </cell>
          <cell r="M3305" t="str">
            <v>CCS</v>
          </cell>
          <cell r="N3305" t="str">
            <v>CITI-ME</v>
          </cell>
          <cell r="O3305" t="str">
            <v>DAM</v>
          </cell>
          <cell r="P3305" t="str">
            <v>Amort jours hommes</v>
          </cell>
          <cell r="Q3305" t="str">
            <v>Maintenance Fonctionnelle</v>
          </cell>
          <cell r="R3305" t="str">
            <v>SUMMIT OTC FRONT OFFICE</v>
          </cell>
          <cell r="S3305" t="str">
            <v>SUMMIT OTC F/O</v>
          </cell>
          <cell r="U3305">
            <v>0</v>
          </cell>
          <cell r="V3305">
            <v>22.03848</v>
          </cell>
          <cell r="W3305" t="str">
            <v>AMO_EM_JH</v>
          </cell>
          <cell r="X3305" t="str">
            <v>ET&amp;MTC_MF</v>
          </cell>
          <cell r="Y3305" t="str">
            <v>ET&amp;MTC</v>
          </cell>
          <cell r="Z3305" t="str">
            <v>AM</v>
          </cell>
          <cell r="AB3305" t="str">
            <v>MF SUMMIT OTC F/O</v>
          </cell>
        </row>
        <row r="3306">
          <cell r="A3306" t="str">
            <v>CDG</v>
          </cell>
          <cell r="B3306">
            <v>0</v>
          </cell>
          <cell r="C3306" t="str">
            <v>VtilAna</v>
          </cell>
          <cell r="D3306" t="str">
            <v>FOR</v>
          </cell>
          <cell r="E3306" t="str">
            <v>DAM01_X1986</v>
          </cell>
          <cell r="F3306" t="str">
            <v>CDCP</v>
          </cell>
          <cell r="G3306" t="str">
            <v>CDCMC</v>
          </cell>
          <cell r="H3306" t="str">
            <v>DS000</v>
          </cell>
          <cell r="I3306" t="str">
            <v>DS</v>
          </cell>
          <cell r="J3306" t="str">
            <v>CDCP</v>
          </cell>
          <cell r="K3306" t="str">
            <v>CDCMC</v>
          </cell>
          <cell r="L3306" t="str">
            <v>CCS30</v>
          </cell>
          <cell r="M3306" t="str">
            <v>CCS</v>
          </cell>
          <cell r="N3306" t="str">
            <v>CITI-ME</v>
          </cell>
          <cell r="O3306" t="str">
            <v>DAM</v>
          </cell>
          <cell r="P3306" t="str">
            <v>Amort jours hommes</v>
          </cell>
          <cell r="Q3306" t="str">
            <v>Maintenance Fonctionnelle</v>
          </cell>
          <cell r="R3306" t="str">
            <v>SUMMIT OTC FRONT OFFICE</v>
          </cell>
          <cell r="S3306" t="str">
            <v>SUMMIT OTC F/O</v>
          </cell>
          <cell r="U3306">
            <v>0</v>
          </cell>
          <cell r="V3306">
            <v>53.382095999999997</v>
          </cell>
          <cell r="W3306" t="str">
            <v>AMO_EM_JH</v>
          </cell>
          <cell r="X3306" t="str">
            <v>ET&amp;MTC_MF</v>
          </cell>
          <cell r="Y3306" t="str">
            <v>ET&amp;MTC</v>
          </cell>
          <cell r="Z3306" t="str">
            <v>AM</v>
          </cell>
          <cell r="AB3306" t="str">
            <v>MF SUMMIT OTC F/O</v>
          </cell>
        </row>
        <row r="3307">
          <cell r="A3307" t="str">
            <v>CDG</v>
          </cell>
          <cell r="B3307">
            <v>0</v>
          </cell>
          <cell r="C3307" t="str">
            <v>VtilAna</v>
          </cell>
          <cell r="D3307" t="str">
            <v>FOR</v>
          </cell>
          <cell r="E3307" t="str">
            <v>DAM01_X1986</v>
          </cell>
          <cell r="F3307" t="str">
            <v>CDCP</v>
          </cell>
          <cell r="G3307" t="str">
            <v>CDCMC</v>
          </cell>
          <cell r="H3307" t="str">
            <v>DS000</v>
          </cell>
          <cell r="I3307" t="str">
            <v>DS</v>
          </cell>
          <cell r="J3307" t="str">
            <v>CDCP</v>
          </cell>
          <cell r="K3307" t="str">
            <v>CDCMC</v>
          </cell>
          <cell r="L3307" t="str">
            <v>CCS40</v>
          </cell>
          <cell r="M3307" t="str">
            <v>CCS</v>
          </cell>
          <cell r="N3307" t="str">
            <v>CITI-ME</v>
          </cell>
          <cell r="O3307" t="str">
            <v>DAM</v>
          </cell>
          <cell r="P3307" t="str">
            <v>Amort jours hommes</v>
          </cell>
          <cell r="Q3307" t="str">
            <v>Maintenance Fonctionnelle</v>
          </cell>
          <cell r="R3307" t="str">
            <v>SUMMIT OTC FRONT OFFICE</v>
          </cell>
          <cell r="S3307" t="str">
            <v>SUMMIT OTC F/O</v>
          </cell>
          <cell r="U3307">
            <v>0</v>
          </cell>
          <cell r="V3307">
            <v>30.364128000000001</v>
          </cell>
          <cell r="W3307" t="str">
            <v>AMO_EM_JH</v>
          </cell>
          <cell r="X3307" t="str">
            <v>ET&amp;MTC_MF</v>
          </cell>
          <cell r="Y3307" t="str">
            <v>ET&amp;MTC</v>
          </cell>
          <cell r="Z3307" t="str">
            <v>AM</v>
          </cell>
          <cell r="AB3307" t="str">
            <v>MF SUMMIT OTC F/O</v>
          </cell>
        </row>
        <row r="3308">
          <cell r="A3308" t="str">
            <v>CDG</v>
          </cell>
          <cell r="B3308">
            <v>0</v>
          </cell>
          <cell r="C3308" t="str">
            <v>VtilAna</v>
          </cell>
          <cell r="D3308" t="str">
            <v>FOR</v>
          </cell>
          <cell r="E3308" t="str">
            <v>DAM01_X1986</v>
          </cell>
          <cell r="F3308" t="str">
            <v>CDCP</v>
          </cell>
          <cell r="G3308" t="str">
            <v>CDCMC</v>
          </cell>
          <cell r="H3308" t="str">
            <v>DS000</v>
          </cell>
          <cell r="I3308" t="str">
            <v>DS</v>
          </cell>
          <cell r="J3308" t="str">
            <v>CDCP</v>
          </cell>
          <cell r="K3308" t="str">
            <v>CDCMC</v>
          </cell>
          <cell r="L3308" t="str">
            <v>DECM0</v>
          </cell>
          <cell r="M3308" t="str">
            <v>DECM</v>
          </cell>
          <cell r="N3308" t="str">
            <v>CITI-ME</v>
          </cell>
          <cell r="O3308" t="str">
            <v>DAM</v>
          </cell>
          <cell r="P3308" t="str">
            <v>Amort jours hommes</v>
          </cell>
          <cell r="Q3308" t="str">
            <v>Maintenance Fonctionnelle</v>
          </cell>
          <cell r="R3308" t="str">
            <v>SUMMIT OTC FRONT OFFICE</v>
          </cell>
          <cell r="S3308" t="str">
            <v>SUMMIT OTC F/O</v>
          </cell>
          <cell r="U3308">
            <v>0</v>
          </cell>
          <cell r="V3308">
            <v>89.133408000000003</v>
          </cell>
          <cell r="W3308" t="str">
            <v>AMO_EM_JH</v>
          </cell>
          <cell r="X3308" t="str">
            <v>ET&amp;MTC_MF</v>
          </cell>
          <cell r="Y3308" t="str">
            <v>ET&amp;MTC</v>
          </cell>
          <cell r="Z3308" t="str">
            <v>AM</v>
          </cell>
          <cell r="AB3308" t="str">
            <v>MF SUMMIT OTC F/O</v>
          </cell>
        </row>
        <row r="3309">
          <cell r="A3309" t="str">
            <v>CDG</v>
          </cell>
          <cell r="B3309">
            <v>0</v>
          </cell>
          <cell r="C3309" t="str">
            <v>VtilAna</v>
          </cell>
          <cell r="D3309" t="str">
            <v>FOR</v>
          </cell>
          <cell r="E3309" t="str">
            <v>DAM01_X1986</v>
          </cell>
          <cell r="F3309" t="str">
            <v>CDCP</v>
          </cell>
          <cell r="G3309" t="str">
            <v>CDCMC</v>
          </cell>
          <cell r="H3309" t="str">
            <v>DS000</v>
          </cell>
          <cell r="I3309" t="str">
            <v>DS</v>
          </cell>
          <cell r="J3309" t="str">
            <v>CDCP</v>
          </cell>
          <cell r="K3309" t="str">
            <v>CDCMC</v>
          </cell>
          <cell r="L3309" t="str">
            <v>DS000</v>
          </cell>
          <cell r="M3309" t="str">
            <v>DS</v>
          </cell>
          <cell r="N3309" t="str">
            <v>CITI-ME</v>
          </cell>
          <cell r="O3309" t="str">
            <v>DAM</v>
          </cell>
          <cell r="P3309" t="str">
            <v>Amort jours hommes</v>
          </cell>
          <cell r="Q3309" t="str">
            <v>Maintenance Fonctionnelle</v>
          </cell>
          <cell r="R3309" t="str">
            <v>SUMMIT OTC FRONT OFFICE</v>
          </cell>
          <cell r="S3309" t="str">
            <v>SUMMIT OTC F/O</v>
          </cell>
          <cell r="U3309">
            <v>0</v>
          </cell>
          <cell r="V3309">
            <v>17.14104</v>
          </cell>
          <cell r="W3309" t="str">
            <v>AMO_EM_JH</v>
          </cell>
          <cell r="X3309" t="str">
            <v>ET&amp;MTC_MF</v>
          </cell>
          <cell r="Y3309" t="str">
            <v>ET&amp;MTC</v>
          </cell>
          <cell r="Z3309" t="str">
            <v>AM</v>
          </cell>
          <cell r="AB3309" t="str">
            <v>MF SUMMIT OTC F/O</v>
          </cell>
        </row>
        <row r="3310">
          <cell r="A3310" t="str">
            <v>CDG</v>
          </cell>
          <cell r="B3310">
            <v>0</v>
          </cell>
          <cell r="C3310" t="str">
            <v>VtilAna</v>
          </cell>
          <cell r="D3310" t="str">
            <v>FOR</v>
          </cell>
          <cell r="E3310" t="str">
            <v>DAM01_X1986</v>
          </cell>
          <cell r="F3310" t="str">
            <v>CDCP</v>
          </cell>
          <cell r="G3310" t="str">
            <v>CDCMC</v>
          </cell>
          <cell r="H3310" t="str">
            <v>DS000</v>
          </cell>
          <cell r="I3310" t="str">
            <v>DS</v>
          </cell>
          <cell r="J3310" t="str">
            <v>CDCP</v>
          </cell>
          <cell r="K3310" t="str">
            <v>CDCMC</v>
          </cell>
          <cell r="L3310" t="str">
            <v>DS100</v>
          </cell>
          <cell r="M3310" t="str">
            <v>DS</v>
          </cell>
          <cell r="N3310" t="str">
            <v>CITI-ME</v>
          </cell>
          <cell r="O3310" t="str">
            <v>DAM</v>
          </cell>
          <cell r="P3310" t="str">
            <v>Amort jours hommes</v>
          </cell>
          <cell r="Q3310" t="str">
            <v>Maintenance Fonctionnelle</v>
          </cell>
          <cell r="R3310" t="str">
            <v>SUMMIT OTC FRONT OFFICE</v>
          </cell>
          <cell r="S3310" t="str">
            <v>SUMMIT OTC F/O</v>
          </cell>
          <cell r="U3310">
            <v>0</v>
          </cell>
          <cell r="V3310">
            <v>40.893624000000003</v>
          </cell>
          <cell r="W3310" t="str">
            <v>AMO_EM_JH</v>
          </cell>
          <cell r="X3310" t="str">
            <v>ET&amp;MTC_MF</v>
          </cell>
          <cell r="Y3310" t="str">
            <v>ET&amp;MTC</v>
          </cell>
          <cell r="Z3310" t="str">
            <v>AM</v>
          </cell>
          <cell r="AB3310" t="str">
            <v>MF SUMMIT OTC F/O</v>
          </cell>
        </row>
        <row r="3311">
          <cell r="A3311" t="str">
            <v>CDG</v>
          </cell>
          <cell r="B3311">
            <v>0</v>
          </cell>
          <cell r="C3311" t="str">
            <v>VtilAna</v>
          </cell>
          <cell r="D3311" t="str">
            <v>FOR</v>
          </cell>
          <cell r="E3311" t="str">
            <v>DAM01_X1986</v>
          </cell>
          <cell r="F3311" t="str">
            <v>CDCP</v>
          </cell>
          <cell r="G3311" t="str">
            <v>CDCMC</v>
          </cell>
          <cell r="H3311" t="str">
            <v>DS000</v>
          </cell>
          <cell r="I3311" t="str">
            <v>DS</v>
          </cell>
          <cell r="J3311" t="str">
            <v>CDCP</v>
          </cell>
          <cell r="K3311" t="str">
            <v>CDCMC</v>
          </cell>
          <cell r="L3311" t="str">
            <v>DS300</v>
          </cell>
          <cell r="M3311" t="str">
            <v>DS</v>
          </cell>
          <cell r="N3311" t="str">
            <v>CITI-ME</v>
          </cell>
          <cell r="O3311" t="str">
            <v>DAM</v>
          </cell>
          <cell r="P3311" t="str">
            <v>Amort jours hommes</v>
          </cell>
          <cell r="Q3311" t="str">
            <v>Maintenance Fonctionnelle</v>
          </cell>
          <cell r="R3311" t="str">
            <v>SUMMIT OTC FRONT OFFICE</v>
          </cell>
          <cell r="S3311" t="str">
            <v>SUMMIT OTC F/O</v>
          </cell>
          <cell r="U3311">
            <v>0</v>
          </cell>
          <cell r="V3311">
            <v>22.528224000000002</v>
          </cell>
          <cell r="W3311" t="str">
            <v>AMO_EM_JH</v>
          </cell>
          <cell r="X3311" t="str">
            <v>ET&amp;MTC_MF</v>
          </cell>
          <cell r="Y3311" t="str">
            <v>ET&amp;MTC</v>
          </cell>
          <cell r="Z3311" t="str">
            <v>AM</v>
          </cell>
          <cell r="AB3311" t="str">
            <v>MF SUMMIT OTC F/O</v>
          </cell>
        </row>
        <row r="3312">
          <cell r="A3312" t="str">
            <v>CDG</v>
          </cell>
          <cell r="B3312">
            <v>0</v>
          </cell>
          <cell r="C3312" t="str">
            <v>VtilAna</v>
          </cell>
          <cell r="D3312" t="str">
            <v>FOR</v>
          </cell>
          <cell r="E3312" t="str">
            <v>DAM01_X1986</v>
          </cell>
          <cell r="F3312" t="str">
            <v>CDCP</v>
          </cell>
          <cell r="G3312" t="str">
            <v>CDCMC</v>
          </cell>
          <cell r="H3312" t="str">
            <v>DS000</v>
          </cell>
          <cell r="I3312" t="str">
            <v>DS</v>
          </cell>
          <cell r="J3312" t="str">
            <v>CDCP</v>
          </cell>
          <cell r="K3312" t="str">
            <v>CDCMC</v>
          </cell>
          <cell r="L3312" t="str">
            <v>DS400</v>
          </cell>
          <cell r="M3312" t="str">
            <v>DS</v>
          </cell>
          <cell r="N3312" t="str">
            <v>CITI-ME</v>
          </cell>
          <cell r="O3312" t="str">
            <v>DAM</v>
          </cell>
          <cell r="P3312" t="str">
            <v>Amort jours hommes</v>
          </cell>
          <cell r="Q3312" t="str">
            <v>Maintenance Fonctionnelle</v>
          </cell>
          <cell r="R3312" t="str">
            <v>SUMMIT OTC FRONT OFFICE</v>
          </cell>
          <cell r="S3312" t="str">
            <v>SUMMIT OTC F/O</v>
          </cell>
          <cell r="U3312">
            <v>0</v>
          </cell>
          <cell r="V3312">
            <v>371.47082399999999</v>
          </cell>
          <cell r="W3312" t="str">
            <v>AMO_EM_JH</v>
          </cell>
          <cell r="X3312" t="str">
            <v>ET&amp;MTC_MF</v>
          </cell>
          <cell r="Y3312" t="str">
            <v>ET&amp;MTC</v>
          </cell>
          <cell r="Z3312" t="str">
            <v>AM</v>
          </cell>
          <cell r="AB3312" t="str">
            <v>MF SUMMIT OTC F/O</v>
          </cell>
        </row>
        <row r="3313">
          <cell r="A3313" t="str">
            <v>CDG</v>
          </cell>
          <cell r="B3313">
            <v>0</v>
          </cell>
          <cell r="C3313" t="str">
            <v>VtilAna</v>
          </cell>
          <cell r="D3313" t="str">
            <v>FOR</v>
          </cell>
          <cell r="E3313" t="str">
            <v>DAM01_X1986</v>
          </cell>
          <cell r="F3313" t="str">
            <v>CDCP</v>
          </cell>
          <cell r="G3313" t="str">
            <v>CDCMC</v>
          </cell>
          <cell r="H3313" t="str">
            <v>DS000</v>
          </cell>
          <cell r="I3313" t="str">
            <v>DS</v>
          </cell>
          <cell r="J3313" t="str">
            <v>CDCP</v>
          </cell>
          <cell r="K3313" t="str">
            <v>CDCMC</v>
          </cell>
          <cell r="L3313" t="str">
            <v>EDA12</v>
          </cell>
          <cell r="M3313" t="str">
            <v>EDA</v>
          </cell>
          <cell r="N3313" t="str">
            <v>CITI-ME</v>
          </cell>
          <cell r="O3313" t="str">
            <v>DAM</v>
          </cell>
          <cell r="P3313" t="str">
            <v>Amort jours hommes</v>
          </cell>
          <cell r="Q3313" t="str">
            <v>Maintenance Fonctionnelle</v>
          </cell>
          <cell r="R3313" t="str">
            <v>SUMMIT OTC FRONT OFFICE</v>
          </cell>
          <cell r="S3313" t="str">
            <v>SUMMIT OTC F/O</v>
          </cell>
          <cell r="U3313">
            <v>0</v>
          </cell>
          <cell r="V3313">
            <v>22.773095999999999</v>
          </cell>
          <cell r="W3313" t="str">
            <v>AMO_EM_JH</v>
          </cell>
          <cell r="X3313" t="str">
            <v>ET&amp;MTC_MF</v>
          </cell>
          <cell r="Y3313" t="str">
            <v>ET&amp;MTC</v>
          </cell>
          <cell r="Z3313" t="str">
            <v>AM</v>
          </cell>
          <cell r="AB3313" t="str">
            <v>MF SUMMIT OTC F/O</v>
          </cell>
        </row>
        <row r="3314">
          <cell r="A3314" t="str">
            <v>CDG</v>
          </cell>
          <cell r="B3314">
            <v>0</v>
          </cell>
          <cell r="C3314" t="str">
            <v>VtilAna</v>
          </cell>
          <cell r="D3314" t="str">
            <v>FOR</v>
          </cell>
          <cell r="E3314" t="str">
            <v>DAM01_X1986</v>
          </cell>
          <cell r="F3314" t="str">
            <v>CDCP</v>
          </cell>
          <cell r="G3314" t="str">
            <v>CDCMC</v>
          </cell>
          <cell r="H3314" t="str">
            <v>DS000</v>
          </cell>
          <cell r="I3314" t="str">
            <v>DS</v>
          </cell>
          <cell r="J3314" t="str">
            <v>CDCP</v>
          </cell>
          <cell r="K3314" t="str">
            <v>CDCMC</v>
          </cell>
          <cell r="L3314" t="str">
            <v>EDA13</v>
          </cell>
          <cell r="M3314" t="str">
            <v>EDA</v>
          </cell>
          <cell r="N3314" t="str">
            <v>CITI-ME</v>
          </cell>
          <cell r="O3314" t="str">
            <v>DAM</v>
          </cell>
          <cell r="P3314" t="str">
            <v>Amort jours hommes</v>
          </cell>
          <cell r="Q3314" t="str">
            <v>Maintenance Fonctionnelle</v>
          </cell>
          <cell r="R3314" t="str">
            <v>SUMMIT OTC FRONT OFFICE</v>
          </cell>
          <cell r="S3314" t="str">
            <v>SUMMIT OTC F/O</v>
          </cell>
          <cell r="U3314">
            <v>0</v>
          </cell>
          <cell r="V3314">
            <v>37.220543999999997</v>
          </cell>
          <cell r="W3314" t="str">
            <v>AMO_EM_JH</v>
          </cell>
          <cell r="X3314" t="str">
            <v>ET&amp;MTC_MF</v>
          </cell>
          <cell r="Y3314" t="str">
            <v>ET&amp;MTC</v>
          </cell>
          <cell r="Z3314" t="str">
            <v>AM</v>
          </cell>
          <cell r="AB3314" t="str">
            <v>MF SUMMIT OTC F/O</v>
          </cell>
        </row>
        <row r="3315">
          <cell r="A3315" t="str">
            <v>CDG</v>
          </cell>
          <cell r="B3315">
            <v>0</v>
          </cell>
          <cell r="C3315" t="str">
            <v>VtilAna</v>
          </cell>
          <cell r="D3315" t="str">
            <v>FOR</v>
          </cell>
          <cell r="E3315" t="str">
            <v>DAM01_X1986</v>
          </cell>
          <cell r="F3315" t="str">
            <v>CDCP</v>
          </cell>
          <cell r="G3315" t="str">
            <v>CDCMC</v>
          </cell>
          <cell r="H3315" t="str">
            <v>DS000</v>
          </cell>
          <cell r="I3315" t="str">
            <v>DS</v>
          </cell>
          <cell r="J3315" t="str">
            <v>CDCP</v>
          </cell>
          <cell r="K3315" t="str">
            <v>CDCMC</v>
          </cell>
          <cell r="L3315" t="str">
            <v>EDA21</v>
          </cell>
          <cell r="M3315" t="str">
            <v>EDA</v>
          </cell>
          <cell r="N3315" t="str">
            <v>CITI-ME</v>
          </cell>
          <cell r="O3315" t="str">
            <v>DAM</v>
          </cell>
          <cell r="P3315" t="str">
            <v>Amort jours hommes</v>
          </cell>
          <cell r="Q3315" t="str">
            <v>Maintenance Fonctionnelle</v>
          </cell>
          <cell r="R3315" t="str">
            <v>SUMMIT OTC FRONT OFFICE</v>
          </cell>
          <cell r="S3315" t="str">
            <v>SUMMIT OTC F/O</v>
          </cell>
          <cell r="U3315">
            <v>0</v>
          </cell>
          <cell r="V3315">
            <v>122.68087199999999</v>
          </cell>
          <cell r="W3315" t="str">
            <v>AMO_EM_JH</v>
          </cell>
          <cell r="X3315" t="str">
            <v>ET&amp;MTC_MF</v>
          </cell>
          <cell r="Y3315" t="str">
            <v>ET&amp;MTC</v>
          </cell>
          <cell r="Z3315" t="str">
            <v>AM</v>
          </cell>
          <cell r="AB3315" t="str">
            <v>MF SUMMIT OTC F/O</v>
          </cell>
        </row>
        <row r="3316">
          <cell r="A3316" t="str">
            <v>CDG</v>
          </cell>
          <cell r="B3316">
            <v>0</v>
          </cell>
          <cell r="C3316" t="str">
            <v>VtilAna</v>
          </cell>
          <cell r="D3316" t="str">
            <v>FOR</v>
          </cell>
          <cell r="E3316" t="str">
            <v>DAM01_X1986</v>
          </cell>
          <cell r="F3316" t="str">
            <v>CDCP</v>
          </cell>
          <cell r="G3316" t="str">
            <v>CDCMC</v>
          </cell>
          <cell r="H3316" t="str">
            <v>DS000</v>
          </cell>
          <cell r="I3316" t="str">
            <v>DS</v>
          </cell>
          <cell r="J3316" t="str">
            <v>CDCP</v>
          </cell>
          <cell r="K3316" t="str">
            <v>CDCMC</v>
          </cell>
          <cell r="L3316" t="str">
            <v>EDA22</v>
          </cell>
          <cell r="M3316" t="str">
            <v>EDA</v>
          </cell>
          <cell r="N3316" t="str">
            <v>CITI-ME</v>
          </cell>
          <cell r="O3316" t="str">
            <v>DAM</v>
          </cell>
          <cell r="P3316" t="str">
            <v>Amort jours hommes</v>
          </cell>
          <cell r="Q3316" t="str">
            <v>Maintenance Fonctionnelle</v>
          </cell>
          <cell r="R3316" t="str">
            <v>SUMMIT OTC FRONT OFFICE</v>
          </cell>
          <cell r="S3316" t="str">
            <v>SUMMIT OTC F/O</v>
          </cell>
          <cell r="U3316">
            <v>0</v>
          </cell>
          <cell r="V3316">
            <v>24.732071999999999</v>
          </cell>
          <cell r="W3316" t="str">
            <v>AMO_EM_JH</v>
          </cell>
          <cell r="X3316" t="str">
            <v>ET&amp;MTC_MF</v>
          </cell>
          <cell r="Y3316" t="str">
            <v>ET&amp;MTC</v>
          </cell>
          <cell r="Z3316" t="str">
            <v>AM</v>
          </cell>
          <cell r="AB3316" t="str">
            <v>MF SUMMIT OTC F/O</v>
          </cell>
        </row>
        <row r="3317">
          <cell r="A3317" t="str">
            <v>CDG</v>
          </cell>
          <cell r="B3317">
            <v>0</v>
          </cell>
          <cell r="C3317" t="str">
            <v>VtilAna</v>
          </cell>
          <cell r="D3317" t="str">
            <v>FOR</v>
          </cell>
          <cell r="E3317" t="str">
            <v>DAM01_X1986</v>
          </cell>
          <cell r="F3317" t="str">
            <v>CDCP</v>
          </cell>
          <cell r="G3317" t="str">
            <v>CDCMC</v>
          </cell>
          <cell r="H3317" t="str">
            <v>DS000</v>
          </cell>
          <cell r="I3317" t="str">
            <v>DS</v>
          </cell>
          <cell r="J3317" t="str">
            <v>CDCP</v>
          </cell>
          <cell r="K3317" t="str">
            <v>CDCMC</v>
          </cell>
          <cell r="L3317" t="str">
            <v>EDA23</v>
          </cell>
          <cell r="M3317" t="str">
            <v>EDA</v>
          </cell>
          <cell r="N3317" t="str">
            <v>CITI-ME</v>
          </cell>
          <cell r="O3317" t="str">
            <v>DAM</v>
          </cell>
          <cell r="P3317" t="str">
            <v>Amort jours hommes</v>
          </cell>
          <cell r="Q3317" t="str">
            <v>Maintenance Fonctionnelle</v>
          </cell>
          <cell r="R3317" t="str">
            <v>SUMMIT OTC FRONT OFFICE</v>
          </cell>
          <cell r="S3317" t="str">
            <v>SUMMIT OTC F/O</v>
          </cell>
          <cell r="U3317">
            <v>0</v>
          </cell>
          <cell r="V3317">
            <v>23.262840000000001</v>
          </cell>
          <cell r="W3317" t="str">
            <v>AMO_EM_JH</v>
          </cell>
          <cell r="X3317" t="str">
            <v>ET&amp;MTC_MF</v>
          </cell>
          <cell r="Y3317" t="str">
            <v>ET&amp;MTC</v>
          </cell>
          <cell r="Z3317" t="str">
            <v>AM</v>
          </cell>
          <cell r="AB3317" t="str">
            <v>MF SUMMIT OTC F/O</v>
          </cell>
        </row>
        <row r="3318">
          <cell r="A3318" t="str">
            <v>CDG</v>
          </cell>
          <cell r="B3318">
            <v>0</v>
          </cell>
          <cell r="C3318" t="str">
            <v>VtilAna</v>
          </cell>
          <cell r="D3318" t="str">
            <v>FOR</v>
          </cell>
          <cell r="E3318" t="str">
            <v>DAM01_X1986</v>
          </cell>
          <cell r="F3318" t="str">
            <v>CDCP</v>
          </cell>
          <cell r="G3318" t="str">
            <v>CDCMC</v>
          </cell>
          <cell r="H3318" t="str">
            <v>DS000</v>
          </cell>
          <cell r="I3318" t="str">
            <v>DS</v>
          </cell>
          <cell r="J3318" t="str">
            <v>CDCP</v>
          </cell>
          <cell r="K3318" t="str">
            <v>CDCMC</v>
          </cell>
          <cell r="L3318" t="str">
            <v>EDA31</v>
          </cell>
          <cell r="M3318" t="str">
            <v>EDA</v>
          </cell>
          <cell r="N3318" t="str">
            <v>CITI-ME</v>
          </cell>
          <cell r="O3318" t="str">
            <v>DAM</v>
          </cell>
          <cell r="P3318" t="str">
            <v>Amort jours hommes</v>
          </cell>
          <cell r="Q3318" t="str">
            <v>Maintenance Fonctionnelle</v>
          </cell>
          <cell r="R3318" t="str">
            <v>SUMMIT OTC FRONT OFFICE</v>
          </cell>
          <cell r="S3318" t="str">
            <v>SUMMIT OTC F/O</v>
          </cell>
          <cell r="U3318">
            <v>0</v>
          </cell>
          <cell r="V3318">
            <v>17.14104</v>
          </cell>
          <cell r="W3318" t="str">
            <v>AMO_EM_JH</v>
          </cell>
          <cell r="X3318" t="str">
            <v>ET&amp;MTC_MF</v>
          </cell>
          <cell r="Y3318" t="str">
            <v>ET&amp;MTC</v>
          </cell>
          <cell r="Z3318" t="str">
            <v>AM</v>
          </cell>
          <cell r="AB3318" t="str">
            <v>MF SUMMIT OTC F/O</v>
          </cell>
        </row>
        <row r="3319">
          <cell r="A3319" t="str">
            <v>CDG</v>
          </cell>
          <cell r="B3319">
            <v>0</v>
          </cell>
          <cell r="C3319" t="str">
            <v>VtilAna</v>
          </cell>
          <cell r="D3319" t="str">
            <v>FOR</v>
          </cell>
          <cell r="E3319" t="str">
            <v>DAM01_X1986</v>
          </cell>
          <cell r="F3319" t="str">
            <v>CDCP</v>
          </cell>
          <cell r="G3319" t="str">
            <v>CDCMC</v>
          </cell>
          <cell r="H3319" t="str">
            <v>DS000</v>
          </cell>
          <cell r="I3319" t="str">
            <v>DS</v>
          </cell>
          <cell r="J3319" t="str">
            <v>CDCP</v>
          </cell>
          <cell r="K3319" t="str">
            <v>CDCMC</v>
          </cell>
          <cell r="L3319" t="str">
            <v>EDA40</v>
          </cell>
          <cell r="M3319" t="str">
            <v>EDA</v>
          </cell>
          <cell r="N3319" t="str">
            <v>CITI-ME</v>
          </cell>
          <cell r="O3319" t="str">
            <v>DAM</v>
          </cell>
          <cell r="P3319" t="str">
            <v>Amort jours hommes</v>
          </cell>
          <cell r="Q3319" t="str">
            <v>Maintenance Fonctionnelle</v>
          </cell>
          <cell r="R3319" t="str">
            <v>SUMMIT OTC FRONT OFFICE</v>
          </cell>
          <cell r="S3319" t="str">
            <v>SUMMIT OTC F/O</v>
          </cell>
          <cell r="U3319">
            <v>0</v>
          </cell>
          <cell r="V3319">
            <v>29.384640000000001</v>
          </cell>
          <cell r="W3319" t="str">
            <v>AMO_EM_JH</v>
          </cell>
          <cell r="X3319" t="str">
            <v>ET&amp;MTC_MF</v>
          </cell>
          <cell r="Y3319" t="str">
            <v>ET&amp;MTC</v>
          </cell>
          <cell r="Z3319" t="str">
            <v>AM</v>
          </cell>
          <cell r="AB3319" t="str">
            <v>MF SUMMIT OTC F/O</v>
          </cell>
        </row>
        <row r="3320">
          <cell r="A3320" t="str">
            <v>CDG</v>
          </cell>
          <cell r="B3320">
            <v>0</v>
          </cell>
          <cell r="C3320" t="str">
            <v>VtilAna</v>
          </cell>
          <cell r="D3320" t="str">
            <v>FOR</v>
          </cell>
          <cell r="E3320" t="str">
            <v>DAM01_X1986</v>
          </cell>
          <cell r="F3320" t="str">
            <v>CDCP</v>
          </cell>
          <cell r="G3320" t="str">
            <v>CDCMC</v>
          </cell>
          <cell r="H3320" t="str">
            <v>DS000</v>
          </cell>
          <cell r="I3320" t="str">
            <v>DS</v>
          </cell>
          <cell r="J3320" t="str">
            <v>FKT</v>
          </cell>
          <cell r="K3320" t="str">
            <v>CDCMC</v>
          </cell>
          <cell r="L3320" t="str">
            <v>FKT_DECM0</v>
          </cell>
          <cell r="M3320" t="str">
            <v>FKT</v>
          </cell>
          <cell r="N3320" t="str">
            <v>CITI-ME</v>
          </cell>
          <cell r="O3320" t="str">
            <v>DAM</v>
          </cell>
          <cell r="P3320" t="str">
            <v>Amort jours hommes</v>
          </cell>
          <cell r="Q3320" t="str">
            <v>Maintenance Fonctionnelle</v>
          </cell>
          <cell r="R3320" t="str">
            <v>SUMMIT OTC FRONT OFFICE</v>
          </cell>
          <cell r="S3320" t="str">
            <v>SUMMIT OTC F/O</v>
          </cell>
          <cell r="U3320">
            <v>0</v>
          </cell>
          <cell r="V3320">
            <v>16.406424000000001</v>
          </cell>
          <cell r="W3320" t="str">
            <v>AMO_EM_JH</v>
          </cell>
          <cell r="X3320" t="str">
            <v>ET&amp;MTC_MF</v>
          </cell>
          <cell r="Y3320" t="str">
            <v>ET&amp;MTC</v>
          </cell>
          <cell r="Z3320" t="str">
            <v>AM</v>
          </cell>
          <cell r="AB3320" t="str">
            <v>MF SUMMIT OTC F/O</v>
          </cell>
        </row>
        <row r="3321">
          <cell r="A3321" t="str">
            <v>CDG</v>
          </cell>
          <cell r="B3321">
            <v>0</v>
          </cell>
          <cell r="C3321" t="str">
            <v>VtilAna</v>
          </cell>
          <cell r="D3321" t="str">
            <v>FOR</v>
          </cell>
          <cell r="E3321" t="str">
            <v>DAM01_X1986</v>
          </cell>
          <cell r="F3321" t="str">
            <v>CDCP</v>
          </cell>
          <cell r="G3321" t="str">
            <v>CDCMC</v>
          </cell>
          <cell r="H3321" t="str">
            <v>DS000</v>
          </cell>
          <cell r="I3321" t="str">
            <v>DS</v>
          </cell>
          <cell r="J3321" t="str">
            <v>FKT</v>
          </cell>
          <cell r="K3321" t="str">
            <v>CDCMC</v>
          </cell>
          <cell r="L3321" t="str">
            <v>FKT_DS100</v>
          </cell>
          <cell r="M3321" t="str">
            <v>FKT</v>
          </cell>
          <cell r="N3321" t="str">
            <v>CITI-ME</v>
          </cell>
          <cell r="O3321" t="str">
            <v>DAM</v>
          </cell>
          <cell r="P3321" t="str">
            <v>Amort jours hommes</v>
          </cell>
          <cell r="Q3321" t="str">
            <v>Maintenance Fonctionnelle</v>
          </cell>
          <cell r="R3321" t="str">
            <v>SUMMIT OTC FRONT OFFICE</v>
          </cell>
          <cell r="S3321" t="str">
            <v>SUMMIT OTC F/O</v>
          </cell>
          <cell r="U3321">
            <v>0</v>
          </cell>
          <cell r="V3321">
            <v>23.507712000000001</v>
          </cell>
          <cell r="W3321" t="str">
            <v>AMO_EM_JH</v>
          </cell>
          <cell r="X3321" t="str">
            <v>ET&amp;MTC_MF</v>
          </cell>
          <cell r="Y3321" t="str">
            <v>ET&amp;MTC</v>
          </cell>
          <cell r="Z3321" t="str">
            <v>AM</v>
          </cell>
          <cell r="AB3321" t="str">
            <v>MF SUMMIT OTC F/O</v>
          </cell>
        </row>
        <row r="3322">
          <cell r="A3322" t="str">
            <v>CDG</v>
          </cell>
          <cell r="B3322">
            <v>0</v>
          </cell>
          <cell r="C3322" t="str">
            <v>VtilAna</v>
          </cell>
          <cell r="D3322" t="str">
            <v>FOR</v>
          </cell>
          <cell r="E3322" t="str">
            <v>DAM01_X1986</v>
          </cell>
          <cell r="F3322" t="str">
            <v>CDCP</v>
          </cell>
          <cell r="G3322" t="str">
            <v>CDCMC</v>
          </cell>
          <cell r="H3322" t="str">
            <v>DS000</v>
          </cell>
          <cell r="I3322" t="str">
            <v>DS</v>
          </cell>
          <cell r="J3322" t="str">
            <v>FKT</v>
          </cell>
          <cell r="K3322" t="str">
            <v>CDCMC</v>
          </cell>
          <cell r="L3322" t="str">
            <v>FKT_DS300</v>
          </cell>
          <cell r="M3322" t="str">
            <v>FKT</v>
          </cell>
          <cell r="N3322" t="str">
            <v>CITI-ME</v>
          </cell>
          <cell r="O3322" t="str">
            <v>DAM</v>
          </cell>
          <cell r="P3322" t="str">
            <v>Amort jours hommes</v>
          </cell>
          <cell r="Q3322" t="str">
            <v>Maintenance Fonctionnelle</v>
          </cell>
          <cell r="R3322" t="str">
            <v>SUMMIT OTC FRONT OFFICE</v>
          </cell>
          <cell r="S3322" t="str">
            <v>SUMMIT OTC F/O</v>
          </cell>
          <cell r="U3322">
            <v>0</v>
          </cell>
          <cell r="V3322">
            <v>16.651295999999999</v>
          </cell>
          <cell r="W3322" t="str">
            <v>AMO_EM_JH</v>
          </cell>
          <cell r="X3322" t="str">
            <v>ET&amp;MTC_MF</v>
          </cell>
          <cell r="Y3322" t="str">
            <v>ET&amp;MTC</v>
          </cell>
          <cell r="Z3322" t="str">
            <v>AM</v>
          </cell>
          <cell r="AB3322" t="str">
            <v>MF SUMMIT OTC F/O</v>
          </cell>
        </row>
        <row r="3323">
          <cell r="A3323" t="str">
            <v>CDG</v>
          </cell>
          <cell r="B3323">
            <v>0</v>
          </cell>
          <cell r="C3323" t="str">
            <v>VtilAna</v>
          </cell>
          <cell r="D3323" t="str">
            <v>FOR</v>
          </cell>
          <cell r="E3323" t="str">
            <v>DAM01_X1986</v>
          </cell>
          <cell r="F3323" t="str">
            <v>CDCP</v>
          </cell>
          <cell r="G3323" t="str">
            <v>CDCMC</v>
          </cell>
          <cell r="H3323" t="str">
            <v>DS000</v>
          </cell>
          <cell r="I3323" t="str">
            <v>DS</v>
          </cell>
          <cell r="J3323" t="str">
            <v>FKT</v>
          </cell>
          <cell r="K3323" t="str">
            <v>CDCMC</v>
          </cell>
          <cell r="L3323" t="str">
            <v>FKT_EDA11</v>
          </cell>
          <cell r="M3323" t="str">
            <v>FKT</v>
          </cell>
          <cell r="N3323" t="str">
            <v>CITI-ME</v>
          </cell>
          <cell r="O3323" t="str">
            <v>DAM</v>
          </cell>
          <cell r="P3323" t="str">
            <v>Amort jours hommes</v>
          </cell>
          <cell r="Q3323" t="str">
            <v>Maintenance Fonctionnelle</v>
          </cell>
          <cell r="R3323" t="str">
            <v>SUMMIT OTC FRONT OFFICE</v>
          </cell>
          <cell r="S3323" t="str">
            <v>SUMMIT OTC F/O</v>
          </cell>
          <cell r="U3323">
            <v>0</v>
          </cell>
          <cell r="V3323">
            <v>16.651295999999999</v>
          </cell>
          <cell r="W3323" t="str">
            <v>AMO_EM_JH</v>
          </cell>
          <cell r="X3323" t="str">
            <v>ET&amp;MTC_MF</v>
          </cell>
          <cell r="Y3323" t="str">
            <v>ET&amp;MTC</v>
          </cell>
          <cell r="Z3323" t="str">
            <v>AM</v>
          </cell>
          <cell r="AB3323" t="str">
            <v>MF SUMMIT OTC F/O</v>
          </cell>
        </row>
        <row r="3324">
          <cell r="A3324" t="str">
            <v>CDG</v>
          </cell>
          <cell r="B3324">
            <v>0</v>
          </cell>
          <cell r="C3324" t="str">
            <v>VtilAna</v>
          </cell>
          <cell r="D3324" t="str">
            <v>FOR</v>
          </cell>
          <cell r="E3324" t="str">
            <v>DAM01_X1986</v>
          </cell>
          <cell r="F3324" t="str">
            <v>CDCP</v>
          </cell>
          <cell r="G3324" t="str">
            <v>CDCMC</v>
          </cell>
          <cell r="H3324" t="str">
            <v>DS000</v>
          </cell>
          <cell r="I3324" t="str">
            <v>DS</v>
          </cell>
          <cell r="J3324" t="str">
            <v>FKT</v>
          </cell>
          <cell r="K3324" t="str">
            <v>CDCMC</v>
          </cell>
          <cell r="L3324" t="str">
            <v>FKT_MMG22</v>
          </cell>
          <cell r="M3324" t="str">
            <v>FKT</v>
          </cell>
          <cell r="N3324" t="str">
            <v>CITI-ME</v>
          </cell>
          <cell r="O3324" t="str">
            <v>DAM</v>
          </cell>
          <cell r="P3324" t="str">
            <v>Amort jours hommes</v>
          </cell>
          <cell r="Q3324" t="str">
            <v>Maintenance Fonctionnelle</v>
          </cell>
          <cell r="R3324" t="str">
            <v>SUMMIT OTC FRONT OFFICE</v>
          </cell>
          <cell r="S3324" t="str">
            <v>SUMMIT OTC F/O</v>
          </cell>
          <cell r="U3324">
            <v>0</v>
          </cell>
          <cell r="V3324">
            <v>32.812848000000002</v>
          </cell>
          <cell r="W3324" t="str">
            <v>AMO_EM_JH</v>
          </cell>
          <cell r="X3324" t="str">
            <v>ET&amp;MTC_MF</v>
          </cell>
          <cell r="Y3324" t="str">
            <v>ET&amp;MTC</v>
          </cell>
          <cell r="Z3324" t="str">
            <v>AM</v>
          </cell>
          <cell r="AB3324" t="str">
            <v>MF SUMMIT OTC F/O</v>
          </cell>
        </row>
        <row r="3325">
          <cell r="A3325" t="str">
            <v>CDG</v>
          </cell>
          <cell r="B3325">
            <v>0</v>
          </cell>
          <cell r="C3325" t="str">
            <v>VtilAna</v>
          </cell>
          <cell r="D3325" t="str">
            <v>FOR</v>
          </cell>
          <cell r="E3325" t="str">
            <v>DAM01_X1986</v>
          </cell>
          <cell r="F3325" t="str">
            <v>CDCP</v>
          </cell>
          <cell r="G3325" t="str">
            <v>CDCMC</v>
          </cell>
          <cell r="H3325" t="str">
            <v>DS000</v>
          </cell>
          <cell r="I3325" t="str">
            <v>DS</v>
          </cell>
          <cell r="J3325" t="str">
            <v>LDN</v>
          </cell>
          <cell r="K3325" t="str">
            <v>CDCMC</v>
          </cell>
          <cell r="L3325" t="str">
            <v>LDN_CCS20</v>
          </cell>
          <cell r="M3325" t="str">
            <v>LDN</v>
          </cell>
          <cell r="N3325" t="str">
            <v>CITI-ME</v>
          </cell>
          <cell r="O3325" t="str">
            <v>DAM</v>
          </cell>
          <cell r="P3325" t="str">
            <v>Amort jours hommes</v>
          </cell>
          <cell r="Q3325" t="str">
            <v>Maintenance Fonctionnelle</v>
          </cell>
          <cell r="R3325" t="str">
            <v>SUMMIT OTC FRONT OFFICE</v>
          </cell>
          <cell r="S3325" t="str">
            <v>SUMMIT OTC F/O</v>
          </cell>
          <cell r="U3325">
            <v>0</v>
          </cell>
          <cell r="V3325">
            <v>19.834631999999999</v>
          </cell>
          <cell r="W3325" t="str">
            <v>AMO_EM_JH</v>
          </cell>
          <cell r="X3325" t="str">
            <v>ET&amp;MTC_MF</v>
          </cell>
          <cell r="Y3325" t="str">
            <v>ET&amp;MTC</v>
          </cell>
          <cell r="Z3325" t="str">
            <v>AM</v>
          </cell>
          <cell r="AB3325" t="str">
            <v>MF SUMMIT OTC F/O</v>
          </cell>
        </row>
        <row r="3326">
          <cell r="A3326" t="str">
            <v>CDG</v>
          </cell>
          <cell r="B3326">
            <v>0</v>
          </cell>
          <cell r="C3326" t="str">
            <v>VtilAna</v>
          </cell>
          <cell r="D3326" t="str">
            <v>FOR</v>
          </cell>
          <cell r="E3326" t="str">
            <v>DAM01_X1986</v>
          </cell>
          <cell r="F3326" t="str">
            <v>CDCP</v>
          </cell>
          <cell r="G3326" t="str">
            <v>CDCMC</v>
          </cell>
          <cell r="H3326" t="str">
            <v>DS000</v>
          </cell>
          <cell r="I3326" t="str">
            <v>DS</v>
          </cell>
          <cell r="J3326" t="str">
            <v>LDN</v>
          </cell>
          <cell r="K3326" t="str">
            <v>CDCMC</v>
          </cell>
          <cell r="L3326" t="str">
            <v>LDN_CCS40</v>
          </cell>
          <cell r="M3326" t="str">
            <v>LDN</v>
          </cell>
          <cell r="N3326" t="str">
            <v>CITI-ME</v>
          </cell>
          <cell r="O3326" t="str">
            <v>DAM</v>
          </cell>
          <cell r="P3326" t="str">
            <v>Amort jours hommes</v>
          </cell>
          <cell r="Q3326" t="str">
            <v>Maintenance Fonctionnelle</v>
          </cell>
          <cell r="R3326" t="str">
            <v>SUMMIT OTC FRONT OFFICE</v>
          </cell>
          <cell r="S3326" t="str">
            <v>SUMMIT OTC F/O</v>
          </cell>
          <cell r="U3326">
            <v>0</v>
          </cell>
          <cell r="V3326">
            <v>26.691047999999999</v>
          </cell>
          <cell r="W3326" t="str">
            <v>AMO_EM_JH</v>
          </cell>
          <cell r="X3326" t="str">
            <v>ET&amp;MTC_MF</v>
          </cell>
          <cell r="Y3326" t="str">
            <v>ET&amp;MTC</v>
          </cell>
          <cell r="Z3326" t="str">
            <v>AM</v>
          </cell>
          <cell r="AB3326" t="str">
            <v>MF SUMMIT OTC F/O</v>
          </cell>
        </row>
        <row r="3327">
          <cell r="A3327" t="str">
            <v>CDG</v>
          </cell>
          <cell r="B3327">
            <v>0</v>
          </cell>
          <cell r="C3327" t="str">
            <v>VtilAna</v>
          </cell>
          <cell r="D3327" t="str">
            <v>FOR</v>
          </cell>
          <cell r="E3327" t="str">
            <v>DAM01_X1986</v>
          </cell>
          <cell r="F3327" t="str">
            <v>CDCP</v>
          </cell>
          <cell r="G3327" t="str">
            <v>CDCMC</v>
          </cell>
          <cell r="H3327" t="str">
            <v>DS000</v>
          </cell>
          <cell r="I3327" t="str">
            <v>DS</v>
          </cell>
          <cell r="J3327" t="str">
            <v>LDN</v>
          </cell>
          <cell r="K3327" t="str">
            <v>CDCMC</v>
          </cell>
          <cell r="L3327" t="str">
            <v>LDN_DECM0</v>
          </cell>
          <cell r="M3327" t="str">
            <v>LDN</v>
          </cell>
          <cell r="N3327" t="str">
            <v>CITI-ME</v>
          </cell>
          <cell r="O3327" t="str">
            <v>DAM</v>
          </cell>
          <cell r="P3327" t="str">
            <v>Amort jours hommes</v>
          </cell>
          <cell r="Q3327" t="str">
            <v>Maintenance Fonctionnelle</v>
          </cell>
          <cell r="R3327" t="str">
            <v>SUMMIT OTC FRONT OFFICE</v>
          </cell>
          <cell r="S3327" t="str">
            <v>SUMMIT OTC F/O</v>
          </cell>
          <cell r="U3327">
            <v>0</v>
          </cell>
          <cell r="V3327">
            <v>62.687232000000002</v>
          </cell>
          <cell r="W3327" t="str">
            <v>AMO_EM_JH</v>
          </cell>
          <cell r="X3327" t="str">
            <v>ET&amp;MTC_MF</v>
          </cell>
          <cell r="Y3327" t="str">
            <v>ET&amp;MTC</v>
          </cell>
          <cell r="Z3327" t="str">
            <v>AM</v>
          </cell>
          <cell r="AB3327" t="str">
            <v>MF SUMMIT OTC F/O</v>
          </cell>
        </row>
        <row r="3328">
          <cell r="A3328" t="str">
            <v>CDG</v>
          </cell>
          <cell r="B3328">
            <v>0</v>
          </cell>
          <cell r="C3328" t="str">
            <v>VtilAna</v>
          </cell>
          <cell r="D3328" t="str">
            <v>FOR</v>
          </cell>
          <cell r="E3328" t="str">
            <v>DAM01_X1986</v>
          </cell>
          <cell r="F3328" t="str">
            <v>CDCP</v>
          </cell>
          <cell r="G3328" t="str">
            <v>CDCMC</v>
          </cell>
          <cell r="H3328" t="str">
            <v>DS000</v>
          </cell>
          <cell r="I3328" t="str">
            <v>DS</v>
          </cell>
          <cell r="J3328" t="str">
            <v>LDN</v>
          </cell>
          <cell r="K3328" t="str">
            <v>CDCMC</v>
          </cell>
          <cell r="L3328" t="str">
            <v>LDN_DS100</v>
          </cell>
          <cell r="M3328" t="str">
            <v>LDN</v>
          </cell>
          <cell r="N3328" t="str">
            <v>CITI-ME</v>
          </cell>
          <cell r="O3328" t="str">
            <v>DAM</v>
          </cell>
          <cell r="P3328" t="str">
            <v>Amort jours hommes</v>
          </cell>
          <cell r="Q3328" t="str">
            <v>Maintenance Fonctionnelle</v>
          </cell>
          <cell r="R3328" t="str">
            <v>SUMMIT OTC FRONT OFFICE</v>
          </cell>
          <cell r="S3328" t="str">
            <v>SUMMIT OTC F/O</v>
          </cell>
          <cell r="U3328">
            <v>0</v>
          </cell>
          <cell r="V3328">
            <v>28.894895999999999</v>
          </cell>
          <cell r="W3328" t="str">
            <v>AMO_EM_JH</v>
          </cell>
          <cell r="X3328" t="str">
            <v>ET&amp;MTC_MF</v>
          </cell>
          <cell r="Y3328" t="str">
            <v>ET&amp;MTC</v>
          </cell>
          <cell r="Z3328" t="str">
            <v>AM</v>
          </cell>
          <cell r="AB3328" t="str">
            <v>MF SUMMIT OTC F/O</v>
          </cell>
        </row>
        <row r="3329">
          <cell r="A3329" t="str">
            <v>CDG</v>
          </cell>
          <cell r="B3329">
            <v>0</v>
          </cell>
          <cell r="C3329" t="str">
            <v>VtilAna</v>
          </cell>
          <cell r="D3329" t="str">
            <v>FOR</v>
          </cell>
          <cell r="E3329" t="str">
            <v>DAM01_X1986</v>
          </cell>
          <cell r="F3329" t="str">
            <v>CDCP</v>
          </cell>
          <cell r="G3329" t="str">
            <v>CDCMC</v>
          </cell>
          <cell r="H3329" t="str">
            <v>DS000</v>
          </cell>
          <cell r="I3329" t="str">
            <v>DS</v>
          </cell>
          <cell r="J3329" t="str">
            <v>LDN</v>
          </cell>
          <cell r="K3329" t="str">
            <v>CDCMC</v>
          </cell>
          <cell r="L3329" t="str">
            <v>LDN_DS400</v>
          </cell>
          <cell r="M3329" t="str">
            <v>LDN</v>
          </cell>
          <cell r="N3329" t="str">
            <v>CITI-ME</v>
          </cell>
          <cell r="O3329" t="str">
            <v>DAM</v>
          </cell>
          <cell r="P3329" t="str">
            <v>Amort jours hommes</v>
          </cell>
          <cell r="Q3329" t="str">
            <v>Maintenance Fonctionnelle</v>
          </cell>
          <cell r="R3329" t="str">
            <v>SUMMIT OTC FRONT OFFICE</v>
          </cell>
          <cell r="S3329" t="str">
            <v>SUMMIT OTC F/O</v>
          </cell>
          <cell r="U3329">
            <v>0</v>
          </cell>
          <cell r="V3329">
            <v>157.69756799999999</v>
          </cell>
          <cell r="W3329" t="str">
            <v>AMO_EM_JH</v>
          </cell>
          <cell r="X3329" t="str">
            <v>ET&amp;MTC_MF</v>
          </cell>
          <cell r="Y3329" t="str">
            <v>ET&amp;MTC</v>
          </cell>
          <cell r="Z3329" t="str">
            <v>AM</v>
          </cell>
          <cell r="AB3329" t="str">
            <v>MF SUMMIT OTC F/O</v>
          </cell>
        </row>
        <row r="3330">
          <cell r="A3330" t="str">
            <v>CDG</v>
          </cell>
          <cell r="B3330">
            <v>0</v>
          </cell>
          <cell r="C3330" t="str">
            <v>VtilAna</v>
          </cell>
          <cell r="D3330" t="str">
            <v>FOR</v>
          </cell>
          <cell r="E3330" t="str">
            <v>DAM01_X1986</v>
          </cell>
          <cell r="F3330" t="str">
            <v>CDCP</v>
          </cell>
          <cell r="G3330" t="str">
            <v>CDCMC</v>
          </cell>
          <cell r="H3330" t="str">
            <v>DS000</v>
          </cell>
          <cell r="I3330" t="str">
            <v>DS</v>
          </cell>
          <cell r="J3330" t="str">
            <v>LDN</v>
          </cell>
          <cell r="K3330" t="str">
            <v>CDCMC</v>
          </cell>
          <cell r="L3330" t="str">
            <v>LDN_STR20</v>
          </cell>
          <cell r="M3330" t="str">
            <v>LDN</v>
          </cell>
          <cell r="N3330" t="str">
            <v>CITI-ME</v>
          </cell>
          <cell r="O3330" t="str">
            <v>DAM</v>
          </cell>
          <cell r="P3330" t="str">
            <v>Amort jours hommes</v>
          </cell>
          <cell r="Q3330" t="str">
            <v>Maintenance Fonctionnelle</v>
          </cell>
          <cell r="R3330" t="str">
            <v>SUMMIT OTC FRONT OFFICE</v>
          </cell>
          <cell r="S3330" t="str">
            <v>SUMMIT OTC F/O</v>
          </cell>
          <cell r="U3330">
            <v>0</v>
          </cell>
          <cell r="V3330">
            <v>16.896167999999999</v>
          </cell>
          <cell r="W3330" t="str">
            <v>AMO_EM_JH</v>
          </cell>
          <cell r="X3330" t="str">
            <v>ET&amp;MTC_MF</v>
          </cell>
          <cell r="Y3330" t="str">
            <v>ET&amp;MTC</v>
          </cell>
          <cell r="Z3330" t="str">
            <v>AM</v>
          </cell>
          <cell r="AB3330" t="str">
            <v>MF SUMMIT OTC F/O</v>
          </cell>
        </row>
        <row r="3331">
          <cell r="A3331" t="str">
            <v>CDG</v>
          </cell>
          <cell r="B3331">
            <v>0</v>
          </cell>
          <cell r="C3331" t="str">
            <v>VtilAna</v>
          </cell>
          <cell r="D3331" t="str">
            <v>FOR</v>
          </cell>
          <cell r="E3331" t="str">
            <v>DAM01_X1986</v>
          </cell>
          <cell r="F3331" t="str">
            <v>CDCP</v>
          </cell>
          <cell r="G3331" t="str">
            <v>CDCMC</v>
          </cell>
          <cell r="H3331" t="str">
            <v>DS000</v>
          </cell>
          <cell r="I3331" t="str">
            <v>DS</v>
          </cell>
          <cell r="J3331" t="str">
            <v>CDCP</v>
          </cell>
          <cell r="K3331" t="str">
            <v>CDCMC</v>
          </cell>
          <cell r="L3331" t="str">
            <v>MMG10</v>
          </cell>
          <cell r="M3331" t="str">
            <v>MMG</v>
          </cell>
          <cell r="N3331" t="str">
            <v>CITI-ME</v>
          </cell>
          <cell r="O3331" t="str">
            <v>DAM</v>
          </cell>
          <cell r="P3331" t="str">
            <v>Amort jours hommes</v>
          </cell>
          <cell r="Q3331" t="str">
            <v>Maintenance Fonctionnelle</v>
          </cell>
          <cell r="R3331" t="str">
            <v>SUMMIT OTC FRONT OFFICE</v>
          </cell>
          <cell r="S3331" t="str">
            <v>SUMMIT OTC F/O</v>
          </cell>
          <cell r="U3331">
            <v>0</v>
          </cell>
          <cell r="V3331">
            <v>167.492448</v>
          </cell>
          <cell r="W3331" t="str">
            <v>AMO_EM_JH</v>
          </cell>
          <cell r="X3331" t="str">
            <v>ET&amp;MTC_MF</v>
          </cell>
          <cell r="Y3331" t="str">
            <v>ET&amp;MTC</v>
          </cell>
          <cell r="Z3331" t="str">
            <v>AM</v>
          </cell>
          <cell r="AB3331" t="str">
            <v>MF SUMMIT OTC F/O</v>
          </cell>
        </row>
        <row r="3332">
          <cell r="A3332" t="str">
            <v>CDG</v>
          </cell>
          <cell r="B3332">
            <v>0</v>
          </cell>
          <cell r="C3332" t="str">
            <v>VtilAna</v>
          </cell>
          <cell r="D3332" t="str">
            <v>FOR</v>
          </cell>
          <cell r="E3332" t="str">
            <v>DAM01_X1986</v>
          </cell>
          <cell r="F3332" t="str">
            <v>CDCP</v>
          </cell>
          <cell r="G3332" t="str">
            <v>CDCMC</v>
          </cell>
          <cell r="H3332" t="str">
            <v>DS000</v>
          </cell>
          <cell r="I3332" t="str">
            <v>DS</v>
          </cell>
          <cell r="J3332" t="str">
            <v>CDCP</v>
          </cell>
          <cell r="K3332" t="str">
            <v>CDCMC</v>
          </cell>
          <cell r="L3332" t="str">
            <v>MMG22</v>
          </cell>
          <cell r="M3332" t="str">
            <v>MMG</v>
          </cell>
          <cell r="N3332" t="str">
            <v>CITI-ME</v>
          </cell>
          <cell r="O3332" t="str">
            <v>DAM</v>
          </cell>
          <cell r="P3332" t="str">
            <v>Amort jours hommes</v>
          </cell>
          <cell r="Q3332" t="str">
            <v>Maintenance Fonctionnelle</v>
          </cell>
          <cell r="R3332" t="str">
            <v>SUMMIT OTC FRONT OFFICE</v>
          </cell>
          <cell r="S3332" t="str">
            <v>SUMMIT OTC F/O</v>
          </cell>
          <cell r="U3332">
            <v>0</v>
          </cell>
          <cell r="V3332">
            <v>141.291144</v>
          </cell>
          <cell r="W3332" t="str">
            <v>AMO_EM_JH</v>
          </cell>
          <cell r="X3332" t="str">
            <v>ET&amp;MTC_MF</v>
          </cell>
          <cell r="Y3332" t="str">
            <v>ET&amp;MTC</v>
          </cell>
          <cell r="Z3332" t="str">
            <v>AM</v>
          </cell>
          <cell r="AB3332" t="str">
            <v>MF SUMMIT OTC F/O</v>
          </cell>
        </row>
        <row r="3333">
          <cell r="A3333" t="str">
            <v>CDG</v>
          </cell>
          <cell r="B3333">
            <v>0</v>
          </cell>
          <cell r="C3333" t="str">
            <v>VtilAna</v>
          </cell>
          <cell r="D3333" t="str">
            <v>FOR</v>
          </cell>
          <cell r="E3333" t="str">
            <v>DAM01_X1986</v>
          </cell>
          <cell r="F3333" t="str">
            <v>CDCP</v>
          </cell>
          <cell r="G3333" t="str">
            <v>CDCMC</v>
          </cell>
          <cell r="H3333" t="str">
            <v>DS000</v>
          </cell>
          <cell r="I3333" t="str">
            <v>DS</v>
          </cell>
          <cell r="J3333" t="str">
            <v>CDCP</v>
          </cell>
          <cell r="K3333" t="str">
            <v>CDCMC</v>
          </cell>
          <cell r="L3333" t="str">
            <v>MMG23</v>
          </cell>
          <cell r="M3333" t="str">
            <v>MMG</v>
          </cell>
          <cell r="N3333" t="str">
            <v>CITI-ME</v>
          </cell>
          <cell r="O3333" t="str">
            <v>DAM</v>
          </cell>
          <cell r="P3333" t="str">
            <v>Amort jours hommes</v>
          </cell>
          <cell r="Q3333" t="str">
            <v>Maintenance Fonctionnelle</v>
          </cell>
          <cell r="R3333" t="str">
            <v>SUMMIT OTC FRONT OFFICE</v>
          </cell>
          <cell r="S3333" t="str">
            <v>SUMMIT OTC F/O</v>
          </cell>
          <cell r="U3333">
            <v>0</v>
          </cell>
          <cell r="V3333">
            <v>364.124664</v>
          </cell>
          <cell r="W3333" t="str">
            <v>AMO_EM_JH</v>
          </cell>
          <cell r="X3333" t="str">
            <v>ET&amp;MTC_MF</v>
          </cell>
          <cell r="Y3333" t="str">
            <v>ET&amp;MTC</v>
          </cell>
          <cell r="Z3333" t="str">
            <v>AM</v>
          </cell>
          <cell r="AB3333" t="str">
            <v>MF SUMMIT OTC F/O</v>
          </cell>
        </row>
        <row r="3334">
          <cell r="A3334" t="str">
            <v>CDG</v>
          </cell>
          <cell r="B3334">
            <v>0</v>
          </cell>
          <cell r="C3334" t="str">
            <v>VtilAna</v>
          </cell>
          <cell r="D3334" t="str">
            <v>FOR</v>
          </cell>
          <cell r="E3334" t="str">
            <v>DAM01_X1986</v>
          </cell>
          <cell r="F3334" t="str">
            <v>CDCP</v>
          </cell>
          <cell r="G3334" t="str">
            <v>CDCMC</v>
          </cell>
          <cell r="H3334" t="str">
            <v>DS000</v>
          </cell>
          <cell r="I3334" t="str">
            <v>DS</v>
          </cell>
          <cell r="J3334" t="str">
            <v>CDCP</v>
          </cell>
          <cell r="K3334" t="str">
            <v>CDCMC</v>
          </cell>
          <cell r="L3334" t="str">
            <v>MMG24</v>
          </cell>
          <cell r="M3334" t="str">
            <v>MMG</v>
          </cell>
          <cell r="N3334" t="str">
            <v>CITI-ME</v>
          </cell>
          <cell r="O3334" t="str">
            <v>DAM</v>
          </cell>
          <cell r="P3334" t="str">
            <v>Amort jours hommes</v>
          </cell>
          <cell r="Q3334" t="str">
            <v>Maintenance Fonctionnelle</v>
          </cell>
          <cell r="R3334" t="str">
            <v>SUMMIT OTC FRONT OFFICE</v>
          </cell>
          <cell r="S3334" t="str">
            <v>SUMMIT OTC F/O</v>
          </cell>
          <cell r="U3334">
            <v>0</v>
          </cell>
          <cell r="V3334">
            <v>50.443632000000001</v>
          </cell>
          <cell r="W3334" t="str">
            <v>AMO_EM_JH</v>
          </cell>
          <cell r="X3334" t="str">
            <v>ET&amp;MTC_MF</v>
          </cell>
          <cell r="Y3334" t="str">
            <v>ET&amp;MTC</v>
          </cell>
          <cell r="Z3334" t="str">
            <v>AM</v>
          </cell>
          <cell r="AB3334" t="str">
            <v>MF SUMMIT OTC F/O</v>
          </cell>
        </row>
        <row r="3335">
          <cell r="A3335" t="str">
            <v>CDG</v>
          </cell>
          <cell r="B3335">
            <v>0</v>
          </cell>
          <cell r="C3335" t="str">
            <v>VtilAna</v>
          </cell>
          <cell r="D3335" t="str">
            <v>FOR</v>
          </cell>
          <cell r="E3335" t="str">
            <v>DAM01_X1986</v>
          </cell>
          <cell r="F3335" t="str">
            <v>CDCP</v>
          </cell>
          <cell r="G3335" t="str">
            <v>CDCMC</v>
          </cell>
          <cell r="H3335" t="str">
            <v>DS000</v>
          </cell>
          <cell r="I3335" t="str">
            <v>DS</v>
          </cell>
          <cell r="J3335" t="str">
            <v>CDCP</v>
          </cell>
          <cell r="K3335" t="str">
            <v>CDCMC</v>
          </cell>
          <cell r="L3335" t="str">
            <v>MMG26</v>
          </cell>
          <cell r="M3335" t="str">
            <v>MMG</v>
          </cell>
          <cell r="N3335" t="str">
            <v>CITI-ME</v>
          </cell>
          <cell r="O3335" t="str">
            <v>DAM</v>
          </cell>
          <cell r="P3335" t="str">
            <v>Amort jours hommes</v>
          </cell>
          <cell r="Q3335" t="str">
            <v>Maintenance Fonctionnelle</v>
          </cell>
          <cell r="R3335" t="str">
            <v>SUMMIT OTC FRONT OFFICE</v>
          </cell>
          <cell r="S3335" t="str">
            <v>SUMMIT OTC F/O</v>
          </cell>
          <cell r="U3335">
            <v>0</v>
          </cell>
          <cell r="V3335">
            <v>16.651295999999999</v>
          </cell>
          <cell r="W3335" t="str">
            <v>AMO_EM_JH</v>
          </cell>
          <cell r="X3335" t="str">
            <v>ET&amp;MTC_MF</v>
          </cell>
          <cell r="Y3335" t="str">
            <v>ET&amp;MTC</v>
          </cell>
          <cell r="Z3335" t="str">
            <v>AM</v>
          </cell>
          <cell r="AB3335" t="str">
            <v>MF SUMMIT OTC F/O</v>
          </cell>
        </row>
        <row r="3336">
          <cell r="A3336" t="str">
            <v>CDG</v>
          </cell>
          <cell r="B3336">
            <v>0</v>
          </cell>
          <cell r="C3336" t="str">
            <v>VtilAna</v>
          </cell>
          <cell r="D3336" t="str">
            <v>FOR</v>
          </cell>
          <cell r="E3336" t="str">
            <v>DAM01_X1986</v>
          </cell>
          <cell r="F3336" t="str">
            <v>CDCP</v>
          </cell>
          <cell r="G3336" t="str">
            <v>CDCMC</v>
          </cell>
          <cell r="H3336" t="str">
            <v>DS000</v>
          </cell>
          <cell r="I3336" t="str">
            <v>DS</v>
          </cell>
          <cell r="J3336" t="str">
            <v>CDCP</v>
          </cell>
          <cell r="K3336" t="str">
            <v>CDCMC</v>
          </cell>
          <cell r="L3336" t="str">
            <v>MMG31</v>
          </cell>
          <cell r="M3336" t="str">
            <v>MMG</v>
          </cell>
          <cell r="N3336" t="str">
            <v>CITI-ME</v>
          </cell>
          <cell r="O3336" t="str">
            <v>DAM</v>
          </cell>
          <cell r="P3336" t="str">
            <v>Amort jours hommes</v>
          </cell>
          <cell r="Q3336" t="str">
            <v>Maintenance Fonctionnelle</v>
          </cell>
          <cell r="R3336" t="str">
            <v>SUMMIT OTC FRONT OFFICE</v>
          </cell>
          <cell r="S3336" t="str">
            <v>SUMMIT OTC F/O</v>
          </cell>
          <cell r="U3336">
            <v>0</v>
          </cell>
          <cell r="V3336">
            <v>18.610271999999998</v>
          </cell>
          <cell r="W3336" t="str">
            <v>AMO_EM_JH</v>
          </cell>
          <cell r="X3336" t="str">
            <v>ET&amp;MTC_MF</v>
          </cell>
          <cell r="Y3336" t="str">
            <v>ET&amp;MTC</v>
          </cell>
          <cell r="Z3336" t="str">
            <v>AM</v>
          </cell>
          <cell r="AB3336" t="str">
            <v>MF SUMMIT OTC F/O</v>
          </cell>
        </row>
        <row r="3337">
          <cell r="A3337" t="str">
            <v>CDG</v>
          </cell>
          <cell r="B3337">
            <v>0</v>
          </cell>
          <cell r="C3337" t="str">
            <v>VtilAna</v>
          </cell>
          <cell r="D3337" t="str">
            <v>FOR</v>
          </cell>
          <cell r="E3337" t="str">
            <v>DAM01_X1986</v>
          </cell>
          <cell r="F3337" t="str">
            <v>CDCP</v>
          </cell>
          <cell r="G3337" t="str">
            <v>CDCMC</v>
          </cell>
          <cell r="H3337" t="str">
            <v>DS000</v>
          </cell>
          <cell r="I3337" t="str">
            <v>DS</v>
          </cell>
          <cell r="J3337" t="str">
            <v>CDCP</v>
          </cell>
          <cell r="K3337" t="str">
            <v>CDCMC</v>
          </cell>
          <cell r="L3337" t="str">
            <v>MMG32</v>
          </cell>
          <cell r="M3337" t="str">
            <v>MMG</v>
          </cell>
          <cell r="N3337" t="str">
            <v>CITI-ME</v>
          </cell>
          <cell r="O3337" t="str">
            <v>DAM</v>
          </cell>
          <cell r="P3337" t="str">
            <v>Amort jours hommes</v>
          </cell>
          <cell r="Q3337" t="str">
            <v>Maintenance Fonctionnelle</v>
          </cell>
          <cell r="R3337" t="str">
            <v>SUMMIT OTC FRONT OFFICE</v>
          </cell>
          <cell r="S3337" t="str">
            <v>SUMMIT OTC F/O</v>
          </cell>
          <cell r="U3337">
            <v>0</v>
          </cell>
          <cell r="V3337">
            <v>17.875655999999999</v>
          </cell>
          <cell r="W3337" t="str">
            <v>AMO_EM_JH</v>
          </cell>
          <cell r="X3337" t="str">
            <v>ET&amp;MTC_MF</v>
          </cell>
          <cell r="Y3337" t="str">
            <v>ET&amp;MTC</v>
          </cell>
          <cell r="Z3337" t="str">
            <v>AM</v>
          </cell>
          <cell r="AB3337" t="str">
            <v>MF SUMMIT OTC F/O</v>
          </cell>
        </row>
        <row r="3338">
          <cell r="A3338" t="str">
            <v>CDG</v>
          </cell>
          <cell r="B3338">
            <v>0</v>
          </cell>
          <cell r="C3338" t="str">
            <v>VtilAna</v>
          </cell>
          <cell r="D3338" t="str">
            <v>FOR</v>
          </cell>
          <cell r="E3338" t="str">
            <v>DAM01_X1986</v>
          </cell>
          <cell r="F3338" t="str">
            <v>CDCP</v>
          </cell>
          <cell r="G3338" t="str">
            <v>CDCMC</v>
          </cell>
          <cell r="H3338" t="str">
            <v>DS000</v>
          </cell>
          <cell r="I3338" t="str">
            <v>DS</v>
          </cell>
          <cell r="J3338" t="str">
            <v>CDCP</v>
          </cell>
          <cell r="K3338" t="str">
            <v>CDCMC</v>
          </cell>
          <cell r="L3338" t="str">
            <v>STR10</v>
          </cell>
          <cell r="M3338" t="str">
            <v>STR</v>
          </cell>
          <cell r="N3338" t="str">
            <v>CITI-ME</v>
          </cell>
          <cell r="O3338" t="str">
            <v>DAM</v>
          </cell>
          <cell r="P3338" t="str">
            <v>Amort jours hommes</v>
          </cell>
          <cell r="Q3338" t="str">
            <v>Maintenance Fonctionnelle</v>
          </cell>
          <cell r="R3338" t="str">
            <v>SUMMIT OTC FRONT OFFICE</v>
          </cell>
          <cell r="S3338" t="str">
            <v>SUMMIT OTC F/O</v>
          </cell>
          <cell r="U3338">
            <v>0</v>
          </cell>
          <cell r="V3338">
            <v>51.667991999999998</v>
          </cell>
          <cell r="W3338" t="str">
            <v>AMO_EM_JH</v>
          </cell>
          <cell r="X3338" t="str">
            <v>ET&amp;MTC_MF</v>
          </cell>
          <cell r="Y3338" t="str">
            <v>ET&amp;MTC</v>
          </cell>
          <cell r="Z3338" t="str">
            <v>AM</v>
          </cell>
          <cell r="AB3338" t="str">
            <v>MF SUMMIT OTC F/O</v>
          </cell>
        </row>
        <row r="3339">
          <cell r="A3339" t="str">
            <v>CDG</v>
          </cell>
          <cell r="B3339">
            <v>0</v>
          </cell>
          <cell r="C3339" t="str">
            <v>VtilAna</v>
          </cell>
          <cell r="D3339" t="str">
            <v>FOR</v>
          </cell>
          <cell r="E3339" t="str">
            <v>DAM01_X1986</v>
          </cell>
          <cell r="F3339" t="str">
            <v>CDCP</v>
          </cell>
          <cell r="G3339" t="str">
            <v>CDCMC</v>
          </cell>
          <cell r="H3339" t="str">
            <v>DS000</v>
          </cell>
          <cell r="I3339" t="str">
            <v>DS</v>
          </cell>
          <cell r="J3339" t="str">
            <v>TKY</v>
          </cell>
          <cell r="K3339" t="str">
            <v>CDCMC</v>
          </cell>
          <cell r="L3339" t="str">
            <v>TKY_DS400</v>
          </cell>
          <cell r="M3339" t="str">
            <v>TKY</v>
          </cell>
          <cell r="N3339" t="str">
            <v>CITI-ME</v>
          </cell>
          <cell r="O3339" t="str">
            <v>DAM</v>
          </cell>
          <cell r="P3339" t="str">
            <v>Amort jours hommes</v>
          </cell>
          <cell r="Q3339" t="str">
            <v>Maintenance Fonctionnelle</v>
          </cell>
          <cell r="R3339" t="str">
            <v>SUMMIT OTC FRONT OFFICE</v>
          </cell>
          <cell r="S3339" t="str">
            <v>SUMMIT OTC F/O</v>
          </cell>
          <cell r="U3339">
            <v>0</v>
          </cell>
          <cell r="V3339">
            <v>24.487200000000001</v>
          </cell>
          <cell r="W3339" t="str">
            <v>AMO_EM_JH</v>
          </cell>
          <cell r="X3339" t="str">
            <v>ET&amp;MTC_MF</v>
          </cell>
          <cell r="Y3339" t="str">
            <v>ET&amp;MTC</v>
          </cell>
          <cell r="Z3339" t="str">
            <v>AM</v>
          </cell>
          <cell r="AB3339" t="str">
            <v>MF SUMMIT OTC F/O</v>
          </cell>
        </row>
        <row r="3340">
          <cell r="A3340" t="str">
            <v>CDG</v>
          </cell>
          <cell r="B3340">
            <v>0</v>
          </cell>
          <cell r="C3340" t="str">
            <v>VtilAna</v>
          </cell>
          <cell r="D3340" t="str">
            <v>FOR</v>
          </cell>
          <cell r="E3340" t="str">
            <v>DAM01_X1986</v>
          </cell>
          <cell r="F3340" t="str">
            <v>CDCP</v>
          </cell>
          <cell r="G3340" t="str">
            <v>CDCMC</v>
          </cell>
          <cell r="H3340" t="str">
            <v>DS000</v>
          </cell>
          <cell r="I3340" t="str">
            <v>DS</v>
          </cell>
          <cell r="J3340" t="str">
            <v>TKY</v>
          </cell>
          <cell r="K3340" t="str">
            <v>CDCMC</v>
          </cell>
          <cell r="L3340" t="str">
            <v>TKY_EDA21</v>
          </cell>
          <cell r="M3340" t="str">
            <v>TKY</v>
          </cell>
          <cell r="N3340" t="str">
            <v>CITI-ME</v>
          </cell>
          <cell r="O3340" t="str">
            <v>DAM</v>
          </cell>
          <cell r="P3340" t="str">
            <v>Amort jours hommes</v>
          </cell>
          <cell r="Q3340" t="str">
            <v>Maintenance Fonctionnelle</v>
          </cell>
          <cell r="R3340" t="str">
            <v>SUMMIT OTC FRONT OFFICE</v>
          </cell>
          <cell r="S3340" t="str">
            <v>SUMMIT OTC F/O</v>
          </cell>
          <cell r="U3340">
            <v>0</v>
          </cell>
          <cell r="V3340">
            <v>54.606456000000001</v>
          </cell>
          <cell r="W3340" t="str">
            <v>AMO_EM_JH</v>
          </cell>
          <cell r="X3340" t="str">
            <v>ET&amp;MTC_MF</v>
          </cell>
          <cell r="Y3340" t="str">
            <v>ET&amp;MTC</v>
          </cell>
          <cell r="Z3340" t="str">
            <v>AM</v>
          </cell>
          <cell r="AB3340" t="str">
            <v>MF SUMMIT OTC F/O</v>
          </cell>
        </row>
        <row r="3341">
          <cell r="A3341" t="str">
            <v>CDG</v>
          </cell>
          <cell r="B3341">
            <v>0</v>
          </cell>
          <cell r="C3341" t="str">
            <v>VtilAna</v>
          </cell>
          <cell r="D3341" t="str">
            <v>FOR</v>
          </cell>
          <cell r="E3341" t="str">
            <v>DAM01_X1990</v>
          </cell>
          <cell r="F3341" t="str">
            <v>CDCP</v>
          </cell>
          <cell r="G3341" t="str">
            <v>CDCMC</v>
          </cell>
          <cell r="H3341" t="str">
            <v>MMG00</v>
          </cell>
          <cell r="I3341" t="str">
            <v>MMG</v>
          </cell>
          <cell r="J3341" t="str">
            <v>CDCP</v>
          </cell>
          <cell r="K3341" t="str">
            <v>CDCMC</v>
          </cell>
          <cell r="L3341" t="str">
            <v>MMG00</v>
          </cell>
          <cell r="M3341" t="str">
            <v>MMG</v>
          </cell>
          <cell r="N3341" t="str">
            <v>CITI-ME</v>
          </cell>
          <cell r="O3341" t="str">
            <v>DAM</v>
          </cell>
          <cell r="P3341" t="str">
            <v>Amort jours hommes</v>
          </cell>
          <cell r="Q3341" t="str">
            <v>Etudes Nouvelles</v>
          </cell>
          <cell r="R3341" t="str">
            <v>SUMMIT BONDS MIDDLE OFFICE</v>
          </cell>
          <cell r="S3341" t="str">
            <v>SUMMIT VALMOB M/O</v>
          </cell>
          <cell r="U3341">
            <v>0</v>
          </cell>
          <cell r="V3341">
            <v>-204.06</v>
          </cell>
          <cell r="W3341" t="str">
            <v>AMO_EM_JH</v>
          </cell>
          <cell r="X3341" t="str">
            <v>ET&amp;MTC_EN</v>
          </cell>
          <cell r="Y3341" t="str">
            <v>ET&amp;MTC</v>
          </cell>
          <cell r="Z3341" t="str">
            <v>AM</v>
          </cell>
          <cell r="AB3341" t="str">
            <v>EN SUMMIT VAL BONDS M/O FMT</v>
          </cell>
        </row>
        <row r="3342">
          <cell r="A3342" t="str">
            <v>CDG</v>
          </cell>
          <cell r="B3342">
            <v>0</v>
          </cell>
          <cell r="C3342" t="str">
            <v>VtilAna</v>
          </cell>
          <cell r="D3342" t="str">
            <v>FOR</v>
          </cell>
          <cell r="E3342" t="str">
            <v>DAM01_X1990</v>
          </cell>
          <cell r="F3342" t="str">
            <v>CDCP</v>
          </cell>
          <cell r="G3342" t="str">
            <v>CDCMC</v>
          </cell>
          <cell r="H3342" t="str">
            <v>MMG00</v>
          </cell>
          <cell r="I3342" t="str">
            <v>MMG</v>
          </cell>
          <cell r="J3342" t="str">
            <v>CDCP</v>
          </cell>
          <cell r="K3342" t="str">
            <v>CDCMC</v>
          </cell>
          <cell r="L3342" t="str">
            <v>MMG00</v>
          </cell>
          <cell r="M3342" t="str">
            <v>MMG</v>
          </cell>
          <cell r="N3342" t="str">
            <v>CITI-ME</v>
          </cell>
          <cell r="O3342" t="str">
            <v>DAM</v>
          </cell>
          <cell r="P3342" t="str">
            <v>Amort jours hommes</v>
          </cell>
          <cell r="Q3342" t="str">
            <v>Etudes Nouvelles</v>
          </cell>
          <cell r="R3342" t="str">
            <v>SUMMIT BONDS MIDDLE OFFICE</v>
          </cell>
          <cell r="S3342" t="str">
            <v>SUMMIT VALMOB M/O</v>
          </cell>
          <cell r="U3342">
            <v>0</v>
          </cell>
          <cell r="V3342">
            <v>204.06</v>
          </cell>
          <cell r="W3342" t="str">
            <v>AMO_EM_JH</v>
          </cell>
          <cell r="X3342" t="str">
            <v>ET&amp;MTC_EN</v>
          </cell>
          <cell r="Y3342" t="str">
            <v>ET&amp;MTC</v>
          </cell>
          <cell r="Z3342" t="str">
            <v>AM</v>
          </cell>
          <cell r="AB3342" t="str">
            <v>EN SUMMIT VAL BONDS M/O FMT</v>
          </cell>
        </row>
        <row r="3343">
          <cell r="A3343" t="str">
            <v>CDG</v>
          </cell>
          <cell r="B3343">
            <v>0</v>
          </cell>
          <cell r="C3343" t="str">
            <v>VtilAna</v>
          </cell>
          <cell r="D3343" t="str">
            <v>FOR</v>
          </cell>
          <cell r="E3343" t="str">
            <v>DAM01_X1990</v>
          </cell>
          <cell r="F3343" t="str">
            <v>CDCP</v>
          </cell>
          <cell r="G3343" t="str">
            <v>CDCMC</v>
          </cell>
          <cell r="H3343" t="str">
            <v>MMG00</v>
          </cell>
          <cell r="I3343" t="str">
            <v>MMG</v>
          </cell>
          <cell r="J3343" t="str">
            <v>CDCP</v>
          </cell>
          <cell r="K3343" t="str">
            <v>CDCMC</v>
          </cell>
          <cell r="L3343" t="str">
            <v>CCS10</v>
          </cell>
          <cell r="M3343" t="str">
            <v>CCS</v>
          </cell>
          <cell r="N3343" t="str">
            <v>CITI-ME</v>
          </cell>
          <cell r="O3343" t="str">
            <v>DAM</v>
          </cell>
          <cell r="P3343" t="str">
            <v>Amort jours hommes</v>
          </cell>
          <cell r="Q3343" t="str">
            <v>Etudes Nouvelles</v>
          </cell>
          <cell r="R3343" t="str">
            <v>SUMMIT BONDS MIDDLE OFFICE</v>
          </cell>
          <cell r="S3343" t="str">
            <v>SUMMIT VALMOB M/O</v>
          </cell>
          <cell r="U3343">
            <v>0</v>
          </cell>
          <cell r="V3343">
            <v>27.078762000000001</v>
          </cell>
          <cell r="W3343" t="str">
            <v>AMO_EM_JH</v>
          </cell>
          <cell r="X3343" t="str">
            <v>ET&amp;MTC_EN</v>
          </cell>
          <cell r="Y3343" t="str">
            <v>ET&amp;MTC</v>
          </cell>
          <cell r="Z3343" t="str">
            <v>AM</v>
          </cell>
          <cell r="AB3343" t="str">
            <v>EN SUMMIT VAL BONDS M/O FMT</v>
          </cell>
        </row>
        <row r="3344">
          <cell r="A3344" t="str">
            <v>CDG</v>
          </cell>
          <cell r="B3344">
            <v>0</v>
          </cell>
          <cell r="C3344" t="str">
            <v>VtilAna</v>
          </cell>
          <cell r="D3344" t="str">
            <v>FOR</v>
          </cell>
          <cell r="E3344" t="str">
            <v>DAM01_X1990</v>
          </cell>
          <cell r="F3344" t="str">
            <v>CDCP</v>
          </cell>
          <cell r="G3344" t="str">
            <v>CDCMC</v>
          </cell>
          <cell r="H3344" t="str">
            <v>MMG00</v>
          </cell>
          <cell r="I3344" t="str">
            <v>MMG</v>
          </cell>
          <cell r="J3344" t="str">
            <v>CDCP</v>
          </cell>
          <cell r="K3344" t="str">
            <v>CDCMC</v>
          </cell>
          <cell r="L3344" t="str">
            <v>CCS20</v>
          </cell>
          <cell r="M3344" t="str">
            <v>CCS</v>
          </cell>
          <cell r="N3344" t="str">
            <v>CITI-ME</v>
          </cell>
          <cell r="O3344" t="str">
            <v>DAM</v>
          </cell>
          <cell r="P3344" t="str">
            <v>Amort jours hommes</v>
          </cell>
          <cell r="Q3344" t="str">
            <v>Etudes Nouvelles</v>
          </cell>
          <cell r="R3344" t="str">
            <v>SUMMIT BONDS MIDDLE OFFICE</v>
          </cell>
          <cell r="S3344" t="str">
            <v>SUMMIT VALMOB M/O</v>
          </cell>
          <cell r="U3344">
            <v>0</v>
          </cell>
          <cell r="V3344">
            <v>2.7752159999999999</v>
          </cell>
          <cell r="W3344" t="str">
            <v>AMO_EM_JH</v>
          </cell>
          <cell r="X3344" t="str">
            <v>ET&amp;MTC_EN</v>
          </cell>
          <cell r="Y3344" t="str">
            <v>ET&amp;MTC</v>
          </cell>
          <cell r="Z3344" t="str">
            <v>AM</v>
          </cell>
          <cell r="AB3344" t="str">
            <v>EN SUMMIT VAL BONDS M/O FMT</v>
          </cell>
        </row>
        <row r="3345">
          <cell r="A3345" t="str">
            <v>CDG</v>
          </cell>
          <cell r="B3345">
            <v>0</v>
          </cell>
          <cell r="C3345" t="str">
            <v>VtilAna</v>
          </cell>
          <cell r="D3345" t="str">
            <v>FOR</v>
          </cell>
          <cell r="E3345" t="str">
            <v>DAM01_X1990</v>
          </cell>
          <cell r="F3345" t="str">
            <v>CDCP</v>
          </cell>
          <cell r="G3345" t="str">
            <v>CDCMC</v>
          </cell>
          <cell r="H3345" t="str">
            <v>MMG00</v>
          </cell>
          <cell r="I3345" t="str">
            <v>MMG</v>
          </cell>
          <cell r="J3345" t="str">
            <v>CDCP</v>
          </cell>
          <cell r="K3345" t="str">
            <v>CDCMC</v>
          </cell>
          <cell r="L3345" t="str">
            <v>CCS30</v>
          </cell>
          <cell r="M3345" t="str">
            <v>CCS</v>
          </cell>
          <cell r="N3345" t="str">
            <v>CITI-ME</v>
          </cell>
          <cell r="O3345" t="str">
            <v>DAM</v>
          </cell>
          <cell r="P3345" t="str">
            <v>Amort jours hommes</v>
          </cell>
          <cell r="Q3345" t="str">
            <v>Etudes Nouvelles</v>
          </cell>
          <cell r="R3345" t="str">
            <v>SUMMIT BONDS MIDDLE OFFICE</v>
          </cell>
          <cell r="S3345" t="str">
            <v>SUMMIT VALMOB M/O</v>
          </cell>
          <cell r="U3345">
            <v>0</v>
          </cell>
          <cell r="V3345">
            <v>8.0603700000000007</v>
          </cell>
          <cell r="W3345" t="str">
            <v>AMO_EM_JH</v>
          </cell>
          <cell r="X3345" t="str">
            <v>ET&amp;MTC_EN</v>
          </cell>
          <cell r="Y3345" t="str">
            <v>ET&amp;MTC</v>
          </cell>
          <cell r="Z3345" t="str">
            <v>AM</v>
          </cell>
          <cell r="AB3345" t="str">
            <v>EN SUMMIT VAL BONDS M/O FMT</v>
          </cell>
        </row>
        <row r="3346">
          <cell r="A3346" t="str">
            <v>CDG</v>
          </cell>
          <cell r="B3346">
            <v>0</v>
          </cell>
          <cell r="C3346" t="str">
            <v>VtilAna</v>
          </cell>
          <cell r="D3346" t="str">
            <v>FOR</v>
          </cell>
          <cell r="E3346" t="str">
            <v>DAM01_X1990</v>
          </cell>
          <cell r="F3346" t="str">
            <v>CDCP</v>
          </cell>
          <cell r="G3346" t="str">
            <v>CDCMC</v>
          </cell>
          <cell r="H3346" t="str">
            <v>MMG00</v>
          </cell>
          <cell r="I3346" t="str">
            <v>MMG</v>
          </cell>
          <cell r="J3346" t="str">
            <v>CDCP</v>
          </cell>
          <cell r="K3346" t="str">
            <v>CDCMC</v>
          </cell>
          <cell r="L3346" t="str">
            <v>DECM0</v>
          </cell>
          <cell r="M3346" t="str">
            <v>DECM</v>
          </cell>
          <cell r="N3346" t="str">
            <v>CITI-ME</v>
          </cell>
          <cell r="O3346" t="str">
            <v>DAM</v>
          </cell>
          <cell r="P3346" t="str">
            <v>Amort jours hommes</v>
          </cell>
          <cell r="Q3346" t="str">
            <v>Etudes Nouvelles</v>
          </cell>
          <cell r="R3346" t="str">
            <v>SUMMIT BONDS MIDDLE OFFICE</v>
          </cell>
          <cell r="S3346" t="str">
            <v>SUMMIT VALMOB M/O</v>
          </cell>
          <cell r="U3346">
            <v>0</v>
          </cell>
          <cell r="V3346">
            <v>3.9179520000000001</v>
          </cell>
          <cell r="W3346" t="str">
            <v>AMO_EM_JH</v>
          </cell>
          <cell r="X3346" t="str">
            <v>ET&amp;MTC_EN</v>
          </cell>
          <cell r="Y3346" t="str">
            <v>ET&amp;MTC</v>
          </cell>
          <cell r="Z3346" t="str">
            <v>AM</v>
          </cell>
          <cell r="AB3346" t="str">
            <v>EN SUMMIT VAL BONDS M/O FMT</v>
          </cell>
        </row>
        <row r="3347">
          <cell r="A3347" t="str">
            <v>CDG</v>
          </cell>
          <cell r="B3347">
            <v>0</v>
          </cell>
          <cell r="C3347" t="str">
            <v>VtilAna</v>
          </cell>
          <cell r="D3347" t="str">
            <v>FOR</v>
          </cell>
          <cell r="E3347" t="str">
            <v>DAM01_X1990</v>
          </cell>
          <cell r="F3347" t="str">
            <v>CDCP</v>
          </cell>
          <cell r="G3347" t="str">
            <v>CDCMC</v>
          </cell>
          <cell r="H3347" t="str">
            <v>MMG00</v>
          </cell>
          <cell r="I3347" t="str">
            <v>MMG</v>
          </cell>
          <cell r="J3347" t="str">
            <v>CDCP</v>
          </cell>
          <cell r="K3347" t="str">
            <v>CDCMC</v>
          </cell>
          <cell r="L3347" t="str">
            <v>DS100</v>
          </cell>
          <cell r="M3347" t="str">
            <v>DS</v>
          </cell>
          <cell r="N3347" t="str">
            <v>CITI-ME</v>
          </cell>
          <cell r="O3347" t="str">
            <v>DAM</v>
          </cell>
          <cell r="P3347" t="str">
            <v>Amort jours hommes</v>
          </cell>
          <cell r="Q3347" t="str">
            <v>Etudes Nouvelles</v>
          </cell>
          <cell r="R3347" t="str">
            <v>SUMMIT BONDS MIDDLE OFFICE</v>
          </cell>
          <cell r="S3347" t="str">
            <v>SUMMIT VALMOB M/O</v>
          </cell>
          <cell r="U3347">
            <v>0</v>
          </cell>
          <cell r="V3347">
            <v>10.039752</v>
          </cell>
          <cell r="W3347" t="str">
            <v>AMO_EM_JH</v>
          </cell>
          <cell r="X3347" t="str">
            <v>ET&amp;MTC_EN</v>
          </cell>
          <cell r="Y3347" t="str">
            <v>ET&amp;MTC</v>
          </cell>
          <cell r="Z3347" t="str">
            <v>AM</v>
          </cell>
          <cell r="AB3347" t="str">
            <v>EN SUMMIT VAL BONDS M/O FMT</v>
          </cell>
        </row>
        <row r="3348">
          <cell r="A3348" t="str">
            <v>CDG</v>
          </cell>
          <cell r="B3348">
            <v>0</v>
          </cell>
          <cell r="C3348" t="str">
            <v>VtilAna</v>
          </cell>
          <cell r="D3348" t="str">
            <v>FOR</v>
          </cell>
          <cell r="E3348" t="str">
            <v>DAM01_X1990</v>
          </cell>
          <cell r="F3348" t="str">
            <v>CDCP</v>
          </cell>
          <cell r="G3348" t="str">
            <v>CDCMC</v>
          </cell>
          <cell r="H3348" t="str">
            <v>MMG00</v>
          </cell>
          <cell r="I3348" t="str">
            <v>MMG</v>
          </cell>
          <cell r="J3348" t="str">
            <v>CDCP</v>
          </cell>
          <cell r="K3348" t="str">
            <v>CDCMC</v>
          </cell>
          <cell r="L3348" t="str">
            <v>DS300</v>
          </cell>
          <cell r="M3348" t="str">
            <v>DS</v>
          </cell>
          <cell r="N3348" t="str">
            <v>CITI-ME</v>
          </cell>
          <cell r="O3348" t="str">
            <v>DAM</v>
          </cell>
          <cell r="P3348" t="str">
            <v>Amort jours hommes</v>
          </cell>
          <cell r="Q3348" t="str">
            <v>Etudes Nouvelles</v>
          </cell>
          <cell r="R3348" t="str">
            <v>SUMMIT BONDS MIDDLE OFFICE</v>
          </cell>
          <cell r="S3348" t="str">
            <v>SUMMIT VALMOB M/O</v>
          </cell>
          <cell r="U3348">
            <v>0</v>
          </cell>
          <cell r="V3348">
            <v>3.815922</v>
          </cell>
          <cell r="W3348" t="str">
            <v>AMO_EM_JH</v>
          </cell>
          <cell r="X3348" t="str">
            <v>ET&amp;MTC_EN</v>
          </cell>
          <cell r="Y3348" t="str">
            <v>ET&amp;MTC</v>
          </cell>
          <cell r="Z3348" t="str">
            <v>AM</v>
          </cell>
          <cell r="AB3348" t="str">
            <v>EN SUMMIT VAL BONDS M/O FMT</v>
          </cell>
        </row>
        <row r="3349">
          <cell r="A3349" t="str">
            <v>CDG</v>
          </cell>
          <cell r="B3349">
            <v>0</v>
          </cell>
          <cell r="C3349" t="str">
            <v>VtilAna</v>
          </cell>
          <cell r="D3349" t="str">
            <v>FOR</v>
          </cell>
          <cell r="E3349" t="str">
            <v>DAM01_X1990</v>
          </cell>
          <cell r="F3349" t="str">
            <v>CDCP</v>
          </cell>
          <cell r="G3349" t="str">
            <v>CDCMC</v>
          </cell>
          <cell r="H3349" t="str">
            <v>MMG00</v>
          </cell>
          <cell r="I3349" t="str">
            <v>MMG</v>
          </cell>
          <cell r="J3349" t="str">
            <v>CDCP</v>
          </cell>
          <cell r="K3349" t="str">
            <v>CDCMC</v>
          </cell>
          <cell r="L3349" t="str">
            <v>DS400</v>
          </cell>
          <cell r="M3349" t="str">
            <v>DS</v>
          </cell>
          <cell r="N3349" t="str">
            <v>CITI-ME</v>
          </cell>
          <cell r="O3349" t="str">
            <v>DAM</v>
          </cell>
          <cell r="P3349" t="str">
            <v>Amort jours hommes</v>
          </cell>
          <cell r="Q3349" t="str">
            <v>Etudes Nouvelles</v>
          </cell>
          <cell r="R3349" t="str">
            <v>SUMMIT BONDS MIDDLE OFFICE</v>
          </cell>
          <cell r="S3349" t="str">
            <v>SUMMIT VALMOB M/O</v>
          </cell>
          <cell r="U3349">
            <v>0</v>
          </cell>
          <cell r="V3349">
            <v>4.5097259999999997</v>
          </cell>
          <cell r="W3349" t="str">
            <v>AMO_EM_JH</v>
          </cell>
          <cell r="X3349" t="str">
            <v>ET&amp;MTC_EN</v>
          </cell>
          <cell r="Y3349" t="str">
            <v>ET&amp;MTC</v>
          </cell>
          <cell r="Z3349" t="str">
            <v>AM</v>
          </cell>
          <cell r="AB3349" t="str">
            <v>EN SUMMIT VAL BONDS M/O FMT</v>
          </cell>
        </row>
        <row r="3350">
          <cell r="A3350" t="str">
            <v>CDG</v>
          </cell>
          <cell r="B3350">
            <v>0</v>
          </cell>
          <cell r="C3350" t="str">
            <v>VtilAna</v>
          </cell>
          <cell r="D3350" t="str">
            <v>FOR</v>
          </cell>
          <cell r="E3350" t="str">
            <v>DAM01_X1990</v>
          </cell>
          <cell r="F3350" t="str">
            <v>CDCP</v>
          </cell>
          <cell r="G3350" t="str">
            <v>CDCMC</v>
          </cell>
          <cell r="H3350" t="str">
            <v>MMG00</v>
          </cell>
          <cell r="I3350" t="str">
            <v>MMG</v>
          </cell>
          <cell r="J3350" t="str">
            <v>FKT</v>
          </cell>
          <cell r="K3350" t="str">
            <v>CDCMC</v>
          </cell>
          <cell r="L3350" t="str">
            <v>FKT_DS100</v>
          </cell>
          <cell r="M3350" t="str">
            <v>FKT</v>
          </cell>
          <cell r="N3350" t="str">
            <v>CITI-ME</v>
          </cell>
          <cell r="O3350" t="str">
            <v>DAM</v>
          </cell>
          <cell r="P3350" t="str">
            <v>Amort jours hommes</v>
          </cell>
          <cell r="Q3350" t="str">
            <v>Etudes Nouvelles</v>
          </cell>
          <cell r="R3350" t="str">
            <v>SUMMIT BONDS MIDDLE OFFICE</v>
          </cell>
          <cell r="S3350" t="str">
            <v>SUMMIT VALMOB M/O</v>
          </cell>
          <cell r="U3350">
            <v>0</v>
          </cell>
          <cell r="V3350">
            <v>16.875762000000002</v>
          </cell>
          <cell r="W3350" t="str">
            <v>AMO_EM_JH</v>
          </cell>
          <cell r="X3350" t="str">
            <v>ET&amp;MTC_EN</v>
          </cell>
          <cell r="Y3350" t="str">
            <v>ET&amp;MTC</v>
          </cell>
          <cell r="Z3350" t="str">
            <v>AM</v>
          </cell>
          <cell r="AB3350" t="str">
            <v>EN SUMMIT VAL BONDS M/O FMT</v>
          </cell>
        </row>
        <row r="3351">
          <cell r="A3351" t="str">
            <v>CDG</v>
          </cell>
          <cell r="B3351">
            <v>0</v>
          </cell>
          <cell r="C3351" t="str">
            <v>VtilAna</v>
          </cell>
          <cell r="D3351" t="str">
            <v>FOR</v>
          </cell>
          <cell r="E3351" t="str">
            <v>DAM01_X1990</v>
          </cell>
          <cell r="F3351" t="str">
            <v>CDCP</v>
          </cell>
          <cell r="G3351" t="str">
            <v>CDCMC</v>
          </cell>
          <cell r="H3351" t="str">
            <v>MMG00</v>
          </cell>
          <cell r="I3351" t="str">
            <v>MMG</v>
          </cell>
          <cell r="J3351" t="str">
            <v>FKT</v>
          </cell>
          <cell r="K3351" t="str">
            <v>CDCMC</v>
          </cell>
          <cell r="L3351" t="str">
            <v>FKT_MMG22</v>
          </cell>
          <cell r="M3351" t="str">
            <v>FKT</v>
          </cell>
          <cell r="N3351" t="str">
            <v>CITI-ME</v>
          </cell>
          <cell r="O3351" t="str">
            <v>DAM</v>
          </cell>
          <cell r="P3351" t="str">
            <v>Amort jours hommes</v>
          </cell>
          <cell r="Q3351" t="str">
            <v>Etudes Nouvelles</v>
          </cell>
          <cell r="R3351" t="str">
            <v>SUMMIT BONDS MIDDLE OFFICE</v>
          </cell>
          <cell r="S3351" t="str">
            <v>SUMMIT VALMOB M/O</v>
          </cell>
          <cell r="U3351">
            <v>0</v>
          </cell>
          <cell r="V3351">
            <v>4.7545979999999997</v>
          </cell>
          <cell r="W3351" t="str">
            <v>AMO_EM_JH</v>
          </cell>
          <cell r="X3351" t="str">
            <v>ET&amp;MTC_EN</v>
          </cell>
          <cell r="Y3351" t="str">
            <v>ET&amp;MTC</v>
          </cell>
          <cell r="Z3351" t="str">
            <v>AM</v>
          </cell>
          <cell r="AB3351" t="str">
            <v>EN SUMMIT VAL BONDS M/O FMT</v>
          </cell>
        </row>
        <row r="3352">
          <cell r="A3352" t="str">
            <v>CDG</v>
          </cell>
          <cell r="B3352">
            <v>0</v>
          </cell>
          <cell r="C3352" t="str">
            <v>VtilAna</v>
          </cell>
          <cell r="D3352" t="str">
            <v>FOR</v>
          </cell>
          <cell r="E3352" t="str">
            <v>DAM01_X1990</v>
          </cell>
          <cell r="F3352" t="str">
            <v>CDCP</v>
          </cell>
          <cell r="G3352" t="str">
            <v>CDCMC</v>
          </cell>
          <cell r="H3352" t="str">
            <v>MMG00</v>
          </cell>
          <cell r="I3352" t="str">
            <v>MMG</v>
          </cell>
          <cell r="J3352" t="str">
            <v>LDN</v>
          </cell>
          <cell r="K3352" t="str">
            <v>CDCMC</v>
          </cell>
          <cell r="L3352" t="str">
            <v>LDN_CCS40</v>
          </cell>
          <cell r="M3352" t="str">
            <v>LDN</v>
          </cell>
          <cell r="N3352" t="str">
            <v>CITI-ME</v>
          </cell>
          <cell r="O3352" t="str">
            <v>DAM</v>
          </cell>
          <cell r="P3352" t="str">
            <v>Amort jours hommes</v>
          </cell>
          <cell r="Q3352" t="str">
            <v>Etudes Nouvelles</v>
          </cell>
          <cell r="R3352" t="str">
            <v>SUMMIT BONDS MIDDLE OFFICE</v>
          </cell>
          <cell r="S3352" t="str">
            <v>SUMMIT VALMOB M/O</v>
          </cell>
          <cell r="U3352">
            <v>0</v>
          </cell>
          <cell r="V3352">
            <v>5.264748</v>
          </cell>
          <cell r="W3352" t="str">
            <v>AMO_EM_JH</v>
          </cell>
          <cell r="X3352" t="str">
            <v>ET&amp;MTC_EN</v>
          </cell>
          <cell r="Y3352" t="str">
            <v>ET&amp;MTC</v>
          </cell>
          <cell r="Z3352" t="str">
            <v>AM</v>
          </cell>
          <cell r="AB3352" t="str">
            <v>EN SUMMIT VAL BONDS M/O FMT</v>
          </cell>
        </row>
        <row r="3353">
          <cell r="A3353" t="str">
            <v>CDG</v>
          </cell>
          <cell r="B3353">
            <v>0</v>
          </cell>
          <cell r="C3353" t="str">
            <v>VtilAna</v>
          </cell>
          <cell r="D3353" t="str">
            <v>FOR</v>
          </cell>
          <cell r="E3353" t="str">
            <v>DAM01_X1990</v>
          </cell>
          <cell r="F3353" t="str">
            <v>CDCP</v>
          </cell>
          <cell r="G3353" t="str">
            <v>CDCMC</v>
          </cell>
          <cell r="H3353" t="str">
            <v>MMG00</v>
          </cell>
          <cell r="I3353" t="str">
            <v>MMG</v>
          </cell>
          <cell r="J3353" t="str">
            <v>LDN</v>
          </cell>
          <cell r="K3353" t="str">
            <v>CDCMC</v>
          </cell>
          <cell r="L3353" t="str">
            <v>LDN_DECM0</v>
          </cell>
          <cell r="M3353" t="str">
            <v>LDN</v>
          </cell>
          <cell r="N3353" t="str">
            <v>CITI-ME</v>
          </cell>
          <cell r="O3353" t="str">
            <v>DAM</v>
          </cell>
          <cell r="P3353" t="str">
            <v>Amort jours hommes</v>
          </cell>
          <cell r="Q3353" t="str">
            <v>Etudes Nouvelles</v>
          </cell>
          <cell r="R3353" t="str">
            <v>SUMMIT BONDS MIDDLE OFFICE</v>
          </cell>
          <cell r="S3353" t="str">
            <v>SUMMIT VALMOB M/O</v>
          </cell>
          <cell r="U3353">
            <v>0</v>
          </cell>
          <cell r="V3353">
            <v>3.1221179999999999</v>
          </cell>
          <cell r="W3353" t="str">
            <v>AMO_EM_JH</v>
          </cell>
          <cell r="X3353" t="str">
            <v>ET&amp;MTC_EN</v>
          </cell>
          <cell r="Y3353" t="str">
            <v>ET&amp;MTC</v>
          </cell>
          <cell r="Z3353" t="str">
            <v>AM</v>
          </cell>
          <cell r="AB3353" t="str">
            <v>EN SUMMIT VAL BONDS M/O FMT</v>
          </cell>
        </row>
        <row r="3354">
          <cell r="A3354" t="str">
            <v>CDG</v>
          </cell>
          <cell r="B3354">
            <v>0</v>
          </cell>
          <cell r="C3354" t="str">
            <v>VtilAna</v>
          </cell>
          <cell r="D3354" t="str">
            <v>FOR</v>
          </cell>
          <cell r="E3354" t="str">
            <v>DAM01_X1990</v>
          </cell>
          <cell r="F3354" t="str">
            <v>CDCP</v>
          </cell>
          <cell r="G3354" t="str">
            <v>CDCMC</v>
          </cell>
          <cell r="H3354" t="str">
            <v>MMG00</v>
          </cell>
          <cell r="I3354" t="str">
            <v>MMG</v>
          </cell>
          <cell r="J3354" t="str">
            <v>LDN</v>
          </cell>
          <cell r="K3354" t="str">
            <v>CDCMC</v>
          </cell>
          <cell r="L3354" t="str">
            <v>LDN_DS100</v>
          </cell>
          <cell r="M3354" t="str">
            <v>LDN</v>
          </cell>
          <cell r="N3354" t="str">
            <v>CITI-ME</v>
          </cell>
          <cell r="O3354" t="str">
            <v>DAM</v>
          </cell>
          <cell r="P3354" t="str">
            <v>Amort jours hommes</v>
          </cell>
          <cell r="Q3354" t="str">
            <v>Etudes Nouvelles</v>
          </cell>
          <cell r="R3354" t="str">
            <v>SUMMIT BONDS MIDDLE OFFICE</v>
          </cell>
          <cell r="S3354" t="str">
            <v>SUMMIT VALMOB M/O</v>
          </cell>
          <cell r="U3354">
            <v>0</v>
          </cell>
          <cell r="V3354">
            <v>4.2444480000000002</v>
          </cell>
          <cell r="W3354" t="str">
            <v>AMO_EM_JH</v>
          </cell>
          <cell r="X3354" t="str">
            <v>ET&amp;MTC_EN</v>
          </cell>
          <cell r="Y3354" t="str">
            <v>ET&amp;MTC</v>
          </cell>
          <cell r="Z3354" t="str">
            <v>AM</v>
          </cell>
          <cell r="AB3354" t="str">
            <v>EN SUMMIT VAL BONDS M/O FMT</v>
          </cell>
        </row>
        <row r="3355">
          <cell r="A3355" t="str">
            <v>CDG</v>
          </cell>
          <cell r="B3355">
            <v>0</v>
          </cell>
          <cell r="C3355" t="str">
            <v>VtilAna</v>
          </cell>
          <cell r="D3355" t="str">
            <v>FOR</v>
          </cell>
          <cell r="E3355" t="str">
            <v>DAM01_X1990</v>
          </cell>
          <cell r="F3355" t="str">
            <v>CDCP</v>
          </cell>
          <cell r="G3355" t="str">
            <v>CDCMC</v>
          </cell>
          <cell r="H3355" t="str">
            <v>MMG00</v>
          </cell>
          <cell r="I3355" t="str">
            <v>MMG</v>
          </cell>
          <cell r="J3355" t="str">
            <v>LDN</v>
          </cell>
          <cell r="K3355" t="str">
            <v>CDCMC</v>
          </cell>
          <cell r="L3355" t="str">
            <v>LDN_DS400</v>
          </cell>
          <cell r="M3355" t="str">
            <v>LDN</v>
          </cell>
          <cell r="N3355" t="str">
            <v>CITI-ME</v>
          </cell>
          <cell r="O3355" t="str">
            <v>DAM</v>
          </cell>
          <cell r="P3355" t="str">
            <v>Amort jours hommes</v>
          </cell>
          <cell r="Q3355" t="str">
            <v>Etudes Nouvelles</v>
          </cell>
          <cell r="R3355" t="str">
            <v>SUMMIT BONDS MIDDLE OFFICE</v>
          </cell>
          <cell r="S3355" t="str">
            <v>SUMMIT VALMOB M/O</v>
          </cell>
          <cell r="U3355">
            <v>0</v>
          </cell>
          <cell r="V3355">
            <v>2.3670960000000001</v>
          </cell>
          <cell r="W3355" t="str">
            <v>AMO_EM_JH</v>
          </cell>
          <cell r="X3355" t="str">
            <v>ET&amp;MTC_EN</v>
          </cell>
          <cell r="Y3355" t="str">
            <v>ET&amp;MTC</v>
          </cell>
          <cell r="Z3355" t="str">
            <v>AM</v>
          </cell>
          <cell r="AB3355" t="str">
            <v>EN SUMMIT VAL BONDS M/O FMT</v>
          </cell>
        </row>
        <row r="3356">
          <cell r="A3356" t="str">
            <v>CDG</v>
          </cell>
          <cell r="B3356">
            <v>0</v>
          </cell>
          <cell r="C3356" t="str">
            <v>VtilAna</v>
          </cell>
          <cell r="D3356" t="str">
            <v>FOR</v>
          </cell>
          <cell r="E3356" t="str">
            <v>DAM01_X1990</v>
          </cell>
          <cell r="F3356" t="str">
            <v>CDCP</v>
          </cell>
          <cell r="G3356" t="str">
            <v>CDCMC</v>
          </cell>
          <cell r="H3356" t="str">
            <v>MMG00</v>
          </cell>
          <cell r="I3356" t="str">
            <v>MMG</v>
          </cell>
          <cell r="J3356" t="str">
            <v>CDCP</v>
          </cell>
          <cell r="K3356" t="str">
            <v>CDCMC</v>
          </cell>
          <cell r="L3356" t="str">
            <v>MMG10</v>
          </cell>
          <cell r="M3356" t="str">
            <v>MMG</v>
          </cell>
          <cell r="N3356" t="str">
            <v>CITI-ME</v>
          </cell>
          <cell r="O3356" t="str">
            <v>DAM</v>
          </cell>
          <cell r="P3356" t="str">
            <v>Amort jours hommes</v>
          </cell>
          <cell r="Q3356" t="str">
            <v>Etudes Nouvelles</v>
          </cell>
          <cell r="R3356" t="str">
            <v>SUMMIT BONDS MIDDLE OFFICE</v>
          </cell>
          <cell r="S3356" t="str">
            <v>SUMMIT VALMOB M/O</v>
          </cell>
          <cell r="U3356">
            <v>0</v>
          </cell>
          <cell r="V3356">
            <v>9.5500080000000001</v>
          </cell>
          <cell r="W3356" t="str">
            <v>AMO_EM_JH</v>
          </cell>
          <cell r="X3356" t="str">
            <v>ET&amp;MTC_EN</v>
          </cell>
          <cell r="Y3356" t="str">
            <v>ET&amp;MTC</v>
          </cell>
          <cell r="Z3356" t="str">
            <v>AM</v>
          </cell>
          <cell r="AB3356" t="str">
            <v>EN SUMMIT VAL BONDS M/O FMT</v>
          </cell>
        </row>
        <row r="3357">
          <cell r="A3357" t="str">
            <v>CDG</v>
          </cell>
          <cell r="B3357">
            <v>0</v>
          </cell>
          <cell r="C3357" t="str">
            <v>VtilAna</v>
          </cell>
          <cell r="D3357" t="str">
            <v>FOR</v>
          </cell>
          <cell r="E3357" t="str">
            <v>DAM01_X1990</v>
          </cell>
          <cell r="F3357" t="str">
            <v>CDCP</v>
          </cell>
          <cell r="G3357" t="str">
            <v>CDCMC</v>
          </cell>
          <cell r="H3357" t="str">
            <v>MMG00</v>
          </cell>
          <cell r="I3357" t="str">
            <v>MMG</v>
          </cell>
          <cell r="J3357" t="str">
            <v>CDCP</v>
          </cell>
          <cell r="K3357" t="str">
            <v>CDCMC</v>
          </cell>
          <cell r="L3357" t="str">
            <v>MMG22</v>
          </cell>
          <cell r="M3357" t="str">
            <v>MMG</v>
          </cell>
          <cell r="N3357" t="str">
            <v>CITI-ME</v>
          </cell>
          <cell r="O3357" t="str">
            <v>DAM</v>
          </cell>
          <cell r="P3357" t="str">
            <v>Amort jours hommes</v>
          </cell>
          <cell r="Q3357" t="str">
            <v>Etudes Nouvelles</v>
          </cell>
          <cell r="R3357" t="str">
            <v>SUMMIT BONDS MIDDLE OFFICE</v>
          </cell>
          <cell r="S3357" t="str">
            <v>SUMMIT VALMOB M/O</v>
          </cell>
          <cell r="U3357">
            <v>0</v>
          </cell>
          <cell r="V3357">
            <v>22.650659999999998</v>
          </cell>
          <cell r="W3357" t="str">
            <v>AMO_EM_JH</v>
          </cell>
          <cell r="X3357" t="str">
            <v>ET&amp;MTC_EN</v>
          </cell>
          <cell r="Y3357" t="str">
            <v>ET&amp;MTC</v>
          </cell>
          <cell r="Z3357" t="str">
            <v>AM</v>
          </cell>
          <cell r="AB3357" t="str">
            <v>EN SUMMIT VAL BONDS M/O FMT</v>
          </cell>
        </row>
        <row r="3358">
          <cell r="A3358" t="str">
            <v>CDG</v>
          </cell>
          <cell r="B3358">
            <v>0</v>
          </cell>
          <cell r="C3358" t="str">
            <v>VtilAna</v>
          </cell>
          <cell r="D3358" t="str">
            <v>FOR</v>
          </cell>
          <cell r="E3358" t="str">
            <v>DAM01_X1990</v>
          </cell>
          <cell r="F3358" t="str">
            <v>CDCP</v>
          </cell>
          <cell r="G3358" t="str">
            <v>CDCMC</v>
          </cell>
          <cell r="H3358" t="str">
            <v>MMG00</v>
          </cell>
          <cell r="I3358" t="str">
            <v>MMG</v>
          </cell>
          <cell r="J3358" t="str">
            <v>CDCP</v>
          </cell>
          <cell r="K3358" t="str">
            <v>CDCMC</v>
          </cell>
          <cell r="L3358" t="str">
            <v>MMG23</v>
          </cell>
          <cell r="M3358" t="str">
            <v>MMG</v>
          </cell>
          <cell r="N3358" t="str">
            <v>CITI-ME</v>
          </cell>
          <cell r="O3358" t="str">
            <v>DAM</v>
          </cell>
          <cell r="P3358" t="str">
            <v>Amort jours hommes</v>
          </cell>
          <cell r="Q3358" t="str">
            <v>Etudes Nouvelles</v>
          </cell>
          <cell r="R3358" t="str">
            <v>SUMMIT BONDS MIDDLE OFFICE</v>
          </cell>
          <cell r="S3358" t="str">
            <v>SUMMIT VALMOB M/O</v>
          </cell>
          <cell r="U3358">
            <v>0</v>
          </cell>
          <cell r="V3358">
            <v>7.0196639999999997</v>
          </cell>
          <cell r="W3358" t="str">
            <v>AMO_EM_JH</v>
          </cell>
          <cell r="X3358" t="str">
            <v>ET&amp;MTC_EN</v>
          </cell>
          <cell r="Y3358" t="str">
            <v>ET&amp;MTC</v>
          </cell>
          <cell r="Z3358" t="str">
            <v>AM</v>
          </cell>
          <cell r="AB3358" t="str">
            <v>EN SUMMIT VAL BONDS M/O FMT</v>
          </cell>
        </row>
        <row r="3359">
          <cell r="A3359" t="str">
            <v>CDG</v>
          </cell>
          <cell r="B3359">
            <v>0</v>
          </cell>
          <cell r="C3359" t="str">
            <v>VtilAna</v>
          </cell>
          <cell r="D3359" t="str">
            <v>FOR</v>
          </cell>
          <cell r="E3359" t="str">
            <v>DAM01_X1990</v>
          </cell>
          <cell r="F3359" t="str">
            <v>CDCP</v>
          </cell>
          <cell r="G3359" t="str">
            <v>CDCMC</v>
          </cell>
          <cell r="H3359" t="str">
            <v>MMG00</v>
          </cell>
          <cell r="I3359" t="str">
            <v>MMG</v>
          </cell>
          <cell r="J3359" t="str">
            <v>CDCP</v>
          </cell>
          <cell r="K3359" t="str">
            <v>CDCMC</v>
          </cell>
          <cell r="L3359" t="str">
            <v>MMG24</v>
          </cell>
          <cell r="M3359" t="str">
            <v>MMG</v>
          </cell>
          <cell r="N3359" t="str">
            <v>CITI-ME</v>
          </cell>
          <cell r="O3359" t="str">
            <v>DAM</v>
          </cell>
          <cell r="P3359" t="str">
            <v>Amort jours hommes</v>
          </cell>
          <cell r="Q3359" t="str">
            <v>Etudes Nouvelles</v>
          </cell>
          <cell r="R3359" t="str">
            <v>SUMMIT BONDS MIDDLE OFFICE</v>
          </cell>
          <cell r="S3359" t="str">
            <v>SUMMIT VALMOB M/O</v>
          </cell>
          <cell r="U3359">
            <v>0</v>
          </cell>
          <cell r="V3359">
            <v>5.8973339999999999</v>
          </cell>
          <cell r="W3359" t="str">
            <v>AMO_EM_JH</v>
          </cell>
          <cell r="X3359" t="str">
            <v>ET&amp;MTC_EN</v>
          </cell>
          <cell r="Y3359" t="str">
            <v>ET&amp;MTC</v>
          </cell>
          <cell r="Z3359" t="str">
            <v>AM</v>
          </cell>
          <cell r="AB3359" t="str">
            <v>EN SUMMIT VAL BONDS M/O FMT</v>
          </cell>
        </row>
        <row r="3360">
          <cell r="A3360" t="str">
            <v>CDG</v>
          </cell>
          <cell r="B3360">
            <v>0</v>
          </cell>
          <cell r="C3360" t="str">
            <v>VtilAna</v>
          </cell>
          <cell r="D3360" t="str">
            <v>FOR</v>
          </cell>
          <cell r="E3360" t="str">
            <v>DAM01_X1990</v>
          </cell>
          <cell r="F3360" t="str">
            <v>CDCP</v>
          </cell>
          <cell r="G3360" t="str">
            <v>CDCMC</v>
          </cell>
          <cell r="H3360" t="str">
            <v>MMG00</v>
          </cell>
          <cell r="I3360" t="str">
            <v>MMG</v>
          </cell>
          <cell r="J3360" t="str">
            <v>CDCP</v>
          </cell>
          <cell r="K3360" t="str">
            <v>CDCMC</v>
          </cell>
          <cell r="L3360" t="str">
            <v>MMG26</v>
          </cell>
          <cell r="M3360" t="str">
            <v>MMG</v>
          </cell>
          <cell r="N3360" t="str">
            <v>CITI-ME</v>
          </cell>
          <cell r="O3360" t="str">
            <v>DAM</v>
          </cell>
          <cell r="P3360" t="str">
            <v>Amort jours hommes</v>
          </cell>
          <cell r="Q3360" t="str">
            <v>Etudes Nouvelles</v>
          </cell>
          <cell r="R3360" t="str">
            <v>SUMMIT BONDS MIDDLE OFFICE</v>
          </cell>
          <cell r="S3360" t="str">
            <v>SUMMIT VALMOB M/O</v>
          </cell>
          <cell r="U3360">
            <v>0</v>
          </cell>
          <cell r="V3360">
            <v>4.9586579999999998</v>
          </cell>
          <cell r="W3360" t="str">
            <v>AMO_EM_JH</v>
          </cell>
          <cell r="X3360" t="str">
            <v>ET&amp;MTC_EN</v>
          </cell>
          <cell r="Y3360" t="str">
            <v>ET&amp;MTC</v>
          </cell>
          <cell r="Z3360" t="str">
            <v>AM</v>
          </cell>
          <cell r="AB3360" t="str">
            <v>EN SUMMIT VAL BONDS M/O FMT</v>
          </cell>
        </row>
        <row r="3361">
          <cell r="A3361" t="str">
            <v>CDG</v>
          </cell>
          <cell r="B3361">
            <v>0</v>
          </cell>
          <cell r="C3361" t="str">
            <v>VtilAna</v>
          </cell>
          <cell r="D3361" t="str">
            <v>FOR</v>
          </cell>
          <cell r="E3361" t="str">
            <v>DAM01_X1990</v>
          </cell>
          <cell r="F3361" t="str">
            <v>CDCP</v>
          </cell>
          <cell r="G3361" t="str">
            <v>CDCMC</v>
          </cell>
          <cell r="H3361" t="str">
            <v>MMG00</v>
          </cell>
          <cell r="I3361" t="str">
            <v>MMG</v>
          </cell>
          <cell r="J3361" t="str">
            <v>CDCP</v>
          </cell>
          <cell r="K3361" t="str">
            <v>CDCMC</v>
          </cell>
          <cell r="L3361" t="str">
            <v>MMG31</v>
          </cell>
          <cell r="M3361" t="str">
            <v>MMG</v>
          </cell>
          <cell r="N3361" t="str">
            <v>CITI-ME</v>
          </cell>
          <cell r="O3361" t="str">
            <v>DAM</v>
          </cell>
          <cell r="P3361" t="str">
            <v>Amort jours hommes</v>
          </cell>
          <cell r="Q3361" t="str">
            <v>Etudes Nouvelles</v>
          </cell>
          <cell r="R3361" t="str">
            <v>SUMMIT BONDS MIDDLE OFFICE</v>
          </cell>
          <cell r="S3361" t="str">
            <v>SUMMIT VALMOB M/O</v>
          </cell>
          <cell r="U3361">
            <v>0</v>
          </cell>
          <cell r="V3361">
            <v>38.893836</v>
          </cell>
          <cell r="W3361" t="str">
            <v>AMO_EM_JH</v>
          </cell>
          <cell r="X3361" t="str">
            <v>ET&amp;MTC_EN</v>
          </cell>
          <cell r="Y3361" t="str">
            <v>ET&amp;MTC</v>
          </cell>
          <cell r="Z3361" t="str">
            <v>AM</v>
          </cell>
          <cell r="AB3361" t="str">
            <v>EN SUMMIT VAL BONDS M/O FMT</v>
          </cell>
        </row>
        <row r="3362">
          <cell r="A3362" t="str">
            <v>CDG</v>
          </cell>
          <cell r="B3362">
            <v>0</v>
          </cell>
          <cell r="C3362" t="str">
            <v>VtilAna</v>
          </cell>
          <cell r="D3362" t="str">
            <v>FOR</v>
          </cell>
          <cell r="E3362" t="str">
            <v>DAM01_X1990</v>
          </cell>
          <cell r="F3362" t="str">
            <v>CDCP</v>
          </cell>
          <cell r="G3362" t="str">
            <v>CDCMC</v>
          </cell>
          <cell r="H3362" t="str">
            <v>MMG00</v>
          </cell>
          <cell r="I3362" t="str">
            <v>MMG</v>
          </cell>
          <cell r="J3362" t="str">
            <v>CDCP</v>
          </cell>
          <cell r="K3362" t="str">
            <v>CDCMC</v>
          </cell>
          <cell r="L3362" t="str">
            <v>MMG32</v>
          </cell>
          <cell r="M3362" t="str">
            <v>MMG</v>
          </cell>
          <cell r="N3362" t="str">
            <v>CITI-ME</v>
          </cell>
          <cell r="O3362" t="str">
            <v>DAM</v>
          </cell>
          <cell r="P3362" t="str">
            <v>Amort jours hommes</v>
          </cell>
          <cell r="Q3362" t="str">
            <v>Etudes Nouvelles</v>
          </cell>
          <cell r="R3362" t="str">
            <v>SUMMIT BONDS MIDDLE OFFICE</v>
          </cell>
          <cell r="S3362" t="str">
            <v>SUMMIT VALMOB M/O</v>
          </cell>
          <cell r="U3362">
            <v>0</v>
          </cell>
          <cell r="V3362">
            <v>13.508772</v>
          </cell>
          <cell r="W3362" t="str">
            <v>AMO_EM_JH</v>
          </cell>
          <cell r="X3362" t="str">
            <v>ET&amp;MTC_EN</v>
          </cell>
          <cell r="Y3362" t="str">
            <v>ET&amp;MTC</v>
          </cell>
          <cell r="Z3362" t="str">
            <v>AM</v>
          </cell>
          <cell r="AB3362" t="str">
            <v>EN SUMMIT VAL BONDS M/O FMT</v>
          </cell>
        </row>
        <row r="3363">
          <cell r="A3363" t="str">
            <v>CDG</v>
          </cell>
          <cell r="B3363">
            <v>0</v>
          </cell>
          <cell r="C3363" t="str">
            <v>VtilAna</v>
          </cell>
          <cell r="D3363" t="str">
            <v>FOR</v>
          </cell>
          <cell r="E3363" t="str">
            <v>DAM01_X1990</v>
          </cell>
          <cell r="F3363" t="str">
            <v>CDCP</v>
          </cell>
          <cell r="G3363" t="str">
            <v>CDCMC</v>
          </cell>
          <cell r="H3363" t="str">
            <v>MMG00</v>
          </cell>
          <cell r="I3363" t="str">
            <v>MMG</v>
          </cell>
          <cell r="J3363" t="str">
            <v>CDCP</v>
          </cell>
          <cell r="K3363" t="str">
            <v>CDCMC</v>
          </cell>
          <cell r="L3363" t="str">
            <v>STR10</v>
          </cell>
          <cell r="M3363" t="str">
            <v>STR</v>
          </cell>
          <cell r="N3363" t="str">
            <v>CITI-ME</v>
          </cell>
          <cell r="O3363" t="str">
            <v>DAM</v>
          </cell>
          <cell r="P3363" t="str">
            <v>Amort jours hommes</v>
          </cell>
          <cell r="Q3363" t="str">
            <v>Etudes Nouvelles</v>
          </cell>
          <cell r="R3363" t="str">
            <v>SUMMIT BONDS MIDDLE OFFICE</v>
          </cell>
          <cell r="S3363" t="str">
            <v>SUMMIT VALMOB M/O</v>
          </cell>
          <cell r="U3363">
            <v>0</v>
          </cell>
          <cell r="V3363">
            <v>2.3670960000000001</v>
          </cell>
          <cell r="W3363" t="str">
            <v>AMO_EM_JH</v>
          </cell>
          <cell r="X3363" t="str">
            <v>ET&amp;MTC_EN</v>
          </cell>
          <cell r="Y3363" t="str">
            <v>ET&amp;MTC</v>
          </cell>
          <cell r="Z3363" t="str">
            <v>AM</v>
          </cell>
          <cell r="AB3363" t="str">
            <v>EN SUMMIT VAL BONDS M/O FMT</v>
          </cell>
        </row>
        <row r="3364">
          <cell r="A3364" t="str">
            <v>CDG</v>
          </cell>
          <cell r="B3364">
            <v>0</v>
          </cell>
          <cell r="C3364" t="str">
            <v>VtilAna</v>
          </cell>
          <cell r="D3364" t="str">
            <v>FOR</v>
          </cell>
          <cell r="E3364" t="str">
            <v>DAM01_X1990</v>
          </cell>
          <cell r="F3364" t="str">
            <v>CDCP</v>
          </cell>
          <cell r="G3364" t="str">
            <v>CDCMC</v>
          </cell>
          <cell r="H3364" t="str">
            <v>MMG00</v>
          </cell>
          <cell r="I3364" t="str">
            <v>MMG</v>
          </cell>
          <cell r="J3364" t="str">
            <v>TKY</v>
          </cell>
          <cell r="K3364" t="str">
            <v>CDCMC</v>
          </cell>
          <cell r="L3364" t="str">
            <v>TKY_DS400</v>
          </cell>
          <cell r="M3364" t="str">
            <v>TKY</v>
          </cell>
          <cell r="N3364" t="str">
            <v>CITI-ME</v>
          </cell>
          <cell r="O3364" t="str">
            <v>DAM</v>
          </cell>
          <cell r="P3364" t="str">
            <v>Amort jours hommes</v>
          </cell>
          <cell r="Q3364" t="str">
            <v>Etudes Nouvelles</v>
          </cell>
          <cell r="R3364" t="str">
            <v>SUMMIT BONDS MIDDLE OFFICE</v>
          </cell>
          <cell r="S3364" t="str">
            <v>SUMMIT VALMOB M/O</v>
          </cell>
          <cell r="U3364">
            <v>0</v>
          </cell>
          <cell r="V3364">
            <v>2.387502</v>
          </cell>
          <cell r="W3364" t="str">
            <v>AMO_EM_JH</v>
          </cell>
          <cell r="X3364" t="str">
            <v>ET&amp;MTC_EN</v>
          </cell>
          <cell r="Y3364" t="str">
            <v>ET&amp;MTC</v>
          </cell>
          <cell r="Z3364" t="str">
            <v>AM</v>
          </cell>
          <cell r="AB3364" t="str">
            <v>EN SUMMIT VAL BONDS M/O FMT</v>
          </cell>
        </row>
        <row r="3365">
          <cell r="A3365" t="str">
            <v>CDG</v>
          </cell>
          <cell r="B3365">
            <v>0</v>
          </cell>
          <cell r="C3365" t="str">
            <v>CtDirect</v>
          </cell>
          <cell r="D3365" t="str">
            <v>FOR</v>
          </cell>
          <cell r="E3365" t="str">
            <v>DAM01_X1999</v>
          </cell>
          <cell r="F3365" t="str">
            <v>CDCP</v>
          </cell>
          <cell r="G3365" t="str">
            <v>CDCMC</v>
          </cell>
          <cell r="H3365" t="str">
            <v>FMR00</v>
          </cell>
          <cell r="I3365" t="str">
            <v>FMR</v>
          </cell>
          <cell r="J3365" t="str">
            <v>CDCP</v>
          </cell>
          <cell r="K3365" t="str">
            <v>CDCMC</v>
          </cell>
          <cell r="L3365" t="str">
            <v>FMR00</v>
          </cell>
          <cell r="M3365" t="str">
            <v>FMR</v>
          </cell>
          <cell r="N3365" t="str">
            <v>CITI-MF</v>
          </cell>
          <cell r="O3365" t="str">
            <v>DAM</v>
          </cell>
          <cell r="P3365" t="str">
            <v>Amort jours hommes</v>
          </cell>
          <cell r="Q3365" t="str">
            <v>Maintenance Fonctionnelle</v>
          </cell>
          <cell r="R3365" t="str">
            <v>DONNEES ECOFI</v>
          </cell>
          <cell r="S3365" t="str">
            <v>DONNEES ECOFI</v>
          </cell>
          <cell r="U3365">
            <v>0</v>
          </cell>
          <cell r="V3365">
            <v>816.24</v>
          </cell>
          <cell r="W3365" t="str">
            <v>AMO_EM_JH</v>
          </cell>
          <cell r="X3365" t="str">
            <v>ET&amp;MTC_MF</v>
          </cell>
          <cell r="Y3365" t="str">
            <v>ET&amp;MTC</v>
          </cell>
          <cell r="Z3365" t="str">
            <v>AM</v>
          </cell>
          <cell r="AB3365" t="str">
            <v>MF DONNEES ECONOMIQUES ET FINANCIERES</v>
          </cell>
        </row>
        <row r="3366">
          <cell r="A3366" t="str">
            <v>CDG</v>
          </cell>
          <cell r="B3366">
            <v>0</v>
          </cell>
          <cell r="C3366" t="str">
            <v>VtilAna</v>
          </cell>
          <cell r="D3366" t="str">
            <v>FOR</v>
          </cell>
          <cell r="E3366" t="str">
            <v>DAM01_X2003</v>
          </cell>
          <cell r="F3366" t="str">
            <v>LDN</v>
          </cell>
          <cell r="G3366" t="str">
            <v>CDCMC</v>
          </cell>
          <cell r="H3366" t="str">
            <v>LDNPR</v>
          </cell>
          <cell r="I3366" t="str">
            <v>LDN</v>
          </cell>
          <cell r="J3366" t="str">
            <v>LDN</v>
          </cell>
          <cell r="K3366" t="str">
            <v>CDCMC</v>
          </cell>
          <cell r="L3366" t="str">
            <v>LDNPR</v>
          </cell>
          <cell r="M3366" t="str">
            <v>LDN</v>
          </cell>
          <cell r="N3366" t="str">
            <v>CITI-MF</v>
          </cell>
          <cell r="O3366" t="str">
            <v>DAM</v>
          </cell>
          <cell r="P3366" t="str">
            <v>Amort jours hommes</v>
          </cell>
          <cell r="Q3366" t="str">
            <v>Etudes Nouvelles</v>
          </cell>
          <cell r="R3366" t="str">
            <v>SYSTEMES ET RESEAUX</v>
          </cell>
          <cell r="S3366" t="str">
            <v>SYSTEMES RESEAUX / TRANSMISSION</v>
          </cell>
          <cell r="U3366">
            <v>0</v>
          </cell>
          <cell r="V3366">
            <v>-816.24</v>
          </cell>
          <cell r="W3366" t="str">
            <v>AMO_EM_JH</v>
          </cell>
          <cell r="X3366" t="str">
            <v>ET&amp;MTC_EN</v>
          </cell>
          <cell r="Y3366" t="str">
            <v>ET&amp;MTC</v>
          </cell>
          <cell r="Z3366" t="str">
            <v>AM</v>
          </cell>
          <cell r="AB3366" t="str">
            <v>EN ETUDES SYST RESEAUX CDC IXIS CM LONDRES</v>
          </cell>
        </row>
        <row r="3367">
          <cell r="A3367" t="str">
            <v>CDG</v>
          </cell>
          <cell r="B3367">
            <v>0</v>
          </cell>
          <cell r="C3367" t="str">
            <v>VtilAna</v>
          </cell>
          <cell r="D3367" t="str">
            <v>FOR</v>
          </cell>
          <cell r="E3367" t="str">
            <v>DAM01_X2003</v>
          </cell>
          <cell r="F3367" t="str">
            <v>LDN</v>
          </cell>
          <cell r="G3367" t="str">
            <v>CDCMC</v>
          </cell>
          <cell r="H3367" t="str">
            <v>LDNPR</v>
          </cell>
          <cell r="I3367" t="str">
            <v>LDN</v>
          </cell>
          <cell r="J3367" t="str">
            <v>LDN</v>
          </cell>
          <cell r="K3367" t="str">
            <v>CDCMC</v>
          </cell>
          <cell r="L3367" t="str">
            <v>LDNPR</v>
          </cell>
          <cell r="M3367" t="str">
            <v>LDN</v>
          </cell>
          <cell r="N3367" t="str">
            <v>CITI-MF</v>
          </cell>
          <cell r="O3367" t="str">
            <v>DAM</v>
          </cell>
          <cell r="P3367" t="str">
            <v>Amort jours hommes</v>
          </cell>
          <cell r="Q3367" t="str">
            <v>Etudes Nouvelles</v>
          </cell>
          <cell r="R3367" t="str">
            <v>SYSTEMES ET RESEAUX</v>
          </cell>
          <cell r="S3367" t="str">
            <v>SYSTEMES RESEAUX / TRANSMISSION</v>
          </cell>
          <cell r="U3367">
            <v>0</v>
          </cell>
          <cell r="V3367">
            <v>816.24</v>
          </cell>
          <cell r="W3367" t="str">
            <v>AMO_EM_JH</v>
          </cell>
          <cell r="X3367" t="str">
            <v>ET&amp;MTC_EN</v>
          </cell>
          <cell r="Y3367" t="str">
            <v>ET&amp;MTC</v>
          </cell>
          <cell r="Z3367" t="str">
            <v>AM</v>
          </cell>
          <cell r="AB3367" t="str">
            <v>EN ETUDES SYST RESEAUX CDC IXIS CM LONDRES</v>
          </cell>
        </row>
        <row r="3368">
          <cell r="A3368" t="str">
            <v>CDG</v>
          </cell>
          <cell r="B3368">
            <v>0</v>
          </cell>
          <cell r="C3368" t="str">
            <v>VtilAna</v>
          </cell>
          <cell r="D3368" t="str">
            <v>FOR</v>
          </cell>
          <cell r="E3368" t="str">
            <v>DAM01_X2003</v>
          </cell>
          <cell r="F3368" t="str">
            <v>LDN</v>
          </cell>
          <cell r="G3368" t="str">
            <v>CDCMC</v>
          </cell>
          <cell r="H3368" t="str">
            <v>LDNPR</v>
          </cell>
          <cell r="I3368" t="str">
            <v>LDN</v>
          </cell>
          <cell r="J3368" t="str">
            <v>LDN</v>
          </cell>
          <cell r="K3368" t="str">
            <v>CDCMC</v>
          </cell>
          <cell r="L3368" t="str">
            <v>LDN_BROK0</v>
          </cell>
          <cell r="M3368" t="str">
            <v>LDN</v>
          </cell>
          <cell r="N3368" t="str">
            <v>CITI-MF</v>
          </cell>
          <cell r="O3368" t="str">
            <v>DAM</v>
          </cell>
          <cell r="P3368" t="str">
            <v>Amort jours hommes</v>
          </cell>
          <cell r="Q3368" t="str">
            <v>Etudes Nouvelles</v>
          </cell>
          <cell r="R3368" t="str">
            <v>SYSTEMES ET RESEAUX</v>
          </cell>
          <cell r="S3368" t="str">
            <v>SYSTEMES RESEAUX / TRANSMISSION</v>
          </cell>
          <cell r="U3368">
            <v>0</v>
          </cell>
          <cell r="V3368">
            <v>19.997879999999999</v>
          </cell>
          <cell r="W3368" t="str">
            <v>AMO_EM_JH</v>
          </cell>
          <cell r="X3368" t="str">
            <v>ET&amp;MTC_EN</v>
          </cell>
          <cell r="Y3368" t="str">
            <v>ET&amp;MTC</v>
          </cell>
          <cell r="Z3368" t="str">
            <v>AM</v>
          </cell>
          <cell r="AB3368" t="str">
            <v>EN ETUDES SYST RESEAUX CDC IXIS CM LONDRES</v>
          </cell>
        </row>
        <row r="3369">
          <cell r="A3369" t="str">
            <v>CDG</v>
          </cell>
          <cell r="B3369">
            <v>0</v>
          </cell>
          <cell r="C3369" t="str">
            <v>VtilAna</v>
          </cell>
          <cell r="D3369" t="str">
            <v>FOR</v>
          </cell>
          <cell r="E3369" t="str">
            <v>DAM01_X2003</v>
          </cell>
          <cell r="F3369" t="str">
            <v>LDN</v>
          </cell>
          <cell r="G3369" t="str">
            <v>CDCMC</v>
          </cell>
          <cell r="H3369" t="str">
            <v>LDNPR</v>
          </cell>
          <cell r="I3369" t="str">
            <v>LDN</v>
          </cell>
          <cell r="J3369" t="str">
            <v>LDN</v>
          </cell>
          <cell r="K3369" t="str">
            <v>CDCMC</v>
          </cell>
          <cell r="L3369" t="str">
            <v>LDN_CCS20</v>
          </cell>
          <cell r="M3369" t="str">
            <v>LDN</v>
          </cell>
          <cell r="N3369" t="str">
            <v>CITI-MF</v>
          </cell>
          <cell r="O3369" t="str">
            <v>DAM</v>
          </cell>
          <cell r="P3369" t="str">
            <v>Amort jours hommes</v>
          </cell>
          <cell r="Q3369" t="str">
            <v>Etudes Nouvelles</v>
          </cell>
          <cell r="R3369" t="str">
            <v>SYSTEMES ET RESEAUX</v>
          </cell>
          <cell r="S3369" t="str">
            <v>SYSTEMES RESEAUX / TRANSMISSION</v>
          </cell>
          <cell r="U3369">
            <v>0</v>
          </cell>
          <cell r="V3369">
            <v>30.037631999999999</v>
          </cell>
          <cell r="W3369" t="str">
            <v>AMO_EM_JH</v>
          </cell>
          <cell r="X3369" t="str">
            <v>ET&amp;MTC_EN</v>
          </cell>
          <cell r="Y3369" t="str">
            <v>ET&amp;MTC</v>
          </cell>
          <cell r="Z3369" t="str">
            <v>AM</v>
          </cell>
          <cell r="AB3369" t="str">
            <v>EN ETUDES SYST RESEAUX CDC IXIS CM LONDRES</v>
          </cell>
        </row>
        <row r="3370">
          <cell r="A3370" t="str">
            <v>CDG</v>
          </cell>
          <cell r="B3370">
            <v>0</v>
          </cell>
          <cell r="C3370" t="str">
            <v>VtilAna</v>
          </cell>
          <cell r="D3370" t="str">
            <v>FOR</v>
          </cell>
          <cell r="E3370" t="str">
            <v>DAM01_X2003</v>
          </cell>
          <cell r="F3370" t="str">
            <v>LDN</v>
          </cell>
          <cell r="G3370" t="str">
            <v>CDCMC</v>
          </cell>
          <cell r="H3370" t="str">
            <v>LDNPR</v>
          </cell>
          <cell r="I3370" t="str">
            <v>LDN</v>
          </cell>
          <cell r="J3370" t="str">
            <v>LDN</v>
          </cell>
          <cell r="K3370" t="str">
            <v>CDCMC</v>
          </cell>
          <cell r="L3370" t="str">
            <v>LDN_CCS40</v>
          </cell>
          <cell r="M3370" t="str">
            <v>LDN</v>
          </cell>
          <cell r="N3370" t="str">
            <v>CITI-MF</v>
          </cell>
          <cell r="O3370" t="str">
            <v>DAM</v>
          </cell>
          <cell r="P3370" t="str">
            <v>Amort jours hommes</v>
          </cell>
          <cell r="Q3370" t="str">
            <v>Etudes Nouvelles</v>
          </cell>
          <cell r="R3370" t="str">
            <v>SYSTEMES ET RESEAUX</v>
          </cell>
          <cell r="S3370" t="str">
            <v>SYSTEMES RESEAUX / TRANSMISSION</v>
          </cell>
          <cell r="U3370">
            <v>0</v>
          </cell>
          <cell r="V3370">
            <v>37.547040000000003</v>
          </cell>
          <cell r="W3370" t="str">
            <v>AMO_EM_JH</v>
          </cell>
          <cell r="X3370" t="str">
            <v>ET&amp;MTC_EN</v>
          </cell>
          <cell r="Y3370" t="str">
            <v>ET&amp;MTC</v>
          </cell>
          <cell r="Z3370" t="str">
            <v>AM</v>
          </cell>
          <cell r="AB3370" t="str">
            <v>EN ETUDES SYST RESEAUX CDC IXIS CM LONDRES</v>
          </cell>
        </row>
        <row r="3371">
          <cell r="A3371" t="str">
            <v>CDG</v>
          </cell>
          <cell r="B3371">
            <v>0</v>
          </cell>
          <cell r="C3371" t="str">
            <v>VtilAna</v>
          </cell>
          <cell r="D3371" t="str">
            <v>FOR</v>
          </cell>
          <cell r="E3371" t="str">
            <v>DAM01_X2003</v>
          </cell>
          <cell r="F3371" t="str">
            <v>LDN</v>
          </cell>
          <cell r="G3371" t="str">
            <v>CDCMC</v>
          </cell>
          <cell r="H3371" t="str">
            <v>LDNPR</v>
          </cell>
          <cell r="I3371" t="str">
            <v>LDN</v>
          </cell>
          <cell r="J3371" t="str">
            <v>LDN</v>
          </cell>
          <cell r="K3371" t="str">
            <v>CDCMC</v>
          </cell>
          <cell r="L3371" t="str">
            <v>LDN_CCS50</v>
          </cell>
          <cell r="M3371" t="str">
            <v>LDN</v>
          </cell>
          <cell r="N3371" t="str">
            <v>CITI-MF</v>
          </cell>
          <cell r="O3371" t="str">
            <v>DAM</v>
          </cell>
          <cell r="P3371" t="str">
            <v>Amort jours hommes</v>
          </cell>
          <cell r="Q3371" t="str">
            <v>Etudes Nouvelles</v>
          </cell>
          <cell r="R3371" t="str">
            <v>SYSTEMES ET RESEAUX</v>
          </cell>
          <cell r="S3371" t="str">
            <v>SYSTEMES RESEAUX / TRANSMISSION</v>
          </cell>
          <cell r="U3371">
            <v>0</v>
          </cell>
          <cell r="V3371">
            <v>15.018815999999999</v>
          </cell>
          <cell r="W3371" t="str">
            <v>AMO_EM_JH</v>
          </cell>
          <cell r="X3371" t="str">
            <v>ET&amp;MTC_EN</v>
          </cell>
          <cell r="Y3371" t="str">
            <v>ET&amp;MTC</v>
          </cell>
          <cell r="Z3371" t="str">
            <v>AM</v>
          </cell>
          <cell r="AB3371" t="str">
            <v>EN ETUDES SYST RESEAUX CDC IXIS CM LONDRES</v>
          </cell>
        </row>
        <row r="3372">
          <cell r="A3372" t="str">
            <v>CDG</v>
          </cell>
          <cell r="B3372">
            <v>0</v>
          </cell>
          <cell r="C3372" t="str">
            <v>VtilAna</v>
          </cell>
          <cell r="D3372" t="str">
            <v>FOR</v>
          </cell>
          <cell r="E3372" t="str">
            <v>DAM01_X2003</v>
          </cell>
          <cell r="F3372" t="str">
            <v>LDN</v>
          </cell>
          <cell r="G3372" t="str">
            <v>CDCMC</v>
          </cell>
          <cell r="H3372" t="str">
            <v>LDNPR</v>
          </cell>
          <cell r="I3372" t="str">
            <v>LDN</v>
          </cell>
          <cell r="J3372" t="str">
            <v>LDN</v>
          </cell>
          <cell r="K3372" t="str">
            <v>CDCMC</v>
          </cell>
          <cell r="L3372" t="str">
            <v>LDN_DECM0</v>
          </cell>
          <cell r="M3372" t="str">
            <v>LDN</v>
          </cell>
          <cell r="N3372" t="str">
            <v>CITI-MF</v>
          </cell>
          <cell r="O3372" t="str">
            <v>DAM</v>
          </cell>
          <cell r="P3372" t="str">
            <v>Amort jours hommes</v>
          </cell>
          <cell r="Q3372" t="str">
            <v>Etudes Nouvelles</v>
          </cell>
          <cell r="R3372" t="str">
            <v>SYSTEMES ET RESEAUX</v>
          </cell>
          <cell r="S3372" t="str">
            <v>SYSTEMES RESEAUX / TRANSMISSION</v>
          </cell>
          <cell r="U3372">
            <v>0</v>
          </cell>
          <cell r="V3372">
            <v>39.995759999999997</v>
          </cell>
          <cell r="W3372" t="str">
            <v>AMO_EM_JH</v>
          </cell>
          <cell r="X3372" t="str">
            <v>ET&amp;MTC_EN</v>
          </cell>
          <cell r="Y3372" t="str">
            <v>ET&amp;MTC</v>
          </cell>
          <cell r="Z3372" t="str">
            <v>AM</v>
          </cell>
          <cell r="AB3372" t="str">
            <v>EN ETUDES SYST RESEAUX CDC IXIS CM LONDRES</v>
          </cell>
        </row>
        <row r="3373">
          <cell r="A3373" t="str">
            <v>CDG</v>
          </cell>
          <cell r="B3373">
            <v>0</v>
          </cell>
          <cell r="C3373" t="str">
            <v>VtilAna</v>
          </cell>
          <cell r="D3373" t="str">
            <v>FOR</v>
          </cell>
          <cell r="E3373" t="str">
            <v>DAM01_X2003</v>
          </cell>
          <cell r="F3373" t="str">
            <v>LDN</v>
          </cell>
          <cell r="G3373" t="str">
            <v>CDCMC</v>
          </cell>
          <cell r="H3373" t="str">
            <v>LDNPR</v>
          </cell>
          <cell r="I3373" t="str">
            <v>LDN</v>
          </cell>
          <cell r="J3373" t="str">
            <v>LDN</v>
          </cell>
          <cell r="K3373" t="str">
            <v>CDCMC</v>
          </cell>
          <cell r="L3373" t="str">
            <v>LDN_DECM2</v>
          </cell>
          <cell r="M3373" t="str">
            <v>LDN</v>
          </cell>
          <cell r="N3373" t="str">
            <v>CITI-MF</v>
          </cell>
          <cell r="O3373" t="str">
            <v>DAM</v>
          </cell>
          <cell r="P3373" t="str">
            <v>Amort jours hommes</v>
          </cell>
          <cell r="Q3373" t="str">
            <v>Etudes Nouvelles</v>
          </cell>
          <cell r="R3373" t="str">
            <v>SYSTEMES ET RESEAUX</v>
          </cell>
          <cell r="S3373" t="str">
            <v>SYSTEMES RESEAUX / TRANSMISSION</v>
          </cell>
          <cell r="U3373">
            <v>0</v>
          </cell>
          <cell r="V3373">
            <v>19.997879999999999</v>
          </cell>
          <cell r="W3373" t="str">
            <v>AMO_EM_JH</v>
          </cell>
          <cell r="X3373" t="str">
            <v>ET&amp;MTC_EN</v>
          </cell>
          <cell r="Y3373" t="str">
            <v>ET&amp;MTC</v>
          </cell>
          <cell r="Z3373" t="str">
            <v>AM</v>
          </cell>
          <cell r="AB3373" t="str">
            <v>EN ETUDES SYST RESEAUX CDC IXIS CM LONDRES</v>
          </cell>
        </row>
        <row r="3374">
          <cell r="A3374" t="str">
            <v>CDG</v>
          </cell>
          <cell r="B3374">
            <v>0</v>
          </cell>
          <cell r="C3374" t="str">
            <v>VtilAna</v>
          </cell>
          <cell r="D3374" t="str">
            <v>FOR</v>
          </cell>
          <cell r="E3374" t="str">
            <v>DAM01_X2003</v>
          </cell>
          <cell r="F3374" t="str">
            <v>LDN</v>
          </cell>
          <cell r="G3374" t="str">
            <v>CDCMC</v>
          </cell>
          <cell r="H3374" t="str">
            <v>LDNPR</v>
          </cell>
          <cell r="I3374" t="str">
            <v>LDN</v>
          </cell>
          <cell r="J3374" t="str">
            <v>LDN</v>
          </cell>
          <cell r="K3374" t="str">
            <v>CDCMC</v>
          </cell>
          <cell r="L3374" t="str">
            <v>LDN_DS100</v>
          </cell>
          <cell r="M3374" t="str">
            <v>LDN</v>
          </cell>
          <cell r="N3374" t="str">
            <v>CITI-MF</v>
          </cell>
          <cell r="O3374" t="str">
            <v>DAM</v>
          </cell>
          <cell r="P3374" t="str">
            <v>Amort jours hommes</v>
          </cell>
          <cell r="Q3374" t="str">
            <v>Etudes Nouvelles</v>
          </cell>
          <cell r="R3374" t="str">
            <v>SYSTEMES ET RESEAUX</v>
          </cell>
          <cell r="S3374" t="str">
            <v>SYSTEMES RESEAUX / TRANSMISSION</v>
          </cell>
          <cell r="U3374">
            <v>0</v>
          </cell>
          <cell r="V3374">
            <v>0.81623999999999997</v>
          </cell>
          <cell r="W3374" t="str">
            <v>AMO_EM_JH</v>
          </cell>
          <cell r="X3374" t="str">
            <v>ET&amp;MTC_EN</v>
          </cell>
          <cell r="Y3374" t="str">
            <v>ET&amp;MTC</v>
          </cell>
          <cell r="Z3374" t="str">
            <v>AM</v>
          </cell>
          <cell r="AB3374" t="str">
            <v>EN ETUDES SYST RESEAUX CDC IXIS CM LONDRES</v>
          </cell>
        </row>
        <row r="3375">
          <cell r="A3375" t="str">
            <v>CDG</v>
          </cell>
          <cell r="B3375">
            <v>0</v>
          </cell>
          <cell r="C3375" t="str">
            <v>VtilAna</v>
          </cell>
          <cell r="D3375" t="str">
            <v>FOR</v>
          </cell>
          <cell r="E3375" t="str">
            <v>DAM01_X2003</v>
          </cell>
          <cell r="F3375" t="str">
            <v>LDN</v>
          </cell>
          <cell r="G3375" t="str">
            <v>CDCMC</v>
          </cell>
          <cell r="H3375" t="str">
            <v>LDNPR</v>
          </cell>
          <cell r="I3375" t="str">
            <v>LDN</v>
          </cell>
          <cell r="J3375" t="str">
            <v>LDN</v>
          </cell>
          <cell r="K3375" t="str">
            <v>CDCMC</v>
          </cell>
          <cell r="L3375" t="str">
            <v>LDN_DS400</v>
          </cell>
          <cell r="M3375" t="str">
            <v>LDN</v>
          </cell>
          <cell r="N3375" t="str">
            <v>CITI-MF</v>
          </cell>
          <cell r="O3375" t="str">
            <v>DAM</v>
          </cell>
          <cell r="P3375" t="str">
            <v>Amort jours hommes</v>
          </cell>
          <cell r="Q3375" t="str">
            <v>Etudes Nouvelles</v>
          </cell>
          <cell r="R3375" t="str">
            <v>SYSTEMES ET RESEAUX</v>
          </cell>
          <cell r="S3375" t="str">
            <v>SYSTEMES RESEAUX / TRANSMISSION</v>
          </cell>
          <cell r="U3375">
            <v>0</v>
          </cell>
          <cell r="V3375">
            <v>55.014575999999998</v>
          </cell>
          <cell r="W3375" t="str">
            <v>AMO_EM_JH</v>
          </cell>
          <cell r="X3375" t="str">
            <v>ET&amp;MTC_EN</v>
          </cell>
          <cell r="Y3375" t="str">
            <v>ET&amp;MTC</v>
          </cell>
          <cell r="Z3375" t="str">
            <v>AM</v>
          </cell>
          <cell r="AB3375" t="str">
            <v>EN ETUDES SYST RESEAUX CDC IXIS CM LONDRES</v>
          </cell>
        </row>
        <row r="3376">
          <cell r="A3376" t="str">
            <v>CDG</v>
          </cell>
          <cell r="B3376">
            <v>0</v>
          </cell>
          <cell r="C3376" t="str">
            <v>VtilAna</v>
          </cell>
          <cell r="D3376" t="str">
            <v>FOR</v>
          </cell>
          <cell r="E3376" t="str">
            <v>DAM01_X2003</v>
          </cell>
          <cell r="F3376" t="str">
            <v>LDN</v>
          </cell>
          <cell r="G3376" t="str">
            <v>CDCMC</v>
          </cell>
          <cell r="H3376" t="str">
            <v>LDNPR</v>
          </cell>
          <cell r="I3376" t="str">
            <v>LDN</v>
          </cell>
          <cell r="J3376" t="str">
            <v>LDN</v>
          </cell>
          <cell r="K3376" t="str">
            <v>CDCMC</v>
          </cell>
          <cell r="L3376" t="str">
            <v>LDN_DS500</v>
          </cell>
          <cell r="M3376" t="str">
            <v>LDN</v>
          </cell>
          <cell r="N3376" t="str">
            <v>CITI-MF</v>
          </cell>
          <cell r="O3376" t="str">
            <v>DAM</v>
          </cell>
          <cell r="P3376" t="str">
            <v>Amort jours hommes</v>
          </cell>
          <cell r="Q3376" t="str">
            <v>Etudes Nouvelles</v>
          </cell>
          <cell r="R3376" t="str">
            <v>SYSTEMES ET RESEAUX</v>
          </cell>
          <cell r="S3376" t="str">
            <v>SYSTEMES RESEAUX / TRANSMISSION</v>
          </cell>
          <cell r="U3376">
            <v>0</v>
          </cell>
          <cell r="V3376">
            <v>10.039752</v>
          </cell>
          <cell r="W3376" t="str">
            <v>AMO_EM_JH</v>
          </cell>
          <cell r="X3376" t="str">
            <v>ET&amp;MTC_EN</v>
          </cell>
          <cell r="Y3376" t="str">
            <v>ET&amp;MTC</v>
          </cell>
          <cell r="Z3376" t="str">
            <v>AM</v>
          </cell>
          <cell r="AB3376" t="str">
            <v>EN ETUDES SYST RESEAUX CDC IXIS CM LONDRES</v>
          </cell>
        </row>
        <row r="3377">
          <cell r="A3377" t="str">
            <v>CDG</v>
          </cell>
          <cell r="B3377">
            <v>0</v>
          </cell>
          <cell r="C3377" t="str">
            <v>VtilAna</v>
          </cell>
          <cell r="D3377" t="str">
            <v>FOR</v>
          </cell>
          <cell r="E3377" t="str">
            <v>DAM01_X2003</v>
          </cell>
          <cell r="F3377" t="str">
            <v>LDN</v>
          </cell>
          <cell r="G3377" t="str">
            <v>CDCMC</v>
          </cell>
          <cell r="H3377" t="str">
            <v>LDNPR</v>
          </cell>
          <cell r="I3377" t="str">
            <v>LDN</v>
          </cell>
          <cell r="J3377" t="str">
            <v>LDN</v>
          </cell>
          <cell r="K3377" t="str">
            <v>CDCMC</v>
          </cell>
          <cell r="L3377" t="str">
            <v>LDN_DS600</v>
          </cell>
          <cell r="M3377" t="str">
            <v>LDN</v>
          </cell>
          <cell r="N3377" t="str">
            <v>CITI-MF</v>
          </cell>
          <cell r="O3377" t="str">
            <v>DAM</v>
          </cell>
          <cell r="P3377" t="str">
            <v>Amort jours hommes</v>
          </cell>
          <cell r="Q3377" t="str">
            <v>Etudes Nouvelles</v>
          </cell>
          <cell r="R3377" t="str">
            <v>SYSTEMES ET RESEAUX</v>
          </cell>
          <cell r="S3377" t="str">
            <v>SYSTEMES RESEAUX / TRANSMISSION</v>
          </cell>
          <cell r="U3377">
            <v>0</v>
          </cell>
          <cell r="V3377">
            <v>30.037631999999999</v>
          </cell>
          <cell r="W3377" t="str">
            <v>AMO_EM_JH</v>
          </cell>
          <cell r="X3377" t="str">
            <v>ET&amp;MTC_EN</v>
          </cell>
          <cell r="Y3377" t="str">
            <v>ET&amp;MTC</v>
          </cell>
          <cell r="Z3377" t="str">
            <v>AM</v>
          </cell>
          <cell r="AB3377" t="str">
            <v>EN ETUDES SYST RESEAUX CDC IXIS CM LONDRES</v>
          </cell>
        </row>
        <row r="3378">
          <cell r="A3378" t="str">
            <v>CDG</v>
          </cell>
          <cell r="B3378">
            <v>0</v>
          </cell>
          <cell r="C3378" t="str">
            <v>VtilAna</v>
          </cell>
          <cell r="D3378" t="str">
            <v>FOR</v>
          </cell>
          <cell r="E3378" t="str">
            <v>DAM01_X2003</v>
          </cell>
          <cell r="F3378" t="str">
            <v>LDN</v>
          </cell>
          <cell r="G3378" t="str">
            <v>CDCMC</v>
          </cell>
          <cell r="H3378" t="str">
            <v>LDNPR</v>
          </cell>
          <cell r="I3378" t="str">
            <v>LDN</v>
          </cell>
          <cell r="J3378" t="str">
            <v>LDN</v>
          </cell>
          <cell r="K3378" t="str">
            <v>CDCMC</v>
          </cell>
          <cell r="L3378" t="str">
            <v>LDN_DS700</v>
          </cell>
          <cell r="M3378" t="str">
            <v>LDN</v>
          </cell>
          <cell r="N3378" t="str">
            <v>CITI-MF</v>
          </cell>
          <cell r="O3378" t="str">
            <v>DAM</v>
          </cell>
          <cell r="P3378" t="str">
            <v>Amort jours hommes</v>
          </cell>
          <cell r="Q3378" t="str">
            <v>Etudes Nouvelles</v>
          </cell>
          <cell r="R3378" t="str">
            <v>SYSTEMES ET RESEAUX</v>
          </cell>
          <cell r="S3378" t="str">
            <v>SYSTEMES RESEAUX / TRANSMISSION</v>
          </cell>
          <cell r="U3378">
            <v>0</v>
          </cell>
          <cell r="V3378">
            <v>10.039752</v>
          </cell>
          <cell r="W3378" t="str">
            <v>AMO_EM_JH</v>
          </cell>
          <cell r="X3378" t="str">
            <v>ET&amp;MTC_EN</v>
          </cell>
          <cell r="Y3378" t="str">
            <v>ET&amp;MTC</v>
          </cell>
          <cell r="Z3378" t="str">
            <v>AM</v>
          </cell>
          <cell r="AB3378" t="str">
            <v>EN ETUDES SYST RESEAUX CDC IXIS CM LONDRES</v>
          </cell>
        </row>
        <row r="3379">
          <cell r="A3379" t="str">
            <v>CDG</v>
          </cell>
          <cell r="B3379">
            <v>0</v>
          </cell>
          <cell r="C3379" t="str">
            <v>VtilAna</v>
          </cell>
          <cell r="D3379" t="str">
            <v>FOR</v>
          </cell>
          <cell r="E3379" t="str">
            <v>DAM01_X2003</v>
          </cell>
          <cell r="F3379" t="str">
            <v>LDN</v>
          </cell>
          <cell r="G3379" t="str">
            <v>CDCMC</v>
          </cell>
          <cell r="H3379" t="str">
            <v>LDNPR</v>
          </cell>
          <cell r="I3379" t="str">
            <v>LDN</v>
          </cell>
          <cell r="J3379" t="str">
            <v>LDN</v>
          </cell>
          <cell r="K3379" t="str">
            <v>CDCMC</v>
          </cell>
          <cell r="L3379" t="str">
            <v>LDN_DS800</v>
          </cell>
          <cell r="M3379" t="str">
            <v>LDN</v>
          </cell>
          <cell r="N3379" t="str">
            <v>CITI-MF</v>
          </cell>
          <cell r="O3379" t="str">
            <v>DAM</v>
          </cell>
          <cell r="P3379" t="str">
            <v>Amort jours hommes</v>
          </cell>
          <cell r="Q3379" t="str">
            <v>Etudes Nouvelles</v>
          </cell>
          <cell r="R3379" t="str">
            <v>SYSTEMES ET RESEAUX</v>
          </cell>
          <cell r="S3379" t="str">
            <v>SYSTEMES RESEAUX / TRANSMISSION</v>
          </cell>
          <cell r="U3379">
            <v>0</v>
          </cell>
          <cell r="V3379">
            <v>67.013304000000005</v>
          </cell>
          <cell r="W3379" t="str">
            <v>AMO_EM_JH</v>
          </cell>
          <cell r="X3379" t="str">
            <v>ET&amp;MTC_EN</v>
          </cell>
          <cell r="Y3379" t="str">
            <v>ET&amp;MTC</v>
          </cell>
          <cell r="Z3379" t="str">
            <v>AM</v>
          </cell>
          <cell r="AB3379" t="str">
            <v>EN ETUDES SYST RESEAUX CDC IXIS CM LONDRES</v>
          </cell>
        </row>
        <row r="3380">
          <cell r="A3380" t="str">
            <v>CDG</v>
          </cell>
          <cell r="B3380">
            <v>0</v>
          </cell>
          <cell r="C3380" t="str">
            <v>VtilAna</v>
          </cell>
          <cell r="D3380" t="str">
            <v>FOR</v>
          </cell>
          <cell r="E3380" t="str">
            <v>DAM01_X2003</v>
          </cell>
          <cell r="F3380" t="str">
            <v>LDN</v>
          </cell>
          <cell r="G3380" t="str">
            <v>CDCMC</v>
          </cell>
          <cell r="H3380" t="str">
            <v>LDNPR</v>
          </cell>
          <cell r="I3380" t="str">
            <v>LDN</v>
          </cell>
          <cell r="J3380" t="str">
            <v>LDN</v>
          </cell>
          <cell r="K3380" t="str">
            <v>CDCMC</v>
          </cell>
          <cell r="L3380" t="str">
            <v>LDN_EDA31</v>
          </cell>
          <cell r="M3380" t="str">
            <v>LDN</v>
          </cell>
          <cell r="N3380" t="str">
            <v>CITI-MF</v>
          </cell>
          <cell r="O3380" t="str">
            <v>DAM</v>
          </cell>
          <cell r="P3380" t="str">
            <v>Amort jours hommes</v>
          </cell>
          <cell r="Q3380" t="str">
            <v>Etudes Nouvelles</v>
          </cell>
          <cell r="R3380" t="str">
            <v>SYSTEMES ET RESEAUX</v>
          </cell>
          <cell r="S3380" t="str">
            <v>SYSTEMES RESEAUX / TRANSMISSION</v>
          </cell>
          <cell r="U3380">
            <v>0</v>
          </cell>
          <cell r="V3380">
            <v>69.053904000000003</v>
          </cell>
          <cell r="W3380" t="str">
            <v>AMO_EM_JH</v>
          </cell>
          <cell r="X3380" t="str">
            <v>ET&amp;MTC_EN</v>
          </cell>
          <cell r="Y3380" t="str">
            <v>ET&amp;MTC</v>
          </cell>
          <cell r="Z3380" t="str">
            <v>AM</v>
          </cell>
          <cell r="AB3380" t="str">
            <v>EN ETUDES SYST RESEAUX CDC IXIS CM LONDRES</v>
          </cell>
        </row>
        <row r="3381">
          <cell r="A3381" t="str">
            <v>CDG</v>
          </cell>
          <cell r="B3381">
            <v>0</v>
          </cell>
          <cell r="C3381" t="str">
            <v>VtilAna</v>
          </cell>
          <cell r="D3381" t="str">
            <v>FOR</v>
          </cell>
          <cell r="E3381" t="str">
            <v>DAM01_X2003</v>
          </cell>
          <cell r="F3381" t="str">
            <v>LDN</v>
          </cell>
          <cell r="G3381" t="str">
            <v>CDCMC</v>
          </cell>
          <cell r="H3381" t="str">
            <v>LDNPR</v>
          </cell>
          <cell r="I3381" t="str">
            <v>LDN</v>
          </cell>
          <cell r="J3381" t="str">
            <v>LDN</v>
          </cell>
          <cell r="K3381" t="str">
            <v>CDCMC</v>
          </cell>
          <cell r="L3381" t="str">
            <v>LDN_FM000</v>
          </cell>
          <cell r="M3381" t="str">
            <v>LDN</v>
          </cell>
          <cell r="N3381" t="str">
            <v>CITI-MF</v>
          </cell>
          <cell r="O3381" t="str">
            <v>DAM</v>
          </cell>
          <cell r="P3381" t="str">
            <v>Amort jours hommes</v>
          </cell>
          <cell r="Q3381" t="str">
            <v>Etudes Nouvelles</v>
          </cell>
          <cell r="R3381" t="str">
            <v>SYSTEMES ET RESEAUX</v>
          </cell>
          <cell r="S3381" t="str">
            <v>SYSTEMES RESEAUX / TRANSMISSION</v>
          </cell>
          <cell r="U3381">
            <v>0</v>
          </cell>
          <cell r="V3381">
            <v>3.9995759999999998</v>
          </cell>
          <cell r="W3381" t="str">
            <v>AMO_EM_JH</v>
          </cell>
          <cell r="X3381" t="str">
            <v>ET&amp;MTC_EN</v>
          </cell>
          <cell r="Y3381" t="str">
            <v>ET&amp;MTC</v>
          </cell>
          <cell r="Z3381" t="str">
            <v>AM</v>
          </cell>
          <cell r="AB3381" t="str">
            <v>EN ETUDES SYST RESEAUX CDC IXIS CM LONDRES</v>
          </cell>
        </row>
        <row r="3382">
          <cell r="A3382" t="str">
            <v>CDG</v>
          </cell>
          <cell r="B3382">
            <v>0</v>
          </cell>
          <cell r="C3382" t="str">
            <v>VtilAna</v>
          </cell>
          <cell r="D3382" t="str">
            <v>FOR</v>
          </cell>
          <cell r="E3382" t="str">
            <v>DAM01_X2003</v>
          </cell>
          <cell r="F3382" t="str">
            <v>LDN</v>
          </cell>
          <cell r="G3382" t="str">
            <v>CDCMC</v>
          </cell>
          <cell r="H3382" t="str">
            <v>LDNPR</v>
          </cell>
          <cell r="I3382" t="str">
            <v>LDN</v>
          </cell>
          <cell r="J3382" t="str">
            <v>LDN</v>
          </cell>
          <cell r="K3382" t="str">
            <v>CDCMC</v>
          </cell>
          <cell r="L3382" t="str">
            <v>LDN_FM0DE</v>
          </cell>
          <cell r="M3382" t="str">
            <v>LDN</v>
          </cell>
          <cell r="N3382" t="str">
            <v>CITI-MF</v>
          </cell>
          <cell r="O3382" t="str">
            <v>DAM</v>
          </cell>
          <cell r="P3382" t="str">
            <v>Amort jours hommes</v>
          </cell>
          <cell r="Q3382" t="str">
            <v>Etudes Nouvelles</v>
          </cell>
          <cell r="R3382" t="str">
            <v>SYSTEMES ET RESEAUX</v>
          </cell>
          <cell r="S3382" t="str">
            <v>SYSTEMES RESEAUX / TRANSMISSION</v>
          </cell>
          <cell r="U3382">
            <v>0</v>
          </cell>
          <cell r="V3382">
            <v>19.997879999999999</v>
          </cell>
          <cell r="W3382" t="str">
            <v>AMO_EM_JH</v>
          </cell>
          <cell r="X3382" t="str">
            <v>ET&amp;MTC_EN</v>
          </cell>
          <cell r="Y3382" t="str">
            <v>ET&amp;MTC</v>
          </cell>
          <cell r="Z3382" t="str">
            <v>AM</v>
          </cell>
          <cell r="AB3382" t="str">
            <v>EN ETUDES SYST RESEAUX CDC IXIS CM LONDRES</v>
          </cell>
        </row>
        <row r="3383">
          <cell r="A3383" t="str">
            <v>CDG</v>
          </cell>
          <cell r="B3383">
            <v>0</v>
          </cell>
          <cell r="C3383" t="str">
            <v>VtilAna</v>
          </cell>
          <cell r="D3383" t="str">
            <v>FOR</v>
          </cell>
          <cell r="E3383" t="str">
            <v>DAM01_X2003</v>
          </cell>
          <cell r="F3383" t="str">
            <v>LDN</v>
          </cell>
          <cell r="G3383" t="str">
            <v>CDCMC</v>
          </cell>
          <cell r="H3383" t="str">
            <v>LDNPR</v>
          </cell>
          <cell r="I3383" t="str">
            <v>LDN</v>
          </cell>
          <cell r="J3383" t="str">
            <v>LDN</v>
          </cell>
          <cell r="K3383" t="str">
            <v>CDCMC</v>
          </cell>
          <cell r="L3383" t="str">
            <v>LDN_FMSG0</v>
          </cell>
          <cell r="M3383" t="str">
            <v>LDN</v>
          </cell>
          <cell r="N3383" t="str">
            <v>CITI-MF</v>
          </cell>
          <cell r="O3383" t="str">
            <v>DAM</v>
          </cell>
          <cell r="P3383" t="str">
            <v>Amort jours hommes</v>
          </cell>
          <cell r="Q3383" t="str">
            <v>Etudes Nouvelles</v>
          </cell>
          <cell r="R3383" t="str">
            <v>SYSTEMES ET RESEAUX</v>
          </cell>
          <cell r="S3383" t="str">
            <v>SYSTEMES RESEAUX / TRANSMISSION</v>
          </cell>
          <cell r="U3383">
            <v>0</v>
          </cell>
          <cell r="V3383">
            <v>10.039752</v>
          </cell>
          <cell r="W3383" t="str">
            <v>AMO_EM_JH</v>
          </cell>
          <cell r="X3383" t="str">
            <v>ET&amp;MTC_EN</v>
          </cell>
          <cell r="Y3383" t="str">
            <v>ET&amp;MTC</v>
          </cell>
          <cell r="Z3383" t="str">
            <v>AM</v>
          </cell>
          <cell r="AB3383" t="str">
            <v>EN ETUDES SYST RESEAUX CDC IXIS CM LONDRES</v>
          </cell>
        </row>
        <row r="3384">
          <cell r="A3384" t="str">
            <v>CDG</v>
          </cell>
          <cell r="B3384">
            <v>0</v>
          </cell>
          <cell r="C3384" t="str">
            <v>VtilAna</v>
          </cell>
          <cell r="D3384" t="str">
            <v>FOR</v>
          </cell>
          <cell r="E3384" t="str">
            <v>DAM01_X2003</v>
          </cell>
          <cell r="F3384" t="str">
            <v>LDN</v>
          </cell>
          <cell r="G3384" t="str">
            <v>CDCMC</v>
          </cell>
          <cell r="H3384" t="str">
            <v>LDNPR</v>
          </cell>
          <cell r="I3384" t="str">
            <v>LDN</v>
          </cell>
          <cell r="J3384" t="str">
            <v>LDN</v>
          </cell>
          <cell r="K3384" t="str">
            <v>CDCMC</v>
          </cell>
          <cell r="L3384" t="str">
            <v>LDN_FMSG3</v>
          </cell>
          <cell r="M3384" t="str">
            <v>LDN</v>
          </cell>
          <cell r="N3384" t="str">
            <v>CITI-MF</v>
          </cell>
          <cell r="O3384" t="str">
            <v>DAM</v>
          </cell>
          <cell r="P3384" t="str">
            <v>Amort jours hommes</v>
          </cell>
          <cell r="Q3384" t="str">
            <v>Etudes Nouvelles</v>
          </cell>
          <cell r="R3384" t="str">
            <v>SYSTEMES ET RESEAUX</v>
          </cell>
          <cell r="S3384" t="str">
            <v>SYSTEMES RESEAUX / TRANSMISSION</v>
          </cell>
          <cell r="U3384">
            <v>0</v>
          </cell>
          <cell r="V3384">
            <v>39.995759999999997</v>
          </cell>
          <cell r="W3384" t="str">
            <v>AMO_EM_JH</v>
          </cell>
          <cell r="X3384" t="str">
            <v>ET&amp;MTC_EN</v>
          </cell>
          <cell r="Y3384" t="str">
            <v>ET&amp;MTC</v>
          </cell>
          <cell r="Z3384" t="str">
            <v>AM</v>
          </cell>
          <cell r="AB3384" t="str">
            <v>EN ETUDES SYST RESEAUX CDC IXIS CM LONDRES</v>
          </cell>
        </row>
        <row r="3385">
          <cell r="A3385" t="str">
            <v>CDG</v>
          </cell>
          <cell r="B3385">
            <v>0</v>
          </cell>
          <cell r="C3385" t="str">
            <v>VtilAna</v>
          </cell>
          <cell r="D3385" t="str">
            <v>FOR</v>
          </cell>
          <cell r="E3385" t="str">
            <v>DAM01_X2003</v>
          </cell>
          <cell r="F3385" t="str">
            <v>LDN</v>
          </cell>
          <cell r="G3385" t="str">
            <v>CDCMC</v>
          </cell>
          <cell r="H3385" t="str">
            <v>LDNPR</v>
          </cell>
          <cell r="I3385" t="str">
            <v>LDN</v>
          </cell>
          <cell r="J3385" t="str">
            <v>LDN</v>
          </cell>
          <cell r="K3385" t="str">
            <v>CDCMC</v>
          </cell>
          <cell r="L3385" t="str">
            <v>LDN_FMSG5</v>
          </cell>
          <cell r="M3385" t="str">
            <v>LDN</v>
          </cell>
          <cell r="N3385" t="str">
            <v>CITI-MF</v>
          </cell>
          <cell r="O3385" t="str">
            <v>DAM</v>
          </cell>
          <cell r="P3385" t="str">
            <v>Amort jours hommes</v>
          </cell>
          <cell r="Q3385" t="str">
            <v>Etudes Nouvelles</v>
          </cell>
          <cell r="R3385" t="str">
            <v>SYSTEMES ET RESEAUX</v>
          </cell>
          <cell r="S3385" t="str">
            <v>SYSTEMES RESEAUX / TRANSMISSION</v>
          </cell>
          <cell r="U3385">
            <v>0</v>
          </cell>
          <cell r="V3385">
            <v>27.507287999999999</v>
          </cell>
          <cell r="W3385" t="str">
            <v>AMO_EM_JH</v>
          </cell>
          <cell r="X3385" t="str">
            <v>ET&amp;MTC_EN</v>
          </cell>
          <cell r="Y3385" t="str">
            <v>ET&amp;MTC</v>
          </cell>
          <cell r="Z3385" t="str">
            <v>AM</v>
          </cell>
          <cell r="AB3385" t="str">
            <v>EN ETUDES SYST RESEAUX CDC IXIS CM LONDRES</v>
          </cell>
        </row>
        <row r="3386">
          <cell r="A3386" t="str">
            <v>CDG</v>
          </cell>
          <cell r="B3386">
            <v>0</v>
          </cell>
          <cell r="C3386" t="str">
            <v>VtilAna</v>
          </cell>
          <cell r="D3386" t="str">
            <v>FOR</v>
          </cell>
          <cell r="E3386" t="str">
            <v>DAM01_X2003</v>
          </cell>
          <cell r="F3386" t="str">
            <v>LDN</v>
          </cell>
          <cell r="G3386" t="str">
            <v>CDCMC</v>
          </cell>
          <cell r="H3386" t="str">
            <v>LDNPR</v>
          </cell>
          <cell r="I3386" t="str">
            <v>LDN</v>
          </cell>
          <cell r="J3386" t="str">
            <v>LDN</v>
          </cell>
          <cell r="K3386" t="str">
            <v>CDCMC</v>
          </cell>
          <cell r="L3386" t="str">
            <v>LDN_FMSG7</v>
          </cell>
          <cell r="M3386" t="str">
            <v>LDN</v>
          </cell>
          <cell r="N3386" t="str">
            <v>CITI-MF</v>
          </cell>
          <cell r="O3386" t="str">
            <v>DAM</v>
          </cell>
          <cell r="P3386" t="str">
            <v>Amort jours hommes</v>
          </cell>
          <cell r="Q3386" t="str">
            <v>Etudes Nouvelles</v>
          </cell>
          <cell r="R3386" t="str">
            <v>SYSTEMES ET RESEAUX</v>
          </cell>
          <cell r="S3386" t="str">
            <v>SYSTEMES RESEAUX / TRANSMISSION</v>
          </cell>
          <cell r="U3386">
            <v>0</v>
          </cell>
          <cell r="V3386">
            <v>19.997879999999999</v>
          </cell>
          <cell r="W3386" t="str">
            <v>AMO_EM_JH</v>
          </cell>
          <cell r="X3386" t="str">
            <v>ET&amp;MTC_EN</v>
          </cell>
          <cell r="Y3386" t="str">
            <v>ET&amp;MTC</v>
          </cell>
          <cell r="Z3386" t="str">
            <v>AM</v>
          </cell>
          <cell r="AB3386" t="str">
            <v>EN ETUDES SYST RESEAUX CDC IXIS CM LONDRES</v>
          </cell>
        </row>
        <row r="3387">
          <cell r="A3387" t="str">
            <v>CDG</v>
          </cell>
          <cell r="B3387">
            <v>0</v>
          </cell>
          <cell r="C3387" t="str">
            <v>VtilAna</v>
          </cell>
          <cell r="D3387" t="str">
            <v>FOR</v>
          </cell>
          <cell r="E3387" t="str">
            <v>DAM01_X2003</v>
          </cell>
          <cell r="F3387" t="str">
            <v>LDN</v>
          </cell>
          <cell r="G3387" t="str">
            <v>CDCMC</v>
          </cell>
          <cell r="H3387" t="str">
            <v>LDNPR</v>
          </cell>
          <cell r="I3387" t="str">
            <v>LDN</v>
          </cell>
          <cell r="J3387" t="str">
            <v>LDN</v>
          </cell>
          <cell r="K3387" t="str">
            <v>CDCMC</v>
          </cell>
          <cell r="L3387" t="str">
            <v>LDN_FMSGI</v>
          </cell>
          <cell r="M3387" t="str">
            <v>LDN</v>
          </cell>
          <cell r="N3387" t="str">
            <v>CITI-MF</v>
          </cell>
          <cell r="O3387" t="str">
            <v>DAM</v>
          </cell>
          <cell r="P3387" t="str">
            <v>Amort jours hommes</v>
          </cell>
          <cell r="Q3387" t="str">
            <v>Etudes Nouvelles</v>
          </cell>
          <cell r="R3387" t="str">
            <v>SYSTEMES ET RESEAUX</v>
          </cell>
          <cell r="S3387" t="str">
            <v>SYSTEMES RESEAUX / TRANSMISSION</v>
          </cell>
          <cell r="U3387">
            <v>0</v>
          </cell>
          <cell r="V3387">
            <v>39.995759999999997</v>
          </cell>
          <cell r="W3387" t="str">
            <v>AMO_EM_JH</v>
          </cell>
          <cell r="X3387" t="str">
            <v>ET&amp;MTC_EN</v>
          </cell>
          <cell r="Y3387" t="str">
            <v>ET&amp;MTC</v>
          </cell>
          <cell r="Z3387" t="str">
            <v>AM</v>
          </cell>
          <cell r="AB3387" t="str">
            <v>EN ETUDES SYST RESEAUX CDC IXIS CM LONDRES</v>
          </cell>
        </row>
        <row r="3388">
          <cell r="A3388" t="str">
            <v>CDG</v>
          </cell>
          <cell r="B3388">
            <v>0</v>
          </cell>
          <cell r="C3388" t="str">
            <v>VtilAna</v>
          </cell>
          <cell r="D3388" t="str">
            <v>FOR</v>
          </cell>
          <cell r="E3388" t="str">
            <v>DAM01_X2003</v>
          </cell>
          <cell r="F3388" t="str">
            <v>LDN</v>
          </cell>
          <cell r="G3388" t="str">
            <v>CDCMC</v>
          </cell>
          <cell r="H3388" t="str">
            <v>LDNPR</v>
          </cell>
          <cell r="I3388" t="str">
            <v>LDN</v>
          </cell>
          <cell r="J3388" t="str">
            <v>LDN</v>
          </cell>
          <cell r="K3388" t="str">
            <v>CDCMC</v>
          </cell>
          <cell r="L3388" t="str">
            <v>LDN_FMSI0</v>
          </cell>
          <cell r="M3388" t="str">
            <v>LDN</v>
          </cell>
          <cell r="N3388" t="str">
            <v>CITI-MF</v>
          </cell>
          <cell r="O3388" t="str">
            <v>DAM</v>
          </cell>
          <cell r="P3388" t="str">
            <v>Amort jours hommes</v>
          </cell>
          <cell r="Q3388" t="str">
            <v>Etudes Nouvelles</v>
          </cell>
          <cell r="R3388" t="str">
            <v>SYSTEMES ET RESEAUX</v>
          </cell>
          <cell r="S3388" t="str">
            <v>SYSTEMES RESEAUX / TRANSMISSION</v>
          </cell>
          <cell r="U3388">
            <v>0</v>
          </cell>
          <cell r="V3388">
            <v>39.995759999999997</v>
          </cell>
          <cell r="W3388" t="str">
            <v>AMO_EM_JH</v>
          </cell>
          <cell r="X3388" t="str">
            <v>ET&amp;MTC_EN</v>
          </cell>
          <cell r="Y3388" t="str">
            <v>ET&amp;MTC</v>
          </cell>
          <cell r="Z3388" t="str">
            <v>AM</v>
          </cell>
          <cell r="AB3388" t="str">
            <v>EN ETUDES SYST RESEAUX CDC IXIS CM LONDRES</v>
          </cell>
        </row>
        <row r="3389">
          <cell r="A3389" t="str">
            <v>CDG</v>
          </cell>
          <cell r="B3389">
            <v>0</v>
          </cell>
          <cell r="C3389" t="str">
            <v>VtilAna</v>
          </cell>
          <cell r="D3389" t="str">
            <v>FOR</v>
          </cell>
          <cell r="E3389" t="str">
            <v>DAM01_X2003</v>
          </cell>
          <cell r="F3389" t="str">
            <v>LDN</v>
          </cell>
          <cell r="G3389" t="str">
            <v>CDCMC</v>
          </cell>
          <cell r="H3389" t="str">
            <v>LDNPR</v>
          </cell>
          <cell r="I3389" t="str">
            <v>LDN</v>
          </cell>
          <cell r="J3389" t="str">
            <v>LDN</v>
          </cell>
          <cell r="K3389" t="str">
            <v>CDCMC</v>
          </cell>
          <cell r="L3389" t="str">
            <v>LDN_LDNMO</v>
          </cell>
          <cell r="M3389" t="str">
            <v>LDN</v>
          </cell>
          <cell r="N3389" t="str">
            <v>CITI-MF</v>
          </cell>
          <cell r="O3389" t="str">
            <v>DAM</v>
          </cell>
          <cell r="P3389" t="str">
            <v>Amort jours hommes</v>
          </cell>
          <cell r="Q3389" t="str">
            <v>Etudes Nouvelles</v>
          </cell>
          <cell r="R3389" t="str">
            <v>SYSTEMES ET RESEAUX</v>
          </cell>
          <cell r="S3389" t="str">
            <v>SYSTEMES RESEAUX / TRANSMISSION</v>
          </cell>
          <cell r="U3389">
            <v>0</v>
          </cell>
          <cell r="V3389">
            <v>70.033392000000006</v>
          </cell>
          <cell r="W3389" t="str">
            <v>AMO_EM_JH</v>
          </cell>
          <cell r="X3389" t="str">
            <v>ET&amp;MTC_EN</v>
          </cell>
          <cell r="Y3389" t="str">
            <v>ET&amp;MTC</v>
          </cell>
          <cell r="Z3389" t="str">
            <v>AM</v>
          </cell>
          <cell r="AB3389" t="str">
            <v>EN ETUDES SYST RESEAUX CDC IXIS CM LONDRES</v>
          </cell>
        </row>
        <row r="3390">
          <cell r="A3390" t="str">
            <v>CDG</v>
          </cell>
          <cell r="B3390">
            <v>0</v>
          </cell>
          <cell r="C3390" t="str">
            <v>VtilAna</v>
          </cell>
          <cell r="D3390" t="str">
            <v>FOR</v>
          </cell>
          <cell r="E3390" t="str">
            <v>DAM01_X2003</v>
          </cell>
          <cell r="F3390" t="str">
            <v>LDN</v>
          </cell>
          <cell r="G3390" t="str">
            <v>CDCMC</v>
          </cell>
          <cell r="H3390" t="str">
            <v>LDNPR</v>
          </cell>
          <cell r="I3390" t="str">
            <v>LDN</v>
          </cell>
          <cell r="J3390" t="str">
            <v>LDN</v>
          </cell>
          <cell r="K3390" t="str">
            <v>CDCMC</v>
          </cell>
          <cell r="L3390" t="str">
            <v>LDN_LDNST</v>
          </cell>
          <cell r="M3390" t="str">
            <v>LDN</v>
          </cell>
          <cell r="N3390" t="str">
            <v>CITI-MF</v>
          </cell>
          <cell r="O3390" t="str">
            <v>DAM</v>
          </cell>
          <cell r="P3390" t="str">
            <v>Amort jours hommes</v>
          </cell>
          <cell r="Q3390" t="str">
            <v>Etudes Nouvelles</v>
          </cell>
          <cell r="R3390" t="str">
            <v>SYSTEMES ET RESEAUX</v>
          </cell>
          <cell r="S3390" t="str">
            <v>SYSTEMES RESEAUX / TRANSMISSION</v>
          </cell>
          <cell r="U3390">
            <v>0</v>
          </cell>
          <cell r="V3390">
            <v>70.033392000000006</v>
          </cell>
          <cell r="W3390" t="str">
            <v>AMO_EM_JH</v>
          </cell>
          <cell r="X3390" t="str">
            <v>ET&amp;MTC_EN</v>
          </cell>
          <cell r="Y3390" t="str">
            <v>ET&amp;MTC</v>
          </cell>
          <cell r="Z3390" t="str">
            <v>AM</v>
          </cell>
          <cell r="AB3390" t="str">
            <v>EN ETUDES SYST RESEAUX CDC IXIS CM LONDRES</v>
          </cell>
        </row>
        <row r="3391">
          <cell r="A3391" t="str">
            <v>CDG</v>
          </cell>
          <cell r="B3391">
            <v>0</v>
          </cell>
          <cell r="C3391" t="str">
            <v>VtilAna</v>
          </cell>
          <cell r="D3391" t="str">
            <v>FOR</v>
          </cell>
          <cell r="E3391" t="str">
            <v>DAM01_X2003</v>
          </cell>
          <cell r="F3391" t="str">
            <v>LDN</v>
          </cell>
          <cell r="G3391" t="str">
            <v>CDCMC</v>
          </cell>
          <cell r="H3391" t="str">
            <v>LDNPR</v>
          </cell>
          <cell r="I3391" t="str">
            <v>LDN</v>
          </cell>
          <cell r="J3391" t="str">
            <v>LDN</v>
          </cell>
          <cell r="K3391" t="str">
            <v>CDCMC</v>
          </cell>
          <cell r="L3391" t="str">
            <v>LDN_STR20</v>
          </cell>
          <cell r="M3391" t="str">
            <v>LDN</v>
          </cell>
          <cell r="N3391" t="str">
            <v>CITI-MF</v>
          </cell>
          <cell r="O3391" t="str">
            <v>DAM</v>
          </cell>
          <cell r="P3391" t="str">
            <v>Amort jours hommes</v>
          </cell>
          <cell r="Q3391" t="str">
            <v>Etudes Nouvelles</v>
          </cell>
          <cell r="R3391" t="str">
            <v>SYSTEMES ET RESEAUX</v>
          </cell>
          <cell r="S3391" t="str">
            <v>SYSTEMES RESEAUX / TRANSMISSION</v>
          </cell>
          <cell r="U3391">
            <v>0</v>
          </cell>
          <cell r="V3391">
            <v>70.033392000000006</v>
          </cell>
          <cell r="W3391" t="str">
            <v>AMO_EM_JH</v>
          </cell>
          <cell r="X3391" t="str">
            <v>ET&amp;MTC_EN</v>
          </cell>
          <cell r="Y3391" t="str">
            <v>ET&amp;MTC</v>
          </cell>
          <cell r="Z3391" t="str">
            <v>AM</v>
          </cell>
          <cell r="AB3391" t="str">
            <v>EN ETUDES SYST RESEAUX CDC IXIS CM LONDRES</v>
          </cell>
        </row>
        <row r="3392">
          <cell r="A3392" t="str">
            <v>CDG</v>
          </cell>
          <cell r="B3392">
            <v>0</v>
          </cell>
          <cell r="C3392" t="str">
            <v>CtDirect</v>
          </cell>
          <cell r="D3392" t="str">
            <v>FOR</v>
          </cell>
          <cell r="E3392" t="str">
            <v>DAM01_X2097</v>
          </cell>
          <cell r="F3392" t="str">
            <v>CDCBo</v>
          </cell>
          <cell r="G3392" t="str">
            <v>CDCMC</v>
          </cell>
          <cell r="H3392" t="str">
            <v>BROK0</v>
          </cell>
          <cell r="I3392" t="str">
            <v>BROK</v>
          </cell>
          <cell r="J3392" t="str">
            <v>CDCBo</v>
          </cell>
          <cell r="K3392" t="str">
            <v>CDCMC</v>
          </cell>
          <cell r="L3392" t="str">
            <v>BROK0</v>
          </cell>
          <cell r="M3392" t="str">
            <v>BROK</v>
          </cell>
          <cell r="N3392" t="str">
            <v>CITI-MS1</v>
          </cell>
          <cell r="O3392" t="str">
            <v>DAM</v>
          </cell>
          <cell r="P3392" t="str">
            <v>Amort materiel</v>
          </cell>
          <cell r="Q3392" t="str">
            <v>Materiel ICM</v>
          </cell>
          <cell r="R3392" t="str">
            <v>SYSTEMES ET RESEAUX</v>
          </cell>
          <cell r="S3392" t="str">
            <v>SYSTEMES RESEAUX / TRANSMISSION</v>
          </cell>
          <cell r="U3392">
            <v>0</v>
          </cell>
          <cell r="V3392">
            <v>38384.660000000003</v>
          </cell>
          <cell r="W3392" t="str">
            <v>AMO_MA_AU</v>
          </cell>
          <cell r="X3392" t="str">
            <v>MAT_ED</v>
          </cell>
          <cell r="Y3392" t="str">
            <v>MAT</v>
          </cell>
          <cell r="Z3392" t="str">
            <v>AM</v>
          </cell>
          <cell r="AB3392" t="str">
            <v>ER EQUIP. RESEAUX  FME / CDC IXIS SECURITIES</v>
          </cell>
        </row>
        <row r="3393">
          <cell r="A3393" t="str">
            <v>CDG</v>
          </cell>
          <cell r="B3393">
            <v>0</v>
          </cell>
          <cell r="C3393" t="str">
            <v>VtilAna</v>
          </cell>
          <cell r="D3393" t="str">
            <v>FOR</v>
          </cell>
          <cell r="E3393" t="str">
            <v>DAM01_X2124</v>
          </cell>
          <cell r="F3393" t="str">
            <v>CDCP</v>
          </cell>
          <cell r="G3393" t="str">
            <v>CDCMC</v>
          </cell>
          <cell r="H3393" t="str">
            <v>EDA00</v>
          </cell>
          <cell r="I3393" t="str">
            <v>EDA</v>
          </cell>
          <cell r="J3393" t="str">
            <v>CDCP</v>
          </cell>
          <cell r="K3393" t="str">
            <v>CDCMC</v>
          </cell>
          <cell r="L3393" t="str">
            <v>EDA00</v>
          </cell>
          <cell r="M3393" t="str">
            <v>EDA</v>
          </cell>
          <cell r="N3393" t="str">
            <v>CITI-MF</v>
          </cell>
          <cell r="O3393" t="str">
            <v>DAM</v>
          </cell>
          <cell r="P3393" t="str">
            <v>Amort materiel</v>
          </cell>
          <cell r="Q3393" t="str">
            <v>Materiel ICM</v>
          </cell>
          <cell r="R3393" t="str">
            <v>AUTRES EQUIPEMENTS DEDIES</v>
          </cell>
          <cell r="S3393" t="str">
            <v>EQUIPEMENTS DEDIES</v>
          </cell>
          <cell r="U3393">
            <v>0</v>
          </cell>
          <cell r="V3393">
            <v>-30112.85</v>
          </cell>
          <cell r="W3393" t="str">
            <v>AMO_MA_AU</v>
          </cell>
          <cell r="X3393" t="str">
            <v>MAT_ED</v>
          </cell>
          <cell r="Y3393" t="str">
            <v>MAT</v>
          </cell>
          <cell r="Z3393" t="str">
            <v>AM</v>
          </cell>
          <cell r="AB3393" t="str">
            <v>ED EQUIPEMENTS DEDIES  FME</v>
          </cell>
        </row>
        <row r="3394">
          <cell r="A3394" t="str">
            <v>CDG</v>
          </cell>
          <cell r="B3394">
            <v>0</v>
          </cell>
          <cell r="C3394" t="str">
            <v>VtilAna</v>
          </cell>
          <cell r="D3394" t="str">
            <v>FOR</v>
          </cell>
          <cell r="E3394" t="str">
            <v>DAM01_X2124</v>
          </cell>
          <cell r="F3394" t="str">
            <v>CDCP</v>
          </cell>
          <cell r="G3394" t="str">
            <v>CDCMC</v>
          </cell>
          <cell r="H3394" t="str">
            <v>EDA00</v>
          </cell>
          <cell r="I3394" t="str">
            <v>EDA</v>
          </cell>
          <cell r="J3394" t="str">
            <v>CDCP</v>
          </cell>
          <cell r="K3394" t="str">
            <v>CDCMC</v>
          </cell>
          <cell r="L3394" t="str">
            <v>EDA00</v>
          </cell>
          <cell r="M3394" t="str">
            <v>EDA</v>
          </cell>
          <cell r="N3394" t="str">
            <v>CITI-MF</v>
          </cell>
          <cell r="O3394" t="str">
            <v>DAM</v>
          </cell>
          <cell r="P3394" t="str">
            <v>Amort materiel</v>
          </cell>
          <cell r="Q3394" t="str">
            <v>Materiel ICM</v>
          </cell>
          <cell r="R3394" t="str">
            <v>AUTRES EQUIPEMENTS DEDIES</v>
          </cell>
          <cell r="S3394" t="str">
            <v>EQUIPEMENTS DEDIES</v>
          </cell>
          <cell r="U3394">
            <v>0</v>
          </cell>
          <cell r="V3394">
            <v>30112.85</v>
          </cell>
          <cell r="W3394" t="str">
            <v>AMO_MA_AU</v>
          </cell>
          <cell r="X3394" t="str">
            <v>MAT_ED</v>
          </cell>
          <cell r="Y3394" t="str">
            <v>MAT</v>
          </cell>
          <cell r="Z3394" t="str">
            <v>AM</v>
          </cell>
          <cell r="AB3394" t="str">
            <v>ED EQUIPEMENTS DEDIES  FME</v>
          </cell>
        </row>
        <row r="3395">
          <cell r="A3395" t="str">
            <v>CDG</v>
          </cell>
          <cell r="B3395">
            <v>0</v>
          </cell>
          <cell r="C3395" t="str">
            <v>VtilAna</v>
          </cell>
          <cell r="D3395" t="str">
            <v>FOR</v>
          </cell>
          <cell r="E3395" t="str">
            <v>DAM01_X2124</v>
          </cell>
          <cell r="F3395" t="str">
            <v>CDCP</v>
          </cell>
          <cell r="G3395" t="str">
            <v>CDCMC</v>
          </cell>
          <cell r="H3395" t="str">
            <v>EDA00</v>
          </cell>
          <cell r="I3395" t="str">
            <v>EDA</v>
          </cell>
          <cell r="J3395" t="str">
            <v>CDCP</v>
          </cell>
          <cell r="K3395" t="str">
            <v>CDCMC</v>
          </cell>
          <cell r="L3395" t="str">
            <v>EDA00</v>
          </cell>
          <cell r="M3395" t="str">
            <v>EDA</v>
          </cell>
          <cell r="N3395" t="str">
            <v>CITI-MF</v>
          </cell>
          <cell r="O3395" t="str">
            <v>DAM</v>
          </cell>
          <cell r="P3395" t="str">
            <v>Amort materiel</v>
          </cell>
          <cell r="Q3395" t="str">
            <v>Materiel ICM</v>
          </cell>
          <cell r="R3395" t="str">
            <v>AUTRES EQUIPEMENTS DEDIES</v>
          </cell>
          <cell r="S3395" t="str">
            <v>EQUIPEMENTS DEDIES</v>
          </cell>
          <cell r="U3395">
            <v>0</v>
          </cell>
          <cell r="V3395">
            <v>3119.6912600000001</v>
          </cell>
          <cell r="W3395" t="str">
            <v>AMO_MA_AU</v>
          </cell>
          <cell r="X3395" t="str">
            <v>MAT_ED</v>
          </cell>
          <cell r="Y3395" t="str">
            <v>MAT</v>
          </cell>
          <cell r="Z3395" t="str">
            <v>AM</v>
          </cell>
          <cell r="AB3395" t="str">
            <v>ED EQUIPEMENTS DEDIES  FME</v>
          </cell>
        </row>
        <row r="3396">
          <cell r="A3396" t="str">
            <v>CDG</v>
          </cell>
          <cell r="B3396">
            <v>0</v>
          </cell>
          <cell r="C3396" t="str">
            <v>VtilAna</v>
          </cell>
          <cell r="D3396" t="str">
            <v>FOR</v>
          </cell>
          <cell r="E3396" t="str">
            <v>DAM01_X2124</v>
          </cell>
          <cell r="F3396" t="str">
            <v>CDCP</v>
          </cell>
          <cell r="G3396" t="str">
            <v>CDCMC</v>
          </cell>
          <cell r="H3396" t="str">
            <v>EDA00</v>
          </cell>
          <cell r="I3396" t="str">
            <v>EDA</v>
          </cell>
          <cell r="J3396" t="str">
            <v>CDCP</v>
          </cell>
          <cell r="K3396" t="str">
            <v>CDCMC</v>
          </cell>
          <cell r="L3396" t="str">
            <v>EDA11</v>
          </cell>
          <cell r="M3396" t="str">
            <v>EDA</v>
          </cell>
          <cell r="N3396" t="str">
            <v>CITI-MF</v>
          </cell>
          <cell r="O3396" t="str">
            <v>DAM</v>
          </cell>
          <cell r="P3396" t="str">
            <v>Amort materiel</v>
          </cell>
          <cell r="Q3396" t="str">
            <v>Materiel ICM</v>
          </cell>
          <cell r="R3396" t="str">
            <v>AUTRES EQUIPEMENTS DEDIES</v>
          </cell>
          <cell r="S3396" t="str">
            <v>EQUIPEMENTS DEDIES</v>
          </cell>
          <cell r="U3396">
            <v>0</v>
          </cell>
          <cell r="V3396">
            <v>1096.1077399999999</v>
          </cell>
          <cell r="W3396" t="str">
            <v>AMO_MA_AU</v>
          </cell>
          <cell r="X3396" t="str">
            <v>MAT_ED</v>
          </cell>
          <cell r="Y3396" t="str">
            <v>MAT</v>
          </cell>
          <cell r="Z3396" t="str">
            <v>AM</v>
          </cell>
          <cell r="AB3396" t="str">
            <v>ED EQUIPEMENTS DEDIES  FME</v>
          </cell>
        </row>
        <row r="3397">
          <cell r="A3397" t="str">
            <v>CDG</v>
          </cell>
          <cell r="B3397">
            <v>0</v>
          </cell>
          <cell r="C3397" t="str">
            <v>VtilAna</v>
          </cell>
          <cell r="D3397" t="str">
            <v>FOR</v>
          </cell>
          <cell r="E3397" t="str">
            <v>DAM01_X2124</v>
          </cell>
          <cell r="F3397" t="str">
            <v>CDCP</v>
          </cell>
          <cell r="G3397" t="str">
            <v>CDCMC</v>
          </cell>
          <cell r="H3397" t="str">
            <v>EDA00</v>
          </cell>
          <cell r="I3397" t="str">
            <v>EDA</v>
          </cell>
          <cell r="J3397" t="str">
            <v>CDCP</v>
          </cell>
          <cell r="K3397" t="str">
            <v>CDCMC</v>
          </cell>
          <cell r="L3397" t="str">
            <v>EDA12</v>
          </cell>
          <cell r="M3397" t="str">
            <v>EDA</v>
          </cell>
          <cell r="N3397" t="str">
            <v>CITI-MF</v>
          </cell>
          <cell r="O3397" t="str">
            <v>DAM</v>
          </cell>
          <cell r="P3397" t="str">
            <v>Amort materiel</v>
          </cell>
          <cell r="Q3397" t="str">
            <v>Materiel ICM</v>
          </cell>
          <cell r="R3397" t="str">
            <v>AUTRES EQUIPEMENTS DEDIES</v>
          </cell>
          <cell r="S3397" t="str">
            <v>EQUIPEMENTS DEDIES</v>
          </cell>
          <cell r="U3397">
            <v>0</v>
          </cell>
          <cell r="V3397">
            <v>1186.4462900000001</v>
          </cell>
          <cell r="W3397" t="str">
            <v>AMO_MA_AU</v>
          </cell>
          <cell r="X3397" t="str">
            <v>MAT_ED</v>
          </cell>
          <cell r="Y3397" t="str">
            <v>MAT</v>
          </cell>
          <cell r="Z3397" t="str">
            <v>AM</v>
          </cell>
          <cell r="AB3397" t="str">
            <v>ED EQUIPEMENTS DEDIES  FME</v>
          </cell>
        </row>
        <row r="3398">
          <cell r="A3398" t="str">
            <v>CDG</v>
          </cell>
          <cell r="B3398">
            <v>0</v>
          </cell>
          <cell r="C3398" t="str">
            <v>VtilAna</v>
          </cell>
          <cell r="D3398" t="str">
            <v>FOR</v>
          </cell>
          <cell r="E3398" t="str">
            <v>DAM01_X2124</v>
          </cell>
          <cell r="F3398" t="str">
            <v>CDCP</v>
          </cell>
          <cell r="G3398" t="str">
            <v>CDCMC</v>
          </cell>
          <cell r="H3398" t="str">
            <v>EDA00</v>
          </cell>
          <cell r="I3398" t="str">
            <v>EDA</v>
          </cell>
          <cell r="J3398" t="str">
            <v>CDCP</v>
          </cell>
          <cell r="K3398" t="str">
            <v>CDCMC</v>
          </cell>
          <cell r="L3398" t="str">
            <v>EDA13</v>
          </cell>
          <cell r="M3398" t="str">
            <v>EDA</v>
          </cell>
          <cell r="N3398" t="str">
            <v>CITI-MF</v>
          </cell>
          <cell r="O3398" t="str">
            <v>DAM</v>
          </cell>
          <cell r="P3398" t="str">
            <v>Amort materiel</v>
          </cell>
          <cell r="Q3398" t="str">
            <v>Materiel ICM</v>
          </cell>
          <cell r="R3398" t="str">
            <v>AUTRES EQUIPEMENTS DEDIES</v>
          </cell>
          <cell r="S3398" t="str">
            <v>EQUIPEMENTS DEDIES</v>
          </cell>
          <cell r="U3398">
            <v>0</v>
          </cell>
          <cell r="V3398">
            <v>3053.44299</v>
          </cell>
          <cell r="W3398" t="str">
            <v>AMO_MA_AU</v>
          </cell>
          <cell r="X3398" t="str">
            <v>MAT_ED</v>
          </cell>
          <cell r="Y3398" t="str">
            <v>MAT</v>
          </cell>
          <cell r="Z3398" t="str">
            <v>AM</v>
          </cell>
          <cell r="AB3398" t="str">
            <v>ED EQUIPEMENTS DEDIES  FME</v>
          </cell>
        </row>
        <row r="3399">
          <cell r="A3399" t="str">
            <v>CDG</v>
          </cell>
          <cell r="B3399">
            <v>0</v>
          </cell>
          <cell r="C3399" t="str">
            <v>VtilAna</v>
          </cell>
          <cell r="D3399" t="str">
            <v>FOR</v>
          </cell>
          <cell r="E3399" t="str">
            <v>DAM01_X2124</v>
          </cell>
          <cell r="F3399" t="str">
            <v>CDCP</v>
          </cell>
          <cell r="G3399" t="str">
            <v>CDCMC</v>
          </cell>
          <cell r="H3399" t="str">
            <v>EDA00</v>
          </cell>
          <cell r="I3399" t="str">
            <v>EDA</v>
          </cell>
          <cell r="J3399" t="str">
            <v>CDCP</v>
          </cell>
          <cell r="K3399" t="str">
            <v>CDCMC</v>
          </cell>
          <cell r="L3399" t="str">
            <v>EDA21</v>
          </cell>
          <cell r="M3399" t="str">
            <v>EDA</v>
          </cell>
          <cell r="N3399" t="str">
            <v>CITI-MF</v>
          </cell>
          <cell r="O3399" t="str">
            <v>DAM</v>
          </cell>
          <cell r="P3399" t="str">
            <v>Amort materiel</v>
          </cell>
          <cell r="Q3399" t="str">
            <v>Materiel ICM</v>
          </cell>
          <cell r="R3399" t="str">
            <v>AUTRES EQUIPEMENTS DEDIES</v>
          </cell>
          <cell r="S3399" t="str">
            <v>EQUIPEMENTS DEDIES</v>
          </cell>
          <cell r="U3399">
            <v>0</v>
          </cell>
          <cell r="V3399">
            <v>3234.1200899999999</v>
          </cell>
          <cell r="W3399" t="str">
            <v>AMO_MA_AU</v>
          </cell>
          <cell r="X3399" t="str">
            <v>MAT_ED</v>
          </cell>
          <cell r="Y3399" t="str">
            <v>MAT</v>
          </cell>
          <cell r="Z3399" t="str">
            <v>AM</v>
          </cell>
          <cell r="AB3399" t="str">
            <v>ED EQUIPEMENTS DEDIES  FME</v>
          </cell>
        </row>
        <row r="3400">
          <cell r="A3400" t="str">
            <v>CDG</v>
          </cell>
          <cell r="B3400">
            <v>0</v>
          </cell>
          <cell r="C3400" t="str">
            <v>VtilAna</v>
          </cell>
          <cell r="D3400" t="str">
            <v>FOR</v>
          </cell>
          <cell r="E3400" t="str">
            <v>DAM01_X2124</v>
          </cell>
          <cell r="F3400" t="str">
            <v>CDCP</v>
          </cell>
          <cell r="G3400" t="str">
            <v>CDCMC</v>
          </cell>
          <cell r="H3400" t="str">
            <v>EDA00</v>
          </cell>
          <cell r="I3400" t="str">
            <v>EDA</v>
          </cell>
          <cell r="J3400" t="str">
            <v>CDCP</v>
          </cell>
          <cell r="K3400" t="str">
            <v>CDCMC</v>
          </cell>
          <cell r="L3400" t="str">
            <v>EDA22</v>
          </cell>
          <cell r="M3400" t="str">
            <v>EDA</v>
          </cell>
          <cell r="N3400" t="str">
            <v>CITI-MF</v>
          </cell>
          <cell r="O3400" t="str">
            <v>DAM</v>
          </cell>
          <cell r="P3400" t="str">
            <v>Amort materiel</v>
          </cell>
          <cell r="Q3400" t="str">
            <v>Materiel ICM</v>
          </cell>
          <cell r="R3400" t="str">
            <v>AUTRES EQUIPEMENTS DEDIES</v>
          </cell>
          <cell r="S3400" t="str">
            <v>EQUIPEMENTS DEDIES</v>
          </cell>
          <cell r="U3400">
            <v>0</v>
          </cell>
          <cell r="V3400">
            <v>2225.3396149999999</v>
          </cell>
          <cell r="W3400" t="str">
            <v>AMO_MA_AU</v>
          </cell>
          <cell r="X3400" t="str">
            <v>MAT_ED</v>
          </cell>
          <cell r="Y3400" t="str">
            <v>MAT</v>
          </cell>
          <cell r="Z3400" t="str">
            <v>AM</v>
          </cell>
          <cell r="AB3400" t="str">
            <v>ED EQUIPEMENTS DEDIES  FME</v>
          </cell>
        </row>
        <row r="3401">
          <cell r="A3401" t="str">
            <v>CDG</v>
          </cell>
          <cell r="B3401">
            <v>0</v>
          </cell>
          <cell r="C3401" t="str">
            <v>VtilAna</v>
          </cell>
          <cell r="D3401" t="str">
            <v>FOR</v>
          </cell>
          <cell r="E3401" t="str">
            <v>DAM01_X2124</v>
          </cell>
          <cell r="F3401" t="str">
            <v>CDCP</v>
          </cell>
          <cell r="G3401" t="str">
            <v>CDCMC</v>
          </cell>
          <cell r="H3401" t="str">
            <v>EDA00</v>
          </cell>
          <cell r="I3401" t="str">
            <v>EDA</v>
          </cell>
          <cell r="J3401" t="str">
            <v>CDCP</v>
          </cell>
          <cell r="K3401" t="str">
            <v>CDCMC</v>
          </cell>
          <cell r="L3401" t="str">
            <v>EDA23</v>
          </cell>
          <cell r="M3401" t="str">
            <v>EDA</v>
          </cell>
          <cell r="N3401" t="str">
            <v>CITI-MF</v>
          </cell>
          <cell r="O3401" t="str">
            <v>DAM</v>
          </cell>
          <cell r="P3401" t="str">
            <v>Amort materiel</v>
          </cell>
          <cell r="Q3401" t="str">
            <v>Materiel ICM</v>
          </cell>
          <cell r="R3401" t="str">
            <v>AUTRES EQUIPEMENTS DEDIES</v>
          </cell>
          <cell r="S3401" t="str">
            <v>EQUIPEMENTS DEDIES</v>
          </cell>
          <cell r="U3401">
            <v>0</v>
          </cell>
          <cell r="V3401">
            <v>948.55477499999995</v>
          </cell>
          <cell r="W3401" t="str">
            <v>AMO_MA_AU</v>
          </cell>
          <cell r="X3401" t="str">
            <v>MAT_ED</v>
          </cell>
          <cell r="Y3401" t="str">
            <v>MAT</v>
          </cell>
          <cell r="Z3401" t="str">
            <v>AM</v>
          </cell>
          <cell r="AB3401" t="str">
            <v>ED EQUIPEMENTS DEDIES  FME</v>
          </cell>
        </row>
        <row r="3402">
          <cell r="A3402" t="str">
            <v>CDG</v>
          </cell>
          <cell r="B3402">
            <v>0</v>
          </cell>
          <cell r="C3402" t="str">
            <v>VtilAna</v>
          </cell>
          <cell r="D3402" t="str">
            <v>FOR</v>
          </cell>
          <cell r="E3402" t="str">
            <v>DAM01_X2124</v>
          </cell>
          <cell r="F3402" t="str">
            <v>CDCP</v>
          </cell>
          <cell r="G3402" t="str">
            <v>CDCMC</v>
          </cell>
          <cell r="H3402" t="str">
            <v>EDA00</v>
          </cell>
          <cell r="I3402" t="str">
            <v>EDA</v>
          </cell>
          <cell r="J3402" t="str">
            <v>CDCP</v>
          </cell>
          <cell r="K3402" t="str">
            <v>CDCMC</v>
          </cell>
          <cell r="L3402" t="str">
            <v>EDA24</v>
          </cell>
          <cell r="M3402" t="str">
            <v>EDA</v>
          </cell>
          <cell r="N3402" t="str">
            <v>CITI-MF</v>
          </cell>
          <cell r="O3402" t="str">
            <v>DAM</v>
          </cell>
          <cell r="P3402" t="str">
            <v>Amort materiel</v>
          </cell>
          <cell r="Q3402" t="str">
            <v>Materiel ICM</v>
          </cell>
          <cell r="R3402" t="str">
            <v>AUTRES EQUIPEMENTS DEDIES</v>
          </cell>
          <cell r="S3402" t="str">
            <v>EQUIPEMENTS DEDIES</v>
          </cell>
          <cell r="U3402">
            <v>0</v>
          </cell>
          <cell r="V3402">
            <v>1216.5591400000001</v>
          </cell>
          <cell r="W3402" t="str">
            <v>AMO_MA_AU</v>
          </cell>
          <cell r="X3402" t="str">
            <v>MAT_ED</v>
          </cell>
          <cell r="Y3402" t="str">
            <v>MAT</v>
          </cell>
          <cell r="Z3402" t="str">
            <v>AM</v>
          </cell>
          <cell r="AB3402" t="str">
            <v>ED EQUIPEMENTS DEDIES  FME</v>
          </cell>
        </row>
        <row r="3403">
          <cell r="A3403" t="str">
            <v>CDG</v>
          </cell>
          <cell r="B3403">
            <v>0</v>
          </cell>
          <cell r="C3403" t="str">
            <v>VtilAna</v>
          </cell>
          <cell r="D3403" t="str">
            <v>FOR</v>
          </cell>
          <cell r="E3403" t="str">
            <v>DAM01_X2124</v>
          </cell>
          <cell r="F3403" t="str">
            <v>CDCP</v>
          </cell>
          <cell r="G3403" t="str">
            <v>CDCMC</v>
          </cell>
          <cell r="H3403" t="str">
            <v>EDA00</v>
          </cell>
          <cell r="I3403" t="str">
            <v>EDA</v>
          </cell>
          <cell r="J3403" t="str">
            <v>CDCP</v>
          </cell>
          <cell r="K3403" t="str">
            <v>CDCMC</v>
          </cell>
          <cell r="L3403" t="str">
            <v>EDA25</v>
          </cell>
          <cell r="M3403" t="str">
            <v>EDA</v>
          </cell>
          <cell r="N3403" t="str">
            <v>CITI-MF</v>
          </cell>
          <cell r="O3403" t="str">
            <v>DAM</v>
          </cell>
          <cell r="P3403" t="str">
            <v>Amort materiel</v>
          </cell>
          <cell r="Q3403" t="str">
            <v>Materiel ICM</v>
          </cell>
          <cell r="R3403" t="str">
            <v>AUTRES EQUIPEMENTS DEDIES</v>
          </cell>
          <cell r="S3403" t="str">
            <v>EQUIPEMENTS DEDIES</v>
          </cell>
          <cell r="U3403">
            <v>0</v>
          </cell>
          <cell r="V3403">
            <v>2460.2198450000001</v>
          </cell>
          <cell r="W3403" t="str">
            <v>AMO_MA_AU</v>
          </cell>
          <cell r="X3403" t="str">
            <v>MAT_ED</v>
          </cell>
          <cell r="Y3403" t="str">
            <v>MAT</v>
          </cell>
          <cell r="Z3403" t="str">
            <v>AM</v>
          </cell>
          <cell r="AB3403" t="str">
            <v>ED EQUIPEMENTS DEDIES  FME</v>
          </cell>
        </row>
        <row r="3404">
          <cell r="A3404" t="str">
            <v>CDG</v>
          </cell>
          <cell r="B3404">
            <v>0</v>
          </cell>
          <cell r="C3404" t="str">
            <v>VtilAna</v>
          </cell>
          <cell r="D3404" t="str">
            <v>FOR</v>
          </cell>
          <cell r="E3404" t="str">
            <v>DAM01_X2124</v>
          </cell>
          <cell r="F3404" t="str">
            <v>CDCP</v>
          </cell>
          <cell r="G3404" t="str">
            <v>CDCMC</v>
          </cell>
          <cell r="H3404" t="str">
            <v>EDA00</v>
          </cell>
          <cell r="I3404" t="str">
            <v>EDA</v>
          </cell>
          <cell r="J3404" t="str">
            <v>CDCP</v>
          </cell>
          <cell r="K3404" t="str">
            <v>CDCMC</v>
          </cell>
          <cell r="L3404" t="str">
            <v>EDA31</v>
          </cell>
          <cell r="M3404" t="str">
            <v>EDA</v>
          </cell>
          <cell r="N3404" t="str">
            <v>CITI-MF</v>
          </cell>
          <cell r="O3404" t="str">
            <v>DAM</v>
          </cell>
          <cell r="P3404" t="str">
            <v>Amort materiel</v>
          </cell>
          <cell r="Q3404" t="str">
            <v>Materiel ICM</v>
          </cell>
          <cell r="R3404" t="str">
            <v>AUTRES EQUIPEMENTS DEDIES</v>
          </cell>
          <cell r="S3404" t="str">
            <v>EQUIPEMENTS DEDIES</v>
          </cell>
          <cell r="U3404">
            <v>0</v>
          </cell>
          <cell r="V3404">
            <v>1532.7440650000001</v>
          </cell>
          <cell r="W3404" t="str">
            <v>AMO_MA_AU</v>
          </cell>
          <cell r="X3404" t="str">
            <v>MAT_ED</v>
          </cell>
          <cell r="Y3404" t="str">
            <v>MAT</v>
          </cell>
          <cell r="Z3404" t="str">
            <v>AM</v>
          </cell>
          <cell r="AB3404" t="str">
            <v>ED EQUIPEMENTS DEDIES  FME</v>
          </cell>
        </row>
        <row r="3405">
          <cell r="A3405" t="str">
            <v>CDG</v>
          </cell>
          <cell r="B3405">
            <v>0</v>
          </cell>
          <cell r="C3405" t="str">
            <v>VtilAna</v>
          </cell>
          <cell r="D3405" t="str">
            <v>FOR</v>
          </cell>
          <cell r="E3405" t="str">
            <v>DAM01_X2124</v>
          </cell>
          <cell r="F3405" t="str">
            <v>CDCP</v>
          </cell>
          <cell r="G3405" t="str">
            <v>CDCMC</v>
          </cell>
          <cell r="H3405" t="str">
            <v>EDA00</v>
          </cell>
          <cell r="I3405" t="str">
            <v>EDA</v>
          </cell>
          <cell r="J3405" t="str">
            <v>CDCP</v>
          </cell>
          <cell r="K3405" t="str">
            <v>CDCMC</v>
          </cell>
          <cell r="L3405" t="str">
            <v>EDA32</v>
          </cell>
          <cell r="M3405" t="str">
            <v>EDA</v>
          </cell>
          <cell r="N3405" t="str">
            <v>CITI-MF</v>
          </cell>
          <cell r="O3405" t="str">
            <v>DAM</v>
          </cell>
          <cell r="P3405" t="str">
            <v>Amort materiel</v>
          </cell>
          <cell r="Q3405" t="str">
            <v>Materiel ICM</v>
          </cell>
          <cell r="R3405" t="str">
            <v>AUTRES EQUIPEMENTS DEDIES</v>
          </cell>
          <cell r="S3405" t="str">
            <v>EQUIPEMENTS DEDIES</v>
          </cell>
          <cell r="U3405">
            <v>0</v>
          </cell>
          <cell r="V3405">
            <v>888.32907499999999</v>
          </cell>
          <cell r="W3405" t="str">
            <v>AMO_MA_AU</v>
          </cell>
          <cell r="X3405" t="str">
            <v>MAT_ED</v>
          </cell>
          <cell r="Y3405" t="str">
            <v>MAT</v>
          </cell>
          <cell r="Z3405" t="str">
            <v>AM</v>
          </cell>
          <cell r="AB3405" t="str">
            <v>ED EQUIPEMENTS DEDIES  FME</v>
          </cell>
        </row>
        <row r="3406">
          <cell r="A3406" t="str">
            <v>CDG</v>
          </cell>
          <cell r="B3406">
            <v>0</v>
          </cell>
          <cell r="C3406" t="str">
            <v>VtilAna</v>
          </cell>
          <cell r="D3406" t="str">
            <v>FOR</v>
          </cell>
          <cell r="E3406" t="str">
            <v>DAM01_X2124</v>
          </cell>
          <cell r="F3406" t="str">
            <v>CDCP</v>
          </cell>
          <cell r="G3406" t="str">
            <v>CDCMC</v>
          </cell>
          <cell r="H3406" t="str">
            <v>EDA00</v>
          </cell>
          <cell r="I3406" t="str">
            <v>EDA</v>
          </cell>
          <cell r="J3406" t="str">
            <v>CDCP</v>
          </cell>
          <cell r="K3406" t="str">
            <v>CDCMC</v>
          </cell>
          <cell r="L3406" t="str">
            <v>EDA40</v>
          </cell>
          <cell r="M3406" t="str">
            <v>EDA</v>
          </cell>
          <cell r="N3406" t="str">
            <v>CITI-MF</v>
          </cell>
          <cell r="O3406" t="str">
            <v>DAM</v>
          </cell>
          <cell r="P3406" t="str">
            <v>Amort materiel</v>
          </cell>
          <cell r="Q3406" t="str">
            <v>Materiel ICM</v>
          </cell>
          <cell r="R3406" t="str">
            <v>AUTRES EQUIPEMENTS DEDIES</v>
          </cell>
          <cell r="S3406" t="str">
            <v>EQUIPEMENTS DEDIES</v>
          </cell>
          <cell r="U3406">
            <v>0</v>
          </cell>
          <cell r="V3406">
            <v>3688.8241250000001</v>
          </cell>
          <cell r="W3406" t="str">
            <v>AMO_MA_AU</v>
          </cell>
          <cell r="X3406" t="str">
            <v>MAT_ED</v>
          </cell>
          <cell r="Y3406" t="str">
            <v>MAT</v>
          </cell>
          <cell r="Z3406" t="str">
            <v>AM</v>
          </cell>
          <cell r="AB3406" t="str">
            <v>ED EQUIPEMENTS DEDIES  FME</v>
          </cell>
        </row>
        <row r="3407">
          <cell r="A3407" t="str">
            <v>CDG</v>
          </cell>
          <cell r="B3407">
            <v>0</v>
          </cell>
          <cell r="C3407" t="str">
            <v>VtilAna</v>
          </cell>
          <cell r="D3407" t="str">
            <v>FOR</v>
          </cell>
          <cell r="E3407" t="str">
            <v>DAM01_X2124</v>
          </cell>
          <cell r="F3407" t="str">
            <v>CDCP</v>
          </cell>
          <cell r="G3407" t="str">
            <v>CDCMC</v>
          </cell>
          <cell r="H3407" t="str">
            <v>EDA00</v>
          </cell>
          <cell r="I3407" t="str">
            <v>EDA</v>
          </cell>
          <cell r="J3407" t="str">
            <v>CDCP</v>
          </cell>
          <cell r="K3407" t="str">
            <v>CDCMC</v>
          </cell>
          <cell r="L3407" t="str">
            <v>EDAR0</v>
          </cell>
          <cell r="M3407" t="str">
            <v>EDA</v>
          </cell>
          <cell r="N3407" t="str">
            <v>CITI-MF</v>
          </cell>
          <cell r="O3407" t="str">
            <v>DAM</v>
          </cell>
          <cell r="P3407" t="str">
            <v>Amort materiel</v>
          </cell>
          <cell r="Q3407" t="str">
            <v>Materiel ICM</v>
          </cell>
          <cell r="R3407" t="str">
            <v>AUTRES EQUIPEMENTS DEDIES</v>
          </cell>
          <cell r="S3407" t="str">
            <v>EQUIPEMENTS DEDIES</v>
          </cell>
          <cell r="U3407">
            <v>0</v>
          </cell>
          <cell r="V3407">
            <v>5462.4709899999998</v>
          </cell>
          <cell r="W3407" t="str">
            <v>AMO_MA_AU</v>
          </cell>
          <cell r="X3407" t="str">
            <v>MAT_ED</v>
          </cell>
          <cell r="Y3407" t="str">
            <v>MAT</v>
          </cell>
          <cell r="Z3407" t="str">
            <v>AM</v>
          </cell>
          <cell r="AB3407" t="str">
            <v>ED EQUIPEMENTS DEDIES  FME</v>
          </cell>
        </row>
        <row r="3408">
          <cell r="A3408" t="str">
            <v>CDG</v>
          </cell>
          <cell r="B3408">
            <v>0</v>
          </cell>
          <cell r="C3408" t="str">
            <v>CtDirect</v>
          </cell>
          <cell r="D3408" t="str">
            <v>FOR</v>
          </cell>
          <cell r="E3408" t="str">
            <v>DAM01_X2130</v>
          </cell>
          <cell r="F3408" t="str">
            <v>CDCP</v>
          </cell>
          <cell r="G3408" t="str">
            <v>CDCMC</v>
          </cell>
          <cell r="H3408" t="str">
            <v>FMP00</v>
          </cell>
          <cell r="I3408" t="str">
            <v>FMP</v>
          </cell>
          <cell r="J3408" t="str">
            <v>CDCP</v>
          </cell>
          <cell r="K3408" t="str">
            <v>CDCMC</v>
          </cell>
          <cell r="L3408" t="str">
            <v>FMP00</v>
          </cell>
          <cell r="M3408" t="str">
            <v>FMP</v>
          </cell>
          <cell r="N3408" t="str">
            <v>CITI-ME</v>
          </cell>
          <cell r="O3408" t="str">
            <v>DAM</v>
          </cell>
          <cell r="P3408" t="str">
            <v>Amort materiel</v>
          </cell>
          <cell r="Q3408" t="str">
            <v>Materiel ICM</v>
          </cell>
          <cell r="R3408" t="str">
            <v>SUMMIT BONDS BACK OFFICE</v>
          </cell>
          <cell r="S3408" t="str">
            <v>SUMMIT VALMOB B/O</v>
          </cell>
          <cell r="U3408">
            <v>0</v>
          </cell>
          <cell r="V3408">
            <v>512360.8</v>
          </cell>
          <cell r="W3408" t="str">
            <v>AMO_MA_AU</v>
          </cell>
          <cell r="X3408" t="str">
            <v>MAT_ED</v>
          </cell>
          <cell r="Y3408" t="str">
            <v>MAT</v>
          </cell>
          <cell r="Z3408" t="str">
            <v>AM</v>
          </cell>
          <cell r="AB3408" t="str">
            <v>PR PROGICIEL SUMMIT BONDS B/0</v>
          </cell>
        </row>
        <row r="3409">
          <cell r="A3409" t="str">
            <v>CDG</v>
          </cell>
          <cell r="B3409">
            <v>0</v>
          </cell>
          <cell r="C3409" t="str">
            <v>CtDirect</v>
          </cell>
          <cell r="D3409" t="str">
            <v>FOR</v>
          </cell>
          <cell r="E3409" t="str">
            <v>DAM01_X2131</v>
          </cell>
          <cell r="F3409" t="str">
            <v>CDCP</v>
          </cell>
          <cell r="G3409" t="str">
            <v>CDCMC</v>
          </cell>
          <cell r="H3409" t="str">
            <v>FMP00</v>
          </cell>
          <cell r="I3409" t="str">
            <v>FMP</v>
          </cell>
          <cell r="J3409" t="str">
            <v>CDCP</v>
          </cell>
          <cell r="K3409" t="str">
            <v>CDCMC</v>
          </cell>
          <cell r="L3409" t="str">
            <v>FMP00</v>
          </cell>
          <cell r="M3409" t="str">
            <v>FMP</v>
          </cell>
          <cell r="N3409" t="str">
            <v>CITI-ME</v>
          </cell>
          <cell r="O3409" t="str">
            <v>DAM</v>
          </cell>
          <cell r="P3409" t="str">
            <v>Amort materiel</v>
          </cell>
          <cell r="Q3409" t="str">
            <v>Materiel ICM</v>
          </cell>
          <cell r="R3409" t="str">
            <v>EAI</v>
          </cell>
          <cell r="S3409" t="str">
            <v>EAI</v>
          </cell>
          <cell r="U3409">
            <v>0</v>
          </cell>
          <cell r="V3409">
            <v>62497.43</v>
          </cell>
          <cell r="W3409" t="str">
            <v>AMO_MA_AU</v>
          </cell>
          <cell r="X3409" t="str">
            <v>MAT_ED</v>
          </cell>
          <cell r="Y3409" t="str">
            <v>MAT</v>
          </cell>
          <cell r="Z3409" t="str">
            <v>AM</v>
          </cell>
          <cell r="AB3409" t="str">
            <v>PR PROGICIEL EAI FMP</v>
          </cell>
        </row>
        <row r="3410">
          <cell r="A3410" t="str">
            <v>CDG</v>
          </cell>
          <cell r="B3410">
            <v>0</v>
          </cell>
          <cell r="C3410" t="str">
            <v>VtilAna</v>
          </cell>
          <cell r="D3410" t="str">
            <v>FOR</v>
          </cell>
          <cell r="E3410" t="str">
            <v>DAM01_X2133</v>
          </cell>
          <cell r="F3410" t="str">
            <v>CDCP</v>
          </cell>
          <cell r="G3410" t="str">
            <v>CDCMC</v>
          </cell>
          <cell r="H3410" t="str">
            <v>MMG00</v>
          </cell>
          <cell r="I3410" t="str">
            <v>MMG</v>
          </cell>
          <cell r="J3410" t="str">
            <v>CDCP</v>
          </cell>
          <cell r="K3410" t="str">
            <v>CDCMC</v>
          </cell>
          <cell r="L3410" t="str">
            <v>MMG00</v>
          </cell>
          <cell r="M3410" t="str">
            <v>MMG</v>
          </cell>
          <cell r="N3410" t="str">
            <v>CITI-MF</v>
          </cell>
          <cell r="O3410" t="str">
            <v>DAM</v>
          </cell>
          <cell r="P3410" t="str">
            <v>Amort materiel</v>
          </cell>
          <cell r="Q3410" t="str">
            <v>Materiel ICM</v>
          </cell>
          <cell r="R3410" t="str">
            <v>AUTRES EQUIPEMENTS DEDIES</v>
          </cell>
          <cell r="S3410" t="str">
            <v>EQUIPEMENTS DEDIES DBA</v>
          </cell>
          <cell r="U3410">
            <v>0</v>
          </cell>
          <cell r="V3410">
            <v>-6763.573429</v>
          </cell>
          <cell r="W3410" t="str">
            <v>AMO_MA_AU</v>
          </cell>
          <cell r="X3410" t="str">
            <v>MAT_ED</v>
          </cell>
          <cell r="Y3410" t="str">
            <v>MAT</v>
          </cell>
          <cell r="Z3410" t="str">
            <v>AM</v>
          </cell>
          <cell r="AB3410" t="str">
            <v>ED EQUIP. DEDIES  BDA FMT</v>
          </cell>
        </row>
        <row r="3411">
          <cell r="A3411" t="str">
            <v>CDG</v>
          </cell>
          <cell r="B3411">
            <v>0</v>
          </cell>
          <cell r="C3411" t="str">
            <v>VtilAna</v>
          </cell>
          <cell r="D3411" t="str">
            <v>FOR</v>
          </cell>
          <cell r="E3411" t="str">
            <v>DAM01_X2133</v>
          </cell>
          <cell r="F3411" t="str">
            <v>CDCP</v>
          </cell>
          <cell r="G3411" t="str">
            <v>CDCMC</v>
          </cell>
          <cell r="H3411" t="str">
            <v>MMG00</v>
          </cell>
          <cell r="I3411" t="str">
            <v>MMG</v>
          </cell>
          <cell r="J3411" t="str">
            <v>CDCP</v>
          </cell>
          <cell r="K3411" t="str">
            <v>CDCMC</v>
          </cell>
          <cell r="L3411" t="str">
            <v>MMG00</v>
          </cell>
          <cell r="M3411" t="str">
            <v>MMG</v>
          </cell>
          <cell r="N3411" t="str">
            <v>CITI-MF</v>
          </cell>
          <cell r="O3411" t="str">
            <v>DAM</v>
          </cell>
          <cell r="P3411" t="str">
            <v>Amort materiel</v>
          </cell>
          <cell r="Q3411" t="str">
            <v>Materiel ICM</v>
          </cell>
          <cell r="R3411" t="str">
            <v>AUTRES EQUIPEMENTS DEDIES</v>
          </cell>
          <cell r="S3411" t="str">
            <v>EQUIPEMENTS DEDIES DBA</v>
          </cell>
          <cell r="U3411">
            <v>0</v>
          </cell>
          <cell r="V3411">
            <v>7050.53</v>
          </cell>
          <cell r="W3411" t="str">
            <v>AMO_MA_AU</v>
          </cell>
          <cell r="X3411" t="str">
            <v>MAT_ED</v>
          </cell>
          <cell r="Y3411" t="str">
            <v>MAT</v>
          </cell>
          <cell r="Z3411" t="str">
            <v>AM</v>
          </cell>
          <cell r="AB3411" t="str">
            <v>ED EQUIP. DEDIES  BDA FMT</v>
          </cell>
        </row>
        <row r="3412">
          <cell r="A3412" t="str">
            <v>CDG</v>
          </cell>
          <cell r="B3412">
            <v>0</v>
          </cell>
          <cell r="C3412" t="str">
            <v>VtilAna</v>
          </cell>
          <cell r="D3412" t="str">
            <v>FOR</v>
          </cell>
          <cell r="E3412" t="str">
            <v>DAM01_X2133</v>
          </cell>
          <cell r="F3412" t="str">
            <v>CDCP</v>
          </cell>
          <cell r="G3412" t="str">
            <v>CDCMC</v>
          </cell>
          <cell r="H3412" t="str">
            <v>MMG00</v>
          </cell>
          <cell r="I3412" t="str">
            <v>MMG</v>
          </cell>
          <cell r="J3412" t="str">
            <v>CDCP</v>
          </cell>
          <cell r="K3412" t="str">
            <v>CDCMC</v>
          </cell>
          <cell r="L3412" t="str">
            <v>CCS00</v>
          </cell>
          <cell r="M3412" t="str">
            <v>CCS</v>
          </cell>
          <cell r="N3412" t="str">
            <v>CITI-MF</v>
          </cell>
          <cell r="O3412" t="str">
            <v>DAM</v>
          </cell>
          <cell r="P3412" t="str">
            <v>Amort materiel</v>
          </cell>
          <cell r="Q3412" t="str">
            <v>Materiel ICM</v>
          </cell>
          <cell r="R3412" t="str">
            <v>AUTRES EQUIPEMENTS DEDIES</v>
          </cell>
          <cell r="S3412" t="str">
            <v>EQUIPEMENTS DEDIES DBA</v>
          </cell>
          <cell r="U3412">
            <v>0</v>
          </cell>
          <cell r="V3412">
            <v>82.491201000000004</v>
          </cell>
          <cell r="W3412" t="str">
            <v>AMO_MA_AU</v>
          </cell>
          <cell r="X3412" t="str">
            <v>MAT_ED</v>
          </cell>
          <cell r="Y3412" t="str">
            <v>MAT</v>
          </cell>
          <cell r="Z3412" t="str">
            <v>AM</v>
          </cell>
          <cell r="AB3412" t="str">
            <v>ED EQUIP. DEDIES  BDA FMT</v>
          </cell>
        </row>
        <row r="3413">
          <cell r="A3413" t="str">
            <v>CDG</v>
          </cell>
          <cell r="B3413">
            <v>0</v>
          </cell>
          <cell r="C3413" t="str">
            <v>VtilAna</v>
          </cell>
          <cell r="D3413" t="str">
            <v>FOR</v>
          </cell>
          <cell r="E3413" t="str">
            <v>DAM01_X2133</v>
          </cell>
          <cell r="F3413" t="str">
            <v>CDCP</v>
          </cell>
          <cell r="G3413" t="str">
            <v>CDCMC</v>
          </cell>
          <cell r="H3413" t="str">
            <v>MMG00</v>
          </cell>
          <cell r="I3413" t="str">
            <v>MMG</v>
          </cell>
          <cell r="J3413" t="str">
            <v>CDCP</v>
          </cell>
          <cell r="K3413" t="str">
            <v>CDCMC</v>
          </cell>
          <cell r="L3413" t="str">
            <v>CCS10</v>
          </cell>
          <cell r="M3413" t="str">
            <v>CCS</v>
          </cell>
          <cell r="N3413" t="str">
            <v>CITI-MF</v>
          </cell>
          <cell r="O3413" t="str">
            <v>DAM</v>
          </cell>
          <cell r="P3413" t="str">
            <v>Amort materiel</v>
          </cell>
          <cell r="Q3413" t="str">
            <v>Materiel ICM</v>
          </cell>
          <cell r="R3413" t="str">
            <v>AUTRES EQUIPEMENTS DEDIES</v>
          </cell>
          <cell r="S3413" t="str">
            <v>EQUIPEMENTS DEDIES DBA</v>
          </cell>
          <cell r="U3413">
            <v>0</v>
          </cell>
          <cell r="V3413">
            <v>246.76855</v>
          </cell>
          <cell r="W3413" t="str">
            <v>AMO_MA_AU</v>
          </cell>
          <cell r="X3413" t="str">
            <v>MAT_ED</v>
          </cell>
          <cell r="Y3413" t="str">
            <v>MAT</v>
          </cell>
          <cell r="Z3413" t="str">
            <v>AM</v>
          </cell>
          <cell r="AB3413" t="str">
            <v>ED EQUIP. DEDIES  BDA FMT</v>
          </cell>
        </row>
        <row r="3414">
          <cell r="A3414" t="str">
            <v>CDG</v>
          </cell>
          <cell r="B3414">
            <v>0</v>
          </cell>
          <cell r="C3414" t="str">
            <v>VtilAna</v>
          </cell>
          <cell r="D3414" t="str">
            <v>FOR</v>
          </cell>
          <cell r="E3414" t="str">
            <v>DAM01_X2133</v>
          </cell>
          <cell r="F3414" t="str">
            <v>CDCP</v>
          </cell>
          <cell r="G3414" t="str">
            <v>CDCMC</v>
          </cell>
          <cell r="H3414" t="str">
            <v>MMG00</v>
          </cell>
          <cell r="I3414" t="str">
            <v>MMG</v>
          </cell>
          <cell r="J3414" t="str">
            <v>CDCP</v>
          </cell>
          <cell r="K3414" t="str">
            <v>CDCMC</v>
          </cell>
          <cell r="L3414" t="str">
            <v>CCS20</v>
          </cell>
          <cell r="M3414" t="str">
            <v>CCS</v>
          </cell>
          <cell r="N3414" t="str">
            <v>CITI-MF</v>
          </cell>
          <cell r="O3414" t="str">
            <v>DAM</v>
          </cell>
          <cell r="P3414" t="str">
            <v>Amort materiel</v>
          </cell>
          <cell r="Q3414" t="str">
            <v>Materiel ICM</v>
          </cell>
          <cell r="R3414" t="str">
            <v>AUTRES EQUIPEMENTS DEDIES</v>
          </cell>
          <cell r="S3414" t="str">
            <v>EQUIPEMENTS DEDIES DBA</v>
          </cell>
          <cell r="U3414">
            <v>0</v>
          </cell>
          <cell r="V3414">
            <v>172.03293199999999</v>
          </cell>
          <cell r="W3414" t="str">
            <v>AMO_MA_AU</v>
          </cell>
          <cell r="X3414" t="str">
            <v>MAT_ED</v>
          </cell>
          <cell r="Y3414" t="str">
            <v>MAT</v>
          </cell>
          <cell r="Z3414" t="str">
            <v>AM</v>
          </cell>
          <cell r="AB3414" t="str">
            <v>ED EQUIP. DEDIES  BDA FMT</v>
          </cell>
        </row>
        <row r="3415">
          <cell r="A3415" t="str">
            <v>CDG</v>
          </cell>
          <cell r="B3415">
            <v>0</v>
          </cell>
          <cell r="C3415" t="str">
            <v>VtilAna</v>
          </cell>
          <cell r="D3415" t="str">
            <v>FOR</v>
          </cell>
          <cell r="E3415" t="str">
            <v>DAM01_X2133</v>
          </cell>
          <cell r="F3415" t="str">
            <v>CDCP</v>
          </cell>
          <cell r="G3415" t="str">
            <v>CDCMC</v>
          </cell>
          <cell r="H3415" t="str">
            <v>MMG00</v>
          </cell>
          <cell r="I3415" t="str">
            <v>MMG</v>
          </cell>
          <cell r="J3415" t="str">
            <v>CDCP</v>
          </cell>
          <cell r="K3415" t="str">
            <v>CDCMC</v>
          </cell>
          <cell r="L3415" t="str">
            <v>CCS30</v>
          </cell>
          <cell r="M3415" t="str">
            <v>CCS</v>
          </cell>
          <cell r="N3415" t="str">
            <v>CITI-MF</v>
          </cell>
          <cell r="O3415" t="str">
            <v>DAM</v>
          </cell>
          <cell r="P3415" t="str">
            <v>Amort materiel</v>
          </cell>
          <cell r="Q3415" t="str">
            <v>Materiel ICM</v>
          </cell>
          <cell r="R3415" t="str">
            <v>AUTRES EQUIPEMENTS DEDIES</v>
          </cell>
          <cell r="S3415" t="str">
            <v>EQUIPEMENTS DEDIES DBA</v>
          </cell>
          <cell r="U3415">
            <v>0</v>
          </cell>
          <cell r="V3415">
            <v>268.62519300000002</v>
          </cell>
          <cell r="W3415" t="str">
            <v>AMO_MA_AU</v>
          </cell>
          <cell r="X3415" t="str">
            <v>MAT_ED</v>
          </cell>
          <cell r="Y3415" t="str">
            <v>MAT</v>
          </cell>
          <cell r="Z3415" t="str">
            <v>AM</v>
          </cell>
          <cell r="AB3415" t="str">
            <v>ED EQUIP. DEDIES  BDA FMT</v>
          </cell>
        </row>
        <row r="3416">
          <cell r="A3416" t="str">
            <v>CDG</v>
          </cell>
          <cell r="B3416">
            <v>0</v>
          </cell>
          <cell r="C3416" t="str">
            <v>VtilAna</v>
          </cell>
          <cell r="D3416" t="str">
            <v>FOR</v>
          </cell>
          <cell r="E3416" t="str">
            <v>DAM01_X2133</v>
          </cell>
          <cell r="F3416" t="str">
            <v>CDCP</v>
          </cell>
          <cell r="G3416" t="str">
            <v>CDCMC</v>
          </cell>
          <cell r="H3416" t="str">
            <v>MMG00</v>
          </cell>
          <cell r="I3416" t="str">
            <v>MMG</v>
          </cell>
          <cell r="J3416" t="str">
            <v>CDCP</v>
          </cell>
          <cell r="K3416" t="str">
            <v>CDCMC</v>
          </cell>
          <cell r="L3416" t="str">
            <v>DECM0</v>
          </cell>
          <cell r="M3416" t="str">
            <v>DECM</v>
          </cell>
          <cell r="N3416" t="str">
            <v>CITI-MF</v>
          </cell>
          <cell r="O3416" t="str">
            <v>DAM</v>
          </cell>
          <cell r="P3416" t="str">
            <v>Amort materiel</v>
          </cell>
          <cell r="Q3416" t="str">
            <v>Materiel ICM</v>
          </cell>
          <cell r="R3416" t="str">
            <v>AUTRES EQUIPEMENTS DEDIES</v>
          </cell>
          <cell r="S3416" t="str">
            <v>EQUIPEMENTS DEDIES DBA</v>
          </cell>
          <cell r="U3416">
            <v>0</v>
          </cell>
          <cell r="V3416">
            <v>262.27971600000001</v>
          </cell>
          <cell r="W3416" t="str">
            <v>AMO_MA_AU</v>
          </cell>
          <cell r="X3416" t="str">
            <v>MAT_ED</v>
          </cell>
          <cell r="Y3416" t="str">
            <v>MAT</v>
          </cell>
          <cell r="Z3416" t="str">
            <v>AM</v>
          </cell>
          <cell r="AB3416" t="str">
            <v>ED EQUIP. DEDIES  BDA FMT</v>
          </cell>
        </row>
        <row r="3417">
          <cell r="A3417" t="str">
            <v>CDG</v>
          </cell>
          <cell r="B3417">
            <v>0</v>
          </cell>
          <cell r="C3417" t="str">
            <v>VtilAna</v>
          </cell>
          <cell r="D3417" t="str">
            <v>FOR</v>
          </cell>
          <cell r="E3417" t="str">
            <v>DAM01_X2133</v>
          </cell>
          <cell r="F3417" t="str">
            <v>CDCP</v>
          </cell>
          <cell r="G3417" t="str">
            <v>CDCMC</v>
          </cell>
          <cell r="H3417" t="str">
            <v>MMG00</v>
          </cell>
          <cell r="I3417" t="str">
            <v>MMG</v>
          </cell>
          <cell r="J3417" t="str">
            <v>CDCP</v>
          </cell>
          <cell r="K3417" t="str">
            <v>CDCMC</v>
          </cell>
          <cell r="L3417" t="str">
            <v>DECM1</v>
          </cell>
          <cell r="M3417" t="str">
            <v>DECM</v>
          </cell>
          <cell r="N3417" t="str">
            <v>CITI-MF</v>
          </cell>
          <cell r="O3417" t="str">
            <v>DAM</v>
          </cell>
          <cell r="P3417" t="str">
            <v>Amort materiel</v>
          </cell>
          <cell r="Q3417" t="str">
            <v>Materiel ICM</v>
          </cell>
          <cell r="R3417" t="str">
            <v>AUTRES EQUIPEMENTS DEDIES</v>
          </cell>
          <cell r="S3417" t="str">
            <v>EQUIPEMENTS DEDIES DBA</v>
          </cell>
          <cell r="U3417">
            <v>0</v>
          </cell>
          <cell r="V3417">
            <v>63.454770000000003</v>
          </cell>
          <cell r="W3417" t="str">
            <v>AMO_MA_AU</v>
          </cell>
          <cell r="X3417" t="str">
            <v>MAT_ED</v>
          </cell>
          <cell r="Y3417" t="str">
            <v>MAT</v>
          </cell>
          <cell r="Z3417" t="str">
            <v>AM</v>
          </cell>
          <cell r="AB3417" t="str">
            <v>ED EQUIP. DEDIES  BDA FMT</v>
          </cell>
        </row>
        <row r="3418">
          <cell r="A3418" t="str">
            <v>CDG</v>
          </cell>
          <cell r="B3418">
            <v>0</v>
          </cell>
          <cell r="C3418" t="str">
            <v>VtilAna</v>
          </cell>
          <cell r="D3418" t="str">
            <v>FOR</v>
          </cell>
          <cell r="E3418" t="str">
            <v>DAM01_X2133</v>
          </cell>
          <cell r="F3418" t="str">
            <v>CDCP</v>
          </cell>
          <cell r="G3418" t="str">
            <v>CDCMC</v>
          </cell>
          <cell r="H3418" t="str">
            <v>MMG00</v>
          </cell>
          <cell r="I3418" t="str">
            <v>MMG</v>
          </cell>
          <cell r="J3418" t="str">
            <v>CDCP</v>
          </cell>
          <cell r="K3418" t="str">
            <v>CDCMC</v>
          </cell>
          <cell r="L3418" t="str">
            <v>DECM2</v>
          </cell>
          <cell r="M3418" t="str">
            <v>DECM</v>
          </cell>
          <cell r="N3418" t="str">
            <v>CITI-MF</v>
          </cell>
          <cell r="O3418" t="str">
            <v>DAM</v>
          </cell>
          <cell r="P3418" t="str">
            <v>Amort materiel</v>
          </cell>
          <cell r="Q3418" t="str">
            <v>Materiel ICM</v>
          </cell>
          <cell r="R3418" t="str">
            <v>AUTRES EQUIPEMENTS DEDIES</v>
          </cell>
          <cell r="S3418" t="str">
            <v>EQUIPEMENTS DEDIES DBA</v>
          </cell>
          <cell r="U3418">
            <v>0</v>
          </cell>
          <cell r="V3418">
            <v>382.13872600000002</v>
          </cell>
          <cell r="W3418" t="str">
            <v>AMO_MA_AU</v>
          </cell>
          <cell r="X3418" t="str">
            <v>MAT_ED</v>
          </cell>
          <cell r="Y3418" t="str">
            <v>MAT</v>
          </cell>
          <cell r="Z3418" t="str">
            <v>AM</v>
          </cell>
          <cell r="AB3418" t="str">
            <v>ED EQUIP. DEDIES  BDA FMT</v>
          </cell>
        </row>
        <row r="3419">
          <cell r="A3419" t="str">
            <v>CDG</v>
          </cell>
          <cell r="B3419">
            <v>0</v>
          </cell>
          <cell r="C3419" t="str">
            <v>VtilAna</v>
          </cell>
          <cell r="D3419" t="str">
            <v>FOR</v>
          </cell>
          <cell r="E3419" t="str">
            <v>DAM01_X2133</v>
          </cell>
          <cell r="F3419" t="str">
            <v>CDCP</v>
          </cell>
          <cell r="G3419" t="str">
            <v>CDCMC</v>
          </cell>
          <cell r="H3419" t="str">
            <v>MMG00</v>
          </cell>
          <cell r="I3419" t="str">
            <v>MMG</v>
          </cell>
          <cell r="J3419" t="str">
            <v>CDCP</v>
          </cell>
          <cell r="K3419" t="str">
            <v>CDCMC</v>
          </cell>
          <cell r="L3419" t="str">
            <v>DECM3</v>
          </cell>
          <cell r="M3419" t="str">
            <v>DECM</v>
          </cell>
          <cell r="N3419" t="str">
            <v>CITI-MF</v>
          </cell>
          <cell r="O3419" t="str">
            <v>DAM</v>
          </cell>
          <cell r="P3419" t="str">
            <v>Amort materiel</v>
          </cell>
          <cell r="Q3419" t="str">
            <v>Materiel ICM</v>
          </cell>
          <cell r="R3419" t="str">
            <v>AUTRES EQUIPEMENTS DEDIES</v>
          </cell>
          <cell r="S3419" t="str">
            <v>EQUIPEMENTS DEDIES DBA</v>
          </cell>
          <cell r="U3419">
            <v>0</v>
          </cell>
          <cell r="V3419">
            <v>208.69568799999999</v>
          </cell>
          <cell r="W3419" t="str">
            <v>AMO_MA_AU</v>
          </cell>
          <cell r="X3419" t="str">
            <v>MAT_ED</v>
          </cell>
          <cell r="Y3419" t="str">
            <v>MAT</v>
          </cell>
          <cell r="Z3419" t="str">
            <v>AM</v>
          </cell>
          <cell r="AB3419" t="str">
            <v>ED EQUIP. DEDIES  BDA FMT</v>
          </cell>
        </row>
        <row r="3420">
          <cell r="A3420" t="str">
            <v>CDG</v>
          </cell>
          <cell r="B3420">
            <v>0</v>
          </cell>
          <cell r="C3420" t="str">
            <v>VtilAna</v>
          </cell>
          <cell r="D3420" t="str">
            <v>FOR</v>
          </cell>
          <cell r="E3420" t="str">
            <v>DAM01_X2133</v>
          </cell>
          <cell r="F3420" t="str">
            <v>CDCP</v>
          </cell>
          <cell r="G3420" t="str">
            <v>CDCMC</v>
          </cell>
          <cell r="H3420" t="str">
            <v>MMG00</v>
          </cell>
          <cell r="I3420" t="str">
            <v>MMG</v>
          </cell>
          <cell r="J3420" t="str">
            <v>CDCP</v>
          </cell>
          <cell r="K3420" t="str">
            <v>CDCMC</v>
          </cell>
          <cell r="L3420" t="str">
            <v>DS000</v>
          </cell>
          <cell r="M3420" t="str">
            <v>DS</v>
          </cell>
          <cell r="N3420" t="str">
            <v>CITI-MF</v>
          </cell>
          <cell r="O3420" t="str">
            <v>DAM</v>
          </cell>
          <cell r="P3420" t="str">
            <v>Amort materiel</v>
          </cell>
          <cell r="Q3420" t="str">
            <v>Materiel ICM</v>
          </cell>
          <cell r="R3420" t="str">
            <v>AUTRES EQUIPEMENTS DEDIES</v>
          </cell>
          <cell r="S3420" t="str">
            <v>EQUIPEMENTS DEDIES DBA</v>
          </cell>
          <cell r="U3420">
            <v>0</v>
          </cell>
          <cell r="V3420">
            <v>447.003602</v>
          </cell>
          <cell r="W3420" t="str">
            <v>AMO_MA_AU</v>
          </cell>
          <cell r="X3420" t="str">
            <v>MAT_ED</v>
          </cell>
          <cell r="Y3420" t="str">
            <v>MAT</v>
          </cell>
          <cell r="Z3420" t="str">
            <v>AM</v>
          </cell>
          <cell r="AB3420" t="str">
            <v>ED EQUIP. DEDIES  BDA FMT</v>
          </cell>
        </row>
        <row r="3421">
          <cell r="A3421" t="str">
            <v>CDG</v>
          </cell>
          <cell r="B3421">
            <v>0</v>
          </cell>
          <cell r="C3421" t="str">
            <v>VtilAna</v>
          </cell>
          <cell r="D3421" t="str">
            <v>FOR</v>
          </cell>
          <cell r="E3421" t="str">
            <v>DAM01_X2133</v>
          </cell>
          <cell r="F3421" t="str">
            <v>CDCP</v>
          </cell>
          <cell r="G3421" t="str">
            <v>CDCMC</v>
          </cell>
          <cell r="H3421" t="str">
            <v>MMG00</v>
          </cell>
          <cell r="I3421" t="str">
            <v>MMG</v>
          </cell>
          <cell r="J3421" t="str">
            <v>CDCP</v>
          </cell>
          <cell r="K3421" t="str">
            <v>CDCMC</v>
          </cell>
          <cell r="L3421" t="str">
            <v>DS100</v>
          </cell>
          <cell r="M3421" t="str">
            <v>DS</v>
          </cell>
          <cell r="N3421" t="str">
            <v>CITI-MF</v>
          </cell>
          <cell r="O3421" t="str">
            <v>DAM</v>
          </cell>
          <cell r="P3421" t="str">
            <v>Amort materiel</v>
          </cell>
          <cell r="Q3421" t="str">
            <v>Materiel ICM</v>
          </cell>
          <cell r="R3421" t="str">
            <v>AUTRES EQUIPEMENTS DEDIES</v>
          </cell>
          <cell r="S3421" t="str">
            <v>EQUIPEMENTS DEDIES DBA</v>
          </cell>
          <cell r="U3421">
            <v>0</v>
          </cell>
          <cell r="V3421">
            <v>216.45127099999999</v>
          </cell>
          <cell r="W3421" t="str">
            <v>AMO_MA_AU</v>
          </cell>
          <cell r="X3421" t="str">
            <v>MAT_ED</v>
          </cell>
          <cell r="Y3421" t="str">
            <v>MAT</v>
          </cell>
          <cell r="Z3421" t="str">
            <v>AM</v>
          </cell>
          <cell r="AB3421" t="str">
            <v>ED EQUIP. DEDIES  BDA FMT</v>
          </cell>
        </row>
        <row r="3422">
          <cell r="A3422" t="str">
            <v>CDG</v>
          </cell>
          <cell r="B3422">
            <v>0</v>
          </cell>
          <cell r="C3422" t="str">
            <v>VtilAna</v>
          </cell>
          <cell r="D3422" t="str">
            <v>FOR</v>
          </cell>
          <cell r="E3422" t="str">
            <v>DAM01_X2133</v>
          </cell>
          <cell r="F3422" t="str">
            <v>CDCP</v>
          </cell>
          <cell r="G3422" t="str">
            <v>CDCMC</v>
          </cell>
          <cell r="H3422" t="str">
            <v>MMG00</v>
          </cell>
          <cell r="I3422" t="str">
            <v>MMG</v>
          </cell>
          <cell r="J3422" t="str">
            <v>CDCP</v>
          </cell>
          <cell r="K3422" t="str">
            <v>CDCMC</v>
          </cell>
          <cell r="L3422" t="str">
            <v>DS300</v>
          </cell>
          <cell r="M3422" t="str">
            <v>DS</v>
          </cell>
          <cell r="N3422" t="str">
            <v>CITI-MF</v>
          </cell>
          <cell r="O3422" t="str">
            <v>DAM</v>
          </cell>
          <cell r="P3422" t="str">
            <v>Amort materiel</v>
          </cell>
          <cell r="Q3422" t="str">
            <v>Materiel ICM</v>
          </cell>
          <cell r="R3422" t="str">
            <v>AUTRES EQUIPEMENTS DEDIES</v>
          </cell>
          <cell r="S3422" t="str">
            <v>EQUIPEMENTS DEDIES DBA</v>
          </cell>
          <cell r="U3422">
            <v>0</v>
          </cell>
          <cell r="V3422">
            <v>122.679222</v>
          </cell>
          <cell r="W3422" t="str">
            <v>AMO_MA_AU</v>
          </cell>
          <cell r="X3422" t="str">
            <v>MAT_ED</v>
          </cell>
          <cell r="Y3422" t="str">
            <v>MAT</v>
          </cell>
          <cell r="Z3422" t="str">
            <v>AM</v>
          </cell>
          <cell r="AB3422" t="str">
            <v>ED EQUIP. DEDIES  BDA FMT</v>
          </cell>
        </row>
        <row r="3423">
          <cell r="A3423" t="str">
            <v>CDG</v>
          </cell>
          <cell r="B3423">
            <v>0</v>
          </cell>
          <cell r="C3423" t="str">
            <v>VtilAna</v>
          </cell>
          <cell r="D3423" t="str">
            <v>FOR</v>
          </cell>
          <cell r="E3423" t="str">
            <v>DAM01_X2133</v>
          </cell>
          <cell r="F3423" t="str">
            <v>CDCP</v>
          </cell>
          <cell r="G3423" t="str">
            <v>CDCMC</v>
          </cell>
          <cell r="H3423" t="str">
            <v>MMG00</v>
          </cell>
          <cell r="I3423" t="str">
            <v>MMG</v>
          </cell>
          <cell r="J3423" t="str">
            <v>CDCP</v>
          </cell>
          <cell r="K3423" t="str">
            <v>CDCMC</v>
          </cell>
          <cell r="L3423" t="str">
            <v>DS400</v>
          </cell>
          <cell r="M3423" t="str">
            <v>DS</v>
          </cell>
          <cell r="N3423" t="str">
            <v>CITI-MF</v>
          </cell>
          <cell r="O3423" t="str">
            <v>DAM</v>
          </cell>
          <cell r="P3423" t="str">
            <v>Amort materiel</v>
          </cell>
          <cell r="Q3423" t="str">
            <v>Materiel ICM</v>
          </cell>
          <cell r="R3423" t="str">
            <v>AUTRES EQUIPEMENTS DEDIES</v>
          </cell>
          <cell r="S3423" t="str">
            <v>EQUIPEMENTS DEDIES DBA</v>
          </cell>
          <cell r="U3423">
            <v>0</v>
          </cell>
          <cell r="V3423">
            <v>688.13172799999995</v>
          </cell>
          <cell r="W3423" t="str">
            <v>AMO_MA_AU</v>
          </cell>
          <cell r="X3423" t="str">
            <v>MAT_ED</v>
          </cell>
          <cell r="Y3423" t="str">
            <v>MAT</v>
          </cell>
          <cell r="Z3423" t="str">
            <v>AM</v>
          </cell>
          <cell r="AB3423" t="str">
            <v>ED EQUIP. DEDIES  BDA FMT</v>
          </cell>
        </row>
        <row r="3424">
          <cell r="A3424" t="str">
            <v>CDG</v>
          </cell>
          <cell r="B3424">
            <v>0</v>
          </cell>
          <cell r="C3424" t="str">
            <v>VtilAna</v>
          </cell>
          <cell r="D3424" t="str">
            <v>FOR</v>
          </cell>
          <cell r="E3424" t="str">
            <v>DAM01_X2133</v>
          </cell>
          <cell r="F3424" t="str">
            <v>CDCP</v>
          </cell>
          <cell r="G3424" t="str">
            <v>CDCMC</v>
          </cell>
          <cell r="H3424" t="str">
            <v>MMG00</v>
          </cell>
          <cell r="I3424" t="str">
            <v>MMG</v>
          </cell>
          <cell r="J3424" t="str">
            <v>CDCP</v>
          </cell>
          <cell r="K3424" t="str">
            <v>CDCMC</v>
          </cell>
          <cell r="L3424" t="str">
            <v>DS500</v>
          </cell>
          <cell r="M3424" t="str">
            <v>DS</v>
          </cell>
          <cell r="N3424" t="str">
            <v>CITI-MF</v>
          </cell>
          <cell r="O3424" t="str">
            <v>DAM</v>
          </cell>
          <cell r="P3424" t="str">
            <v>Amort materiel</v>
          </cell>
          <cell r="Q3424" t="str">
            <v>Materiel ICM</v>
          </cell>
          <cell r="R3424" t="str">
            <v>AUTRES EQUIPEMENTS DEDIES</v>
          </cell>
          <cell r="S3424" t="str">
            <v>EQUIPEMENTS DEDIES DBA</v>
          </cell>
          <cell r="U3424">
            <v>0</v>
          </cell>
          <cell r="V3424">
            <v>76.145724000000001</v>
          </cell>
          <cell r="W3424" t="str">
            <v>AMO_MA_AU</v>
          </cell>
          <cell r="X3424" t="str">
            <v>MAT_ED</v>
          </cell>
          <cell r="Y3424" t="str">
            <v>MAT</v>
          </cell>
          <cell r="Z3424" t="str">
            <v>AM</v>
          </cell>
          <cell r="AB3424" t="str">
            <v>ED EQUIP. DEDIES  BDA FMT</v>
          </cell>
        </row>
        <row r="3425">
          <cell r="A3425" t="str">
            <v>CDG</v>
          </cell>
          <cell r="B3425">
            <v>0</v>
          </cell>
          <cell r="C3425" t="str">
            <v>VtilAna</v>
          </cell>
          <cell r="D3425" t="str">
            <v>FOR</v>
          </cell>
          <cell r="E3425" t="str">
            <v>DAM01_X2133</v>
          </cell>
          <cell r="F3425" t="str">
            <v>CDCP</v>
          </cell>
          <cell r="G3425" t="str">
            <v>CDCMC</v>
          </cell>
          <cell r="H3425" t="str">
            <v>MMG00</v>
          </cell>
          <cell r="I3425" t="str">
            <v>MMG</v>
          </cell>
          <cell r="J3425" t="str">
            <v>CDCP</v>
          </cell>
          <cell r="K3425" t="str">
            <v>CDCMC</v>
          </cell>
          <cell r="L3425" t="str">
            <v>DS600</v>
          </cell>
          <cell r="M3425" t="str">
            <v>DS</v>
          </cell>
          <cell r="N3425" t="str">
            <v>CITI-MF</v>
          </cell>
          <cell r="O3425" t="str">
            <v>DAM</v>
          </cell>
          <cell r="P3425" t="str">
            <v>Amort materiel</v>
          </cell>
          <cell r="Q3425" t="str">
            <v>Materiel ICM</v>
          </cell>
          <cell r="R3425" t="str">
            <v>AUTRES EQUIPEMENTS DEDIES</v>
          </cell>
          <cell r="S3425" t="str">
            <v>EQUIPEMENTS DEDIES DBA</v>
          </cell>
          <cell r="U3425">
            <v>0</v>
          </cell>
          <cell r="V3425">
            <v>248.88370900000001</v>
          </cell>
          <cell r="W3425" t="str">
            <v>AMO_MA_AU</v>
          </cell>
          <cell r="X3425" t="str">
            <v>MAT_ED</v>
          </cell>
          <cell r="Y3425" t="str">
            <v>MAT</v>
          </cell>
          <cell r="Z3425" t="str">
            <v>AM</v>
          </cell>
          <cell r="AB3425" t="str">
            <v>ED EQUIP. DEDIES  BDA FMT</v>
          </cell>
        </row>
        <row r="3426">
          <cell r="A3426" t="str">
            <v>CDG</v>
          </cell>
          <cell r="B3426">
            <v>0</v>
          </cell>
          <cell r="C3426" t="str">
            <v>VtilAna</v>
          </cell>
          <cell r="D3426" t="str">
            <v>FOR</v>
          </cell>
          <cell r="E3426" t="str">
            <v>DAM01_X2133</v>
          </cell>
          <cell r="F3426" t="str">
            <v>CDCP</v>
          </cell>
          <cell r="G3426" t="str">
            <v>CDCMC</v>
          </cell>
          <cell r="H3426" t="str">
            <v>MMG00</v>
          </cell>
          <cell r="I3426" t="str">
            <v>MMG</v>
          </cell>
          <cell r="J3426" t="str">
            <v>CDCP</v>
          </cell>
          <cell r="K3426" t="str">
            <v>CDCMC</v>
          </cell>
          <cell r="L3426" t="str">
            <v>DS700</v>
          </cell>
          <cell r="M3426" t="str">
            <v>DS</v>
          </cell>
          <cell r="N3426" t="str">
            <v>CITI-MF</v>
          </cell>
          <cell r="O3426" t="str">
            <v>DAM</v>
          </cell>
          <cell r="P3426" t="str">
            <v>Amort materiel</v>
          </cell>
          <cell r="Q3426" t="str">
            <v>Materiel ICM</v>
          </cell>
          <cell r="R3426" t="str">
            <v>AUTRES EQUIPEMENTS DEDIES</v>
          </cell>
          <cell r="S3426" t="str">
            <v>EQUIPEMENTS DEDIES DBA</v>
          </cell>
          <cell r="U3426">
            <v>0</v>
          </cell>
          <cell r="V3426">
            <v>676.85087999999996</v>
          </cell>
          <cell r="W3426" t="str">
            <v>AMO_MA_AU</v>
          </cell>
          <cell r="X3426" t="str">
            <v>MAT_ED</v>
          </cell>
          <cell r="Y3426" t="str">
            <v>MAT</v>
          </cell>
          <cell r="Z3426" t="str">
            <v>AM</v>
          </cell>
          <cell r="AB3426" t="str">
            <v>ED EQUIP. DEDIES  BDA FMT</v>
          </cell>
        </row>
        <row r="3427">
          <cell r="A3427" t="str">
            <v>CDG</v>
          </cell>
          <cell r="B3427">
            <v>0</v>
          </cell>
          <cell r="C3427" t="str">
            <v>VtilAna</v>
          </cell>
          <cell r="D3427" t="str">
            <v>FOR</v>
          </cell>
          <cell r="E3427" t="str">
            <v>DAM01_X2133</v>
          </cell>
          <cell r="F3427" t="str">
            <v>CDCP</v>
          </cell>
          <cell r="G3427" t="str">
            <v>CDCMC</v>
          </cell>
          <cell r="H3427" t="str">
            <v>MMG00</v>
          </cell>
          <cell r="I3427" t="str">
            <v>MMG</v>
          </cell>
          <cell r="J3427" t="str">
            <v>CDCP</v>
          </cell>
          <cell r="K3427" t="str">
            <v>CDCMC</v>
          </cell>
          <cell r="L3427" t="str">
            <v>DS800</v>
          </cell>
          <cell r="M3427" t="str">
            <v>DS</v>
          </cell>
          <cell r="N3427" t="str">
            <v>CITI-MF</v>
          </cell>
          <cell r="O3427" t="str">
            <v>DAM</v>
          </cell>
          <cell r="P3427" t="str">
            <v>Amort materiel</v>
          </cell>
          <cell r="Q3427" t="str">
            <v>Materiel ICM</v>
          </cell>
          <cell r="R3427" t="str">
            <v>AUTRES EQUIPEMENTS DEDIES</v>
          </cell>
          <cell r="S3427" t="str">
            <v>EQUIPEMENTS DEDIES DBA</v>
          </cell>
          <cell r="U3427">
            <v>0</v>
          </cell>
          <cell r="V3427">
            <v>389.89430900000002</v>
          </cell>
          <cell r="W3427" t="str">
            <v>AMO_MA_AU</v>
          </cell>
          <cell r="X3427" t="str">
            <v>MAT_ED</v>
          </cell>
          <cell r="Y3427" t="str">
            <v>MAT</v>
          </cell>
          <cell r="Z3427" t="str">
            <v>AM</v>
          </cell>
          <cell r="AB3427" t="str">
            <v>ED EQUIP. DEDIES  BDA FMT</v>
          </cell>
        </row>
        <row r="3428">
          <cell r="A3428" t="str">
            <v>CDG</v>
          </cell>
          <cell r="B3428">
            <v>0</v>
          </cell>
          <cell r="C3428" t="str">
            <v>VtilAna</v>
          </cell>
          <cell r="D3428" t="str">
            <v>FOR</v>
          </cell>
          <cell r="E3428" t="str">
            <v>DAM01_X2133</v>
          </cell>
          <cell r="F3428" t="str">
            <v>CDCP</v>
          </cell>
          <cell r="G3428" t="str">
            <v>CDCMC</v>
          </cell>
          <cell r="H3428" t="str">
            <v>MMG00</v>
          </cell>
          <cell r="I3428" t="str">
            <v>MMG</v>
          </cell>
          <cell r="J3428" t="str">
            <v>CDCP</v>
          </cell>
          <cell r="K3428" t="str">
            <v>CDCMC</v>
          </cell>
          <cell r="L3428" t="str">
            <v>DS900</v>
          </cell>
          <cell r="M3428" t="str">
            <v>DS</v>
          </cell>
          <cell r="N3428" t="str">
            <v>CITI-MF</v>
          </cell>
          <cell r="O3428" t="str">
            <v>DAM</v>
          </cell>
          <cell r="P3428" t="str">
            <v>Amort materiel</v>
          </cell>
          <cell r="Q3428" t="str">
            <v>Materiel ICM</v>
          </cell>
          <cell r="R3428" t="str">
            <v>AUTRES EQUIPEMENTS DEDIES</v>
          </cell>
          <cell r="S3428" t="str">
            <v>EQUIPEMENTS DEDIES DBA</v>
          </cell>
          <cell r="U3428">
            <v>0</v>
          </cell>
          <cell r="V3428">
            <v>219.97653600000001</v>
          </cell>
          <cell r="W3428" t="str">
            <v>AMO_MA_AU</v>
          </cell>
          <cell r="X3428" t="str">
            <v>MAT_ED</v>
          </cell>
          <cell r="Y3428" t="str">
            <v>MAT</v>
          </cell>
          <cell r="Z3428" t="str">
            <v>AM</v>
          </cell>
          <cell r="AB3428" t="str">
            <v>ED EQUIP. DEDIES  BDA FMT</v>
          </cell>
        </row>
        <row r="3429">
          <cell r="A3429" t="str">
            <v>CDG</v>
          </cell>
          <cell r="B3429">
            <v>0</v>
          </cell>
          <cell r="C3429" t="str">
            <v>VtilAna</v>
          </cell>
          <cell r="D3429" t="str">
            <v>FOR</v>
          </cell>
          <cell r="E3429" t="str">
            <v>DAM01_X2133</v>
          </cell>
          <cell r="F3429" t="str">
            <v>CDCP</v>
          </cell>
          <cell r="G3429" t="str">
            <v>CDCMC</v>
          </cell>
          <cell r="H3429" t="str">
            <v>MMG00</v>
          </cell>
          <cell r="I3429" t="str">
            <v>MMG</v>
          </cell>
          <cell r="J3429" t="str">
            <v>CDCP</v>
          </cell>
          <cell r="K3429" t="str">
            <v>CDCMC</v>
          </cell>
          <cell r="L3429" t="str">
            <v>MMG10</v>
          </cell>
          <cell r="M3429" t="str">
            <v>MMG</v>
          </cell>
          <cell r="N3429" t="str">
            <v>CITI-MF</v>
          </cell>
          <cell r="O3429" t="str">
            <v>DAM</v>
          </cell>
          <cell r="P3429" t="str">
            <v>Amort materiel</v>
          </cell>
          <cell r="Q3429" t="str">
            <v>Materiel ICM</v>
          </cell>
          <cell r="R3429" t="str">
            <v>AUTRES EQUIPEMENTS DEDIES</v>
          </cell>
          <cell r="S3429" t="str">
            <v>EQUIPEMENTS DEDIES DBA</v>
          </cell>
          <cell r="U3429">
            <v>0</v>
          </cell>
          <cell r="V3429">
            <v>117.038798</v>
          </cell>
          <cell r="W3429" t="str">
            <v>AMO_MA_AU</v>
          </cell>
          <cell r="X3429" t="str">
            <v>MAT_ED</v>
          </cell>
          <cell r="Y3429" t="str">
            <v>MAT</v>
          </cell>
          <cell r="Z3429" t="str">
            <v>AM</v>
          </cell>
          <cell r="AB3429" t="str">
            <v>ED EQUIP. DEDIES  BDA FMT</v>
          </cell>
        </row>
        <row r="3430">
          <cell r="A3430" t="str">
            <v>CDG</v>
          </cell>
          <cell r="B3430">
            <v>0</v>
          </cell>
          <cell r="C3430" t="str">
            <v>VtilAna</v>
          </cell>
          <cell r="D3430" t="str">
            <v>FOR</v>
          </cell>
          <cell r="E3430" t="str">
            <v>DAM01_X2133</v>
          </cell>
          <cell r="F3430" t="str">
            <v>CDCP</v>
          </cell>
          <cell r="G3430" t="str">
            <v>CDCMC</v>
          </cell>
          <cell r="H3430" t="str">
            <v>MMG00</v>
          </cell>
          <cell r="I3430" t="str">
            <v>MMG</v>
          </cell>
          <cell r="J3430" t="str">
            <v>CDCP</v>
          </cell>
          <cell r="K3430" t="str">
            <v>CDCMC</v>
          </cell>
          <cell r="L3430" t="str">
            <v>MMG21</v>
          </cell>
          <cell r="M3430" t="str">
            <v>MMG</v>
          </cell>
          <cell r="N3430" t="str">
            <v>CITI-MF</v>
          </cell>
          <cell r="O3430" t="str">
            <v>DAM</v>
          </cell>
          <cell r="P3430" t="str">
            <v>Amort materiel</v>
          </cell>
          <cell r="Q3430" t="str">
            <v>Materiel ICM</v>
          </cell>
          <cell r="R3430" t="str">
            <v>AUTRES EQUIPEMENTS DEDIES</v>
          </cell>
          <cell r="S3430" t="str">
            <v>EQUIPEMENTS DEDIES DBA</v>
          </cell>
          <cell r="U3430">
            <v>0</v>
          </cell>
          <cell r="V3430">
            <v>64.864875999999995</v>
          </cell>
          <cell r="W3430" t="str">
            <v>AMO_MA_AU</v>
          </cell>
          <cell r="X3430" t="str">
            <v>MAT_ED</v>
          </cell>
          <cell r="Y3430" t="str">
            <v>MAT</v>
          </cell>
          <cell r="Z3430" t="str">
            <v>AM</v>
          </cell>
          <cell r="AB3430" t="str">
            <v>ED EQUIP. DEDIES  BDA FMT</v>
          </cell>
        </row>
        <row r="3431">
          <cell r="A3431" t="str">
            <v>CDG</v>
          </cell>
          <cell r="B3431">
            <v>0</v>
          </cell>
          <cell r="C3431" t="str">
            <v>VtilAna</v>
          </cell>
          <cell r="D3431" t="str">
            <v>FOR</v>
          </cell>
          <cell r="E3431" t="str">
            <v>DAM01_X2133</v>
          </cell>
          <cell r="F3431" t="str">
            <v>CDCP</v>
          </cell>
          <cell r="G3431" t="str">
            <v>CDCMC</v>
          </cell>
          <cell r="H3431" t="str">
            <v>MMG00</v>
          </cell>
          <cell r="I3431" t="str">
            <v>MMG</v>
          </cell>
          <cell r="J3431" t="str">
            <v>CDCP</v>
          </cell>
          <cell r="K3431" t="str">
            <v>CDCMC</v>
          </cell>
          <cell r="L3431" t="str">
            <v>MMG22</v>
          </cell>
          <cell r="M3431" t="str">
            <v>MMG</v>
          </cell>
          <cell r="N3431" t="str">
            <v>CITI-MF</v>
          </cell>
          <cell r="O3431" t="str">
            <v>DAM</v>
          </cell>
          <cell r="P3431" t="str">
            <v>Amort materiel</v>
          </cell>
          <cell r="Q3431" t="str">
            <v>Materiel ICM</v>
          </cell>
          <cell r="R3431" t="str">
            <v>AUTRES EQUIPEMENTS DEDIES</v>
          </cell>
          <cell r="S3431" t="str">
            <v>EQUIPEMENTS DEDIES DBA</v>
          </cell>
          <cell r="U3431">
            <v>0</v>
          </cell>
          <cell r="V3431">
            <v>176.96830299999999</v>
          </cell>
          <cell r="W3431" t="str">
            <v>AMO_MA_AU</v>
          </cell>
          <cell r="X3431" t="str">
            <v>MAT_ED</v>
          </cell>
          <cell r="Y3431" t="str">
            <v>MAT</v>
          </cell>
          <cell r="Z3431" t="str">
            <v>AM</v>
          </cell>
          <cell r="AB3431" t="str">
            <v>ED EQUIP. DEDIES  BDA FMT</v>
          </cell>
        </row>
        <row r="3432">
          <cell r="A3432" t="str">
            <v>CDG</v>
          </cell>
          <cell r="B3432">
            <v>0</v>
          </cell>
          <cell r="C3432" t="str">
            <v>VtilAna</v>
          </cell>
          <cell r="D3432" t="str">
            <v>FOR</v>
          </cell>
          <cell r="E3432" t="str">
            <v>DAM01_X2133</v>
          </cell>
          <cell r="F3432" t="str">
            <v>CDCP</v>
          </cell>
          <cell r="G3432" t="str">
            <v>CDCMC</v>
          </cell>
          <cell r="H3432" t="str">
            <v>MMG00</v>
          </cell>
          <cell r="I3432" t="str">
            <v>MMG</v>
          </cell>
          <cell r="J3432" t="str">
            <v>CDCP</v>
          </cell>
          <cell r="K3432" t="str">
            <v>CDCMC</v>
          </cell>
          <cell r="L3432" t="str">
            <v>MMG23</v>
          </cell>
          <cell r="M3432" t="str">
            <v>MMG</v>
          </cell>
          <cell r="N3432" t="str">
            <v>CITI-MF</v>
          </cell>
          <cell r="O3432" t="str">
            <v>DAM</v>
          </cell>
          <cell r="P3432" t="str">
            <v>Amort materiel</v>
          </cell>
          <cell r="Q3432" t="str">
            <v>Materiel ICM</v>
          </cell>
          <cell r="R3432" t="str">
            <v>AUTRES EQUIPEMENTS DEDIES</v>
          </cell>
          <cell r="S3432" t="str">
            <v>EQUIPEMENTS DEDIES DBA</v>
          </cell>
          <cell r="U3432">
            <v>0</v>
          </cell>
          <cell r="V3432">
            <v>152.99650099999999</v>
          </cell>
          <cell r="W3432" t="str">
            <v>AMO_MA_AU</v>
          </cell>
          <cell r="X3432" t="str">
            <v>MAT_ED</v>
          </cell>
          <cell r="Y3432" t="str">
            <v>MAT</v>
          </cell>
          <cell r="Z3432" t="str">
            <v>AM</v>
          </cell>
          <cell r="AB3432" t="str">
            <v>ED EQUIP. DEDIES  BDA FMT</v>
          </cell>
        </row>
        <row r="3433">
          <cell r="A3433" t="str">
            <v>CDG</v>
          </cell>
          <cell r="B3433">
            <v>0</v>
          </cell>
          <cell r="C3433" t="str">
            <v>VtilAna</v>
          </cell>
          <cell r="D3433" t="str">
            <v>FOR</v>
          </cell>
          <cell r="E3433" t="str">
            <v>DAM01_X2133</v>
          </cell>
          <cell r="F3433" t="str">
            <v>CDCP</v>
          </cell>
          <cell r="G3433" t="str">
            <v>CDCMC</v>
          </cell>
          <cell r="H3433" t="str">
            <v>MMG00</v>
          </cell>
          <cell r="I3433" t="str">
            <v>MMG</v>
          </cell>
          <cell r="J3433" t="str">
            <v>CDCP</v>
          </cell>
          <cell r="K3433" t="str">
            <v>CDCMC</v>
          </cell>
          <cell r="L3433" t="str">
            <v>MMG24</v>
          </cell>
          <cell r="M3433" t="str">
            <v>MMG</v>
          </cell>
          <cell r="N3433" t="str">
            <v>CITI-MF</v>
          </cell>
          <cell r="O3433" t="str">
            <v>DAM</v>
          </cell>
          <cell r="P3433" t="str">
            <v>Amort materiel</v>
          </cell>
          <cell r="Q3433" t="str">
            <v>Materiel ICM</v>
          </cell>
          <cell r="R3433" t="str">
            <v>AUTRES EQUIPEMENTS DEDIES</v>
          </cell>
          <cell r="S3433" t="str">
            <v>EQUIPEMENTS DEDIES DBA</v>
          </cell>
          <cell r="U3433">
            <v>0</v>
          </cell>
          <cell r="V3433">
            <v>79.670989000000006</v>
          </cell>
          <cell r="W3433" t="str">
            <v>AMO_MA_AU</v>
          </cell>
          <cell r="X3433" t="str">
            <v>MAT_ED</v>
          </cell>
          <cell r="Y3433" t="str">
            <v>MAT</v>
          </cell>
          <cell r="Z3433" t="str">
            <v>AM</v>
          </cell>
          <cell r="AB3433" t="str">
            <v>ED EQUIP. DEDIES  BDA FMT</v>
          </cell>
        </row>
        <row r="3434">
          <cell r="A3434" t="str">
            <v>CDG</v>
          </cell>
          <cell r="B3434">
            <v>0</v>
          </cell>
          <cell r="C3434" t="str">
            <v>VtilAna</v>
          </cell>
          <cell r="D3434" t="str">
            <v>FOR</v>
          </cell>
          <cell r="E3434" t="str">
            <v>DAM01_X2133</v>
          </cell>
          <cell r="F3434" t="str">
            <v>CDCP</v>
          </cell>
          <cell r="G3434" t="str">
            <v>CDCMC</v>
          </cell>
          <cell r="H3434" t="str">
            <v>MMG00</v>
          </cell>
          <cell r="I3434" t="str">
            <v>MMG</v>
          </cell>
          <cell r="J3434" t="str">
            <v>CDCP</v>
          </cell>
          <cell r="K3434" t="str">
            <v>CDCMC</v>
          </cell>
          <cell r="L3434" t="str">
            <v>MMG25</v>
          </cell>
          <cell r="M3434" t="str">
            <v>MMG</v>
          </cell>
          <cell r="N3434" t="str">
            <v>CITI-MF</v>
          </cell>
          <cell r="O3434" t="str">
            <v>DAM</v>
          </cell>
          <cell r="P3434" t="str">
            <v>Amort materiel</v>
          </cell>
          <cell r="Q3434" t="str">
            <v>Materiel ICM</v>
          </cell>
          <cell r="R3434" t="str">
            <v>AUTRES EQUIPEMENTS DEDIES</v>
          </cell>
          <cell r="S3434" t="str">
            <v>EQUIPEMENTS DEDIES DBA</v>
          </cell>
          <cell r="U3434">
            <v>0</v>
          </cell>
          <cell r="V3434">
            <v>38.072862000000001</v>
          </cell>
          <cell r="W3434" t="str">
            <v>AMO_MA_AU</v>
          </cell>
          <cell r="X3434" t="str">
            <v>MAT_ED</v>
          </cell>
          <cell r="Y3434" t="str">
            <v>MAT</v>
          </cell>
          <cell r="Z3434" t="str">
            <v>AM</v>
          </cell>
          <cell r="AB3434" t="str">
            <v>ED EQUIP. DEDIES  BDA FMT</v>
          </cell>
        </row>
        <row r="3435">
          <cell r="A3435" t="str">
            <v>CDG</v>
          </cell>
          <cell r="B3435">
            <v>0</v>
          </cell>
          <cell r="C3435" t="str">
            <v>VtilAna</v>
          </cell>
          <cell r="D3435" t="str">
            <v>FOR</v>
          </cell>
          <cell r="E3435" t="str">
            <v>DAM01_X2133</v>
          </cell>
          <cell r="F3435" t="str">
            <v>CDCP</v>
          </cell>
          <cell r="G3435" t="str">
            <v>CDCMC</v>
          </cell>
          <cell r="H3435" t="str">
            <v>MMG00</v>
          </cell>
          <cell r="I3435" t="str">
            <v>MMG</v>
          </cell>
          <cell r="J3435" t="str">
            <v>CDCP</v>
          </cell>
          <cell r="K3435" t="str">
            <v>CDCMC</v>
          </cell>
          <cell r="L3435" t="str">
            <v>MMG26</v>
          </cell>
          <cell r="M3435" t="str">
            <v>MMG</v>
          </cell>
          <cell r="N3435" t="str">
            <v>CITI-MF</v>
          </cell>
          <cell r="O3435" t="str">
            <v>DAM</v>
          </cell>
          <cell r="P3435" t="str">
            <v>Amort materiel</v>
          </cell>
          <cell r="Q3435" t="str">
            <v>Materiel ICM</v>
          </cell>
          <cell r="R3435" t="str">
            <v>AUTRES EQUIPEMENTS DEDIES</v>
          </cell>
          <cell r="S3435" t="str">
            <v>EQUIPEMENTS DEDIES DBA</v>
          </cell>
          <cell r="U3435">
            <v>0</v>
          </cell>
          <cell r="V3435">
            <v>156.52176600000001</v>
          </cell>
          <cell r="W3435" t="str">
            <v>AMO_MA_AU</v>
          </cell>
          <cell r="X3435" t="str">
            <v>MAT_ED</v>
          </cell>
          <cell r="Y3435" t="str">
            <v>MAT</v>
          </cell>
          <cell r="Z3435" t="str">
            <v>AM</v>
          </cell>
          <cell r="AB3435" t="str">
            <v>ED EQUIP. DEDIES  BDA FMT</v>
          </cell>
        </row>
        <row r="3436">
          <cell r="A3436" t="str">
            <v>CDG</v>
          </cell>
          <cell r="B3436">
            <v>0</v>
          </cell>
          <cell r="C3436" t="str">
            <v>VtilAna</v>
          </cell>
          <cell r="D3436" t="str">
            <v>FOR</v>
          </cell>
          <cell r="E3436" t="str">
            <v>DAM01_X2133</v>
          </cell>
          <cell r="F3436" t="str">
            <v>CDCP</v>
          </cell>
          <cell r="G3436" t="str">
            <v>CDCMC</v>
          </cell>
          <cell r="H3436" t="str">
            <v>MMG00</v>
          </cell>
          <cell r="I3436" t="str">
            <v>MMG</v>
          </cell>
          <cell r="J3436" t="str">
            <v>CDCP</v>
          </cell>
          <cell r="K3436" t="str">
            <v>CDCMC</v>
          </cell>
          <cell r="L3436" t="str">
            <v>MMG31</v>
          </cell>
          <cell r="M3436" t="str">
            <v>MMG</v>
          </cell>
          <cell r="N3436" t="str">
            <v>CITI-MF</v>
          </cell>
          <cell r="O3436" t="str">
            <v>DAM</v>
          </cell>
          <cell r="P3436" t="str">
            <v>Amort materiel</v>
          </cell>
          <cell r="Q3436" t="str">
            <v>Materiel ICM</v>
          </cell>
          <cell r="R3436" t="str">
            <v>AUTRES EQUIPEMENTS DEDIES</v>
          </cell>
          <cell r="S3436" t="str">
            <v>EQUIPEMENTS DEDIES DBA</v>
          </cell>
          <cell r="U3436">
            <v>0</v>
          </cell>
          <cell r="V3436">
            <v>212.22095300000001</v>
          </cell>
          <cell r="W3436" t="str">
            <v>AMO_MA_AU</v>
          </cell>
          <cell r="X3436" t="str">
            <v>MAT_ED</v>
          </cell>
          <cell r="Y3436" t="str">
            <v>MAT</v>
          </cell>
          <cell r="Z3436" t="str">
            <v>AM</v>
          </cell>
          <cell r="AB3436" t="str">
            <v>ED EQUIP. DEDIES  BDA FMT</v>
          </cell>
        </row>
        <row r="3437">
          <cell r="A3437" t="str">
            <v>CDG</v>
          </cell>
          <cell r="B3437">
            <v>0</v>
          </cell>
          <cell r="C3437" t="str">
            <v>VtilAna</v>
          </cell>
          <cell r="D3437" t="str">
            <v>FOR</v>
          </cell>
          <cell r="E3437" t="str">
            <v>DAM01_X2133</v>
          </cell>
          <cell r="F3437" t="str">
            <v>CDCP</v>
          </cell>
          <cell r="G3437" t="str">
            <v>CDCMC</v>
          </cell>
          <cell r="H3437" t="str">
            <v>MMG00</v>
          </cell>
          <cell r="I3437" t="str">
            <v>MMG</v>
          </cell>
          <cell r="J3437" t="str">
            <v>CDCP</v>
          </cell>
          <cell r="K3437" t="str">
            <v>CDCMC</v>
          </cell>
          <cell r="L3437" t="str">
            <v>MMG32</v>
          </cell>
          <cell r="M3437" t="str">
            <v>MMG</v>
          </cell>
          <cell r="N3437" t="str">
            <v>CITI-MF</v>
          </cell>
          <cell r="O3437" t="str">
            <v>DAM</v>
          </cell>
          <cell r="P3437" t="str">
            <v>Amort materiel</v>
          </cell>
          <cell r="Q3437" t="str">
            <v>Materiel ICM</v>
          </cell>
          <cell r="R3437" t="str">
            <v>AUTRES EQUIPEMENTS DEDIES</v>
          </cell>
          <cell r="S3437" t="str">
            <v>EQUIPEMENTS DEDIES DBA</v>
          </cell>
          <cell r="U3437">
            <v>0</v>
          </cell>
          <cell r="V3437">
            <v>129.024699</v>
          </cell>
          <cell r="W3437" t="str">
            <v>AMO_MA_AU</v>
          </cell>
          <cell r="X3437" t="str">
            <v>MAT_ED</v>
          </cell>
          <cell r="Y3437" t="str">
            <v>MAT</v>
          </cell>
          <cell r="Z3437" t="str">
            <v>AM</v>
          </cell>
          <cell r="AB3437" t="str">
            <v>ED EQUIP. DEDIES  BDA FMT</v>
          </cell>
        </row>
        <row r="3438">
          <cell r="A3438" t="str">
            <v>CDG</v>
          </cell>
          <cell r="B3438">
            <v>0</v>
          </cell>
          <cell r="C3438" t="str">
            <v>VtilAna</v>
          </cell>
          <cell r="D3438" t="str">
            <v>FOR</v>
          </cell>
          <cell r="E3438" t="str">
            <v>DAM01_X2133</v>
          </cell>
          <cell r="F3438" t="str">
            <v>CDCP</v>
          </cell>
          <cell r="G3438" t="str">
            <v>CDCMC</v>
          </cell>
          <cell r="H3438" t="str">
            <v>MMG00</v>
          </cell>
          <cell r="I3438" t="str">
            <v>MMG</v>
          </cell>
          <cell r="J3438" t="str">
            <v>CDCP</v>
          </cell>
          <cell r="K3438" t="str">
            <v>CDCMC</v>
          </cell>
          <cell r="L3438" t="str">
            <v>STR00</v>
          </cell>
          <cell r="M3438" t="str">
            <v>STR</v>
          </cell>
          <cell r="N3438" t="str">
            <v>CITI-MF</v>
          </cell>
          <cell r="O3438" t="str">
            <v>DAM</v>
          </cell>
          <cell r="P3438" t="str">
            <v>Amort materiel</v>
          </cell>
          <cell r="Q3438" t="str">
            <v>Materiel ICM</v>
          </cell>
          <cell r="R3438" t="str">
            <v>AUTRES EQUIPEMENTS DEDIES</v>
          </cell>
          <cell r="S3438" t="str">
            <v>EQUIPEMENTS DEDIES DBA</v>
          </cell>
          <cell r="U3438">
            <v>0</v>
          </cell>
          <cell r="V3438">
            <v>70.505300000000005</v>
          </cell>
          <cell r="W3438" t="str">
            <v>AMO_MA_AU</v>
          </cell>
          <cell r="X3438" t="str">
            <v>MAT_ED</v>
          </cell>
          <cell r="Y3438" t="str">
            <v>MAT</v>
          </cell>
          <cell r="Z3438" t="str">
            <v>AM</v>
          </cell>
          <cell r="AB3438" t="str">
            <v>ED EQUIP. DEDIES  BDA FMT</v>
          </cell>
        </row>
        <row r="3439">
          <cell r="A3439" t="str">
            <v>CDG</v>
          </cell>
          <cell r="B3439">
            <v>0</v>
          </cell>
          <cell r="C3439" t="str">
            <v>VtilAna</v>
          </cell>
          <cell r="D3439" t="str">
            <v>FOR</v>
          </cell>
          <cell r="E3439" t="str">
            <v>DAM01_X2133</v>
          </cell>
          <cell r="F3439" t="str">
            <v>CDCP</v>
          </cell>
          <cell r="G3439" t="str">
            <v>CDCMC</v>
          </cell>
          <cell r="H3439" t="str">
            <v>MMG00</v>
          </cell>
          <cell r="I3439" t="str">
            <v>MMG</v>
          </cell>
          <cell r="J3439" t="str">
            <v>CDCP</v>
          </cell>
          <cell r="K3439" t="str">
            <v>CDCMC</v>
          </cell>
          <cell r="L3439" t="str">
            <v>STR10</v>
          </cell>
          <cell r="M3439" t="str">
            <v>STR</v>
          </cell>
          <cell r="N3439" t="str">
            <v>CITI-MF</v>
          </cell>
          <cell r="O3439" t="str">
            <v>DAM</v>
          </cell>
          <cell r="P3439" t="str">
            <v>Amort materiel</v>
          </cell>
          <cell r="Q3439" t="str">
            <v>Materiel ICM</v>
          </cell>
          <cell r="R3439" t="str">
            <v>AUTRES EQUIPEMENTS DEDIES</v>
          </cell>
          <cell r="S3439" t="str">
            <v>EQUIPEMENTS DEDIES DBA</v>
          </cell>
          <cell r="U3439">
            <v>0</v>
          </cell>
          <cell r="V3439">
            <v>259.45950399999998</v>
          </cell>
          <cell r="W3439" t="str">
            <v>AMO_MA_AU</v>
          </cell>
          <cell r="X3439" t="str">
            <v>MAT_ED</v>
          </cell>
          <cell r="Y3439" t="str">
            <v>MAT</v>
          </cell>
          <cell r="Z3439" t="str">
            <v>AM</v>
          </cell>
          <cell r="AB3439" t="str">
            <v>ED EQUIP. DEDIES  BDA FMT</v>
          </cell>
        </row>
        <row r="3440">
          <cell r="A3440" t="str">
            <v>CDG</v>
          </cell>
          <cell r="B3440">
            <v>0</v>
          </cell>
          <cell r="C3440" t="str">
            <v>VtilAna</v>
          </cell>
          <cell r="D3440" t="str">
            <v>FOR</v>
          </cell>
          <cell r="E3440" t="str">
            <v>DAM01_X2133</v>
          </cell>
          <cell r="F3440" t="str">
            <v>CDCP</v>
          </cell>
          <cell r="G3440" t="str">
            <v>CDCMC</v>
          </cell>
          <cell r="H3440" t="str">
            <v>MMG00</v>
          </cell>
          <cell r="I3440" t="str">
            <v>MMG</v>
          </cell>
          <cell r="J3440" t="str">
            <v>CDCP</v>
          </cell>
          <cell r="K3440" t="str">
            <v>CDCMC</v>
          </cell>
          <cell r="L3440" t="str">
            <v>STR20</v>
          </cell>
          <cell r="M3440" t="str">
            <v>STR</v>
          </cell>
          <cell r="N3440" t="str">
            <v>CITI-MF</v>
          </cell>
          <cell r="O3440" t="str">
            <v>DAM</v>
          </cell>
          <cell r="P3440" t="str">
            <v>Amort materiel</v>
          </cell>
          <cell r="Q3440" t="str">
            <v>Materiel ICM</v>
          </cell>
          <cell r="R3440" t="str">
            <v>AUTRES EQUIPEMENTS DEDIES</v>
          </cell>
          <cell r="S3440" t="str">
            <v>EQUIPEMENTS DEDIES DBA</v>
          </cell>
          <cell r="U3440">
            <v>0</v>
          </cell>
          <cell r="V3440">
            <v>219.97653600000001</v>
          </cell>
          <cell r="W3440" t="str">
            <v>AMO_MA_AU</v>
          </cell>
          <cell r="X3440" t="str">
            <v>MAT_ED</v>
          </cell>
          <cell r="Y3440" t="str">
            <v>MAT</v>
          </cell>
          <cell r="Z3440" t="str">
            <v>AM</v>
          </cell>
          <cell r="AB3440" t="str">
            <v>ED EQUIP. DEDIES  BDA FMT</v>
          </cell>
        </row>
        <row r="3441">
          <cell r="A3441" t="str">
            <v>CDG</v>
          </cell>
          <cell r="B3441">
            <v>0</v>
          </cell>
          <cell r="C3441" t="str">
            <v>VtilAna</v>
          </cell>
          <cell r="D3441" t="str">
            <v>FOR</v>
          </cell>
          <cell r="E3441" t="str">
            <v>DAM01_X2133</v>
          </cell>
          <cell r="F3441" t="str">
            <v>CDCP</v>
          </cell>
          <cell r="G3441" t="str">
            <v>CDCMC</v>
          </cell>
          <cell r="H3441" t="str">
            <v>MMG00</v>
          </cell>
          <cell r="I3441" t="str">
            <v>MMG</v>
          </cell>
          <cell r="J3441" t="str">
            <v>CDCP</v>
          </cell>
          <cell r="K3441" t="str">
            <v>CDCMC</v>
          </cell>
          <cell r="L3441" t="str">
            <v>STR30</v>
          </cell>
          <cell r="M3441" t="str">
            <v>STR</v>
          </cell>
          <cell r="N3441" t="str">
            <v>CITI-MF</v>
          </cell>
          <cell r="O3441" t="str">
            <v>DAM</v>
          </cell>
          <cell r="P3441" t="str">
            <v>Amort materiel</v>
          </cell>
          <cell r="Q3441" t="str">
            <v>Materiel ICM</v>
          </cell>
          <cell r="R3441" t="str">
            <v>AUTRES EQUIPEMENTS DEDIES</v>
          </cell>
          <cell r="S3441" t="str">
            <v>EQUIPEMENTS DEDIES DBA</v>
          </cell>
          <cell r="U3441">
            <v>0</v>
          </cell>
          <cell r="V3441">
            <v>313.74858499999999</v>
          </cell>
          <cell r="W3441" t="str">
            <v>AMO_MA_AU</v>
          </cell>
          <cell r="X3441" t="str">
            <v>MAT_ED</v>
          </cell>
          <cell r="Y3441" t="str">
            <v>MAT</v>
          </cell>
          <cell r="Z3441" t="str">
            <v>AM</v>
          </cell>
          <cell r="AB3441" t="str">
            <v>ED EQUIP. DEDIES  BDA FMT</v>
          </cell>
        </row>
        <row r="3442">
          <cell r="A3442" t="str">
            <v>CDG</v>
          </cell>
          <cell r="B3442">
            <v>0</v>
          </cell>
          <cell r="C3442" t="str">
            <v>VtilAna</v>
          </cell>
          <cell r="D3442" t="str">
            <v>FOR</v>
          </cell>
          <cell r="E3442" t="str">
            <v>DAM01_X2135</v>
          </cell>
          <cell r="F3442" t="str">
            <v>CDCP</v>
          </cell>
          <cell r="G3442" t="str">
            <v>CDCMC</v>
          </cell>
          <cell r="H3442" t="str">
            <v>MMG00</v>
          </cell>
          <cell r="I3442" t="str">
            <v>MMG</v>
          </cell>
          <cell r="J3442" t="str">
            <v>CDCP</v>
          </cell>
          <cell r="K3442" t="str">
            <v>CDCMC</v>
          </cell>
          <cell r="L3442" t="str">
            <v>MMG00</v>
          </cell>
          <cell r="M3442" t="str">
            <v>MMG</v>
          </cell>
          <cell r="N3442" t="str">
            <v>CITI-ME</v>
          </cell>
          <cell r="O3442" t="str">
            <v>DAM</v>
          </cell>
          <cell r="P3442" t="str">
            <v>Amort materiel</v>
          </cell>
          <cell r="Q3442" t="str">
            <v>Materiel ICM</v>
          </cell>
          <cell r="R3442" t="str">
            <v>SUMMIT BONDS MIDDLE OFFICE</v>
          </cell>
          <cell r="S3442" t="str">
            <v>SUMMIT VALMOB M/O</v>
          </cell>
          <cell r="U3442">
            <v>0</v>
          </cell>
          <cell r="V3442">
            <v>-243499.86</v>
          </cell>
          <cell r="W3442" t="str">
            <v>AMO_MA_AU</v>
          </cell>
          <cell r="X3442" t="str">
            <v>MAT_ED</v>
          </cell>
          <cell r="Y3442" t="str">
            <v>MAT</v>
          </cell>
          <cell r="Z3442" t="str">
            <v>AM</v>
          </cell>
          <cell r="AB3442" t="str">
            <v>PR PROGICIEL SUMMIT BONDS M/O FMT</v>
          </cell>
        </row>
        <row r="3443">
          <cell r="A3443" t="str">
            <v>CDG</v>
          </cell>
          <cell r="B3443">
            <v>0</v>
          </cell>
          <cell r="C3443" t="str">
            <v>VtilAna</v>
          </cell>
          <cell r="D3443" t="str">
            <v>FOR</v>
          </cell>
          <cell r="E3443" t="str">
            <v>DAM01_X2135</v>
          </cell>
          <cell r="F3443" t="str">
            <v>CDCP</v>
          </cell>
          <cell r="G3443" t="str">
            <v>CDCMC</v>
          </cell>
          <cell r="H3443" t="str">
            <v>MMG00</v>
          </cell>
          <cell r="I3443" t="str">
            <v>MMG</v>
          </cell>
          <cell r="J3443" t="str">
            <v>CDCP</v>
          </cell>
          <cell r="K3443" t="str">
            <v>CDCMC</v>
          </cell>
          <cell r="L3443" t="str">
            <v>MMG00</v>
          </cell>
          <cell r="M3443" t="str">
            <v>MMG</v>
          </cell>
          <cell r="N3443" t="str">
            <v>CITI-ME</v>
          </cell>
          <cell r="O3443" t="str">
            <v>DAM</v>
          </cell>
          <cell r="P3443" t="str">
            <v>Amort materiel</v>
          </cell>
          <cell r="Q3443" t="str">
            <v>Materiel ICM</v>
          </cell>
          <cell r="R3443" t="str">
            <v>SUMMIT BONDS MIDDLE OFFICE</v>
          </cell>
          <cell r="S3443" t="str">
            <v>SUMMIT VALMOB M/O</v>
          </cell>
          <cell r="U3443">
            <v>0</v>
          </cell>
          <cell r="V3443">
            <v>243499.86</v>
          </cell>
          <cell r="W3443" t="str">
            <v>AMO_MA_AU</v>
          </cell>
          <cell r="X3443" t="str">
            <v>MAT_ED</v>
          </cell>
          <cell r="Y3443" t="str">
            <v>MAT</v>
          </cell>
          <cell r="Z3443" t="str">
            <v>AM</v>
          </cell>
          <cell r="AB3443" t="str">
            <v>PR PROGICIEL SUMMIT BONDS M/O FMT</v>
          </cell>
        </row>
        <row r="3444">
          <cell r="A3444" t="str">
            <v>CDG</v>
          </cell>
          <cell r="B3444">
            <v>0</v>
          </cell>
          <cell r="C3444" t="str">
            <v>VtilAna</v>
          </cell>
          <cell r="D3444" t="str">
            <v>FOR</v>
          </cell>
          <cell r="E3444" t="str">
            <v>DAM01_X2135</v>
          </cell>
          <cell r="F3444" t="str">
            <v>CDCP</v>
          </cell>
          <cell r="G3444" t="str">
            <v>CDCMC</v>
          </cell>
          <cell r="H3444" t="str">
            <v>MMG00</v>
          </cell>
          <cell r="I3444" t="str">
            <v>MMG</v>
          </cell>
          <cell r="J3444" t="str">
            <v>CDCP</v>
          </cell>
          <cell r="K3444" t="str">
            <v>CDCMC</v>
          </cell>
          <cell r="L3444" t="str">
            <v>CCS10</v>
          </cell>
          <cell r="M3444" t="str">
            <v>CCS</v>
          </cell>
          <cell r="N3444" t="str">
            <v>CITI-ME</v>
          </cell>
          <cell r="O3444" t="str">
            <v>DAM</v>
          </cell>
          <cell r="P3444" t="str">
            <v>Amort materiel</v>
          </cell>
          <cell r="Q3444" t="str">
            <v>Materiel ICM</v>
          </cell>
          <cell r="R3444" t="str">
            <v>SUMMIT BONDS MIDDLE OFFICE</v>
          </cell>
          <cell r="S3444" t="str">
            <v>SUMMIT VALMOB M/O</v>
          </cell>
          <cell r="U3444">
            <v>0</v>
          </cell>
          <cell r="V3444">
            <v>32312.431422000001</v>
          </cell>
          <cell r="W3444" t="str">
            <v>AMO_MA_AU</v>
          </cell>
          <cell r="X3444" t="str">
            <v>MAT_ED</v>
          </cell>
          <cell r="Y3444" t="str">
            <v>MAT</v>
          </cell>
          <cell r="Z3444" t="str">
            <v>AM</v>
          </cell>
          <cell r="AB3444" t="str">
            <v>PR PROGICIEL SUMMIT BONDS M/O FMT</v>
          </cell>
        </row>
        <row r="3445">
          <cell r="A3445" t="str">
            <v>CDG</v>
          </cell>
          <cell r="B3445">
            <v>0</v>
          </cell>
          <cell r="C3445" t="str">
            <v>VtilAna</v>
          </cell>
          <cell r="D3445" t="str">
            <v>FOR</v>
          </cell>
          <cell r="E3445" t="str">
            <v>DAM01_X2135</v>
          </cell>
          <cell r="F3445" t="str">
            <v>CDCP</v>
          </cell>
          <cell r="G3445" t="str">
            <v>CDCMC</v>
          </cell>
          <cell r="H3445" t="str">
            <v>MMG00</v>
          </cell>
          <cell r="I3445" t="str">
            <v>MMG</v>
          </cell>
          <cell r="J3445" t="str">
            <v>CDCP</v>
          </cell>
          <cell r="K3445" t="str">
            <v>CDCMC</v>
          </cell>
          <cell r="L3445" t="str">
            <v>CCS20</v>
          </cell>
          <cell r="M3445" t="str">
            <v>CCS</v>
          </cell>
          <cell r="N3445" t="str">
            <v>CITI-ME</v>
          </cell>
          <cell r="O3445" t="str">
            <v>DAM</v>
          </cell>
          <cell r="P3445" t="str">
            <v>Amort materiel</v>
          </cell>
          <cell r="Q3445" t="str">
            <v>Materiel ICM</v>
          </cell>
          <cell r="R3445" t="str">
            <v>SUMMIT BONDS MIDDLE OFFICE</v>
          </cell>
          <cell r="S3445" t="str">
            <v>SUMMIT VALMOB M/O</v>
          </cell>
          <cell r="U3445">
            <v>0</v>
          </cell>
          <cell r="V3445">
            <v>3311.5980960000002</v>
          </cell>
          <cell r="W3445" t="str">
            <v>AMO_MA_AU</v>
          </cell>
          <cell r="X3445" t="str">
            <v>MAT_ED</v>
          </cell>
          <cell r="Y3445" t="str">
            <v>MAT</v>
          </cell>
          <cell r="Z3445" t="str">
            <v>AM</v>
          </cell>
          <cell r="AB3445" t="str">
            <v>PR PROGICIEL SUMMIT BONDS M/O FMT</v>
          </cell>
        </row>
        <row r="3446">
          <cell r="A3446" t="str">
            <v>CDG</v>
          </cell>
          <cell r="B3446">
            <v>0</v>
          </cell>
          <cell r="C3446" t="str">
            <v>VtilAna</v>
          </cell>
          <cell r="D3446" t="str">
            <v>FOR</v>
          </cell>
          <cell r="E3446" t="str">
            <v>DAM01_X2135</v>
          </cell>
          <cell r="F3446" t="str">
            <v>CDCP</v>
          </cell>
          <cell r="G3446" t="str">
            <v>CDCMC</v>
          </cell>
          <cell r="H3446" t="str">
            <v>MMG00</v>
          </cell>
          <cell r="I3446" t="str">
            <v>MMG</v>
          </cell>
          <cell r="J3446" t="str">
            <v>CDCP</v>
          </cell>
          <cell r="K3446" t="str">
            <v>CDCMC</v>
          </cell>
          <cell r="L3446" t="str">
            <v>CCS30</v>
          </cell>
          <cell r="M3446" t="str">
            <v>CCS</v>
          </cell>
          <cell r="N3446" t="str">
            <v>CITI-ME</v>
          </cell>
          <cell r="O3446" t="str">
            <v>DAM</v>
          </cell>
          <cell r="P3446" t="str">
            <v>Amort materiel</v>
          </cell>
          <cell r="Q3446" t="str">
            <v>Materiel ICM</v>
          </cell>
          <cell r="R3446" t="str">
            <v>SUMMIT BONDS MIDDLE OFFICE</v>
          </cell>
          <cell r="S3446" t="str">
            <v>SUMMIT VALMOB M/O</v>
          </cell>
          <cell r="U3446">
            <v>0</v>
          </cell>
          <cell r="V3446">
            <v>9618.2444699999996</v>
          </cell>
          <cell r="W3446" t="str">
            <v>AMO_MA_AU</v>
          </cell>
          <cell r="X3446" t="str">
            <v>MAT_ED</v>
          </cell>
          <cell r="Y3446" t="str">
            <v>MAT</v>
          </cell>
          <cell r="Z3446" t="str">
            <v>AM</v>
          </cell>
          <cell r="AB3446" t="str">
            <v>PR PROGICIEL SUMMIT BONDS M/O FMT</v>
          </cell>
        </row>
        <row r="3447">
          <cell r="A3447" t="str">
            <v>CDG</v>
          </cell>
          <cell r="B3447">
            <v>0</v>
          </cell>
          <cell r="C3447" t="str">
            <v>VtilAna</v>
          </cell>
          <cell r="D3447" t="str">
            <v>FOR</v>
          </cell>
          <cell r="E3447" t="str">
            <v>DAM01_X2135</v>
          </cell>
          <cell r="F3447" t="str">
            <v>CDCP</v>
          </cell>
          <cell r="G3447" t="str">
            <v>CDCMC</v>
          </cell>
          <cell r="H3447" t="str">
            <v>MMG00</v>
          </cell>
          <cell r="I3447" t="str">
            <v>MMG</v>
          </cell>
          <cell r="J3447" t="str">
            <v>CDCP</v>
          </cell>
          <cell r="K3447" t="str">
            <v>CDCMC</v>
          </cell>
          <cell r="L3447" t="str">
            <v>DECM0</v>
          </cell>
          <cell r="M3447" t="str">
            <v>DECM</v>
          </cell>
          <cell r="N3447" t="str">
            <v>CITI-ME</v>
          </cell>
          <cell r="O3447" t="str">
            <v>DAM</v>
          </cell>
          <cell r="P3447" t="str">
            <v>Amort materiel</v>
          </cell>
          <cell r="Q3447" t="str">
            <v>Materiel ICM</v>
          </cell>
          <cell r="R3447" t="str">
            <v>SUMMIT BONDS MIDDLE OFFICE</v>
          </cell>
          <cell r="S3447" t="str">
            <v>SUMMIT VALMOB M/O</v>
          </cell>
          <cell r="U3447">
            <v>0</v>
          </cell>
          <cell r="V3447">
            <v>4675.1973120000002</v>
          </cell>
          <cell r="W3447" t="str">
            <v>AMO_MA_AU</v>
          </cell>
          <cell r="X3447" t="str">
            <v>MAT_ED</v>
          </cell>
          <cell r="Y3447" t="str">
            <v>MAT</v>
          </cell>
          <cell r="Z3447" t="str">
            <v>AM</v>
          </cell>
          <cell r="AB3447" t="str">
            <v>PR PROGICIEL SUMMIT BONDS M/O FMT</v>
          </cell>
        </row>
        <row r="3448">
          <cell r="A3448" t="str">
            <v>CDG</v>
          </cell>
          <cell r="B3448">
            <v>0</v>
          </cell>
          <cell r="C3448" t="str">
            <v>VtilAna</v>
          </cell>
          <cell r="D3448" t="str">
            <v>FOR</v>
          </cell>
          <cell r="E3448" t="str">
            <v>DAM01_X2135</v>
          </cell>
          <cell r="F3448" t="str">
            <v>CDCP</v>
          </cell>
          <cell r="G3448" t="str">
            <v>CDCMC</v>
          </cell>
          <cell r="H3448" t="str">
            <v>MMG00</v>
          </cell>
          <cell r="I3448" t="str">
            <v>MMG</v>
          </cell>
          <cell r="J3448" t="str">
            <v>CDCP</v>
          </cell>
          <cell r="K3448" t="str">
            <v>CDCMC</v>
          </cell>
          <cell r="L3448" t="str">
            <v>DS100</v>
          </cell>
          <cell r="M3448" t="str">
            <v>DS</v>
          </cell>
          <cell r="N3448" t="str">
            <v>CITI-ME</v>
          </cell>
          <cell r="O3448" t="str">
            <v>DAM</v>
          </cell>
          <cell r="P3448" t="str">
            <v>Amort materiel</v>
          </cell>
          <cell r="Q3448" t="str">
            <v>Materiel ICM</v>
          </cell>
          <cell r="R3448" t="str">
            <v>SUMMIT BONDS MIDDLE OFFICE</v>
          </cell>
          <cell r="S3448" t="str">
            <v>SUMMIT VALMOB M/O</v>
          </cell>
          <cell r="U3448">
            <v>0</v>
          </cell>
          <cell r="V3448">
            <v>11980.193112000001</v>
          </cell>
          <cell r="W3448" t="str">
            <v>AMO_MA_AU</v>
          </cell>
          <cell r="X3448" t="str">
            <v>MAT_ED</v>
          </cell>
          <cell r="Y3448" t="str">
            <v>MAT</v>
          </cell>
          <cell r="Z3448" t="str">
            <v>AM</v>
          </cell>
          <cell r="AB3448" t="str">
            <v>PR PROGICIEL SUMMIT BONDS M/O FMT</v>
          </cell>
        </row>
        <row r="3449">
          <cell r="A3449" t="str">
            <v>CDG</v>
          </cell>
          <cell r="B3449">
            <v>0</v>
          </cell>
          <cell r="C3449" t="str">
            <v>VtilAna</v>
          </cell>
          <cell r="D3449" t="str">
            <v>FOR</v>
          </cell>
          <cell r="E3449" t="str">
            <v>DAM01_X2135</v>
          </cell>
          <cell r="F3449" t="str">
            <v>CDCP</v>
          </cell>
          <cell r="G3449" t="str">
            <v>CDCMC</v>
          </cell>
          <cell r="H3449" t="str">
            <v>MMG00</v>
          </cell>
          <cell r="I3449" t="str">
            <v>MMG</v>
          </cell>
          <cell r="J3449" t="str">
            <v>CDCP</v>
          </cell>
          <cell r="K3449" t="str">
            <v>CDCMC</v>
          </cell>
          <cell r="L3449" t="str">
            <v>DS300</v>
          </cell>
          <cell r="M3449" t="str">
            <v>DS</v>
          </cell>
          <cell r="N3449" t="str">
            <v>CITI-ME</v>
          </cell>
          <cell r="O3449" t="str">
            <v>DAM</v>
          </cell>
          <cell r="P3449" t="str">
            <v>Amort materiel</v>
          </cell>
          <cell r="Q3449" t="str">
            <v>Materiel ICM</v>
          </cell>
          <cell r="R3449" t="str">
            <v>SUMMIT BONDS MIDDLE OFFICE</v>
          </cell>
          <cell r="S3449" t="str">
            <v>SUMMIT VALMOB M/O</v>
          </cell>
          <cell r="U3449">
            <v>0</v>
          </cell>
          <cell r="V3449">
            <v>4553.4473820000003</v>
          </cell>
          <cell r="W3449" t="str">
            <v>AMO_MA_AU</v>
          </cell>
          <cell r="X3449" t="str">
            <v>MAT_ED</v>
          </cell>
          <cell r="Y3449" t="str">
            <v>MAT</v>
          </cell>
          <cell r="Z3449" t="str">
            <v>AM</v>
          </cell>
          <cell r="AB3449" t="str">
            <v>PR PROGICIEL SUMMIT BONDS M/O FMT</v>
          </cell>
        </row>
        <row r="3450">
          <cell r="A3450" t="str">
            <v>CDG</v>
          </cell>
          <cell r="B3450">
            <v>0</v>
          </cell>
          <cell r="C3450" t="str">
            <v>VtilAna</v>
          </cell>
          <cell r="D3450" t="str">
            <v>FOR</v>
          </cell>
          <cell r="E3450" t="str">
            <v>DAM01_X2135</v>
          </cell>
          <cell r="F3450" t="str">
            <v>CDCP</v>
          </cell>
          <cell r="G3450" t="str">
            <v>CDCMC</v>
          </cell>
          <cell r="H3450" t="str">
            <v>MMG00</v>
          </cell>
          <cell r="I3450" t="str">
            <v>MMG</v>
          </cell>
          <cell r="J3450" t="str">
            <v>CDCP</v>
          </cell>
          <cell r="K3450" t="str">
            <v>CDCMC</v>
          </cell>
          <cell r="L3450" t="str">
            <v>DS400</v>
          </cell>
          <cell r="M3450" t="str">
            <v>DS</v>
          </cell>
          <cell r="N3450" t="str">
            <v>CITI-ME</v>
          </cell>
          <cell r="O3450" t="str">
            <v>DAM</v>
          </cell>
          <cell r="P3450" t="str">
            <v>Amort materiel</v>
          </cell>
          <cell r="Q3450" t="str">
            <v>Materiel ICM</v>
          </cell>
          <cell r="R3450" t="str">
            <v>SUMMIT BONDS MIDDLE OFFICE</v>
          </cell>
          <cell r="S3450" t="str">
            <v>SUMMIT VALMOB M/O</v>
          </cell>
          <cell r="U3450">
            <v>0</v>
          </cell>
          <cell r="V3450">
            <v>5381.3469059999998</v>
          </cell>
          <cell r="W3450" t="str">
            <v>AMO_MA_AU</v>
          </cell>
          <cell r="X3450" t="str">
            <v>MAT_ED</v>
          </cell>
          <cell r="Y3450" t="str">
            <v>MAT</v>
          </cell>
          <cell r="Z3450" t="str">
            <v>AM</v>
          </cell>
          <cell r="AB3450" t="str">
            <v>PR PROGICIEL SUMMIT BONDS M/O FMT</v>
          </cell>
        </row>
        <row r="3451">
          <cell r="A3451" t="str">
            <v>CDG</v>
          </cell>
          <cell r="B3451">
            <v>0</v>
          </cell>
          <cell r="C3451" t="str">
            <v>VtilAna</v>
          </cell>
          <cell r="D3451" t="str">
            <v>FOR</v>
          </cell>
          <cell r="E3451" t="str">
            <v>DAM01_X2135</v>
          </cell>
          <cell r="F3451" t="str">
            <v>CDCP</v>
          </cell>
          <cell r="G3451" t="str">
            <v>CDCMC</v>
          </cell>
          <cell r="H3451" t="str">
            <v>MMG00</v>
          </cell>
          <cell r="I3451" t="str">
            <v>MMG</v>
          </cell>
          <cell r="J3451" t="str">
            <v>FKT</v>
          </cell>
          <cell r="K3451" t="str">
            <v>CDCMC</v>
          </cell>
          <cell r="L3451" t="str">
            <v>FKT_DS100</v>
          </cell>
          <cell r="M3451" t="str">
            <v>FKT</v>
          </cell>
          <cell r="N3451" t="str">
            <v>CITI-ME</v>
          </cell>
          <cell r="O3451" t="str">
            <v>DAM</v>
          </cell>
          <cell r="P3451" t="str">
            <v>Amort materiel</v>
          </cell>
          <cell r="Q3451" t="str">
            <v>Materiel ICM</v>
          </cell>
          <cell r="R3451" t="str">
            <v>SUMMIT BONDS MIDDLE OFFICE</v>
          </cell>
          <cell r="S3451" t="str">
            <v>SUMMIT VALMOB M/O</v>
          </cell>
          <cell r="U3451">
            <v>0</v>
          </cell>
          <cell r="V3451">
            <v>20137.438421999999</v>
          </cell>
          <cell r="W3451" t="str">
            <v>AMO_MA_AU</v>
          </cell>
          <cell r="X3451" t="str">
            <v>MAT_ED</v>
          </cell>
          <cell r="Y3451" t="str">
            <v>MAT</v>
          </cell>
          <cell r="Z3451" t="str">
            <v>AM</v>
          </cell>
          <cell r="AB3451" t="str">
            <v>PR PROGICIEL SUMMIT BONDS M/O FMT</v>
          </cell>
        </row>
        <row r="3452">
          <cell r="A3452" t="str">
            <v>CDG</v>
          </cell>
          <cell r="B3452">
            <v>0</v>
          </cell>
          <cell r="C3452" t="str">
            <v>VtilAna</v>
          </cell>
          <cell r="D3452" t="str">
            <v>FOR</v>
          </cell>
          <cell r="E3452" t="str">
            <v>DAM01_X2135</v>
          </cell>
          <cell r="F3452" t="str">
            <v>CDCP</v>
          </cell>
          <cell r="G3452" t="str">
            <v>CDCMC</v>
          </cell>
          <cell r="H3452" t="str">
            <v>MMG00</v>
          </cell>
          <cell r="I3452" t="str">
            <v>MMG</v>
          </cell>
          <cell r="J3452" t="str">
            <v>FKT</v>
          </cell>
          <cell r="K3452" t="str">
            <v>CDCMC</v>
          </cell>
          <cell r="L3452" t="str">
            <v>FKT_MMG22</v>
          </cell>
          <cell r="M3452" t="str">
            <v>FKT</v>
          </cell>
          <cell r="N3452" t="str">
            <v>CITI-ME</v>
          </cell>
          <cell r="O3452" t="str">
            <v>DAM</v>
          </cell>
          <cell r="P3452" t="str">
            <v>Amort materiel</v>
          </cell>
          <cell r="Q3452" t="str">
            <v>Materiel ICM</v>
          </cell>
          <cell r="R3452" t="str">
            <v>SUMMIT BONDS MIDDLE OFFICE</v>
          </cell>
          <cell r="S3452" t="str">
            <v>SUMMIT VALMOB M/O</v>
          </cell>
          <cell r="U3452">
            <v>0</v>
          </cell>
          <cell r="V3452">
            <v>5673.546738</v>
          </cell>
          <cell r="W3452" t="str">
            <v>AMO_MA_AU</v>
          </cell>
          <cell r="X3452" t="str">
            <v>MAT_ED</v>
          </cell>
          <cell r="Y3452" t="str">
            <v>MAT</v>
          </cell>
          <cell r="Z3452" t="str">
            <v>AM</v>
          </cell>
          <cell r="AB3452" t="str">
            <v>PR PROGICIEL SUMMIT BONDS M/O FMT</v>
          </cell>
        </row>
        <row r="3453">
          <cell r="A3453" t="str">
            <v>CDG</v>
          </cell>
          <cell r="B3453">
            <v>0</v>
          </cell>
          <cell r="C3453" t="str">
            <v>VtilAna</v>
          </cell>
          <cell r="D3453" t="str">
            <v>FOR</v>
          </cell>
          <cell r="E3453" t="str">
            <v>DAM01_X2135</v>
          </cell>
          <cell r="F3453" t="str">
            <v>CDCP</v>
          </cell>
          <cell r="G3453" t="str">
            <v>CDCMC</v>
          </cell>
          <cell r="H3453" t="str">
            <v>MMG00</v>
          </cell>
          <cell r="I3453" t="str">
            <v>MMG</v>
          </cell>
          <cell r="J3453" t="str">
            <v>LDN</v>
          </cell>
          <cell r="K3453" t="str">
            <v>CDCMC</v>
          </cell>
          <cell r="L3453" t="str">
            <v>LDN_CCS40</v>
          </cell>
          <cell r="M3453" t="str">
            <v>LDN</v>
          </cell>
          <cell r="N3453" t="str">
            <v>CITI-ME</v>
          </cell>
          <cell r="O3453" t="str">
            <v>DAM</v>
          </cell>
          <cell r="P3453" t="str">
            <v>Amort materiel</v>
          </cell>
          <cell r="Q3453" t="str">
            <v>Materiel ICM</v>
          </cell>
          <cell r="R3453" t="str">
            <v>SUMMIT BONDS MIDDLE OFFICE</v>
          </cell>
          <cell r="S3453" t="str">
            <v>SUMMIT VALMOB M/O</v>
          </cell>
          <cell r="U3453">
            <v>0</v>
          </cell>
          <cell r="V3453">
            <v>6282.2963879999998</v>
          </cell>
          <cell r="W3453" t="str">
            <v>AMO_MA_AU</v>
          </cell>
          <cell r="X3453" t="str">
            <v>MAT_ED</v>
          </cell>
          <cell r="Y3453" t="str">
            <v>MAT</v>
          </cell>
          <cell r="Z3453" t="str">
            <v>AM</v>
          </cell>
          <cell r="AB3453" t="str">
            <v>PR PROGICIEL SUMMIT BONDS M/O FMT</v>
          </cell>
        </row>
        <row r="3454">
          <cell r="A3454" t="str">
            <v>CDG</v>
          </cell>
          <cell r="B3454">
            <v>0</v>
          </cell>
          <cell r="C3454" t="str">
            <v>VtilAna</v>
          </cell>
          <cell r="D3454" t="str">
            <v>FOR</v>
          </cell>
          <cell r="E3454" t="str">
            <v>DAM01_X2135</v>
          </cell>
          <cell r="F3454" t="str">
            <v>CDCP</v>
          </cell>
          <cell r="G3454" t="str">
            <v>CDCMC</v>
          </cell>
          <cell r="H3454" t="str">
            <v>MMG00</v>
          </cell>
          <cell r="I3454" t="str">
            <v>MMG</v>
          </cell>
          <cell r="J3454" t="str">
            <v>LDN</v>
          </cell>
          <cell r="K3454" t="str">
            <v>CDCMC</v>
          </cell>
          <cell r="L3454" t="str">
            <v>LDN_DECM0</v>
          </cell>
          <cell r="M3454" t="str">
            <v>LDN</v>
          </cell>
          <cell r="N3454" t="str">
            <v>CITI-ME</v>
          </cell>
          <cell r="O3454" t="str">
            <v>DAM</v>
          </cell>
          <cell r="P3454" t="str">
            <v>Amort materiel</v>
          </cell>
          <cell r="Q3454" t="str">
            <v>Materiel ICM</v>
          </cell>
          <cell r="R3454" t="str">
            <v>SUMMIT BONDS MIDDLE OFFICE</v>
          </cell>
          <cell r="S3454" t="str">
            <v>SUMMIT VALMOB M/O</v>
          </cell>
          <cell r="U3454">
            <v>0</v>
          </cell>
          <cell r="V3454">
            <v>3725.5478579999999</v>
          </cell>
          <cell r="W3454" t="str">
            <v>AMO_MA_AU</v>
          </cell>
          <cell r="X3454" t="str">
            <v>MAT_ED</v>
          </cell>
          <cell r="Y3454" t="str">
            <v>MAT</v>
          </cell>
          <cell r="Z3454" t="str">
            <v>AM</v>
          </cell>
          <cell r="AB3454" t="str">
            <v>PR PROGICIEL SUMMIT BONDS M/O FMT</v>
          </cell>
        </row>
        <row r="3455">
          <cell r="A3455" t="str">
            <v>CDG</v>
          </cell>
          <cell r="B3455">
            <v>0</v>
          </cell>
          <cell r="C3455" t="str">
            <v>VtilAna</v>
          </cell>
          <cell r="D3455" t="str">
            <v>FOR</v>
          </cell>
          <cell r="E3455" t="str">
            <v>DAM01_X2135</v>
          </cell>
          <cell r="F3455" t="str">
            <v>CDCP</v>
          </cell>
          <cell r="G3455" t="str">
            <v>CDCMC</v>
          </cell>
          <cell r="H3455" t="str">
            <v>MMG00</v>
          </cell>
          <cell r="I3455" t="str">
            <v>MMG</v>
          </cell>
          <cell r="J3455" t="str">
            <v>LDN</v>
          </cell>
          <cell r="K3455" t="str">
            <v>CDCMC</v>
          </cell>
          <cell r="L3455" t="str">
            <v>LDN_DS100</v>
          </cell>
          <cell r="M3455" t="str">
            <v>LDN</v>
          </cell>
          <cell r="N3455" t="str">
            <v>CITI-ME</v>
          </cell>
          <cell r="O3455" t="str">
            <v>DAM</v>
          </cell>
          <cell r="P3455" t="str">
            <v>Amort materiel</v>
          </cell>
          <cell r="Q3455" t="str">
            <v>Materiel ICM</v>
          </cell>
          <cell r="R3455" t="str">
            <v>SUMMIT BONDS MIDDLE OFFICE</v>
          </cell>
          <cell r="S3455" t="str">
            <v>SUMMIT VALMOB M/O</v>
          </cell>
          <cell r="U3455">
            <v>0</v>
          </cell>
          <cell r="V3455">
            <v>5064.7970880000003</v>
          </cell>
          <cell r="W3455" t="str">
            <v>AMO_MA_AU</v>
          </cell>
          <cell r="X3455" t="str">
            <v>MAT_ED</v>
          </cell>
          <cell r="Y3455" t="str">
            <v>MAT</v>
          </cell>
          <cell r="Z3455" t="str">
            <v>AM</v>
          </cell>
          <cell r="AB3455" t="str">
            <v>PR PROGICIEL SUMMIT BONDS M/O FMT</v>
          </cell>
        </row>
        <row r="3456">
          <cell r="A3456" t="str">
            <v>CDG</v>
          </cell>
          <cell r="B3456">
            <v>0</v>
          </cell>
          <cell r="C3456" t="str">
            <v>VtilAna</v>
          </cell>
          <cell r="D3456" t="str">
            <v>FOR</v>
          </cell>
          <cell r="E3456" t="str">
            <v>DAM01_X2135</v>
          </cell>
          <cell r="F3456" t="str">
            <v>CDCP</v>
          </cell>
          <cell r="G3456" t="str">
            <v>CDCMC</v>
          </cell>
          <cell r="H3456" t="str">
            <v>MMG00</v>
          </cell>
          <cell r="I3456" t="str">
            <v>MMG</v>
          </cell>
          <cell r="J3456" t="str">
            <v>LDN</v>
          </cell>
          <cell r="K3456" t="str">
            <v>CDCMC</v>
          </cell>
          <cell r="L3456" t="str">
            <v>LDN_DS400</v>
          </cell>
          <cell r="M3456" t="str">
            <v>LDN</v>
          </cell>
          <cell r="N3456" t="str">
            <v>CITI-ME</v>
          </cell>
          <cell r="O3456" t="str">
            <v>DAM</v>
          </cell>
          <cell r="P3456" t="str">
            <v>Amort materiel</v>
          </cell>
          <cell r="Q3456" t="str">
            <v>Materiel ICM</v>
          </cell>
          <cell r="R3456" t="str">
            <v>SUMMIT BONDS MIDDLE OFFICE</v>
          </cell>
          <cell r="S3456" t="str">
            <v>SUMMIT VALMOB M/O</v>
          </cell>
          <cell r="U3456">
            <v>0</v>
          </cell>
          <cell r="V3456">
            <v>2824.5983759999999</v>
          </cell>
          <cell r="W3456" t="str">
            <v>AMO_MA_AU</v>
          </cell>
          <cell r="X3456" t="str">
            <v>MAT_ED</v>
          </cell>
          <cell r="Y3456" t="str">
            <v>MAT</v>
          </cell>
          <cell r="Z3456" t="str">
            <v>AM</v>
          </cell>
          <cell r="AB3456" t="str">
            <v>PR PROGICIEL SUMMIT BONDS M/O FMT</v>
          </cell>
        </row>
        <row r="3457">
          <cell r="A3457" t="str">
            <v>CDG</v>
          </cell>
          <cell r="B3457">
            <v>0</v>
          </cell>
          <cell r="C3457" t="str">
            <v>VtilAna</v>
          </cell>
          <cell r="D3457" t="str">
            <v>FOR</v>
          </cell>
          <cell r="E3457" t="str">
            <v>DAM01_X2135</v>
          </cell>
          <cell r="F3457" t="str">
            <v>CDCP</v>
          </cell>
          <cell r="G3457" t="str">
            <v>CDCMC</v>
          </cell>
          <cell r="H3457" t="str">
            <v>MMG00</v>
          </cell>
          <cell r="I3457" t="str">
            <v>MMG</v>
          </cell>
          <cell r="J3457" t="str">
            <v>CDCP</v>
          </cell>
          <cell r="K3457" t="str">
            <v>CDCMC</v>
          </cell>
          <cell r="L3457" t="str">
            <v>MMG10</v>
          </cell>
          <cell r="M3457" t="str">
            <v>MMG</v>
          </cell>
          <cell r="N3457" t="str">
            <v>CITI-ME</v>
          </cell>
          <cell r="O3457" t="str">
            <v>DAM</v>
          </cell>
          <cell r="P3457" t="str">
            <v>Amort materiel</v>
          </cell>
          <cell r="Q3457" t="str">
            <v>Materiel ICM</v>
          </cell>
          <cell r="R3457" t="str">
            <v>SUMMIT BONDS MIDDLE OFFICE</v>
          </cell>
          <cell r="S3457" t="str">
            <v>SUMMIT VALMOB M/O</v>
          </cell>
          <cell r="U3457">
            <v>0</v>
          </cell>
          <cell r="V3457">
            <v>11395.793448</v>
          </cell>
          <cell r="W3457" t="str">
            <v>AMO_MA_AU</v>
          </cell>
          <cell r="X3457" t="str">
            <v>MAT_ED</v>
          </cell>
          <cell r="Y3457" t="str">
            <v>MAT</v>
          </cell>
          <cell r="Z3457" t="str">
            <v>AM</v>
          </cell>
          <cell r="AB3457" t="str">
            <v>PR PROGICIEL SUMMIT BONDS M/O FMT</v>
          </cell>
        </row>
        <row r="3458">
          <cell r="A3458" t="str">
            <v>CDG</v>
          </cell>
          <cell r="B3458">
            <v>0</v>
          </cell>
          <cell r="C3458" t="str">
            <v>VtilAna</v>
          </cell>
          <cell r="D3458" t="str">
            <v>FOR</v>
          </cell>
          <cell r="E3458" t="str">
            <v>DAM01_X2135</v>
          </cell>
          <cell r="F3458" t="str">
            <v>CDCP</v>
          </cell>
          <cell r="G3458" t="str">
            <v>CDCMC</v>
          </cell>
          <cell r="H3458" t="str">
            <v>MMG00</v>
          </cell>
          <cell r="I3458" t="str">
            <v>MMG</v>
          </cell>
          <cell r="J3458" t="str">
            <v>CDCP</v>
          </cell>
          <cell r="K3458" t="str">
            <v>CDCMC</v>
          </cell>
          <cell r="L3458" t="str">
            <v>MMG22</v>
          </cell>
          <cell r="M3458" t="str">
            <v>MMG</v>
          </cell>
          <cell r="N3458" t="str">
            <v>CITI-ME</v>
          </cell>
          <cell r="O3458" t="str">
            <v>DAM</v>
          </cell>
          <cell r="P3458" t="str">
            <v>Amort materiel</v>
          </cell>
          <cell r="Q3458" t="str">
            <v>Materiel ICM</v>
          </cell>
          <cell r="R3458" t="str">
            <v>SUMMIT BONDS MIDDLE OFFICE</v>
          </cell>
          <cell r="S3458" t="str">
            <v>SUMMIT VALMOB M/O</v>
          </cell>
          <cell r="U3458">
            <v>0</v>
          </cell>
          <cell r="V3458">
            <v>27028.48446</v>
          </cell>
          <cell r="W3458" t="str">
            <v>AMO_MA_AU</v>
          </cell>
          <cell r="X3458" t="str">
            <v>MAT_ED</v>
          </cell>
          <cell r="Y3458" t="str">
            <v>MAT</v>
          </cell>
          <cell r="Z3458" t="str">
            <v>AM</v>
          </cell>
          <cell r="AB3458" t="str">
            <v>PR PROGICIEL SUMMIT BONDS M/O FMT</v>
          </cell>
        </row>
        <row r="3459">
          <cell r="A3459" t="str">
            <v>CDG</v>
          </cell>
          <cell r="B3459">
            <v>0</v>
          </cell>
          <cell r="C3459" t="str">
            <v>VtilAna</v>
          </cell>
          <cell r="D3459" t="str">
            <v>FOR</v>
          </cell>
          <cell r="E3459" t="str">
            <v>DAM01_X2135</v>
          </cell>
          <cell r="F3459" t="str">
            <v>CDCP</v>
          </cell>
          <cell r="G3459" t="str">
            <v>CDCMC</v>
          </cell>
          <cell r="H3459" t="str">
            <v>MMG00</v>
          </cell>
          <cell r="I3459" t="str">
            <v>MMG</v>
          </cell>
          <cell r="J3459" t="str">
            <v>CDCP</v>
          </cell>
          <cell r="K3459" t="str">
            <v>CDCMC</v>
          </cell>
          <cell r="L3459" t="str">
            <v>MMG23</v>
          </cell>
          <cell r="M3459" t="str">
            <v>MMG</v>
          </cell>
          <cell r="N3459" t="str">
            <v>CITI-ME</v>
          </cell>
          <cell r="O3459" t="str">
            <v>DAM</v>
          </cell>
          <cell r="P3459" t="str">
            <v>Amort materiel</v>
          </cell>
          <cell r="Q3459" t="str">
            <v>Materiel ICM</v>
          </cell>
          <cell r="R3459" t="str">
            <v>SUMMIT BONDS MIDDLE OFFICE</v>
          </cell>
          <cell r="S3459" t="str">
            <v>SUMMIT VALMOB M/O</v>
          </cell>
          <cell r="U3459">
            <v>0</v>
          </cell>
          <cell r="V3459">
            <v>8376.3951840000009</v>
          </cell>
          <cell r="W3459" t="str">
            <v>AMO_MA_AU</v>
          </cell>
          <cell r="X3459" t="str">
            <v>MAT_ED</v>
          </cell>
          <cell r="Y3459" t="str">
            <v>MAT</v>
          </cell>
          <cell r="Z3459" t="str">
            <v>AM</v>
          </cell>
          <cell r="AB3459" t="str">
            <v>PR PROGICIEL SUMMIT BONDS M/O FMT</v>
          </cell>
        </row>
        <row r="3460">
          <cell r="A3460" t="str">
            <v>CDG</v>
          </cell>
          <cell r="B3460">
            <v>0</v>
          </cell>
          <cell r="C3460" t="str">
            <v>VtilAna</v>
          </cell>
          <cell r="D3460" t="str">
            <v>FOR</v>
          </cell>
          <cell r="E3460" t="str">
            <v>DAM01_X2135</v>
          </cell>
          <cell r="F3460" t="str">
            <v>CDCP</v>
          </cell>
          <cell r="G3460" t="str">
            <v>CDCMC</v>
          </cell>
          <cell r="H3460" t="str">
            <v>MMG00</v>
          </cell>
          <cell r="I3460" t="str">
            <v>MMG</v>
          </cell>
          <cell r="J3460" t="str">
            <v>CDCP</v>
          </cell>
          <cell r="K3460" t="str">
            <v>CDCMC</v>
          </cell>
          <cell r="L3460" t="str">
            <v>MMG24</v>
          </cell>
          <cell r="M3460" t="str">
            <v>MMG</v>
          </cell>
          <cell r="N3460" t="str">
            <v>CITI-ME</v>
          </cell>
          <cell r="O3460" t="str">
            <v>DAM</v>
          </cell>
          <cell r="P3460" t="str">
            <v>Amort materiel</v>
          </cell>
          <cell r="Q3460" t="str">
            <v>Materiel ICM</v>
          </cell>
          <cell r="R3460" t="str">
            <v>SUMMIT BONDS MIDDLE OFFICE</v>
          </cell>
          <cell r="S3460" t="str">
            <v>SUMMIT VALMOB M/O</v>
          </cell>
          <cell r="U3460">
            <v>0</v>
          </cell>
          <cell r="V3460">
            <v>7037.1459539999996</v>
          </cell>
          <cell r="W3460" t="str">
            <v>AMO_MA_AU</v>
          </cell>
          <cell r="X3460" t="str">
            <v>MAT_ED</v>
          </cell>
          <cell r="Y3460" t="str">
            <v>MAT</v>
          </cell>
          <cell r="Z3460" t="str">
            <v>AM</v>
          </cell>
          <cell r="AB3460" t="str">
            <v>PR PROGICIEL SUMMIT BONDS M/O FMT</v>
          </cell>
        </row>
        <row r="3461">
          <cell r="A3461" t="str">
            <v>CDG</v>
          </cell>
          <cell r="B3461">
            <v>0</v>
          </cell>
          <cell r="C3461" t="str">
            <v>VtilAna</v>
          </cell>
          <cell r="D3461" t="str">
            <v>FOR</v>
          </cell>
          <cell r="E3461" t="str">
            <v>DAM01_X2135</v>
          </cell>
          <cell r="F3461" t="str">
            <v>CDCP</v>
          </cell>
          <cell r="G3461" t="str">
            <v>CDCMC</v>
          </cell>
          <cell r="H3461" t="str">
            <v>MMG00</v>
          </cell>
          <cell r="I3461" t="str">
            <v>MMG</v>
          </cell>
          <cell r="J3461" t="str">
            <v>CDCP</v>
          </cell>
          <cell r="K3461" t="str">
            <v>CDCMC</v>
          </cell>
          <cell r="L3461" t="str">
            <v>MMG26</v>
          </cell>
          <cell r="M3461" t="str">
            <v>MMG</v>
          </cell>
          <cell r="N3461" t="str">
            <v>CITI-ME</v>
          </cell>
          <cell r="O3461" t="str">
            <v>DAM</v>
          </cell>
          <cell r="P3461" t="str">
            <v>Amort materiel</v>
          </cell>
          <cell r="Q3461" t="str">
            <v>Materiel ICM</v>
          </cell>
          <cell r="R3461" t="str">
            <v>SUMMIT BONDS MIDDLE OFFICE</v>
          </cell>
          <cell r="S3461" t="str">
            <v>SUMMIT VALMOB M/O</v>
          </cell>
          <cell r="U3461">
            <v>0</v>
          </cell>
          <cell r="V3461">
            <v>5917.0465979999999</v>
          </cell>
          <cell r="W3461" t="str">
            <v>AMO_MA_AU</v>
          </cell>
          <cell r="X3461" t="str">
            <v>MAT_ED</v>
          </cell>
          <cell r="Y3461" t="str">
            <v>MAT</v>
          </cell>
          <cell r="Z3461" t="str">
            <v>AM</v>
          </cell>
          <cell r="AB3461" t="str">
            <v>PR PROGICIEL SUMMIT BONDS M/O FMT</v>
          </cell>
        </row>
        <row r="3462">
          <cell r="A3462" t="str">
            <v>CDG</v>
          </cell>
          <cell r="B3462">
            <v>0</v>
          </cell>
          <cell r="C3462" t="str">
            <v>VtilAna</v>
          </cell>
          <cell r="D3462" t="str">
            <v>FOR</v>
          </cell>
          <cell r="E3462" t="str">
            <v>DAM01_X2135</v>
          </cell>
          <cell r="F3462" t="str">
            <v>CDCP</v>
          </cell>
          <cell r="G3462" t="str">
            <v>CDCMC</v>
          </cell>
          <cell r="H3462" t="str">
            <v>MMG00</v>
          </cell>
          <cell r="I3462" t="str">
            <v>MMG</v>
          </cell>
          <cell r="J3462" t="str">
            <v>CDCP</v>
          </cell>
          <cell r="K3462" t="str">
            <v>CDCMC</v>
          </cell>
          <cell r="L3462" t="str">
            <v>MMG31</v>
          </cell>
          <cell r="M3462" t="str">
            <v>MMG</v>
          </cell>
          <cell r="N3462" t="str">
            <v>CITI-ME</v>
          </cell>
          <cell r="O3462" t="str">
            <v>DAM</v>
          </cell>
          <cell r="P3462" t="str">
            <v>Amort materiel</v>
          </cell>
          <cell r="Q3462" t="str">
            <v>Materiel ICM</v>
          </cell>
          <cell r="R3462" t="str">
            <v>SUMMIT BONDS MIDDLE OFFICE</v>
          </cell>
          <cell r="S3462" t="str">
            <v>SUMMIT VALMOB M/O</v>
          </cell>
          <cell r="U3462">
            <v>0</v>
          </cell>
          <cell r="V3462">
            <v>46411.073316000002</v>
          </cell>
          <cell r="W3462" t="str">
            <v>AMO_MA_AU</v>
          </cell>
          <cell r="X3462" t="str">
            <v>MAT_ED</v>
          </cell>
          <cell r="Y3462" t="str">
            <v>MAT</v>
          </cell>
          <cell r="Z3462" t="str">
            <v>AM</v>
          </cell>
          <cell r="AB3462" t="str">
            <v>PR PROGICIEL SUMMIT BONDS M/O FMT</v>
          </cell>
        </row>
        <row r="3463">
          <cell r="A3463" t="str">
            <v>CDG</v>
          </cell>
          <cell r="B3463">
            <v>0</v>
          </cell>
          <cell r="C3463" t="str">
            <v>VtilAna</v>
          </cell>
          <cell r="D3463" t="str">
            <v>FOR</v>
          </cell>
          <cell r="E3463" t="str">
            <v>DAM01_X2135</v>
          </cell>
          <cell r="F3463" t="str">
            <v>CDCP</v>
          </cell>
          <cell r="G3463" t="str">
            <v>CDCMC</v>
          </cell>
          <cell r="H3463" t="str">
            <v>MMG00</v>
          </cell>
          <cell r="I3463" t="str">
            <v>MMG</v>
          </cell>
          <cell r="J3463" t="str">
            <v>CDCP</v>
          </cell>
          <cell r="K3463" t="str">
            <v>CDCMC</v>
          </cell>
          <cell r="L3463" t="str">
            <v>MMG32</v>
          </cell>
          <cell r="M3463" t="str">
            <v>MMG</v>
          </cell>
          <cell r="N3463" t="str">
            <v>CITI-ME</v>
          </cell>
          <cell r="O3463" t="str">
            <v>DAM</v>
          </cell>
          <cell r="P3463" t="str">
            <v>Amort materiel</v>
          </cell>
          <cell r="Q3463" t="str">
            <v>Materiel ICM</v>
          </cell>
          <cell r="R3463" t="str">
            <v>SUMMIT BONDS MIDDLE OFFICE</v>
          </cell>
          <cell r="S3463" t="str">
            <v>SUMMIT VALMOB M/O</v>
          </cell>
          <cell r="U3463">
            <v>0</v>
          </cell>
          <cell r="V3463">
            <v>16119.690731999999</v>
          </cell>
          <cell r="W3463" t="str">
            <v>AMO_MA_AU</v>
          </cell>
          <cell r="X3463" t="str">
            <v>MAT_ED</v>
          </cell>
          <cell r="Y3463" t="str">
            <v>MAT</v>
          </cell>
          <cell r="Z3463" t="str">
            <v>AM</v>
          </cell>
          <cell r="AB3463" t="str">
            <v>PR PROGICIEL SUMMIT BONDS M/O FMT</v>
          </cell>
        </row>
        <row r="3464">
          <cell r="A3464" t="str">
            <v>CDG</v>
          </cell>
          <cell r="B3464">
            <v>0</v>
          </cell>
          <cell r="C3464" t="str">
            <v>VtilAna</v>
          </cell>
          <cell r="D3464" t="str">
            <v>FOR</v>
          </cell>
          <cell r="E3464" t="str">
            <v>DAM01_X2135</v>
          </cell>
          <cell r="F3464" t="str">
            <v>CDCP</v>
          </cell>
          <cell r="G3464" t="str">
            <v>CDCMC</v>
          </cell>
          <cell r="H3464" t="str">
            <v>MMG00</v>
          </cell>
          <cell r="I3464" t="str">
            <v>MMG</v>
          </cell>
          <cell r="J3464" t="str">
            <v>CDCP</v>
          </cell>
          <cell r="K3464" t="str">
            <v>CDCMC</v>
          </cell>
          <cell r="L3464" t="str">
            <v>STR10</v>
          </cell>
          <cell r="M3464" t="str">
            <v>STR</v>
          </cell>
          <cell r="N3464" t="str">
            <v>CITI-ME</v>
          </cell>
          <cell r="O3464" t="str">
            <v>DAM</v>
          </cell>
          <cell r="P3464" t="str">
            <v>Amort materiel</v>
          </cell>
          <cell r="Q3464" t="str">
            <v>Materiel ICM</v>
          </cell>
          <cell r="R3464" t="str">
            <v>SUMMIT BONDS MIDDLE OFFICE</v>
          </cell>
          <cell r="S3464" t="str">
            <v>SUMMIT VALMOB M/O</v>
          </cell>
          <cell r="U3464">
            <v>0</v>
          </cell>
          <cell r="V3464">
            <v>2824.5983759999999</v>
          </cell>
          <cell r="W3464" t="str">
            <v>AMO_MA_AU</v>
          </cell>
          <cell r="X3464" t="str">
            <v>MAT_ED</v>
          </cell>
          <cell r="Y3464" t="str">
            <v>MAT</v>
          </cell>
          <cell r="Z3464" t="str">
            <v>AM</v>
          </cell>
          <cell r="AB3464" t="str">
            <v>PR PROGICIEL SUMMIT BONDS M/O FMT</v>
          </cell>
        </row>
        <row r="3465">
          <cell r="A3465" t="str">
            <v>CDG</v>
          </cell>
          <cell r="B3465">
            <v>0</v>
          </cell>
          <cell r="C3465" t="str">
            <v>VtilAna</v>
          </cell>
          <cell r="D3465" t="str">
            <v>FOR</v>
          </cell>
          <cell r="E3465" t="str">
            <v>DAM01_X2135</v>
          </cell>
          <cell r="F3465" t="str">
            <v>CDCP</v>
          </cell>
          <cell r="G3465" t="str">
            <v>CDCMC</v>
          </cell>
          <cell r="H3465" t="str">
            <v>MMG00</v>
          </cell>
          <cell r="I3465" t="str">
            <v>MMG</v>
          </cell>
          <cell r="J3465" t="str">
            <v>TKY</v>
          </cell>
          <cell r="K3465" t="str">
            <v>CDCMC</v>
          </cell>
          <cell r="L3465" t="str">
            <v>TKY_DS400</v>
          </cell>
          <cell r="M3465" t="str">
            <v>TKY</v>
          </cell>
          <cell r="N3465" t="str">
            <v>CITI-ME</v>
          </cell>
          <cell r="O3465" t="str">
            <v>DAM</v>
          </cell>
          <cell r="P3465" t="str">
            <v>Amort materiel</v>
          </cell>
          <cell r="Q3465" t="str">
            <v>Materiel ICM</v>
          </cell>
          <cell r="R3465" t="str">
            <v>SUMMIT BONDS MIDDLE OFFICE</v>
          </cell>
          <cell r="S3465" t="str">
            <v>SUMMIT VALMOB M/O</v>
          </cell>
          <cell r="U3465">
            <v>0</v>
          </cell>
          <cell r="V3465">
            <v>2848.9483620000001</v>
          </cell>
          <cell r="W3465" t="str">
            <v>AMO_MA_AU</v>
          </cell>
          <cell r="X3465" t="str">
            <v>MAT_ED</v>
          </cell>
          <cell r="Y3465" t="str">
            <v>MAT</v>
          </cell>
          <cell r="Z3465" t="str">
            <v>AM</v>
          </cell>
          <cell r="AB3465" t="str">
            <v>PR PROGICIEL SUMMIT BONDS M/O FMT</v>
          </cell>
        </row>
        <row r="3466">
          <cell r="A3466" t="str">
            <v>CDG</v>
          </cell>
          <cell r="B3466">
            <v>0</v>
          </cell>
          <cell r="C3466" t="str">
            <v>VtilAna</v>
          </cell>
          <cell r="D3466" t="str">
            <v>FOR</v>
          </cell>
          <cell r="E3466" t="str">
            <v>DAM01_X2136</v>
          </cell>
          <cell r="F3466" t="str">
            <v>CDCP</v>
          </cell>
          <cell r="G3466" t="str">
            <v>CDCMC</v>
          </cell>
          <cell r="H3466" t="str">
            <v>FMSGT</v>
          </cell>
          <cell r="I3466" t="str">
            <v>FMST</v>
          </cell>
          <cell r="J3466" t="str">
            <v>CDCP</v>
          </cell>
          <cell r="K3466" t="str">
            <v>CDCMC</v>
          </cell>
          <cell r="L3466" t="str">
            <v>FMSGT</v>
          </cell>
          <cell r="M3466" t="str">
            <v>FMST</v>
          </cell>
          <cell r="N3466" t="str">
            <v>CITI-MF</v>
          </cell>
          <cell r="O3466" t="str">
            <v>DAM</v>
          </cell>
          <cell r="P3466" t="str">
            <v>Amort materiel</v>
          </cell>
          <cell r="Q3466" t="str">
            <v>Materiel ICM</v>
          </cell>
          <cell r="R3466" t="str">
            <v>TIBCO</v>
          </cell>
          <cell r="S3466" t="str">
            <v>TIBCO</v>
          </cell>
          <cell r="U3466">
            <v>0</v>
          </cell>
          <cell r="V3466">
            <v>-61671.41</v>
          </cell>
          <cell r="W3466" t="str">
            <v>AMO_MA_AU</v>
          </cell>
          <cell r="X3466" t="str">
            <v>MAT_ED</v>
          </cell>
          <cell r="Y3466" t="str">
            <v>MAT</v>
          </cell>
          <cell r="Z3466" t="str">
            <v>AM</v>
          </cell>
          <cell r="AB3466" t="str">
            <v>PR PROGICIEL KOBRA FMT</v>
          </cell>
        </row>
        <row r="3467">
          <cell r="A3467" t="str">
            <v>CDG</v>
          </cell>
          <cell r="B3467">
            <v>0</v>
          </cell>
          <cell r="C3467" t="str">
            <v>VtilAna</v>
          </cell>
          <cell r="D3467" t="str">
            <v>FOR</v>
          </cell>
          <cell r="E3467" t="str">
            <v>DAM01_X2136</v>
          </cell>
          <cell r="F3467" t="str">
            <v>CDCP</v>
          </cell>
          <cell r="G3467" t="str">
            <v>CDCMC</v>
          </cell>
          <cell r="H3467" t="str">
            <v>FMSGT</v>
          </cell>
          <cell r="I3467" t="str">
            <v>FMST</v>
          </cell>
          <cell r="J3467" t="str">
            <v>CDCP</v>
          </cell>
          <cell r="K3467" t="str">
            <v>CDCMC</v>
          </cell>
          <cell r="L3467" t="str">
            <v>FMSGT</v>
          </cell>
          <cell r="M3467" t="str">
            <v>FMST</v>
          </cell>
          <cell r="N3467" t="str">
            <v>CITI-MF</v>
          </cell>
          <cell r="O3467" t="str">
            <v>DAM</v>
          </cell>
          <cell r="P3467" t="str">
            <v>Amort materiel</v>
          </cell>
          <cell r="Q3467" t="str">
            <v>Materiel ICM</v>
          </cell>
          <cell r="R3467" t="str">
            <v>TIBCO</v>
          </cell>
          <cell r="S3467" t="str">
            <v>TIBCO</v>
          </cell>
          <cell r="U3467">
            <v>0</v>
          </cell>
          <cell r="V3467">
            <v>61671.41</v>
          </cell>
          <cell r="W3467" t="str">
            <v>AMO_MA_AU</v>
          </cell>
          <cell r="X3467" t="str">
            <v>MAT_ED</v>
          </cell>
          <cell r="Y3467" t="str">
            <v>MAT</v>
          </cell>
          <cell r="Z3467" t="str">
            <v>AM</v>
          </cell>
          <cell r="AB3467" t="str">
            <v>PR PROGICIEL KOBRA FMT</v>
          </cell>
        </row>
        <row r="3468">
          <cell r="A3468" t="str">
            <v>CDG</v>
          </cell>
          <cell r="B3468">
            <v>0</v>
          </cell>
          <cell r="C3468" t="str">
            <v>VtilAna</v>
          </cell>
          <cell r="D3468" t="str">
            <v>FOR</v>
          </cell>
          <cell r="E3468" t="str">
            <v>DAM01_X2136</v>
          </cell>
          <cell r="F3468" t="str">
            <v>CDCP</v>
          </cell>
          <cell r="G3468" t="str">
            <v>CDCMC</v>
          </cell>
          <cell r="H3468" t="str">
            <v>FMSGT</v>
          </cell>
          <cell r="I3468" t="str">
            <v>FMST</v>
          </cell>
          <cell r="J3468" t="str">
            <v>CDCP</v>
          </cell>
          <cell r="K3468" t="str">
            <v>CDCMC</v>
          </cell>
          <cell r="L3468" t="str">
            <v>CCS00</v>
          </cell>
          <cell r="M3468" t="str">
            <v>CCS</v>
          </cell>
          <cell r="N3468" t="str">
            <v>CITI-MF</v>
          </cell>
          <cell r="O3468" t="str">
            <v>DAM</v>
          </cell>
          <cell r="P3468" t="str">
            <v>Amort materiel</v>
          </cell>
          <cell r="Q3468" t="str">
            <v>Materiel ICM</v>
          </cell>
          <cell r="R3468" t="str">
            <v>TIBCO</v>
          </cell>
          <cell r="S3468" t="str">
            <v>TIBCO</v>
          </cell>
          <cell r="U3468">
            <v>0</v>
          </cell>
          <cell r="V3468">
            <v>129.509961</v>
          </cell>
          <cell r="W3468" t="str">
            <v>AMO_MA_AU</v>
          </cell>
          <cell r="X3468" t="str">
            <v>MAT_ED</v>
          </cell>
          <cell r="Y3468" t="str">
            <v>MAT</v>
          </cell>
          <cell r="Z3468" t="str">
            <v>AM</v>
          </cell>
          <cell r="AB3468" t="str">
            <v>PR PROGICIEL KOBRA FMT</v>
          </cell>
        </row>
        <row r="3469">
          <cell r="A3469" t="str">
            <v>CDG</v>
          </cell>
          <cell r="B3469">
            <v>0</v>
          </cell>
          <cell r="C3469" t="str">
            <v>VtilAna</v>
          </cell>
          <cell r="D3469" t="str">
            <v>FOR</v>
          </cell>
          <cell r="E3469" t="str">
            <v>DAM01_X2136</v>
          </cell>
          <cell r="F3469" t="str">
            <v>CDCP</v>
          </cell>
          <cell r="G3469" t="str">
            <v>CDCMC</v>
          </cell>
          <cell r="H3469" t="str">
            <v>FMSGT</v>
          </cell>
          <cell r="I3469" t="str">
            <v>FMST</v>
          </cell>
          <cell r="J3469" t="str">
            <v>CDCP</v>
          </cell>
          <cell r="K3469" t="str">
            <v>CDCMC</v>
          </cell>
          <cell r="L3469" t="str">
            <v>CCS10</v>
          </cell>
          <cell r="M3469" t="str">
            <v>CCS</v>
          </cell>
          <cell r="N3469" t="str">
            <v>CITI-MF</v>
          </cell>
          <cell r="O3469" t="str">
            <v>DAM</v>
          </cell>
          <cell r="P3469" t="str">
            <v>Amort materiel</v>
          </cell>
          <cell r="Q3469" t="str">
            <v>Materiel ICM</v>
          </cell>
          <cell r="R3469" t="str">
            <v>TIBCO</v>
          </cell>
          <cell r="S3469" t="str">
            <v>TIBCO</v>
          </cell>
          <cell r="U3469">
            <v>0</v>
          </cell>
          <cell r="V3469">
            <v>1381.439584</v>
          </cell>
          <cell r="W3469" t="str">
            <v>AMO_MA_AU</v>
          </cell>
          <cell r="X3469" t="str">
            <v>MAT_ED</v>
          </cell>
          <cell r="Y3469" t="str">
            <v>MAT</v>
          </cell>
          <cell r="Z3469" t="str">
            <v>AM</v>
          </cell>
          <cell r="AB3469" t="str">
            <v>PR PROGICIEL KOBRA FMT</v>
          </cell>
        </row>
        <row r="3470">
          <cell r="A3470" t="str">
            <v>CDG</v>
          </cell>
          <cell r="B3470">
            <v>0</v>
          </cell>
          <cell r="C3470" t="str">
            <v>VtilAna</v>
          </cell>
          <cell r="D3470" t="str">
            <v>FOR</v>
          </cell>
          <cell r="E3470" t="str">
            <v>DAM01_X2136</v>
          </cell>
          <cell r="F3470" t="str">
            <v>CDCP</v>
          </cell>
          <cell r="G3470" t="str">
            <v>CDCMC</v>
          </cell>
          <cell r="H3470" t="str">
            <v>FMSGT</v>
          </cell>
          <cell r="I3470" t="str">
            <v>FMST</v>
          </cell>
          <cell r="J3470" t="str">
            <v>CDCP</v>
          </cell>
          <cell r="K3470" t="str">
            <v>CDCMC</v>
          </cell>
          <cell r="L3470" t="str">
            <v>CCS20</v>
          </cell>
          <cell r="M3470" t="str">
            <v>CCS</v>
          </cell>
          <cell r="N3470" t="str">
            <v>CITI-MF</v>
          </cell>
          <cell r="O3470" t="str">
            <v>DAM</v>
          </cell>
          <cell r="P3470" t="str">
            <v>Amort materiel</v>
          </cell>
          <cell r="Q3470" t="str">
            <v>Materiel ICM</v>
          </cell>
          <cell r="R3470" t="str">
            <v>TIBCO</v>
          </cell>
          <cell r="S3470" t="str">
            <v>TIBCO</v>
          </cell>
          <cell r="U3470">
            <v>0</v>
          </cell>
          <cell r="V3470">
            <v>888.06830400000001</v>
          </cell>
          <cell r="W3470" t="str">
            <v>AMO_MA_AU</v>
          </cell>
          <cell r="X3470" t="str">
            <v>MAT_ED</v>
          </cell>
          <cell r="Y3470" t="str">
            <v>MAT</v>
          </cell>
          <cell r="Z3470" t="str">
            <v>AM</v>
          </cell>
          <cell r="AB3470" t="str">
            <v>PR PROGICIEL KOBRA FMT</v>
          </cell>
        </row>
        <row r="3471">
          <cell r="A3471" t="str">
            <v>CDG</v>
          </cell>
          <cell r="B3471">
            <v>0</v>
          </cell>
          <cell r="C3471" t="str">
            <v>VtilAna</v>
          </cell>
          <cell r="D3471" t="str">
            <v>FOR</v>
          </cell>
          <cell r="E3471" t="str">
            <v>DAM01_X2136</v>
          </cell>
          <cell r="F3471" t="str">
            <v>CDCP</v>
          </cell>
          <cell r="G3471" t="str">
            <v>CDCMC</v>
          </cell>
          <cell r="H3471" t="str">
            <v>FMSGT</v>
          </cell>
          <cell r="I3471" t="str">
            <v>FMST</v>
          </cell>
          <cell r="J3471" t="str">
            <v>CDCP</v>
          </cell>
          <cell r="K3471" t="str">
            <v>CDCMC</v>
          </cell>
          <cell r="L3471" t="str">
            <v>CCS30</v>
          </cell>
          <cell r="M3471" t="str">
            <v>CCS</v>
          </cell>
          <cell r="N3471" t="str">
            <v>CITI-MF</v>
          </cell>
          <cell r="O3471" t="str">
            <v>DAM</v>
          </cell>
          <cell r="P3471" t="str">
            <v>Amort materiel</v>
          </cell>
          <cell r="Q3471" t="str">
            <v>Materiel ICM</v>
          </cell>
          <cell r="R3471" t="str">
            <v>TIBCO</v>
          </cell>
          <cell r="S3471" t="str">
            <v>TIBCO</v>
          </cell>
          <cell r="U3471">
            <v>0</v>
          </cell>
          <cell r="V3471">
            <v>1381.439584</v>
          </cell>
          <cell r="W3471" t="str">
            <v>AMO_MA_AU</v>
          </cell>
          <cell r="X3471" t="str">
            <v>MAT_ED</v>
          </cell>
          <cell r="Y3471" t="str">
            <v>MAT</v>
          </cell>
          <cell r="Z3471" t="str">
            <v>AM</v>
          </cell>
          <cell r="AB3471" t="str">
            <v>PR PROGICIEL KOBRA FMT</v>
          </cell>
        </row>
        <row r="3472">
          <cell r="A3472" t="str">
            <v>CDG</v>
          </cell>
          <cell r="B3472">
            <v>0</v>
          </cell>
          <cell r="C3472" t="str">
            <v>VtilAna</v>
          </cell>
          <cell r="D3472" t="str">
            <v>FOR</v>
          </cell>
          <cell r="E3472" t="str">
            <v>DAM01_X2136</v>
          </cell>
          <cell r="F3472" t="str">
            <v>CDCP</v>
          </cell>
          <cell r="G3472" t="str">
            <v>CDCMC</v>
          </cell>
          <cell r="H3472" t="str">
            <v>FMSGT</v>
          </cell>
          <cell r="I3472" t="str">
            <v>FMST</v>
          </cell>
          <cell r="J3472" t="str">
            <v>CDCP</v>
          </cell>
          <cell r="K3472" t="str">
            <v>CDCMC</v>
          </cell>
          <cell r="L3472" t="str">
            <v>DECM0</v>
          </cell>
          <cell r="M3472" t="str">
            <v>DECM</v>
          </cell>
          <cell r="N3472" t="str">
            <v>CITI-MF</v>
          </cell>
          <cell r="O3472" t="str">
            <v>DAM</v>
          </cell>
          <cell r="P3472" t="str">
            <v>Amort materiel</v>
          </cell>
          <cell r="Q3472" t="str">
            <v>Materiel ICM</v>
          </cell>
          <cell r="R3472" t="str">
            <v>TIBCO</v>
          </cell>
          <cell r="S3472" t="str">
            <v>TIBCO</v>
          </cell>
          <cell r="U3472">
            <v>0</v>
          </cell>
          <cell r="V3472">
            <v>123.34282</v>
          </cell>
          <cell r="W3472" t="str">
            <v>AMO_MA_AU</v>
          </cell>
          <cell r="X3472" t="str">
            <v>MAT_ED</v>
          </cell>
          <cell r="Y3472" t="str">
            <v>MAT</v>
          </cell>
          <cell r="Z3472" t="str">
            <v>AM</v>
          </cell>
          <cell r="AB3472" t="str">
            <v>PR PROGICIEL KOBRA FMT</v>
          </cell>
        </row>
        <row r="3473">
          <cell r="A3473" t="str">
            <v>CDG</v>
          </cell>
          <cell r="B3473">
            <v>0</v>
          </cell>
          <cell r="C3473" t="str">
            <v>VtilAna</v>
          </cell>
          <cell r="D3473" t="str">
            <v>FOR</v>
          </cell>
          <cell r="E3473" t="str">
            <v>DAM01_X2136</v>
          </cell>
          <cell r="F3473" t="str">
            <v>CDCP</v>
          </cell>
          <cell r="G3473" t="str">
            <v>CDCMC</v>
          </cell>
          <cell r="H3473" t="str">
            <v>FMSGT</v>
          </cell>
          <cell r="I3473" t="str">
            <v>FMST</v>
          </cell>
          <cell r="J3473" t="str">
            <v>CDCP</v>
          </cell>
          <cell r="K3473" t="str">
            <v>CDCMC</v>
          </cell>
          <cell r="L3473" t="str">
            <v>DECM1</v>
          </cell>
          <cell r="M3473" t="str">
            <v>DECM</v>
          </cell>
          <cell r="N3473" t="str">
            <v>CITI-MF</v>
          </cell>
          <cell r="O3473" t="str">
            <v>DAM</v>
          </cell>
          <cell r="P3473" t="str">
            <v>Amort materiel</v>
          </cell>
          <cell r="Q3473" t="str">
            <v>Materiel ICM</v>
          </cell>
          <cell r="R3473" t="str">
            <v>TIBCO</v>
          </cell>
          <cell r="S3473" t="str">
            <v>TIBCO</v>
          </cell>
          <cell r="U3473">
            <v>0</v>
          </cell>
          <cell r="V3473">
            <v>252.85278099999999</v>
          </cell>
          <cell r="W3473" t="str">
            <v>AMO_MA_AU</v>
          </cell>
          <cell r="X3473" t="str">
            <v>MAT_ED</v>
          </cell>
          <cell r="Y3473" t="str">
            <v>MAT</v>
          </cell>
          <cell r="Z3473" t="str">
            <v>AM</v>
          </cell>
          <cell r="AB3473" t="str">
            <v>PR PROGICIEL KOBRA FMT</v>
          </cell>
        </row>
        <row r="3474">
          <cell r="A3474" t="str">
            <v>CDG</v>
          </cell>
          <cell r="B3474">
            <v>0</v>
          </cell>
          <cell r="C3474" t="str">
            <v>VtilAna</v>
          </cell>
          <cell r="D3474" t="str">
            <v>FOR</v>
          </cell>
          <cell r="E3474" t="str">
            <v>DAM01_X2136</v>
          </cell>
          <cell r="F3474" t="str">
            <v>CDCP</v>
          </cell>
          <cell r="G3474" t="str">
            <v>CDCMC</v>
          </cell>
          <cell r="H3474" t="str">
            <v>FMSGT</v>
          </cell>
          <cell r="I3474" t="str">
            <v>FMST</v>
          </cell>
          <cell r="J3474" t="str">
            <v>CDCP</v>
          </cell>
          <cell r="K3474" t="str">
            <v>CDCMC</v>
          </cell>
          <cell r="L3474" t="str">
            <v>DECM2</v>
          </cell>
          <cell r="M3474" t="str">
            <v>DECM</v>
          </cell>
          <cell r="N3474" t="str">
            <v>CITI-MF</v>
          </cell>
          <cell r="O3474" t="str">
            <v>DAM</v>
          </cell>
          <cell r="P3474" t="str">
            <v>Amort materiel</v>
          </cell>
          <cell r="Q3474" t="str">
            <v>Materiel ICM</v>
          </cell>
          <cell r="R3474" t="str">
            <v>TIBCO</v>
          </cell>
          <cell r="S3474" t="str">
            <v>TIBCO</v>
          </cell>
          <cell r="U3474">
            <v>0</v>
          </cell>
          <cell r="V3474">
            <v>1005.243983</v>
          </cell>
          <cell r="W3474" t="str">
            <v>AMO_MA_AU</v>
          </cell>
          <cell r="X3474" t="str">
            <v>MAT_ED</v>
          </cell>
          <cell r="Y3474" t="str">
            <v>MAT</v>
          </cell>
          <cell r="Z3474" t="str">
            <v>AM</v>
          </cell>
          <cell r="AB3474" t="str">
            <v>PR PROGICIEL KOBRA FMT</v>
          </cell>
        </row>
        <row r="3475">
          <cell r="A3475" t="str">
            <v>CDG</v>
          </cell>
          <cell r="B3475">
            <v>0</v>
          </cell>
          <cell r="C3475" t="str">
            <v>VtilAna</v>
          </cell>
          <cell r="D3475" t="str">
            <v>FOR</v>
          </cell>
          <cell r="E3475" t="str">
            <v>DAM01_X2136</v>
          </cell>
          <cell r="F3475" t="str">
            <v>CDCP</v>
          </cell>
          <cell r="G3475" t="str">
            <v>CDCMC</v>
          </cell>
          <cell r="H3475" t="str">
            <v>FMSGT</v>
          </cell>
          <cell r="I3475" t="str">
            <v>FMST</v>
          </cell>
          <cell r="J3475" t="str">
            <v>CDCP</v>
          </cell>
          <cell r="K3475" t="str">
            <v>CDCMC</v>
          </cell>
          <cell r="L3475" t="str">
            <v>DECM3</v>
          </cell>
          <cell r="M3475" t="str">
            <v>DECM</v>
          </cell>
          <cell r="N3475" t="str">
            <v>CITI-MF</v>
          </cell>
          <cell r="O3475" t="str">
            <v>DAM</v>
          </cell>
          <cell r="P3475" t="str">
            <v>Amort materiel</v>
          </cell>
          <cell r="Q3475" t="str">
            <v>Materiel ICM</v>
          </cell>
          <cell r="R3475" t="str">
            <v>TIBCO</v>
          </cell>
          <cell r="S3475" t="str">
            <v>TIBCO</v>
          </cell>
          <cell r="U3475">
            <v>0</v>
          </cell>
          <cell r="V3475">
            <v>1763.802326</v>
          </cell>
          <cell r="W3475" t="str">
            <v>AMO_MA_AU</v>
          </cell>
          <cell r="X3475" t="str">
            <v>MAT_ED</v>
          </cell>
          <cell r="Y3475" t="str">
            <v>MAT</v>
          </cell>
          <cell r="Z3475" t="str">
            <v>AM</v>
          </cell>
          <cell r="AB3475" t="str">
            <v>PR PROGICIEL KOBRA FMT</v>
          </cell>
        </row>
        <row r="3476">
          <cell r="A3476" t="str">
            <v>CDG</v>
          </cell>
          <cell r="B3476">
            <v>0</v>
          </cell>
          <cell r="C3476" t="str">
            <v>VtilAna</v>
          </cell>
          <cell r="D3476" t="str">
            <v>FOR</v>
          </cell>
          <cell r="E3476" t="str">
            <v>DAM01_X2136</v>
          </cell>
          <cell r="F3476" t="str">
            <v>CDCP</v>
          </cell>
          <cell r="G3476" t="str">
            <v>CDCMC</v>
          </cell>
          <cell r="H3476" t="str">
            <v>FMSGT</v>
          </cell>
          <cell r="I3476" t="str">
            <v>FMST</v>
          </cell>
          <cell r="J3476" t="str">
            <v>CDCP</v>
          </cell>
          <cell r="K3476" t="str">
            <v>CDCMC</v>
          </cell>
          <cell r="L3476" t="str">
            <v>DS000</v>
          </cell>
          <cell r="M3476" t="str">
            <v>DS</v>
          </cell>
          <cell r="N3476" t="str">
            <v>CITI-MF</v>
          </cell>
          <cell r="O3476" t="str">
            <v>DAM</v>
          </cell>
          <cell r="P3476" t="str">
            <v>Amort materiel</v>
          </cell>
          <cell r="Q3476" t="str">
            <v>Materiel ICM</v>
          </cell>
          <cell r="R3476" t="str">
            <v>TIBCO</v>
          </cell>
          <cell r="S3476" t="str">
            <v>TIBCO</v>
          </cell>
          <cell r="U3476">
            <v>0</v>
          </cell>
          <cell r="V3476">
            <v>2263.3407470000002</v>
          </cell>
          <cell r="W3476" t="str">
            <v>AMO_MA_AU</v>
          </cell>
          <cell r="X3476" t="str">
            <v>MAT_ED</v>
          </cell>
          <cell r="Y3476" t="str">
            <v>MAT</v>
          </cell>
          <cell r="Z3476" t="str">
            <v>AM</v>
          </cell>
          <cell r="AB3476" t="str">
            <v>PR PROGICIEL KOBRA FMT</v>
          </cell>
        </row>
        <row r="3477">
          <cell r="A3477" t="str">
            <v>CDG</v>
          </cell>
          <cell r="B3477">
            <v>0</v>
          </cell>
          <cell r="C3477" t="str">
            <v>VtilAna</v>
          </cell>
          <cell r="D3477" t="str">
            <v>FOR</v>
          </cell>
          <cell r="E3477" t="str">
            <v>DAM01_X2136</v>
          </cell>
          <cell r="F3477" t="str">
            <v>CDCP</v>
          </cell>
          <cell r="G3477" t="str">
            <v>CDCMC</v>
          </cell>
          <cell r="H3477" t="str">
            <v>FMSGT</v>
          </cell>
          <cell r="I3477" t="str">
            <v>FMST</v>
          </cell>
          <cell r="J3477" t="str">
            <v>CDCP</v>
          </cell>
          <cell r="K3477" t="str">
            <v>CDCMC</v>
          </cell>
          <cell r="L3477" t="str">
            <v>DS100</v>
          </cell>
          <cell r="M3477" t="str">
            <v>DS</v>
          </cell>
          <cell r="N3477" t="str">
            <v>CITI-MF</v>
          </cell>
          <cell r="O3477" t="str">
            <v>DAM</v>
          </cell>
          <cell r="P3477" t="str">
            <v>Amort materiel</v>
          </cell>
          <cell r="Q3477" t="str">
            <v>Materiel ICM</v>
          </cell>
          <cell r="R3477" t="str">
            <v>TIBCO</v>
          </cell>
          <cell r="S3477" t="str">
            <v>TIBCO</v>
          </cell>
          <cell r="U3477">
            <v>0</v>
          </cell>
          <cell r="V3477">
            <v>1134.753944</v>
          </cell>
          <cell r="W3477" t="str">
            <v>AMO_MA_AU</v>
          </cell>
          <cell r="X3477" t="str">
            <v>MAT_ED</v>
          </cell>
          <cell r="Y3477" t="str">
            <v>MAT</v>
          </cell>
          <cell r="Z3477" t="str">
            <v>AM</v>
          </cell>
          <cell r="AB3477" t="str">
            <v>PR PROGICIEL KOBRA FMT</v>
          </cell>
        </row>
        <row r="3478">
          <cell r="A3478" t="str">
            <v>CDG</v>
          </cell>
          <cell r="B3478">
            <v>0</v>
          </cell>
          <cell r="C3478" t="str">
            <v>VtilAna</v>
          </cell>
          <cell r="D3478" t="str">
            <v>FOR</v>
          </cell>
          <cell r="E3478" t="str">
            <v>DAM01_X2136</v>
          </cell>
          <cell r="F3478" t="str">
            <v>CDCP</v>
          </cell>
          <cell r="G3478" t="str">
            <v>CDCMC</v>
          </cell>
          <cell r="H3478" t="str">
            <v>FMSGT</v>
          </cell>
          <cell r="I3478" t="str">
            <v>FMST</v>
          </cell>
          <cell r="J3478" t="str">
            <v>CDCP</v>
          </cell>
          <cell r="K3478" t="str">
            <v>CDCMC</v>
          </cell>
          <cell r="L3478" t="str">
            <v>DS300</v>
          </cell>
          <cell r="M3478" t="str">
            <v>DS</v>
          </cell>
          <cell r="N3478" t="str">
            <v>CITI-MF</v>
          </cell>
          <cell r="O3478" t="str">
            <v>DAM</v>
          </cell>
          <cell r="P3478" t="str">
            <v>Amort materiel</v>
          </cell>
          <cell r="Q3478" t="str">
            <v>Materiel ICM</v>
          </cell>
          <cell r="R3478" t="str">
            <v>TIBCO</v>
          </cell>
          <cell r="S3478" t="str">
            <v>TIBCO</v>
          </cell>
          <cell r="U3478">
            <v>0</v>
          </cell>
          <cell r="V3478">
            <v>505.70556199999999</v>
          </cell>
          <cell r="W3478" t="str">
            <v>AMO_MA_AU</v>
          </cell>
          <cell r="X3478" t="str">
            <v>MAT_ED</v>
          </cell>
          <cell r="Y3478" t="str">
            <v>MAT</v>
          </cell>
          <cell r="Z3478" t="str">
            <v>AM</v>
          </cell>
          <cell r="AB3478" t="str">
            <v>PR PROGICIEL KOBRA FMT</v>
          </cell>
        </row>
        <row r="3479">
          <cell r="A3479" t="str">
            <v>CDG</v>
          </cell>
          <cell r="B3479">
            <v>0</v>
          </cell>
          <cell r="C3479" t="str">
            <v>VtilAna</v>
          </cell>
          <cell r="D3479" t="str">
            <v>FOR</v>
          </cell>
          <cell r="E3479" t="str">
            <v>DAM01_X2136</v>
          </cell>
          <cell r="F3479" t="str">
            <v>CDCP</v>
          </cell>
          <cell r="G3479" t="str">
            <v>CDCMC</v>
          </cell>
          <cell r="H3479" t="str">
            <v>FMSGT</v>
          </cell>
          <cell r="I3479" t="str">
            <v>FMST</v>
          </cell>
          <cell r="J3479" t="str">
            <v>CDCP</v>
          </cell>
          <cell r="K3479" t="str">
            <v>CDCMC</v>
          </cell>
          <cell r="L3479" t="str">
            <v>DS400</v>
          </cell>
          <cell r="M3479" t="str">
            <v>DS</v>
          </cell>
          <cell r="N3479" t="str">
            <v>CITI-MF</v>
          </cell>
          <cell r="O3479" t="str">
            <v>DAM</v>
          </cell>
          <cell r="P3479" t="str">
            <v>Amort materiel</v>
          </cell>
          <cell r="Q3479" t="str">
            <v>Materiel ICM</v>
          </cell>
          <cell r="R3479" t="str">
            <v>TIBCO</v>
          </cell>
          <cell r="S3479" t="str">
            <v>TIBCO</v>
          </cell>
          <cell r="U3479">
            <v>0</v>
          </cell>
          <cell r="V3479">
            <v>4532.8486350000003</v>
          </cell>
          <cell r="W3479" t="str">
            <v>AMO_MA_AU</v>
          </cell>
          <cell r="X3479" t="str">
            <v>MAT_ED</v>
          </cell>
          <cell r="Y3479" t="str">
            <v>MAT</v>
          </cell>
          <cell r="Z3479" t="str">
            <v>AM</v>
          </cell>
          <cell r="AB3479" t="str">
            <v>PR PROGICIEL KOBRA FMT</v>
          </cell>
        </row>
        <row r="3480">
          <cell r="A3480" t="str">
            <v>CDG</v>
          </cell>
          <cell r="B3480">
            <v>0</v>
          </cell>
          <cell r="C3480" t="str">
            <v>VtilAna</v>
          </cell>
          <cell r="D3480" t="str">
            <v>FOR</v>
          </cell>
          <cell r="E3480" t="str">
            <v>DAM01_X2136</v>
          </cell>
          <cell r="F3480" t="str">
            <v>CDCP</v>
          </cell>
          <cell r="G3480" t="str">
            <v>CDCMC</v>
          </cell>
          <cell r="H3480" t="str">
            <v>FMSGT</v>
          </cell>
          <cell r="I3480" t="str">
            <v>FMST</v>
          </cell>
          <cell r="J3480" t="str">
            <v>CDCP</v>
          </cell>
          <cell r="K3480" t="str">
            <v>CDCMC</v>
          </cell>
          <cell r="L3480" t="str">
            <v>DS500</v>
          </cell>
          <cell r="M3480" t="str">
            <v>DS</v>
          </cell>
          <cell r="N3480" t="str">
            <v>CITI-MF</v>
          </cell>
          <cell r="O3480" t="str">
            <v>DAM</v>
          </cell>
          <cell r="P3480" t="str">
            <v>Amort materiel</v>
          </cell>
          <cell r="Q3480" t="str">
            <v>Materiel ICM</v>
          </cell>
          <cell r="R3480" t="str">
            <v>TIBCO</v>
          </cell>
          <cell r="S3480" t="str">
            <v>TIBCO</v>
          </cell>
          <cell r="U3480">
            <v>0</v>
          </cell>
          <cell r="V3480">
            <v>505.70556199999999</v>
          </cell>
          <cell r="W3480" t="str">
            <v>AMO_MA_AU</v>
          </cell>
          <cell r="X3480" t="str">
            <v>MAT_ED</v>
          </cell>
          <cell r="Y3480" t="str">
            <v>MAT</v>
          </cell>
          <cell r="Z3480" t="str">
            <v>AM</v>
          </cell>
          <cell r="AB3480" t="str">
            <v>PR PROGICIEL KOBRA FMT</v>
          </cell>
        </row>
        <row r="3481">
          <cell r="A3481" t="str">
            <v>CDG</v>
          </cell>
          <cell r="B3481">
            <v>0</v>
          </cell>
          <cell r="C3481" t="str">
            <v>VtilAna</v>
          </cell>
          <cell r="D3481" t="str">
            <v>FOR</v>
          </cell>
          <cell r="E3481" t="str">
            <v>DAM01_X2136</v>
          </cell>
          <cell r="F3481" t="str">
            <v>CDCP</v>
          </cell>
          <cell r="G3481" t="str">
            <v>CDCMC</v>
          </cell>
          <cell r="H3481" t="str">
            <v>FMSGT</v>
          </cell>
          <cell r="I3481" t="str">
            <v>FMST</v>
          </cell>
          <cell r="J3481" t="str">
            <v>CDCP</v>
          </cell>
          <cell r="K3481" t="str">
            <v>CDCMC</v>
          </cell>
          <cell r="L3481" t="str">
            <v>DS600</v>
          </cell>
          <cell r="M3481" t="str">
            <v>DS</v>
          </cell>
          <cell r="N3481" t="str">
            <v>CITI-MF</v>
          </cell>
          <cell r="O3481" t="str">
            <v>DAM</v>
          </cell>
          <cell r="P3481" t="str">
            <v>Amort materiel</v>
          </cell>
          <cell r="Q3481" t="str">
            <v>Materiel ICM</v>
          </cell>
          <cell r="R3481" t="str">
            <v>TIBCO</v>
          </cell>
          <cell r="S3481" t="str">
            <v>TIBCO</v>
          </cell>
          <cell r="U3481">
            <v>0</v>
          </cell>
          <cell r="V3481">
            <v>1258.0967639999999</v>
          </cell>
          <cell r="W3481" t="str">
            <v>AMO_MA_AU</v>
          </cell>
          <cell r="X3481" t="str">
            <v>MAT_ED</v>
          </cell>
          <cell r="Y3481" t="str">
            <v>MAT</v>
          </cell>
          <cell r="Z3481" t="str">
            <v>AM</v>
          </cell>
          <cell r="AB3481" t="str">
            <v>PR PROGICIEL KOBRA FMT</v>
          </cell>
        </row>
        <row r="3482">
          <cell r="A3482" t="str">
            <v>CDG</v>
          </cell>
          <cell r="B3482">
            <v>0</v>
          </cell>
          <cell r="C3482" t="str">
            <v>VtilAna</v>
          </cell>
          <cell r="D3482" t="str">
            <v>FOR</v>
          </cell>
          <cell r="E3482" t="str">
            <v>DAM01_X2136</v>
          </cell>
          <cell r="F3482" t="str">
            <v>CDCP</v>
          </cell>
          <cell r="G3482" t="str">
            <v>CDCMC</v>
          </cell>
          <cell r="H3482" t="str">
            <v>FMSGT</v>
          </cell>
          <cell r="I3482" t="str">
            <v>FMST</v>
          </cell>
          <cell r="J3482" t="str">
            <v>CDCP</v>
          </cell>
          <cell r="K3482" t="str">
            <v>CDCMC</v>
          </cell>
          <cell r="L3482" t="str">
            <v>DS700</v>
          </cell>
          <cell r="M3482" t="str">
            <v>DS</v>
          </cell>
          <cell r="N3482" t="str">
            <v>CITI-MF</v>
          </cell>
          <cell r="O3482" t="str">
            <v>DAM</v>
          </cell>
          <cell r="P3482" t="str">
            <v>Amort materiel</v>
          </cell>
          <cell r="Q3482" t="str">
            <v>Materiel ICM</v>
          </cell>
          <cell r="R3482" t="str">
            <v>TIBCO</v>
          </cell>
          <cell r="S3482" t="str">
            <v>TIBCO</v>
          </cell>
          <cell r="U3482">
            <v>0</v>
          </cell>
          <cell r="V3482">
            <v>4656.1914550000001</v>
          </cell>
          <cell r="W3482" t="str">
            <v>AMO_MA_AU</v>
          </cell>
          <cell r="X3482" t="str">
            <v>MAT_ED</v>
          </cell>
          <cell r="Y3482" t="str">
            <v>MAT</v>
          </cell>
          <cell r="Z3482" t="str">
            <v>AM</v>
          </cell>
          <cell r="AB3482" t="str">
            <v>PR PROGICIEL KOBRA FMT</v>
          </cell>
        </row>
        <row r="3483">
          <cell r="A3483" t="str">
            <v>CDG</v>
          </cell>
          <cell r="B3483">
            <v>0</v>
          </cell>
          <cell r="C3483" t="str">
            <v>VtilAna</v>
          </cell>
          <cell r="D3483" t="str">
            <v>FOR</v>
          </cell>
          <cell r="E3483" t="str">
            <v>DAM01_X2136</v>
          </cell>
          <cell r="F3483" t="str">
            <v>CDCP</v>
          </cell>
          <cell r="G3483" t="str">
            <v>CDCMC</v>
          </cell>
          <cell r="H3483" t="str">
            <v>FMSGT</v>
          </cell>
          <cell r="I3483" t="str">
            <v>FMST</v>
          </cell>
          <cell r="J3483" t="str">
            <v>CDCP</v>
          </cell>
          <cell r="K3483" t="str">
            <v>CDCMC</v>
          </cell>
          <cell r="L3483" t="str">
            <v>DS800</v>
          </cell>
          <cell r="M3483" t="str">
            <v>DS</v>
          </cell>
          <cell r="N3483" t="str">
            <v>CITI-MF</v>
          </cell>
          <cell r="O3483" t="str">
            <v>DAM</v>
          </cell>
          <cell r="P3483" t="str">
            <v>Amort materiel</v>
          </cell>
          <cell r="Q3483" t="str">
            <v>Materiel ICM</v>
          </cell>
          <cell r="R3483" t="str">
            <v>TIBCO</v>
          </cell>
          <cell r="S3483" t="str">
            <v>TIBCO</v>
          </cell>
          <cell r="U3483">
            <v>0</v>
          </cell>
          <cell r="V3483">
            <v>2139.9979269999999</v>
          </cell>
          <cell r="W3483" t="str">
            <v>AMO_MA_AU</v>
          </cell>
          <cell r="X3483" t="str">
            <v>MAT_ED</v>
          </cell>
          <cell r="Y3483" t="str">
            <v>MAT</v>
          </cell>
          <cell r="Z3483" t="str">
            <v>AM</v>
          </cell>
          <cell r="AB3483" t="str">
            <v>PR PROGICIEL KOBRA FMT</v>
          </cell>
        </row>
        <row r="3484">
          <cell r="A3484" t="str">
            <v>CDG</v>
          </cell>
          <cell r="B3484">
            <v>0</v>
          </cell>
          <cell r="C3484" t="str">
            <v>VtilAna</v>
          </cell>
          <cell r="D3484" t="str">
            <v>FOR</v>
          </cell>
          <cell r="E3484" t="str">
            <v>DAM01_X2136</v>
          </cell>
          <cell r="F3484" t="str">
            <v>CDCP</v>
          </cell>
          <cell r="G3484" t="str">
            <v>CDCMC</v>
          </cell>
          <cell r="H3484" t="str">
            <v>FMSGT</v>
          </cell>
          <cell r="I3484" t="str">
            <v>FMST</v>
          </cell>
          <cell r="J3484" t="str">
            <v>CDCP</v>
          </cell>
          <cell r="K3484" t="str">
            <v>CDCMC</v>
          </cell>
          <cell r="L3484" t="str">
            <v>DS900</v>
          </cell>
          <cell r="M3484" t="str">
            <v>DS</v>
          </cell>
          <cell r="N3484" t="str">
            <v>CITI-MF</v>
          </cell>
          <cell r="O3484" t="str">
            <v>DAM</v>
          </cell>
          <cell r="P3484" t="str">
            <v>Amort materiel</v>
          </cell>
          <cell r="Q3484" t="str">
            <v>Materiel ICM</v>
          </cell>
          <cell r="R3484" t="str">
            <v>TIBCO</v>
          </cell>
          <cell r="S3484" t="str">
            <v>TIBCO</v>
          </cell>
          <cell r="U3484">
            <v>0</v>
          </cell>
          <cell r="V3484">
            <v>1510.9495449999999</v>
          </cell>
          <cell r="W3484" t="str">
            <v>AMO_MA_AU</v>
          </cell>
          <cell r="X3484" t="str">
            <v>MAT_ED</v>
          </cell>
          <cell r="Y3484" t="str">
            <v>MAT</v>
          </cell>
          <cell r="Z3484" t="str">
            <v>AM</v>
          </cell>
          <cell r="AB3484" t="str">
            <v>PR PROGICIEL KOBRA FMT</v>
          </cell>
        </row>
        <row r="3485">
          <cell r="A3485" t="str">
            <v>CDG</v>
          </cell>
          <cell r="B3485">
            <v>0</v>
          </cell>
          <cell r="C3485" t="str">
            <v>VtilAna</v>
          </cell>
          <cell r="D3485" t="str">
            <v>FOR</v>
          </cell>
          <cell r="E3485" t="str">
            <v>DAM01_X2136</v>
          </cell>
          <cell r="F3485" t="str">
            <v>CDCP</v>
          </cell>
          <cell r="G3485" t="str">
            <v>CDCMC</v>
          </cell>
          <cell r="H3485" t="str">
            <v>FMSGT</v>
          </cell>
          <cell r="I3485" t="str">
            <v>FMST</v>
          </cell>
          <cell r="J3485" t="str">
            <v>CDCP</v>
          </cell>
          <cell r="K3485" t="str">
            <v>CDCMC</v>
          </cell>
          <cell r="L3485" t="str">
            <v>EDA00</v>
          </cell>
          <cell r="M3485" t="str">
            <v>EDA</v>
          </cell>
          <cell r="N3485" t="str">
            <v>CITI-MF</v>
          </cell>
          <cell r="O3485" t="str">
            <v>DAM</v>
          </cell>
          <cell r="P3485" t="str">
            <v>Amort materiel</v>
          </cell>
          <cell r="Q3485" t="str">
            <v>Materiel ICM</v>
          </cell>
          <cell r="R3485" t="str">
            <v>TIBCO</v>
          </cell>
          <cell r="S3485" t="str">
            <v>TIBCO</v>
          </cell>
          <cell r="U3485">
            <v>0</v>
          </cell>
          <cell r="V3485">
            <v>1258.0967639999999</v>
          </cell>
          <cell r="W3485" t="str">
            <v>AMO_MA_AU</v>
          </cell>
          <cell r="X3485" t="str">
            <v>MAT_ED</v>
          </cell>
          <cell r="Y3485" t="str">
            <v>MAT</v>
          </cell>
          <cell r="Z3485" t="str">
            <v>AM</v>
          </cell>
          <cell r="AB3485" t="str">
            <v>PR PROGICIEL KOBRA FMT</v>
          </cell>
        </row>
        <row r="3486">
          <cell r="A3486" t="str">
            <v>CDG</v>
          </cell>
          <cell r="B3486">
            <v>0</v>
          </cell>
          <cell r="C3486" t="str">
            <v>VtilAna</v>
          </cell>
          <cell r="D3486" t="str">
            <v>FOR</v>
          </cell>
          <cell r="E3486" t="str">
            <v>DAM01_X2136</v>
          </cell>
          <cell r="F3486" t="str">
            <v>CDCP</v>
          </cell>
          <cell r="G3486" t="str">
            <v>CDCMC</v>
          </cell>
          <cell r="H3486" t="str">
            <v>FMSGT</v>
          </cell>
          <cell r="I3486" t="str">
            <v>FMST</v>
          </cell>
          <cell r="J3486" t="str">
            <v>CDCP</v>
          </cell>
          <cell r="K3486" t="str">
            <v>CDCMC</v>
          </cell>
          <cell r="L3486" t="str">
            <v>EDA11</v>
          </cell>
          <cell r="M3486" t="str">
            <v>EDA</v>
          </cell>
          <cell r="N3486" t="str">
            <v>CITI-MF</v>
          </cell>
          <cell r="O3486" t="str">
            <v>DAM</v>
          </cell>
          <cell r="P3486" t="str">
            <v>Amort materiel</v>
          </cell>
          <cell r="Q3486" t="str">
            <v>Materiel ICM</v>
          </cell>
          <cell r="R3486" t="str">
            <v>TIBCO</v>
          </cell>
          <cell r="S3486" t="str">
            <v>TIBCO</v>
          </cell>
          <cell r="U3486">
            <v>0</v>
          </cell>
          <cell r="V3486">
            <v>752.39120200000002</v>
          </cell>
          <cell r="W3486" t="str">
            <v>AMO_MA_AU</v>
          </cell>
          <cell r="X3486" t="str">
            <v>MAT_ED</v>
          </cell>
          <cell r="Y3486" t="str">
            <v>MAT</v>
          </cell>
          <cell r="Z3486" t="str">
            <v>AM</v>
          </cell>
          <cell r="AB3486" t="str">
            <v>PR PROGICIEL KOBRA FMT</v>
          </cell>
        </row>
        <row r="3487">
          <cell r="A3487" t="str">
            <v>CDG</v>
          </cell>
          <cell r="B3487">
            <v>0</v>
          </cell>
          <cell r="C3487" t="str">
            <v>VtilAna</v>
          </cell>
          <cell r="D3487" t="str">
            <v>FOR</v>
          </cell>
          <cell r="E3487" t="str">
            <v>DAM01_X2136</v>
          </cell>
          <cell r="F3487" t="str">
            <v>CDCP</v>
          </cell>
          <cell r="G3487" t="str">
            <v>CDCMC</v>
          </cell>
          <cell r="H3487" t="str">
            <v>FMSGT</v>
          </cell>
          <cell r="I3487" t="str">
            <v>FMST</v>
          </cell>
          <cell r="J3487" t="str">
            <v>CDCP</v>
          </cell>
          <cell r="K3487" t="str">
            <v>CDCMC</v>
          </cell>
          <cell r="L3487" t="str">
            <v>EDA12</v>
          </cell>
          <cell r="M3487" t="str">
            <v>EDA</v>
          </cell>
          <cell r="N3487" t="str">
            <v>CITI-MF</v>
          </cell>
          <cell r="O3487" t="str">
            <v>DAM</v>
          </cell>
          <cell r="P3487" t="str">
            <v>Amort materiel</v>
          </cell>
          <cell r="Q3487" t="str">
            <v>Materiel ICM</v>
          </cell>
          <cell r="R3487" t="str">
            <v>TIBCO</v>
          </cell>
          <cell r="S3487" t="str">
            <v>TIBCO</v>
          </cell>
          <cell r="U3487">
            <v>0</v>
          </cell>
          <cell r="V3487">
            <v>629.04838199999995</v>
          </cell>
          <cell r="W3487" t="str">
            <v>AMO_MA_AU</v>
          </cell>
          <cell r="X3487" t="str">
            <v>MAT_ED</v>
          </cell>
          <cell r="Y3487" t="str">
            <v>MAT</v>
          </cell>
          <cell r="Z3487" t="str">
            <v>AM</v>
          </cell>
          <cell r="AB3487" t="str">
            <v>PR PROGICIEL KOBRA FMT</v>
          </cell>
        </row>
        <row r="3488">
          <cell r="A3488" t="str">
            <v>CDG</v>
          </cell>
          <cell r="B3488">
            <v>0</v>
          </cell>
          <cell r="C3488" t="str">
            <v>VtilAna</v>
          </cell>
          <cell r="D3488" t="str">
            <v>FOR</v>
          </cell>
          <cell r="E3488" t="str">
            <v>DAM01_X2136</v>
          </cell>
          <cell r="F3488" t="str">
            <v>CDCP</v>
          </cell>
          <cell r="G3488" t="str">
            <v>CDCMC</v>
          </cell>
          <cell r="H3488" t="str">
            <v>FMSGT</v>
          </cell>
          <cell r="I3488" t="str">
            <v>FMST</v>
          </cell>
          <cell r="J3488" t="str">
            <v>CDCP</v>
          </cell>
          <cell r="K3488" t="str">
            <v>CDCMC</v>
          </cell>
          <cell r="L3488" t="str">
            <v>EDA13</v>
          </cell>
          <cell r="M3488" t="str">
            <v>EDA</v>
          </cell>
          <cell r="N3488" t="str">
            <v>CITI-MF</v>
          </cell>
          <cell r="O3488" t="str">
            <v>DAM</v>
          </cell>
          <cell r="P3488" t="str">
            <v>Amort materiel</v>
          </cell>
          <cell r="Q3488" t="str">
            <v>Materiel ICM</v>
          </cell>
          <cell r="R3488" t="str">
            <v>TIBCO</v>
          </cell>
          <cell r="S3488" t="str">
            <v>TIBCO</v>
          </cell>
          <cell r="U3488">
            <v>0</v>
          </cell>
          <cell r="V3488">
            <v>1134.753944</v>
          </cell>
          <cell r="W3488" t="str">
            <v>AMO_MA_AU</v>
          </cell>
          <cell r="X3488" t="str">
            <v>MAT_ED</v>
          </cell>
          <cell r="Y3488" t="str">
            <v>MAT</v>
          </cell>
          <cell r="Z3488" t="str">
            <v>AM</v>
          </cell>
          <cell r="AB3488" t="str">
            <v>PR PROGICIEL KOBRA FMT</v>
          </cell>
        </row>
        <row r="3489">
          <cell r="A3489" t="str">
            <v>CDG</v>
          </cell>
          <cell r="B3489">
            <v>0</v>
          </cell>
          <cell r="C3489" t="str">
            <v>VtilAna</v>
          </cell>
          <cell r="D3489" t="str">
            <v>FOR</v>
          </cell>
          <cell r="E3489" t="str">
            <v>DAM01_X2136</v>
          </cell>
          <cell r="F3489" t="str">
            <v>CDCP</v>
          </cell>
          <cell r="G3489" t="str">
            <v>CDCMC</v>
          </cell>
          <cell r="H3489" t="str">
            <v>FMSGT</v>
          </cell>
          <cell r="I3489" t="str">
            <v>FMST</v>
          </cell>
          <cell r="J3489" t="str">
            <v>CDCP</v>
          </cell>
          <cell r="K3489" t="str">
            <v>CDCMC</v>
          </cell>
          <cell r="L3489" t="str">
            <v>EDA21</v>
          </cell>
          <cell r="M3489" t="str">
            <v>EDA</v>
          </cell>
          <cell r="N3489" t="str">
            <v>CITI-MF</v>
          </cell>
          <cell r="O3489" t="str">
            <v>DAM</v>
          </cell>
          <cell r="P3489" t="str">
            <v>Amort materiel</v>
          </cell>
          <cell r="Q3489" t="str">
            <v>Materiel ICM</v>
          </cell>
          <cell r="R3489" t="str">
            <v>TIBCO</v>
          </cell>
          <cell r="S3489" t="str">
            <v>TIBCO</v>
          </cell>
          <cell r="U3489">
            <v>0</v>
          </cell>
          <cell r="V3489">
            <v>752.39120200000002</v>
          </cell>
          <cell r="W3489" t="str">
            <v>AMO_MA_AU</v>
          </cell>
          <cell r="X3489" t="str">
            <v>MAT_ED</v>
          </cell>
          <cell r="Y3489" t="str">
            <v>MAT</v>
          </cell>
          <cell r="Z3489" t="str">
            <v>AM</v>
          </cell>
          <cell r="AB3489" t="str">
            <v>PR PROGICIEL KOBRA FMT</v>
          </cell>
        </row>
        <row r="3490">
          <cell r="A3490" t="str">
            <v>CDG</v>
          </cell>
          <cell r="B3490">
            <v>0</v>
          </cell>
          <cell r="C3490" t="str">
            <v>VtilAna</v>
          </cell>
          <cell r="D3490" t="str">
            <v>FOR</v>
          </cell>
          <cell r="E3490" t="str">
            <v>DAM01_X2136</v>
          </cell>
          <cell r="F3490" t="str">
            <v>CDCP</v>
          </cell>
          <cell r="G3490" t="str">
            <v>CDCMC</v>
          </cell>
          <cell r="H3490" t="str">
            <v>FMSGT</v>
          </cell>
          <cell r="I3490" t="str">
            <v>FMST</v>
          </cell>
          <cell r="J3490" t="str">
            <v>CDCP</v>
          </cell>
          <cell r="K3490" t="str">
            <v>CDCMC</v>
          </cell>
          <cell r="L3490" t="str">
            <v>EDA22</v>
          </cell>
          <cell r="M3490" t="str">
            <v>EDA</v>
          </cell>
          <cell r="N3490" t="str">
            <v>CITI-MF</v>
          </cell>
          <cell r="O3490" t="str">
            <v>DAM</v>
          </cell>
          <cell r="P3490" t="str">
            <v>Amort materiel</v>
          </cell>
          <cell r="Q3490" t="str">
            <v>Materiel ICM</v>
          </cell>
          <cell r="R3490" t="str">
            <v>TIBCO</v>
          </cell>
          <cell r="S3490" t="str">
            <v>TIBCO</v>
          </cell>
          <cell r="U3490">
            <v>0</v>
          </cell>
          <cell r="V3490">
            <v>1005.243983</v>
          </cell>
          <cell r="W3490" t="str">
            <v>AMO_MA_AU</v>
          </cell>
          <cell r="X3490" t="str">
            <v>MAT_ED</v>
          </cell>
          <cell r="Y3490" t="str">
            <v>MAT</v>
          </cell>
          <cell r="Z3490" t="str">
            <v>AM</v>
          </cell>
          <cell r="AB3490" t="str">
            <v>PR PROGICIEL KOBRA FMT</v>
          </cell>
        </row>
        <row r="3491">
          <cell r="A3491" t="str">
            <v>CDG</v>
          </cell>
          <cell r="B3491">
            <v>0</v>
          </cell>
          <cell r="C3491" t="str">
            <v>VtilAna</v>
          </cell>
          <cell r="D3491" t="str">
            <v>FOR</v>
          </cell>
          <cell r="E3491" t="str">
            <v>DAM01_X2136</v>
          </cell>
          <cell r="F3491" t="str">
            <v>CDCP</v>
          </cell>
          <cell r="G3491" t="str">
            <v>CDCMC</v>
          </cell>
          <cell r="H3491" t="str">
            <v>FMSGT</v>
          </cell>
          <cell r="I3491" t="str">
            <v>FMST</v>
          </cell>
          <cell r="J3491" t="str">
            <v>CDCP</v>
          </cell>
          <cell r="K3491" t="str">
            <v>CDCMC</v>
          </cell>
          <cell r="L3491" t="str">
            <v>EDA23</v>
          </cell>
          <cell r="M3491" t="str">
            <v>EDA</v>
          </cell>
          <cell r="N3491" t="str">
            <v>CITI-MF</v>
          </cell>
          <cell r="O3491" t="str">
            <v>DAM</v>
          </cell>
          <cell r="P3491" t="str">
            <v>Amort materiel</v>
          </cell>
          <cell r="Q3491" t="str">
            <v>Materiel ICM</v>
          </cell>
          <cell r="R3491" t="str">
            <v>TIBCO</v>
          </cell>
          <cell r="S3491" t="str">
            <v>TIBCO</v>
          </cell>
          <cell r="U3491">
            <v>0</v>
          </cell>
          <cell r="V3491">
            <v>376.19560100000001</v>
          </cell>
          <cell r="W3491" t="str">
            <v>AMO_MA_AU</v>
          </cell>
          <cell r="X3491" t="str">
            <v>MAT_ED</v>
          </cell>
          <cell r="Y3491" t="str">
            <v>MAT</v>
          </cell>
          <cell r="Z3491" t="str">
            <v>AM</v>
          </cell>
          <cell r="AB3491" t="str">
            <v>PR PROGICIEL KOBRA FMT</v>
          </cell>
        </row>
        <row r="3492">
          <cell r="A3492" t="str">
            <v>CDG</v>
          </cell>
          <cell r="B3492">
            <v>0</v>
          </cell>
          <cell r="C3492" t="str">
            <v>VtilAna</v>
          </cell>
          <cell r="D3492" t="str">
            <v>FOR</v>
          </cell>
          <cell r="E3492" t="str">
            <v>DAM01_X2136</v>
          </cell>
          <cell r="F3492" t="str">
            <v>CDCP</v>
          </cell>
          <cell r="G3492" t="str">
            <v>CDCMC</v>
          </cell>
          <cell r="H3492" t="str">
            <v>FMSGT</v>
          </cell>
          <cell r="I3492" t="str">
            <v>FMST</v>
          </cell>
          <cell r="J3492" t="str">
            <v>CDCP</v>
          </cell>
          <cell r="K3492" t="str">
            <v>CDCMC</v>
          </cell>
          <cell r="L3492" t="str">
            <v>EDA24</v>
          </cell>
          <cell r="M3492" t="str">
            <v>EDA</v>
          </cell>
          <cell r="N3492" t="str">
            <v>CITI-MF</v>
          </cell>
          <cell r="O3492" t="str">
            <v>DAM</v>
          </cell>
          <cell r="P3492" t="str">
            <v>Amort materiel</v>
          </cell>
          <cell r="Q3492" t="str">
            <v>Materiel ICM</v>
          </cell>
          <cell r="R3492" t="str">
            <v>TIBCO</v>
          </cell>
          <cell r="S3492" t="str">
            <v>TIBCO</v>
          </cell>
          <cell r="U3492">
            <v>0</v>
          </cell>
          <cell r="V3492">
            <v>505.70556199999999</v>
          </cell>
          <cell r="W3492" t="str">
            <v>AMO_MA_AU</v>
          </cell>
          <cell r="X3492" t="str">
            <v>MAT_ED</v>
          </cell>
          <cell r="Y3492" t="str">
            <v>MAT</v>
          </cell>
          <cell r="Z3492" t="str">
            <v>AM</v>
          </cell>
          <cell r="AB3492" t="str">
            <v>PR PROGICIEL KOBRA FMT</v>
          </cell>
        </row>
        <row r="3493">
          <cell r="A3493" t="str">
            <v>CDG</v>
          </cell>
          <cell r="B3493">
            <v>0</v>
          </cell>
          <cell r="C3493" t="str">
            <v>VtilAna</v>
          </cell>
          <cell r="D3493" t="str">
            <v>FOR</v>
          </cell>
          <cell r="E3493" t="str">
            <v>DAM01_X2136</v>
          </cell>
          <cell r="F3493" t="str">
            <v>CDCP</v>
          </cell>
          <cell r="G3493" t="str">
            <v>CDCMC</v>
          </cell>
          <cell r="H3493" t="str">
            <v>FMSGT</v>
          </cell>
          <cell r="I3493" t="str">
            <v>FMST</v>
          </cell>
          <cell r="J3493" t="str">
            <v>CDCP</v>
          </cell>
          <cell r="K3493" t="str">
            <v>CDCMC</v>
          </cell>
          <cell r="L3493" t="str">
            <v>EDA25</v>
          </cell>
          <cell r="M3493" t="str">
            <v>EDA</v>
          </cell>
          <cell r="N3493" t="str">
            <v>CITI-MF</v>
          </cell>
          <cell r="O3493" t="str">
            <v>DAM</v>
          </cell>
          <cell r="P3493" t="str">
            <v>Amort materiel</v>
          </cell>
          <cell r="Q3493" t="str">
            <v>Materiel ICM</v>
          </cell>
          <cell r="R3493" t="str">
            <v>TIBCO</v>
          </cell>
          <cell r="S3493" t="str">
            <v>TIBCO</v>
          </cell>
          <cell r="U3493">
            <v>0</v>
          </cell>
          <cell r="V3493">
            <v>1134.753944</v>
          </cell>
          <cell r="W3493" t="str">
            <v>AMO_MA_AU</v>
          </cell>
          <cell r="X3493" t="str">
            <v>MAT_ED</v>
          </cell>
          <cell r="Y3493" t="str">
            <v>MAT</v>
          </cell>
          <cell r="Z3493" t="str">
            <v>AM</v>
          </cell>
          <cell r="AB3493" t="str">
            <v>PR PROGICIEL KOBRA FMT</v>
          </cell>
        </row>
        <row r="3494">
          <cell r="A3494" t="str">
            <v>CDG</v>
          </cell>
          <cell r="B3494">
            <v>0</v>
          </cell>
          <cell r="C3494" t="str">
            <v>VtilAna</v>
          </cell>
          <cell r="D3494" t="str">
            <v>FOR</v>
          </cell>
          <cell r="E3494" t="str">
            <v>DAM01_X2136</v>
          </cell>
          <cell r="F3494" t="str">
            <v>CDCP</v>
          </cell>
          <cell r="G3494" t="str">
            <v>CDCMC</v>
          </cell>
          <cell r="H3494" t="str">
            <v>FMSGT</v>
          </cell>
          <cell r="I3494" t="str">
            <v>FMST</v>
          </cell>
          <cell r="J3494" t="str">
            <v>CDCP</v>
          </cell>
          <cell r="K3494" t="str">
            <v>CDCMC</v>
          </cell>
          <cell r="L3494" t="str">
            <v>EDA31</v>
          </cell>
          <cell r="M3494" t="str">
            <v>EDA</v>
          </cell>
          <cell r="N3494" t="str">
            <v>CITI-MF</v>
          </cell>
          <cell r="O3494" t="str">
            <v>DAM</v>
          </cell>
          <cell r="P3494" t="str">
            <v>Amort materiel</v>
          </cell>
          <cell r="Q3494" t="str">
            <v>Materiel ICM</v>
          </cell>
          <cell r="R3494" t="str">
            <v>TIBCO</v>
          </cell>
          <cell r="S3494" t="str">
            <v>TIBCO</v>
          </cell>
          <cell r="U3494">
            <v>0</v>
          </cell>
          <cell r="V3494">
            <v>881.901163</v>
          </cell>
          <cell r="W3494" t="str">
            <v>AMO_MA_AU</v>
          </cell>
          <cell r="X3494" t="str">
            <v>MAT_ED</v>
          </cell>
          <cell r="Y3494" t="str">
            <v>MAT</v>
          </cell>
          <cell r="Z3494" t="str">
            <v>AM</v>
          </cell>
          <cell r="AB3494" t="str">
            <v>PR PROGICIEL KOBRA FMT</v>
          </cell>
        </row>
        <row r="3495">
          <cell r="A3495" t="str">
            <v>CDG</v>
          </cell>
          <cell r="B3495">
            <v>0</v>
          </cell>
          <cell r="C3495" t="str">
            <v>VtilAna</v>
          </cell>
          <cell r="D3495" t="str">
            <v>FOR</v>
          </cell>
          <cell r="E3495" t="str">
            <v>DAM01_X2136</v>
          </cell>
          <cell r="F3495" t="str">
            <v>CDCP</v>
          </cell>
          <cell r="G3495" t="str">
            <v>CDCMC</v>
          </cell>
          <cell r="H3495" t="str">
            <v>FMSGT</v>
          </cell>
          <cell r="I3495" t="str">
            <v>FMST</v>
          </cell>
          <cell r="J3495" t="str">
            <v>CDCP</v>
          </cell>
          <cell r="K3495" t="str">
            <v>CDCMC</v>
          </cell>
          <cell r="L3495" t="str">
            <v>EDA32</v>
          </cell>
          <cell r="M3495" t="str">
            <v>EDA</v>
          </cell>
          <cell r="N3495" t="str">
            <v>CITI-MF</v>
          </cell>
          <cell r="O3495" t="str">
            <v>DAM</v>
          </cell>
          <cell r="P3495" t="str">
            <v>Amort materiel</v>
          </cell>
          <cell r="Q3495" t="str">
            <v>Materiel ICM</v>
          </cell>
          <cell r="R3495" t="str">
            <v>TIBCO</v>
          </cell>
          <cell r="S3495" t="str">
            <v>TIBCO</v>
          </cell>
          <cell r="U3495">
            <v>0</v>
          </cell>
          <cell r="V3495">
            <v>376.19560100000001</v>
          </cell>
          <cell r="W3495" t="str">
            <v>AMO_MA_AU</v>
          </cell>
          <cell r="X3495" t="str">
            <v>MAT_ED</v>
          </cell>
          <cell r="Y3495" t="str">
            <v>MAT</v>
          </cell>
          <cell r="Z3495" t="str">
            <v>AM</v>
          </cell>
          <cell r="AB3495" t="str">
            <v>PR PROGICIEL KOBRA FMT</v>
          </cell>
        </row>
        <row r="3496">
          <cell r="A3496" t="str">
            <v>CDG</v>
          </cell>
          <cell r="B3496">
            <v>0</v>
          </cell>
          <cell r="C3496" t="str">
            <v>VtilAna</v>
          </cell>
          <cell r="D3496" t="str">
            <v>FOR</v>
          </cell>
          <cell r="E3496" t="str">
            <v>DAM01_X2136</v>
          </cell>
          <cell r="F3496" t="str">
            <v>CDCP</v>
          </cell>
          <cell r="G3496" t="str">
            <v>CDCMC</v>
          </cell>
          <cell r="H3496" t="str">
            <v>FMSGT</v>
          </cell>
          <cell r="I3496" t="str">
            <v>FMST</v>
          </cell>
          <cell r="J3496" t="str">
            <v>CDCP</v>
          </cell>
          <cell r="K3496" t="str">
            <v>CDCMC</v>
          </cell>
          <cell r="L3496" t="str">
            <v>EDA40</v>
          </cell>
          <cell r="M3496" t="str">
            <v>EDA</v>
          </cell>
          <cell r="N3496" t="str">
            <v>CITI-MF</v>
          </cell>
          <cell r="O3496" t="str">
            <v>DAM</v>
          </cell>
          <cell r="P3496" t="str">
            <v>Amort materiel</v>
          </cell>
          <cell r="Q3496" t="str">
            <v>Materiel ICM</v>
          </cell>
          <cell r="R3496" t="str">
            <v>TIBCO</v>
          </cell>
          <cell r="S3496" t="str">
            <v>TIBCO</v>
          </cell>
          <cell r="U3496">
            <v>0</v>
          </cell>
          <cell r="V3496">
            <v>2263.3407470000002</v>
          </cell>
          <cell r="W3496" t="str">
            <v>AMO_MA_AU</v>
          </cell>
          <cell r="X3496" t="str">
            <v>MAT_ED</v>
          </cell>
          <cell r="Y3496" t="str">
            <v>MAT</v>
          </cell>
          <cell r="Z3496" t="str">
            <v>AM</v>
          </cell>
          <cell r="AB3496" t="str">
            <v>PR PROGICIEL KOBRA FMT</v>
          </cell>
        </row>
        <row r="3497">
          <cell r="A3497" t="str">
            <v>CDG</v>
          </cell>
          <cell r="B3497">
            <v>0</v>
          </cell>
          <cell r="C3497" t="str">
            <v>VtilAna</v>
          </cell>
          <cell r="D3497" t="str">
            <v>FOR</v>
          </cell>
          <cell r="E3497" t="str">
            <v>DAM01_X2136</v>
          </cell>
          <cell r="F3497" t="str">
            <v>CDCP</v>
          </cell>
          <cell r="G3497" t="str">
            <v>CDCMC</v>
          </cell>
          <cell r="H3497" t="str">
            <v>FMSGT</v>
          </cell>
          <cell r="I3497" t="str">
            <v>FMST</v>
          </cell>
          <cell r="J3497" t="str">
            <v>CDCP</v>
          </cell>
          <cell r="K3497" t="str">
            <v>CDCMC</v>
          </cell>
          <cell r="L3497" t="str">
            <v>EDAR0</v>
          </cell>
          <cell r="M3497" t="str">
            <v>EDA</v>
          </cell>
          <cell r="N3497" t="str">
            <v>CITI-MF</v>
          </cell>
          <cell r="O3497" t="str">
            <v>DAM</v>
          </cell>
          <cell r="P3497" t="str">
            <v>Amort materiel</v>
          </cell>
          <cell r="Q3497" t="str">
            <v>Materiel ICM</v>
          </cell>
          <cell r="R3497" t="str">
            <v>TIBCO</v>
          </cell>
          <cell r="S3497" t="str">
            <v>TIBCO</v>
          </cell>
          <cell r="U3497">
            <v>0</v>
          </cell>
          <cell r="V3497">
            <v>2516.1935279999998</v>
          </cell>
          <cell r="W3497" t="str">
            <v>AMO_MA_AU</v>
          </cell>
          <cell r="X3497" t="str">
            <v>MAT_ED</v>
          </cell>
          <cell r="Y3497" t="str">
            <v>MAT</v>
          </cell>
          <cell r="Z3497" t="str">
            <v>AM</v>
          </cell>
          <cell r="AB3497" t="str">
            <v>PR PROGICIEL KOBRA FMT</v>
          </cell>
        </row>
        <row r="3498">
          <cell r="A3498" t="str">
            <v>CDG</v>
          </cell>
          <cell r="B3498">
            <v>0</v>
          </cell>
          <cell r="C3498" t="str">
            <v>VtilAna</v>
          </cell>
          <cell r="D3498" t="str">
            <v>FOR</v>
          </cell>
          <cell r="E3498" t="str">
            <v>DAM01_X2136</v>
          </cell>
          <cell r="F3498" t="str">
            <v>CDCP</v>
          </cell>
          <cell r="G3498" t="str">
            <v>CDCMC</v>
          </cell>
          <cell r="H3498" t="str">
            <v>FMSGT</v>
          </cell>
          <cell r="I3498" t="str">
            <v>FMST</v>
          </cell>
          <cell r="J3498" t="str">
            <v>CDCP</v>
          </cell>
          <cell r="K3498" t="str">
            <v>CDCMC</v>
          </cell>
          <cell r="L3498" t="str">
            <v>FM0DE</v>
          </cell>
          <cell r="M3498" t="str">
            <v>FM0</v>
          </cell>
          <cell r="N3498" t="str">
            <v>CITI-MF</v>
          </cell>
          <cell r="O3498" t="str">
            <v>DAM</v>
          </cell>
          <cell r="P3498" t="str">
            <v>Amort materiel</v>
          </cell>
          <cell r="Q3498" t="str">
            <v>Materiel ICM</v>
          </cell>
          <cell r="R3498" t="str">
            <v>TIBCO</v>
          </cell>
          <cell r="S3498" t="str">
            <v>TIBCO</v>
          </cell>
          <cell r="U3498">
            <v>0</v>
          </cell>
          <cell r="V3498">
            <v>252.85278099999999</v>
          </cell>
          <cell r="W3498" t="str">
            <v>AMO_MA_AU</v>
          </cell>
          <cell r="X3498" t="str">
            <v>MAT_ED</v>
          </cell>
          <cell r="Y3498" t="str">
            <v>MAT</v>
          </cell>
          <cell r="Z3498" t="str">
            <v>AM</v>
          </cell>
          <cell r="AB3498" t="str">
            <v>PR PROGICIEL KOBRA FMT</v>
          </cell>
        </row>
        <row r="3499">
          <cell r="A3499" t="str">
            <v>CDG</v>
          </cell>
          <cell r="B3499">
            <v>0</v>
          </cell>
          <cell r="C3499" t="str">
            <v>VtilAna</v>
          </cell>
          <cell r="D3499" t="str">
            <v>FOR</v>
          </cell>
          <cell r="E3499" t="str">
            <v>DAM01_X2136</v>
          </cell>
          <cell r="F3499" t="str">
            <v>CDCP</v>
          </cell>
          <cell r="G3499" t="str">
            <v>CDCMC</v>
          </cell>
          <cell r="H3499" t="str">
            <v>FMSGT</v>
          </cell>
          <cell r="I3499" t="str">
            <v>FMST</v>
          </cell>
          <cell r="J3499" t="str">
            <v>CDCP</v>
          </cell>
          <cell r="K3499" t="str">
            <v>CDCMC</v>
          </cell>
          <cell r="L3499" t="str">
            <v>FMB00</v>
          </cell>
          <cell r="M3499" t="str">
            <v>FMB</v>
          </cell>
          <cell r="N3499" t="str">
            <v>CITI-MF</v>
          </cell>
          <cell r="O3499" t="str">
            <v>DAM</v>
          </cell>
          <cell r="P3499" t="str">
            <v>Amort materiel</v>
          </cell>
          <cell r="Q3499" t="str">
            <v>Materiel ICM</v>
          </cell>
          <cell r="R3499" t="str">
            <v>TIBCO</v>
          </cell>
          <cell r="S3499" t="str">
            <v>TIBCO</v>
          </cell>
          <cell r="U3499">
            <v>0</v>
          </cell>
          <cell r="V3499">
            <v>6919.5322020000003</v>
          </cell>
          <cell r="W3499" t="str">
            <v>AMO_MA_AU</v>
          </cell>
          <cell r="X3499" t="str">
            <v>MAT_ED</v>
          </cell>
          <cell r="Y3499" t="str">
            <v>MAT</v>
          </cell>
          <cell r="Z3499" t="str">
            <v>AM</v>
          </cell>
          <cell r="AB3499" t="str">
            <v>PR PROGICIEL KOBRA FMT</v>
          </cell>
        </row>
        <row r="3500">
          <cell r="A3500" t="str">
            <v>CDG</v>
          </cell>
          <cell r="B3500">
            <v>0</v>
          </cell>
          <cell r="C3500" t="str">
            <v>VtilAna</v>
          </cell>
          <cell r="D3500" t="str">
            <v>FOR</v>
          </cell>
          <cell r="E3500" t="str">
            <v>DAM01_X2136</v>
          </cell>
          <cell r="F3500" t="str">
            <v>CDCP</v>
          </cell>
          <cell r="G3500" t="str">
            <v>CDCMC</v>
          </cell>
          <cell r="H3500" t="str">
            <v>FMSGT</v>
          </cell>
          <cell r="I3500" t="str">
            <v>FMST</v>
          </cell>
          <cell r="J3500" t="str">
            <v>CDCP</v>
          </cell>
          <cell r="K3500" t="str">
            <v>CDCMC</v>
          </cell>
          <cell r="L3500" t="str">
            <v>FMI00</v>
          </cell>
          <cell r="M3500" t="str">
            <v>FMI</v>
          </cell>
          <cell r="N3500" t="str">
            <v>CITI-MF</v>
          </cell>
          <cell r="O3500" t="str">
            <v>DAM</v>
          </cell>
          <cell r="P3500" t="str">
            <v>Amort materiel</v>
          </cell>
          <cell r="Q3500" t="str">
            <v>Materiel ICM</v>
          </cell>
          <cell r="R3500" t="str">
            <v>TIBCO</v>
          </cell>
          <cell r="S3500" t="str">
            <v>TIBCO</v>
          </cell>
          <cell r="U3500">
            <v>0</v>
          </cell>
          <cell r="V3500">
            <v>376.19560100000001</v>
          </cell>
          <cell r="W3500" t="str">
            <v>AMO_MA_AU</v>
          </cell>
          <cell r="X3500" t="str">
            <v>MAT_ED</v>
          </cell>
          <cell r="Y3500" t="str">
            <v>MAT</v>
          </cell>
          <cell r="Z3500" t="str">
            <v>AM</v>
          </cell>
          <cell r="AB3500" t="str">
            <v>PR PROGICIEL KOBRA FMT</v>
          </cell>
        </row>
        <row r="3501">
          <cell r="A3501" t="str">
            <v>CDG</v>
          </cell>
          <cell r="B3501">
            <v>0</v>
          </cell>
          <cell r="C3501" t="str">
            <v>VtilAna</v>
          </cell>
          <cell r="D3501" t="str">
            <v>FOR</v>
          </cell>
          <cell r="E3501" t="str">
            <v>DAM01_X2136</v>
          </cell>
          <cell r="F3501" t="str">
            <v>CDCP</v>
          </cell>
          <cell r="G3501" t="str">
            <v>CDCMC</v>
          </cell>
          <cell r="H3501" t="str">
            <v>FMSGT</v>
          </cell>
          <cell r="I3501" t="str">
            <v>FMST</v>
          </cell>
          <cell r="J3501" t="str">
            <v>CDCP</v>
          </cell>
          <cell r="K3501" t="str">
            <v>CDCMC</v>
          </cell>
          <cell r="L3501" t="str">
            <v>FMP00</v>
          </cell>
          <cell r="M3501" t="str">
            <v>FMP</v>
          </cell>
          <cell r="N3501" t="str">
            <v>CITI-MF</v>
          </cell>
          <cell r="O3501" t="str">
            <v>DAM</v>
          </cell>
          <cell r="P3501" t="str">
            <v>Amort materiel</v>
          </cell>
          <cell r="Q3501" t="str">
            <v>Materiel ICM</v>
          </cell>
          <cell r="R3501" t="str">
            <v>TIBCO</v>
          </cell>
          <cell r="S3501" t="str">
            <v>TIBCO</v>
          </cell>
          <cell r="U3501">
            <v>0</v>
          </cell>
          <cell r="V3501">
            <v>505.70556199999999</v>
          </cell>
          <cell r="W3501" t="str">
            <v>AMO_MA_AU</v>
          </cell>
          <cell r="X3501" t="str">
            <v>MAT_ED</v>
          </cell>
          <cell r="Y3501" t="str">
            <v>MAT</v>
          </cell>
          <cell r="Z3501" t="str">
            <v>AM</v>
          </cell>
          <cell r="AB3501" t="str">
            <v>PR PROGICIEL KOBRA FMT</v>
          </cell>
        </row>
        <row r="3502">
          <cell r="A3502" t="str">
            <v>CDG</v>
          </cell>
          <cell r="B3502">
            <v>0</v>
          </cell>
          <cell r="C3502" t="str">
            <v>VtilAna</v>
          </cell>
          <cell r="D3502" t="str">
            <v>FOR</v>
          </cell>
          <cell r="E3502" t="str">
            <v>DAM01_X2136</v>
          </cell>
          <cell r="F3502" t="str">
            <v>CDCP</v>
          </cell>
          <cell r="G3502" t="str">
            <v>CDCMC</v>
          </cell>
          <cell r="H3502" t="str">
            <v>FMSGT</v>
          </cell>
          <cell r="I3502" t="str">
            <v>FMST</v>
          </cell>
          <cell r="J3502" t="str">
            <v>CDCP</v>
          </cell>
          <cell r="K3502" t="str">
            <v>CDCMC</v>
          </cell>
          <cell r="L3502" t="str">
            <v>FMR00</v>
          </cell>
          <cell r="M3502" t="str">
            <v>FMR</v>
          </cell>
          <cell r="N3502" t="str">
            <v>CITI-MF</v>
          </cell>
          <cell r="O3502" t="str">
            <v>DAM</v>
          </cell>
          <cell r="P3502" t="str">
            <v>Amort materiel</v>
          </cell>
          <cell r="Q3502" t="str">
            <v>Materiel ICM</v>
          </cell>
          <cell r="R3502" t="str">
            <v>TIBCO</v>
          </cell>
          <cell r="S3502" t="str">
            <v>TIBCO</v>
          </cell>
          <cell r="U3502">
            <v>0</v>
          </cell>
          <cell r="V3502">
            <v>881.901163</v>
          </cell>
          <cell r="W3502" t="str">
            <v>AMO_MA_AU</v>
          </cell>
          <cell r="X3502" t="str">
            <v>MAT_ED</v>
          </cell>
          <cell r="Y3502" t="str">
            <v>MAT</v>
          </cell>
          <cell r="Z3502" t="str">
            <v>AM</v>
          </cell>
          <cell r="AB3502" t="str">
            <v>PR PROGICIEL KOBRA FMT</v>
          </cell>
        </row>
        <row r="3503">
          <cell r="A3503" t="str">
            <v>CDG</v>
          </cell>
          <cell r="B3503">
            <v>0</v>
          </cell>
          <cell r="C3503" t="str">
            <v>VtilAna</v>
          </cell>
          <cell r="D3503" t="str">
            <v>FOR</v>
          </cell>
          <cell r="E3503" t="str">
            <v>DAM01_X2136</v>
          </cell>
          <cell r="F3503" t="str">
            <v>CDCP</v>
          </cell>
          <cell r="G3503" t="str">
            <v>CDCMC</v>
          </cell>
          <cell r="H3503" t="str">
            <v>FMSGT</v>
          </cell>
          <cell r="I3503" t="str">
            <v>FMST</v>
          </cell>
          <cell r="J3503" t="str">
            <v>CDCP</v>
          </cell>
          <cell r="K3503" t="str">
            <v>CDCMC</v>
          </cell>
          <cell r="L3503" t="str">
            <v>FMSG3</v>
          </cell>
          <cell r="M3503" t="str">
            <v>FMSG</v>
          </cell>
          <cell r="N3503" t="str">
            <v>CITI-MF</v>
          </cell>
          <cell r="O3503" t="str">
            <v>DAM</v>
          </cell>
          <cell r="P3503" t="str">
            <v>Amort materiel</v>
          </cell>
          <cell r="Q3503" t="str">
            <v>Materiel ICM</v>
          </cell>
          <cell r="R3503" t="str">
            <v>TIBCO</v>
          </cell>
          <cell r="S3503" t="str">
            <v>TIBCO</v>
          </cell>
          <cell r="U3503">
            <v>0</v>
          </cell>
          <cell r="V3503">
            <v>123.34282</v>
          </cell>
          <cell r="W3503" t="str">
            <v>AMO_MA_AU</v>
          </cell>
          <cell r="X3503" t="str">
            <v>MAT_ED</v>
          </cell>
          <cell r="Y3503" t="str">
            <v>MAT</v>
          </cell>
          <cell r="Z3503" t="str">
            <v>AM</v>
          </cell>
          <cell r="AB3503" t="str">
            <v>PR PROGICIEL KOBRA FMT</v>
          </cell>
        </row>
        <row r="3504">
          <cell r="A3504" t="str">
            <v>CDG</v>
          </cell>
          <cell r="B3504">
            <v>0</v>
          </cell>
          <cell r="C3504" t="str">
            <v>VtilAna</v>
          </cell>
          <cell r="D3504" t="str">
            <v>FOR</v>
          </cell>
          <cell r="E3504" t="str">
            <v>DAM01_X2136</v>
          </cell>
          <cell r="F3504" t="str">
            <v>CDCP</v>
          </cell>
          <cell r="G3504" t="str">
            <v>CDCMC</v>
          </cell>
          <cell r="H3504" t="str">
            <v>FMSGT</v>
          </cell>
          <cell r="I3504" t="str">
            <v>FMST</v>
          </cell>
          <cell r="J3504" t="str">
            <v>CDCP</v>
          </cell>
          <cell r="K3504" t="str">
            <v>CDCMC</v>
          </cell>
          <cell r="L3504" t="str">
            <v>FMSG4</v>
          </cell>
          <cell r="M3504" t="str">
            <v>FMSG</v>
          </cell>
          <cell r="N3504" t="str">
            <v>CITI-MF</v>
          </cell>
          <cell r="O3504" t="str">
            <v>DAM</v>
          </cell>
          <cell r="P3504" t="str">
            <v>Amort materiel</v>
          </cell>
          <cell r="Q3504" t="str">
            <v>Materiel ICM</v>
          </cell>
          <cell r="R3504" t="str">
            <v>TIBCO</v>
          </cell>
          <cell r="S3504" t="str">
            <v>TIBCO</v>
          </cell>
          <cell r="U3504">
            <v>0</v>
          </cell>
          <cell r="V3504">
            <v>252.85278099999999</v>
          </cell>
          <cell r="W3504" t="str">
            <v>AMO_MA_AU</v>
          </cell>
          <cell r="X3504" t="str">
            <v>MAT_ED</v>
          </cell>
          <cell r="Y3504" t="str">
            <v>MAT</v>
          </cell>
          <cell r="Z3504" t="str">
            <v>AM</v>
          </cell>
          <cell r="AB3504" t="str">
            <v>PR PROGICIEL KOBRA FMT</v>
          </cell>
        </row>
        <row r="3505">
          <cell r="A3505" t="str">
            <v>CDG</v>
          </cell>
          <cell r="B3505">
            <v>0</v>
          </cell>
          <cell r="C3505" t="str">
            <v>VtilAna</v>
          </cell>
          <cell r="D3505" t="str">
            <v>FOR</v>
          </cell>
          <cell r="E3505" t="str">
            <v>DAM01_X2136</v>
          </cell>
          <cell r="F3505" t="str">
            <v>CDCP</v>
          </cell>
          <cell r="G3505" t="str">
            <v>CDCMC</v>
          </cell>
          <cell r="H3505" t="str">
            <v>FMSGT</v>
          </cell>
          <cell r="I3505" t="str">
            <v>FMST</v>
          </cell>
          <cell r="J3505" t="str">
            <v>CDCP</v>
          </cell>
          <cell r="K3505" t="str">
            <v>CDCMC</v>
          </cell>
          <cell r="L3505" t="str">
            <v>FMSG5</v>
          </cell>
          <cell r="M3505" t="str">
            <v>FMSG</v>
          </cell>
          <cell r="N3505" t="str">
            <v>CITI-MF</v>
          </cell>
          <cell r="O3505" t="str">
            <v>DAM</v>
          </cell>
          <cell r="P3505" t="str">
            <v>Amort materiel</v>
          </cell>
          <cell r="Q3505" t="str">
            <v>Materiel ICM</v>
          </cell>
          <cell r="R3505" t="str">
            <v>TIBCO</v>
          </cell>
          <cell r="S3505" t="str">
            <v>TIBCO</v>
          </cell>
          <cell r="U3505">
            <v>0</v>
          </cell>
          <cell r="V3505">
            <v>376.19560100000001</v>
          </cell>
          <cell r="W3505" t="str">
            <v>AMO_MA_AU</v>
          </cell>
          <cell r="X3505" t="str">
            <v>MAT_ED</v>
          </cell>
          <cell r="Y3505" t="str">
            <v>MAT</v>
          </cell>
          <cell r="Z3505" t="str">
            <v>AM</v>
          </cell>
          <cell r="AB3505" t="str">
            <v>PR PROGICIEL KOBRA FMT</v>
          </cell>
        </row>
        <row r="3506">
          <cell r="A3506" t="str">
            <v>CDG</v>
          </cell>
          <cell r="B3506">
            <v>0</v>
          </cell>
          <cell r="C3506" t="str">
            <v>VtilAna</v>
          </cell>
          <cell r="D3506" t="str">
            <v>FOR</v>
          </cell>
          <cell r="E3506" t="str">
            <v>DAM01_X2136</v>
          </cell>
          <cell r="F3506" t="str">
            <v>CDCP</v>
          </cell>
          <cell r="G3506" t="str">
            <v>CDCMC</v>
          </cell>
          <cell r="H3506" t="str">
            <v>FMSGT</v>
          </cell>
          <cell r="I3506" t="str">
            <v>FMST</v>
          </cell>
          <cell r="J3506" t="str">
            <v>CDCP</v>
          </cell>
          <cell r="K3506" t="str">
            <v>CDCMC</v>
          </cell>
          <cell r="L3506" t="str">
            <v>FMSG7</v>
          </cell>
          <cell r="M3506" t="str">
            <v>FMSG</v>
          </cell>
          <cell r="N3506" t="str">
            <v>CITI-MF</v>
          </cell>
          <cell r="O3506" t="str">
            <v>DAM</v>
          </cell>
          <cell r="P3506" t="str">
            <v>Amort materiel</v>
          </cell>
          <cell r="Q3506" t="str">
            <v>Materiel ICM</v>
          </cell>
          <cell r="R3506" t="str">
            <v>TIBCO</v>
          </cell>
          <cell r="S3506" t="str">
            <v>TIBCO</v>
          </cell>
          <cell r="U3506">
            <v>0</v>
          </cell>
          <cell r="V3506">
            <v>752.39120200000002</v>
          </cell>
          <cell r="W3506" t="str">
            <v>AMO_MA_AU</v>
          </cell>
          <cell r="X3506" t="str">
            <v>MAT_ED</v>
          </cell>
          <cell r="Y3506" t="str">
            <v>MAT</v>
          </cell>
          <cell r="Z3506" t="str">
            <v>AM</v>
          </cell>
          <cell r="AB3506" t="str">
            <v>PR PROGICIEL KOBRA FMT</v>
          </cell>
        </row>
        <row r="3507">
          <cell r="A3507" t="str">
            <v>CDG</v>
          </cell>
          <cell r="B3507">
            <v>0</v>
          </cell>
          <cell r="C3507" t="str">
            <v>VtilAna</v>
          </cell>
          <cell r="D3507" t="str">
            <v>FOR</v>
          </cell>
          <cell r="E3507" t="str">
            <v>DAM01_X2136</v>
          </cell>
          <cell r="F3507" t="str">
            <v>CDCP</v>
          </cell>
          <cell r="G3507" t="str">
            <v>CDCMC</v>
          </cell>
          <cell r="H3507" t="str">
            <v>FMSGT</v>
          </cell>
          <cell r="I3507" t="str">
            <v>FMST</v>
          </cell>
          <cell r="J3507" t="str">
            <v>CDCP</v>
          </cell>
          <cell r="K3507" t="str">
            <v>CDCMC</v>
          </cell>
          <cell r="L3507" t="str">
            <v>MMG00</v>
          </cell>
          <cell r="M3507" t="str">
            <v>MMG</v>
          </cell>
          <cell r="N3507" t="str">
            <v>CITI-MF</v>
          </cell>
          <cell r="O3507" t="str">
            <v>DAM</v>
          </cell>
          <cell r="P3507" t="str">
            <v>Amort materiel</v>
          </cell>
          <cell r="Q3507" t="str">
            <v>Materiel ICM</v>
          </cell>
          <cell r="R3507" t="str">
            <v>TIBCO</v>
          </cell>
          <cell r="S3507" t="str">
            <v>TIBCO</v>
          </cell>
          <cell r="U3507">
            <v>0</v>
          </cell>
          <cell r="V3507">
            <v>1763.802326</v>
          </cell>
          <cell r="W3507" t="str">
            <v>AMO_MA_AU</v>
          </cell>
          <cell r="X3507" t="str">
            <v>MAT_ED</v>
          </cell>
          <cell r="Y3507" t="str">
            <v>MAT</v>
          </cell>
          <cell r="Z3507" t="str">
            <v>AM</v>
          </cell>
          <cell r="AB3507" t="str">
            <v>PR PROGICIEL KOBRA FMT</v>
          </cell>
        </row>
        <row r="3508">
          <cell r="A3508" t="str">
            <v>CDG</v>
          </cell>
          <cell r="B3508">
            <v>0</v>
          </cell>
          <cell r="C3508" t="str">
            <v>VtilAna</v>
          </cell>
          <cell r="D3508" t="str">
            <v>FOR</v>
          </cell>
          <cell r="E3508" t="str">
            <v>DAM01_X2136</v>
          </cell>
          <cell r="F3508" t="str">
            <v>CDCP</v>
          </cell>
          <cell r="G3508" t="str">
            <v>CDCMC</v>
          </cell>
          <cell r="H3508" t="str">
            <v>FMSGT</v>
          </cell>
          <cell r="I3508" t="str">
            <v>FMST</v>
          </cell>
          <cell r="J3508" t="str">
            <v>CDCP</v>
          </cell>
          <cell r="K3508" t="str">
            <v>CDCMC</v>
          </cell>
          <cell r="L3508" t="str">
            <v>MMG10</v>
          </cell>
          <cell r="M3508" t="str">
            <v>MMG</v>
          </cell>
          <cell r="N3508" t="str">
            <v>CITI-MF</v>
          </cell>
          <cell r="O3508" t="str">
            <v>DAM</v>
          </cell>
          <cell r="P3508" t="str">
            <v>Amort materiel</v>
          </cell>
          <cell r="Q3508" t="str">
            <v>Materiel ICM</v>
          </cell>
          <cell r="R3508" t="str">
            <v>TIBCO</v>
          </cell>
          <cell r="S3508" t="str">
            <v>TIBCO</v>
          </cell>
          <cell r="U3508">
            <v>0</v>
          </cell>
          <cell r="V3508">
            <v>629.04838199999995</v>
          </cell>
          <cell r="W3508" t="str">
            <v>AMO_MA_AU</v>
          </cell>
          <cell r="X3508" t="str">
            <v>MAT_ED</v>
          </cell>
          <cell r="Y3508" t="str">
            <v>MAT</v>
          </cell>
          <cell r="Z3508" t="str">
            <v>AM</v>
          </cell>
          <cell r="AB3508" t="str">
            <v>PR PROGICIEL KOBRA FMT</v>
          </cell>
        </row>
        <row r="3509">
          <cell r="A3509" t="str">
            <v>CDG</v>
          </cell>
          <cell r="B3509">
            <v>0</v>
          </cell>
          <cell r="C3509" t="str">
            <v>VtilAna</v>
          </cell>
          <cell r="D3509" t="str">
            <v>FOR</v>
          </cell>
          <cell r="E3509" t="str">
            <v>DAM01_X2136</v>
          </cell>
          <cell r="F3509" t="str">
            <v>CDCP</v>
          </cell>
          <cell r="G3509" t="str">
            <v>CDCMC</v>
          </cell>
          <cell r="H3509" t="str">
            <v>FMSGT</v>
          </cell>
          <cell r="I3509" t="str">
            <v>FMST</v>
          </cell>
          <cell r="J3509" t="str">
            <v>CDCP</v>
          </cell>
          <cell r="K3509" t="str">
            <v>CDCMC</v>
          </cell>
          <cell r="L3509" t="str">
            <v>MMG21</v>
          </cell>
          <cell r="M3509" t="str">
            <v>MMG</v>
          </cell>
          <cell r="N3509" t="str">
            <v>CITI-MF</v>
          </cell>
          <cell r="O3509" t="str">
            <v>DAM</v>
          </cell>
          <cell r="P3509" t="str">
            <v>Amort materiel</v>
          </cell>
          <cell r="Q3509" t="str">
            <v>Materiel ICM</v>
          </cell>
          <cell r="R3509" t="str">
            <v>TIBCO</v>
          </cell>
          <cell r="S3509" t="str">
            <v>TIBCO</v>
          </cell>
          <cell r="U3509">
            <v>0</v>
          </cell>
          <cell r="V3509">
            <v>376.19560100000001</v>
          </cell>
          <cell r="W3509" t="str">
            <v>AMO_MA_AU</v>
          </cell>
          <cell r="X3509" t="str">
            <v>MAT_ED</v>
          </cell>
          <cell r="Y3509" t="str">
            <v>MAT</v>
          </cell>
          <cell r="Z3509" t="str">
            <v>AM</v>
          </cell>
          <cell r="AB3509" t="str">
            <v>PR PROGICIEL KOBRA FMT</v>
          </cell>
        </row>
        <row r="3510">
          <cell r="A3510" t="str">
            <v>CDG</v>
          </cell>
          <cell r="B3510">
            <v>0</v>
          </cell>
          <cell r="C3510" t="str">
            <v>VtilAna</v>
          </cell>
          <cell r="D3510" t="str">
            <v>FOR</v>
          </cell>
          <cell r="E3510" t="str">
            <v>DAM01_X2136</v>
          </cell>
          <cell r="F3510" t="str">
            <v>CDCP</v>
          </cell>
          <cell r="G3510" t="str">
            <v>CDCMC</v>
          </cell>
          <cell r="H3510" t="str">
            <v>FMSGT</v>
          </cell>
          <cell r="I3510" t="str">
            <v>FMST</v>
          </cell>
          <cell r="J3510" t="str">
            <v>CDCP</v>
          </cell>
          <cell r="K3510" t="str">
            <v>CDCMC</v>
          </cell>
          <cell r="L3510" t="str">
            <v>MMG22</v>
          </cell>
          <cell r="M3510" t="str">
            <v>MMG</v>
          </cell>
          <cell r="N3510" t="str">
            <v>CITI-MF</v>
          </cell>
          <cell r="O3510" t="str">
            <v>DAM</v>
          </cell>
          <cell r="P3510" t="str">
            <v>Amort materiel</v>
          </cell>
          <cell r="Q3510" t="str">
            <v>Materiel ICM</v>
          </cell>
          <cell r="R3510" t="str">
            <v>TIBCO</v>
          </cell>
          <cell r="S3510" t="str">
            <v>TIBCO</v>
          </cell>
          <cell r="U3510">
            <v>0</v>
          </cell>
          <cell r="V3510">
            <v>1134.753944</v>
          </cell>
          <cell r="W3510" t="str">
            <v>AMO_MA_AU</v>
          </cell>
          <cell r="X3510" t="str">
            <v>MAT_ED</v>
          </cell>
          <cell r="Y3510" t="str">
            <v>MAT</v>
          </cell>
          <cell r="Z3510" t="str">
            <v>AM</v>
          </cell>
          <cell r="AB3510" t="str">
            <v>PR PROGICIEL KOBRA FMT</v>
          </cell>
        </row>
        <row r="3511">
          <cell r="A3511" t="str">
            <v>CDG</v>
          </cell>
          <cell r="B3511">
            <v>0</v>
          </cell>
          <cell r="C3511" t="str">
            <v>VtilAna</v>
          </cell>
          <cell r="D3511" t="str">
            <v>FOR</v>
          </cell>
          <cell r="E3511" t="str">
            <v>DAM01_X2136</v>
          </cell>
          <cell r="F3511" t="str">
            <v>CDCP</v>
          </cell>
          <cell r="G3511" t="str">
            <v>CDCMC</v>
          </cell>
          <cell r="H3511" t="str">
            <v>FMSGT</v>
          </cell>
          <cell r="I3511" t="str">
            <v>FMST</v>
          </cell>
          <cell r="J3511" t="str">
            <v>CDCP</v>
          </cell>
          <cell r="K3511" t="str">
            <v>CDCMC</v>
          </cell>
          <cell r="L3511" t="str">
            <v>MMG23</v>
          </cell>
          <cell r="M3511" t="str">
            <v>MMG</v>
          </cell>
          <cell r="N3511" t="str">
            <v>CITI-MF</v>
          </cell>
          <cell r="O3511" t="str">
            <v>DAM</v>
          </cell>
          <cell r="P3511" t="str">
            <v>Amort materiel</v>
          </cell>
          <cell r="Q3511" t="str">
            <v>Materiel ICM</v>
          </cell>
          <cell r="R3511" t="str">
            <v>TIBCO</v>
          </cell>
          <cell r="S3511" t="str">
            <v>TIBCO</v>
          </cell>
          <cell r="U3511">
            <v>0</v>
          </cell>
          <cell r="V3511">
            <v>881.901163</v>
          </cell>
          <cell r="W3511" t="str">
            <v>AMO_MA_AU</v>
          </cell>
          <cell r="X3511" t="str">
            <v>MAT_ED</v>
          </cell>
          <cell r="Y3511" t="str">
            <v>MAT</v>
          </cell>
          <cell r="Z3511" t="str">
            <v>AM</v>
          </cell>
          <cell r="AB3511" t="str">
            <v>PR PROGICIEL KOBRA FMT</v>
          </cell>
        </row>
        <row r="3512">
          <cell r="A3512" t="str">
            <v>CDG</v>
          </cell>
          <cell r="B3512">
            <v>0</v>
          </cell>
          <cell r="C3512" t="str">
            <v>VtilAna</v>
          </cell>
          <cell r="D3512" t="str">
            <v>FOR</v>
          </cell>
          <cell r="E3512" t="str">
            <v>DAM01_X2136</v>
          </cell>
          <cell r="F3512" t="str">
            <v>CDCP</v>
          </cell>
          <cell r="G3512" t="str">
            <v>CDCMC</v>
          </cell>
          <cell r="H3512" t="str">
            <v>FMSGT</v>
          </cell>
          <cell r="I3512" t="str">
            <v>FMST</v>
          </cell>
          <cell r="J3512" t="str">
            <v>CDCP</v>
          </cell>
          <cell r="K3512" t="str">
            <v>CDCMC</v>
          </cell>
          <cell r="L3512" t="str">
            <v>MMG24</v>
          </cell>
          <cell r="M3512" t="str">
            <v>MMG</v>
          </cell>
          <cell r="N3512" t="str">
            <v>CITI-MF</v>
          </cell>
          <cell r="O3512" t="str">
            <v>DAM</v>
          </cell>
          <cell r="P3512" t="str">
            <v>Amort materiel</v>
          </cell>
          <cell r="Q3512" t="str">
            <v>Materiel ICM</v>
          </cell>
          <cell r="R3512" t="str">
            <v>TIBCO</v>
          </cell>
          <cell r="S3512" t="str">
            <v>TIBCO</v>
          </cell>
          <cell r="U3512">
            <v>0</v>
          </cell>
          <cell r="V3512">
            <v>376.19560100000001</v>
          </cell>
          <cell r="W3512" t="str">
            <v>AMO_MA_AU</v>
          </cell>
          <cell r="X3512" t="str">
            <v>MAT_ED</v>
          </cell>
          <cell r="Y3512" t="str">
            <v>MAT</v>
          </cell>
          <cell r="Z3512" t="str">
            <v>AM</v>
          </cell>
          <cell r="AB3512" t="str">
            <v>PR PROGICIEL KOBRA FMT</v>
          </cell>
        </row>
        <row r="3513">
          <cell r="A3513" t="str">
            <v>CDG</v>
          </cell>
          <cell r="B3513">
            <v>0</v>
          </cell>
          <cell r="C3513" t="str">
            <v>VtilAna</v>
          </cell>
          <cell r="D3513" t="str">
            <v>FOR</v>
          </cell>
          <cell r="E3513" t="str">
            <v>DAM01_X2136</v>
          </cell>
          <cell r="F3513" t="str">
            <v>CDCP</v>
          </cell>
          <cell r="G3513" t="str">
            <v>CDCMC</v>
          </cell>
          <cell r="H3513" t="str">
            <v>FMSGT</v>
          </cell>
          <cell r="I3513" t="str">
            <v>FMST</v>
          </cell>
          <cell r="J3513" t="str">
            <v>CDCP</v>
          </cell>
          <cell r="K3513" t="str">
            <v>CDCMC</v>
          </cell>
          <cell r="L3513" t="str">
            <v>MMG25</v>
          </cell>
          <cell r="M3513" t="str">
            <v>MMG</v>
          </cell>
          <cell r="N3513" t="str">
            <v>CITI-MF</v>
          </cell>
          <cell r="O3513" t="str">
            <v>DAM</v>
          </cell>
          <cell r="P3513" t="str">
            <v>Amort materiel</v>
          </cell>
          <cell r="Q3513" t="str">
            <v>Materiel ICM</v>
          </cell>
          <cell r="R3513" t="str">
            <v>TIBCO</v>
          </cell>
          <cell r="S3513" t="str">
            <v>TIBCO</v>
          </cell>
          <cell r="U3513">
            <v>0</v>
          </cell>
          <cell r="V3513">
            <v>252.85278099999999</v>
          </cell>
          <cell r="W3513" t="str">
            <v>AMO_MA_AU</v>
          </cell>
          <cell r="X3513" t="str">
            <v>MAT_ED</v>
          </cell>
          <cell r="Y3513" t="str">
            <v>MAT</v>
          </cell>
          <cell r="Z3513" t="str">
            <v>AM</v>
          </cell>
          <cell r="AB3513" t="str">
            <v>PR PROGICIEL KOBRA FMT</v>
          </cell>
        </row>
        <row r="3514">
          <cell r="A3514" t="str">
            <v>CDG</v>
          </cell>
          <cell r="B3514">
            <v>0</v>
          </cell>
          <cell r="C3514" t="str">
            <v>VtilAna</v>
          </cell>
          <cell r="D3514" t="str">
            <v>FOR</v>
          </cell>
          <cell r="E3514" t="str">
            <v>DAM01_X2136</v>
          </cell>
          <cell r="F3514" t="str">
            <v>CDCP</v>
          </cell>
          <cell r="G3514" t="str">
            <v>CDCMC</v>
          </cell>
          <cell r="H3514" t="str">
            <v>FMSGT</v>
          </cell>
          <cell r="I3514" t="str">
            <v>FMST</v>
          </cell>
          <cell r="J3514" t="str">
            <v>CDCP</v>
          </cell>
          <cell r="K3514" t="str">
            <v>CDCMC</v>
          </cell>
          <cell r="L3514" t="str">
            <v>MMG26</v>
          </cell>
          <cell r="M3514" t="str">
            <v>MMG</v>
          </cell>
          <cell r="N3514" t="str">
            <v>CITI-MF</v>
          </cell>
          <cell r="O3514" t="str">
            <v>DAM</v>
          </cell>
          <cell r="P3514" t="str">
            <v>Amort materiel</v>
          </cell>
          <cell r="Q3514" t="str">
            <v>Materiel ICM</v>
          </cell>
          <cell r="R3514" t="str">
            <v>TIBCO</v>
          </cell>
          <cell r="S3514" t="str">
            <v>TIBCO</v>
          </cell>
          <cell r="U3514">
            <v>0</v>
          </cell>
          <cell r="V3514">
            <v>1005.243983</v>
          </cell>
          <cell r="W3514" t="str">
            <v>AMO_MA_AU</v>
          </cell>
          <cell r="X3514" t="str">
            <v>MAT_ED</v>
          </cell>
          <cell r="Y3514" t="str">
            <v>MAT</v>
          </cell>
          <cell r="Z3514" t="str">
            <v>AM</v>
          </cell>
          <cell r="AB3514" t="str">
            <v>PR PROGICIEL KOBRA FMT</v>
          </cell>
        </row>
        <row r="3515">
          <cell r="A3515" t="str">
            <v>CDG</v>
          </cell>
          <cell r="B3515">
            <v>0</v>
          </cell>
          <cell r="C3515" t="str">
            <v>VtilAna</v>
          </cell>
          <cell r="D3515" t="str">
            <v>FOR</v>
          </cell>
          <cell r="E3515" t="str">
            <v>DAM01_X2136</v>
          </cell>
          <cell r="F3515" t="str">
            <v>CDCP</v>
          </cell>
          <cell r="G3515" t="str">
            <v>CDCMC</v>
          </cell>
          <cell r="H3515" t="str">
            <v>FMSGT</v>
          </cell>
          <cell r="I3515" t="str">
            <v>FMST</v>
          </cell>
          <cell r="J3515" t="str">
            <v>CDCP</v>
          </cell>
          <cell r="K3515" t="str">
            <v>CDCMC</v>
          </cell>
          <cell r="L3515" t="str">
            <v>MMG31</v>
          </cell>
          <cell r="M3515" t="str">
            <v>MMG</v>
          </cell>
          <cell r="N3515" t="str">
            <v>CITI-MF</v>
          </cell>
          <cell r="O3515" t="str">
            <v>DAM</v>
          </cell>
          <cell r="P3515" t="str">
            <v>Amort materiel</v>
          </cell>
          <cell r="Q3515" t="str">
            <v>Materiel ICM</v>
          </cell>
          <cell r="R3515" t="str">
            <v>TIBCO</v>
          </cell>
          <cell r="S3515" t="str">
            <v>TIBCO</v>
          </cell>
          <cell r="U3515">
            <v>0</v>
          </cell>
          <cell r="V3515">
            <v>1510.9495449999999</v>
          </cell>
          <cell r="W3515" t="str">
            <v>AMO_MA_AU</v>
          </cell>
          <cell r="X3515" t="str">
            <v>MAT_ED</v>
          </cell>
          <cell r="Y3515" t="str">
            <v>MAT</v>
          </cell>
          <cell r="Z3515" t="str">
            <v>AM</v>
          </cell>
          <cell r="AB3515" t="str">
            <v>PR PROGICIEL KOBRA FMT</v>
          </cell>
        </row>
        <row r="3516">
          <cell r="A3516" t="str">
            <v>CDG</v>
          </cell>
          <cell r="B3516">
            <v>0</v>
          </cell>
          <cell r="C3516" t="str">
            <v>VtilAna</v>
          </cell>
          <cell r="D3516" t="str">
            <v>FOR</v>
          </cell>
          <cell r="E3516" t="str">
            <v>DAM01_X2136</v>
          </cell>
          <cell r="F3516" t="str">
            <v>CDCP</v>
          </cell>
          <cell r="G3516" t="str">
            <v>CDCMC</v>
          </cell>
          <cell r="H3516" t="str">
            <v>FMSGT</v>
          </cell>
          <cell r="I3516" t="str">
            <v>FMST</v>
          </cell>
          <cell r="J3516" t="str">
            <v>CDCP</v>
          </cell>
          <cell r="K3516" t="str">
            <v>CDCMC</v>
          </cell>
          <cell r="L3516" t="str">
            <v>MMG32</v>
          </cell>
          <cell r="M3516" t="str">
            <v>MMG</v>
          </cell>
          <cell r="N3516" t="str">
            <v>CITI-MF</v>
          </cell>
          <cell r="O3516" t="str">
            <v>DAM</v>
          </cell>
          <cell r="P3516" t="str">
            <v>Amort materiel</v>
          </cell>
          <cell r="Q3516" t="str">
            <v>Materiel ICM</v>
          </cell>
          <cell r="R3516" t="str">
            <v>TIBCO</v>
          </cell>
          <cell r="S3516" t="str">
            <v>TIBCO</v>
          </cell>
          <cell r="U3516">
            <v>0</v>
          </cell>
          <cell r="V3516">
            <v>881.901163</v>
          </cell>
          <cell r="W3516" t="str">
            <v>AMO_MA_AU</v>
          </cell>
          <cell r="X3516" t="str">
            <v>MAT_ED</v>
          </cell>
          <cell r="Y3516" t="str">
            <v>MAT</v>
          </cell>
          <cell r="Z3516" t="str">
            <v>AM</v>
          </cell>
          <cell r="AB3516" t="str">
            <v>PR PROGICIEL KOBRA FMT</v>
          </cell>
        </row>
        <row r="3517">
          <cell r="A3517" t="str">
            <v>CDG</v>
          </cell>
          <cell r="B3517">
            <v>0</v>
          </cell>
          <cell r="C3517" t="str">
            <v>VtilAna</v>
          </cell>
          <cell r="D3517" t="str">
            <v>FOR</v>
          </cell>
          <cell r="E3517" t="str">
            <v>DAM01_X2136</v>
          </cell>
          <cell r="F3517" t="str">
            <v>CDCP</v>
          </cell>
          <cell r="G3517" t="str">
            <v>CDCMC</v>
          </cell>
          <cell r="H3517" t="str">
            <v>FMSGT</v>
          </cell>
          <cell r="I3517" t="str">
            <v>FMST</v>
          </cell>
          <cell r="J3517" t="str">
            <v>CDCP</v>
          </cell>
          <cell r="K3517" t="str">
            <v>CDCMC</v>
          </cell>
          <cell r="L3517" t="str">
            <v>STR00</v>
          </cell>
          <cell r="M3517" t="str">
            <v>STR</v>
          </cell>
          <cell r="N3517" t="str">
            <v>CITI-MF</v>
          </cell>
          <cell r="O3517" t="str">
            <v>DAM</v>
          </cell>
          <cell r="P3517" t="str">
            <v>Amort materiel</v>
          </cell>
          <cell r="Q3517" t="str">
            <v>Materiel ICM</v>
          </cell>
          <cell r="R3517" t="str">
            <v>TIBCO</v>
          </cell>
          <cell r="S3517" t="str">
            <v>TIBCO</v>
          </cell>
          <cell r="U3517">
            <v>0</v>
          </cell>
          <cell r="V3517">
            <v>505.70556199999999</v>
          </cell>
          <cell r="W3517" t="str">
            <v>AMO_MA_AU</v>
          </cell>
          <cell r="X3517" t="str">
            <v>MAT_ED</v>
          </cell>
          <cell r="Y3517" t="str">
            <v>MAT</v>
          </cell>
          <cell r="Z3517" t="str">
            <v>AM</v>
          </cell>
          <cell r="AB3517" t="str">
            <v>PR PROGICIEL KOBRA FMT</v>
          </cell>
        </row>
        <row r="3518">
          <cell r="A3518" t="str">
            <v>CDG</v>
          </cell>
          <cell r="B3518">
            <v>0</v>
          </cell>
          <cell r="C3518" t="str">
            <v>VtilAna</v>
          </cell>
          <cell r="D3518" t="str">
            <v>FOR</v>
          </cell>
          <cell r="E3518" t="str">
            <v>DAM01_X2136</v>
          </cell>
          <cell r="F3518" t="str">
            <v>CDCP</v>
          </cell>
          <cell r="G3518" t="str">
            <v>CDCMC</v>
          </cell>
          <cell r="H3518" t="str">
            <v>FMSGT</v>
          </cell>
          <cell r="I3518" t="str">
            <v>FMST</v>
          </cell>
          <cell r="J3518" t="str">
            <v>CDCP</v>
          </cell>
          <cell r="K3518" t="str">
            <v>CDCMC</v>
          </cell>
          <cell r="L3518" t="str">
            <v>STR10</v>
          </cell>
          <cell r="M3518" t="str">
            <v>STR</v>
          </cell>
          <cell r="N3518" t="str">
            <v>CITI-MF</v>
          </cell>
          <cell r="O3518" t="str">
            <v>DAM</v>
          </cell>
          <cell r="P3518" t="str">
            <v>Amort materiel</v>
          </cell>
          <cell r="Q3518" t="str">
            <v>Materiel ICM</v>
          </cell>
          <cell r="R3518" t="str">
            <v>TIBCO</v>
          </cell>
          <cell r="S3518" t="str">
            <v>TIBCO</v>
          </cell>
          <cell r="U3518">
            <v>0</v>
          </cell>
          <cell r="V3518">
            <v>123.34282</v>
          </cell>
          <cell r="W3518" t="str">
            <v>AMO_MA_AU</v>
          </cell>
          <cell r="X3518" t="str">
            <v>MAT_ED</v>
          </cell>
          <cell r="Y3518" t="str">
            <v>MAT</v>
          </cell>
          <cell r="Z3518" t="str">
            <v>AM</v>
          </cell>
          <cell r="AB3518" t="str">
            <v>PR PROGICIEL KOBRA FMT</v>
          </cell>
        </row>
        <row r="3519">
          <cell r="A3519" t="str">
            <v>CDG</v>
          </cell>
          <cell r="B3519">
            <v>0</v>
          </cell>
          <cell r="C3519" t="str">
            <v>VtilAna</v>
          </cell>
          <cell r="D3519" t="str">
            <v>FOR</v>
          </cell>
          <cell r="E3519" t="str">
            <v>DAM01_X2136</v>
          </cell>
          <cell r="F3519" t="str">
            <v>CDCP</v>
          </cell>
          <cell r="G3519" t="str">
            <v>CDCMC</v>
          </cell>
          <cell r="H3519" t="str">
            <v>FMSGT</v>
          </cell>
          <cell r="I3519" t="str">
            <v>FMST</v>
          </cell>
          <cell r="J3519" t="str">
            <v>CDCP</v>
          </cell>
          <cell r="K3519" t="str">
            <v>CDCMC</v>
          </cell>
          <cell r="L3519" t="str">
            <v>STR20</v>
          </cell>
          <cell r="M3519" t="str">
            <v>STR</v>
          </cell>
          <cell r="N3519" t="str">
            <v>CITI-MF</v>
          </cell>
          <cell r="O3519" t="str">
            <v>DAM</v>
          </cell>
          <cell r="P3519" t="str">
            <v>Amort materiel</v>
          </cell>
          <cell r="Q3519" t="str">
            <v>Materiel ICM</v>
          </cell>
          <cell r="R3519" t="str">
            <v>TIBCO</v>
          </cell>
          <cell r="S3519" t="str">
            <v>TIBCO</v>
          </cell>
          <cell r="U3519">
            <v>0</v>
          </cell>
          <cell r="V3519">
            <v>881.901163</v>
          </cell>
          <cell r="W3519" t="str">
            <v>AMO_MA_AU</v>
          </cell>
          <cell r="X3519" t="str">
            <v>MAT_ED</v>
          </cell>
          <cell r="Y3519" t="str">
            <v>MAT</v>
          </cell>
          <cell r="Z3519" t="str">
            <v>AM</v>
          </cell>
          <cell r="AB3519" t="str">
            <v>PR PROGICIEL KOBRA FMT</v>
          </cell>
        </row>
        <row r="3520">
          <cell r="A3520" t="str">
            <v>CDG</v>
          </cell>
          <cell r="B3520">
            <v>0</v>
          </cell>
          <cell r="C3520" t="str">
            <v>VtilAna</v>
          </cell>
          <cell r="D3520" t="str">
            <v>FOR</v>
          </cell>
          <cell r="E3520" t="str">
            <v>DAM01_X2136</v>
          </cell>
          <cell r="F3520" t="str">
            <v>CDCP</v>
          </cell>
          <cell r="G3520" t="str">
            <v>CDCMC</v>
          </cell>
          <cell r="H3520" t="str">
            <v>FMSGT</v>
          </cell>
          <cell r="I3520" t="str">
            <v>FMST</v>
          </cell>
          <cell r="J3520" t="str">
            <v>CDCP</v>
          </cell>
          <cell r="K3520" t="str">
            <v>CDCMC</v>
          </cell>
          <cell r="L3520" t="str">
            <v>STR30</v>
          </cell>
          <cell r="M3520" t="str">
            <v>STR</v>
          </cell>
          <cell r="N3520" t="str">
            <v>CITI-MF</v>
          </cell>
          <cell r="O3520" t="str">
            <v>DAM</v>
          </cell>
          <cell r="P3520" t="str">
            <v>Amort materiel</v>
          </cell>
          <cell r="Q3520" t="str">
            <v>Materiel ICM</v>
          </cell>
          <cell r="R3520" t="str">
            <v>TIBCO</v>
          </cell>
          <cell r="S3520" t="str">
            <v>TIBCO</v>
          </cell>
          <cell r="U3520">
            <v>0</v>
          </cell>
          <cell r="V3520">
            <v>1887.1451460000001</v>
          </cell>
          <cell r="W3520" t="str">
            <v>AMO_MA_AU</v>
          </cell>
          <cell r="X3520" t="str">
            <v>MAT_ED</v>
          </cell>
          <cell r="Y3520" t="str">
            <v>MAT</v>
          </cell>
          <cell r="Z3520" t="str">
            <v>AM</v>
          </cell>
          <cell r="AB3520" t="str">
            <v>PR PROGICIEL KOBRA FMT</v>
          </cell>
        </row>
        <row r="3521">
          <cell r="A3521" t="str">
            <v>CDG</v>
          </cell>
          <cell r="B3521">
            <v>0</v>
          </cell>
          <cell r="C3521" t="str">
            <v>CtDirect</v>
          </cell>
          <cell r="D3521" t="str">
            <v>FOR</v>
          </cell>
          <cell r="E3521" t="str">
            <v>DAM01_X2140</v>
          </cell>
          <cell r="F3521" t="str">
            <v>CDCP</v>
          </cell>
          <cell r="G3521" t="str">
            <v>CDCMC</v>
          </cell>
          <cell r="H3521" t="str">
            <v>FMSG3</v>
          </cell>
          <cell r="I3521" t="str">
            <v>FMSG</v>
          </cell>
          <cell r="J3521" t="str">
            <v>CDCP</v>
          </cell>
          <cell r="K3521" t="str">
            <v>CDCMC</v>
          </cell>
          <cell r="L3521" t="str">
            <v>FMSG3</v>
          </cell>
          <cell r="M3521" t="str">
            <v>FMSG</v>
          </cell>
          <cell r="N3521" t="str">
            <v>CITI-FG1</v>
          </cell>
          <cell r="O3521" t="str">
            <v>DAM</v>
          </cell>
          <cell r="P3521" t="str">
            <v>Amort materiel</v>
          </cell>
          <cell r="Q3521" t="str">
            <v>Materiel ICM</v>
          </cell>
          <cell r="R3521" t="str">
            <v>GEAC</v>
          </cell>
          <cell r="S3521" t="str">
            <v>GEAC MARCHES</v>
          </cell>
          <cell r="U3521">
            <v>0</v>
          </cell>
          <cell r="V3521">
            <v>3692.95</v>
          </cell>
          <cell r="W3521" t="str">
            <v>AMO_MA_AU</v>
          </cell>
          <cell r="X3521" t="str">
            <v>MAT_ED</v>
          </cell>
          <cell r="Y3521" t="str">
            <v>MAT</v>
          </cell>
          <cell r="Z3521" t="str">
            <v>AM</v>
          </cell>
          <cell r="AB3521" t="str">
            <v>PR PROGICIELS FMSG30</v>
          </cell>
        </row>
        <row r="3522">
          <cell r="A3522" t="str">
            <v>CDG</v>
          </cell>
          <cell r="B3522">
            <v>0</v>
          </cell>
          <cell r="C3522" t="str">
            <v>CtDirect</v>
          </cell>
          <cell r="D3522" t="str">
            <v>FOR</v>
          </cell>
          <cell r="E3522" t="str">
            <v>DAM01_X2143</v>
          </cell>
          <cell r="F3522" t="str">
            <v>CDCP</v>
          </cell>
          <cell r="G3522" t="str">
            <v>CDCMC</v>
          </cell>
          <cell r="H3522" t="str">
            <v>FMSG5</v>
          </cell>
          <cell r="I3522" t="str">
            <v>FMSG</v>
          </cell>
          <cell r="J3522" t="str">
            <v>CDCP</v>
          </cell>
          <cell r="K3522" t="str">
            <v>CDCMC</v>
          </cell>
          <cell r="L3522" t="str">
            <v>FMSG5</v>
          </cell>
          <cell r="M3522" t="str">
            <v>FMSG</v>
          </cell>
          <cell r="N3522" t="str">
            <v>CITI-FG1</v>
          </cell>
          <cell r="O3522" t="str">
            <v>DAM</v>
          </cell>
          <cell r="P3522" t="str">
            <v>Amort materiel</v>
          </cell>
          <cell r="Q3522" t="str">
            <v>Materiel ICM</v>
          </cell>
          <cell r="R3522" t="str">
            <v>THEMIS</v>
          </cell>
          <cell r="S3522" t="str">
            <v>THEMIS</v>
          </cell>
          <cell r="U3522">
            <v>0</v>
          </cell>
          <cell r="V3522">
            <v>19675.13</v>
          </cell>
          <cell r="W3522" t="str">
            <v>AMO_MA_AU</v>
          </cell>
          <cell r="X3522" t="str">
            <v>MAT_ED</v>
          </cell>
          <cell r="Y3522" t="str">
            <v>MAT</v>
          </cell>
          <cell r="Z3522" t="str">
            <v>AM</v>
          </cell>
          <cell r="AB3522" t="str">
            <v>PR PROGICIEL JURIDIQUE FMSG50</v>
          </cell>
        </row>
        <row r="3523">
          <cell r="A3523" t="str">
            <v>CDG</v>
          </cell>
          <cell r="B3523">
            <v>0</v>
          </cell>
          <cell r="C3523" t="str">
            <v>CtDirect</v>
          </cell>
          <cell r="D3523" t="str">
            <v>FOR</v>
          </cell>
          <cell r="E3523" t="str">
            <v>DAM01_X2151</v>
          </cell>
          <cell r="F3523" t="str">
            <v>CDCBo</v>
          </cell>
          <cell r="G3523" t="str">
            <v>CDCMC</v>
          </cell>
          <cell r="H3523" t="str">
            <v>BROK0</v>
          </cell>
          <cell r="I3523" t="str">
            <v>BROK</v>
          </cell>
          <cell r="J3523" t="str">
            <v>CDCBo</v>
          </cell>
          <cell r="K3523" t="str">
            <v>CDCMC</v>
          </cell>
          <cell r="L3523" t="str">
            <v>BROK0</v>
          </cell>
          <cell r="M3523" t="str">
            <v>BROK</v>
          </cell>
          <cell r="N3523" t="str">
            <v>CITI-MS1</v>
          </cell>
          <cell r="O3523" t="str">
            <v>DAM</v>
          </cell>
          <cell r="P3523" t="str">
            <v>Amort materiel</v>
          </cell>
          <cell r="Q3523" t="str">
            <v>Materiel ICM</v>
          </cell>
          <cell r="R3523" t="str">
            <v>AUTRES EQUIPEMENTS DEDIES</v>
          </cell>
          <cell r="S3523" t="str">
            <v>EQUIPEMENTS DEDIES</v>
          </cell>
          <cell r="U3523">
            <v>0</v>
          </cell>
          <cell r="V3523">
            <v>24222.62</v>
          </cell>
          <cell r="W3523" t="str">
            <v>AMO_MA_AU</v>
          </cell>
          <cell r="X3523" t="str">
            <v>MAT_ED</v>
          </cell>
          <cell r="Y3523" t="str">
            <v>MAT</v>
          </cell>
          <cell r="Z3523" t="str">
            <v>AM</v>
          </cell>
          <cell r="AB3523" t="str">
            <v>ED EQUIPEMENTS DEDIES CDC IXIS SEC</v>
          </cell>
        </row>
        <row r="3524">
          <cell r="A3524" t="str">
            <v>CDG</v>
          </cell>
          <cell r="B3524">
            <v>0</v>
          </cell>
          <cell r="C3524" t="str">
            <v>VtilAna</v>
          </cell>
          <cell r="D3524" t="str">
            <v>FOR</v>
          </cell>
          <cell r="E3524" t="str">
            <v>DAM01_X2153</v>
          </cell>
          <cell r="F3524" t="str">
            <v>LDN</v>
          </cell>
          <cell r="G3524" t="str">
            <v>CDCMC</v>
          </cell>
          <cell r="H3524" t="str">
            <v>LDNPR</v>
          </cell>
          <cell r="I3524" t="str">
            <v>LDN</v>
          </cell>
          <cell r="J3524" t="str">
            <v>LDN</v>
          </cell>
          <cell r="K3524" t="str">
            <v>CDCMC</v>
          </cell>
          <cell r="L3524" t="str">
            <v>LDNPR</v>
          </cell>
          <cell r="M3524" t="str">
            <v>LDN</v>
          </cell>
          <cell r="N3524" t="str">
            <v>CITI-MF</v>
          </cell>
          <cell r="O3524" t="str">
            <v>DAM</v>
          </cell>
          <cell r="P3524" t="str">
            <v>Amort materiel</v>
          </cell>
          <cell r="Q3524" t="str">
            <v>Materiel ICM</v>
          </cell>
          <cell r="R3524" t="str">
            <v>SYSTEMES ET RESEAUX</v>
          </cell>
          <cell r="S3524" t="str">
            <v>SYSTEMES RESEAUX / TRANSMISSION</v>
          </cell>
          <cell r="U3524">
            <v>0</v>
          </cell>
          <cell r="V3524">
            <v>-82109.05</v>
          </cell>
          <cell r="W3524" t="str">
            <v>AMO_MA_AU</v>
          </cell>
          <cell r="X3524" t="str">
            <v>MAT_ED</v>
          </cell>
          <cell r="Y3524" t="str">
            <v>MAT</v>
          </cell>
          <cell r="Z3524" t="str">
            <v>AM</v>
          </cell>
          <cell r="AB3524" t="str">
            <v>ER EQUIPEMENTS RESEAUX CDC ICM LONDRES</v>
          </cell>
        </row>
        <row r="3525">
          <cell r="A3525" t="str">
            <v>CDG</v>
          </cell>
          <cell r="B3525">
            <v>0</v>
          </cell>
          <cell r="C3525" t="str">
            <v>VtilAna</v>
          </cell>
          <cell r="D3525" t="str">
            <v>FOR</v>
          </cell>
          <cell r="E3525" t="str">
            <v>DAM01_X2153</v>
          </cell>
          <cell r="F3525" t="str">
            <v>LDN</v>
          </cell>
          <cell r="G3525" t="str">
            <v>CDCMC</v>
          </cell>
          <cell r="H3525" t="str">
            <v>LDNPR</v>
          </cell>
          <cell r="I3525" t="str">
            <v>LDN</v>
          </cell>
          <cell r="J3525" t="str">
            <v>LDN</v>
          </cell>
          <cell r="K3525" t="str">
            <v>CDCMC</v>
          </cell>
          <cell r="L3525" t="str">
            <v>LDNPR</v>
          </cell>
          <cell r="M3525" t="str">
            <v>LDN</v>
          </cell>
          <cell r="N3525" t="str">
            <v>CITI-MF</v>
          </cell>
          <cell r="O3525" t="str">
            <v>DAM</v>
          </cell>
          <cell r="P3525" t="str">
            <v>Amort materiel</v>
          </cell>
          <cell r="Q3525" t="str">
            <v>Materiel ICM</v>
          </cell>
          <cell r="R3525" t="str">
            <v>SYSTEMES ET RESEAUX</v>
          </cell>
          <cell r="S3525" t="str">
            <v>SYSTEMES RESEAUX / TRANSMISSION</v>
          </cell>
          <cell r="U3525">
            <v>0</v>
          </cell>
          <cell r="V3525">
            <v>82109.05</v>
          </cell>
          <cell r="W3525" t="str">
            <v>AMO_MA_AU</v>
          </cell>
          <cell r="X3525" t="str">
            <v>MAT_ED</v>
          </cell>
          <cell r="Y3525" t="str">
            <v>MAT</v>
          </cell>
          <cell r="Z3525" t="str">
            <v>AM</v>
          </cell>
          <cell r="AB3525" t="str">
            <v>ER EQUIPEMENTS RESEAUX CDC ICM LONDRES</v>
          </cell>
        </row>
        <row r="3526">
          <cell r="A3526" t="str">
            <v>CDG</v>
          </cell>
          <cell r="B3526">
            <v>0</v>
          </cell>
          <cell r="C3526" t="str">
            <v>VtilAna</v>
          </cell>
          <cell r="D3526" t="str">
            <v>FOR</v>
          </cell>
          <cell r="E3526" t="str">
            <v>DAM01_X2153</v>
          </cell>
          <cell r="F3526" t="str">
            <v>LDN</v>
          </cell>
          <cell r="G3526" t="str">
            <v>CDCMC</v>
          </cell>
          <cell r="H3526" t="str">
            <v>LDNPR</v>
          </cell>
          <cell r="I3526" t="str">
            <v>LDN</v>
          </cell>
          <cell r="J3526" t="str">
            <v>LDN</v>
          </cell>
          <cell r="K3526" t="str">
            <v>CDCMC</v>
          </cell>
          <cell r="L3526" t="str">
            <v>LDN_BROK0</v>
          </cell>
          <cell r="M3526" t="str">
            <v>LDN</v>
          </cell>
          <cell r="N3526" t="str">
            <v>CITI-MF</v>
          </cell>
          <cell r="O3526" t="str">
            <v>DAM</v>
          </cell>
          <cell r="P3526" t="str">
            <v>Amort materiel</v>
          </cell>
          <cell r="Q3526" t="str">
            <v>Materiel ICM</v>
          </cell>
          <cell r="R3526" t="str">
            <v>SYSTEMES ET RESEAUX</v>
          </cell>
          <cell r="S3526" t="str">
            <v>SYSTEMES RESEAUX / TRANSMISSION</v>
          </cell>
          <cell r="U3526">
            <v>0</v>
          </cell>
          <cell r="V3526">
            <v>2011.6717249999999</v>
          </cell>
          <cell r="W3526" t="str">
            <v>AMO_MA_AU</v>
          </cell>
          <cell r="X3526" t="str">
            <v>MAT_ED</v>
          </cell>
          <cell r="Y3526" t="str">
            <v>MAT</v>
          </cell>
          <cell r="Z3526" t="str">
            <v>AM</v>
          </cell>
          <cell r="AB3526" t="str">
            <v>ER EQUIPEMENTS RESEAUX CDC ICM LONDRES</v>
          </cell>
        </row>
        <row r="3527">
          <cell r="A3527" t="str">
            <v>CDG</v>
          </cell>
          <cell r="B3527">
            <v>0</v>
          </cell>
          <cell r="C3527" t="str">
            <v>VtilAna</v>
          </cell>
          <cell r="D3527" t="str">
            <v>FOR</v>
          </cell>
          <cell r="E3527" t="str">
            <v>DAM01_X2153</v>
          </cell>
          <cell r="F3527" t="str">
            <v>LDN</v>
          </cell>
          <cell r="G3527" t="str">
            <v>CDCMC</v>
          </cell>
          <cell r="H3527" t="str">
            <v>LDNPR</v>
          </cell>
          <cell r="I3527" t="str">
            <v>LDN</v>
          </cell>
          <cell r="J3527" t="str">
            <v>LDN</v>
          </cell>
          <cell r="K3527" t="str">
            <v>CDCMC</v>
          </cell>
          <cell r="L3527" t="str">
            <v>LDN_CCS20</v>
          </cell>
          <cell r="M3527" t="str">
            <v>LDN</v>
          </cell>
          <cell r="N3527" t="str">
            <v>CITI-MF</v>
          </cell>
          <cell r="O3527" t="str">
            <v>DAM</v>
          </cell>
          <cell r="P3527" t="str">
            <v>Amort materiel</v>
          </cell>
          <cell r="Q3527" t="str">
            <v>Materiel ICM</v>
          </cell>
          <cell r="R3527" t="str">
            <v>SYSTEMES ET RESEAUX</v>
          </cell>
          <cell r="S3527" t="str">
            <v>SYSTEMES RESEAUX / TRANSMISSION</v>
          </cell>
          <cell r="U3527">
            <v>0</v>
          </cell>
          <cell r="V3527">
            <v>3021.6130400000002</v>
          </cell>
          <cell r="W3527" t="str">
            <v>AMO_MA_AU</v>
          </cell>
          <cell r="X3527" t="str">
            <v>MAT_ED</v>
          </cell>
          <cell r="Y3527" t="str">
            <v>MAT</v>
          </cell>
          <cell r="Z3527" t="str">
            <v>AM</v>
          </cell>
          <cell r="AB3527" t="str">
            <v>ER EQUIPEMENTS RESEAUX CDC ICM LONDRES</v>
          </cell>
        </row>
        <row r="3528">
          <cell r="A3528" t="str">
            <v>CDG</v>
          </cell>
          <cell r="B3528">
            <v>0</v>
          </cell>
          <cell r="C3528" t="str">
            <v>VtilAna</v>
          </cell>
          <cell r="D3528" t="str">
            <v>FOR</v>
          </cell>
          <cell r="E3528" t="str">
            <v>DAM01_X2153</v>
          </cell>
          <cell r="F3528" t="str">
            <v>LDN</v>
          </cell>
          <cell r="G3528" t="str">
            <v>CDCMC</v>
          </cell>
          <cell r="H3528" t="str">
            <v>LDNPR</v>
          </cell>
          <cell r="I3528" t="str">
            <v>LDN</v>
          </cell>
          <cell r="J3528" t="str">
            <v>LDN</v>
          </cell>
          <cell r="K3528" t="str">
            <v>CDCMC</v>
          </cell>
          <cell r="L3528" t="str">
            <v>LDN_CCS40</v>
          </cell>
          <cell r="M3528" t="str">
            <v>LDN</v>
          </cell>
          <cell r="N3528" t="str">
            <v>CITI-MF</v>
          </cell>
          <cell r="O3528" t="str">
            <v>DAM</v>
          </cell>
          <cell r="P3528" t="str">
            <v>Amort materiel</v>
          </cell>
          <cell r="Q3528" t="str">
            <v>Materiel ICM</v>
          </cell>
          <cell r="R3528" t="str">
            <v>SYSTEMES ET RESEAUX</v>
          </cell>
          <cell r="S3528" t="str">
            <v>SYSTEMES RESEAUX / TRANSMISSION</v>
          </cell>
          <cell r="U3528">
            <v>0</v>
          </cell>
          <cell r="V3528">
            <v>3777.0162999999998</v>
          </cell>
          <cell r="W3528" t="str">
            <v>AMO_MA_AU</v>
          </cell>
          <cell r="X3528" t="str">
            <v>MAT_ED</v>
          </cell>
          <cell r="Y3528" t="str">
            <v>MAT</v>
          </cell>
          <cell r="Z3528" t="str">
            <v>AM</v>
          </cell>
          <cell r="AB3528" t="str">
            <v>ER EQUIPEMENTS RESEAUX CDC ICM LONDRES</v>
          </cell>
        </row>
        <row r="3529">
          <cell r="A3529" t="str">
            <v>CDG</v>
          </cell>
          <cell r="B3529">
            <v>0</v>
          </cell>
          <cell r="C3529" t="str">
            <v>VtilAna</v>
          </cell>
          <cell r="D3529" t="str">
            <v>FOR</v>
          </cell>
          <cell r="E3529" t="str">
            <v>DAM01_X2153</v>
          </cell>
          <cell r="F3529" t="str">
            <v>LDN</v>
          </cell>
          <cell r="G3529" t="str">
            <v>CDCMC</v>
          </cell>
          <cell r="H3529" t="str">
            <v>LDNPR</v>
          </cell>
          <cell r="I3529" t="str">
            <v>LDN</v>
          </cell>
          <cell r="J3529" t="str">
            <v>LDN</v>
          </cell>
          <cell r="K3529" t="str">
            <v>CDCMC</v>
          </cell>
          <cell r="L3529" t="str">
            <v>LDN_CCS50</v>
          </cell>
          <cell r="M3529" t="str">
            <v>LDN</v>
          </cell>
          <cell r="N3529" t="str">
            <v>CITI-MF</v>
          </cell>
          <cell r="O3529" t="str">
            <v>DAM</v>
          </cell>
          <cell r="P3529" t="str">
            <v>Amort materiel</v>
          </cell>
          <cell r="Q3529" t="str">
            <v>Materiel ICM</v>
          </cell>
          <cell r="R3529" t="str">
            <v>SYSTEMES ET RESEAUX</v>
          </cell>
          <cell r="S3529" t="str">
            <v>SYSTEMES RESEAUX / TRANSMISSION</v>
          </cell>
          <cell r="U3529">
            <v>0</v>
          </cell>
          <cell r="V3529">
            <v>1510.8065200000001</v>
          </cell>
          <cell r="W3529" t="str">
            <v>AMO_MA_AU</v>
          </cell>
          <cell r="X3529" t="str">
            <v>MAT_ED</v>
          </cell>
          <cell r="Y3529" t="str">
            <v>MAT</v>
          </cell>
          <cell r="Z3529" t="str">
            <v>AM</v>
          </cell>
          <cell r="AB3529" t="str">
            <v>ER EQUIPEMENTS RESEAUX CDC ICM LONDRES</v>
          </cell>
        </row>
        <row r="3530">
          <cell r="A3530" t="str">
            <v>CDG</v>
          </cell>
          <cell r="B3530">
            <v>0</v>
          </cell>
          <cell r="C3530" t="str">
            <v>VtilAna</v>
          </cell>
          <cell r="D3530" t="str">
            <v>FOR</v>
          </cell>
          <cell r="E3530" t="str">
            <v>DAM01_X2153</v>
          </cell>
          <cell r="F3530" t="str">
            <v>LDN</v>
          </cell>
          <cell r="G3530" t="str">
            <v>CDCMC</v>
          </cell>
          <cell r="H3530" t="str">
            <v>LDNPR</v>
          </cell>
          <cell r="I3530" t="str">
            <v>LDN</v>
          </cell>
          <cell r="J3530" t="str">
            <v>LDN</v>
          </cell>
          <cell r="K3530" t="str">
            <v>CDCMC</v>
          </cell>
          <cell r="L3530" t="str">
            <v>LDN_DECM0</v>
          </cell>
          <cell r="M3530" t="str">
            <v>LDN</v>
          </cell>
          <cell r="N3530" t="str">
            <v>CITI-MF</v>
          </cell>
          <cell r="O3530" t="str">
            <v>DAM</v>
          </cell>
          <cell r="P3530" t="str">
            <v>Amort materiel</v>
          </cell>
          <cell r="Q3530" t="str">
            <v>Materiel ICM</v>
          </cell>
          <cell r="R3530" t="str">
            <v>SYSTEMES ET RESEAUX</v>
          </cell>
          <cell r="S3530" t="str">
            <v>SYSTEMES RESEAUX / TRANSMISSION</v>
          </cell>
          <cell r="U3530">
            <v>0</v>
          </cell>
          <cell r="V3530">
            <v>4023.3434499999998</v>
          </cell>
          <cell r="W3530" t="str">
            <v>AMO_MA_AU</v>
          </cell>
          <cell r="X3530" t="str">
            <v>MAT_ED</v>
          </cell>
          <cell r="Y3530" t="str">
            <v>MAT</v>
          </cell>
          <cell r="Z3530" t="str">
            <v>AM</v>
          </cell>
          <cell r="AB3530" t="str">
            <v>ER EQUIPEMENTS RESEAUX CDC ICM LONDRES</v>
          </cell>
        </row>
        <row r="3531">
          <cell r="A3531" t="str">
            <v>CDG</v>
          </cell>
          <cell r="B3531">
            <v>0</v>
          </cell>
          <cell r="C3531" t="str">
            <v>VtilAna</v>
          </cell>
          <cell r="D3531" t="str">
            <v>FOR</v>
          </cell>
          <cell r="E3531" t="str">
            <v>DAM01_X2153</v>
          </cell>
          <cell r="F3531" t="str">
            <v>LDN</v>
          </cell>
          <cell r="G3531" t="str">
            <v>CDCMC</v>
          </cell>
          <cell r="H3531" t="str">
            <v>LDNPR</v>
          </cell>
          <cell r="I3531" t="str">
            <v>LDN</v>
          </cell>
          <cell r="J3531" t="str">
            <v>LDN</v>
          </cell>
          <cell r="K3531" t="str">
            <v>CDCMC</v>
          </cell>
          <cell r="L3531" t="str">
            <v>LDN_DECM2</v>
          </cell>
          <cell r="M3531" t="str">
            <v>LDN</v>
          </cell>
          <cell r="N3531" t="str">
            <v>CITI-MF</v>
          </cell>
          <cell r="O3531" t="str">
            <v>DAM</v>
          </cell>
          <cell r="P3531" t="str">
            <v>Amort materiel</v>
          </cell>
          <cell r="Q3531" t="str">
            <v>Materiel ICM</v>
          </cell>
          <cell r="R3531" t="str">
            <v>SYSTEMES ET RESEAUX</v>
          </cell>
          <cell r="S3531" t="str">
            <v>SYSTEMES RESEAUX / TRANSMISSION</v>
          </cell>
          <cell r="U3531">
            <v>0</v>
          </cell>
          <cell r="V3531">
            <v>2011.6717249999999</v>
          </cell>
          <cell r="W3531" t="str">
            <v>AMO_MA_AU</v>
          </cell>
          <cell r="X3531" t="str">
            <v>MAT_ED</v>
          </cell>
          <cell r="Y3531" t="str">
            <v>MAT</v>
          </cell>
          <cell r="Z3531" t="str">
            <v>AM</v>
          </cell>
          <cell r="AB3531" t="str">
            <v>ER EQUIPEMENTS RESEAUX CDC ICM LONDRES</v>
          </cell>
        </row>
        <row r="3532">
          <cell r="A3532" t="str">
            <v>CDG</v>
          </cell>
          <cell r="B3532">
            <v>0</v>
          </cell>
          <cell r="C3532" t="str">
            <v>VtilAna</v>
          </cell>
          <cell r="D3532" t="str">
            <v>FOR</v>
          </cell>
          <cell r="E3532" t="str">
            <v>DAM01_X2153</v>
          </cell>
          <cell r="F3532" t="str">
            <v>LDN</v>
          </cell>
          <cell r="G3532" t="str">
            <v>CDCMC</v>
          </cell>
          <cell r="H3532" t="str">
            <v>LDNPR</v>
          </cell>
          <cell r="I3532" t="str">
            <v>LDN</v>
          </cell>
          <cell r="J3532" t="str">
            <v>LDN</v>
          </cell>
          <cell r="K3532" t="str">
            <v>CDCMC</v>
          </cell>
          <cell r="L3532" t="str">
            <v>LDN_DS100</v>
          </cell>
          <cell r="M3532" t="str">
            <v>LDN</v>
          </cell>
          <cell r="N3532" t="str">
            <v>CITI-MF</v>
          </cell>
          <cell r="O3532" t="str">
            <v>DAM</v>
          </cell>
          <cell r="P3532" t="str">
            <v>Amort materiel</v>
          </cell>
          <cell r="Q3532" t="str">
            <v>Materiel ICM</v>
          </cell>
          <cell r="R3532" t="str">
            <v>SYSTEMES ET RESEAUX</v>
          </cell>
          <cell r="S3532" t="str">
            <v>SYSTEMES RESEAUX / TRANSMISSION</v>
          </cell>
          <cell r="U3532">
            <v>0</v>
          </cell>
          <cell r="V3532">
            <v>82.109049999999996</v>
          </cell>
          <cell r="W3532" t="str">
            <v>AMO_MA_AU</v>
          </cell>
          <cell r="X3532" t="str">
            <v>MAT_ED</v>
          </cell>
          <cell r="Y3532" t="str">
            <v>MAT</v>
          </cell>
          <cell r="Z3532" t="str">
            <v>AM</v>
          </cell>
          <cell r="AB3532" t="str">
            <v>ER EQUIPEMENTS RESEAUX CDC ICM LONDRES</v>
          </cell>
        </row>
        <row r="3533">
          <cell r="A3533" t="str">
            <v>CDG</v>
          </cell>
          <cell r="B3533">
            <v>0</v>
          </cell>
          <cell r="C3533" t="str">
            <v>VtilAna</v>
          </cell>
          <cell r="D3533" t="str">
            <v>FOR</v>
          </cell>
          <cell r="E3533" t="str">
            <v>DAM01_X2153</v>
          </cell>
          <cell r="F3533" t="str">
            <v>LDN</v>
          </cell>
          <cell r="G3533" t="str">
            <v>CDCMC</v>
          </cell>
          <cell r="H3533" t="str">
            <v>LDNPR</v>
          </cell>
          <cell r="I3533" t="str">
            <v>LDN</v>
          </cell>
          <cell r="J3533" t="str">
            <v>LDN</v>
          </cell>
          <cell r="K3533" t="str">
            <v>CDCMC</v>
          </cell>
          <cell r="L3533" t="str">
            <v>LDN_DS400</v>
          </cell>
          <cell r="M3533" t="str">
            <v>LDN</v>
          </cell>
          <cell r="N3533" t="str">
            <v>CITI-MF</v>
          </cell>
          <cell r="O3533" t="str">
            <v>DAM</v>
          </cell>
          <cell r="P3533" t="str">
            <v>Amort materiel</v>
          </cell>
          <cell r="Q3533" t="str">
            <v>Materiel ICM</v>
          </cell>
          <cell r="R3533" t="str">
            <v>SYSTEMES ET RESEAUX</v>
          </cell>
          <cell r="S3533" t="str">
            <v>SYSTEMES RESEAUX / TRANSMISSION</v>
          </cell>
          <cell r="U3533">
            <v>0</v>
          </cell>
          <cell r="V3533">
            <v>5534.1499700000004</v>
          </cell>
          <cell r="W3533" t="str">
            <v>AMO_MA_AU</v>
          </cell>
          <cell r="X3533" t="str">
            <v>MAT_ED</v>
          </cell>
          <cell r="Y3533" t="str">
            <v>MAT</v>
          </cell>
          <cell r="Z3533" t="str">
            <v>AM</v>
          </cell>
          <cell r="AB3533" t="str">
            <v>ER EQUIPEMENTS RESEAUX CDC ICM LONDRES</v>
          </cell>
        </row>
        <row r="3534">
          <cell r="A3534" t="str">
            <v>CDG</v>
          </cell>
          <cell r="B3534">
            <v>0</v>
          </cell>
          <cell r="C3534" t="str">
            <v>VtilAna</v>
          </cell>
          <cell r="D3534" t="str">
            <v>FOR</v>
          </cell>
          <cell r="E3534" t="str">
            <v>DAM01_X2153</v>
          </cell>
          <cell r="F3534" t="str">
            <v>LDN</v>
          </cell>
          <cell r="G3534" t="str">
            <v>CDCMC</v>
          </cell>
          <cell r="H3534" t="str">
            <v>LDNPR</v>
          </cell>
          <cell r="I3534" t="str">
            <v>LDN</v>
          </cell>
          <cell r="J3534" t="str">
            <v>LDN</v>
          </cell>
          <cell r="K3534" t="str">
            <v>CDCMC</v>
          </cell>
          <cell r="L3534" t="str">
            <v>LDN_DS500</v>
          </cell>
          <cell r="M3534" t="str">
            <v>LDN</v>
          </cell>
          <cell r="N3534" t="str">
            <v>CITI-MF</v>
          </cell>
          <cell r="O3534" t="str">
            <v>DAM</v>
          </cell>
          <cell r="P3534" t="str">
            <v>Amort materiel</v>
          </cell>
          <cell r="Q3534" t="str">
            <v>Materiel ICM</v>
          </cell>
          <cell r="R3534" t="str">
            <v>SYSTEMES ET RESEAUX</v>
          </cell>
          <cell r="S3534" t="str">
            <v>SYSTEMES RESEAUX / TRANSMISSION</v>
          </cell>
          <cell r="U3534">
            <v>0</v>
          </cell>
          <cell r="V3534">
            <v>1009.941315</v>
          </cell>
          <cell r="W3534" t="str">
            <v>AMO_MA_AU</v>
          </cell>
          <cell r="X3534" t="str">
            <v>MAT_ED</v>
          </cell>
          <cell r="Y3534" t="str">
            <v>MAT</v>
          </cell>
          <cell r="Z3534" t="str">
            <v>AM</v>
          </cell>
          <cell r="AB3534" t="str">
            <v>ER EQUIPEMENTS RESEAUX CDC ICM LONDRES</v>
          </cell>
        </row>
        <row r="3535">
          <cell r="A3535" t="str">
            <v>CDG</v>
          </cell>
          <cell r="B3535">
            <v>0</v>
          </cell>
          <cell r="C3535" t="str">
            <v>VtilAna</v>
          </cell>
          <cell r="D3535" t="str">
            <v>FOR</v>
          </cell>
          <cell r="E3535" t="str">
            <v>DAM01_X2153</v>
          </cell>
          <cell r="F3535" t="str">
            <v>LDN</v>
          </cell>
          <cell r="G3535" t="str">
            <v>CDCMC</v>
          </cell>
          <cell r="H3535" t="str">
            <v>LDNPR</v>
          </cell>
          <cell r="I3535" t="str">
            <v>LDN</v>
          </cell>
          <cell r="J3535" t="str">
            <v>LDN</v>
          </cell>
          <cell r="K3535" t="str">
            <v>CDCMC</v>
          </cell>
          <cell r="L3535" t="str">
            <v>LDN_DS600</v>
          </cell>
          <cell r="M3535" t="str">
            <v>LDN</v>
          </cell>
          <cell r="N3535" t="str">
            <v>CITI-MF</v>
          </cell>
          <cell r="O3535" t="str">
            <v>DAM</v>
          </cell>
          <cell r="P3535" t="str">
            <v>Amort materiel</v>
          </cell>
          <cell r="Q3535" t="str">
            <v>Materiel ICM</v>
          </cell>
          <cell r="R3535" t="str">
            <v>SYSTEMES ET RESEAUX</v>
          </cell>
          <cell r="S3535" t="str">
            <v>SYSTEMES RESEAUX / TRANSMISSION</v>
          </cell>
          <cell r="U3535">
            <v>0</v>
          </cell>
          <cell r="V3535">
            <v>3021.6130400000002</v>
          </cell>
          <cell r="W3535" t="str">
            <v>AMO_MA_AU</v>
          </cell>
          <cell r="X3535" t="str">
            <v>MAT_ED</v>
          </cell>
          <cell r="Y3535" t="str">
            <v>MAT</v>
          </cell>
          <cell r="Z3535" t="str">
            <v>AM</v>
          </cell>
          <cell r="AB3535" t="str">
            <v>ER EQUIPEMENTS RESEAUX CDC ICM LONDRES</v>
          </cell>
        </row>
        <row r="3536">
          <cell r="A3536" t="str">
            <v>CDG</v>
          </cell>
          <cell r="B3536">
            <v>0</v>
          </cell>
          <cell r="C3536" t="str">
            <v>VtilAna</v>
          </cell>
          <cell r="D3536" t="str">
            <v>FOR</v>
          </cell>
          <cell r="E3536" t="str">
            <v>DAM01_X2153</v>
          </cell>
          <cell r="F3536" t="str">
            <v>LDN</v>
          </cell>
          <cell r="G3536" t="str">
            <v>CDCMC</v>
          </cell>
          <cell r="H3536" t="str">
            <v>LDNPR</v>
          </cell>
          <cell r="I3536" t="str">
            <v>LDN</v>
          </cell>
          <cell r="J3536" t="str">
            <v>LDN</v>
          </cell>
          <cell r="K3536" t="str">
            <v>CDCMC</v>
          </cell>
          <cell r="L3536" t="str">
            <v>LDN_DS700</v>
          </cell>
          <cell r="M3536" t="str">
            <v>LDN</v>
          </cell>
          <cell r="N3536" t="str">
            <v>CITI-MF</v>
          </cell>
          <cell r="O3536" t="str">
            <v>DAM</v>
          </cell>
          <cell r="P3536" t="str">
            <v>Amort materiel</v>
          </cell>
          <cell r="Q3536" t="str">
            <v>Materiel ICM</v>
          </cell>
          <cell r="R3536" t="str">
            <v>SYSTEMES ET RESEAUX</v>
          </cell>
          <cell r="S3536" t="str">
            <v>SYSTEMES RESEAUX / TRANSMISSION</v>
          </cell>
          <cell r="U3536">
            <v>0</v>
          </cell>
          <cell r="V3536">
            <v>1009.941315</v>
          </cell>
          <cell r="W3536" t="str">
            <v>AMO_MA_AU</v>
          </cell>
          <cell r="X3536" t="str">
            <v>MAT_ED</v>
          </cell>
          <cell r="Y3536" t="str">
            <v>MAT</v>
          </cell>
          <cell r="Z3536" t="str">
            <v>AM</v>
          </cell>
          <cell r="AB3536" t="str">
            <v>ER EQUIPEMENTS RESEAUX CDC ICM LONDRES</v>
          </cell>
        </row>
        <row r="3537">
          <cell r="A3537" t="str">
            <v>CDG</v>
          </cell>
          <cell r="B3537">
            <v>0</v>
          </cell>
          <cell r="C3537" t="str">
            <v>VtilAna</v>
          </cell>
          <cell r="D3537" t="str">
            <v>FOR</v>
          </cell>
          <cell r="E3537" t="str">
            <v>DAM01_X2153</v>
          </cell>
          <cell r="F3537" t="str">
            <v>LDN</v>
          </cell>
          <cell r="G3537" t="str">
            <v>CDCMC</v>
          </cell>
          <cell r="H3537" t="str">
            <v>LDNPR</v>
          </cell>
          <cell r="I3537" t="str">
            <v>LDN</v>
          </cell>
          <cell r="J3537" t="str">
            <v>LDN</v>
          </cell>
          <cell r="K3537" t="str">
            <v>CDCMC</v>
          </cell>
          <cell r="L3537" t="str">
            <v>LDN_DS800</v>
          </cell>
          <cell r="M3537" t="str">
            <v>LDN</v>
          </cell>
          <cell r="N3537" t="str">
            <v>CITI-MF</v>
          </cell>
          <cell r="O3537" t="str">
            <v>DAM</v>
          </cell>
          <cell r="P3537" t="str">
            <v>Amort materiel</v>
          </cell>
          <cell r="Q3537" t="str">
            <v>Materiel ICM</v>
          </cell>
          <cell r="R3537" t="str">
            <v>SYSTEMES ET RESEAUX</v>
          </cell>
          <cell r="S3537" t="str">
            <v>SYSTEMES RESEAUX / TRANSMISSION</v>
          </cell>
          <cell r="U3537">
            <v>0</v>
          </cell>
          <cell r="V3537">
            <v>6741.1530050000001</v>
          </cell>
          <cell r="W3537" t="str">
            <v>AMO_MA_AU</v>
          </cell>
          <cell r="X3537" t="str">
            <v>MAT_ED</v>
          </cell>
          <cell r="Y3537" t="str">
            <v>MAT</v>
          </cell>
          <cell r="Z3537" t="str">
            <v>AM</v>
          </cell>
          <cell r="AB3537" t="str">
            <v>ER EQUIPEMENTS RESEAUX CDC ICM LONDRES</v>
          </cell>
        </row>
        <row r="3538">
          <cell r="A3538" t="str">
            <v>CDG</v>
          </cell>
          <cell r="B3538">
            <v>0</v>
          </cell>
          <cell r="C3538" t="str">
            <v>VtilAna</v>
          </cell>
          <cell r="D3538" t="str">
            <v>FOR</v>
          </cell>
          <cell r="E3538" t="str">
            <v>DAM01_X2153</v>
          </cell>
          <cell r="F3538" t="str">
            <v>LDN</v>
          </cell>
          <cell r="G3538" t="str">
            <v>CDCMC</v>
          </cell>
          <cell r="H3538" t="str">
            <v>LDNPR</v>
          </cell>
          <cell r="I3538" t="str">
            <v>LDN</v>
          </cell>
          <cell r="J3538" t="str">
            <v>LDN</v>
          </cell>
          <cell r="K3538" t="str">
            <v>CDCMC</v>
          </cell>
          <cell r="L3538" t="str">
            <v>LDN_EDA31</v>
          </cell>
          <cell r="M3538" t="str">
            <v>LDN</v>
          </cell>
          <cell r="N3538" t="str">
            <v>CITI-MF</v>
          </cell>
          <cell r="O3538" t="str">
            <v>DAM</v>
          </cell>
          <cell r="P3538" t="str">
            <v>Amort materiel</v>
          </cell>
          <cell r="Q3538" t="str">
            <v>Materiel ICM</v>
          </cell>
          <cell r="R3538" t="str">
            <v>SYSTEMES ET RESEAUX</v>
          </cell>
          <cell r="S3538" t="str">
            <v>SYSTEMES RESEAUX / TRANSMISSION</v>
          </cell>
          <cell r="U3538">
            <v>0</v>
          </cell>
          <cell r="V3538">
            <v>6946.4256299999997</v>
          </cell>
          <cell r="W3538" t="str">
            <v>AMO_MA_AU</v>
          </cell>
          <cell r="X3538" t="str">
            <v>MAT_ED</v>
          </cell>
          <cell r="Y3538" t="str">
            <v>MAT</v>
          </cell>
          <cell r="Z3538" t="str">
            <v>AM</v>
          </cell>
          <cell r="AB3538" t="str">
            <v>ER EQUIPEMENTS RESEAUX CDC ICM LONDRES</v>
          </cell>
        </row>
        <row r="3539">
          <cell r="A3539" t="str">
            <v>CDG</v>
          </cell>
          <cell r="B3539">
            <v>0</v>
          </cell>
          <cell r="C3539" t="str">
            <v>VtilAna</v>
          </cell>
          <cell r="D3539" t="str">
            <v>FOR</v>
          </cell>
          <cell r="E3539" t="str">
            <v>DAM01_X2153</v>
          </cell>
          <cell r="F3539" t="str">
            <v>LDN</v>
          </cell>
          <cell r="G3539" t="str">
            <v>CDCMC</v>
          </cell>
          <cell r="H3539" t="str">
            <v>LDNPR</v>
          </cell>
          <cell r="I3539" t="str">
            <v>LDN</v>
          </cell>
          <cell r="J3539" t="str">
            <v>LDN</v>
          </cell>
          <cell r="K3539" t="str">
            <v>CDCMC</v>
          </cell>
          <cell r="L3539" t="str">
            <v>LDN_FM000</v>
          </cell>
          <cell r="M3539" t="str">
            <v>LDN</v>
          </cell>
          <cell r="N3539" t="str">
            <v>CITI-MF</v>
          </cell>
          <cell r="O3539" t="str">
            <v>DAM</v>
          </cell>
          <cell r="P3539" t="str">
            <v>Amort materiel</v>
          </cell>
          <cell r="Q3539" t="str">
            <v>Materiel ICM</v>
          </cell>
          <cell r="R3539" t="str">
            <v>SYSTEMES ET RESEAUX</v>
          </cell>
          <cell r="S3539" t="str">
            <v>SYSTEMES RESEAUX / TRANSMISSION</v>
          </cell>
          <cell r="U3539">
            <v>0</v>
          </cell>
          <cell r="V3539">
            <v>402.33434499999998</v>
          </cell>
          <cell r="W3539" t="str">
            <v>AMO_MA_AU</v>
          </cell>
          <cell r="X3539" t="str">
            <v>MAT_ED</v>
          </cell>
          <cell r="Y3539" t="str">
            <v>MAT</v>
          </cell>
          <cell r="Z3539" t="str">
            <v>AM</v>
          </cell>
          <cell r="AB3539" t="str">
            <v>ER EQUIPEMENTS RESEAUX CDC ICM LONDRES</v>
          </cell>
        </row>
        <row r="3540">
          <cell r="A3540" t="str">
            <v>CDG</v>
          </cell>
          <cell r="B3540">
            <v>0</v>
          </cell>
          <cell r="C3540" t="str">
            <v>VtilAna</v>
          </cell>
          <cell r="D3540" t="str">
            <v>FOR</v>
          </cell>
          <cell r="E3540" t="str">
            <v>DAM01_X2153</v>
          </cell>
          <cell r="F3540" t="str">
            <v>LDN</v>
          </cell>
          <cell r="G3540" t="str">
            <v>CDCMC</v>
          </cell>
          <cell r="H3540" t="str">
            <v>LDNPR</v>
          </cell>
          <cell r="I3540" t="str">
            <v>LDN</v>
          </cell>
          <cell r="J3540" t="str">
            <v>LDN</v>
          </cell>
          <cell r="K3540" t="str">
            <v>CDCMC</v>
          </cell>
          <cell r="L3540" t="str">
            <v>LDN_FM0DE</v>
          </cell>
          <cell r="M3540" t="str">
            <v>LDN</v>
          </cell>
          <cell r="N3540" t="str">
            <v>CITI-MF</v>
          </cell>
          <cell r="O3540" t="str">
            <v>DAM</v>
          </cell>
          <cell r="P3540" t="str">
            <v>Amort materiel</v>
          </cell>
          <cell r="Q3540" t="str">
            <v>Materiel ICM</v>
          </cell>
          <cell r="R3540" t="str">
            <v>SYSTEMES ET RESEAUX</v>
          </cell>
          <cell r="S3540" t="str">
            <v>SYSTEMES RESEAUX / TRANSMISSION</v>
          </cell>
          <cell r="U3540">
            <v>0</v>
          </cell>
          <cell r="V3540">
            <v>2011.6717249999999</v>
          </cell>
          <cell r="W3540" t="str">
            <v>AMO_MA_AU</v>
          </cell>
          <cell r="X3540" t="str">
            <v>MAT_ED</v>
          </cell>
          <cell r="Y3540" t="str">
            <v>MAT</v>
          </cell>
          <cell r="Z3540" t="str">
            <v>AM</v>
          </cell>
          <cell r="AB3540" t="str">
            <v>ER EQUIPEMENTS RESEAUX CDC ICM LONDRES</v>
          </cell>
        </row>
        <row r="3541">
          <cell r="A3541" t="str">
            <v>CDG</v>
          </cell>
          <cell r="B3541">
            <v>0</v>
          </cell>
          <cell r="C3541" t="str">
            <v>VtilAna</v>
          </cell>
          <cell r="D3541" t="str">
            <v>FOR</v>
          </cell>
          <cell r="E3541" t="str">
            <v>DAM01_X2153</v>
          </cell>
          <cell r="F3541" t="str">
            <v>LDN</v>
          </cell>
          <cell r="G3541" t="str">
            <v>CDCMC</v>
          </cell>
          <cell r="H3541" t="str">
            <v>LDNPR</v>
          </cell>
          <cell r="I3541" t="str">
            <v>LDN</v>
          </cell>
          <cell r="J3541" t="str">
            <v>LDN</v>
          </cell>
          <cell r="K3541" t="str">
            <v>CDCMC</v>
          </cell>
          <cell r="L3541" t="str">
            <v>LDN_FMSG0</v>
          </cell>
          <cell r="M3541" t="str">
            <v>LDN</v>
          </cell>
          <cell r="N3541" t="str">
            <v>CITI-MF</v>
          </cell>
          <cell r="O3541" t="str">
            <v>DAM</v>
          </cell>
          <cell r="P3541" t="str">
            <v>Amort materiel</v>
          </cell>
          <cell r="Q3541" t="str">
            <v>Materiel ICM</v>
          </cell>
          <cell r="R3541" t="str">
            <v>SYSTEMES ET RESEAUX</v>
          </cell>
          <cell r="S3541" t="str">
            <v>SYSTEMES RESEAUX / TRANSMISSION</v>
          </cell>
          <cell r="U3541">
            <v>0</v>
          </cell>
          <cell r="V3541">
            <v>1009.941315</v>
          </cell>
          <cell r="W3541" t="str">
            <v>AMO_MA_AU</v>
          </cell>
          <cell r="X3541" t="str">
            <v>MAT_ED</v>
          </cell>
          <cell r="Y3541" t="str">
            <v>MAT</v>
          </cell>
          <cell r="Z3541" t="str">
            <v>AM</v>
          </cell>
          <cell r="AB3541" t="str">
            <v>ER EQUIPEMENTS RESEAUX CDC ICM LONDRES</v>
          </cell>
        </row>
        <row r="3542">
          <cell r="A3542" t="str">
            <v>CDG</v>
          </cell>
          <cell r="B3542">
            <v>0</v>
          </cell>
          <cell r="C3542" t="str">
            <v>VtilAna</v>
          </cell>
          <cell r="D3542" t="str">
            <v>FOR</v>
          </cell>
          <cell r="E3542" t="str">
            <v>DAM01_X2153</v>
          </cell>
          <cell r="F3542" t="str">
            <v>LDN</v>
          </cell>
          <cell r="G3542" t="str">
            <v>CDCMC</v>
          </cell>
          <cell r="H3542" t="str">
            <v>LDNPR</v>
          </cell>
          <cell r="I3542" t="str">
            <v>LDN</v>
          </cell>
          <cell r="J3542" t="str">
            <v>LDN</v>
          </cell>
          <cell r="K3542" t="str">
            <v>CDCMC</v>
          </cell>
          <cell r="L3542" t="str">
            <v>LDN_FMSG3</v>
          </cell>
          <cell r="M3542" t="str">
            <v>LDN</v>
          </cell>
          <cell r="N3542" t="str">
            <v>CITI-MF</v>
          </cell>
          <cell r="O3542" t="str">
            <v>DAM</v>
          </cell>
          <cell r="P3542" t="str">
            <v>Amort materiel</v>
          </cell>
          <cell r="Q3542" t="str">
            <v>Materiel ICM</v>
          </cell>
          <cell r="R3542" t="str">
            <v>SYSTEMES ET RESEAUX</v>
          </cell>
          <cell r="S3542" t="str">
            <v>SYSTEMES RESEAUX / TRANSMISSION</v>
          </cell>
          <cell r="U3542">
            <v>0</v>
          </cell>
          <cell r="V3542">
            <v>4023.3434499999998</v>
          </cell>
          <cell r="W3542" t="str">
            <v>AMO_MA_AU</v>
          </cell>
          <cell r="X3542" t="str">
            <v>MAT_ED</v>
          </cell>
          <cell r="Y3542" t="str">
            <v>MAT</v>
          </cell>
          <cell r="Z3542" t="str">
            <v>AM</v>
          </cell>
          <cell r="AB3542" t="str">
            <v>ER EQUIPEMENTS RESEAUX CDC ICM LONDRES</v>
          </cell>
        </row>
        <row r="3543">
          <cell r="A3543" t="str">
            <v>CDG</v>
          </cell>
          <cell r="B3543">
            <v>0</v>
          </cell>
          <cell r="C3543" t="str">
            <v>VtilAna</v>
          </cell>
          <cell r="D3543" t="str">
            <v>FOR</v>
          </cell>
          <cell r="E3543" t="str">
            <v>DAM01_X2153</v>
          </cell>
          <cell r="F3543" t="str">
            <v>LDN</v>
          </cell>
          <cell r="G3543" t="str">
            <v>CDCMC</v>
          </cell>
          <cell r="H3543" t="str">
            <v>LDNPR</v>
          </cell>
          <cell r="I3543" t="str">
            <v>LDN</v>
          </cell>
          <cell r="J3543" t="str">
            <v>LDN</v>
          </cell>
          <cell r="K3543" t="str">
            <v>CDCMC</v>
          </cell>
          <cell r="L3543" t="str">
            <v>LDN_FMSG5</v>
          </cell>
          <cell r="M3543" t="str">
            <v>LDN</v>
          </cell>
          <cell r="N3543" t="str">
            <v>CITI-MF</v>
          </cell>
          <cell r="O3543" t="str">
            <v>DAM</v>
          </cell>
          <cell r="P3543" t="str">
            <v>Amort materiel</v>
          </cell>
          <cell r="Q3543" t="str">
            <v>Materiel ICM</v>
          </cell>
          <cell r="R3543" t="str">
            <v>SYSTEMES ET RESEAUX</v>
          </cell>
          <cell r="S3543" t="str">
            <v>SYSTEMES RESEAUX / TRANSMISSION</v>
          </cell>
          <cell r="U3543">
            <v>0</v>
          </cell>
          <cell r="V3543">
            <v>2767.0749850000002</v>
          </cell>
          <cell r="W3543" t="str">
            <v>AMO_MA_AU</v>
          </cell>
          <cell r="X3543" t="str">
            <v>MAT_ED</v>
          </cell>
          <cell r="Y3543" t="str">
            <v>MAT</v>
          </cell>
          <cell r="Z3543" t="str">
            <v>AM</v>
          </cell>
          <cell r="AB3543" t="str">
            <v>ER EQUIPEMENTS RESEAUX CDC ICM LONDRES</v>
          </cell>
        </row>
        <row r="3544">
          <cell r="A3544" t="str">
            <v>CDG</v>
          </cell>
          <cell r="B3544">
            <v>0</v>
          </cell>
          <cell r="C3544" t="str">
            <v>VtilAna</v>
          </cell>
          <cell r="D3544" t="str">
            <v>FOR</v>
          </cell>
          <cell r="E3544" t="str">
            <v>DAM01_X2153</v>
          </cell>
          <cell r="F3544" t="str">
            <v>LDN</v>
          </cell>
          <cell r="G3544" t="str">
            <v>CDCMC</v>
          </cell>
          <cell r="H3544" t="str">
            <v>LDNPR</v>
          </cell>
          <cell r="I3544" t="str">
            <v>LDN</v>
          </cell>
          <cell r="J3544" t="str">
            <v>LDN</v>
          </cell>
          <cell r="K3544" t="str">
            <v>CDCMC</v>
          </cell>
          <cell r="L3544" t="str">
            <v>LDN_FMSG7</v>
          </cell>
          <cell r="M3544" t="str">
            <v>LDN</v>
          </cell>
          <cell r="N3544" t="str">
            <v>CITI-MF</v>
          </cell>
          <cell r="O3544" t="str">
            <v>DAM</v>
          </cell>
          <cell r="P3544" t="str">
            <v>Amort materiel</v>
          </cell>
          <cell r="Q3544" t="str">
            <v>Materiel ICM</v>
          </cell>
          <cell r="R3544" t="str">
            <v>SYSTEMES ET RESEAUX</v>
          </cell>
          <cell r="S3544" t="str">
            <v>SYSTEMES RESEAUX / TRANSMISSION</v>
          </cell>
          <cell r="U3544">
            <v>0</v>
          </cell>
          <cell r="V3544">
            <v>2011.6717249999999</v>
          </cell>
          <cell r="W3544" t="str">
            <v>AMO_MA_AU</v>
          </cell>
          <cell r="X3544" t="str">
            <v>MAT_ED</v>
          </cell>
          <cell r="Y3544" t="str">
            <v>MAT</v>
          </cell>
          <cell r="Z3544" t="str">
            <v>AM</v>
          </cell>
          <cell r="AB3544" t="str">
            <v>ER EQUIPEMENTS RESEAUX CDC ICM LONDRES</v>
          </cell>
        </row>
        <row r="3545">
          <cell r="A3545" t="str">
            <v>CDG</v>
          </cell>
          <cell r="B3545">
            <v>0</v>
          </cell>
          <cell r="C3545" t="str">
            <v>VtilAna</v>
          </cell>
          <cell r="D3545" t="str">
            <v>FOR</v>
          </cell>
          <cell r="E3545" t="str">
            <v>DAM01_X2153</v>
          </cell>
          <cell r="F3545" t="str">
            <v>LDN</v>
          </cell>
          <cell r="G3545" t="str">
            <v>CDCMC</v>
          </cell>
          <cell r="H3545" t="str">
            <v>LDNPR</v>
          </cell>
          <cell r="I3545" t="str">
            <v>LDN</v>
          </cell>
          <cell r="J3545" t="str">
            <v>LDN</v>
          </cell>
          <cell r="K3545" t="str">
            <v>CDCMC</v>
          </cell>
          <cell r="L3545" t="str">
            <v>LDN_FMSGI</v>
          </cell>
          <cell r="M3545" t="str">
            <v>LDN</v>
          </cell>
          <cell r="N3545" t="str">
            <v>CITI-MF</v>
          </cell>
          <cell r="O3545" t="str">
            <v>DAM</v>
          </cell>
          <cell r="P3545" t="str">
            <v>Amort materiel</v>
          </cell>
          <cell r="Q3545" t="str">
            <v>Materiel ICM</v>
          </cell>
          <cell r="R3545" t="str">
            <v>SYSTEMES ET RESEAUX</v>
          </cell>
          <cell r="S3545" t="str">
            <v>SYSTEMES RESEAUX / TRANSMISSION</v>
          </cell>
          <cell r="U3545">
            <v>0</v>
          </cell>
          <cell r="V3545">
            <v>4023.3434499999998</v>
          </cell>
          <cell r="W3545" t="str">
            <v>AMO_MA_AU</v>
          </cell>
          <cell r="X3545" t="str">
            <v>MAT_ED</v>
          </cell>
          <cell r="Y3545" t="str">
            <v>MAT</v>
          </cell>
          <cell r="Z3545" t="str">
            <v>AM</v>
          </cell>
          <cell r="AB3545" t="str">
            <v>ER EQUIPEMENTS RESEAUX CDC ICM LONDRES</v>
          </cell>
        </row>
        <row r="3546">
          <cell r="A3546" t="str">
            <v>CDG</v>
          </cell>
          <cell r="B3546">
            <v>0</v>
          </cell>
          <cell r="C3546" t="str">
            <v>VtilAna</v>
          </cell>
          <cell r="D3546" t="str">
            <v>FOR</v>
          </cell>
          <cell r="E3546" t="str">
            <v>DAM01_X2153</v>
          </cell>
          <cell r="F3546" t="str">
            <v>LDN</v>
          </cell>
          <cell r="G3546" t="str">
            <v>CDCMC</v>
          </cell>
          <cell r="H3546" t="str">
            <v>LDNPR</v>
          </cell>
          <cell r="I3546" t="str">
            <v>LDN</v>
          </cell>
          <cell r="J3546" t="str">
            <v>LDN</v>
          </cell>
          <cell r="K3546" t="str">
            <v>CDCMC</v>
          </cell>
          <cell r="L3546" t="str">
            <v>LDN_FMSI0</v>
          </cell>
          <cell r="M3546" t="str">
            <v>LDN</v>
          </cell>
          <cell r="N3546" t="str">
            <v>CITI-MF</v>
          </cell>
          <cell r="O3546" t="str">
            <v>DAM</v>
          </cell>
          <cell r="P3546" t="str">
            <v>Amort materiel</v>
          </cell>
          <cell r="Q3546" t="str">
            <v>Materiel ICM</v>
          </cell>
          <cell r="R3546" t="str">
            <v>SYSTEMES ET RESEAUX</v>
          </cell>
          <cell r="S3546" t="str">
            <v>SYSTEMES RESEAUX / TRANSMISSION</v>
          </cell>
          <cell r="U3546">
            <v>0</v>
          </cell>
          <cell r="V3546">
            <v>4023.3434499999998</v>
          </cell>
          <cell r="W3546" t="str">
            <v>AMO_MA_AU</v>
          </cell>
          <cell r="X3546" t="str">
            <v>MAT_ED</v>
          </cell>
          <cell r="Y3546" t="str">
            <v>MAT</v>
          </cell>
          <cell r="Z3546" t="str">
            <v>AM</v>
          </cell>
          <cell r="AB3546" t="str">
            <v>ER EQUIPEMENTS RESEAUX CDC ICM LONDRES</v>
          </cell>
        </row>
        <row r="3547">
          <cell r="A3547" t="str">
            <v>CDG</v>
          </cell>
          <cell r="B3547">
            <v>0</v>
          </cell>
          <cell r="C3547" t="str">
            <v>VtilAna</v>
          </cell>
          <cell r="D3547" t="str">
            <v>FOR</v>
          </cell>
          <cell r="E3547" t="str">
            <v>DAM01_X2153</v>
          </cell>
          <cell r="F3547" t="str">
            <v>LDN</v>
          </cell>
          <cell r="G3547" t="str">
            <v>CDCMC</v>
          </cell>
          <cell r="H3547" t="str">
            <v>LDNPR</v>
          </cell>
          <cell r="I3547" t="str">
            <v>LDN</v>
          </cell>
          <cell r="J3547" t="str">
            <v>LDN</v>
          </cell>
          <cell r="K3547" t="str">
            <v>CDCMC</v>
          </cell>
          <cell r="L3547" t="str">
            <v>LDN_LDNMO</v>
          </cell>
          <cell r="M3547" t="str">
            <v>LDN</v>
          </cell>
          <cell r="N3547" t="str">
            <v>CITI-MF</v>
          </cell>
          <cell r="O3547" t="str">
            <v>DAM</v>
          </cell>
          <cell r="P3547" t="str">
            <v>Amort materiel</v>
          </cell>
          <cell r="Q3547" t="str">
            <v>Materiel ICM</v>
          </cell>
          <cell r="R3547" t="str">
            <v>SYSTEMES ET RESEAUX</v>
          </cell>
          <cell r="S3547" t="str">
            <v>SYSTEMES RESEAUX / TRANSMISSION</v>
          </cell>
          <cell r="U3547">
            <v>0</v>
          </cell>
          <cell r="V3547">
            <v>7044.9564899999996</v>
          </cell>
          <cell r="W3547" t="str">
            <v>AMO_MA_AU</v>
          </cell>
          <cell r="X3547" t="str">
            <v>MAT_ED</v>
          </cell>
          <cell r="Y3547" t="str">
            <v>MAT</v>
          </cell>
          <cell r="Z3547" t="str">
            <v>AM</v>
          </cell>
          <cell r="AB3547" t="str">
            <v>ER EQUIPEMENTS RESEAUX CDC ICM LONDRES</v>
          </cell>
        </row>
        <row r="3548">
          <cell r="A3548" t="str">
            <v>CDG</v>
          </cell>
          <cell r="B3548">
            <v>0</v>
          </cell>
          <cell r="C3548" t="str">
            <v>VtilAna</v>
          </cell>
          <cell r="D3548" t="str">
            <v>FOR</v>
          </cell>
          <cell r="E3548" t="str">
            <v>DAM01_X2153</v>
          </cell>
          <cell r="F3548" t="str">
            <v>LDN</v>
          </cell>
          <cell r="G3548" t="str">
            <v>CDCMC</v>
          </cell>
          <cell r="H3548" t="str">
            <v>LDNPR</v>
          </cell>
          <cell r="I3548" t="str">
            <v>LDN</v>
          </cell>
          <cell r="J3548" t="str">
            <v>LDN</v>
          </cell>
          <cell r="K3548" t="str">
            <v>CDCMC</v>
          </cell>
          <cell r="L3548" t="str">
            <v>LDN_LDNST</v>
          </cell>
          <cell r="M3548" t="str">
            <v>LDN</v>
          </cell>
          <cell r="N3548" t="str">
            <v>CITI-MF</v>
          </cell>
          <cell r="O3548" t="str">
            <v>DAM</v>
          </cell>
          <cell r="P3548" t="str">
            <v>Amort materiel</v>
          </cell>
          <cell r="Q3548" t="str">
            <v>Materiel ICM</v>
          </cell>
          <cell r="R3548" t="str">
            <v>SYSTEMES ET RESEAUX</v>
          </cell>
          <cell r="S3548" t="str">
            <v>SYSTEMES RESEAUX / TRANSMISSION</v>
          </cell>
          <cell r="U3548">
            <v>0</v>
          </cell>
          <cell r="V3548">
            <v>7044.9564899999996</v>
          </cell>
          <cell r="W3548" t="str">
            <v>AMO_MA_AU</v>
          </cell>
          <cell r="X3548" t="str">
            <v>MAT_ED</v>
          </cell>
          <cell r="Y3548" t="str">
            <v>MAT</v>
          </cell>
          <cell r="Z3548" t="str">
            <v>AM</v>
          </cell>
          <cell r="AB3548" t="str">
            <v>ER EQUIPEMENTS RESEAUX CDC ICM LONDRES</v>
          </cell>
        </row>
        <row r="3549">
          <cell r="A3549" t="str">
            <v>CDG</v>
          </cell>
          <cell r="B3549">
            <v>0</v>
          </cell>
          <cell r="C3549" t="str">
            <v>VtilAna</v>
          </cell>
          <cell r="D3549" t="str">
            <v>FOR</v>
          </cell>
          <cell r="E3549" t="str">
            <v>DAM01_X2153</v>
          </cell>
          <cell r="F3549" t="str">
            <v>LDN</v>
          </cell>
          <cell r="G3549" t="str">
            <v>CDCMC</v>
          </cell>
          <cell r="H3549" t="str">
            <v>LDNPR</v>
          </cell>
          <cell r="I3549" t="str">
            <v>LDN</v>
          </cell>
          <cell r="J3549" t="str">
            <v>LDN</v>
          </cell>
          <cell r="K3549" t="str">
            <v>CDCMC</v>
          </cell>
          <cell r="L3549" t="str">
            <v>LDN_STR20</v>
          </cell>
          <cell r="M3549" t="str">
            <v>LDN</v>
          </cell>
          <cell r="N3549" t="str">
            <v>CITI-MF</v>
          </cell>
          <cell r="O3549" t="str">
            <v>DAM</v>
          </cell>
          <cell r="P3549" t="str">
            <v>Amort materiel</v>
          </cell>
          <cell r="Q3549" t="str">
            <v>Materiel ICM</v>
          </cell>
          <cell r="R3549" t="str">
            <v>SYSTEMES ET RESEAUX</v>
          </cell>
          <cell r="S3549" t="str">
            <v>SYSTEMES RESEAUX / TRANSMISSION</v>
          </cell>
          <cell r="U3549">
            <v>0</v>
          </cell>
          <cell r="V3549">
            <v>7044.9564899999996</v>
          </cell>
          <cell r="W3549" t="str">
            <v>AMO_MA_AU</v>
          </cell>
          <cell r="X3549" t="str">
            <v>MAT_ED</v>
          </cell>
          <cell r="Y3549" t="str">
            <v>MAT</v>
          </cell>
          <cell r="Z3549" t="str">
            <v>AM</v>
          </cell>
          <cell r="AB3549" t="str">
            <v>ER EQUIPEMENTS RESEAUX CDC ICM LONDRES</v>
          </cell>
        </row>
        <row r="3550">
          <cell r="A3550" t="str">
            <v>CDG</v>
          </cell>
          <cell r="B3550">
            <v>0</v>
          </cell>
          <cell r="C3550" t="str">
            <v>VtilAna</v>
          </cell>
          <cell r="D3550" t="str">
            <v>FOR</v>
          </cell>
          <cell r="E3550" t="str">
            <v>DAM01_X2182</v>
          </cell>
          <cell r="F3550" t="str">
            <v>CDCP</v>
          </cell>
          <cell r="G3550" t="str">
            <v>CDCMC</v>
          </cell>
          <cell r="H3550" t="str">
            <v>EDA00</v>
          </cell>
          <cell r="I3550" t="str">
            <v>EDA</v>
          </cell>
          <cell r="J3550" t="str">
            <v>CDCP</v>
          </cell>
          <cell r="K3550" t="str">
            <v>CDCMC</v>
          </cell>
          <cell r="L3550" t="str">
            <v>EDA00</v>
          </cell>
          <cell r="M3550" t="str">
            <v>EDA</v>
          </cell>
          <cell r="N3550" t="str">
            <v>CITI-MF</v>
          </cell>
          <cell r="O3550" t="str">
            <v>DAM</v>
          </cell>
          <cell r="P3550" t="str">
            <v>Amort materiel</v>
          </cell>
          <cell r="Q3550" t="str">
            <v>Materiel ICM</v>
          </cell>
          <cell r="R3550" t="str">
            <v>SYSTEMES ET RESEAUX</v>
          </cell>
          <cell r="S3550" t="str">
            <v>SYSTEMES RESEAUX / TRANSMISSION</v>
          </cell>
          <cell r="U3550">
            <v>0</v>
          </cell>
          <cell r="V3550">
            <v>-19192.59</v>
          </cell>
          <cell r="W3550" t="str">
            <v>AMO_MA_AU</v>
          </cell>
          <cell r="X3550" t="str">
            <v>MAT_ED</v>
          </cell>
          <cell r="Y3550" t="str">
            <v>MAT</v>
          </cell>
          <cell r="Z3550" t="str">
            <v>AM</v>
          </cell>
          <cell r="AB3550" t="str">
            <v>ER EQUIP. RESEAUX  FME</v>
          </cell>
        </row>
        <row r="3551">
          <cell r="A3551" t="str">
            <v>CDG</v>
          </cell>
          <cell r="B3551">
            <v>0</v>
          </cell>
          <cell r="C3551" t="str">
            <v>VtilAna</v>
          </cell>
          <cell r="D3551" t="str">
            <v>FOR</v>
          </cell>
          <cell r="E3551" t="str">
            <v>DAM01_X2182</v>
          </cell>
          <cell r="F3551" t="str">
            <v>CDCP</v>
          </cell>
          <cell r="G3551" t="str">
            <v>CDCMC</v>
          </cell>
          <cell r="H3551" t="str">
            <v>EDA00</v>
          </cell>
          <cell r="I3551" t="str">
            <v>EDA</v>
          </cell>
          <cell r="J3551" t="str">
            <v>CDCP</v>
          </cell>
          <cell r="K3551" t="str">
            <v>CDCMC</v>
          </cell>
          <cell r="L3551" t="str">
            <v>EDA00</v>
          </cell>
          <cell r="M3551" t="str">
            <v>EDA</v>
          </cell>
          <cell r="N3551" t="str">
            <v>CITI-MF</v>
          </cell>
          <cell r="O3551" t="str">
            <v>DAM</v>
          </cell>
          <cell r="P3551" t="str">
            <v>Amort materiel</v>
          </cell>
          <cell r="Q3551" t="str">
            <v>Materiel ICM</v>
          </cell>
          <cell r="R3551" t="str">
            <v>SYSTEMES ET RESEAUX</v>
          </cell>
          <cell r="S3551" t="str">
            <v>SYSTEMES RESEAUX / TRANSMISSION</v>
          </cell>
          <cell r="U3551">
            <v>0</v>
          </cell>
          <cell r="V3551">
            <v>19192.59</v>
          </cell>
          <cell r="W3551" t="str">
            <v>AMO_MA_AU</v>
          </cell>
          <cell r="X3551" t="str">
            <v>MAT_ED</v>
          </cell>
          <cell r="Y3551" t="str">
            <v>MAT</v>
          </cell>
          <cell r="Z3551" t="str">
            <v>AM</v>
          </cell>
          <cell r="AB3551" t="str">
            <v>ER EQUIP. RESEAUX  FME</v>
          </cell>
        </row>
        <row r="3552">
          <cell r="A3552" t="str">
            <v>CDG</v>
          </cell>
          <cell r="B3552">
            <v>0</v>
          </cell>
          <cell r="C3552" t="str">
            <v>VtilAna</v>
          </cell>
          <cell r="D3552" t="str">
            <v>FOR</v>
          </cell>
          <cell r="E3552" t="str">
            <v>DAM01_X2182</v>
          </cell>
          <cell r="F3552" t="str">
            <v>CDCP</v>
          </cell>
          <cell r="G3552" t="str">
            <v>CDCMC</v>
          </cell>
          <cell r="H3552" t="str">
            <v>EDA00</v>
          </cell>
          <cell r="I3552" t="str">
            <v>EDA</v>
          </cell>
          <cell r="J3552" t="str">
            <v>CDCP</v>
          </cell>
          <cell r="K3552" t="str">
            <v>CDCMC</v>
          </cell>
          <cell r="L3552" t="str">
            <v>CORP0</v>
          </cell>
          <cell r="M3552" t="str">
            <v>CORP</v>
          </cell>
          <cell r="N3552" t="str">
            <v>CITI-MF</v>
          </cell>
          <cell r="O3552" t="str">
            <v>DAM</v>
          </cell>
          <cell r="P3552" t="str">
            <v>Amort materiel</v>
          </cell>
          <cell r="Q3552" t="str">
            <v>Materiel ICM</v>
          </cell>
          <cell r="R3552" t="str">
            <v>SYSTEMES ET RESEAUX</v>
          </cell>
          <cell r="S3552" t="str">
            <v>SYSTEMES RESEAUX / TRANSMISSION</v>
          </cell>
          <cell r="U3552">
            <v>0</v>
          </cell>
          <cell r="V3552">
            <v>2556.452988</v>
          </cell>
          <cell r="W3552" t="str">
            <v>AMO_MA_AU</v>
          </cell>
          <cell r="X3552" t="str">
            <v>MAT_ED</v>
          </cell>
          <cell r="Y3552" t="str">
            <v>MAT</v>
          </cell>
          <cell r="Z3552" t="str">
            <v>AM</v>
          </cell>
          <cell r="AB3552" t="str">
            <v>ER EQUIP. RESEAUX  FME</v>
          </cell>
        </row>
        <row r="3553">
          <cell r="A3553" t="str">
            <v>CDG</v>
          </cell>
          <cell r="B3553">
            <v>0</v>
          </cell>
          <cell r="C3553" t="str">
            <v>VtilAna</v>
          </cell>
          <cell r="D3553" t="str">
            <v>FOR</v>
          </cell>
          <cell r="E3553" t="str">
            <v>DAM01_X2182</v>
          </cell>
          <cell r="F3553" t="str">
            <v>CDCP</v>
          </cell>
          <cell r="G3553" t="str">
            <v>CDCMC</v>
          </cell>
          <cell r="H3553" t="str">
            <v>EDA00</v>
          </cell>
          <cell r="I3553" t="str">
            <v>EDA</v>
          </cell>
          <cell r="J3553" t="str">
            <v>CDCP</v>
          </cell>
          <cell r="K3553" t="str">
            <v>CDCMC</v>
          </cell>
          <cell r="L3553" t="str">
            <v>EDA00</v>
          </cell>
          <cell r="M3553" t="str">
            <v>EDA</v>
          </cell>
          <cell r="N3553" t="str">
            <v>CITI-MF</v>
          </cell>
          <cell r="O3553" t="str">
            <v>DAM</v>
          </cell>
          <cell r="P3553" t="str">
            <v>Amort materiel</v>
          </cell>
          <cell r="Q3553" t="str">
            <v>Materiel ICM</v>
          </cell>
          <cell r="R3553" t="str">
            <v>SYSTEMES ET RESEAUX</v>
          </cell>
          <cell r="S3553" t="str">
            <v>SYSTEMES RESEAUX / TRANSMISSION</v>
          </cell>
          <cell r="U3553">
            <v>0</v>
          </cell>
          <cell r="V3553">
            <v>1725.413841</v>
          </cell>
          <cell r="W3553" t="str">
            <v>AMO_MA_AU</v>
          </cell>
          <cell r="X3553" t="str">
            <v>MAT_ED</v>
          </cell>
          <cell r="Y3553" t="str">
            <v>MAT</v>
          </cell>
          <cell r="Z3553" t="str">
            <v>AM</v>
          </cell>
          <cell r="AB3553" t="str">
            <v>ER EQUIP. RESEAUX  FME</v>
          </cell>
        </row>
        <row r="3554">
          <cell r="A3554" t="str">
            <v>CDG</v>
          </cell>
          <cell r="B3554">
            <v>0</v>
          </cell>
          <cell r="C3554" t="str">
            <v>VtilAna</v>
          </cell>
          <cell r="D3554" t="str">
            <v>FOR</v>
          </cell>
          <cell r="E3554" t="str">
            <v>DAM01_X2182</v>
          </cell>
          <cell r="F3554" t="str">
            <v>CDCP</v>
          </cell>
          <cell r="G3554" t="str">
            <v>CDCMC</v>
          </cell>
          <cell r="H3554" t="str">
            <v>EDA00</v>
          </cell>
          <cell r="I3554" t="str">
            <v>EDA</v>
          </cell>
          <cell r="J3554" t="str">
            <v>CDCP</v>
          </cell>
          <cell r="K3554" t="str">
            <v>CDCMC</v>
          </cell>
          <cell r="L3554" t="str">
            <v>EDA11</v>
          </cell>
          <cell r="M3554" t="str">
            <v>EDA</v>
          </cell>
          <cell r="N3554" t="str">
            <v>CITI-MF</v>
          </cell>
          <cell r="O3554" t="str">
            <v>DAM</v>
          </cell>
          <cell r="P3554" t="str">
            <v>Amort materiel</v>
          </cell>
          <cell r="Q3554" t="str">
            <v>Materiel ICM</v>
          </cell>
          <cell r="R3554" t="str">
            <v>SYSTEMES ET RESEAUX</v>
          </cell>
          <cell r="S3554" t="str">
            <v>SYSTEMES RESEAUX / TRANSMISSION</v>
          </cell>
          <cell r="U3554">
            <v>0</v>
          </cell>
          <cell r="V3554">
            <v>606.48584400000004</v>
          </cell>
          <cell r="W3554" t="str">
            <v>AMO_MA_AU</v>
          </cell>
          <cell r="X3554" t="str">
            <v>MAT_ED</v>
          </cell>
          <cell r="Y3554" t="str">
            <v>MAT</v>
          </cell>
          <cell r="Z3554" t="str">
            <v>AM</v>
          </cell>
          <cell r="AB3554" t="str">
            <v>ER EQUIP. RESEAUX  FME</v>
          </cell>
        </row>
        <row r="3555">
          <cell r="A3555" t="str">
            <v>CDG</v>
          </cell>
          <cell r="B3555">
            <v>0</v>
          </cell>
          <cell r="C3555" t="str">
            <v>VtilAna</v>
          </cell>
          <cell r="D3555" t="str">
            <v>FOR</v>
          </cell>
          <cell r="E3555" t="str">
            <v>DAM01_X2182</v>
          </cell>
          <cell r="F3555" t="str">
            <v>CDCP</v>
          </cell>
          <cell r="G3555" t="str">
            <v>CDCMC</v>
          </cell>
          <cell r="H3555" t="str">
            <v>EDA00</v>
          </cell>
          <cell r="I3555" t="str">
            <v>EDA</v>
          </cell>
          <cell r="J3555" t="str">
            <v>CDCP</v>
          </cell>
          <cell r="K3555" t="str">
            <v>CDCMC</v>
          </cell>
          <cell r="L3555" t="str">
            <v>EDA12</v>
          </cell>
          <cell r="M3555" t="str">
            <v>EDA</v>
          </cell>
          <cell r="N3555" t="str">
            <v>CITI-MF</v>
          </cell>
          <cell r="O3555" t="str">
            <v>DAM</v>
          </cell>
          <cell r="P3555" t="str">
            <v>Amort materiel</v>
          </cell>
          <cell r="Q3555" t="str">
            <v>Materiel ICM</v>
          </cell>
          <cell r="R3555" t="str">
            <v>SYSTEMES ET RESEAUX</v>
          </cell>
          <cell r="S3555" t="str">
            <v>SYSTEMES RESEAUX / TRANSMISSION</v>
          </cell>
          <cell r="U3555">
            <v>0</v>
          </cell>
          <cell r="V3555">
            <v>654.46731899999997</v>
          </cell>
          <cell r="W3555" t="str">
            <v>AMO_MA_AU</v>
          </cell>
          <cell r="X3555" t="str">
            <v>MAT_ED</v>
          </cell>
          <cell r="Y3555" t="str">
            <v>MAT</v>
          </cell>
          <cell r="Z3555" t="str">
            <v>AM</v>
          </cell>
          <cell r="AB3555" t="str">
            <v>ER EQUIP. RESEAUX  FME</v>
          </cell>
        </row>
        <row r="3556">
          <cell r="A3556" t="str">
            <v>CDG</v>
          </cell>
          <cell r="B3556">
            <v>0</v>
          </cell>
          <cell r="C3556" t="str">
            <v>VtilAna</v>
          </cell>
          <cell r="D3556" t="str">
            <v>FOR</v>
          </cell>
          <cell r="E3556" t="str">
            <v>DAM01_X2182</v>
          </cell>
          <cell r="F3556" t="str">
            <v>CDCP</v>
          </cell>
          <cell r="G3556" t="str">
            <v>CDCMC</v>
          </cell>
          <cell r="H3556" t="str">
            <v>EDA00</v>
          </cell>
          <cell r="I3556" t="str">
            <v>EDA</v>
          </cell>
          <cell r="J3556" t="str">
            <v>CDCP</v>
          </cell>
          <cell r="K3556" t="str">
            <v>CDCMC</v>
          </cell>
          <cell r="L3556" t="str">
            <v>EDA13</v>
          </cell>
          <cell r="M3556" t="str">
            <v>EDA</v>
          </cell>
          <cell r="N3556" t="str">
            <v>CITI-MF</v>
          </cell>
          <cell r="O3556" t="str">
            <v>DAM</v>
          </cell>
          <cell r="P3556" t="str">
            <v>Amort materiel</v>
          </cell>
          <cell r="Q3556" t="str">
            <v>Materiel ICM</v>
          </cell>
          <cell r="R3556" t="str">
            <v>SYSTEMES ET RESEAUX</v>
          </cell>
          <cell r="S3556" t="str">
            <v>SYSTEMES RESEAUX / TRANSMISSION</v>
          </cell>
          <cell r="U3556">
            <v>0</v>
          </cell>
          <cell r="V3556">
            <v>1687.0286610000001</v>
          </cell>
          <cell r="W3556" t="str">
            <v>AMO_MA_AU</v>
          </cell>
          <cell r="X3556" t="str">
            <v>MAT_ED</v>
          </cell>
          <cell r="Y3556" t="str">
            <v>MAT</v>
          </cell>
          <cell r="Z3556" t="str">
            <v>AM</v>
          </cell>
          <cell r="AB3556" t="str">
            <v>ER EQUIP. RESEAUX  FME</v>
          </cell>
        </row>
        <row r="3557">
          <cell r="A3557" t="str">
            <v>CDG</v>
          </cell>
          <cell r="B3557">
            <v>0</v>
          </cell>
          <cell r="C3557" t="str">
            <v>VtilAna</v>
          </cell>
          <cell r="D3557" t="str">
            <v>FOR</v>
          </cell>
          <cell r="E3557" t="str">
            <v>DAM01_X2182</v>
          </cell>
          <cell r="F3557" t="str">
            <v>CDCP</v>
          </cell>
          <cell r="G3557" t="str">
            <v>CDCMC</v>
          </cell>
          <cell r="H3557" t="str">
            <v>EDA00</v>
          </cell>
          <cell r="I3557" t="str">
            <v>EDA</v>
          </cell>
          <cell r="J3557" t="str">
            <v>CDCP</v>
          </cell>
          <cell r="K3557" t="str">
            <v>CDCMC</v>
          </cell>
          <cell r="L3557" t="str">
            <v>EDA21</v>
          </cell>
          <cell r="M3557" t="str">
            <v>EDA</v>
          </cell>
          <cell r="N3557" t="str">
            <v>CITI-MF</v>
          </cell>
          <cell r="O3557" t="str">
            <v>DAM</v>
          </cell>
          <cell r="P3557" t="str">
            <v>Amort materiel</v>
          </cell>
          <cell r="Q3557" t="str">
            <v>Materiel ICM</v>
          </cell>
          <cell r="R3557" t="str">
            <v>SYSTEMES ET RESEAUX</v>
          </cell>
          <cell r="S3557" t="str">
            <v>SYSTEMES RESEAUX / TRANSMISSION</v>
          </cell>
          <cell r="U3557">
            <v>0</v>
          </cell>
          <cell r="V3557">
            <v>1786.8301289999999</v>
          </cell>
          <cell r="W3557" t="str">
            <v>AMO_MA_AU</v>
          </cell>
          <cell r="X3557" t="str">
            <v>MAT_ED</v>
          </cell>
          <cell r="Y3557" t="str">
            <v>MAT</v>
          </cell>
          <cell r="Z3557" t="str">
            <v>AM</v>
          </cell>
          <cell r="AB3557" t="str">
            <v>ER EQUIP. RESEAUX  FME</v>
          </cell>
        </row>
        <row r="3558">
          <cell r="A3558" t="str">
            <v>CDG</v>
          </cell>
          <cell r="B3558">
            <v>0</v>
          </cell>
          <cell r="C3558" t="str">
            <v>VtilAna</v>
          </cell>
          <cell r="D3558" t="str">
            <v>FOR</v>
          </cell>
          <cell r="E3558" t="str">
            <v>DAM01_X2182</v>
          </cell>
          <cell r="F3558" t="str">
            <v>CDCP</v>
          </cell>
          <cell r="G3558" t="str">
            <v>CDCMC</v>
          </cell>
          <cell r="H3558" t="str">
            <v>EDA00</v>
          </cell>
          <cell r="I3558" t="str">
            <v>EDA</v>
          </cell>
          <cell r="J3558" t="str">
            <v>CDCP</v>
          </cell>
          <cell r="K3558" t="str">
            <v>CDCMC</v>
          </cell>
          <cell r="L3558" t="str">
            <v>EDA22</v>
          </cell>
          <cell r="M3558" t="str">
            <v>EDA</v>
          </cell>
          <cell r="N3558" t="str">
            <v>CITI-MF</v>
          </cell>
          <cell r="O3558" t="str">
            <v>DAM</v>
          </cell>
          <cell r="P3558" t="str">
            <v>Amort materiel</v>
          </cell>
          <cell r="Q3558" t="str">
            <v>Materiel ICM</v>
          </cell>
          <cell r="R3558" t="str">
            <v>SYSTEMES ET RESEAUX</v>
          </cell>
          <cell r="S3558" t="str">
            <v>SYSTEMES RESEAUX / TRANSMISSION</v>
          </cell>
          <cell r="U3558">
            <v>0</v>
          </cell>
          <cell r="V3558">
            <v>1228.3257599999999</v>
          </cell>
          <cell r="W3558" t="str">
            <v>AMO_MA_AU</v>
          </cell>
          <cell r="X3558" t="str">
            <v>MAT_ED</v>
          </cell>
          <cell r="Y3558" t="str">
            <v>MAT</v>
          </cell>
          <cell r="Z3558" t="str">
            <v>AM</v>
          </cell>
          <cell r="AB3558" t="str">
            <v>ER EQUIP. RESEAUX  FME</v>
          </cell>
        </row>
        <row r="3559">
          <cell r="A3559" t="str">
            <v>CDG</v>
          </cell>
          <cell r="B3559">
            <v>0</v>
          </cell>
          <cell r="C3559" t="str">
            <v>VtilAna</v>
          </cell>
          <cell r="D3559" t="str">
            <v>FOR</v>
          </cell>
          <cell r="E3559" t="str">
            <v>DAM01_X2182</v>
          </cell>
          <cell r="F3559" t="str">
            <v>CDCP</v>
          </cell>
          <cell r="G3559" t="str">
            <v>CDCMC</v>
          </cell>
          <cell r="H3559" t="str">
            <v>EDA00</v>
          </cell>
          <cell r="I3559" t="str">
            <v>EDA</v>
          </cell>
          <cell r="J3559" t="str">
            <v>CDCP</v>
          </cell>
          <cell r="K3559" t="str">
            <v>CDCMC</v>
          </cell>
          <cell r="L3559" t="str">
            <v>EDA23</v>
          </cell>
          <cell r="M3559" t="str">
            <v>EDA</v>
          </cell>
          <cell r="N3559" t="str">
            <v>CITI-MF</v>
          </cell>
          <cell r="O3559" t="str">
            <v>DAM</v>
          </cell>
          <cell r="P3559" t="str">
            <v>Amort materiel</v>
          </cell>
          <cell r="Q3559" t="str">
            <v>Materiel ICM</v>
          </cell>
          <cell r="R3559" t="str">
            <v>SYSTEMES ET RESEAUX</v>
          </cell>
          <cell r="S3559" t="str">
            <v>SYSTEMES RESEAUX / TRANSMISSION</v>
          </cell>
          <cell r="U3559">
            <v>0</v>
          </cell>
          <cell r="V3559">
            <v>523.95770700000003</v>
          </cell>
          <cell r="W3559" t="str">
            <v>AMO_MA_AU</v>
          </cell>
          <cell r="X3559" t="str">
            <v>MAT_ED</v>
          </cell>
          <cell r="Y3559" t="str">
            <v>MAT</v>
          </cell>
          <cell r="Z3559" t="str">
            <v>AM</v>
          </cell>
          <cell r="AB3559" t="str">
            <v>ER EQUIP. RESEAUX  FME</v>
          </cell>
        </row>
        <row r="3560">
          <cell r="A3560" t="str">
            <v>CDG</v>
          </cell>
          <cell r="B3560">
            <v>0</v>
          </cell>
          <cell r="C3560" t="str">
            <v>VtilAna</v>
          </cell>
          <cell r="D3560" t="str">
            <v>FOR</v>
          </cell>
          <cell r="E3560" t="str">
            <v>DAM01_X2182</v>
          </cell>
          <cell r="F3560" t="str">
            <v>CDCP</v>
          </cell>
          <cell r="G3560" t="str">
            <v>CDCMC</v>
          </cell>
          <cell r="H3560" t="str">
            <v>EDA00</v>
          </cell>
          <cell r="I3560" t="str">
            <v>EDA</v>
          </cell>
          <cell r="J3560" t="str">
            <v>CDCP</v>
          </cell>
          <cell r="K3560" t="str">
            <v>CDCMC</v>
          </cell>
          <cell r="L3560" t="str">
            <v>EDA24</v>
          </cell>
          <cell r="M3560" t="str">
            <v>EDA</v>
          </cell>
          <cell r="N3560" t="str">
            <v>CITI-MF</v>
          </cell>
          <cell r="O3560" t="str">
            <v>DAM</v>
          </cell>
          <cell r="P3560" t="str">
            <v>Amort materiel</v>
          </cell>
          <cell r="Q3560" t="str">
            <v>Materiel ICM</v>
          </cell>
          <cell r="R3560" t="str">
            <v>SYSTEMES ET RESEAUX</v>
          </cell>
          <cell r="S3560" t="str">
            <v>SYSTEMES RESEAUX / TRANSMISSION</v>
          </cell>
          <cell r="U3560">
            <v>0</v>
          </cell>
          <cell r="V3560">
            <v>671.74064999999996</v>
          </cell>
          <cell r="W3560" t="str">
            <v>AMO_MA_AU</v>
          </cell>
          <cell r="X3560" t="str">
            <v>MAT_ED</v>
          </cell>
          <cell r="Y3560" t="str">
            <v>MAT</v>
          </cell>
          <cell r="Z3560" t="str">
            <v>AM</v>
          </cell>
          <cell r="AB3560" t="str">
            <v>ER EQUIP. RESEAUX  FME</v>
          </cell>
        </row>
        <row r="3561">
          <cell r="A3561" t="str">
            <v>CDG</v>
          </cell>
          <cell r="B3561">
            <v>0</v>
          </cell>
          <cell r="C3561" t="str">
            <v>VtilAna</v>
          </cell>
          <cell r="D3561" t="str">
            <v>FOR</v>
          </cell>
          <cell r="E3561" t="str">
            <v>DAM01_X2182</v>
          </cell>
          <cell r="F3561" t="str">
            <v>CDCP</v>
          </cell>
          <cell r="G3561" t="str">
            <v>CDCMC</v>
          </cell>
          <cell r="H3561" t="str">
            <v>EDA00</v>
          </cell>
          <cell r="I3561" t="str">
            <v>EDA</v>
          </cell>
          <cell r="J3561" t="str">
            <v>CDCP</v>
          </cell>
          <cell r="K3561" t="str">
            <v>CDCMC</v>
          </cell>
          <cell r="L3561" t="str">
            <v>EDA25</v>
          </cell>
          <cell r="M3561" t="str">
            <v>EDA</v>
          </cell>
          <cell r="N3561" t="str">
            <v>CITI-MF</v>
          </cell>
          <cell r="O3561" t="str">
            <v>DAM</v>
          </cell>
          <cell r="P3561" t="str">
            <v>Amort materiel</v>
          </cell>
          <cell r="Q3561" t="str">
            <v>Materiel ICM</v>
          </cell>
          <cell r="R3561" t="str">
            <v>SYSTEMES ET RESEAUX</v>
          </cell>
          <cell r="S3561" t="str">
            <v>SYSTEMES RESEAUX / TRANSMISSION</v>
          </cell>
          <cell r="U3561">
            <v>0</v>
          </cell>
          <cell r="V3561">
            <v>1360.754631</v>
          </cell>
          <cell r="W3561" t="str">
            <v>AMO_MA_AU</v>
          </cell>
          <cell r="X3561" t="str">
            <v>MAT_ED</v>
          </cell>
          <cell r="Y3561" t="str">
            <v>MAT</v>
          </cell>
          <cell r="Z3561" t="str">
            <v>AM</v>
          </cell>
          <cell r="AB3561" t="str">
            <v>ER EQUIP. RESEAUX  FME</v>
          </cell>
        </row>
        <row r="3562">
          <cell r="A3562" t="str">
            <v>CDG</v>
          </cell>
          <cell r="B3562">
            <v>0</v>
          </cell>
          <cell r="C3562" t="str">
            <v>VtilAna</v>
          </cell>
          <cell r="D3562" t="str">
            <v>FOR</v>
          </cell>
          <cell r="E3562" t="str">
            <v>DAM01_X2182</v>
          </cell>
          <cell r="F3562" t="str">
            <v>CDCP</v>
          </cell>
          <cell r="G3562" t="str">
            <v>CDCMC</v>
          </cell>
          <cell r="H3562" t="str">
            <v>EDA00</v>
          </cell>
          <cell r="I3562" t="str">
            <v>EDA</v>
          </cell>
          <cell r="J3562" t="str">
            <v>CDCP</v>
          </cell>
          <cell r="K3562" t="str">
            <v>CDCMC</v>
          </cell>
          <cell r="L3562" t="str">
            <v>EDA31</v>
          </cell>
          <cell r="M3562" t="str">
            <v>EDA</v>
          </cell>
          <cell r="N3562" t="str">
            <v>CITI-MF</v>
          </cell>
          <cell r="O3562" t="str">
            <v>DAM</v>
          </cell>
          <cell r="P3562" t="str">
            <v>Amort materiel</v>
          </cell>
          <cell r="Q3562" t="str">
            <v>Materiel ICM</v>
          </cell>
          <cell r="R3562" t="str">
            <v>SYSTEMES ET RESEAUX</v>
          </cell>
          <cell r="S3562" t="str">
            <v>SYSTEMES RESEAUX / TRANSMISSION</v>
          </cell>
          <cell r="U3562">
            <v>0</v>
          </cell>
          <cell r="V3562">
            <v>846.39321900000004</v>
          </cell>
          <cell r="W3562" t="str">
            <v>AMO_MA_AU</v>
          </cell>
          <cell r="X3562" t="str">
            <v>MAT_ED</v>
          </cell>
          <cell r="Y3562" t="str">
            <v>MAT</v>
          </cell>
          <cell r="Z3562" t="str">
            <v>AM</v>
          </cell>
          <cell r="AB3562" t="str">
            <v>ER EQUIP. RESEAUX  FME</v>
          </cell>
        </row>
        <row r="3563">
          <cell r="A3563" t="str">
            <v>CDG</v>
          </cell>
          <cell r="B3563">
            <v>0</v>
          </cell>
          <cell r="C3563" t="str">
            <v>VtilAna</v>
          </cell>
          <cell r="D3563" t="str">
            <v>FOR</v>
          </cell>
          <cell r="E3563" t="str">
            <v>DAM01_X2182</v>
          </cell>
          <cell r="F3563" t="str">
            <v>CDCP</v>
          </cell>
          <cell r="G3563" t="str">
            <v>CDCMC</v>
          </cell>
          <cell r="H3563" t="str">
            <v>EDA00</v>
          </cell>
          <cell r="I3563" t="str">
            <v>EDA</v>
          </cell>
          <cell r="J3563" t="str">
            <v>CDCP</v>
          </cell>
          <cell r="K3563" t="str">
            <v>CDCMC</v>
          </cell>
          <cell r="L3563" t="str">
            <v>EDA32</v>
          </cell>
          <cell r="M3563" t="str">
            <v>EDA</v>
          </cell>
          <cell r="N3563" t="str">
            <v>CITI-MF</v>
          </cell>
          <cell r="O3563" t="str">
            <v>DAM</v>
          </cell>
          <cell r="P3563" t="str">
            <v>Amort materiel</v>
          </cell>
          <cell r="Q3563" t="str">
            <v>Materiel ICM</v>
          </cell>
          <cell r="R3563" t="str">
            <v>SYSTEMES ET RESEAUX</v>
          </cell>
          <cell r="S3563" t="str">
            <v>SYSTEMES RESEAUX / TRANSMISSION</v>
          </cell>
          <cell r="U3563">
            <v>0</v>
          </cell>
          <cell r="V3563">
            <v>491.33030400000001</v>
          </cell>
          <cell r="W3563" t="str">
            <v>AMO_MA_AU</v>
          </cell>
          <cell r="X3563" t="str">
            <v>MAT_ED</v>
          </cell>
          <cell r="Y3563" t="str">
            <v>MAT</v>
          </cell>
          <cell r="Z3563" t="str">
            <v>AM</v>
          </cell>
          <cell r="AB3563" t="str">
            <v>ER EQUIP. RESEAUX  FME</v>
          </cell>
        </row>
        <row r="3564">
          <cell r="A3564" t="str">
            <v>CDG</v>
          </cell>
          <cell r="B3564">
            <v>0</v>
          </cell>
          <cell r="C3564" t="str">
            <v>VtilAna</v>
          </cell>
          <cell r="D3564" t="str">
            <v>FOR</v>
          </cell>
          <cell r="E3564" t="str">
            <v>DAM01_X2182</v>
          </cell>
          <cell r="F3564" t="str">
            <v>CDCP</v>
          </cell>
          <cell r="G3564" t="str">
            <v>CDCMC</v>
          </cell>
          <cell r="H3564" t="str">
            <v>EDA00</v>
          </cell>
          <cell r="I3564" t="str">
            <v>EDA</v>
          </cell>
          <cell r="J3564" t="str">
            <v>CDCP</v>
          </cell>
          <cell r="K3564" t="str">
            <v>CDCMC</v>
          </cell>
          <cell r="L3564" t="str">
            <v>EDA40</v>
          </cell>
          <cell r="M3564" t="str">
            <v>EDA</v>
          </cell>
          <cell r="N3564" t="str">
            <v>CITI-MF</v>
          </cell>
          <cell r="O3564" t="str">
            <v>DAM</v>
          </cell>
          <cell r="P3564" t="str">
            <v>Amort materiel</v>
          </cell>
          <cell r="Q3564" t="str">
            <v>Materiel ICM</v>
          </cell>
          <cell r="R3564" t="str">
            <v>SYSTEMES ET RESEAUX</v>
          </cell>
          <cell r="S3564" t="str">
            <v>SYSTEMES RESEAUX / TRANSMISSION</v>
          </cell>
          <cell r="U3564">
            <v>0</v>
          </cell>
          <cell r="V3564">
            <v>2036.333799</v>
          </cell>
          <cell r="W3564" t="str">
            <v>AMO_MA_AU</v>
          </cell>
          <cell r="X3564" t="str">
            <v>MAT_ED</v>
          </cell>
          <cell r="Y3564" t="str">
            <v>MAT</v>
          </cell>
          <cell r="Z3564" t="str">
            <v>AM</v>
          </cell>
          <cell r="AB3564" t="str">
            <v>ER EQUIP. RESEAUX  FME</v>
          </cell>
        </row>
        <row r="3565">
          <cell r="A3565" t="str">
            <v>CDG</v>
          </cell>
          <cell r="B3565">
            <v>0</v>
          </cell>
          <cell r="C3565" t="str">
            <v>VtilAna</v>
          </cell>
          <cell r="D3565" t="str">
            <v>FOR</v>
          </cell>
          <cell r="E3565" t="str">
            <v>DAM01_X2182</v>
          </cell>
          <cell r="F3565" t="str">
            <v>CDCP</v>
          </cell>
          <cell r="G3565" t="str">
            <v>CDCMC</v>
          </cell>
          <cell r="H3565" t="str">
            <v>EDA00</v>
          </cell>
          <cell r="I3565" t="str">
            <v>EDA</v>
          </cell>
          <cell r="J3565" t="str">
            <v>CDCP</v>
          </cell>
          <cell r="K3565" t="str">
            <v>CDCMC</v>
          </cell>
          <cell r="L3565" t="str">
            <v>EDAR0</v>
          </cell>
          <cell r="M3565" t="str">
            <v>EDA</v>
          </cell>
          <cell r="N3565" t="str">
            <v>CITI-MF</v>
          </cell>
          <cell r="O3565" t="str">
            <v>DAM</v>
          </cell>
          <cell r="P3565" t="str">
            <v>Amort materiel</v>
          </cell>
          <cell r="Q3565" t="str">
            <v>Materiel ICM</v>
          </cell>
          <cell r="R3565" t="str">
            <v>SYSTEMES ET RESEAUX</v>
          </cell>
          <cell r="S3565" t="str">
            <v>SYSTEMES RESEAUX / TRANSMISSION</v>
          </cell>
          <cell r="U3565">
            <v>0</v>
          </cell>
          <cell r="V3565">
            <v>3017.0751479999999</v>
          </cell>
          <cell r="W3565" t="str">
            <v>AMO_MA_AU</v>
          </cell>
          <cell r="X3565" t="str">
            <v>MAT_ED</v>
          </cell>
          <cell r="Y3565" t="str">
            <v>MAT</v>
          </cell>
          <cell r="Z3565" t="str">
            <v>AM</v>
          </cell>
          <cell r="AB3565" t="str">
            <v>ER EQUIP. RESEAUX  FME</v>
          </cell>
        </row>
        <row r="3566">
          <cell r="A3566" t="str">
            <v>CDG</v>
          </cell>
          <cell r="B3566">
            <v>0</v>
          </cell>
          <cell r="C3566" t="str">
            <v>CtDirect</v>
          </cell>
          <cell r="D3566" t="str">
            <v>FOR</v>
          </cell>
          <cell r="E3566" t="str">
            <v>DAM01_X2183</v>
          </cell>
          <cell r="F3566" t="str">
            <v>CDCBo</v>
          </cell>
          <cell r="G3566" t="str">
            <v>CDCMC</v>
          </cell>
          <cell r="H3566" t="str">
            <v>BROK0</v>
          </cell>
          <cell r="I3566" t="str">
            <v>BROK</v>
          </cell>
          <cell r="J3566" t="str">
            <v>CDCBo</v>
          </cell>
          <cell r="K3566" t="str">
            <v>CDCMC</v>
          </cell>
          <cell r="L3566" t="str">
            <v>BROK0</v>
          </cell>
          <cell r="M3566" t="str">
            <v>BROK</v>
          </cell>
          <cell r="N3566" t="str">
            <v>CITI-MS1</v>
          </cell>
          <cell r="O3566" t="str">
            <v>DAM</v>
          </cell>
          <cell r="P3566" t="str">
            <v>Amort materiel</v>
          </cell>
          <cell r="Q3566" t="str">
            <v>Materiel ICM</v>
          </cell>
          <cell r="R3566" t="str">
            <v>SECURITE</v>
          </cell>
          <cell r="S3566" t="str">
            <v>RESEAUX</v>
          </cell>
          <cell r="U3566">
            <v>0</v>
          </cell>
          <cell r="V3566">
            <v>8471.5400000000009</v>
          </cell>
          <cell r="W3566" t="str">
            <v>AMO_MA_AU</v>
          </cell>
          <cell r="X3566" t="str">
            <v>MAT_ED</v>
          </cell>
          <cell r="Y3566" t="str">
            <v>MAT</v>
          </cell>
          <cell r="Z3566" t="str">
            <v>AM</v>
          </cell>
          <cell r="AB3566" t="str">
            <v>ED EQUIPEMENTS RESEAU ET SECURITE</v>
          </cell>
        </row>
        <row r="3567">
          <cell r="A3567" t="str">
            <v>CDG</v>
          </cell>
          <cell r="B3567">
            <v>0</v>
          </cell>
          <cell r="C3567" t="str">
            <v>VtilAna</v>
          </cell>
          <cell r="D3567" t="str">
            <v>FOR</v>
          </cell>
          <cell r="E3567" t="str">
            <v>DAM01_X2216</v>
          </cell>
          <cell r="F3567" t="str">
            <v>FKT</v>
          </cell>
          <cell r="G3567" t="str">
            <v>CDCMC</v>
          </cell>
          <cell r="H3567" t="str">
            <v>FKTPR</v>
          </cell>
          <cell r="I3567" t="str">
            <v>FKT</v>
          </cell>
          <cell r="J3567" t="str">
            <v>FKT</v>
          </cell>
          <cell r="K3567" t="str">
            <v>CDCMC</v>
          </cell>
          <cell r="L3567" t="str">
            <v>FKTPR</v>
          </cell>
          <cell r="M3567" t="str">
            <v>FKT</v>
          </cell>
          <cell r="N3567" t="str">
            <v>CITI-MF</v>
          </cell>
          <cell r="O3567" t="str">
            <v>DAM</v>
          </cell>
          <cell r="P3567" t="str">
            <v>Amort materiel</v>
          </cell>
          <cell r="Q3567" t="str">
            <v>Materiel ICM</v>
          </cell>
          <cell r="R3567" t="str">
            <v>TIBCO</v>
          </cell>
          <cell r="S3567" t="str">
            <v>TIBCO</v>
          </cell>
          <cell r="U3567">
            <v>0</v>
          </cell>
          <cell r="V3567">
            <v>-5634.86</v>
          </cell>
          <cell r="W3567" t="str">
            <v>AMO_MA_AU</v>
          </cell>
          <cell r="X3567" t="str">
            <v>MAT_ED</v>
          </cell>
          <cell r="Y3567" t="str">
            <v>MAT</v>
          </cell>
          <cell r="Z3567" t="str">
            <v>AM</v>
          </cell>
          <cell r="AB3567" t="str">
            <v>PR PROGICIEL KOBRA CDC IXIS CM FRANCFORT</v>
          </cell>
        </row>
        <row r="3568">
          <cell r="A3568" t="str">
            <v>CDG</v>
          </cell>
          <cell r="B3568">
            <v>0</v>
          </cell>
          <cell r="C3568" t="str">
            <v>VtilAna</v>
          </cell>
          <cell r="D3568" t="str">
            <v>FOR</v>
          </cell>
          <cell r="E3568" t="str">
            <v>DAM01_X2216</v>
          </cell>
          <cell r="F3568" t="str">
            <v>FKT</v>
          </cell>
          <cell r="G3568" t="str">
            <v>CDCMC</v>
          </cell>
          <cell r="H3568" t="str">
            <v>FKTPR</v>
          </cell>
          <cell r="I3568" t="str">
            <v>FKT</v>
          </cell>
          <cell r="J3568" t="str">
            <v>FKT</v>
          </cell>
          <cell r="K3568" t="str">
            <v>CDCMC</v>
          </cell>
          <cell r="L3568" t="str">
            <v>FKTPR</v>
          </cell>
          <cell r="M3568" t="str">
            <v>FKT</v>
          </cell>
          <cell r="N3568" t="str">
            <v>CITI-MF</v>
          </cell>
          <cell r="O3568" t="str">
            <v>DAM</v>
          </cell>
          <cell r="P3568" t="str">
            <v>Amort materiel</v>
          </cell>
          <cell r="Q3568" t="str">
            <v>Materiel ICM</v>
          </cell>
          <cell r="R3568" t="str">
            <v>TIBCO</v>
          </cell>
          <cell r="S3568" t="str">
            <v>TIBCO</v>
          </cell>
          <cell r="U3568">
            <v>0</v>
          </cell>
          <cell r="V3568">
            <v>5634.86</v>
          </cell>
          <cell r="W3568" t="str">
            <v>AMO_MA_AU</v>
          </cell>
          <cell r="X3568" t="str">
            <v>MAT_ED</v>
          </cell>
          <cell r="Y3568" t="str">
            <v>MAT</v>
          </cell>
          <cell r="Z3568" t="str">
            <v>AM</v>
          </cell>
          <cell r="AB3568" t="str">
            <v>PR PROGICIEL KOBRA CDC IXIS CM FRANCFORT</v>
          </cell>
        </row>
        <row r="3569">
          <cell r="A3569" t="str">
            <v>CDG</v>
          </cell>
          <cell r="B3569">
            <v>0</v>
          </cell>
          <cell r="C3569" t="str">
            <v>VtilAna</v>
          </cell>
          <cell r="D3569" t="str">
            <v>FOR</v>
          </cell>
          <cell r="E3569" t="str">
            <v>DAM01_X2216</v>
          </cell>
          <cell r="F3569" t="str">
            <v>FKT</v>
          </cell>
          <cell r="G3569" t="str">
            <v>CDCMC</v>
          </cell>
          <cell r="H3569" t="str">
            <v>FKTPR</v>
          </cell>
          <cell r="I3569" t="str">
            <v>FKT</v>
          </cell>
          <cell r="J3569" t="str">
            <v>FKT</v>
          </cell>
          <cell r="K3569" t="str">
            <v>CDCMC</v>
          </cell>
          <cell r="L3569" t="str">
            <v>FKT_BROK0</v>
          </cell>
          <cell r="M3569" t="str">
            <v>FKT</v>
          </cell>
          <cell r="N3569" t="str">
            <v>CITI-MF</v>
          </cell>
          <cell r="O3569" t="str">
            <v>DAM</v>
          </cell>
          <cell r="P3569" t="str">
            <v>Amort materiel</v>
          </cell>
          <cell r="Q3569" t="str">
            <v>Materiel ICM</v>
          </cell>
          <cell r="R3569" t="str">
            <v>TIBCO</v>
          </cell>
          <cell r="S3569" t="str">
            <v>TIBCO</v>
          </cell>
          <cell r="U3569">
            <v>0</v>
          </cell>
          <cell r="V3569">
            <v>166.22837000000001</v>
          </cell>
          <cell r="W3569" t="str">
            <v>AMO_MA_AU</v>
          </cell>
          <cell r="X3569" t="str">
            <v>MAT_ED</v>
          </cell>
          <cell r="Y3569" t="str">
            <v>MAT</v>
          </cell>
          <cell r="Z3569" t="str">
            <v>AM</v>
          </cell>
          <cell r="AB3569" t="str">
            <v>PR PROGICIEL KOBRA CDC IXIS CM FRANCFORT</v>
          </cell>
        </row>
        <row r="3570">
          <cell r="A3570" t="str">
            <v>CDG</v>
          </cell>
          <cell r="B3570">
            <v>0</v>
          </cell>
          <cell r="C3570" t="str">
            <v>VtilAna</v>
          </cell>
          <cell r="D3570" t="str">
            <v>FOR</v>
          </cell>
          <cell r="E3570" t="str">
            <v>DAM01_X2216</v>
          </cell>
          <cell r="F3570" t="str">
            <v>FKT</v>
          </cell>
          <cell r="G3570" t="str">
            <v>CDCMC</v>
          </cell>
          <cell r="H3570" t="str">
            <v>FKTPR</v>
          </cell>
          <cell r="I3570" t="str">
            <v>FKT</v>
          </cell>
          <cell r="J3570" t="str">
            <v>FKT</v>
          </cell>
          <cell r="K3570" t="str">
            <v>CDCMC</v>
          </cell>
          <cell r="L3570" t="str">
            <v>FKT_DS100</v>
          </cell>
          <cell r="M3570" t="str">
            <v>FKT</v>
          </cell>
          <cell r="N3570" t="str">
            <v>CITI-MF</v>
          </cell>
          <cell r="O3570" t="str">
            <v>DAM</v>
          </cell>
          <cell r="P3570" t="str">
            <v>Amort materiel</v>
          </cell>
          <cell r="Q3570" t="str">
            <v>Materiel ICM</v>
          </cell>
          <cell r="R3570" t="str">
            <v>TIBCO</v>
          </cell>
          <cell r="S3570" t="str">
            <v>TIBCO</v>
          </cell>
          <cell r="U3570">
            <v>0</v>
          </cell>
          <cell r="V3570">
            <v>600.67607599999997</v>
          </cell>
          <cell r="W3570" t="str">
            <v>AMO_MA_AU</v>
          </cell>
          <cell r="X3570" t="str">
            <v>MAT_ED</v>
          </cell>
          <cell r="Y3570" t="str">
            <v>MAT</v>
          </cell>
          <cell r="Z3570" t="str">
            <v>AM</v>
          </cell>
          <cell r="AB3570" t="str">
            <v>PR PROGICIEL KOBRA CDC IXIS CM FRANCFORT</v>
          </cell>
        </row>
        <row r="3571">
          <cell r="A3571" t="str">
            <v>CDG</v>
          </cell>
          <cell r="B3571">
            <v>0</v>
          </cell>
          <cell r="C3571" t="str">
            <v>VtilAna</v>
          </cell>
          <cell r="D3571" t="str">
            <v>FOR</v>
          </cell>
          <cell r="E3571" t="str">
            <v>DAM01_X2216</v>
          </cell>
          <cell r="F3571" t="str">
            <v>FKT</v>
          </cell>
          <cell r="G3571" t="str">
            <v>CDCMC</v>
          </cell>
          <cell r="H3571" t="str">
            <v>FKTPR</v>
          </cell>
          <cell r="I3571" t="str">
            <v>FKT</v>
          </cell>
          <cell r="J3571" t="str">
            <v>FKT</v>
          </cell>
          <cell r="K3571" t="str">
            <v>CDCMC</v>
          </cell>
          <cell r="L3571" t="str">
            <v>FKT_DS500</v>
          </cell>
          <cell r="M3571" t="str">
            <v>FKT</v>
          </cell>
          <cell r="N3571" t="str">
            <v>CITI-MF</v>
          </cell>
          <cell r="O3571" t="str">
            <v>DAM</v>
          </cell>
          <cell r="P3571" t="str">
            <v>Amort materiel</v>
          </cell>
          <cell r="Q3571" t="str">
            <v>Materiel ICM</v>
          </cell>
          <cell r="R3571" t="str">
            <v>TIBCO</v>
          </cell>
          <cell r="S3571" t="str">
            <v>TIBCO</v>
          </cell>
          <cell r="U3571">
            <v>0</v>
          </cell>
          <cell r="V3571">
            <v>82.832442</v>
          </cell>
          <cell r="W3571" t="str">
            <v>AMO_MA_AU</v>
          </cell>
          <cell r="X3571" t="str">
            <v>MAT_ED</v>
          </cell>
          <cell r="Y3571" t="str">
            <v>MAT</v>
          </cell>
          <cell r="Z3571" t="str">
            <v>AM</v>
          </cell>
          <cell r="AB3571" t="str">
            <v>PR PROGICIEL KOBRA CDC IXIS CM FRANCFORT</v>
          </cell>
        </row>
        <row r="3572">
          <cell r="A3572" t="str">
            <v>CDG</v>
          </cell>
          <cell r="B3572">
            <v>0</v>
          </cell>
          <cell r="C3572" t="str">
            <v>VtilAna</v>
          </cell>
          <cell r="D3572" t="str">
            <v>FOR</v>
          </cell>
          <cell r="E3572" t="str">
            <v>DAM01_X2216</v>
          </cell>
          <cell r="F3572" t="str">
            <v>FKT</v>
          </cell>
          <cell r="G3572" t="str">
            <v>CDCMC</v>
          </cell>
          <cell r="H3572" t="str">
            <v>FKTPR</v>
          </cell>
          <cell r="I3572" t="str">
            <v>FKT</v>
          </cell>
          <cell r="J3572" t="str">
            <v>FKT</v>
          </cell>
          <cell r="K3572" t="str">
            <v>CDCMC</v>
          </cell>
          <cell r="L3572" t="str">
            <v>FKT_DS600</v>
          </cell>
          <cell r="M3572" t="str">
            <v>FKT</v>
          </cell>
          <cell r="N3572" t="str">
            <v>CITI-MF</v>
          </cell>
          <cell r="O3572" t="str">
            <v>DAM</v>
          </cell>
          <cell r="P3572" t="str">
            <v>Amort materiel</v>
          </cell>
          <cell r="Q3572" t="str">
            <v>Materiel ICM</v>
          </cell>
          <cell r="R3572" t="str">
            <v>TIBCO</v>
          </cell>
          <cell r="S3572" t="str">
            <v>TIBCO</v>
          </cell>
          <cell r="U3572">
            <v>0</v>
          </cell>
          <cell r="V3572">
            <v>248.49732599999999</v>
          </cell>
          <cell r="W3572" t="str">
            <v>AMO_MA_AU</v>
          </cell>
          <cell r="X3572" t="str">
            <v>MAT_ED</v>
          </cell>
          <cell r="Y3572" t="str">
            <v>MAT</v>
          </cell>
          <cell r="Z3572" t="str">
            <v>AM</v>
          </cell>
          <cell r="AB3572" t="str">
            <v>PR PROGICIEL KOBRA CDC IXIS CM FRANCFORT</v>
          </cell>
        </row>
        <row r="3573">
          <cell r="A3573" t="str">
            <v>CDG</v>
          </cell>
          <cell r="B3573">
            <v>0</v>
          </cell>
          <cell r="C3573" t="str">
            <v>VtilAna</v>
          </cell>
          <cell r="D3573" t="str">
            <v>FOR</v>
          </cell>
          <cell r="E3573" t="str">
            <v>DAM01_X2216</v>
          </cell>
          <cell r="F3573" t="str">
            <v>FKT</v>
          </cell>
          <cell r="G3573" t="str">
            <v>CDCMC</v>
          </cell>
          <cell r="H3573" t="str">
            <v>FKTPR</v>
          </cell>
          <cell r="I3573" t="str">
            <v>FKT</v>
          </cell>
          <cell r="J3573" t="str">
            <v>FKT</v>
          </cell>
          <cell r="K3573" t="str">
            <v>CDCMC</v>
          </cell>
          <cell r="L3573" t="str">
            <v>FKT_DS700</v>
          </cell>
          <cell r="M3573" t="str">
            <v>FKT</v>
          </cell>
          <cell r="N3573" t="str">
            <v>CITI-MF</v>
          </cell>
          <cell r="O3573" t="str">
            <v>DAM</v>
          </cell>
          <cell r="P3573" t="str">
            <v>Amort materiel</v>
          </cell>
          <cell r="Q3573" t="str">
            <v>Materiel ICM</v>
          </cell>
          <cell r="R3573" t="str">
            <v>TIBCO</v>
          </cell>
          <cell r="S3573" t="str">
            <v>TIBCO</v>
          </cell>
          <cell r="U3573">
            <v>0</v>
          </cell>
          <cell r="V3573">
            <v>207.36284800000001</v>
          </cell>
          <cell r="W3573" t="str">
            <v>AMO_MA_AU</v>
          </cell>
          <cell r="X3573" t="str">
            <v>MAT_ED</v>
          </cell>
          <cell r="Y3573" t="str">
            <v>MAT</v>
          </cell>
          <cell r="Z3573" t="str">
            <v>AM</v>
          </cell>
          <cell r="AB3573" t="str">
            <v>PR PROGICIEL KOBRA CDC IXIS CM FRANCFORT</v>
          </cell>
        </row>
        <row r="3574">
          <cell r="A3574" t="str">
            <v>CDG</v>
          </cell>
          <cell r="B3574">
            <v>0</v>
          </cell>
          <cell r="C3574" t="str">
            <v>VtilAna</v>
          </cell>
          <cell r="D3574" t="str">
            <v>FOR</v>
          </cell>
          <cell r="E3574" t="str">
            <v>DAM01_X2216</v>
          </cell>
          <cell r="F3574" t="str">
            <v>FKT</v>
          </cell>
          <cell r="G3574" t="str">
            <v>CDCMC</v>
          </cell>
          <cell r="H3574" t="str">
            <v>FKTPR</v>
          </cell>
          <cell r="I3574" t="str">
            <v>FKT</v>
          </cell>
          <cell r="J3574" t="str">
            <v>FKT</v>
          </cell>
          <cell r="K3574" t="str">
            <v>CDCMC</v>
          </cell>
          <cell r="L3574" t="str">
            <v>FKT_DS800</v>
          </cell>
          <cell r="M3574" t="str">
            <v>FKT</v>
          </cell>
          <cell r="N3574" t="str">
            <v>CITI-MF</v>
          </cell>
          <cell r="O3574" t="str">
            <v>DAM</v>
          </cell>
          <cell r="P3574" t="str">
            <v>Amort materiel</v>
          </cell>
          <cell r="Q3574" t="str">
            <v>Materiel ICM</v>
          </cell>
          <cell r="R3574" t="str">
            <v>TIBCO</v>
          </cell>
          <cell r="S3574" t="str">
            <v>TIBCO</v>
          </cell>
          <cell r="U3574">
            <v>0</v>
          </cell>
          <cell r="V3574">
            <v>207.36284800000001</v>
          </cell>
          <cell r="W3574" t="str">
            <v>AMO_MA_AU</v>
          </cell>
          <cell r="X3574" t="str">
            <v>MAT_ED</v>
          </cell>
          <cell r="Y3574" t="str">
            <v>MAT</v>
          </cell>
          <cell r="Z3574" t="str">
            <v>AM</v>
          </cell>
          <cell r="AB3574" t="str">
            <v>PR PROGICIEL KOBRA CDC IXIS CM FRANCFORT</v>
          </cell>
        </row>
        <row r="3575">
          <cell r="A3575" t="str">
            <v>CDG</v>
          </cell>
          <cell r="B3575">
            <v>0</v>
          </cell>
          <cell r="C3575" t="str">
            <v>VtilAna</v>
          </cell>
          <cell r="D3575" t="str">
            <v>FOR</v>
          </cell>
          <cell r="E3575" t="str">
            <v>DAM01_X2216</v>
          </cell>
          <cell r="F3575" t="str">
            <v>FKT</v>
          </cell>
          <cell r="G3575" t="str">
            <v>CDCMC</v>
          </cell>
          <cell r="H3575" t="str">
            <v>FKTPR</v>
          </cell>
          <cell r="I3575" t="str">
            <v>FKT</v>
          </cell>
          <cell r="J3575" t="str">
            <v>FKT</v>
          </cell>
          <cell r="K3575" t="str">
            <v>CDCMC</v>
          </cell>
          <cell r="L3575" t="str">
            <v>FKT_EDA11</v>
          </cell>
          <cell r="M3575" t="str">
            <v>FKT</v>
          </cell>
          <cell r="N3575" t="str">
            <v>CITI-MF</v>
          </cell>
          <cell r="O3575" t="str">
            <v>DAM</v>
          </cell>
          <cell r="P3575" t="str">
            <v>Amort materiel</v>
          </cell>
          <cell r="Q3575" t="str">
            <v>Materiel ICM</v>
          </cell>
          <cell r="R3575" t="str">
            <v>TIBCO</v>
          </cell>
          <cell r="S3575" t="str">
            <v>TIBCO</v>
          </cell>
          <cell r="U3575">
            <v>0</v>
          </cell>
          <cell r="V3575">
            <v>496.99465199999997</v>
          </cell>
          <cell r="W3575" t="str">
            <v>AMO_MA_AU</v>
          </cell>
          <cell r="X3575" t="str">
            <v>MAT_ED</v>
          </cell>
          <cell r="Y3575" t="str">
            <v>MAT</v>
          </cell>
          <cell r="Z3575" t="str">
            <v>AM</v>
          </cell>
          <cell r="AB3575" t="str">
            <v>PR PROGICIEL KOBRA CDC IXIS CM FRANCFORT</v>
          </cell>
        </row>
        <row r="3576">
          <cell r="A3576" t="str">
            <v>CDG</v>
          </cell>
          <cell r="B3576">
            <v>0</v>
          </cell>
          <cell r="C3576" t="str">
            <v>VtilAna</v>
          </cell>
          <cell r="D3576" t="str">
            <v>FOR</v>
          </cell>
          <cell r="E3576" t="str">
            <v>DAM01_X2216</v>
          </cell>
          <cell r="F3576" t="str">
            <v>FKT</v>
          </cell>
          <cell r="G3576" t="str">
            <v>CDCMC</v>
          </cell>
          <cell r="H3576" t="str">
            <v>FKTPR</v>
          </cell>
          <cell r="I3576" t="str">
            <v>FKT</v>
          </cell>
          <cell r="J3576" t="str">
            <v>FKT</v>
          </cell>
          <cell r="K3576" t="str">
            <v>CDCMC</v>
          </cell>
          <cell r="L3576" t="str">
            <v>FKT_EDA31</v>
          </cell>
          <cell r="M3576" t="str">
            <v>FKT</v>
          </cell>
          <cell r="N3576" t="str">
            <v>CITI-MF</v>
          </cell>
          <cell r="O3576" t="str">
            <v>DAM</v>
          </cell>
          <cell r="P3576" t="str">
            <v>Amort materiel</v>
          </cell>
          <cell r="Q3576" t="str">
            <v>Materiel ICM</v>
          </cell>
          <cell r="R3576" t="str">
            <v>TIBCO</v>
          </cell>
          <cell r="S3576" t="str">
            <v>TIBCO</v>
          </cell>
          <cell r="U3576">
            <v>0</v>
          </cell>
          <cell r="V3576">
            <v>165.664884</v>
          </cell>
          <cell r="W3576" t="str">
            <v>AMO_MA_AU</v>
          </cell>
          <cell r="X3576" t="str">
            <v>MAT_ED</v>
          </cell>
          <cell r="Y3576" t="str">
            <v>MAT</v>
          </cell>
          <cell r="Z3576" t="str">
            <v>AM</v>
          </cell>
          <cell r="AB3576" t="str">
            <v>PR PROGICIEL KOBRA CDC IXIS CM FRANCFORT</v>
          </cell>
        </row>
        <row r="3577">
          <cell r="A3577" t="str">
            <v>CDG</v>
          </cell>
          <cell r="B3577">
            <v>0</v>
          </cell>
          <cell r="C3577" t="str">
            <v>VtilAna</v>
          </cell>
          <cell r="D3577" t="str">
            <v>FOR</v>
          </cell>
          <cell r="E3577" t="str">
            <v>DAM01_X2216</v>
          </cell>
          <cell r="F3577" t="str">
            <v>FKT</v>
          </cell>
          <cell r="G3577" t="str">
            <v>CDCMC</v>
          </cell>
          <cell r="H3577" t="str">
            <v>FKTPR</v>
          </cell>
          <cell r="I3577" t="str">
            <v>FKT</v>
          </cell>
          <cell r="J3577" t="str">
            <v>FKT</v>
          </cell>
          <cell r="K3577" t="str">
            <v>CDCMC</v>
          </cell>
          <cell r="L3577" t="str">
            <v>FKT_FM000</v>
          </cell>
          <cell r="M3577" t="str">
            <v>FKT</v>
          </cell>
          <cell r="N3577" t="str">
            <v>CITI-MF</v>
          </cell>
          <cell r="O3577" t="str">
            <v>DAM</v>
          </cell>
          <cell r="P3577" t="str">
            <v>Amort materiel</v>
          </cell>
          <cell r="Q3577" t="str">
            <v>Materiel ICM</v>
          </cell>
          <cell r="R3577" t="str">
            <v>TIBCO</v>
          </cell>
          <cell r="S3577" t="str">
            <v>TIBCO</v>
          </cell>
          <cell r="U3577">
            <v>0</v>
          </cell>
          <cell r="V3577">
            <v>269.34630800000002</v>
          </cell>
          <cell r="W3577" t="str">
            <v>AMO_MA_AU</v>
          </cell>
          <cell r="X3577" t="str">
            <v>MAT_ED</v>
          </cell>
          <cell r="Y3577" t="str">
            <v>MAT</v>
          </cell>
          <cell r="Z3577" t="str">
            <v>AM</v>
          </cell>
          <cell r="AB3577" t="str">
            <v>PR PROGICIEL KOBRA CDC IXIS CM FRANCFORT</v>
          </cell>
        </row>
        <row r="3578">
          <cell r="A3578" t="str">
            <v>CDG</v>
          </cell>
          <cell r="B3578">
            <v>0</v>
          </cell>
          <cell r="C3578" t="str">
            <v>VtilAna</v>
          </cell>
          <cell r="D3578" t="str">
            <v>FOR</v>
          </cell>
          <cell r="E3578" t="str">
            <v>DAM01_X2216</v>
          </cell>
          <cell r="F3578" t="str">
            <v>FKT</v>
          </cell>
          <cell r="G3578" t="str">
            <v>CDCMC</v>
          </cell>
          <cell r="H3578" t="str">
            <v>FKTPR</v>
          </cell>
          <cell r="I3578" t="str">
            <v>FKT</v>
          </cell>
          <cell r="J3578" t="str">
            <v>FKT</v>
          </cell>
          <cell r="K3578" t="str">
            <v>CDCMC</v>
          </cell>
          <cell r="L3578" t="str">
            <v>FKT_FM0DE</v>
          </cell>
          <cell r="M3578" t="str">
            <v>FKT</v>
          </cell>
          <cell r="N3578" t="str">
            <v>CITI-MF</v>
          </cell>
          <cell r="O3578" t="str">
            <v>DAM</v>
          </cell>
          <cell r="P3578" t="str">
            <v>Amort materiel</v>
          </cell>
          <cell r="Q3578" t="str">
            <v>Materiel ICM</v>
          </cell>
          <cell r="R3578" t="str">
            <v>TIBCO</v>
          </cell>
          <cell r="S3578" t="str">
            <v>TIBCO</v>
          </cell>
          <cell r="U3578">
            <v>0</v>
          </cell>
          <cell r="V3578">
            <v>124.530406</v>
          </cell>
          <cell r="W3578" t="str">
            <v>AMO_MA_AU</v>
          </cell>
          <cell r="X3578" t="str">
            <v>MAT_ED</v>
          </cell>
          <cell r="Y3578" t="str">
            <v>MAT</v>
          </cell>
          <cell r="Z3578" t="str">
            <v>AM</v>
          </cell>
          <cell r="AB3578" t="str">
            <v>PR PROGICIEL KOBRA CDC IXIS CM FRANCFORT</v>
          </cell>
        </row>
        <row r="3579">
          <cell r="A3579" t="str">
            <v>CDG</v>
          </cell>
          <cell r="B3579">
            <v>0</v>
          </cell>
          <cell r="C3579" t="str">
            <v>VtilAna</v>
          </cell>
          <cell r="D3579" t="str">
            <v>FOR</v>
          </cell>
          <cell r="E3579" t="str">
            <v>DAM01_X2216</v>
          </cell>
          <cell r="F3579" t="str">
            <v>FKT</v>
          </cell>
          <cell r="G3579" t="str">
            <v>CDCMC</v>
          </cell>
          <cell r="H3579" t="str">
            <v>FKTPR</v>
          </cell>
          <cell r="I3579" t="str">
            <v>FKT</v>
          </cell>
          <cell r="J3579" t="str">
            <v>FKT</v>
          </cell>
          <cell r="K3579" t="str">
            <v>CDCMC</v>
          </cell>
          <cell r="L3579" t="str">
            <v>FKT_FMB00</v>
          </cell>
          <cell r="M3579" t="str">
            <v>FKT</v>
          </cell>
          <cell r="N3579" t="str">
            <v>CITI-MF</v>
          </cell>
          <cell r="O3579" t="str">
            <v>DAM</v>
          </cell>
          <cell r="P3579" t="str">
            <v>Amort materiel</v>
          </cell>
          <cell r="Q3579" t="str">
            <v>Materiel ICM</v>
          </cell>
          <cell r="R3579" t="str">
            <v>TIBCO</v>
          </cell>
          <cell r="S3579" t="str">
            <v>TIBCO</v>
          </cell>
          <cell r="U3579">
            <v>0</v>
          </cell>
          <cell r="V3579">
            <v>82.832442</v>
          </cell>
          <cell r="W3579" t="str">
            <v>AMO_MA_AU</v>
          </cell>
          <cell r="X3579" t="str">
            <v>MAT_ED</v>
          </cell>
          <cell r="Y3579" t="str">
            <v>MAT</v>
          </cell>
          <cell r="Z3579" t="str">
            <v>AM</v>
          </cell>
          <cell r="AB3579" t="str">
            <v>PR PROGICIEL KOBRA CDC IXIS CM FRANCFORT</v>
          </cell>
        </row>
        <row r="3580">
          <cell r="A3580" t="str">
            <v>CDG</v>
          </cell>
          <cell r="B3580">
            <v>0</v>
          </cell>
          <cell r="C3580" t="str">
            <v>VtilAna</v>
          </cell>
          <cell r="D3580" t="str">
            <v>FOR</v>
          </cell>
          <cell r="E3580" t="str">
            <v>DAM01_X2216</v>
          </cell>
          <cell r="F3580" t="str">
            <v>FKT</v>
          </cell>
          <cell r="G3580" t="str">
            <v>CDCMC</v>
          </cell>
          <cell r="H3580" t="str">
            <v>FKTPR</v>
          </cell>
          <cell r="I3580" t="str">
            <v>FKT</v>
          </cell>
          <cell r="J3580" t="str">
            <v>FKT</v>
          </cell>
          <cell r="K3580" t="str">
            <v>CDCMC</v>
          </cell>
          <cell r="L3580" t="str">
            <v>FKT_FMH00</v>
          </cell>
          <cell r="M3580" t="str">
            <v>FKT</v>
          </cell>
          <cell r="N3580" t="str">
            <v>CITI-MF</v>
          </cell>
          <cell r="O3580" t="str">
            <v>DAM</v>
          </cell>
          <cell r="P3580" t="str">
            <v>Amort materiel</v>
          </cell>
          <cell r="Q3580" t="str">
            <v>Materiel ICM</v>
          </cell>
          <cell r="R3580" t="str">
            <v>TIBCO</v>
          </cell>
          <cell r="S3580" t="str">
            <v>TIBCO</v>
          </cell>
          <cell r="U3580">
            <v>0</v>
          </cell>
          <cell r="V3580">
            <v>165.664884</v>
          </cell>
          <cell r="W3580" t="str">
            <v>AMO_MA_AU</v>
          </cell>
          <cell r="X3580" t="str">
            <v>MAT_ED</v>
          </cell>
          <cell r="Y3580" t="str">
            <v>MAT</v>
          </cell>
          <cell r="Z3580" t="str">
            <v>AM</v>
          </cell>
          <cell r="AB3580" t="str">
            <v>PR PROGICIEL KOBRA CDC IXIS CM FRANCFORT</v>
          </cell>
        </row>
        <row r="3581">
          <cell r="A3581" t="str">
            <v>CDG</v>
          </cell>
          <cell r="B3581">
            <v>0</v>
          </cell>
          <cell r="C3581" t="str">
            <v>VtilAna</v>
          </cell>
          <cell r="D3581" t="str">
            <v>FOR</v>
          </cell>
          <cell r="E3581" t="str">
            <v>DAM01_X2216</v>
          </cell>
          <cell r="F3581" t="str">
            <v>FKT</v>
          </cell>
          <cell r="G3581" t="str">
            <v>CDCMC</v>
          </cell>
          <cell r="H3581" t="str">
            <v>FKTPR</v>
          </cell>
          <cell r="I3581" t="str">
            <v>FKT</v>
          </cell>
          <cell r="J3581" t="str">
            <v>FKT</v>
          </cell>
          <cell r="K3581" t="str">
            <v>CDCMC</v>
          </cell>
          <cell r="L3581" t="str">
            <v>FKT_FMP00</v>
          </cell>
          <cell r="M3581" t="str">
            <v>FKT</v>
          </cell>
          <cell r="N3581" t="str">
            <v>CITI-MF</v>
          </cell>
          <cell r="O3581" t="str">
            <v>DAM</v>
          </cell>
          <cell r="P3581" t="str">
            <v>Amort materiel</v>
          </cell>
          <cell r="Q3581" t="str">
            <v>Materiel ICM</v>
          </cell>
          <cell r="R3581" t="str">
            <v>TIBCO</v>
          </cell>
          <cell r="S3581" t="str">
            <v>TIBCO</v>
          </cell>
          <cell r="U3581">
            <v>0</v>
          </cell>
          <cell r="V3581">
            <v>579.82709399999999</v>
          </cell>
          <cell r="W3581" t="str">
            <v>AMO_MA_AU</v>
          </cell>
          <cell r="X3581" t="str">
            <v>MAT_ED</v>
          </cell>
          <cell r="Y3581" t="str">
            <v>MAT</v>
          </cell>
          <cell r="Z3581" t="str">
            <v>AM</v>
          </cell>
          <cell r="AB3581" t="str">
            <v>PR PROGICIEL KOBRA CDC IXIS CM FRANCFORT</v>
          </cell>
        </row>
        <row r="3582">
          <cell r="A3582" t="str">
            <v>CDG</v>
          </cell>
          <cell r="B3582">
            <v>0</v>
          </cell>
          <cell r="C3582" t="str">
            <v>VtilAna</v>
          </cell>
          <cell r="D3582" t="str">
            <v>FOR</v>
          </cell>
          <cell r="E3582" t="str">
            <v>DAM01_X2216</v>
          </cell>
          <cell r="F3582" t="str">
            <v>FKT</v>
          </cell>
          <cell r="G3582" t="str">
            <v>CDCMC</v>
          </cell>
          <cell r="H3582" t="str">
            <v>FKTPR</v>
          </cell>
          <cell r="I3582" t="str">
            <v>FKT</v>
          </cell>
          <cell r="J3582" t="str">
            <v>FKT</v>
          </cell>
          <cell r="K3582" t="str">
            <v>CDCMC</v>
          </cell>
          <cell r="L3582" t="str">
            <v>FKT_FMR00</v>
          </cell>
          <cell r="M3582" t="str">
            <v>FKT</v>
          </cell>
          <cell r="N3582" t="str">
            <v>CITI-MF</v>
          </cell>
          <cell r="O3582" t="str">
            <v>DAM</v>
          </cell>
          <cell r="P3582" t="str">
            <v>Amort materiel</v>
          </cell>
          <cell r="Q3582" t="str">
            <v>Materiel ICM</v>
          </cell>
          <cell r="R3582" t="str">
            <v>TIBCO</v>
          </cell>
          <cell r="S3582" t="str">
            <v>TIBCO</v>
          </cell>
          <cell r="U3582">
            <v>0</v>
          </cell>
          <cell r="V3582">
            <v>165.664884</v>
          </cell>
          <cell r="W3582" t="str">
            <v>AMO_MA_AU</v>
          </cell>
          <cell r="X3582" t="str">
            <v>MAT_ED</v>
          </cell>
          <cell r="Y3582" t="str">
            <v>MAT</v>
          </cell>
          <cell r="Z3582" t="str">
            <v>AM</v>
          </cell>
          <cell r="AB3582" t="str">
            <v>PR PROGICIEL KOBRA CDC IXIS CM FRANCFORT</v>
          </cell>
        </row>
        <row r="3583">
          <cell r="A3583" t="str">
            <v>CDG</v>
          </cell>
          <cell r="B3583">
            <v>0</v>
          </cell>
          <cell r="C3583" t="str">
            <v>VtilAna</v>
          </cell>
          <cell r="D3583" t="str">
            <v>FOR</v>
          </cell>
          <cell r="E3583" t="str">
            <v>DAM01_X2216</v>
          </cell>
          <cell r="F3583" t="str">
            <v>FKT</v>
          </cell>
          <cell r="G3583" t="str">
            <v>CDCMC</v>
          </cell>
          <cell r="H3583" t="str">
            <v>FKTPR</v>
          </cell>
          <cell r="I3583" t="str">
            <v>FKT</v>
          </cell>
          <cell r="J3583" t="str">
            <v>FKT</v>
          </cell>
          <cell r="K3583" t="str">
            <v>CDCMC</v>
          </cell>
          <cell r="L3583" t="str">
            <v>FKT_FMSG3</v>
          </cell>
          <cell r="M3583" t="str">
            <v>FKT</v>
          </cell>
          <cell r="N3583" t="str">
            <v>CITI-MF</v>
          </cell>
          <cell r="O3583" t="str">
            <v>DAM</v>
          </cell>
          <cell r="P3583" t="str">
            <v>Amort materiel</v>
          </cell>
          <cell r="Q3583" t="str">
            <v>Materiel ICM</v>
          </cell>
          <cell r="R3583" t="str">
            <v>TIBCO</v>
          </cell>
          <cell r="S3583" t="str">
            <v>TIBCO</v>
          </cell>
          <cell r="U3583">
            <v>0</v>
          </cell>
          <cell r="V3583">
            <v>787.18994199999997</v>
          </cell>
          <cell r="W3583" t="str">
            <v>AMO_MA_AU</v>
          </cell>
          <cell r="X3583" t="str">
            <v>MAT_ED</v>
          </cell>
          <cell r="Y3583" t="str">
            <v>MAT</v>
          </cell>
          <cell r="Z3583" t="str">
            <v>AM</v>
          </cell>
          <cell r="AB3583" t="str">
            <v>PR PROGICIEL KOBRA CDC IXIS CM FRANCFORT</v>
          </cell>
        </row>
        <row r="3584">
          <cell r="A3584" t="str">
            <v>CDG</v>
          </cell>
          <cell r="B3584">
            <v>0</v>
          </cell>
          <cell r="C3584" t="str">
            <v>VtilAna</v>
          </cell>
          <cell r="D3584" t="str">
            <v>FOR</v>
          </cell>
          <cell r="E3584" t="str">
            <v>DAM01_X2216</v>
          </cell>
          <cell r="F3584" t="str">
            <v>FKT</v>
          </cell>
          <cell r="G3584" t="str">
            <v>CDCMC</v>
          </cell>
          <cell r="H3584" t="str">
            <v>FKTPR</v>
          </cell>
          <cell r="I3584" t="str">
            <v>FKT</v>
          </cell>
          <cell r="J3584" t="str">
            <v>FKT</v>
          </cell>
          <cell r="K3584" t="str">
            <v>CDCMC</v>
          </cell>
          <cell r="L3584" t="str">
            <v>FKT_FMSG7</v>
          </cell>
          <cell r="M3584" t="str">
            <v>FKT</v>
          </cell>
          <cell r="N3584" t="str">
            <v>CITI-MF</v>
          </cell>
          <cell r="O3584" t="str">
            <v>DAM</v>
          </cell>
          <cell r="P3584" t="str">
            <v>Amort materiel</v>
          </cell>
          <cell r="Q3584" t="str">
            <v>Materiel ICM</v>
          </cell>
          <cell r="R3584" t="str">
            <v>TIBCO</v>
          </cell>
          <cell r="S3584" t="str">
            <v>TIBCO</v>
          </cell>
          <cell r="U3584">
            <v>0</v>
          </cell>
          <cell r="V3584">
            <v>124.530406</v>
          </cell>
          <cell r="W3584" t="str">
            <v>AMO_MA_AU</v>
          </cell>
          <cell r="X3584" t="str">
            <v>MAT_ED</v>
          </cell>
          <cell r="Y3584" t="str">
            <v>MAT</v>
          </cell>
          <cell r="Z3584" t="str">
            <v>AM</v>
          </cell>
          <cell r="AB3584" t="str">
            <v>PR PROGICIEL KOBRA CDC IXIS CM FRANCFORT</v>
          </cell>
        </row>
        <row r="3585">
          <cell r="A3585" t="str">
            <v>CDG</v>
          </cell>
          <cell r="B3585">
            <v>0</v>
          </cell>
          <cell r="C3585" t="str">
            <v>VtilAna</v>
          </cell>
          <cell r="D3585" t="str">
            <v>FOR</v>
          </cell>
          <cell r="E3585" t="str">
            <v>DAM01_X2216</v>
          </cell>
          <cell r="F3585" t="str">
            <v>FKT</v>
          </cell>
          <cell r="G3585" t="str">
            <v>CDCMC</v>
          </cell>
          <cell r="H3585" t="str">
            <v>FKTPR</v>
          </cell>
          <cell r="I3585" t="str">
            <v>FKT</v>
          </cell>
          <cell r="J3585" t="str">
            <v>FKT</v>
          </cell>
          <cell r="K3585" t="str">
            <v>CDCMC</v>
          </cell>
          <cell r="L3585" t="str">
            <v>FKT_FMSG8</v>
          </cell>
          <cell r="M3585" t="str">
            <v>FKT</v>
          </cell>
          <cell r="N3585" t="str">
            <v>CITI-MF</v>
          </cell>
          <cell r="O3585" t="str">
            <v>DAM</v>
          </cell>
          <cell r="P3585" t="str">
            <v>Amort materiel</v>
          </cell>
          <cell r="Q3585" t="str">
            <v>Materiel ICM</v>
          </cell>
          <cell r="R3585" t="str">
            <v>TIBCO</v>
          </cell>
          <cell r="S3585" t="str">
            <v>TIBCO</v>
          </cell>
          <cell r="U3585">
            <v>0</v>
          </cell>
          <cell r="V3585">
            <v>414.16221000000002</v>
          </cell>
          <cell r="W3585" t="str">
            <v>AMO_MA_AU</v>
          </cell>
          <cell r="X3585" t="str">
            <v>MAT_ED</v>
          </cell>
          <cell r="Y3585" t="str">
            <v>MAT</v>
          </cell>
          <cell r="Z3585" t="str">
            <v>AM</v>
          </cell>
          <cell r="AB3585" t="str">
            <v>PR PROGICIEL KOBRA CDC IXIS CM FRANCFORT</v>
          </cell>
        </row>
        <row r="3586">
          <cell r="A3586" t="str">
            <v>CDG</v>
          </cell>
          <cell r="B3586">
            <v>0</v>
          </cell>
          <cell r="C3586" t="str">
            <v>VtilAna</v>
          </cell>
          <cell r="D3586" t="str">
            <v>FOR</v>
          </cell>
          <cell r="E3586" t="str">
            <v>DAM01_X2216</v>
          </cell>
          <cell r="F3586" t="str">
            <v>FKT</v>
          </cell>
          <cell r="G3586" t="str">
            <v>CDCMC</v>
          </cell>
          <cell r="H3586" t="str">
            <v>FKTPR</v>
          </cell>
          <cell r="I3586" t="str">
            <v>FKT</v>
          </cell>
          <cell r="J3586" t="str">
            <v>FKT</v>
          </cell>
          <cell r="K3586" t="str">
            <v>CDCMC</v>
          </cell>
          <cell r="L3586" t="str">
            <v>FKT_FMSI0</v>
          </cell>
          <cell r="M3586" t="str">
            <v>FKT</v>
          </cell>
          <cell r="N3586" t="str">
            <v>CITI-MF</v>
          </cell>
          <cell r="O3586" t="str">
            <v>DAM</v>
          </cell>
          <cell r="P3586" t="str">
            <v>Amort materiel</v>
          </cell>
          <cell r="Q3586" t="str">
            <v>Materiel ICM</v>
          </cell>
          <cell r="R3586" t="str">
            <v>TIBCO</v>
          </cell>
          <cell r="S3586" t="str">
            <v>TIBCO</v>
          </cell>
          <cell r="U3586">
            <v>0</v>
          </cell>
          <cell r="V3586">
            <v>579.82709399999999</v>
          </cell>
          <cell r="W3586" t="str">
            <v>AMO_MA_AU</v>
          </cell>
          <cell r="X3586" t="str">
            <v>MAT_ED</v>
          </cell>
          <cell r="Y3586" t="str">
            <v>MAT</v>
          </cell>
          <cell r="Z3586" t="str">
            <v>AM</v>
          </cell>
          <cell r="AB3586" t="str">
            <v>PR PROGICIEL KOBRA CDC IXIS CM FRANCFORT</v>
          </cell>
        </row>
        <row r="3587">
          <cell r="A3587" t="str">
            <v>CDG</v>
          </cell>
          <cell r="B3587">
            <v>0</v>
          </cell>
          <cell r="C3587" t="str">
            <v>VtilAna</v>
          </cell>
          <cell r="D3587" t="str">
            <v>FOR</v>
          </cell>
          <cell r="E3587" t="str">
            <v>DAM01_X2216</v>
          </cell>
          <cell r="F3587" t="str">
            <v>FKT</v>
          </cell>
          <cell r="G3587" t="str">
            <v>CDCMC</v>
          </cell>
          <cell r="H3587" t="str">
            <v>FKTPR</v>
          </cell>
          <cell r="I3587" t="str">
            <v>FKT</v>
          </cell>
          <cell r="J3587" t="str">
            <v>FKT</v>
          </cell>
          <cell r="K3587" t="str">
            <v>CDCMC</v>
          </cell>
          <cell r="L3587" t="str">
            <v>FKT_MMG22</v>
          </cell>
          <cell r="M3587" t="str">
            <v>FKT</v>
          </cell>
          <cell r="N3587" t="str">
            <v>CITI-MF</v>
          </cell>
          <cell r="O3587" t="str">
            <v>DAM</v>
          </cell>
          <cell r="P3587" t="str">
            <v>Amort materiel</v>
          </cell>
          <cell r="Q3587" t="str">
            <v>Materiel ICM</v>
          </cell>
          <cell r="R3587" t="str">
            <v>TIBCO</v>
          </cell>
          <cell r="S3587" t="str">
            <v>TIBCO</v>
          </cell>
          <cell r="U3587">
            <v>0</v>
          </cell>
          <cell r="V3587">
            <v>165.664884</v>
          </cell>
          <cell r="W3587" t="str">
            <v>AMO_MA_AU</v>
          </cell>
          <cell r="X3587" t="str">
            <v>MAT_ED</v>
          </cell>
          <cell r="Y3587" t="str">
            <v>MAT</v>
          </cell>
          <cell r="Z3587" t="str">
            <v>AM</v>
          </cell>
          <cell r="AB3587" t="str">
            <v>PR PROGICIEL KOBRA CDC IXIS CM FRANCFORT</v>
          </cell>
        </row>
        <row r="3588">
          <cell r="A3588" t="str">
            <v>CDG</v>
          </cell>
          <cell r="B3588">
            <v>0</v>
          </cell>
          <cell r="C3588" t="str">
            <v>VtilAna</v>
          </cell>
          <cell r="D3588" t="str">
            <v>FOR</v>
          </cell>
          <cell r="E3588" t="str">
            <v>DAM01_X2230</v>
          </cell>
          <cell r="F3588" t="str">
            <v>CDCP</v>
          </cell>
          <cell r="G3588" t="str">
            <v>CDCMC</v>
          </cell>
          <cell r="H3588" t="str">
            <v>MMG00</v>
          </cell>
          <cell r="I3588" t="str">
            <v>MMG</v>
          </cell>
          <cell r="J3588" t="str">
            <v>CDCP</v>
          </cell>
          <cell r="K3588" t="str">
            <v>CDCMC</v>
          </cell>
          <cell r="L3588" t="str">
            <v>MMG00</v>
          </cell>
          <cell r="M3588" t="str">
            <v>MMG</v>
          </cell>
          <cell r="N3588" t="str">
            <v>CITI-MF</v>
          </cell>
          <cell r="O3588" t="str">
            <v>DAM</v>
          </cell>
          <cell r="P3588" t="str">
            <v>Amort jours hommes</v>
          </cell>
          <cell r="Q3588" t="str">
            <v>Maintenance Fonctionnelle</v>
          </cell>
          <cell r="R3588" t="str">
            <v>AAA</v>
          </cell>
          <cell r="S3588" t="str">
            <v>AAA</v>
          </cell>
          <cell r="U3588">
            <v>0</v>
          </cell>
          <cell r="V3588">
            <v>-17141.07</v>
          </cell>
          <cell r="W3588" t="str">
            <v>AMO_EM_JH</v>
          </cell>
          <cell r="X3588" t="str">
            <v>ET&amp;MTC_MF</v>
          </cell>
          <cell r="Y3588" t="str">
            <v>ET&amp;MTC</v>
          </cell>
          <cell r="Z3588" t="str">
            <v>AM</v>
          </cell>
          <cell r="AB3588" t="str">
            <v>MF AAA</v>
          </cell>
        </row>
        <row r="3589">
          <cell r="A3589" t="str">
            <v>CDG</v>
          </cell>
          <cell r="B3589">
            <v>0</v>
          </cell>
          <cell r="C3589" t="str">
            <v>VtilAna</v>
          </cell>
          <cell r="D3589" t="str">
            <v>FOR</v>
          </cell>
          <cell r="E3589" t="str">
            <v>DAM01_X2230</v>
          </cell>
          <cell r="F3589" t="str">
            <v>CDCP</v>
          </cell>
          <cell r="G3589" t="str">
            <v>CDCMC</v>
          </cell>
          <cell r="H3589" t="str">
            <v>MMG00</v>
          </cell>
          <cell r="I3589" t="str">
            <v>MMG</v>
          </cell>
          <cell r="J3589" t="str">
            <v>CDCP</v>
          </cell>
          <cell r="K3589" t="str">
            <v>CDCMC</v>
          </cell>
          <cell r="L3589" t="str">
            <v>MMG00</v>
          </cell>
          <cell r="M3589" t="str">
            <v>MMG</v>
          </cell>
          <cell r="N3589" t="str">
            <v>CITI-MF</v>
          </cell>
          <cell r="O3589" t="str">
            <v>DAM</v>
          </cell>
          <cell r="P3589" t="str">
            <v>Amort jours hommes</v>
          </cell>
          <cell r="Q3589" t="str">
            <v>Maintenance Fonctionnelle</v>
          </cell>
          <cell r="R3589" t="str">
            <v>AAA</v>
          </cell>
          <cell r="S3589" t="str">
            <v>AAA</v>
          </cell>
          <cell r="U3589">
            <v>0</v>
          </cell>
          <cell r="V3589">
            <v>17141.07</v>
          </cell>
          <cell r="W3589" t="str">
            <v>AMO_EM_JH</v>
          </cell>
          <cell r="X3589" t="str">
            <v>ET&amp;MTC_MF</v>
          </cell>
          <cell r="Y3589" t="str">
            <v>ET&amp;MTC</v>
          </cell>
          <cell r="Z3589" t="str">
            <v>AM</v>
          </cell>
          <cell r="AB3589" t="str">
            <v>MF AAA</v>
          </cell>
        </row>
        <row r="3590">
          <cell r="A3590" t="str">
            <v>CDG</v>
          </cell>
          <cell r="B3590">
            <v>0</v>
          </cell>
          <cell r="C3590" t="str">
            <v>VtilAna</v>
          </cell>
          <cell r="D3590" t="str">
            <v>FOR</v>
          </cell>
          <cell r="E3590" t="str">
            <v>DAM01_X2230</v>
          </cell>
          <cell r="F3590" t="str">
            <v>CDCP</v>
          </cell>
          <cell r="G3590" t="str">
            <v>CDCMC</v>
          </cell>
          <cell r="H3590" t="str">
            <v>MMG00</v>
          </cell>
          <cell r="I3590" t="str">
            <v>MMG</v>
          </cell>
          <cell r="J3590" t="str">
            <v>CDCP</v>
          </cell>
          <cell r="K3590" t="str">
            <v>CDCMC</v>
          </cell>
          <cell r="L3590" t="str">
            <v>MMG26</v>
          </cell>
          <cell r="M3590" t="str">
            <v>MMG</v>
          </cell>
          <cell r="N3590" t="str">
            <v>CITI-MF</v>
          </cell>
          <cell r="O3590" t="str">
            <v>DAM</v>
          </cell>
          <cell r="P3590" t="str">
            <v>Amort jours hommes</v>
          </cell>
          <cell r="Q3590" t="str">
            <v>Maintenance Fonctionnelle</v>
          </cell>
          <cell r="R3590" t="str">
            <v>AAA</v>
          </cell>
          <cell r="S3590" t="str">
            <v>AAA</v>
          </cell>
          <cell r="U3590">
            <v>0</v>
          </cell>
          <cell r="V3590">
            <v>1446.706308</v>
          </cell>
          <cell r="W3590" t="str">
            <v>AMO_EM_JH</v>
          </cell>
          <cell r="X3590" t="str">
            <v>ET&amp;MTC_MF</v>
          </cell>
          <cell r="Y3590" t="str">
            <v>ET&amp;MTC</v>
          </cell>
          <cell r="Z3590" t="str">
            <v>AM</v>
          </cell>
          <cell r="AB3590" t="str">
            <v>MF AAA</v>
          </cell>
        </row>
        <row r="3591">
          <cell r="A3591" t="str">
            <v>CDG</v>
          </cell>
          <cell r="B3591">
            <v>0</v>
          </cell>
          <cell r="C3591" t="str">
            <v>VtilAna</v>
          </cell>
          <cell r="D3591" t="str">
            <v>FOR</v>
          </cell>
          <cell r="E3591" t="str">
            <v>DAM01_X2230</v>
          </cell>
          <cell r="F3591" t="str">
            <v>CDCP</v>
          </cell>
          <cell r="G3591" t="str">
            <v>CDCMC</v>
          </cell>
          <cell r="H3591" t="str">
            <v>MMG00</v>
          </cell>
          <cell r="I3591" t="str">
            <v>MMG</v>
          </cell>
          <cell r="J3591" t="str">
            <v>CDCP</v>
          </cell>
          <cell r="K3591" t="str">
            <v>CDCMC</v>
          </cell>
          <cell r="L3591" t="str">
            <v>MMG31</v>
          </cell>
          <cell r="M3591" t="str">
            <v>MMG</v>
          </cell>
          <cell r="N3591" t="str">
            <v>CITI-MF</v>
          </cell>
          <cell r="O3591" t="str">
            <v>DAM</v>
          </cell>
          <cell r="P3591" t="str">
            <v>Amort jours hommes</v>
          </cell>
          <cell r="Q3591" t="str">
            <v>Maintenance Fonctionnelle</v>
          </cell>
          <cell r="R3591" t="str">
            <v>AAA</v>
          </cell>
          <cell r="S3591" t="str">
            <v>AAA</v>
          </cell>
          <cell r="U3591">
            <v>0</v>
          </cell>
          <cell r="V3591">
            <v>9084.7670999999991</v>
          </cell>
          <cell r="W3591" t="str">
            <v>AMO_EM_JH</v>
          </cell>
          <cell r="X3591" t="str">
            <v>ET&amp;MTC_MF</v>
          </cell>
          <cell r="Y3591" t="str">
            <v>ET&amp;MTC</v>
          </cell>
          <cell r="Z3591" t="str">
            <v>AM</v>
          </cell>
          <cell r="AB3591" t="str">
            <v>MF AAA</v>
          </cell>
        </row>
        <row r="3592">
          <cell r="A3592" t="str">
            <v>CDG</v>
          </cell>
          <cell r="B3592">
            <v>0</v>
          </cell>
          <cell r="C3592" t="str">
            <v>VtilAna</v>
          </cell>
          <cell r="D3592" t="str">
            <v>FOR</v>
          </cell>
          <cell r="E3592" t="str">
            <v>DAM01_X2230</v>
          </cell>
          <cell r="F3592" t="str">
            <v>CDCP</v>
          </cell>
          <cell r="G3592" t="str">
            <v>CDCMC</v>
          </cell>
          <cell r="H3592" t="str">
            <v>MMG00</v>
          </cell>
          <cell r="I3592" t="str">
            <v>MMG</v>
          </cell>
          <cell r="J3592" t="str">
            <v>CDCP</v>
          </cell>
          <cell r="K3592" t="str">
            <v>CDCMC</v>
          </cell>
          <cell r="L3592" t="str">
            <v>MMG32</v>
          </cell>
          <cell r="M3592" t="str">
            <v>MMG</v>
          </cell>
          <cell r="N3592" t="str">
            <v>CITI-MF</v>
          </cell>
          <cell r="O3592" t="str">
            <v>DAM</v>
          </cell>
          <cell r="P3592" t="str">
            <v>Amort jours hommes</v>
          </cell>
          <cell r="Q3592" t="str">
            <v>Maintenance Fonctionnelle</v>
          </cell>
          <cell r="R3592" t="str">
            <v>AAA</v>
          </cell>
          <cell r="S3592" t="str">
            <v>AAA</v>
          </cell>
          <cell r="U3592">
            <v>0</v>
          </cell>
          <cell r="V3592">
            <v>6609.5965919999999</v>
          </cell>
          <cell r="W3592" t="str">
            <v>AMO_EM_JH</v>
          </cell>
          <cell r="X3592" t="str">
            <v>ET&amp;MTC_MF</v>
          </cell>
          <cell r="Y3592" t="str">
            <v>ET&amp;MTC</v>
          </cell>
          <cell r="Z3592" t="str">
            <v>AM</v>
          </cell>
          <cell r="AB3592" t="str">
            <v>MF AAA</v>
          </cell>
        </row>
        <row r="3593">
          <cell r="A3593" t="str">
            <v>CDG</v>
          </cell>
          <cell r="B3593">
            <v>0</v>
          </cell>
          <cell r="C3593" t="str">
            <v>VtilAna</v>
          </cell>
          <cell r="D3593" t="str">
            <v>FOR</v>
          </cell>
          <cell r="E3593" t="str">
            <v>DAM01_X2236</v>
          </cell>
          <cell r="F3593" t="str">
            <v>CDCP</v>
          </cell>
          <cell r="G3593" t="str">
            <v>CDCMC</v>
          </cell>
          <cell r="H3593" t="str">
            <v>MMG40</v>
          </cell>
          <cell r="I3593" t="str">
            <v>MMG</v>
          </cell>
          <cell r="J3593" t="str">
            <v>CDCP</v>
          </cell>
          <cell r="K3593" t="str">
            <v>CDCMC</v>
          </cell>
          <cell r="L3593" t="str">
            <v>MMG40</v>
          </cell>
          <cell r="M3593" t="str">
            <v>MMG</v>
          </cell>
          <cell r="N3593" t="str">
            <v>CITI-MF</v>
          </cell>
          <cell r="O3593" t="str">
            <v>DAM</v>
          </cell>
          <cell r="P3593" t="str">
            <v>Amort jours hommes</v>
          </cell>
          <cell r="Q3593" t="str">
            <v>Maintenance Fonctionnelle</v>
          </cell>
          <cell r="R3593" t="str">
            <v>BORA</v>
          </cell>
          <cell r="S3593" t="str">
            <v>BORA</v>
          </cell>
          <cell r="U3593">
            <v>0</v>
          </cell>
          <cell r="V3593">
            <v>-10407.08</v>
          </cell>
          <cell r="W3593" t="str">
            <v>AMO_EM_JH</v>
          </cell>
          <cell r="X3593" t="str">
            <v>ET&amp;MTC_MF</v>
          </cell>
          <cell r="Y3593" t="str">
            <v>ET&amp;MTC</v>
          </cell>
          <cell r="Z3593" t="str">
            <v>AM</v>
          </cell>
          <cell r="AB3593" t="str">
            <v>MF BORA</v>
          </cell>
        </row>
        <row r="3594">
          <cell r="A3594" t="str">
            <v>CDG</v>
          </cell>
          <cell r="B3594">
            <v>0</v>
          </cell>
          <cell r="C3594" t="str">
            <v>VtilAna</v>
          </cell>
          <cell r="D3594" t="str">
            <v>FOR</v>
          </cell>
          <cell r="E3594" t="str">
            <v>DAM01_X2236</v>
          </cell>
          <cell r="F3594" t="str">
            <v>CDCP</v>
          </cell>
          <cell r="G3594" t="str">
            <v>CDCMC</v>
          </cell>
          <cell r="H3594" t="str">
            <v>MMG40</v>
          </cell>
          <cell r="I3594" t="str">
            <v>MMG</v>
          </cell>
          <cell r="J3594" t="str">
            <v>CDCP</v>
          </cell>
          <cell r="K3594" t="str">
            <v>CDCMC</v>
          </cell>
          <cell r="L3594" t="str">
            <v>MMG40</v>
          </cell>
          <cell r="M3594" t="str">
            <v>MMG</v>
          </cell>
          <cell r="N3594" t="str">
            <v>CITI-MF</v>
          </cell>
          <cell r="O3594" t="str">
            <v>DAM</v>
          </cell>
          <cell r="P3594" t="str">
            <v>Amort jours hommes</v>
          </cell>
          <cell r="Q3594" t="str">
            <v>Maintenance Fonctionnelle</v>
          </cell>
          <cell r="R3594" t="str">
            <v>BORA</v>
          </cell>
          <cell r="S3594" t="str">
            <v>BORA</v>
          </cell>
          <cell r="U3594">
            <v>0</v>
          </cell>
          <cell r="V3594">
            <v>10407.08</v>
          </cell>
          <cell r="W3594" t="str">
            <v>AMO_EM_JH</v>
          </cell>
          <cell r="X3594" t="str">
            <v>ET&amp;MTC_MF</v>
          </cell>
          <cell r="Y3594" t="str">
            <v>ET&amp;MTC</v>
          </cell>
          <cell r="Z3594" t="str">
            <v>AM</v>
          </cell>
          <cell r="AB3594" t="str">
            <v>MF BORA</v>
          </cell>
        </row>
        <row r="3595">
          <cell r="A3595" t="str">
            <v>CDG</v>
          </cell>
          <cell r="B3595">
            <v>0</v>
          </cell>
          <cell r="C3595" t="str">
            <v>VtilAna</v>
          </cell>
          <cell r="D3595" t="str">
            <v>FOR</v>
          </cell>
          <cell r="E3595" t="str">
            <v>DAM01_X2236</v>
          </cell>
          <cell r="F3595" t="str">
            <v>CDCP</v>
          </cell>
          <cell r="G3595" t="str">
            <v>CDCMC</v>
          </cell>
          <cell r="H3595" t="str">
            <v>MMG40</v>
          </cell>
          <cell r="I3595" t="str">
            <v>MMG</v>
          </cell>
          <cell r="J3595" t="str">
            <v>CDCP</v>
          </cell>
          <cell r="K3595" t="str">
            <v>CDCMC</v>
          </cell>
          <cell r="L3595" t="str">
            <v>CCS10</v>
          </cell>
          <cell r="M3595" t="str">
            <v>CCS</v>
          </cell>
          <cell r="N3595" t="str">
            <v>CITI-MF</v>
          </cell>
          <cell r="O3595" t="str">
            <v>DAM</v>
          </cell>
          <cell r="P3595" t="str">
            <v>Amort jours hommes</v>
          </cell>
          <cell r="Q3595" t="str">
            <v>Maintenance Fonctionnelle</v>
          </cell>
          <cell r="R3595" t="str">
            <v>BORA</v>
          </cell>
          <cell r="S3595" t="str">
            <v>BORA</v>
          </cell>
          <cell r="U3595">
            <v>0</v>
          </cell>
          <cell r="V3595">
            <v>236.24071599999999</v>
          </cell>
          <cell r="W3595" t="str">
            <v>AMO_EM_JH</v>
          </cell>
          <cell r="X3595" t="str">
            <v>ET&amp;MTC_MF</v>
          </cell>
          <cell r="Y3595" t="str">
            <v>ET&amp;MTC</v>
          </cell>
          <cell r="Z3595" t="str">
            <v>AM</v>
          </cell>
          <cell r="AB3595" t="str">
            <v>MF BORA</v>
          </cell>
        </row>
        <row r="3596">
          <cell r="A3596" t="str">
            <v>CDG</v>
          </cell>
          <cell r="B3596">
            <v>0</v>
          </cell>
          <cell r="C3596" t="str">
            <v>VtilAna</v>
          </cell>
          <cell r="D3596" t="str">
            <v>FOR</v>
          </cell>
          <cell r="E3596" t="str">
            <v>DAM01_X2236</v>
          </cell>
          <cell r="F3596" t="str">
            <v>CDCP</v>
          </cell>
          <cell r="G3596" t="str">
            <v>CDCMC</v>
          </cell>
          <cell r="H3596" t="str">
            <v>MMG40</v>
          </cell>
          <cell r="I3596" t="str">
            <v>MMG</v>
          </cell>
          <cell r="J3596" t="str">
            <v>CDCP</v>
          </cell>
          <cell r="K3596" t="str">
            <v>CDCMC</v>
          </cell>
          <cell r="L3596" t="str">
            <v>DECM0</v>
          </cell>
          <cell r="M3596" t="str">
            <v>DECM</v>
          </cell>
          <cell r="N3596" t="str">
            <v>CITI-MF</v>
          </cell>
          <cell r="O3596" t="str">
            <v>DAM</v>
          </cell>
          <cell r="P3596" t="str">
            <v>Amort jours hommes</v>
          </cell>
          <cell r="Q3596" t="str">
            <v>Maintenance Fonctionnelle</v>
          </cell>
          <cell r="R3596" t="str">
            <v>BORA</v>
          </cell>
          <cell r="S3596" t="str">
            <v>BORA</v>
          </cell>
          <cell r="U3596">
            <v>0</v>
          </cell>
          <cell r="V3596">
            <v>190.44956400000001</v>
          </cell>
          <cell r="W3596" t="str">
            <v>AMO_EM_JH</v>
          </cell>
          <cell r="X3596" t="str">
            <v>ET&amp;MTC_MF</v>
          </cell>
          <cell r="Y3596" t="str">
            <v>ET&amp;MTC</v>
          </cell>
          <cell r="Z3596" t="str">
            <v>AM</v>
          </cell>
          <cell r="AB3596" t="str">
            <v>MF BORA</v>
          </cell>
        </row>
        <row r="3597">
          <cell r="A3597" t="str">
            <v>CDG</v>
          </cell>
          <cell r="B3597">
            <v>0</v>
          </cell>
          <cell r="C3597" t="str">
            <v>VtilAna</v>
          </cell>
          <cell r="D3597" t="str">
            <v>FOR</v>
          </cell>
          <cell r="E3597" t="str">
            <v>DAM01_X2236</v>
          </cell>
          <cell r="F3597" t="str">
            <v>CDCP</v>
          </cell>
          <cell r="G3597" t="str">
            <v>CDCMC</v>
          </cell>
          <cell r="H3597" t="str">
            <v>MMG40</v>
          </cell>
          <cell r="I3597" t="str">
            <v>MMG</v>
          </cell>
          <cell r="J3597" t="str">
            <v>CDCP</v>
          </cell>
          <cell r="K3597" t="str">
            <v>CDCMC</v>
          </cell>
          <cell r="L3597" t="str">
            <v>DS100</v>
          </cell>
          <cell r="M3597" t="str">
            <v>DS</v>
          </cell>
          <cell r="N3597" t="str">
            <v>CITI-MF</v>
          </cell>
          <cell r="O3597" t="str">
            <v>DAM</v>
          </cell>
          <cell r="P3597" t="str">
            <v>Amort jours hommes</v>
          </cell>
          <cell r="Q3597" t="str">
            <v>Maintenance Fonctionnelle</v>
          </cell>
          <cell r="R3597" t="str">
            <v>BORA</v>
          </cell>
          <cell r="S3597" t="str">
            <v>BORA</v>
          </cell>
          <cell r="U3597">
            <v>0</v>
          </cell>
          <cell r="V3597">
            <v>1523.5965120000001</v>
          </cell>
          <cell r="W3597" t="str">
            <v>AMO_EM_JH</v>
          </cell>
          <cell r="X3597" t="str">
            <v>ET&amp;MTC_MF</v>
          </cell>
          <cell r="Y3597" t="str">
            <v>ET&amp;MTC</v>
          </cell>
          <cell r="Z3597" t="str">
            <v>AM</v>
          </cell>
          <cell r="AB3597" t="str">
            <v>MF BORA</v>
          </cell>
        </row>
        <row r="3598">
          <cell r="A3598" t="str">
            <v>CDG</v>
          </cell>
          <cell r="B3598">
            <v>0</v>
          </cell>
          <cell r="C3598" t="str">
            <v>VtilAna</v>
          </cell>
          <cell r="D3598" t="str">
            <v>FOR</v>
          </cell>
          <cell r="E3598" t="str">
            <v>DAM01_X2236</v>
          </cell>
          <cell r="F3598" t="str">
            <v>CDCP</v>
          </cell>
          <cell r="G3598" t="str">
            <v>CDCMC</v>
          </cell>
          <cell r="H3598" t="str">
            <v>MMG40</v>
          </cell>
          <cell r="I3598" t="str">
            <v>MMG</v>
          </cell>
          <cell r="J3598" t="str">
            <v>CDCP</v>
          </cell>
          <cell r="K3598" t="str">
            <v>CDCMC</v>
          </cell>
          <cell r="L3598" t="str">
            <v>DS300</v>
          </cell>
          <cell r="M3598" t="str">
            <v>DS</v>
          </cell>
          <cell r="N3598" t="str">
            <v>CITI-MF</v>
          </cell>
          <cell r="O3598" t="str">
            <v>DAM</v>
          </cell>
          <cell r="P3598" t="str">
            <v>Amort jours hommes</v>
          </cell>
          <cell r="Q3598" t="str">
            <v>Maintenance Fonctionnelle</v>
          </cell>
          <cell r="R3598" t="str">
            <v>BORA</v>
          </cell>
          <cell r="S3598" t="str">
            <v>BORA</v>
          </cell>
          <cell r="U3598">
            <v>0</v>
          </cell>
          <cell r="V3598">
            <v>218.54867999999999</v>
          </cell>
          <cell r="W3598" t="str">
            <v>AMO_EM_JH</v>
          </cell>
          <cell r="X3598" t="str">
            <v>ET&amp;MTC_MF</v>
          </cell>
          <cell r="Y3598" t="str">
            <v>ET&amp;MTC</v>
          </cell>
          <cell r="Z3598" t="str">
            <v>AM</v>
          </cell>
          <cell r="AB3598" t="str">
            <v>MF BORA</v>
          </cell>
        </row>
        <row r="3599">
          <cell r="A3599" t="str">
            <v>CDG</v>
          </cell>
          <cell r="B3599">
            <v>0</v>
          </cell>
          <cell r="C3599" t="str">
            <v>VtilAna</v>
          </cell>
          <cell r="D3599" t="str">
            <v>FOR</v>
          </cell>
          <cell r="E3599" t="str">
            <v>DAM01_X2236</v>
          </cell>
          <cell r="F3599" t="str">
            <v>CDCP</v>
          </cell>
          <cell r="G3599" t="str">
            <v>CDCMC</v>
          </cell>
          <cell r="H3599" t="str">
            <v>MMG40</v>
          </cell>
          <cell r="I3599" t="str">
            <v>MMG</v>
          </cell>
          <cell r="J3599" t="str">
            <v>CDCP</v>
          </cell>
          <cell r="K3599" t="str">
            <v>CDCMC</v>
          </cell>
          <cell r="L3599" t="str">
            <v>DS400</v>
          </cell>
          <cell r="M3599" t="str">
            <v>DS</v>
          </cell>
          <cell r="N3599" t="str">
            <v>CITI-MF</v>
          </cell>
          <cell r="O3599" t="str">
            <v>DAM</v>
          </cell>
          <cell r="P3599" t="str">
            <v>Amort jours hommes</v>
          </cell>
          <cell r="Q3599" t="str">
            <v>Maintenance Fonctionnelle</v>
          </cell>
          <cell r="R3599" t="str">
            <v>BORA</v>
          </cell>
          <cell r="S3599" t="str">
            <v>BORA</v>
          </cell>
          <cell r="U3599">
            <v>0</v>
          </cell>
          <cell r="V3599">
            <v>186.286732</v>
          </cell>
          <cell r="W3599" t="str">
            <v>AMO_EM_JH</v>
          </cell>
          <cell r="X3599" t="str">
            <v>ET&amp;MTC_MF</v>
          </cell>
          <cell r="Y3599" t="str">
            <v>ET&amp;MTC</v>
          </cell>
          <cell r="Z3599" t="str">
            <v>AM</v>
          </cell>
          <cell r="AB3599" t="str">
            <v>MF BORA</v>
          </cell>
        </row>
        <row r="3600">
          <cell r="A3600" t="str">
            <v>CDG</v>
          </cell>
          <cell r="B3600">
            <v>0</v>
          </cell>
          <cell r="C3600" t="str">
            <v>VtilAna</v>
          </cell>
          <cell r="D3600" t="str">
            <v>FOR</v>
          </cell>
          <cell r="E3600" t="str">
            <v>DAM01_X2236</v>
          </cell>
          <cell r="F3600" t="str">
            <v>CDCP</v>
          </cell>
          <cell r="G3600" t="str">
            <v>CDCMC</v>
          </cell>
          <cell r="H3600" t="str">
            <v>MMG40</v>
          </cell>
          <cell r="I3600" t="str">
            <v>MMG</v>
          </cell>
          <cell r="J3600" t="str">
            <v>CDCP</v>
          </cell>
          <cell r="K3600" t="str">
            <v>CDCMC</v>
          </cell>
          <cell r="L3600" t="str">
            <v>EDA12</v>
          </cell>
          <cell r="M3600" t="str">
            <v>EDA</v>
          </cell>
          <cell r="N3600" t="str">
            <v>CITI-MF</v>
          </cell>
          <cell r="O3600" t="str">
            <v>DAM</v>
          </cell>
          <cell r="P3600" t="str">
            <v>Amort jours hommes</v>
          </cell>
          <cell r="Q3600" t="str">
            <v>Maintenance Fonctionnelle</v>
          </cell>
          <cell r="R3600" t="str">
            <v>BORA</v>
          </cell>
          <cell r="S3600" t="str">
            <v>BORA</v>
          </cell>
          <cell r="U3600">
            <v>0</v>
          </cell>
          <cell r="V3600">
            <v>189.40885599999999</v>
          </cell>
          <cell r="W3600" t="str">
            <v>AMO_EM_JH</v>
          </cell>
          <cell r="X3600" t="str">
            <v>ET&amp;MTC_MF</v>
          </cell>
          <cell r="Y3600" t="str">
            <v>ET&amp;MTC</v>
          </cell>
          <cell r="Z3600" t="str">
            <v>AM</v>
          </cell>
          <cell r="AB3600" t="str">
            <v>MF BORA</v>
          </cell>
        </row>
        <row r="3601">
          <cell r="A3601" t="str">
            <v>CDG</v>
          </cell>
          <cell r="B3601">
            <v>0</v>
          </cell>
          <cell r="C3601" t="str">
            <v>VtilAna</v>
          </cell>
          <cell r="D3601" t="str">
            <v>FOR</v>
          </cell>
          <cell r="E3601" t="str">
            <v>DAM01_X2236</v>
          </cell>
          <cell r="F3601" t="str">
            <v>CDCP</v>
          </cell>
          <cell r="G3601" t="str">
            <v>CDCMC</v>
          </cell>
          <cell r="H3601" t="str">
            <v>MMG40</v>
          </cell>
          <cell r="I3601" t="str">
            <v>MMG</v>
          </cell>
          <cell r="J3601" t="str">
            <v>CDCP</v>
          </cell>
          <cell r="K3601" t="str">
            <v>CDCMC</v>
          </cell>
          <cell r="L3601" t="str">
            <v>EDA13</v>
          </cell>
          <cell r="M3601" t="str">
            <v>EDA</v>
          </cell>
          <cell r="N3601" t="str">
            <v>CITI-MF</v>
          </cell>
          <cell r="O3601" t="str">
            <v>DAM</v>
          </cell>
          <cell r="P3601" t="str">
            <v>Amort jours hommes</v>
          </cell>
          <cell r="Q3601" t="str">
            <v>Maintenance Fonctionnelle</v>
          </cell>
          <cell r="R3601" t="str">
            <v>BORA</v>
          </cell>
          <cell r="S3601" t="str">
            <v>BORA</v>
          </cell>
          <cell r="U3601">
            <v>0</v>
          </cell>
          <cell r="V3601">
            <v>195.65310400000001</v>
          </cell>
          <cell r="W3601" t="str">
            <v>AMO_EM_JH</v>
          </cell>
          <cell r="X3601" t="str">
            <v>ET&amp;MTC_MF</v>
          </cell>
          <cell r="Y3601" t="str">
            <v>ET&amp;MTC</v>
          </cell>
          <cell r="Z3601" t="str">
            <v>AM</v>
          </cell>
          <cell r="AB3601" t="str">
            <v>MF BORA</v>
          </cell>
        </row>
        <row r="3602">
          <cell r="A3602" t="str">
            <v>CDG</v>
          </cell>
          <cell r="B3602">
            <v>0</v>
          </cell>
          <cell r="C3602" t="str">
            <v>VtilAna</v>
          </cell>
          <cell r="D3602" t="str">
            <v>FOR</v>
          </cell>
          <cell r="E3602" t="str">
            <v>DAM01_X2236</v>
          </cell>
          <cell r="F3602" t="str">
            <v>CDCP</v>
          </cell>
          <cell r="G3602" t="str">
            <v>CDCMC</v>
          </cell>
          <cell r="H3602" t="str">
            <v>MMG40</v>
          </cell>
          <cell r="I3602" t="str">
            <v>MMG</v>
          </cell>
          <cell r="J3602" t="str">
            <v>CDCP</v>
          </cell>
          <cell r="K3602" t="str">
            <v>CDCMC</v>
          </cell>
          <cell r="L3602" t="str">
            <v>EDA40</v>
          </cell>
          <cell r="M3602" t="str">
            <v>EDA</v>
          </cell>
          <cell r="N3602" t="str">
            <v>CITI-MF</v>
          </cell>
          <cell r="O3602" t="str">
            <v>DAM</v>
          </cell>
          <cell r="P3602" t="str">
            <v>Amort jours hommes</v>
          </cell>
          <cell r="Q3602" t="str">
            <v>Maintenance Fonctionnelle</v>
          </cell>
          <cell r="R3602" t="str">
            <v>BORA</v>
          </cell>
          <cell r="S3602" t="str">
            <v>BORA</v>
          </cell>
          <cell r="U3602">
            <v>0</v>
          </cell>
          <cell r="V3602">
            <v>186.286732</v>
          </cell>
          <cell r="W3602" t="str">
            <v>AMO_EM_JH</v>
          </cell>
          <cell r="X3602" t="str">
            <v>ET&amp;MTC_MF</v>
          </cell>
          <cell r="Y3602" t="str">
            <v>ET&amp;MTC</v>
          </cell>
          <cell r="Z3602" t="str">
            <v>AM</v>
          </cell>
          <cell r="AB3602" t="str">
            <v>MF BORA</v>
          </cell>
        </row>
        <row r="3603">
          <cell r="A3603" t="str">
            <v>CDG</v>
          </cell>
          <cell r="B3603">
            <v>0</v>
          </cell>
          <cell r="C3603" t="str">
            <v>VtilAna</v>
          </cell>
          <cell r="D3603" t="str">
            <v>FOR</v>
          </cell>
          <cell r="E3603" t="str">
            <v>DAM01_X2236</v>
          </cell>
          <cell r="F3603" t="str">
            <v>CDCP</v>
          </cell>
          <cell r="G3603" t="str">
            <v>CDCMC</v>
          </cell>
          <cell r="H3603" t="str">
            <v>MMG40</v>
          </cell>
          <cell r="I3603" t="str">
            <v>MMG</v>
          </cell>
          <cell r="J3603" t="str">
            <v>FKT</v>
          </cell>
          <cell r="K3603" t="str">
            <v>CDCMC</v>
          </cell>
          <cell r="L3603" t="str">
            <v>FKT_DS100</v>
          </cell>
          <cell r="M3603" t="str">
            <v>FKT</v>
          </cell>
          <cell r="N3603" t="str">
            <v>CITI-MF</v>
          </cell>
          <cell r="O3603" t="str">
            <v>DAM</v>
          </cell>
          <cell r="P3603" t="str">
            <v>Amort jours hommes</v>
          </cell>
          <cell r="Q3603" t="str">
            <v>Maintenance Fonctionnelle</v>
          </cell>
          <cell r="R3603" t="str">
            <v>BORA</v>
          </cell>
          <cell r="S3603" t="str">
            <v>BORA</v>
          </cell>
          <cell r="U3603">
            <v>0</v>
          </cell>
          <cell r="V3603">
            <v>1414.3221719999999</v>
          </cell>
          <cell r="W3603" t="str">
            <v>AMO_EM_JH</v>
          </cell>
          <cell r="X3603" t="str">
            <v>ET&amp;MTC_MF</v>
          </cell>
          <cell r="Y3603" t="str">
            <v>ET&amp;MTC</v>
          </cell>
          <cell r="Z3603" t="str">
            <v>AM</v>
          </cell>
          <cell r="AB3603" t="str">
            <v>MF BORA</v>
          </cell>
        </row>
        <row r="3604">
          <cell r="A3604" t="str">
            <v>CDG</v>
          </cell>
          <cell r="B3604">
            <v>0</v>
          </cell>
          <cell r="C3604" t="str">
            <v>VtilAna</v>
          </cell>
          <cell r="D3604" t="str">
            <v>FOR</v>
          </cell>
          <cell r="E3604" t="str">
            <v>DAM01_X2236</v>
          </cell>
          <cell r="F3604" t="str">
            <v>CDCP</v>
          </cell>
          <cell r="G3604" t="str">
            <v>CDCMC</v>
          </cell>
          <cell r="H3604" t="str">
            <v>MMG40</v>
          </cell>
          <cell r="I3604" t="str">
            <v>MMG</v>
          </cell>
          <cell r="J3604" t="str">
            <v>CDCP</v>
          </cell>
          <cell r="K3604" t="str">
            <v>CDCMC</v>
          </cell>
          <cell r="L3604" t="str">
            <v>MMG22</v>
          </cell>
          <cell r="M3604" t="str">
            <v>MMG</v>
          </cell>
          <cell r="N3604" t="str">
            <v>CITI-MF</v>
          </cell>
          <cell r="O3604" t="str">
            <v>DAM</v>
          </cell>
          <cell r="P3604" t="str">
            <v>Amort jours hommes</v>
          </cell>
          <cell r="Q3604" t="str">
            <v>Maintenance Fonctionnelle</v>
          </cell>
          <cell r="R3604" t="str">
            <v>BORA</v>
          </cell>
          <cell r="S3604" t="str">
            <v>BORA</v>
          </cell>
          <cell r="U3604">
            <v>0</v>
          </cell>
          <cell r="V3604">
            <v>381.93983600000001</v>
          </cell>
          <cell r="W3604" t="str">
            <v>AMO_EM_JH</v>
          </cell>
          <cell r="X3604" t="str">
            <v>ET&amp;MTC_MF</v>
          </cell>
          <cell r="Y3604" t="str">
            <v>ET&amp;MTC</v>
          </cell>
          <cell r="Z3604" t="str">
            <v>AM</v>
          </cell>
          <cell r="AB3604" t="str">
            <v>MF BORA</v>
          </cell>
        </row>
        <row r="3605">
          <cell r="A3605" t="str">
            <v>CDG</v>
          </cell>
          <cell r="B3605">
            <v>0</v>
          </cell>
          <cell r="C3605" t="str">
            <v>VtilAna</v>
          </cell>
          <cell r="D3605" t="str">
            <v>FOR</v>
          </cell>
          <cell r="E3605" t="str">
            <v>DAM01_X2236</v>
          </cell>
          <cell r="F3605" t="str">
            <v>CDCP</v>
          </cell>
          <cell r="G3605" t="str">
            <v>CDCMC</v>
          </cell>
          <cell r="H3605" t="str">
            <v>MMG40</v>
          </cell>
          <cell r="I3605" t="str">
            <v>MMG</v>
          </cell>
          <cell r="J3605" t="str">
            <v>CDCP</v>
          </cell>
          <cell r="K3605" t="str">
            <v>CDCMC</v>
          </cell>
          <cell r="L3605" t="str">
            <v>MMG24</v>
          </cell>
          <cell r="M3605" t="str">
            <v>MMG</v>
          </cell>
          <cell r="N3605" t="str">
            <v>CITI-MF</v>
          </cell>
          <cell r="O3605" t="str">
            <v>DAM</v>
          </cell>
          <cell r="P3605" t="str">
            <v>Amort jours hommes</v>
          </cell>
          <cell r="Q3605" t="str">
            <v>Maintenance Fonctionnelle</v>
          </cell>
          <cell r="R3605" t="str">
            <v>BORA</v>
          </cell>
          <cell r="S3605" t="str">
            <v>BORA</v>
          </cell>
          <cell r="U3605">
            <v>0</v>
          </cell>
          <cell r="V3605">
            <v>1575.6319120000001</v>
          </cell>
          <cell r="W3605" t="str">
            <v>AMO_EM_JH</v>
          </cell>
          <cell r="X3605" t="str">
            <v>ET&amp;MTC_MF</v>
          </cell>
          <cell r="Y3605" t="str">
            <v>ET&amp;MTC</v>
          </cell>
          <cell r="Z3605" t="str">
            <v>AM</v>
          </cell>
          <cell r="AB3605" t="str">
            <v>MF BORA</v>
          </cell>
        </row>
        <row r="3606">
          <cell r="A3606" t="str">
            <v>CDG</v>
          </cell>
          <cell r="B3606">
            <v>0</v>
          </cell>
          <cell r="C3606" t="str">
            <v>VtilAna</v>
          </cell>
          <cell r="D3606" t="str">
            <v>FOR</v>
          </cell>
          <cell r="E3606" t="str">
            <v>DAM01_X2236</v>
          </cell>
          <cell r="F3606" t="str">
            <v>CDCP</v>
          </cell>
          <cell r="G3606" t="str">
            <v>CDCMC</v>
          </cell>
          <cell r="H3606" t="str">
            <v>MMG40</v>
          </cell>
          <cell r="I3606" t="str">
            <v>MMG</v>
          </cell>
          <cell r="J3606" t="str">
            <v>CDCP</v>
          </cell>
          <cell r="K3606" t="str">
            <v>CDCMC</v>
          </cell>
          <cell r="L3606" t="str">
            <v>MMG26</v>
          </cell>
          <cell r="M3606" t="str">
            <v>MMG</v>
          </cell>
          <cell r="N3606" t="str">
            <v>CITI-MF</v>
          </cell>
          <cell r="O3606" t="str">
            <v>DAM</v>
          </cell>
          <cell r="P3606" t="str">
            <v>Amort jours hommes</v>
          </cell>
          <cell r="Q3606" t="str">
            <v>Maintenance Fonctionnelle</v>
          </cell>
          <cell r="R3606" t="str">
            <v>BORA</v>
          </cell>
          <cell r="S3606" t="str">
            <v>BORA</v>
          </cell>
          <cell r="U3606">
            <v>0</v>
          </cell>
          <cell r="V3606">
            <v>205.019476</v>
          </cell>
          <cell r="W3606" t="str">
            <v>AMO_EM_JH</v>
          </cell>
          <cell r="X3606" t="str">
            <v>ET&amp;MTC_MF</v>
          </cell>
          <cell r="Y3606" t="str">
            <v>ET&amp;MTC</v>
          </cell>
          <cell r="Z3606" t="str">
            <v>AM</v>
          </cell>
          <cell r="AB3606" t="str">
            <v>MF BORA</v>
          </cell>
        </row>
        <row r="3607">
          <cell r="A3607" t="str">
            <v>CDG</v>
          </cell>
          <cell r="B3607">
            <v>0</v>
          </cell>
          <cell r="C3607" t="str">
            <v>VtilAna</v>
          </cell>
          <cell r="D3607" t="str">
            <v>FOR</v>
          </cell>
          <cell r="E3607" t="str">
            <v>DAM01_X2236</v>
          </cell>
          <cell r="F3607" t="str">
            <v>CDCP</v>
          </cell>
          <cell r="G3607" t="str">
            <v>CDCMC</v>
          </cell>
          <cell r="H3607" t="str">
            <v>MMG40</v>
          </cell>
          <cell r="I3607" t="str">
            <v>MMG</v>
          </cell>
          <cell r="J3607" t="str">
            <v>CDCP</v>
          </cell>
          <cell r="K3607" t="str">
            <v>CDCMC</v>
          </cell>
          <cell r="L3607" t="str">
            <v>MMG31</v>
          </cell>
          <cell r="M3607" t="str">
            <v>MMG</v>
          </cell>
          <cell r="N3607" t="str">
            <v>CITI-MF</v>
          </cell>
          <cell r="O3607" t="str">
            <v>DAM</v>
          </cell>
          <cell r="P3607" t="str">
            <v>Amort jours hommes</v>
          </cell>
          <cell r="Q3607" t="str">
            <v>Maintenance Fonctionnelle</v>
          </cell>
          <cell r="R3607" t="str">
            <v>BORA</v>
          </cell>
          <cell r="S3607" t="str">
            <v>BORA</v>
          </cell>
          <cell r="U3607">
            <v>0</v>
          </cell>
          <cell r="V3607">
            <v>3393.7487879999999</v>
          </cell>
          <cell r="W3607" t="str">
            <v>AMO_EM_JH</v>
          </cell>
          <cell r="X3607" t="str">
            <v>ET&amp;MTC_MF</v>
          </cell>
          <cell r="Y3607" t="str">
            <v>ET&amp;MTC</v>
          </cell>
          <cell r="Z3607" t="str">
            <v>AM</v>
          </cell>
          <cell r="AB3607" t="str">
            <v>MF BORA</v>
          </cell>
        </row>
        <row r="3608">
          <cell r="A3608" t="str">
            <v>CDG</v>
          </cell>
          <cell r="B3608">
            <v>0</v>
          </cell>
          <cell r="C3608" t="str">
            <v>VtilAna</v>
          </cell>
          <cell r="D3608" t="str">
            <v>FOR</v>
          </cell>
          <cell r="E3608" t="str">
            <v>DAM01_X2236</v>
          </cell>
          <cell r="F3608" t="str">
            <v>CDCP</v>
          </cell>
          <cell r="G3608" t="str">
            <v>CDCMC</v>
          </cell>
          <cell r="H3608" t="str">
            <v>MMG40</v>
          </cell>
          <cell r="I3608" t="str">
            <v>MMG</v>
          </cell>
          <cell r="J3608" t="str">
            <v>CDCP</v>
          </cell>
          <cell r="K3608" t="str">
            <v>CDCMC</v>
          </cell>
          <cell r="L3608" t="str">
            <v>MMG32</v>
          </cell>
          <cell r="M3608" t="str">
            <v>MMG</v>
          </cell>
          <cell r="N3608" t="str">
            <v>CITI-MF</v>
          </cell>
          <cell r="O3608" t="str">
            <v>DAM</v>
          </cell>
          <cell r="P3608" t="str">
            <v>Amort jours hommes</v>
          </cell>
          <cell r="Q3608" t="str">
            <v>Maintenance Fonctionnelle</v>
          </cell>
          <cell r="R3608" t="str">
            <v>BORA</v>
          </cell>
          <cell r="S3608" t="str">
            <v>BORA</v>
          </cell>
          <cell r="U3608">
            <v>0</v>
          </cell>
          <cell r="V3608">
            <v>509.94691999999998</v>
          </cell>
          <cell r="W3608" t="str">
            <v>AMO_EM_JH</v>
          </cell>
          <cell r="X3608" t="str">
            <v>ET&amp;MTC_MF</v>
          </cell>
          <cell r="Y3608" t="str">
            <v>ET&amp;MTC</v>
          </cell>
          <cell r="Z3608" t="str">
            <v>AM</v>
          </cell>
          <cell r="AB3608" t="str">
            <v>MF BORA</v>
          </cell>
        </row>
        <row r="3609">
          <cell r="A3609" t="str">
            <v>CDG</v>
          </cell>
          <cell r="B3609">
            <v>0</v>
          </cell>
          <cell r="C3609" t="str">
            <v>VtilAna</v>
          </cell>
          <cell r="D3609" t="str">
            <v>FOR</v>
          </cell>
          <cell r="E3609" t="str">
            <v>DAM01_X2238</v>
          </cell>
          <cell r="F3609" t="str">
            <v>CDCP</v>
          </cell>
          <cell r="G3609" t="str">
            <v>CDCMC</v>
          </cell>
          <cell r="H3609" t="str">
            <v>FMSGT</v>
          </cell>
          <cell r="I3609" t="str">
            <v>FMST</v>
          </cell>
          <cell r="J3609" t="str">
            <v>CDCP</v>
          </cell>
          <cell r="K3609" t="str">
            <v>CDCMC</v>
          </cell>
          <cell r="L3609" t="str">
            <v>FMSGT</v>
          </cell>
          <cell r="M3609" t="str">
            <v>FMST</v>
          </cell>
          <cell r="N3609" t="str">
            <v>CITI-MP1</v>
          </cell>
          <cell r="O3609" t="str">
            <v>DAM</v>
          </cell>
          <cell r="P3609" t="str">
            <v>Amort materiel</v>
          </cell>
          <cell r="Q3609" t="str">
            <v>Materiel ICM</v>
          </cell>
          <cell r="R3609" t="str">
            <v>SECURITE</v>
          </cell>
          <cell r="S3609" t="str">
            <v>SECURITE</v>
          </cell>
          <cell r="U3609">
            <v>0</v>
          </cell>
          <cell r="V3609">
            <v>-6413.23</v>
          </cell>
          <cell r="W3609" t="str">
            <v>AMO_MA_AU</v>
          </cell>
          <cell r="X3609" t="str">
            <v>MAT_ED</v>
          </cell>
          <cell r="Y3609" t="str">
            <v>MAT</v>
          </cell>
          <cell r="Z3609" t="str">
            <v>AM</v>
          </cell>
          <cell r="AB3609" t="str">
            <v>PT REMPLACEMENTS EXCEPTIONNELS CHSCT</v>
          </cell>
        </row>
        <row r="3610">
          <cell r="A3610" t="str">
            <v>CDG</v>
          </cell>
          <cell r="B3610">
            <v>0</v>
          </cell>
          <cell r="C3610" t="str">
            <v>VtilAna</v>
          </cell>
          <cell r="D3610" t="str">
            <v>FOR</v>
          </cell>
          <cell r="E3610" t="str">
            <v>DAM01_X2238</v>
          </cell>
          <cell r="F3610" t="str">
            <v>CDCP</v>
          </cell>
          <cell r="G3610" t="str">
            <v>CDCMC</v>
          </cell>
          <cell r="H3610" t="str">
            <v>FMSGT</v>
          </cell>
          <cell r="I3610" t="str">
            <v>FMST</v>
          </cell>
          <cell r="J3610" t="str">
            <v>CDCP</v>
          </cell>
          <cell r="K3610" t="str">
            <v>CDCMC</v>
          </cell>
          <cell r="L3610" t="str">
            <v>FMSGT</v>
          </cell>
          <cell r="M3610" t="str">
            <v>FMST</v>
          </cell>
          <cell r="N3610" t="str">
            <v>CITI-MP1</v>
          </cell>
          <cell r="O3610" t="str">
            <v>DAM</v>
          </cell>
          <cell r="P3610" t="str">
            <v>Amort materiel</v>
          </cell>
          <cell r="Q3610" t="str">
            <v>Materiel ICM</v>
          </cell>
          <cell r="R3610" t="str">
            <v>SECURITE</v>
          </cell>
          <cell r="S3610" t="str">
            <v>SECURITE</v>
          </cell>
          <cell r="U3610">
            <v>0</v>
          </cell>
          <cell r="V3610">
            <v>6413.23</v>
          </cell>
          <cell r="W3610" t="str">
            <v>AMO_MA_AU</v>
          </cell>
          <cell r="X3610" t="str">
            <v>MAT_ED</v>
          </cell>
          <cell r="Y3610" t="str">
            <v>MAT</v>
          </cell>
          <cell r="Z3610" t="str">
            <v>AM</v>
          </cell>
          <cell r="AB3610" t="str">
            <v>PT REMPLACEMENTS EXCEPTIONNELS CHSCT</v>
          </cell>
        </row>
        <row r="3611">
          <cell r="A3611" t="str">
            <v>CDG</v>
          </cell>
          <cell r="B3611">
            <v>0</v>
          </cell>
          <cell r="C3611" t="str">
            <v>VtilAna</v>
          </cell>
          <cell r="D3611" t="str">
            <v>FOR</v>
          </cell>
          <cell r="E3611" t="str">
            <v>DAM01_X2238</v>
          </cell>
          <cell r="F3611" t="str">
            <v>CDCP</v>
          </cell>
          <cell r="G3611" t="str">
            <v>CDCMC</v>
          </cell>
          <cell r="H3611" t="str">
            <v>FMSGT</v>
          </cell>
          <cell r="I3611" t="str">
            <v>FMST</v>
          </cell>
          <cell r="J3611" t="str">
            <v>CDCP</v>
          </cell>
          <cell r="K3611" t="str">
            <v>CDCMC</v>
          </cell>
          <cell r="L3611" t="str">
            <v>CCS00</v>
          </cell>
          <cell r="M3611" t="str">
            <v>CCS</v>
          </cell>
          <cell r="N3611" t="str">
            <v>CITI-MP1</v>
          </cell>
          <cell r="O3611" t="str">
            <v>DAM</v>
          </cell>
          <cell r="P3611" t="str">
            <v>Amort materiel</v>
          </cell>
          <cell r="Q3611" t="str">
            <v>Materiel ICM</v>
          </cell>
          <cell r="R3611" t="str">
            <v>SECURITE</v>
          </cell>
          <cell r="S3611" t="str">
            <v>SECURITE</v>
          </cell>
          <cell r="U3611">
            <v>0</v>
          </cell>
          <cell r="V3611">
            <v>31.184459139600001</v>
          </cell>
          <cell r="W3611" t="str">
            <v>AMO_MA_AU</v>
          </cell>
          <cell r="X3611" t="str">
            <v>MAT_ED</v>
          </cell>
          <cell r="Y3611" t="str">
            <v>MAT</v>
          </cell>
          <cell r="Z3611" t="str">
            <v>AM</v>
          </cell>
          <cell r="AB3611" t="str">
            <v>PT REMPLACEMENTS EXCEPTIONNELS CHSCT</v>
          </cell>
        </row>
        <row r="3612">
          <cell r="A3612" t="str">
            <v>CDG</v>
          </cell>
          <cell r="B3612">
            <v>0</v>
          </cell>
          <cell r="C3612" t="str">
            <v>VtilAna</v>
          </cell>
          <cell r="D3612" t="str">
            <v>FOR</v>
          </cell>
          <cell r="E3612" t="str">
            <v>DAM01_X2238</v>
          </cell>
          <cell r="F3612" t="str">
            <v>CDCP</v>
          </cell>
          <cell r="G3612" t="str">
            <v>CDCMC</v>
          </cell>
          <cell r="H3612" t="str">
            <v>FMSGT</v>
          </cell>
          <cell r="I3612" t="str">
            <v>FMST</v>
          </cell>
          <cell r="J3612" t="str">
            <v>CDCP</v>
          </cell>
          <cell r="K3612" t="str">
            <v>CDCMC</v>
          </cell>
          <cell r="L3612" t="str">
            <v>CCS10</v>
          </cell>
          <cell r="M3612" t="str">
            <v>CCS</v>
          </cell>
          <cell r="N3612" t="str">
            <v>CITI-MP1</v>
          </cell>
          <cell r="O3612" t="str">
            <v>DAM</v>
          </cell>
          <cell r="P3612" t="str">
            <v>Amort materiel</v>
          </cell>
          <cell r="Q3612" t="str">
            <v>Materiel ICM</v>
          </cell>
          <cell r="R3612" t="str">
            <v>SECURITE</v>
          </cell>
          <cell r="S3612" t="str">
            <v>SECURITE</v>
          </cell>
          <cell r="U3612">
            <v>0</v>
          </cell>
          <cell r="V3612">
            <v>93.286843579999996</v>
          </cell>
          <cell r="W3612" t="str">
            <v>AMO_MA_AU</v>
          </cell>
          <cell r="X3612" t="str">
            <v>MAT_ED</v>
          </cell>
          <cell r="Y3612" t="str">
            <v>MAT</v>
          </cell>
          <cell r="Z3612" t="str">
            <v>AM</v>
          </cell>
          <cell r="AB3612" t="str">
            <v>PT REMPLACEMENTS EXCEPTIONNELS CHSCT</v>
          </cell>
        </row>
        <row r="3613">
          <cell r="A3613" t="str">
            <v>CDG</v>
          </cell>
          <cell r="B3613">
            <v>0</v>
          </cell>
          <cell r="C3613" t="str">
            <v>VtilAna</v>
          </cell>
          <cell r="D3613" t="str">
            <v>FOR</v>
          </cell>
          <cell r="E3613" t="str">
            <v>DAM01_X2238</v>
          </cell>
          <cell r="F3613" t="str">
            <v>CDCP</v>
          </cell>
          <cell r="G3613" t="str">
            <v>CDCMC</v>
          </cell>
          <cell r="H3613" t="str">
            <v>FMSGT</v>
          </cell>
          <cell r="I3613" t="str">
            <v>FMST</v>
          </cell>
          <cell r="J3613" t="str">
            <v>CDCP</v>
          </cell>
          <cell r="K3613" t="str">
            <v>CDCMC</v>
          </cell>
          <cell r="L3613" t="str">
            <v>CCS20</v>
          </cell>
          <cell r="M3613" t="str">
            <v>CCS</v>
          </cell>
          <cell r="N3613" t="str">
            <v>CITI-MP1</v>
          </cell>
          <cell r="O3613" t="str">
            <v>DAM</v>
          </cell>
          <cell r="P3613" t="str">
            <v>Amort materiel</v>
          </cell>
          <cell r="Q3613" t="str">
            <v>Materiel ICM</v>
          </cell>
          <cell r="R3613" t="str">
            <v>SECURITE</v>
          </cell>
          <cell r="S3613" t="str">
            <v>SECURITE</v>
          </cell>
          <cell r="U3613">
            <v>0</v>
          </cell>
          <cell r="V3613">
            <v>65.034256667199998</v>
          </cell>
          <cell r="W3613" t="str">
            <v>AMO_MA_AU</v>
          </cell>
          <cell r="X3613" t="str">
            <v>MAT_ED</v>
          </cell>
          <cell r="Y3613" t="str">
            <v>MAT</v>
          </cell>
          <cell r="Z3613" t="str">
            <v>AM</v>
          </cell>
          <cell r="AB3613" t="str">
            <v>PT REMPLACEMENTS EXCEPTIONNELS CHSCT</v>
          </cell>
        </row>
        <row r="3614">
          <cell r="A3614" t="str">
            <v>CDG</v>
          </cell>
          <cell r="B3614">
            <v>0</v>
          </cell>
          <cell r="C3614" t="str">
            <v>VtilAna</v>
          </cell>
          <cell r="D3614" t="str">
            <v>FOR</v>
          </cell>
          <cell r="E3614" t="str">
            <v>DAM01_X2238</v>
          </cell>
          <cell r="F3614" t="str">
            <v>CDCP</v>
          </cell>
          <cell r="G3614" t="str">
            <v>CDCMC</v>
          </cell>
          <cell r="H3614" t="str">
            <v>FMSGT</v>
          </cell>
          <cell r="I3614" t="str">
            <v>FMST</v>
          </cell>
          <cell r="J3614" t="str">
            <v>CDCP</v>
          </cell>
          <cell r="K3614" t="str">
            <v>CDCMC</v>
          </cell>
          <cell r="L3614" t="str">
            <v>CCS30</v>
          </cell>
          <cell r="M3614" t="str">
            <v>CCS</v>
          </cell>
          <cell r="N3614" t="str">
            <v>CITI-MP1</v>
          </cell>
          <cell r="O3614" t="str">
            <v>DAM</v>
          </cell>
          <cell r="P3614" t="str">
            <v>Amort materiel</v>
          </cell>
          <cell r="Q3614" t="str">
            <v>Materiel ICM</v>
          </cell>
          <cell r="R3614" t="str">
            <v>SECURITE</v>
          </cell>
          <cell r="S3614" t="str">
            <v>SECURITE</v>
          </cell>
          <cell r="U3614">
            <v>0</v>
          </cell>
          <cell r="V3614">
            <v>101.5493925828</v>
          </cell>
          <cell r="W3614" t="str">
            <v>AMO_MA_AU</v>
          </cell>
          <cell r="X3614" t="str">
            <v>MAT_ED</v>
          </cell>
          <cell r="Y3614" t="str">
            <v>MAT</v>
          </cell>
          <cell r="Z3614" t="str">
            <v>AM</v>
          </cell>
          <cell r="AB3614" t="str">
            <v>PT REMPLACEMENTS EXCEPTIONNELS CHSCT</v>
          </cell>
        </row>
        <row r="3615">
          <cell r="A3615" t="str">
            <v>CDG</v>
          </cell>
          <cell r="B3615">
            <v>0</v>
          </cell>
          <cell r="C3615" t="str">
            <v>VtilAna</v>
          </cell>
          <cell r="D3615" t="str">
            <v>FOR</v>
          </cell>
          <cell r="E3615" t="str">
            <v>DAM01_X2238</v>
          </cell>
          <cell r="F3615" t="str">
            <v>CDCP</v>
          </cell>
          <cell r="G3615" t="str">
            <v>CDCMC</v>
          </cell>
          <cell r="H3615" t="str">
            <v>FMSGT</v>
          </cell>
          <cell r="I3615" t="str">
            <v>FMST</v>
          </cell>
          <cell r="J3615" t="str">
            <v>CDCP</v>
          </cell>
          <cell r="K3615" t="str">
            <v>CDCMC</v>
          </cell>
          <cell r="L3615" t="str">
            <v>DECM0</v>
          </cell>
          <cell r="M3615" t="str">
            <v>DECM</v>
          </cell>
          <cell r="N3615" t="str">
            <v>CITI-MP1</v>
          </cell>
          <cell r="O3615" t="str">
            <v>DAM</v>
          </cell>
          <cell r="P3615" t="str">
            <v>Amort materiel</v>
          </cell>
          <cell r="Q3615" t="str">
            <v>Materiel ICM</v>
          </cell>
          <cell r="R3615" t="str">
            <v>SECURITE</v>
          </cell>
          <cell r="S3615" t="str">
            <v>SECURITE</v>
          </cell>
          <cell r="U3615">
            <v>0</v>
          </cell>
          <cell r="V3615">
            <v>99.150588033600002</v>
          </cell>
          <cell r="W3615" t="str">
            <v>AMO_MA_AU</v>
          </cell>
          <cell r="X3615" t="str">
            <v>MAT_ED</v>
          </cell>
          <cell r="Y3615" t="str">
            <v>MAT</v>
          </cell>
          <cell r="Z3615" t="str">
            <v>AM</v>
          </cell>
          <cell r="AB3615" t="str">
            <v>PT REMPLACEMENTS EXCEPTIONNELS CHSCT</v>
          </cell>
        </row>
        <row r="3616">
          <cell r="A3616" t="str">
            <v>CDG</v>
          </cell>
          <cell r="B3616">
            <v>0</v>
          </cell>
          <cell r="C3616" t="str">
            <v>VtilAna</v>
          </cell>
          <cell r="D3616" t="str">
            <v>FOR</v>
          </cell>
          <cell r="E3616" t="str">
            <v>DAM01_X2238</v>
          </cell>
          <cell r="F3616" t="str">
            <v>CDCP</v>
          </cell>
          <cell r="G3616" t="str">
            <v>CDCMC</v>
          </cell>
          <cell r="H3616" t="str">
            <v>FMSGT</v>
          </cell>
          <cell r="I3616" t="str">
            <v>FMST</v>
          </cell>
          <cell r="J3616" t="str">
            <v>CDCP</v>
          </cell>
          <cell r="K3616" t="str">
            <v>CDCMC</v>
          </cell>
          <cell r="L3616" t="str">
            <v>DECM1</v>
          </cell>
          <cell r="M3616" t="str">
            <v>DECM</v>
          </cell>
          <cell r="N3616" t="str">
            <v>CITI-MP1</v>
          </cell>
          <cell r="O3616" t="str">
            <v>DAM</v>
          </cell>
          <cell r="P3616" t="str">
            <v>Amort materiel</v>
          </cell>
          <cell r="Q3616" t="str">
            <v>Materiel ICM</v>
          </cell>
          <cell r="R3616" t="str">
            <v>SECURITE</v>
          </cell>
          <cell r="S3616" t="str">
            <v>SECURITE</v>
          </cell>
          <cell r="U3616">
            <v>0</v>
          </cell>
          <cell r="V3616">
            <v>23.988045492000001</v>
          </cell>
          <cell r="W3616" t="str">
            <v>AMO_MA_AU</v>
          </cell>
          <cell r="X3616" t="str">
            <v>MAT_ED</v>
          </cell>
          <cell r="Y3616" t="str">
            <v>MAT</v>
          </cell>
          <cell r="Z3616" t="str">
            <v>AM</v>
          </cell>
          <cell r="AB3616" t="str">
            <v>PT REMPLACEMENTS EXCEPTIONNELS CHSCT</v>
          </cell>
        </row>
        <row r="3617">
          <cell r="A3617" t="str">
            <v>CDG</v>
          </cell>
          <cell r="B3617">
            <v>0</v>
          </cell>
          <cell r="C3617" t="str">
            <v>VtilAna</v>
          </cell>
          <cell r="D3617" t="str">
            <v>FOR</v>
          </cell>
          <cell r="E3617" t="str">
            <v>DAM01_X2238</v>
          </cell>
          <cell r="F3617" t="str">
            <v>CDCP</v>
          </cell>
          <cell r="G3617" t="str">
            <v>CDCMC</v>
          </cell>
          <cell r="H3617" t="str">
            <v>FMSGT</v>
          </cell>
          <cell r="I3617" t="str">
            <v>FMST</v>
          </cell>
          <cell r="J3617" t="str">
            <v>CDCP</v>
          </cell>
          <cell r="K3617" t="str">
            <v>CDCMC</v>
          </cell>
          <cell r="L3617" t="str">
            <v>DECM2</v>
          </cell>
          <cell r="M3617" t="str">
            <v>DECM</v>
          </cell>
          <cell r="N3617" t="str">
            <v>CITI-MP1</v>
          </cell>
          <cell r="O3617" t="str">
            <v>DAM</v>
          </cell>
          <cell r="P3617" t="str">
            <v>Amort materiel</v>
          </cell>
          <cell r="Q3617" t="str">
            <v>Materiel ICM</v>
          </cell>
          <cell r="R3617" t="str">
            <v>SECURITE</v>
          </cell>
          <cell r="S3617" t="str">
            <v>SECURITE</v>
          </cell>
          <cell r="U3617">
            <v>0</v>
          </cell>
          <cell r="V3617">
            <v>144.46134062959999</v>
          </cell>
          <cell r="W3617" t="str">
            <v>AMO_MA_AU</v>
          </cell>
          <cell r="X3617" t="str">
            <v>MAT_ED</v>
          </cell>
          <cell r="Y3617" t="str">
            <v>MAT</v>
          </cell>
          <cell r="Z3617" t="str">
            <v>AM</v>
          </cell>
          <cell r="AB3617" t="str">
            <v>PT REMPLACEMENTS EXCEPTIONNELS CHSCT</v>
          </cell>
        </row>
        <row r="3618">
          <cell r="A3618" t="str">
            <v>CDG</v>
          </cell>
          <cell r="B3618">
            <v>0</v>
          </cell>
          <cell r="C3618" t="str">
            <v>VtilAna</v>
          </cell>
          <cell r="D3618" t="str">
            <v>FOR</v>
          </cell>
          <cell r="E3618" t="str">
            <v>DAM01_X2238</v>
          </cell>
          <cell r="F3618" t="str">
            <v>CDCP</v>
          </cell>
          <cell r="G3618" t="str">
            <v>CDCMC</v>
          </cell>
          <cell r="H3618" t="str">
            <v>FMSGT</v>
          </cell>
          <cell r="I3618" t="str">
            <v>FMST</v>
          </cell>
          <cell r="J3618" t="str">
            <v>CDCP</v>
          </cell>
          <cell r="K3618" t="str">
            <v>CDCMC</v>
          </cell>
          <cell r="L3618" t="str">
            <v>DECM3</v>
          </cell>
          <cell r="M3618" t="str">
            <v>DECM</v>
          </cell>
          <cell r="N3618" t="str">
            <v>CITI-MP1</v>
          </cell>
          <cell r="O3618" t="str">
            <v>DAM</v>
          </cell>
          <cell r="P3618" t="str">
            <v>Amort materiel</v>
          </cell>
          <cell r="Q3618" t="str">
            <v>Materiel ICM</v>
          </cell>
          <cell r="R3618" t="str">
            <v>SECURITE</v>
          </cell>
          <cell r="S3618" t="str">
            <v>SECURITE</v>
          </cell>
          <cell r="U3618">
            <v>0</v>
          </cell>
          <cell r="V3618">
            <v>78.894016284800003</v>
          </cell>
          <cell r="W3618" t="str">
            <v>AMO_MA_AU</v>
          </cell>
          <cell r="X3618" t="str">
            <v>MAT_ED</v>
          </cell>
          <cell r="Y3618" t="str">
            <v>MAT</v>
          </cell>
          <cell r="Z3618" t="str">
            <v>AM</v>
          </cell>
          <cell r="AB3618" t="str">
            <v>PT REMPLACEMENTS EXCEPTIONNELS CHSCT</v>
          </cell>
        </row>
        <row r="3619">
          <cell r="A3619" t="str">
            <v>CDG</v>
          </cell>
          <cell r="B3619">
            <v>0</v>
          </cell>
          <cell r="C3619" t="str">
            <v>VtilAna</v>
          </cell>
          <cell r="D3619" t="str">
            <v>FOR</v>
          </cell>
          <cell r="E3619" t="str">
            <v>DAM01_X2238</v>
          </cell>
          <cell r="F3619" t="str">
            <v>CDCP</v>
          </cell>
          <cell r="G3619" t="str">
            <v>CDCMC</v>
          </cell>
          <cell r="H3619" t="str">
            <v>FMSGT</v>
          </cell>
          <cell r="I3619" t="str">
            <v>FMST</v>
          </cell>
          <cell r="J3619" t="str">
            <v>CDCP</v>
          </cell>
          <cell r="K3619" t="str">
            <v>CDCMC</v>
          </cell>
          <cell r="L3619" t="str">
            <v>DS000</v>
          </cell>
          <cell r="M3619" t="str">
            <v>DS</v>
          </cell>
          <cell r="N3619" t="str">
            <v>CITI-MP1</v>
          </cell>
          <cell r="O3619" t="str">
            <v>DAM</v>
          </cell>
          <cell r="P3619" t="str">
            <v>Amort materiel</v>
          </cell>
          <cell r="Q3619" t="str">
            <v>Materiel ICM</v>
          </cell>
          <cell r="R3619" t="str">
            <v>SECURITE</v>
          </cell>
          <cell r="S3619" t="str">
            <v>SECURITE</v>
          </cell>
          <cell r="U3619">
            <v>0</v>
          </cell>
          <cell r="V3619">
            <v>168.98245379919999</v>
          </cell>
          <cell r="W3619" t="str">
            <v>AMO_MA_AU</v>
          </cell>
          <cell r="X3619" t="str">
            <v>MAT_ED</v>
          </cell>
          <cell r="Y3619" t="str">
            <v>MAT</v>
          </cell>
          <cell r="Z3619" t="str">
            <v>AM</v>
          </cell>
          <cell r="AB3619" t="str">
            <v>PT REMPLACEMENTS EXCEPTIONNELS CHSCT</v>
          </cell>
        </row>
        <row r="3620">
          <cell r="A3620" t="str">
            <v>CDG</v>
          </cell>
          <cell r="B3620">
            <v>0</v>
          </cell>
          <cell r="C3620" t="str">
            <v>VtilAna</v>
          </cell>
          <cell r="D3620" t="str">
            <v>FOR</v>
          </cell>
          <cell r="E3620" t="str">
            <v>DAM01_X2238</v>
          </cell>
          <cell r="F3620" t="str">
            <v>CDCP</v>
          </cell>
          <cell r="G3620" t="str">
            <v>CDCMC</v>
          </cell>
          <cell r="H3620" t="str">
            <v>FMSGT</v>
          </cell>
          <cell r="I3620" t="str">
            <v>FMST</v>
          </cell>
          <cell r="J3620" t="str">
            <v>CDCP</v>
          </cell>
          <cell r="K3620" t="str">
            <v>CDCMC</v>
          </cell>
          <cell r="L3620" t="str">
            <v>DS100</v>
          </cell>
          <cell r="M3620" t="str">
            <v>DS</v>
          </cell>
          <cell r="N3620" t="str">
            <v>CITI-MP1</v>
          </cell>
          <cell r="O3620" t="str">
            <v>DAM</v>
          </cell>
          <cell r="P3620" t="str">
            <v>Amort materiel</v>
          </cell>
          <cell r="Q3620" t="str">
            <v>Materiel ICM</v>
          </cell>
          <cell r="R3620" t="str">
            <v>SECURITE</v>
          </cell>
          <cell r="S3620" t="str">
            <v>SECURITE</v>
          </cell>
          <cell r="U3620">
            <v>0</v>
          </cell>
          <cell r="V3620">
            <v>81.825888511599999</v>
          </cell>
          <cell r="W3620" t="str">
            <v>AMO_MA_AU</v>
          </cell>
          <cell r="X3620" t="str">
            <v>MAT_ED</v>
          </cell>
          <cell r="Y3620" t="str">
            <v>MAT</v>
          </cell>
          <cell r="Z3620" t="str">
            <v>AM</v>
          </cell>
          <cell r="AB3620" t="str">
            <v>PT REMPLACEMENTS EXCEPTIONNELS CHSCT</v>
          </cell>
        </row>
        <row r="3621">
          <cell r="A3621" t="str">
            <v>CDG</v>
          </cell>
          <cell r="B3621">
            <v>0</v>
          </cell>
          <cell r="C3621" t="str">
            <v>VtilAna</v>
          </cell>
          <cell r="D3621" t="str">
            <v>FOR</v>
          </cell>
          <cell r="E3621" t="str">
            <v>DAM01_X2238</v>
          </cell>
          <cell r="F3621" t="str">
            <v>CDCP</v>
          </cell>
          <cell r="G3621" t="str">
            <v>CDCMC</v>
          </cell>
          <cell r="H3621" t="str">
            <v>FMSGT</v>
          </cell>
          <cell r="I3621" t="str">
            <v>FMST</v>
          </cell>
          <cell r="J3621" t="str">
            <v>CDCP</v>
          </cell>
          <cell r="K3621" t="str">
            <v>CDCMC</v>
          </cell>
          <cell r="L3621" t="str">
            <v>DS300</v>
          </cell>
          <cell r="M3621" t="str">
            <v>DS</v>
          </cell>
          <cell r="N3621" t="str">
            <v>CITI-MP1</v>
          </cell>
          <cell r="O3621" t="str">
            <v>DAM</v>
          </cell>
          <cell r="P3621" t="str">
            <v>Amort materiel</v>
          </cell>
          <cell r="Q3621" t="str">
            <v>Materiel ICM</v>
          </cell>
          <cell r="R3621" t="str">
            <v>SECURITE</v>
          </cell>
          <cell r="S3621" t="str">
            <v>SECURITE</v>
          </cell>
          <cell r="U3621">
            <v>0</v>
          </cell>
          <cell r="V3621">
            <v>46.376887951199997</v>
          </cell>
          <cell r="W3621" t="str">
            <v>AMO_MA_AU</v>
          </cell>
          <cell r="X3621" t="str">
            <v>MAT_ED</v>
          </cell>
          <cell r="Y3621" t="str">
            <v>MAT</v>
          </cell>
          <cell r="Z3621" t="str">
            <v>AM</v>
          </cell>
          <cell r="AB3621" t="str">
            <v>PT REMPLACEMENTS EXCEPTIONNELS CHSCT</v>
          </cell>
        </row>
        <row r="3622">
          <cell r="A3622" t="str">
            <v>CDG</v>
          </cell>
          <cell r="B3622">
            <v>0</v>
          </cell>
          <cell r="C3622" t="str">
            <v>VtilAna</v>
          </cell>
          <cell r="D3622" t="str">
            <v>FOR</v>
          </cell>
          <cell r="E3622" t="str">
            <v>DAM01_X2238</v>
          </cell>
          <cell r="F3622" t="str">
            <v>CDCP</v>
          </cell>
          <cell r="G3622" t="str">
            <v>CDCMC</v>
          </cell>
          <cell r="H3622" t="str">
            <v>FMSGT</v>
          </cell>
          <cell r="I3622" t="str">
            <v>FMST</v>
          </cell>
          <cell r="J3622" t="str">
            <v>CDCP</v>
          </cell>
          <cell r="K3622" t="str">
            <v>CDCMC</v>
          </cell>
          <cell r="L3622" t="str">
            <v>DS400</v>
          </cell>
          <cell r="M3622" t="str">
            <v>DS</v>
          </cell>
          <cell r="N3622" t="str">
            <v>CITI-MP1</v>
          </cell>
          <cell r="O3622" t="str">
            <v>DAM</v>
          </cell>
          <cell r="P3622" t="str">
            <v>Amort materiel</v>
          </cell>
          <cell r="Q3622" t="str">
            <v>Materiel ICM</v>
          </cell>
          <cell r="R3622" t="str">
            <v>SECURITE</v>
          </cell>
          <cell r="S3622" t="str">
            <v>SECURITE</v>
          </cell>
          <cell r="U3622">
            <v>0</v>
          </cell>
          <cell r="V3622">
            <v>260.13702666879999</v>
          </cell>
          <cell r="W3622" t="str">
            <v>AMO_MA_AU</v>
          </cell>
          <cell r="X3622" t="str">
            <v>MAT_ED</v>
          </cell>
          <cell r="Y3622" t="str">
            <v>MAT</v>
          </cell>
          <cell r="Z3622" t="str">
            <v>AM</v>
          </cell>
          <cell r="AB3622" t="str">
            <v>PT REMPLACEMENTS EXCEPTIONNELS CHSCT</v>
          </cell>
        </row>
        <row r="3623">
          <cell r="A3623" t="str">
            <v>CDG</v>
          </cell>
          <cell r="B3623">
            <v>0</v>
          </cell>
          <cell r="C3623" t="str">
            <v>VtilAna</v>
          </cell>
          <cell r="D3623" t="str">
            <v>FOR</v>
          </cell>
          <cell r="E3623" t="str">
            <v>DAM01_X2238</v>
          </cell>
          <cell r="F3623" t="str">
            <v>CDCP</v>
          </cell>
          <cell r="G3623" t="str">
            <v>CDCMC</v>
          </cell>
          <cell r="H3623" t="str">
            <v>FMSGT</v>
          </cell>
          <cell r="I3623" t="str">
            <v>FMST</v>
          </cell>
          <cell r="J3623" t="str">
            <v>CDCP</v>
          </cell>
          <cell r="K3623" t="str">
            <v>CDCMC</v>
          </cell>
          <cell r="L3623" t="str">
            <v>DS500</v>
          </cell>
          <cell r="M3623" t="str">
            <v>DS</v>
          </cell>
          <cell r="N3623" t="str">
            <v>CITI-MP1</v>
          </cell>
          <cell r="O3623" t="str">
            <v>DAM</v>
          </cell>
          <cell r="P3623" t="str">
            <v>Amort materiel</v>
          </cell>
          <cell r="Q3623" t="str">
            <v>Materiel ICM</v>
          </cell>
          <cell r="R3623" t="str">
            <v>SECURITE</v>
          </cell>
          <cell r="S3623" t="str">
            <v>SECURITE</v>
          </cell>
          <cell r="U3623">
            <v>0</v>
          </cell>
          <cell r="V3623">
            <v>28.7856545904</v>
          </cell>
          <cell r="W3623" t="str">
            <v>AMO_MA_AU</v>
          </cell>
          <cell r="X3623" t="str">
            <v>MAT_ED</v>
          </cell>
          <cell r="Y3623" t="str">
            <v>MAT</v>
          </cell>
          <cell r="Z3623" t="str">
            <v>AM</v>
          </cell>
          <cell r="AB3623" t="str">
            <v>PT REMPLACEMENTS EXCEPTIONNELS CHSCT</v>
          </cell>
        </row>
        <row r="3624">
          <cell r="A3624" t="str">
            <v>CDG</v>
          </cell>
          <cell r="B3624">
            <v>0</v>
          </cell>
          <cell r="C3624" t="str">
            <v>VtilAna</v>
          </cell>
          <cell r="D3624" t="str">
            <v>FOR</v>
          </cell>
          <cell r="E3624" t="str">
            <v>DAM01_X2238</v>
          </cell>
          <cell r="F3624" t="str">
            <v>CDCP</v>
          </cell>
          <cell r="G3624" t="str">
            <v>CDCMC</v>
          </cell>
          <cell r="H3624" t="str">
            <v>FMSGT</v>
          </cell>
          <cell r="I3624" t="str">
            <v>FMST</v>
          </cell>
          <cell r="J3624" t="str">
            <v>CDCP</v>
          </cell>
          <cell r="K3624" t="str">
            <v>CDCMC</v>
          </cell>
          <cell r="L3624" t="str">
            <v>DS600</v>
          </cell>
          <cell r="M3624" t="str">
            <v>DS</v>
          </cell>
          <cell r="N3624" t="str">
            <v>CITI-MP1</v>
          </cell>
          <cell r="O3624" t="str">
            <v>DAM</v>
          </cell>
          <cell r="P3624" t="str">
            <v>Amort materiel</v>
          </cell>
          <cell r="Q3624" t="str">
            <v>Materiel ICM</v>
          </cell>
          <cell r="R3624" t="str">
            <v>SECURITE</v>
          </cell>
          <cell r="S3624" t="str">
            <v>SECURITE</v>
          </cell>
          <cell r="U3624">
            <v>0</v>
          </cell>
          <cell r="V3624">
            <v>94.086445096399999</v>
          </cell>
          <cell r="W3624" t="str">
            <v>AMO_MA_AU</v>
          </cell>
          <cell r="X3624" t="str">
            <v>MAT_ED</v>
          </cell>
          <cell r="Y3624" t="str">
            <v>MAT</v>
          </cell>
          <cell r="Z3624" t="str">
            <v>AM</v>
          </cell>
          <cell r="AB3624" t="str">
            <v>PT REMPLACEMENTS EXCEPTIONNELS CHSCT</v>
          </cell>
        </row>
        <row r="3625">
          <cell r="A3625" t="str">
            <v>CDG</v>
          </cell>
          <cell r="B3625">
            <v>0</v>
          </cell>
          <cell r="C3625" t="str">
            <v>VtilAna</v>
          </cell>
          <cell r="D3625" t="str">
            <v>FOR</v>
          </cell>
          <cell r="E3625" t="str">
            <v>DAM01_X2238</v>
          </cell>
          <cell r="F3625" t="str">
            <v>CDCP</v>
          </cell>
          <cell r="G3625" t="str">
            <v>CDCMC</v>
          </cell>
          <cell r="H3625" t="str">
            <v>FMSGT</v>
          </cell>
          <cell r="I3625" t="str">
            <v>FMST</v>
          </cell>
          <cell r="J3625" t="str">
            <v>CDCP</v>
          </cell>
          <cell r="K3625" t="str">
            <v>CDCMC</v>
          </cell>
          <cell r="L3625" t="str">
            <v>DS700</v>
          </cell>
          <cell r="M3625" t="str">
            <v>DS</v>
          </cell>
          <cell r="N3625" t="str">
            <v>CITI-MP1</v>
          </cell>
          <cell r="O3625" t="str">
            <v>DAM</v>
          </cell>
          <cell r="P3625" t="str">
            <v>Amort materiel</v>
          </cell>
          <cell r="Q3625" t="str">
            <v>Materiel ICM</v>
          </cell>
          <cell r="R3625" t="str">
            <v>SECURITE</v>
          </cell>
          <cell r="S3625" t="str">
            <v>SECURITE</v>
          </cell>
          <cell r="U3625">
            <v>0</v>
          </cell>
          <cell r="V3625">
            <v>255.872485248</v>
          </cell>
          <cell r="W3625" t="str">
            <v>AMO_MA_AU</v>
          </cell>
          <cell r="X3625" t="str">
            <v>MAT_ED</v>
          </cell>
          <cell r="Y3625" t="str">
            <v>MAT</v>
          </cell>
          <cell r="Z3625" t="str">
            <v>AM</v>
          </cell>
          <cell r="AB3625" t="str">
            <v>PT REMPLACEMENTS EXCEPTIONNELS CHSCT</v>
          </cell>
        </row>
        <row r="3626">
          <cell r="A3626" t="str">
            <v>CDG</v>
          </cell>
          <cell r="B3626">
            <v>0</v>
          </cell>
          <cell r="C3626" t="str">
            <v>VtilAna</v>
          </cell>
          <cell r="D3626" t="str">
            <v>FOR</v>
          </cell>
          <cell r="E3626" t="str">
            <v>DAM01_X2238</v>
          </cell>
          <cell r="F3626" t="str">
            <v>CDCP</v>
          </cell>
          <cell r="G3626" t="str">
            <v>CDCMC</v>
          </cell>
          <cell r="H3626" t="str">
            <v>FMSGT</v>
          </cell>
          <cell r="I3626" t="str">
            <v>FMST</v>
          </cell>
          <cell r="J3626" t="str">
            <v>CDCP</v>
          </cell>
          <cell r="K3626" t="str">
            <v>CDCMC</v>
          </cell>
          <cell r="L3626" t="str">
            <v>DS800</v>
          </cell>
          <cell r="M3626" t="str">
            <v>DS</v>
          </cell>
          <cell r="N3626" t="str">
            <v>CITI-MP1</v>
          </cell>
          <cell r="O3626" t="str">
            <v>DAM</v>
          </cell>
          <cell r="P3626" t="str">
            <v>Amort materiel</v>
          </cell>
          <cell r="Q3626" t="str">
            <v>Materiel ICM</v>
          </cell>
          <cell r="R3626" t="str">
            <v>SECURITE</v>
          </cell>
          <cell r="S3626" t="str">
            <v>SECURITE</v>
          </cell>
          <cell r="U3626">
            <v>0</v>
          </cell>
          <cell r="V3626">
            <v>147.3932128564</v>
          </cell>
          <cell r="W3626" t="str">
            <v>AMO_MA_AU</v>
          </cell>
          <cell r="X3626" t="str">
            <v>MAT_ED</v>
          </cell>
          <cell r="Y3626" t="str">
            <v>MAT</v>
          </cell>
          <cell r="Z3626" t="str">
            <v>AM</v>
          </cell>
          <cell r="AB3626" t="str">
            <v>PT REMPLACEMENTS EXCEPTIONNELS CHSCT</v>
          </cell>
        </row>
        <row r="3627">
          <cell r="A3627" t="str">
            <v>CDG</v>
          </cell>
          <cell r="B3627">
            <v>0</v>
          </cell>
          <cell r="C3627" t="str">
            <v>VtilAna</v>
          </cell>
          <cell r="D3627" t="str">
            <v>FOR</v>
          </cell>
          <cell r="E3627" t="str">
            <v>DAM01_X2238</v>
          </cell>
          <cell r="F3627" t="str">
            <v>CDCP</v>
          </cell>
          <cell r="G3627" t="str">
            <v>CDCMC</v>
          </cell>
          <cell r="H3627" t="str">
            <v>FMSGT</v>
          </cell>
          <cell r="I3627" t="str">
            <v>FMST</v>
          </cell>
          <cell r="J3627" t="str">
            <v>CDCP</v>
          </cell>
          <cell r="K3627" t="str">
            <v>CDCMC</v>
          </cell>
          <cell r="L3627" t="str">
            <v>DS900</v>
          </cell>
          <cell r="M3627" t="str">
            <v>DS</v>
          </cell>
          <cell r="N3627" t="str">
            <v>CITI-MP1</v>
          </cell>
          <cell r="O3627" t="str">
            <v>DAM</v>
          </cell>
          <cell r="P3627" t="str">
            <v>Amort materiel</v>
          </cell>
          <cell r="Q3627" t="str">
            <v>Materiel ICM</v>
          </cell>
          <cell r="R3627" t="str">
            <v>SECURITE</v>
          </cell>
          <cell r="S3627" t="str">
            <v>SECURITE</v>
          </cell>
          <cell r="U3627">
            <v>0</v>
          </cell>
          <cell r="V3627">
            <v>83.158557705600003</v>
          </cell>
          <cell r="W3627" t="str">
            <v>AMO_MA_AU</v>
          </cell>
          <cell r="X3627" t="str">
            <v>MAT_ED</v>
          </cell>
          <cell r="Y3627" t="str">
            <v>MAT</v>
          </cell>
          <cell r="Z3627" t="str">
            <v>AM</v>
          </cell>
          <cell r="AB3627" t="str">
            <v>PT REMPLACEMENTS EXCEPTIONNELS CHSCT</v>
          </cell>
        </row>
        <row r="3628">
          <cell r="A3628" t="str">
            <v>CDG</v>
          </cell>
          <cell r="B3628">
            <v>0</v>
          </cell>
          <cell r="C3628" t="str">
            <v>VtilAna</v>
          </cell>
          <cell r="D3628" t="str">
            <v>FOR</v>
          </cell>
          <cell r="E3628" t="str">
            <v>DAM01_X2238</v>
          </cell>
          <cell r="F3628" t="str">
            <v>CDCP</v>
          </cell>
          <cell r="G3628" t="str">
            <v>CDCMC</v>
          </cell>
          <cell r="H3628" t="str">
            <v>FMSGT</v>
          </cell>
          <cell r="I3628" t="str">
            <v>FMST</v>
          </cell>
          <cell r="J3628" t="str">
            <v>CDCP</v>
          </cell>
          <cell r="K3628" t="str">
            <v>CDCMC</v>
          </cell>
          <cell r="L3628" t="str">
            <v>EDA00</v>
          </cell>
          <cell r="M3628" t="str">
            <v>EDA</v>
          </cell>
          <cell r="N3628" t="str">
            <v>CITI-MP1</v>
          </cell>
          <cell r="O3628" t="str">
            <v>DAM</v>
          </cell>
          <cell r="P3628" t="str">
            <v>Amort materiel</v>
          </cell>
          <cell r="Q3628" t="str">
            <v>Materiel ICM</v>
          </cell>
          <cell r="R3628" t="str">
            <v>SECURITE</v>
          </cell>
          <cell r="S3628" t="str">
            <v>SECURITE</v>
          </cell>
          <cell r="U3628">
            <v>0</v>
          </cell>
          <cell r="V3628">
            <v>73.816020770799994</v>
          </cell>
          <cell r="W3628" t="str">
            <v>AMO_MA_AU</v>
          </cell>
          <cell r="X3628" t="str">
            <v>MAT_ED</v>
          </cell>
          <cell r="Y3628" t="str">
            <v>MAT</v>
          </cell>
          <cell r="Z3628" t="str">
            <v>AM</v>
          </cell>
          <cell r="AB3628" t="str">
            <v>PT REMPLACEMENTS EXCEPTIONNELS CHSCT</v>
          </cell>
        </row>
        <row r="3629">
          <cell r="A3629" t="str">
            <v>CDG</v>
          </cell>
          <cell r="B3629">
            <v>0</v>
          </cell>
          <cell r="C3629" t="str">
            <v>VtilAna</v>
          </cell>
          <cell r="D3629" t="str">
            <v>FOR</v>
          </cell>
          <cell r="E3629" t="str">
            <v>DAM01_X2238</v>
          </cell>
          <cell r="F3629" t="str">
            <v>CDCP</v>
          </cell>
          <cell r="G3629" t="str">
            <v>CDCMC</v>
          </cell>
          <cell r="H3629" t="str">
            <v>FMSGT</v>
          </cell>
          <cell r="I3629" t="str">
            <v>FMST</v>
          </cell>
          <cell r="J3629" t="str">
            <v>CDCP</v>
          </cell>
          <cell r="K3629" t="str">
            <v>CDCMC</v>
          </cell>
          <cell r="L3629" t="str">
            <v>EDA11</v>
          </cell>
          <cell r="M3629" t="str">
            <v>EDA</v>
          </cell>
          <cell r="N3629" t="str">
            <v>CITI-MP1</v>
          </cell>
          <cell r="O3629" t="str">
            <v>DAM</v>
          </cell>
          <cell r="P3629" t="str">
            <v>Amort materiel</v>
          </cell>
          <cell r="Q3629" t="str">
            <v>Materiel ICM</v>
          </cell>
          <cell r="R3629" t="str">
            <v>SECURITE</v>
          </cell>
          <cell r="S3629" t="str">
            <v>SECURITE</v>
          </cell>
          <cell r="U3629">
            <v>0</v>
          </cell>
          <cell r="V3629">
            <v>25.935358649200001</v>
          </cell>
          <cell r="W3629" t="str">
            <v>AMO_MA_AU</v>
          </cell>
          <cell r="X3629" t="str">
            <v>MAT_ED</v>
          </cell>
          <cell r="Y3629" t="str">
            <v>MAT</v>
          </cell>
          <cell r="Z3629" t="str">
            <v>AM</v>
          </cell>
          <cell r="AB3629" t="str">
            <v>PT REMPLACEMENTS EXCEPTIONNELS CHSCT</v>
          </cell>
        </row>
        <row r="3630">
          <cell r="A3630" t="str">
            <v>CDG</v>
          </cell>
          <cell r="B3630">
            <v>0</v>
          </cell>
          <cell r="C3630" t="str">
            <v>VtilAna</v>
          </cell>
          <cell r="D3630" t="str">
            <v>FOR</v>
          </cell>
          <cell r="E3630" t="str">
            <v>DAM01_X2238</v>
          </cell>
          <cell r="F3630" t="str">
            <v>CDCP</v>
          </cell>
          <cell r="G3630" t="str">
            <v>CDCMC</v>
          </cell>
          <cell r="H3630" t="str">
            <v>FMSGT</v>
          </cell>
          <cell r="I3630" t="str">
            <v>FMST</v>
          </cell>
          <cell r="J3630" t="str">
            <v>CDCP</v>
          </cell>
          <cell r="K3630" t="str">
            <v>CDCMC</v>
          </cell>
          <cell r="L3630" t="str">
            <v>EDA12</v>
          </cell>
          <cell r="M3630" t="str">
            <v>EDA</v>
          </cell>
          <cell r="N3630" t="str">
            <v>CITI-MP1</v>
          </cell>
          <cell r="O3630" t="str">
            <v>DAM</v>
          </cell>
          <cell r="P3630" t="str">
            <v>Amort materiel</v>
          </cell>
          <cell r="Q3630" t="str">
            <v>Materiel ICM</v>
          </cell>
          <cell r="R3630" t="str">
            <v>SECURITE</v>
          </cell>
          <cell r="S3630" t="str">
            <v>SECURITE</v>
          </cell>
          <cell r="U3630">
            <v>0</v>
          </cell>
          <cell r="V3630">
            <v>28.072888208199998</v>
          </cell>
          <cell r="W3630" t="str">
            <v>AMO_MA_AU</v>
          </cell>
          <cell r="X3630" t="str">
            <v>MAT_ED</v>
          </cell>
          <cell r="Y3630" t="str">
            <v>MAT</v>
          </cell>
          <cell r="Z3630" t="str">
            <v>AM</v>
          </cell>
          <cell r="AB3630" t="str">
            <v>PT REMPLACEMENTS EXCEPTIONNELS CHSCT</v>
          </cell>
        </row>
        <row r="3631">
          <cell r="A3631" t="str">
            <v>CDG</v>
          </cell>
          <cell r="B3631">
            <v>0</v>
          </cell>
          <cell r="C3631" t="str">
            <v>VtilAna</v>
          </cell>
          <cell r="D3631" t="str">
            <v>FOR</v>
          </cell>
          <cell r="E3631" t="str">
            <v>DAM01_X2238</v>
          </cell>
          <cell r="F3631" t="str">
            <v>CDCP</v>
          </cell>
          <cell r="G3631" t="str">
            <v>CDCMC</v>
          </cell>
          <cell r="H3631" t="str">
            <v>FMSGT</v>
          </cell>
          <cell r="I3631" t="str">
            <v>FMST</v>
          </cell>
          <cell r="J3631" t="str">
            <v>CDCP</v>
          </cell>
          <cell r="K3631" t="str">
            <v>CDCMC</v>
          </cell>
          <cell r="L3631" t="str">
            <v>EDA13</v>
          </cell>
          <cell r="M3631" t="str">
            <v>EDA</v>
          </cell>
          <cell r="N3631" t="str">
            <v>CITI-MP1</v>
          </cell>
          <cell r="O3631" t="str">
            <v>DAM</v>
          </cell>
          <cell r="P3631" t="str">
            <v>Amort materiel</v>
          </cell>
          <cell r="Q3631" t="str">
            <v>Materiel ICM</v>
          </cell>
          <cell r="R3631" t="str">
            <v>SECURITE</v>
          </cell>
          <cell r="S3631" t="str">
            <v>SECURITE</v>
          </cell>
          <cell r="U3631">
            <v>0</v>
          </cell>
          <cell r="V3631">
            <v>72.2484990942</v>
          </cell>
          <cell r="W3631" t="str">
            <v>AMO_MA_AU</v>
          </cell>
          <cell r="X3631" t="str">
            <v>MAT_ED</v>
          </cell>
          <cell r="Y3631" t="str">
            <v>MAT</v>
          </cell>
          <cell r="Z3631" t="str">
            <v>AM</v>
          </cell>
          <cell r="AB3631" t="str">
            <v>PT REMPLACEMENTS EXCEPTIONNELS CHSCT</v>
          </cell>
        </row>
        <row r="3632">
          <cell r="A3632" t="str">
            <v>CDG</v>
          </cell>
          <cell r="B3632">
            <v>0</v>
          </cell>
          <cell r="C3632" t="str">
            <v>VtilAna</v>
          </cell>
          <cell r="D3632" t="str">
            <v>FOR</v>
          </cell>
          <cell r="E3632" t="str">
            <v>DAM01_X2238</v>
          </cell>
          <cell r="F3632" t="str">
            <v>CDCP</v>
          </cell>
          <cell r="G3632" t="str">
            <v>CDCMC</v>
          </cell>
          <cell r="H3632" t="str">
            <v>FMSGT</v>
          </cell>
          <cell r="I3632" t="str">
            <v>FMST</v>
          </cell>
          <cell r="J3632" t="str">
            <v>CDCP</v>
          </cell>
          <cell r="K3632" t="str">
            <v>CDCMC</v>
          </cell>
          <cell r="L3632" t="str">
            <v>EDA21</v>
          </cell>
          <cell r="M3632" t="str">
            <v>EDA</v>
          </cell>
          <cell r="N3632" t="str">
            <v>CITI-MP1</v>
          </cell>
          <cell r="O3632" t="str">
            <v>DAM</v>
          </cell>
          <cell r="P3632" t="str">
            <v>Amort materiel</v>
          </cell>
          <cell r="Q3632" t="str">
            <v>Materiel ICM</v>
          </cell>
          <cell r="R3632" t="str">
            <v>SECURITE</v>
          </cell>
          <cell r="S3632" t="str">
            <v>SECURITE</v>
          </cell>
          <cell r="U3632">
            <v>0</v>
          </cell>
          <cell r="V3632">
            <v>76.523558212200001</v>
          </cell>
          <cell r="W3632" t="str">
            <v>AMO_MA_AU</v>
          </cell>
          <cell r="X3632" t="str">
            <v>MAT_ED</v>
          </cell>
          <cell r="Y3632" t="str">
            <v>MAT</v>
          </cell>
          <cell r="Z3632" t="str">
            <v>AM</v>
          </cell>
          <cell r="AB3632" t="str">
            <v>PT REMPLACEMENTS EXCEPTIONNELS CHSCT</v>
          </cell>
        </row>
        <row r="3633">
          <cell r="A3633" t="str">
            <v>CDG</v>
          </cell>
          <cell r="B3633">
            <v>0</v>
          </cell>
          <cell r="C3633" t="str">
            <v>VtilAna</v>
          </cell>
          <cell r="D3633" t="str">
            <v>FOR</v>
          </cell>
          <cell r="E3633" t="str">
            <v>DAM01_X2238</v>
          </cell>
          <cell r="F3633" t="str">
            <v>CDCP</v>
          </cell>
          <cell r="G3633" t="str">
            <v>CDCMC</v>
          </cell>
          <cell r="H3633" t="str">
            <v>FMSGT</v>
          </cell>
          <cell r="I3633" t="str">
            <v>FMST</v>
          </cell>
          <cell r="J3633" t="str">
            <v>CDCP</v>
          </cell>
          <cell r="K3633" t="str">
            <v>CDCMC</v>
          </cell>
          <cell r="L3633" t="str">
            <v>EDA22</v>
          </cell>
          <cell r="M3633" t="str">
            <v>EDA</v>
          </cell>
          <cell r="N3633" t="str">
            <v>CITI-MP1</v>
          </cell>
          <cell r="O3633" t="str">
            <v>DAM</v>
          </cell>
          <cell r="P3633" t="str">
            <v>Amort materiel</v>
          </cell>
          <cell r="Q3633" t="str">
            <v>Materiel ICM</v>
          </cell>
          <cell r="R3633" t="str">
            <v>SECURITE</v>
          </cell>
          <cell r="S3633" t="str">
            <v>SECURITE</v>
          </cell>
          <cell r="U3633">
            <v>0</v>
          </cell>
          <cell r="V3633">
            <v>52.6544781367</v>
          </cell>
          <cell r="W3633" t="str">
            <v>AMO_MA_AU</v>
          </cell>
          <cell r="X3633" t="str">
            <v>MAT_ED</v>
          </cell>
          <cell r="Y3633" t="str">
            <v>MAT</v>
          </cell>
          <cell r="Z3633" t="str">
            <v>AM</v>
          </cell>
          <cell r="AB3633" t="str">
            <v>PT REMPLACEMENTS EXCEPTIONNELS CHSCT</v>
          </cell>
        </row>
        <row r="3634">
          <cell r="A3634" t="str">
            <v>CDG</v>
          </cell>
          <cell r="B3634">
            <v>0</v>
          </cell>
          <cell r="C3634" t="str">
            <v>VtilAna</v>
          </cell>
          <cell r="D3634" t="str">
            <v>FOR</v>
          </cell>
          <cell r="E3634" t="str">
            <v>DAM01_X2238</v>
          </cell>
          <cell r="F3634" t="str">
            <v>CDCP</v>
          </cell>
          <cell r="G3634" t="str">
            <v>CDCMC</v>
          </cell>
          <cell r="H3634" t="str">
            <v>FMSGT</v>
          </cell>
          <cell r="I3634" t="str">
            <v>FMST</v>
          </cell>
          <cell r="J3634" t="str">
            <v>CDCP</v>
          </cell>
          <cell r="K3634" t="str">
            <v>CDCMC</v>
          </cell>
          <cell r="L3634" t="str">
            <v>EDA23</v>
          </cell>
          <cell r="M3634" t="str">
            <v>EDA</v>
          </cell>
          <cell r="N3634" t="str">
            <v>CITI-MP1</v>
          </cell>
          <cell r="O3634" t="str">
            <v>DAM</v>
          </cell>
          <cell r="P3634" t="str">
            <v>Amort materiel</v>
          </cell>
          <cell r="Q3634" t="str">
            <v>Materiel ICM</v>
          </cell>
          <cell r="R3634" t="str">
            <v>SECURITE</v>
          </cell>
          <cell r="S3634" t="str">
            <v>SECURITE</v>
          </cell>
          <cell r="U3634">
            <v>0</v>
          </cell>
          <cell r="V3634">
            <v>22.444060369500001</v>
          </cell>
          <cell r="W3634" t="str">
            <v>AMO_MA_AU</v>
          </cell>
          <cell r="X3634" t="str">
            <v>MAT_ED</v>
          </cell>
          <cell r="Y3634" t="str">
            <v>MAT</v>
          </cell>
          <cell r="Z3634" t="str">
            <v>AM</v>
          </cell>
          <cell r="AB3634" t="str">
            <v>PT REMPLACEMENTS EXCEPTIONNELS CHSCT</v>
          </cell>
        </row>
        <row r="3635">
          <cell r="A3635" t="str">
            <v>CDG</v>
          </cell>
          <cell r="B3635">
            <v>0</v>
          </cell>
          <cell r="C3635" t="str">
            <v>VtilAna</v>
          </cell>
          <cell r="D3635" t="str">
            <v>FOR</v>
          </cell>
          <cell r="E3635" t="str">
            <v>DAM01_X2238</v>
          </cell>
          <cell r="F3635" t="str">
            <v>CDCP</v>
          </cell>
          <cell r="G3635" t="str">
            <v>CDCMC</v>
          </cell>
          <cell r="H3635" t="str">
            <v>FMSGT</v>
          </cell>
          <cell r="I3635" t="str">
            <v>FMST</v>
          </cell>
          <cell r="J3635" t="str">
            <v>CDCP</v>
          </cell>
          <cell r="K3635" t="str">
            <v>CDCMC</v>
          </cell>
          <cell r="L3635" t="str">
            <v>EDA24</v>
          </cell>
          <cell r="M3635" t="str">
            <v>EDA</v>
          </cell>
          <cell r="N3635" t="str">
            <v>CITI-MP1</v>
          </cell>
          <cell r="O3635" t="str">
            <v>DAM</v>
          </cell>
          <cell r="P3635" t="str">
            <v>Amort materiel</v>
          </cell>
          <cell r="Q3635" t="str">
            <v>Materiel ICM</v>
          </cell>
          <cell r="R3635" t="str">
            <v>SECURITE</v>
          </cell>
          <cell r="S3635" t="str">
            <v>SECURITE</v>
          </cell>
          <cell r="U3635">
            <v>0</v>
          </cell>
          <cell r="V3635">
            <v>28.785398061199999</v>
          </cell>
          <cell r="W3635" t="str">
            <v>AMO_MA_AU</v>
          </cell>
          <cell r="X3635" t="str">
            <v>MAT_ED</v>
          </cell>
          <cell r="Y3635" t="str">
            <v>MAT</v>
          </cell>
          <cell r="Z3635" t="str">
            <v>AM</v>
          </cell>
          <cell r="AB3635" t="str">
            <v>PT REMPLACEMENTS EXCEPTIONNELS CHSCT</v>
          </cell>
        </row>
        <row r="3636">
          <cell r="A3636" t="str">
            <v>CDG</v>
          </cell>
          <cell r="B3636">
            <v>0</v>
          </cell>
          <cell r="C3636" t="str">
            <v>VtilAna</v>
          </cell>
          <cell r="D3636" t="str">
            <v>FOR</v>
          </cell>
          <cell r="E3636" t="str">
            <v>DAM01_X2238</v>
          </cell>
          <cell r="F3636" t="str">
            <v>CDCP</v>
          </cell>
          <cell r="G3636" t="str">
            <v>CDCMC</v>
          </cell>
          <cell r="H3636" t="str">
            <v>FMSGT</v>
          </cell>
          <cell r="I3636" t="str">
            <v>FMST</v>
          </cell>
          <cell r="J3636" t="str">
            <v>CDCP</v>
          </cell>
          <cell r="K3636" t="str">
            <v>CDCMC</v>
          </cell>
          <cell r="L3636" t="str">
            <v>EDA25</v>
          </cell>
          <cell r="M3636" t="str">
            <v>EDA</v>
          </cell>
          <cell r="N3636" t="str">
            <v>CITI-MP1</v>
          </cell>
          <cell r="O3636" t="str">
            <v>DAM</v>
          </cell>
          <cell r="P3636" t="str">
            <v>Amort materiel</v>
          </cell>
          <cell r="Q3636" t="str">
            <v>Materiel ICM</v>
          </cell>
          <cell r="R3636" t="str">
            <v>SECURITE</v>
          </cell>
          <cell r="S3636" t="str">
            <v>SECURITE</v>
          </cell>
          <cell r="U3636">
            <v>0</v>
          </cell>
          <cell r="V3636">
            <v>58.2120549901</v>
          </cell>
          <cell r="W3636" t="str">
            <v>AMO_MA_AU</v>
          </cell>
          <cell r="X3636" t="str">
            <v>MAT_ED</v>
          </cell>
          <cell r="Y3636" t="str">
            <v>MAT</v>
          </cell>
          <cell r="Z3636" t="str">
            <v>AM</v>
          </cell>
          <cell r="AB3636" t="str">
            <v>PT REMPLACEMENTS EXCEPTIONNELS CHSCT</v>
          </cell>
        </row>
        <row r="3637">
          <cell r="A3637" t="str">
            <v>CDG</v>
          </cell>
          <cell r="B3637">
            <v>0</v>
          </cell>
          <cell r="C3637" t="str">
            <v>VtilAna</v>
          </cell>
          <cell r="D3637" t="str">
            <v>FOR</v>
          </cell>
          <cell r="E3637" t="str">
            <v>DAM01_X2238</v>
          </cell>
          <cell r="F3637" t="str">
            <v>CDCP</v>
          </cell>
          <cell r="G3637" t="str">
            <v>CDCMC</v>
          </cell>
          <cell r="H3637" t="str">
            <v>FMSGT</v>
          </cell>
          <cell r="I3637" t="str">
            <v>FMST</v>
          </cell>
          <cell r="J3637" t="str">
            <v>CDCP</v>
          </cell>
          <cell r="K3637" t="str">
            <v>CDCMC</v>
          </cell>
          <cell r="L3637" t="str">
            <v>EDA31</v>
          </cell>
          <cell r="M3637" t="str">
            <v>EDA</v>
          </cell>
          <cell r="N3637" t="str">
            <v>CITI-MP1</v>
          </cell>
          <cell r="O3637" t="str">
            <v>DAM</v>
          </cell>
          <cell r="P3637" t="str">
            <v>Amort materiel</v>
          </cell>
          <cell r="Q3637" t="str">
            <v>Materiel ICM</v>
          </cell>
          <cell r="R3637" t="str">
            <v>SECURITE</v>
          </cell>
          <cell r="S3637" t="str">
            <v>SECURITE</v>
          </cell>
          <cell r="U3637">
            <v>0</v>
          </cell>
          <cell r="V3637">
            <v>36.266751517700001</v>
          </cell>
          <cell r="W3637" t="str">
            <v>AMO_MA_AU</v>
          </cell>
          <cell r="X3637" t="str">
            <v>MAT_ED</v>
          </cell>
          <cell r="Y3637" t="str">
            <v>MAT</v>
          </cell>
          <cell r="Z3637" t="str">
            <v>AM</v>
          </cell>
          <cell r="AB3637" t="str">
            <v>PT REMPLACEMENTS EXCEPTIONNELS CHSCT</v>
          </cell>
        </row>
        <row r="3638">
          <cell r="A3638" t="str">
            <v>CDG</v>
          </cell>
          <cell r="B3638">
            <v>0</v>
          </cell>
          <cell r="C3638" t="str">
            <v>VtilAna</v>
          </cell>
          <cell r="D3638" t="str">
            <v>FOR</v>
          </cell>
          <cell r="E3638" t="str">
            <v>DAM01_X2238</v>
          </cell>
          <cell r="F3638" t="str">
            <v>CDCP</v>
          </cell>
          <cell r="G3638" t="str">
            <v>CDCMC</v>
          </cell>
          <cell r="H3638" t="str">
            <v>FMSGT</v>
          </cell>
          <cell r="I3638" t="str">
            <v>FMST</v>
          </cell>
          <cell r="J3638" t="str">
            <v>CDCP</v>
          </cell>
          <cell r="K3638" t="str">
            <v>CDCMC</v>
          </cell>
          <cell r="L3638" t="str">
            <v>EDA32</v>
          </cell>
          <cell r="M3638" t="str">
            <v>EDA</v>
          </cell>
          <cell r="N3638" t="str">
            <v>CITI-MP1</v>
          </cell>
          <cell r="O3638" t="str">
            <v>DAM</v>
          </cell>
          <cell r="P3638" t="str">
            <v>Amort materiel</v>
          </cell>
          <cell r="Q3638" t="str">
            <v>Materiel ICM</v>
          </cell>
          <cell r="R3638" t="str">
            <v>SECURITE</v>
          </cell>
          <cell r="S3638" t="str">
            <v>SECURITE</v>
          </cell>
          <cell r="U3638">
            <v>0</v>
          </cell>
          <cell r="V3638">
            <v>21.0190406635</v>
          </cell>
          <cell r="W3638" t="str">
            <v>AMO_MA_AU</v>
          </cell>
          <cell r="X3638" t="str">
            <v>MAT_ED</v>
          </cell>
          <cell r="Y3638" t="str">
            <v>MAT</v>
          </cell>
          <cell r="Z3638" t="str">
            <v>AM</v>
          </cell>
          <cell r="AB3638" t="str">
            <v>PT REMPLACEMENTS EXCEPTIONNELS CHSCT</v>
          </cell>
        </row>
        <row r="3639">
          <cell r="A3639" t="str">
            <v>CDG</v>
          </cell>
          <cell r="B3639">
            <v>0</v>
          </cell>
          <cell r="C3639" t="str">
            <v>VtilAna</v>
          </cell>
          <cell r="D3639" t="str">
            <v>FOR</v>
          </cell>
          <cell r="E3639" t="str">
            <v>DAM01_X2238</v>
          </cell>
          <cell r="F3639" t="str">
            <v>CDCP</v>
          </cell>
          <cell r="G3639" t="str">
            <v>CDCMC</v>
          </cell>
          <cell r="H3639" t="str">
            <v>FMSGT</v>
          </cell>
          <cell r="I3639" t="str">
            <v>FMST</v>
          </cell>
          <cell r="J3639" t="str">
            <v>CDCP</v>
          </cell>
          <cell r="K3639" t="str">
            <v>CDCMC</v>
          </cell>
          <cell r="L3639" t="str">
            <v>EDA40</v>
          </cell>
          <cell r="M3639" t="str">
            <v>EDA</v>
          </cell>
          <cell r="N3639" t="str">
            <v>CITI-MP1</v>
          </cell>
          <cell r="O3639" t="str">
            <v>DAM</v>
          </cell>
          <cell r="P3639" t="str">
            <v>Amort materiel</v>
          </cell>
          <cell r="Q3639" t="str">
            <v>Materiel ICM</v>
          </cell>
          <cell r="R3639" t="str">
            <v>SECURITE</v>
          </cell>
          <cell r="S3639" t="str">
            <v>SECURITE</v>
          </cell>
          <cell r="U3639">
            <v>0</v>
          </cell>
          <cell r="V3639">
            <v>87.282456992500002</v>
          </cell>
          <cell r="W3639" t="str">
            <v>AMO_MA_AU</v>
          </cell>
          <cell r="X3639" t="str">
            <v>MAT_ED</v>
          </cell>
          <cell r="Y3639" t="str">
            <v>MAT</v>
          </cell>
          <cell r="Z3639" t="str">
            <v>AM</v>
          </cell>
          <cell r="AB3639" t="str">
            <v>PT REMPLACEMENTS EXCEPTIONNELS CHSCT</v>
          </cell>
        </row>
        <row r="3640">
          <cell r="A3640" t="str">
            <v>CDG</v>
          </cell>
          <cell r="B3640">
            <v>0</v>
          </cell>
          <cell r="C3640" t="str">
            <v>VtilAna</v>
          </cell>
          <cell r="D3640" t="str">
            <v>FOR</v>
          </cell>
          <cell r="E3640" t="str">
            <v>DAM01_X2238</v>
          </cell>
          <cell r="F3640" t="str">
            <v>CDCP</v>
          </cell>
          <cell r="G3640" t="str">
            <v>CDCMC</v>
          </cell>
          <cell r="H3640" t="str">
            <v>FMSGT</v>
          </cell>
          <cell r="I3640" t="str">
            <v>FMST</v>
          </cell>
          <cell r="J3640" t="str">
            <v>CDCP</v>
          </cell>
          <cell r="K3640" t="str">
            <v>CDCMC</v>
          </cell>
          <cell r="L3640" t="str">
            <v>EDAR0</v>
          </cell>
          <cell r="M3640" t="str">
            <v>EDA</v>
          </cell>
          <cell r="N3640" t="str">
            <v>CITI-MP1</v>
          </cell>
          <cell r="O3640" t="str">
            <v>DAM</v>
          </cell>
          <cell r="P3640" t="str">
            <v>Amort materiel</v>
          </cell>
          <cell r="Q3640" t="str">
            <v>Materiel ICM</v>
          </cell>
          <cell r="R3640" t="str">
            <v>SECURITE</v>
          </cell>
          <cell r="S3640" t="str">
            <v>SECURITE</v>
          </cell>
          <cell r="U3640">
            <v>0</v>
          </cell>
          <cell r="V3640">
            <v>129.24928733420001</v>
          </cell>
          <cell r="W3640" t="str">
            <v>AMO_MA_AU</v>
          </cell>
          <cell r="X3640" t="str">
            <v>MAT_ED</v>
          </cell>
          <cell r="Y3640" t="str">
            <v>MAT</v>
          </cell>
          <cell r="Z3640" t="str">
            <v>AM</v>
          </cell>
          <cell r="AB3640" t="str">
            <v>PT REMPLACEMENTS EXCEPTIONNELS CHSCT</v>
          </cell>
        </row>
        <row r="3641">
          <cell r="A3641" t="str">
            <v>CDG</v>
          </cell>
          <cell r="B3641">
            <v>0</v>
          </cell>
          <cell r="C3641" t="str">
            <v>VtilAna</v>
          </cell>
          <cell r="D3641" t="str">
            <v>FOR</v>
          </cell>
          <cell r="E3641" t="str">
            <v>DAM01_X2238</v>
          </cell>
          <cell r="F3641" t="str">
            <v>CDCP</v>
          </cell>
          <cell r="G3641" t="str">
            <v>CDCMC</v>
          </cell>
          <cell r="H3641" t="str">
            <v>FMSGT</v>
          </cell>
          <cell r="I3641" t="str">
            <v>FMST</v>
          </cell>
          <cell r="J3641" t="str">
            <v>CDCP</v>
          </cell>
          <cell r="K3641" t="str">
            <v>CDCMC</v>
          </cell>
          <cell r="L3641" t="str">
            <v>FM000</v>
          </cell>
          <cell r="M3641" t="str">
            <v>FM0</v>
          </cell>
          <cell r="N3641" t="str">
            <v>CITI-MP1</v>
          </cell>
          <cell r="O3641" t="str">
            <v>DAM</v>
          </cell>
          <cell r="P3641" t="str">
            <v>Amort materiel</v>
          </cell>
          <cell r="Q3641" t="str">
            <v>Materiel ICM</v>
          </cell>
          <cell r="R3641" t="str">
            <v>SECURITE</v>
          </cell>
          <cell r="S3641" t="str">
            <v>SECURITE</v>
          </cell>
          <cell r="U3641">
            <v>0</v>
          </cell>
          <cell r="V3641">
            <v>8.0039675692000003</v>
          </cell>
          <cell r="W3641" t="str">
            <v>AMO_MA_AU</v>
          </cell>
          <cell r="X3641" t="str">
            <v>MAT_ED</v>
          </cell>
          <cell r="Y3641" t="str">
            <v>MAT</v>
          </cell>
          <cell r="Z3641" t="str">
            <v>AM</v>
          </cell>
          <cell r="AB3641" t="str">
            <v>PT REMPLACEMENTS EXCEPTIONNELS CHSCT</v>
          </cell>
        </row>
        <row r="3642">
          <cell r="A3642" t="str">
            <v>CDG</v>
          </cell>
          <cell r="B3642">
            <v>0</v>
          </cell>
          <cell r="C3642" t="str">
            <v>VtilAna</v>
          </cell>
          <cell r="D3642" t="str">
            <v>FOR</v>
          </cell>
          <cell r="E3642" t="str">
            <v>DAM01_X2238</v>
          </cell>
          <cell r="F3642" t="str">
            <v>CDCP</v>
          </cell>
          <cell r="G3642" t="str">
            <v>CDCMC</v>
          </cell>
          <cell r="H3642" t="str">
            <v>FMSGT</v>
          </cell>
          <cell r="I3642" t="str">
            <v>FMST</v>
          </cell>
          <cell r="J3642" t="str">
            <v>CDCP</v>
          </cell>
          <cell r="K3642" t="str">
            <v>CDCMC</v>
          </cell>
          <cell r="L3642" t="str">
            <v>FM0CI</v>
          </cell>
          <cell r="M3642" t="str">
            <v>FM0</v>
          </cell>
          <cell r="N3642" t="str">
            <v>CITI-MP1</v>
          </cell>
          <cell r="O3642" t="str">
            <v>DAM</v>
          </cell>
          <cell r="P3642" t="str">
            <v>Amort materiel</v>
          </cell>
          <cell r="Q3642" t="str">
            <v>Materiel ICM</v>
          </cell>
          <cell r="R3642" t="str">
            <v>SECURITE</v>
          </cell>
          <cell r="S3642" t="str">
            <v>SECURITE</v>
          </cell>
          <cell r="U3642">
            <v>0</v>
          </cell>
          <cell r="V3642">
            <v>21.187901009400001</v>
          </cell>
          <cell r="W3642" t="str">
            <v>AMO_MA_AU</v>
          </cell>
          <cell r="X3642" t="str">
            <v>MAT_ED</v>
          </cell>
          <cell r="Y3642" t="str">
            <v>MAT</v>
          </cell>
          <cell r="Z3642" t="str">
            <v>AM</v>
          </cell>
          <cell r="AB3642" t="str">
            <v>PT REMPLACEMENTS EXCEPTIONNELS CHSCT</v>
          </cell>
        </row>
        <row r="3643">
          <cell r="A3643" t="str">
            <v>CDG</v>
          </cell>
          <cell r="B3643">
            <v>0</v>
          </cell>
          <cell r="C3643" t="str">
            <v>VtilAna</v>
          </cell>
          <cell r="D3643" t="str">
            <v>FOR</v>
          </cell>
          <cell r="E3643" t="str">
            <v>DAM01_X2238</v>
          </cell>
          <cell r="F3643" t="str">
            <v>CDCP</v>
          </cell>
          <cell r="G3643" t="str">
            <v>CDCMC</v>
          </cell>
          <cell r="H3643" t="str">
            <v>FMSGT</v>
          </cell>
          <cell r="I3643" t="str">
            <v>FMST</v>
          </cell>
          <cell r="J3643" t="str">
            <v>CDCP</v>
          </cell>
          <cell r="K3643" t="str">
            <v>CDCMC</v>
          </cell>
          <cell r="L3643" t="str">
            <v>FM0DE</v>
          </cell>
          <cell r="M3643" t="str">
            <v>FM0</v>
          </cell>
          <cell r="N3643" t="str">
            <v>CITI-MP1</v>
          </cell>
          <cell r="O3643" t="str">
            <v>DAM</v>
          </cell>
          <cell r="P3643" t="str">
            <v>Amort materiel</v>
          </cell>
          <cell r="Q3643" t="str">
            <v>Materiel ICM</v>
          </cell>
          <cell r="R3643" t="str">
            <v>SECURITE</v>
          </cell>
          <cell r="S3643" t="str">
            <v>SECURITE</v>
          </cell>
          <cell r="U3643">
            <v>0</v>
          </cell>
          <cell r="V3643">
            <v>23.396617421399998</v>
          </cell>
          <cell r="W3643" t="str">
            <v>AMO_MA_AU</v>
          </cell>
          <cell r="X3643" t="str">
            <v>MAT_ED</v>
          </cell>
          <cell r="Y3643" t="str">
            <v>MAT</v>
          </cell>
          <cell r="Z3643" t="str">
            <v>AM</v>
          </cell>
          <cell r="AB3643" t="str">
            <v>PT REMPLACEMENTS EXCEPTIONNELS CHSCT</v>
          </cell>
        </row>
        <row r="3644">
          <cell r="A3644" t="str">
            <v>CDG</v>
          </cell>
          <cell r="B3644">
            <v>0</v>
          </cell>
          <cell r="C3644" t="str">
            <v>VtilAna</v>
          </cell>
          <cell r="D3644" t="str">
            <v>FOR</v>
          </cell>
          <cell r="E3644" t="str">
            <v>DAM01_X2238</v>
          </cell>
          <cell r="F3644" t="str">
            <v>CDCP</v>
          </cell>
          <cell r="G3644" t="str">
            <v>CDCMC</v>
          </cell>
          <cell r="H3644" t="str">
            <v>FMSGT</v>
          </cell>
          <cell r="I3644" t="str">
            <v>FMST</v>
          </cell>
          <cell r="J3644" t="str">
            <v>CDCP</v>
          </cell>
          <cell r="K3644" t="str">
            <v>CDCMC</v>
          </cell>
          <cell r="L3644" t="str">
            <v>FMB00</v>
          </cell>
          <cell r="M3644" t="str">
            <v>FMB</v>
          </cell>
          <cell r="N3644" t="str">
            <v>CITI-MP1</v>
          </cell>
          <cell r="O3644" t="str">
            <v>DAM</v>
          </cell>
          <cell r="P3644" t="str">
            <v>Amort materiel</v>
          </cell>
          <cell r="Q3644" t="str">
            <v>Materiel ICM</v>
          </cell>
          <cell r="R3644" t="str">
            <v>SECURITE</v>
          </cell>
          <cell r="S3644" t="str">
            <v>SECURITE</v>
          </cell>
          <cell r="U3644">
            <v>0</v>
          </cell>
          <cell r="V3644">
            <v>607.33288100000004</v>
          </cell>
          <cell r="W3644" t="str">
            <v>AMO_MA_AU</v>
          </cell>
          <cell r="X3644" t="str">
            <v>MAT_ED</v>
          </cell>
          <cell r="Y3644" t="str">
            <v>MAT</v>
          </cell>
          <cell r="Z3644" t="str">
            <v>AM</v>
          </cell>
          <cell r="AB3644" t="str">
            <v>PT REMPLACEMENTS EXCEPTIONNELS CHSCT</v>
          </cell>
        </row>
        <row r="3645">
          <cell r="A3645" t="str">
            <v>CDG</v>
          </cell>
          <cell r="B3645">
            <v>0</v>
          </cell>
          <cell r="C3645" t="str">
            <v>VtilAna</v>
          </cell>
          <cell r="D3645" t="str">
            <v>FOR</v>
          </cell>
          <cell r="E3645" t="str">
            <v>DAM01_X2238</v>
          </cell>
          <cell r="F3645" t="str">
            <v>CDCP</v>
          </cell>
          <cell r="G3645" t="str">
            <v>CDCMC</v>
          </cell>
          <cell r="H3645" t="str">
            <v>FMSGT</v>
          </cell>
          <cell r="I3645" t="str">
            <v>FMST</v>
          </cell>
          <cell r="J3645" t="str">
            <v>CDCP</v>
          </cell>
          <cell r="K3645" t="str">
            <v>CDCMC</v>
          </cell>
          <cell r="L3645" t="str">
            <v>FMH00</v>
          </cell>
          <cell r="M3645" t="str">
            <v>FMH</v>
          </cell>
          <cell r="N3645" t="str">
            <v>CITI-MP1</v>
          </cell>
          <cell r="O3645" t="str">
            <v>DAM</v>
          </cell>
          <cell r="P3645" t="str">
            <v>Amort materiel</v>
          </cell>
          <cell r="Q3645" t="str">
            <v>Materiel ICM</v>
          </cell>
          <cell r="R3645" t="str">
            <v>SECURITE</v>
          </cell>
          <cell r="S3645" t="str">
            <v>SECURITE</v>
          </cell>
          <cell r="U3645">
            <v>0</v>
          </cell>
          <cell r="V3645">
            <v>26.294243000000002</v>
          </cell>
          <cell r="W3645" t="str">
            <v>AMO_MA_AU</v>
          </cell>
          <cell r="X3645" t="str">
            <v>MAT_ED</v>
          </cell>
          <cell r="Y3645" t="str">
            <v>MAT</v>
          </cell>
          <cell r="Z3645" t="str">
            <v>AM</v>
          </cell>
          <cell r="AB3645" t="str">
            <v>PT REMPLACEMENTS EXCEPTIONNELS CHSCT</v>
          </cell>
        </row>
        <row r="3646">
          <cell r="A3646" t="str">
            <v>CDG</v>
          </cell>
          <cell r="B3646">
            <v>0</v>
          </cell>
          <cell r="C3646" t="str">
            <v>VtilAna</v>
          </cell>
          <cell r="D3646" t="str">
            <v>FOR</v>
          </cell>
          <cell r="E3646" t="str">
            <v>DAM01_X2238</v>
          </cell>
          <cell r="F3646" t="str">
            <v>CDCP</v>
          </cell>
          <cell r="G3646" t="str">
            <v>CDCMC</v>
          </cell>
          <cell r="H3646" t="str">
            <v>FMSGT</v>
          </cell>
          <cell r="I3646" t="str">
            <v>FMST</v>
          </cell>
          <cell r="J3646" t="str">
            <v>CDCP</v>
          </cell>
          <cell r="K3646" t="str">
            <v>CDCMC</v>
          </cell>
          <cell r="L3646" t="str">
            <v>FMP00</v>
          </cell>
          <cell r="M3646" t="str">
            <v>FMP</v>
          </cell>
          <cell r="N3646" t="str">
            <v>CITI-MP1</v>
          </cell>
          <cell r="O3646" t="str">
            <v>DAM</v>
          </cell>
          <cell r="P3646" t="str">
            <v>Amort materiel</v>
          </cell>
          <cell r="Q3646" t="str">
            <v>Materiel ICM</v>
          </cell>
          <cell r="R3646" t="str">
            <v>SECURITE</v>
          </cell>
          <cell r="S3646" t="str">
            <v>SECURITE</v>
          </cell>
          <cell r="U3646">
            <v>0</v>
          </cell>
          <cell r="V3646">
            <v>78.882728999999998</v>
          </cell>
          <cell r="W3646" t="str">
            <v>AMO_MA_AU</v>
          </cell>
          <cell r="X3646" t="str">
            <v>MAT_ED</v>
          </cell>
          <cell r="Y3646" t="str">
            <v>MAT</v>
          </cell>
          <cell r="Z3646" t="str">
            <v>AM</v>
          </cell>
          <cell r="AB3646" t="str">
            <v>PT REMPLACEMENTS EXCEPTIONNELS CHSCT</v>
          </cell>
        </row>
        <row r="3647">
          <cell r="A3647" t="str">
            <v>CDG</v>
          </cell>
          <cell r="B3647">
            <v>0</v>
          </cell>
          <cell r="C3647" t="str">
            <v>VtilAna</v>
          </cell>
          <cell r="D3647" t="str">
            <v>FOR</v>
          </cell>
          <cell r="E3647" t="str">
            <v>DAM01_X2238</v>
          </cell>
          <cell r="F3647" t="str">
            <v>CDCP</v>
          </cell>
          <cell r="G3647" t="str">
            <v>CDCMC</v>
          </cell>
          <cell r="H3647" t="str">
            <v>FMSGT</v>
          </cell>
          <cell r="I3647" t="str">
            <v>FMST</v>
          </cell>
          <cell r="J3647" t="str">
            <v>CDCP</v>
          </cell>
          <cell r="K3647" t="str">
            <v>CDCMC</v>
          </cell>
          <cell r="L3647" t="str">
            <v>FMR00</v>
          </cell>
          <cell r="M3647" t="str">
            <v>FMR</v>
          </cell>
          <cell r="N3647" t="str">
            <v>CITI-MP1</v>
          </cell>
          <cell r="O3647" t="str">
            <v>DAM</v>
          </cell>
          <cell r="P3647" t="str">
            <v>Amort materiel</v>
          </cell>
          <cell r="Q3647" t="str">
            <v>Materiel ICM</v>
          </cell>
          <cell r="R3647" t="str">
            <v>SECURITE</v>
          </cell>
          <cell r="S3647" t="str">
            <v>SECURITE</v>
          </cell>
          <cell r="U3647">
            <v>0</v>
          </cell>
          <cell r="V3647">
            <v>132.112538</v>
          </cell>
          <cell r="W3647" t="str">
            <v>AMO_MA_AU</v>
          </cell>
          <cell r="X3647" t="str">
            <v>MAT_ED</v>
          </cell>
          <cell r="Y3647" t="str">
            <v>MAT</v>
          </cell>
          <cell r="Z3647" t="str">
            <v>AM</v>
          </cell>
          <cell r="AB3647" t="str">
            <v>PT REMPLACEMENTS EXCEPTIONNELS CHSCT</v>
          </cell>
        </row>
        <row r="3648">
          <cell r="A3648" t="str">
            <v>CDG</v>
          </cell>
          <cell r="B3648">
            <v>0</v>
          </cell>
          <cell r="C3648" t="str">
            <v>VtilAna</v>
          </cell>
          <cell r="D3648" t="str">
            <v>FOR</v>
          </cell>
          <cell r="E3648" t="str">
            <v>DAM01_X2238</v>
          </cell>
          <cell r="F3648" t="str">
            <v>CDCP</v>
          </cell>
          <cell r="G3648" t="str">
            <v>CDCMC</v>
          </cell>
          <cell r="H3648" t="str">
            <v>FMSGT</v>
          </cell>
          <cell r="I3648" t="str">
            <v>FMST</v>
          </cell>
          <cell r="J3648" t="str">
            <v>CDCP</v>
          </cell>
          <cell r="K3648" t="str">
            <v>CDCMC</v>
          </cell>
          <cell r="L3648" t="str">
            <v>FMSG0</v>
          </cell>
          <cell r="M3648" t="str">
            <v>FMSG</v>
          </cell>
          <cell r="N3648" t="str">
            <v>CITI-MP1</v>
          </cell>
          <cell r="O3648" t="str">
            <v>DAM</v>
          </cell>
          <cell r="P3648" t="str">
            <v>Amort materiel</v>
          </cell>
          <cell r="Q3648" t="str">
            <v>Materiel ICM</v>
          </cell>
          <cell r="R3648" t="str">
            <v>SECURITE</v>
          </cell>
          <cell r="S3648" t="str">
            <v>SECURITE</v>
          </cell>
          <cell r="U3648">
            <v>0</v>
          </cell>
          <cell r="V3648">
            <v>39.831930206999999</v>
          </cell>
          <cell r="W3648" t="str">
            <v>AMO_MA_AU</v>
          </cell>
          <cell r="X3648" t="str">
            <v>MAT_ED</v>
          </cell>
          <cell r="Y3648" t="str">
            <v>MAT</v>
          </cell>
          <cell r="Z3648" t="str">
            <v>AM</v>
          </cell>
          <cell r="AB3648" t="str">
            <v>PT REMPLACEMENTS EXCEPTIONNELS CHSCT</v>
          </cell>
        </row>
        <row r="3649">
          <cell r="A3649" t="str">
            <v>CDG</v>
          </cell>
          <cell r="B3649">
            <v>0</v>
          </cell>
          <cell r="C3649" t="str">
            <v>VtilAna</v>
          </cell>
          <cell r="D3649" t="str">
            <v>FOR</v>
          </cell>
          <cell r="E3649" t="str">
            <v>DAM01_X2238</v>
          </cell>
          <cell r="F3649" t="str">
            <v>CDCP</v>
          </cell>
          <cell r="G3649" t="str">
            <v>CDCMC</v>
          </cell>
          <cell r="H3649" t="str">
            <v>FMSGT</v>
          </cell>
          <cell r="I3649" t="str">
            <v>FMST</v>
          </cell>
          <cell r="J3649" t="str">
            <v>CDCP</v>
          </cell>
          <cell r="K3649" t="str">
            <v>CDCMC</v>
          </cell>
          <cell r="L3649" t="str">
            <v>FMSG1</v>
          </cell>
          <cell r="M3649" t="str">
            <v>FMSG</v>
          </cell>
          <cell r="N3649" t="str">
            <v>CITI-MP1</v>
          </cell>
          <cell r="O3649" t="str">
            <v>DAM</v>
          </cell>
          <cell r="P3649" t="str">
            <v>Amort materiel</v>
          </cell>
          <cell r="Q3649" t="str">
            <v>Materiel ICM</v>
          </cell>
          <cell r="R3649" t="str">
            <v>SECURITE</v>
          </cell>
          <cell r="S3649" t="str">
            <v>SECURITE</v>
          </cell>
          <cell r="U3649">
            <v>0</v>
          </cell>
          <cell r="V3649">
            <v>43.729250078</v>
          </cell>
          <cell r="W3649" t="str">
            <v>AMO_MA_AU</v>
          </cell>
          <cell r="X3649" t="str">
            <v>MAT_ED</v>
          </cell>
          <cell r="Y3649" t="str">
            <v>MAT</v>
          </cell>
          <cell r="Z3649" t="str">
            <v>AM</v>
          </cell>
          <cell r="AB3649" t="str">
            <v>PT REMPLACEMENTS EXCEPTIONNELS CHSCT</v>
          </cell>
        </row>
        <row r="3650">
          <cell r="A3650" t="str">
            <v>CDG</v>
          </cell>
          <cell r="B3650">
            <v>0</v>
          </cell>
          <cell r="C3650" t="str">
            <v>VtilAna</v>
          </cell>
          <cell r="D3650" t="str">
            <v>FOR</v>
          </cell>
          <cell r="E3650" t="str">
            <v>DAM01_X2238</v>
          </cell>
          <cell r="F3650" t="str">
            <v>CDCP</v>
          </cell>
          <cell r="G3650" t="str">
            <v>CDCMC</v>
          </cell>
          <cell r="H3650" t="str">
            <v>FMSGT</v>
          </cell>
          <cell r="I3650" t="str">
            <v>FMST</v>
          </cell>
          <cell r="J3650" t="str">
            <v>CDCP</v>
          </cell>
          <cell r="K3650" t="str">
            <v>CDCMC</v>
          </cell>
          <cell r="L3650" t="str">
            <v>FMSG2</v>
          </cell>
          <cell r="M3650" t="str">
            <v>FMSG</v>
          </cell>
          <cell r="N3650" t="str">
            <v>CITI-MP1</v>
          </cell>
          <cell r="O3650" t="str">
            <v>DAM</v>
          </cell>
          <cell r="P3650" t="str">
            <v>Amort materiel</v>
          </cell>
          <cell r="Q3650" t="str">
            <v>Materiel ICM</v>
          </cell>
          <cell r="R3650" t="str">
            <v>SECURITE</v>
          </cell>
          <cell r="S3650" t="str">
            <v>SECURITE</v>
          </cell>
          <cell r="U3650">
            <v>0</v>
          </cell>
          <cell r="V3650">
            <v>56.610222532999998</v>
          </cell>
          <cell r="W3650" t="str">
            <v>AMO_MA_AU</v>
          </cell>
          <cell r="X3650" t="str">
            <v>MAT_ED</v>
          </cell>
          <cell r="Y3650" t="str">
            <v>MAT</v>
          </cell>
          <cell r="Z3650" t="str">
            <v>AM</v>
          </cell>
          <cell r="AB3650" t="str">
            <v>PT REMPLACEMENTS EXCEPTIONNELS CHSCT</v>
          </cell>
        </row>
        <row r="3651">
          <cell r="A3651" t="str">
            <v>CDG</v>
          </cell>
          <cell r="B3651">
            <v>0</v>
          </cell>
          <cell r="C3651" t="str">
            <v>VtilAna</v>
          </cell>
          <cell r="D3651" t="str">
            <v>FOR</v>
          </cell>
          <cell r="E3651" t="str">
            <v>DAM01_X2238</v>
          </cell>
          <cell r="F3651" t="str">
            <v>CDCP</v>
          </cell>
          <cell r="G3651" t="str">
            <v>CDCMC</v>
          </cell>
          <cell r="H3651" t="str">
            <v>FMSGT</v>
          </cell>
          <cell r="I3651" t="str">
            <v>FMST</v>
          </cell>
          <cell r="J3651" t="str">
            <v>CDCP</v>
          </cell>
          <cell r="K3651" t="str">
            <v>CDCMC</v>
          </cell>
          <cell r="L3651" t="str">
            <v>FMSG3</v>
          </cell>
          <cell r="M3651" t="str">
            <v>FMSG</v>
          </cell>
          <cell r="N3651" t="str">
            <v>CITI-MP1</v>
          </cell>
          <cell r="O3651" t="str">
            <v>DAM</v>
          </cell>
          <cell r="P3651" t="str">
            <v>Amort materiel</v>
          </cell>
          <cell r="Q3651" t="str">
            <v>Materiel ICM</v>
          </cell>
          <cell r="R3651" t="str">
            <v>SECURITE</v>
          </cell>
          <cell r="S3651" t="str">
            <v>SECURITE</v>
          </cell>
          <cell r="U3651">
            <v>0</v>
          </cell>
          <cell r="V3651">
            <v>189.18515441599999</v>
          </cell>
          <cell r="W3651" t="str">
            <v>AMO_MA_AU</v>
          </cell>
          <cell r="X3651" t="str">
            <v>MAT_ED</v>
          </cell>
          <cell r="Y3651" t="str">
            <v>MAT</v>
          </cell>
          <cell r="Z3651" t="str">
            <v>AM</v>
          </cell>
          <cell r="AB3651" t="str">
            <v>PT REMPLACEMENTS EXCEPTIONNELS CHSCT</v>
          </cell>
        </row>
        <row r="3652">
          <cell r="A3652" t="str">
            <v>CDG</v>
          </cell>
          <cell r="B3652">
            <v>0</v>
          </cell>
          <cell r="C3652" t="str">
            <v>VtilAna</v>
          </cell>
          <cell r="D3652" t="str">
            <v>FOR</v>
          </cell>
          <cell r="E3652" t="str">
            <v>DAM01_X2238</v>
          </cell>
          <cell r="F3652" t="str">
            <v>CDCP</v>
          </cell>
          <cell r="G3652" t="str">
            <v>CDCMC</v>
          </cell>
          <cell r="H3652" t="str">
            <v>FMSGT</v>
          </cell>
          <cell r="I3652" t="str">
            <v>FMST</v>
          </cell>
          <cell r="J3652" t="str">
            <v>CDCP</v>
          </cell>
          <cell r="K3652" t="str">
            <v>CDCMC</v>
          </cell>
          <cell r="L3652" t="str">
            <v>FMSG4</v>
          </cell>
          <cell r="M3652" t="str">
            <v>FMSG</v>
          </cell>
          <cell r="N3652" t="str">
            <v>CITI-MP1</v>
          </cell>
          <cell r="O3652" t="str">
            <v>DAM</v>
          </cell>
          <cell r="P3652" t="str">
            <v>Amort materiel</v>
          </cell>
          <cell r="Q3652" t="str">
            <v>Materiel ICM</v>
          </cell>
          <cell r="R3652" t="str">
            <v>SECURITE</v>
          </cell>
          <cell r="S3652" t="str">
            <v>SECURITE</v>
          </cell>
          <cell r="U3652">
            <v>0</v>
          </cell>
          <cell r="V3652">
            <v>127.422542901</v>
          </cell>
          <cell r="W3652" t="str">
            <v>AMO_MA_AU</v>
          </cell>
          <cell r="X3652" t="str">
            <v>MAT_ED</v>
          </cell>
          <cell r="Y3652" t="str">
            <v>MAT</v>
          </cell>
          <cell r="Z3652" t="str">
            <v>AM</v>
          </cell>
          <cell r="AB3652" t="str">
            <v>PT REMPLACEMENTS EXCEPTIONNELS CHSCT</v>
          </cell>
        </row>
        <row r="3653">
          <cell r="A3653" t="str">
            <v>CDG</v>
          </cell>
          <cell r="B3653">
            <v>0</v>
          </cell>
          <cell r="C3653" t="str">
            <v>VtilAna</v>
          </cell>
          <cell r="D3653" t="str">
            <v>FOR</v>
          </cell>
          <cell r="E3653" t="str">
            <v>DAM01_X2238</v>
          </cell>
          <cell r="F3653" t="str">
            <v>CDCP</v>
          </cell>
          <cell r="G3653" t="str">
            <v>CDCMC</v>
          </cell>
          <cell r="H3653" t="str">
            <v>FMSGT</v>
          </cell>
          <cell r="I3653" t="str">
            <v>FMST</v>
          </cell>
          <cell r="J3653" t="str">
            <v>CDCP</v>
          </cell>
          <cell r="K3653" t="str">
            <v>CDCMC</v>
          </cell>
          <cell r="L3653" t="str">
            <v>FMSG5</v>
          </cell>
          <cell r="M3653" t="str">
            <v>FMSG</v>
          </cell>
          <cell r="N3653" t="str">
            <v>CITI-MP1</v>
          </cell>
          <cell r="O3653" t="str">
            <v>DAM</v>
          </cell>
          <cell r="P3653" t="str">
            <v>Amort materiel</v>
          </cell>
          <cell r="Q3653" t="str">
            <v>Materiel ICM</v>
          </cell>
          <cell r="R3653" t="str">
            <v>SECURITE</v>
          </cell>
          <cell r="S3653" t="str">
            <v>SECURITE</v>
          </cell>
          <cell r="U3653">
            <v>0</v>
          </cell>
          <cell r="V3653">
            <v>127.950993053</v>
          </cell>
          <cell r="W3653" t="str">
            <v>AMO_MA_AU</v>
          </cell>
          <cell r="X3653" t="str">
            <v>MAT_ED</v>
          </cell>
          <cell r="Y3653" t="str">
            <v>MAT</v>
          </cell>
          <cell r="Z3653" t="str">
            <v>AM</v>
          </cell>
          <cell r="AB3653" t="str">
            <v>PT REMPLACEMENTS EXCEPTIONNELS CHSCT</v>
          </cell>
        </row>
        <row r="3654">
          <cell r="A3654" t="str">
            <v>CDG</v>
          </cell>
          <cell r="B3654">
            <v>0</v>
          </cell>
          <cell r="C3654" t="str">
            <v>VtilAna</v>
          </cell>
          <cell r="D3654" t="str">
            <v>FOR</v>
          </cell>
          <cell r="E3654" t="str">
            <v>DAM01_X2238</v>
          </cell>
          <cell r="F3654" t="str">
            <v>CDCP</v>
          </cell>
          <cell r="G3654" t="str">
            <v>CDCMC</v>
          </cell>
          <cell r="H3654" t="str">
            <v>FMSGT</v>
          </cell>
          <cell r="I3654" t="str">
            <v>FMST</v>
          </cell>
          <cell r="J3654" t="str">
            <v>CDCP</v>
          </cell>
          <cell r="K3654" t="str">
            <v>CDCMC</v>
          </cell>
          <cell r="L3654" t="str">
            <v>FMSG6</v>
          </cell>
          <cell r="M3654" t="str">
            <v>FMSG</v>
          </cell>
          <cell r="N3654" t="str">
            <v>CITI-MP1</v>
          </cell>
          <cell r="O3654" t="str">
            <v>DAM</v>
          </cell>
          <cell r="P3654" t="str">
            <v>Amort materiel</v>
          </cell>
          <cell r="Q3654" t="str">
            <v>Materiel ICM</v>
          </cell>
          <cell r="R3654" t="str">
            <v>SECURITE</v>
          </cell>
          <cell r="S3654" t="str">
            <v>SECURITE</v>
          </cell>
          <cell r="U3654">
            <v>0</v>
          </cell>
          <cell r="V3654">
            <v>31.178558968000001</v>
          </cell>
          <cell r="W3654" t="str">
            <v>AMO_MA_AU</v>
          </cell>
          <cell r="X3654" t="str">
            <v>MAT_ED</v>
          </cell>
          <cell r="Y3654" t="str">
            <v>MAT</v>
          </cell>
          <cell r="Z3654" t="str">
            <v>AM</v>
          </cell>
          <cell r="AB3654" t="str">
            <v>PT REMPLACEMENTS EXCEPTIONNELS CHSCT</v>
          </cell>
        </row>
        <row r="3655">
          <cell r="A3655" t="str">
            <v>CDG</v>
          </cell>
          <cell r="B3655">
            <v>0</v>
          </cell>
          <cell r="C3655" t="str">
            <v>VtilAna</v>
          </cell>
          <cell r="D3655" t="str">
            <v>FOR</v>
          </cell>
          <cell r="E3655" t="str">
            <v>DAM01_X2238</v>
          </cell>
          <cell r="F3655" t="str">
            <v>CDCP</v>
          </cell>
          <cell r="G3655" t="str">
            <v>CDCMC</v>
          </cell>
          <cell r="H3655" t="str">
            <v>FMSGT</v>
          </cell>
          <cell r="I3655" t="str">
            <v>FMST</v>
          </cell>
          <cell r="J3655" t="str">
            <v>CDCP</v>
          </cell>
          <cell r="K3655" t="str">
            <v>CDCMC</v>
          </cell>
          <cell r="L3655" t="str">
            <v>FMSG7</v>
          </cell>
          <cell r="M3655" t="str">
            <v>FMSG</v>
          </cell>
          <cell r="N3655" t="str">
            <v>CITI-MP1</v>
          </cell>
          <cell r="O3655" t="str">
            <v>DAM</v>
          </cell>
          <cell r="P3655" t="str">
            <v>Amort materiel</v>
          </cell>
          <cell r="Q3655" t="str">
            <v>Materiel ICM</v>
          </cell>
          <cell r="R3655" t="str">
            <v>SECURITE</v>
          </cell>
          <cell r="S3655" t="str">
            <v>SECURITE</v>
          </cell>
          <cell r="U3655">
            <v>0</v>
          </cell>
          <cell r="V3655">
            <v>44.654037844000001</v>
          </cell>
          <cell r="W3655" t="str">
            <v>AMO_MA_AU</v>
          </cell>
          <cell r="X3655" t="str">
            <v>MAT_ED</v>
          </cell>
          <cell r="Y3655" t="str">
            <v>MAT</v>
          </cell>
          <cell r="Z3655" t="str">
            <v>AM</v>
          </cell>
          <cell r="AB3655" t="str">
            <v>PT REMPLACEMENTS EXCEPTIONNELS CHSCT</v>
          </cell>
        </row>
        <row r="3656">
          <cell r="A3656" t="str">
            <v>CDG</v>
          </cell>
          <cell r="B3656">
            <v>0</v>
          </cell>
          <cell r="C3656" t="str">
            <v>VtilAna</v>
          </cell>
          <cell r="D3656" t="str">
            <v>FOR</v>
          </cell>
          <cell r="E3656" t="str">
            <v>DAM01_X2238</v>
          </cell>
          <cell r="F3656" t="str">
            <v>CDCP</v>
          </cell>
          <cell r="G3656" t="str">
            <v>CDCMC</v>
          </cell>
          <cell r="H3656" t="str">
            <v>FMSGT</v>
          </cell>
          <cell r="I3656" t="str">
            <v>FMST</v>
          </cell>
          <cell r="J3656" t="str">
            <v>CDCP</v>
          </cell>
          <cell r="K3656" t="str">
            <v>CDCMC</v>
          </cell>
          <cell r="L3656" t="str">
            <v>FMSI0</v>
          </cell>
          <cell r="M3656" t="str">
            <v>FMSI</v>
          </cell>
          <cell r="N3656" t="str">
            <v>CITI-MP1</v>
          </cell>
          <cell r="O3656" t="str">
            <v>DAM</v>
          </cell>
          <cell r="P3656" t="str">
            <v>Amort materiel</v>
          </cell>
          <cell r="Q3656" t="str">
            <v>Materiel ICM</v>
          </cell>
          <cell r="R3656" t="str">
            <v>SECURITE</v>
          </cell>
          <cell r="S3656" t="str">
            <v>SECURITE</v>
          </cell>
          <cell r="U3656">
            <v>0</v>
          </cell>
          <cell r="V3656">
            <v>26.294243000000002</v>
          </cell>
          <cell r="W3656" t="str">
            <v>AMO_MA_AU</v>
          </cell>
          <cell r="X3656" t="str">
            <v>MAT_ED</v>
          </cell>
          <cell r="Y3656" t="str">
            <v>MAT</v>
          </cell>
          <cell r="Z3656" t="str">
            <v>AM</v>
          </cell>
          <cell r="AB3656" t="str">
            <v>PT REMPLACEMENTS EXCEPTIONNELS CHSCT</v>
          </cell>
        </row>
        <row r="3657">
          <cell r="A3657" t="str">
            <v>CDG</v>
          </cell>
          <cell r="B3657">
            <v>0</v>
          </cell>
          <cell r="C3657" t="str">
            <v>VtilAna</v>
          </cell>
          <cell r="D3657" t="str">
            <v>FOR</v>
          </cell>
          <cell r="E3657" t="str">
            <v>DAM01_X2238</v>
          </cell>
          <cell r="F3657" t="str">
            <v>CDCP</v>
          </cell>
          <cell r="G3657" t="str">
            <v>CDCMC</v>
          </cell>
          <cell r="H3657" t="str">
            <v>FMSGT</v>
          </cell>
          <cell r="I3657" t="str">
            <v>FMST</v>
          </cell>
          <cell r="J3657" t="str">
            <v>LDN</v>
          </cell>
          <cell r="K3657" t="str">
            <v>CDCMC</v>
          </cell>
          <cell r="L3657" t="str">
            <v>LDN_BROK0</v>
          </cell>
          <cell r="M3657" t="str">
            <v>LDN</v>
          </cell>
          <cell r="N3657" t="str">
            <v>CITI-MP1</v>
          </cell>
          <cell r="O3657" t="str">
            <v>DAM</v>
          </cell>
          <cell r="P3657" t="str">
            <v>Amort materiel</v>
          </cell>
          <cell r="Q3657" t="str">
            <v>Materiel ICM</v>
          </cell>
          <cell r="R3657" t="str">
            <v>SECURITE</v>
          </cell>
          <cell r="S3657" t="str">
            <v>SECURITE</v>
          </cell>
          <cell r="U3657">
            <v>0</v>
          </cell>
          <cell r="V3657">
            <v>35.557191750500003</v>
          </cell>
          <cell r="W3657" t="str">
            <v>AMO_MA_AU</v>
          </cell>
          <cell r="X3657" t="str">
            <v>MAT_ED</v>
          </cell>
          <cell r="Y3657" t="str">
            <v>MAT</v>
          </cell>
          <cell r="Z3657" t="str">
            <v>AM</v>
          </cell>
          <cell r="AB3657" t="str">
            <v>PT REMPLACEMENTS EXCEPTIONNELS CHSCT</v>
          </cell>
        </row>
        <row r="3658">
          <cell r="A3658" t="str">
            <v>CDG</v>
          </cell>
          <cell r="B3658">
            <v>0</v>
          </cell>
          <cell r="C3658" t="str">
            <v>VtilAna</v>
          </cell>
          <cell r="D3658" t="str">
            <v>FOR</v>
          </cell>
          <cell r="E3658" t="str">
            <v>DAM01_X2238</v>
          </cell>
          <cell r="F3658" t="str">
            <v>CDCP</v>
          </cell>
          <cell r="G3658" t="str">
            <v>CDCMC</v>
          </cell>
          <cell r="H3658" t="str">
            <v>FMSGT</v>
          </cell>
          <cell r="I3658" t="str">
            <v>FMST</v>
          </cell>
          <cell r="J3658" t="str">
            <v>LDN</v>
          </cell>
          <cell r="K3658" t="str">
            <v>CDCMC</v>
          </cell>
          <cell r="L3658" t="str">
            <v>LDN_CCS20</v>
          </cell>
          <cell r="M3658" t="str">
            <v>LDN</v>
          </cell>
          <cell r="N3658" t="str">
            <v>CITI-MP1</v>
          </cell>
          <cell r="O3658" t="str">
            <v>DAM</v>
          </cell>
          <cell r="P3658" t="str">
            <v>Amort materiel</v>
          </cell>
          <cell r="Q3658" t="str">
            <v>Materiel ICM</v>
          </cell>
          <cell r="R3658" t="str">
            <v>SECURITE</v>
          </cell>
          <cell r="S3658" t="str">
            <v>SECURITE</v>
          </cell>
          <cell r="U3658">
            <v>0</v>
          </cell>
          <cell r="V3658">
            <v>53.408353323199997</v>
          </cell>
          <cell r="W3658" t="str">
            <v>AMO_MA_AU</v>
          </cell>
          <cell r="X3658" t="str">
            <v>MAT_ED</v>
          </cell>
          <cell r="Y3658" t="str">
            <v>MAT</v>
          </cell>
          <cell r="Z3658" t="str">
            <v>AM</v>
          </cell>
          <cell r="AB3658" t="str">
            <v>PT REMPLACEMENTS EXCEPTIONNELS CHSCT</v>
          </cell>
        </row>
        <row r="3659">
          <cell r="A3659" t="str">
            <v>CDG</v>
          </cell>
          <cell r="B3659">
            <v>0</v>
          </cell>
          <cell r="C3659" t="str">
            <v>VtilAna</v>
          </cell>
          <cell r="D3659" t="str">
            <v>FOR</v>
          </cell>
          <cell r="E3659" t="str">
            <v>DAM01_X2238</v>
          </cell>
          <cell r="F3659" t="str">
            <v>CDCP</v>
          </cell>
          <cell r="G3659" t="str">
            <v>CDCMC</v>
          </cell>
          <cell r="H3659" t="str">
            <v>FMSGT</v>
          </cell>
          <cell r="I3659" t="str">
            <v>FMST</v>
          </cell>
          <cell r="J3659" t="str">
            <v>LDN</v>
          </cell>
          <cell r="K3659" t="str">
            <v>CDCMC</v>
          </cell>
          <cell r="L3659" t="str">
            <v>LDN_CCS40</v>
          </cell>
          <cell r="M3659" t="str">
            <v>LDN</v>
          </cell>
          <cell r="N3659" t="str">
            <v>CITI-MP1</v>
          </cell>
          <cell r="O3659" t="str">
            <v>DAM</v>
          </cell>
          <cell r="P3659" t="str">
            <v>Amort materiel</v>
          </cell>
          <cell r="Q3659" t="str">
            <v>Materiel ICM</v>
          </cell>
          <cell r="R3659" t="str">
            <v>SECURITE</v>
          </cell>
          <cell r="S3659" t="str">
            <v>SECURITE</v>
          </cell>
          <cell r="U3659">
            <v>0</v>
          </cell>
          <cell r="V3659">
            <v>66.760441654000005</v>
          </cell>
          <cell r="W3659" t="str">
            <v>AMO_MA_AU</v>
          </cell>
          <cell r="X3659" t="str">
            <v>MAT_ED</v>
          </cell>
          <cell r="Y3659" t="str">
            <v>MAT</v>
          </cell>
          <cell r="Z3659" t="str">
            <v>AM</v>
          </cell>
          <cell r="AB3659" t="str">
            <v>PT REMPLACEMENTS EXCEPTIONNELS CHSCT</v>
          </cell>
        </row>
        <row r="3660">
          <cell r="A3660" t="str">
            <v>CDG</v>
          </cell>
          <cell r="B3660">
            <v>0</v>
          </cell>
          <cell r="C3660" t="str">
            <v>VtilAna</v>
          </cell>
          <cell r="D3660" t="str">
            <v>FOR</v>
          </cell>
          <cell r="E3660" t="str">
            <v>DAM01_X2238</v>
          </cell>
          <cell r="F3660" t="str">
            <v>CDCP</v>
          </cell>
          <cell r="G3660" t="str">
            <v>CDCMC</v>
          </cell>
          <cell r="H3660" t="str">
            <v>FMSGT</v>
          </cell>
          <cell r="I3660" t="str">
            <v>FMST</v>
          </cell>
          <cell r="J3660" t="str">
            <v>LDN</v>
          </cell>
          <cell r="K3660" t="str">
            <v>CDCMC</v>
          </cell>
          <cell r="L3660" t="str">
            <v>LDN_CCS50</v>
          </cell>
          <cell r="M3660" t="str">
            <v>LDN</v>
          </cell>
          <cell r="N3660" t="str">
            <v>CITI-MP1</v>
          </cell>
          <cell r="O3660" t="str">
            <v>DAM</v>
          </cell>
          <cell r="P3660" t="str">
            <v>Amort materiel</v>
          </cell>
          <cell r="Q3660" t="str">
            <v>Materiel ICM</v>
          </cell>
          <cell r="R3660" t="str">
            <v>SECURITE</v>
          </cell>
          <cell r="S3660" t="str">
            <v>SECURITE</v>
          </cell>
          <cell r="U3660">
            <v>0</v>
          </cell>
          <cell r="V3660">
            <v>26.704176661599998</v>
          </cell>
          <cell r="W3660" t="str">
            <v>AMO_MA_AU</v>
          </cell>
          <cell r="X3660" t="str">
            <v>MAT_ED</v>
          </cell>
          <cell r="Y3660" t="str">
            <v>MAT</v>
          </cell>
          <cell r="Z3660" t="str">
            <v>AM</v>
          </cell>
          <cell r="AB3660" t="str">
            <v>PT REMPLACEMENTS EXCEPTIONNELS CHSCT</v>
          </cell>
        </row>
        <row r="3661">
          <cell r="A3661" t="str">
            <v>CDG</v>
          </cell>
          <cell r="B3661">
            <v>0</v>
          </cell>
          <cell r="C3661" t="str">
            <v>VtilAna</v>
          </cell>
          <cell r="D3661" t="str">
            <v>FOR</v>
          </cell>
          <cell r="E3661" t="str">
            <v>DAM01_X2238</v>
          </cell>
          <cell r="F3661" t="str">
            <v>CDCP</v>
          </cell>
          <cell r="G3661" t="str">
            <v>CDCMC</v>
          </cell>
          <cell r="H3661" t="str">
            <v>FMSGT</v>
          </cell>
          <cell r="I3661" t="str">
            <v>FMST</v>
          </cell>
          <cell r="J3661" t="str">
            <v>LDN</v>
          </cell>
          <cell r="K3661" t="str">
            <v>CDCMC</v>
          </cell>
          <cell r="L3661" t="str">
            <v>LDN_DECM0</v>
          </cell>
          <cell r="M3661" t="str">
            <v>LDN</v>
          </cell>
          <cell r="N3661" t="str">
            <v>CITI-MP1</v>
          </cell>
          <cell r="O3661" t="str">
            <v>DAM</v>
          </cell>
          <cell r="P3661" t="str">
            <v>Amort materiel</v>
          </cell>
          <cell r="Q3661" t="str">
            <v>Materiel ICM</v>
          </cell>
          <cell r="R3661" t="str">
            <v>SECURITE</v>
          </cell>
          <cell r="S3661" t="str">
            <v>SECURITE</v>
          </cell>
          <cell r="U3661">
            <v>0</v>
          </cell>
          <cell r="V3661">
            <v>71.114383501000006</v>
          </cell>
          <cell r="W3661" t="str">
            <v>AMO_MA_AU</v>
          </cell>
          <cell r="X3661" t="str">
            <v>MAT_ED</v>
          </cell>
          <cell r="Y3661" t="str">
            <v>MAT</v>
          </cell>
          <cell r="Z3661" t="str">
            <v>AM</v>
          </cell>
          <cell r="AB3661" t="str">
            <v>PT REMPLACEMENTS EXCEPTIONNELS CHSCT</v>
          </cell>
        </row>
        <row r="3662">
          <cell r="A3662" t="str">
            <v>CDG</v>
          </cell>
          <cell r="B3662">
            <v>0</v>
          </cell>
          <cell r="C3662" t="str">
            <v>VtilAna</v>
          </cell>
          <cell r="D3662" t="str">
            <v>FOR</v>
          </cell>
          <cell r="E3662" t="str">
            <v>DAM01_X2238</v>
          </cell>
          <cell r="F3662" t="str">
            <v>CDCP</v>
          </cell>
          <cell r="G3662" t="str">
            <v>CDCMC</v>
          </cell>
          <cell r="H3662" t="str">
            <v>FMSGT</v>
          </cell>
          <cell r="I3662" t="str">
            <v>FMST</v>
          </cell>
          <cell r="J3662" t="str">
            <v>LDN</v>
          </cell>
          <cell r="K3662" t="str">
            <v>CDCMC</v>
          </cell>
          <cell r="L3662" t="str">
            <v>LDN_DECM2</v>
          </cell>
          <cell r="M3662" t="str">
            <v>LDN</v>
          </cell>
          <cell r="N3662" t="str">
            <v>CITI-MP1</v>
          </cell>
          <cell r="O3662" t="str">
            <v>DAM</v>
          </cell>
          <cell r="P3662" t="str">
            <v>Amort materiel</v>
          </cell>
          <cell r="Q3662" t="str">
            <v>Materiel ICM</v>
          </cell>
          <cell r="R3662" t="str">
            <v>SECURITE</v>
          </cell>
          <cell r="S3662" t="str">
            <v>SECURITE</v>
          </cell>
          <cell r="U3662">
            <v>0</v>
          </cell>
          <cell r="V3662">
            <v>35.557191750500003</v>
          </cell>
          <cell r="W3662" t="str">
            <v>AMO_MA_AU</v>
          </cell>
          <cell r="X3662" t="str">
            <v>MAT_ED</v>
          </cell>
          <cell r="Y3662" t="str">
            <v>MAT</v>
          </cell>
          <cell r="Z3662" t="str">
            <v>AM</v>
          </cell>
          <cell r="AB3662" t="str">
            <v>PT REMPLACEMENTS EXCEPTIONNELS CHSCT</v>
          </cell>
        </row>
        <row r="3663">
          <cell r="A3663" t="str">
            <v>CDG</v>
          </cell>
          <cell r="B3663">
            <v>0</v>
          </cell>
          <cell r="C3663" t="str">
            <v>VtilAna</v>
          </cell>
          <cell r="D3663" t="str">
            <v>FOR</v>
          </cell>
          <cell r="E3663" t="str">
            <v>DAM01_X2238</v>
          </cell>
          <cell r="F3663" t="str">
            <v>CDCP</v>
          </cell>
          <cell r="G3663" t="str">
            <v>CDCMC</v>
          </cell>
          <cell r="H3663" t="str">
            <v>FMSGT</v>
          </cell>
          <cell r="I3663" t="str">
            <v>FMST</v>
          </cell>
          <cell r="J3663" t="str">
            <v>LDN</v>
          </cell>
          <cell r="K3663" t="str">
            <v>CDCMC</v>
          </cell>
          <cell r="L3663" t="str">
            <v>LDN_DS100</v>
          </cell>
          <cell r="M3663" t="str">
            <v>LDN</v>
          </cell>
          <cell r="N3663" t="str">
            <v>CITI-MP1</v>
          </cell>
          <cell r="O3663" t="str">
            <v>DAM</v>
          </cell>
          <cell r="P3663" t="str">
            <v>Amort materiel</v>
          </cell>
          <cell r="Q3663" t="str">
            <v>Materiel ICM</v>
          </cell>
          <cell r="R3663" t="str">
            <v>SECURITE</v>
          </cell>
          <cell r="S3663" t="str">
            <v>SECURITE</v>
          </cell>
          <cell r="U3663">
            <v>0</v>
          </cell>
          <cell r="V3663">
            <v>1.451313949</v>
          </cell>
          <cell r="W3663" t="str">
            <v>AMO_MA_AU</v>
          </cell>
          <cell r="X3663" t="str">
            <v>MAT_ED</v>
          </cell>
          <cell r="Y3663" t="str">
            <v>MAT</v>
          </cell>
          <cell r="Z3663" t="str">
            <v>AM</v>
          </cell>
          <cell r="AB3663" t="str">
            <v>PT REMPLACEMENTS EXCEPTIONNELS CHSCT</v>
          </cell>
        </row>
        <row r="3664">
          <cell r="A3664" t="str">
            <v>CDG</v>
          </cell>
          <cell r="B3664">
            <v>0</v>
          </cell>
          <cell r="C3664" t="str">
            <v>VtilAna</v>
          </cell>
          <cell r="D3664" t="str">
            <v>FOR</v>
          </cell>
          <cell r="E3664" t="str">
            <v>DAM01_X2238</v>
          </cell>
          <cell r="F3664" t="str">
            <v>CDCP</v>
          </cell>
          <cell r="G3664" t="str">
            <v>CDCMC</v>
          </cell>
          <cell r="H3664" t="str">
            <v>FMSGT</v>
          </cell>
          <cell r="I3664" t="str">
            <v>FMST</v>
          </cell>
          <cell r="J3664" t="str">
            <v>LDN</v>
          </cell>
          <cell r="K3664" t="str">
            <v>CDCMC</v>
          </cell>
          <cell r="L3664" t="str">
            <v>LDN_DS400</v>
          </cell>
          <cell r="M3664" t="str">
            <v>LDN</v>
          </cell>
          <cell r="N3664" t="str">
            <v>CITI-MP1</v>
          </cell>
          <cell r="O3664" t="str">
            <v>DAM</v>
          </cell>
          <cell r="P3664" t="str">
            <v>Amort materiel</v>
          </cell>
          <cell r="Q3664" t="str">
            <v>Materiel ICM</v>
          </cell>
          <cell r="R3664" t="str">
            <v>SECURITE</v>
          </cell>
          <cell r="S3664" t="str">
            <v>SECURITE</v>
          </cell>
          <cell r="U3664">
            <v>0</v>
          </cell>
          <cell r="V3664">
            <v>97.818560162599994</v>
          </cell>
          <cell r="W3664" t="str">
            <v>AMO_MA_AU</v>
          </cell>
          <cell r="X3664" t="str">
            <v>MAT_ED</v>
          </cell>
          <cell r="Y3664" t="str">
            <v>MAT</v>
          </cell>
          <cell r="Z3664" t="str">
            <v>AM</v>
          </cell>
          <cell r="AB3664" t="str">
            <v>PT REMPLACEMENTS EXCEPTIONNELS CHSCT</v>
          </cell>
        </row>
        <row r="3665">
          <cell r="A3665" t="str">
            <v>CDG</v>
          </cell>
          <cell r="B3665">
            <v>0</v>
          </cell>
          <cell r="C3665" t="str">
            <v>VtilAna</v>
          </cell>
          <cell r="D3665" t="str">
            <v>FOR</v>
          </cell>
          <cell r="E3665" t="str">
            <v>DAM01_X2238</v>
          </cell>
          <cell r="F3665" t="str">
            <v>CDCP</v>
          </cell>
          <cell r="G3665" t="str">
            <v>CDCMC</v>
          </cell>
          <cell r="H3665" t="str">
            <v>FMSGT</v>
          </cell>
          <cell r="I3665" t="str">
            <v>FMST</v>
          </cell>
          <cell r="J3665" t="str">
            <v>LDN</v>
          </cell>
          <cell r="K3665" t="str">
            <v>CDCMC</v>
          </cell>
          <cell r="L3665" t="str">
            <v>LDN_DS500</v>
          </cell>
          <cell r="M3665" t="str">
            <v>LDN</v>
          </cell>
          <cell r="N3665" t="str">
            <v>CITI-MP1</v>
          </cell>
          <cell r="O3665" t="str">
            <v>DAM</v>
          </cell>
          <cell r="P3665" t="str">
            <v>Amort materiel</v>
          </cell>
          <cell r="Q3665" t="str">
            <v>Materiel ICM</v>
          </cell>
          <cell r="R3665" t="str">
            <v>SECURITE</v>
          </cell>
          <cell r="S3665" t="str">
            <v>SECURITE</v>
          </cell>
          <cell r="U3665">
            <v>0</v>
          </cell>
          <cell r="V3665">
            <v>17.851161572700001</v>
          </cell>
          <cell r="W3665" t="str">
            <v>AMO_MA_AU</v>
          </cell>
          <cell r="X3665" t="str">
            <v>MAT_ED</v>
          </cell>
          <cell r="Y3665" t="str">
            <v>MAT</v>
          </cell>
          <cell r="Z3665" t="str">
            <v>AM</v>
          </cell>
          <cell r="AB3665" t="str">
            <v>PT REMPLACEMENTS EXCEPTIONNELS CHSCT</v>
          </cell>
        </row>
        <row r="3666">
          <cell r="A3666" t="str">
            <v>CDG</v>
          </cell>
          <cell r="B3666">
            <v>0</v>
          </cell>
          <cell r="C3666" t="str">
            <v>VtilAna</v>
          </cell>
          <cell r="D3666" t="str">
            <v>FOR</v>
          </cell>
          <cell r="E3666" t="str">
            <v>DAM01_X2238</v>
          </cell>
          <cell r="F3666" t="str">
            <v>CDCP</v>
          </cell>
          <cell r="G3666" t="str">
            <v>CDCMC</v>
          </cell>
          <cell r="H3666" t="str">
            <v>FMSGT</v>
          </cell>
          <cell r="I3666" t="str">
            <v>FMST</v>
          </cell>
          <cell r="J3666" t="str">
            <v>LDN</v>
          </cell>
          <cell r="K3666" t="str">
            <v>CDCMC</v>
          </cell>
          <cell r="L3666" t="str">
            <v>LDN_DS600</v>
          </cell>
          <cell r="M3666" t="str">
            <v>LDN</v>
          </cell>
          <cell r="N3666" t="str">
            <v>CITI-MP1</v>
          </cell>
          <cell r="O3666" t="str">
            <v>DAM</v>
          </cell>
          <cell r="P3666" t="str">
            <v>Amort materiel</v>
          </cell>
          <cell r="Q3666" t="str">
            <v>Materiel ICM</v>
          </cell>
          <cell r="R3666" t="str">
            <v>SECURITE</v>
          </cell>
          <cell r="S3666" t="str">
            <v>SECURITE</v>
          </cell>
          <cell r="U3666">
            <v>0</v>
          </cell>
          <cell r="V3666">
            <v>53.408353323199997</v>
          </cell>
          <cell r="W3666" t="str">
            <v>AMO_MA_AU</v>
          </cell>
          <cell r="X3666" t="str">
            <v>MAT_ED</v>
          </cell>
          <cell r="Y3666" t="str">
            <v>MAT</v>
          </cell>
          <cell r="Z3666" t="str">
            <v>AM</v>
          </cell>
          <cell r="AB3666" t="str">
            <v>PT REMPLACEMENTS EXCEPTIONNELS CHSCT</v>
          </cell>
        </row>
        <row r="3667">
          <cell r="A3667" t="str">
            <v>CDG</v>
          </cell>
          <cell r="B3667">
            <v>0</v>
          </cell>
          <cell r="C3667" t="str">
            <v>VtilAna</v>
          </cell>
          <cell r="D3667" t="str">
            <v>FOR</v>
          </cell>
          <cell r="E3667" t="str">
            <v>DAM01_X2238</v>
          </cell>
          <cell r="F3667" t="str">
            <v>CDCP</v>
          </cell>
          <cell r="G3667" t="str">
            <v>CDCMC</v>
          </cell>
          <cell r="H3667" t="str">
            <v>FMSGT</v>
          </cell>
          <cell r="I3667" t="str">
            <v>FMST</v>
          </cell>
          <cell r="J3667" t="str">
            <v>LDN</v>
          </cell>
          <cell r="K3667" t="str">
            <v>CDCMC</v>
          </cell>
          <cell r="L3667" t="str">
            <v>LDN_DS700</v>
          </cell>
          <cell r="M3667" t="str">
            <v>LDN</v>
          </cell>
          <cell r="N3667" t="str">
            <v>CITI-MP1</v>
          </cell>
          <cell r="O3667" t="str">
            <v>DAM</v>
          </cell>
          <cell r="P3667" t="str">
            <v>Amort materiel</v>
          </cell>
          <cell r="Q3667" t="str">
            <v>Materiel ICM</v>
          </cell>
          <cell r="R3667" t="str">
            <v>SECURITE</v>
          </cell>
          <cell r="S3667" t="str">
            <v>SECURITE</v>
          </cell>
          <cell r="U3667">
            <v>0</v>
          </cell>
          <cell r="V3667">
            <v>17.851161572700001</v>
          </cell>
          <cell r="W3667" t="str">
            <v>AMO_MA_AU</v>
          </cell>
          <cell r="X3667" t="str">
            <v>MAT_ED</v>
          </cell>
          <cell r="Y3667" t="str">
            <v>MAT</v>
          </cell>
          <cell r="Z3667" t="str">
            <v>AM</v>
          </cell>
          <cell r="AB3667" t="str">
            <v>PT REMPLACEMENTS EXCEPTIONNELS CHSCT</v>
          </cell>
        </row>
        <row r="3668">
          <cell r="A3668" t="str">
            <v>CDG</v>
          </cell>
          <cell r="B3668">
            <v>0</v>
          </cell>
          <cell r="C3668" t="str">
            <v>VtilAna</v>
          </cell>
          <cell r="D3668" t="str">
            <v>FOR</v>
          </cell>
          <cell r="E3668" t="str">
            <v>DAM01_X2238</v>
          </cell>
          <cell r="F3668" t="str">
            <v>CDCP</v>
          </cell>
          <cell r="G3668" t="str">
            <v>CDCMC</v>
          </cell>
          <cell r="H3668" t="str">
            <v>FMSGT</v>
          </cell>
          <cell r="I3668" t="str">
            <v>FMST</v>
          </cell>
          <cell r="J3668" t="str">
            <v>LDN</v>
          </cell>
          <cell r="K3668" t="str">
            <v>CDCMC</v>
          </cell>
          <cell r="L3668" t="str">
            <v>LDN_DS800</v>
          </cell>
          <cell r="M3668" t="str">
            <v>LDN</v>
          </cell>
          <cell r="N3668" t="str">
            <v>CITI-MP1</v>
          </cell>
          <cell r="O3668" t="str">
            <v>DAM</v>
          </cell>
          <cell r="P3668" t="str">
            <v>Amort materiel</v>
          </cell>
          <cell r="Q3668" t="str">
            <v>Materiel ICM</v>
          </cell>
          <cell r="R3668" t="str">
            <v>SECURITE</v>
          </cell>
          <cell r="S3668" t="str">
            <v>SECURITE</v>
          </cell>
          <cell r="U3668">
            <v>0</v>
          </cell>
          <cell r="V3668">
            <v>119.1528752129</v>
          </cell>
          <cell r="W3668" t="str">
            <v>AMO_MA_AU</v>
          </cell>
          <cell r="X3668" t="str">
            <v>MAT_ED</v>
          </cell>
          <cell r="Y3668" t="str">
            <v>MAT</v>
          </cell>
          <cell r="Z3668" t="str">
            <v>AM</v>
          </cell>
          <cell r="AB3668" t="str">
            <v>PT REMPLACEMENTS EXCEPTIONNELS CHSCT</v>
          </cell>
        </row>
        <row r="3669">
          <cell r="A3669" t="str">
            <v>CDG</v>
          </cell>
          <cell r="B3669">
            <v>0</v>
          </cell>
          <cell r="C3669" t="str">
            <v>VtilAna</v>
          </cell>
          <cell r="D3669" t="str">
            <v>FOR</v>
          </cell>
          <cell r="E3669" t="str">
            <v>DAM01_X2238</v>
          </cell>
          <cell r="F3669" t="str">
            <v>CDCP</v>
          </cell>
          <cell r="G3669" t="str">
            <v>CDCMC</v>
          </cell>
          <cell r="H3669" t="str">
            <v>FMSGT</v>
          </cell>
          <cell r="I3669" t="str">
            <v>FMST</v>
          </cell>
          <cell r="J3669" t="str">
            <v>LDN</v>
          </cell>
          <cell r="K3669" t="str">
            <v>CDCMC</v>
          </cell>
          <cell r="L3669" t="str">
            <v>LDN_EDA31</v>
          </cell>
          <cell r="M3669" t="str">
            <v>LDN</v>
          </cell>
          <cell r="N3669" t="str">
            <v>CITI-MP1</v>
          </cell>
          <cell r="O3669" t="str">
            <v>DAM</v>
          </cell>
          <cell r="P3669" t="str">
            <v>Amort materiel</v>
          </cell>
          <cell r="Q3669" t="str">
            <v>Materiel ICM</v>
          </cell>
          <cell r="R3669" t="str">
            <v>SECURITE</v>
          </cell>
          <cell r="S3669" t="str">
            <v>SECURITE</v>
          </cell>
          <cell r="U3669">
            <v>0</v>
          </cell>
          <cell r="V3669">
            <v>122.7811600854</v>
          </cell>
          <cell r="W3669" t="str">
            <v>AMO_MA_AU</v>
          </cell>
          <cell r="X3669" t="str">
            <v>MAT_ED</v>
          </cell>
          <cell r="Y3669" t="str">
            <v>MAT</v>
          </cell>
          <cell r="Z3669" t="str">
            <v>AM</v>
          </cell>
          <cell r="AB3669" t="str">
            <v>PT REMPLACEMENTS EXCEPTIONNELS CHSCT</v>
          </cell>
        </row>
        <row r="3670">
          <cell r="A3670" t="str">
            <v>CDG</v>
          </cell>
          <cell r="B3670">
            <v>0</v>
          </cell>
          <cell r="C3670" t="str">
            <v>VtilAna</v>
          </cell>
          <cell r="D3670" t="str">
            <v>FOR</v>
          </cell>
          <cell r="E3670" t="str">
            <v>DAM01_X2238</v>
          </cell>
          <cell r="F3670" t="str">
            <v>CDCP</v>
          </cell>
          <cell r="G3670" t="str">
            <v>CDCMC</v>
          </cell>
          <cell r="H3670" t="str">
            <v>FMSGT</v>
          </cell>
          <cell r="I3670" t="str">
            <v>FMST</v>
          </cell>
          <cell r="J3670" t="str">
            <v>LDN</v>
          </cell>
          <cell r="K3670" t="str">
            <v>CDCMC</v>
          </cell>
          <cell r="L3670" t="str">
            <v>LDN_FM000</v>
          </cell>
          <cell r="M3670" t="str">
            <v>LDN</v>
          </cell>
          <cell r="N3670" t="str">
            <v>CITI-MP1</v>
          </cell>
          <cell r="O3670" t="str">
            <v>DAM</v>
          </cell>
          <cell r="P3670" t="str">
            <v>Amort materiel</v>
          </cell>
          <cell r="Q3670" t="str">
            <v>Materiel ICM</v>
          </cell>
          <cell r="R3670" t="str">
            <v>SECURITE</v>
          </cell>
          <cell r="S3670" t="str">
            <v>SECURITE</v>
          </cell>
          <cell r="U3670">
            <v>0</v>
          </cell>
          <cell r="V3670">
            <v>7.1114383501000002</v>
          </cell>
          <cell r="W3670" t="str">
            <v>AMO_MA_AU</v>
          </cell>
          <cell r="X3670" t="str">
            <v>MAT_ED</v>
          </cell>
          <cell r="Y3670" t="str">
            <v>MAT</v>
          </cell>
          <cell r="Z3670" t="str">
            <v>AM</v>
          </cell>
          <cell r="AB3670" t="str">
            <v>PT REMPLACEMENTS EXCEPTIONNELS CHSCT</v>
          </cell>
        </row>
        <row r="3671">
          <cell r="A3671" t="str">
            <v>CDG</v>
          </cell>
          <cell r="B3671">
            <v>0</v>
          </cell>
          <cell r="C3671" t="str">
            <v>VtilAna</v>
          </cell>
          <cell r="D3671" t="str">
            <v>FOR</v>
          </cell>
          <cell r="E3671" t="str">
            <v>DAM01_X2238</v>
          </cell>
          <cell r="F3671" t="str">
            <v>CDCP</v>
          </cell>
          <cell r="G3671" t="str">
            <v>CDCMC</v>
          </cell>
          <cell r="H3671" t="str">
            <v>FMSGT</v>
          </cell>
          <cell r="I3671" t="str">
            <v>FMST</v>
          </cell>
          <cell r="J3671" t="str">
            <v>LDN</v>
          </cell>
          <cell r="K3671" t="str">
            <v>CDCMC</v>
          </cell>
          <cell r="L3671" t="str">
            <v>LDN_FM0DE</v>
          </cell>
          <cell r="M3671" t="str">
            <v>LDN</v>
          </cell>
          <cell r="N3671" t="str">
            <v>CITI-MP1</v>
          </cell>
          <cell r="O3671" t="str">
            <v>DAM</v>
          </cell>
          <cell r="P3671" t="str">
            <v>Amort materiel</v>
          </cell>
          <cell r="Q3671" t="str">
            <v>Materiel ICM</v>
          </cell>
          <cell r="R3671" t="str">
            <v>SECURITE</v>
          </cell>
          <cell r="S3671" t="str">
            <v>SECURITE</v>
          </cell>
          <cell r="U3671">
            <v>0</v>
          </cell>
          <cell r="V3671">
            <v>35.557191750500003</v>
          </cell>
          <cell r="W3671" t="str">
            <v>AMO_MA_AU</v>
          </cell>
          <cell r="X3671" t="str">
            <v>MAT_ED</v>
          </cell>
          <cell r="Y3671" t="str">
            <v>MAT</v>
          </cell>
          <cell r="Z3671" t="str">
            <v>AM</v>
          </cell>
          <cell r="AB3671" t="str">
            <v>PT REMPLACEMENTS EXCEPTIONNELS CHSCT</v>
          </cell>
        </row>
        <row r="3672">
          <cell r="A3672" t="str">
            <v>CDG</v>
          </cell>
          <cell r="B3672">
            <v>0</v>
          </cell>
          <cell r="C3672" t="str">
            <v>VtilAna</v>
          </cell>
          <cell r="D3672" t="str">
            <v>FOR</v>
          </cell>
          <cell r="E3672" t="str">
            <v>DAM01_X2238</v>
          </cell>
          <cell r="F3672" t="str">
            <v>CDCP</v>
          </cell>
          <cell r="G3672" t="str">
            <v>CDCMC</v>
          </cell>
          <cell r="H3672" t="str">
            <v>FMSGT</v>
          </cell>
          <cell r="I3672" t="str">
            <v>FMST</v>
          </cell>
          <cell r="J3672" t="str">
            <v>LDN</v>
          </cell>
          <cell r="K3672" t="str">
            <v>CDCMC</v>
          </cell>
          <cell r="L3672" t="str">
            <v>LDN_FMSG0</v>
          </cell>
          <cell r="M3672" t="str">
            <v>LDN</v>
          </cell>
          <cell r="N3672" t="str">
            <v>CITI-MP1</v>
          </cell>
          <cell r="O3672" t="str">
            <v>DAM</v>
          </cell>
          <cell r="P3672" t="str">
            <v>Amort materiel</v>
          </cell>
          <cell r="Q3672" t="str">
            <v>Materiel ICM</v>
          </cell>
          <cell r="R3672" t="str">
            <v>SECURITE</v>
          </cell>
          <cell r="S3672" t="str">
            <v>SECURITE</v>
          </cell>
          <cell r="U3672">
            <v>0</v>
          </cell>
          <cell r="V3672">
            <v>17.851161572700001</v>
          </cell>
          <cell r="W3672" t="str">
            <v>AMO_MA_AU</v>
          </cell>
          <cell r="X3672" t="str">
            <v>MAT_ED</v>
          </cell>
          <cell r="Y3672" t="str">
            <v>MAT</v>
          </cell>
          <cell r="Z3672" t="str">
            <v>AM</v>
          </cell>
          <cell r="AB3672" t="str">
            <v>PT REMPLACEMENTS EXCEPTIONNELS CHSCT</v>
          </cell>
        </row>
        <row r="3673">
          <cell r="A3673" t="str">
            <v>CDG</v>
          </cell>
          <cell r="B3673">
            <v>0</v>
          </cell>
          <cell r="C3673" t="str">
            <v>VtilAna</v>
          </cell>
          <cell r="D3673" t="str">
            <v>FOR</v>
          </cell>
          <cell r="E3673" t="str">
            <v>DAM01_X2238</v>
          </cell>
          <cell r="F3673" t="str">
            <v>CDCP</v>
          </cell>
          <cell r="G3673" t="str">
            <v>CDCMC</v>
          </cell>
          <cell r="H3673" t="str">
            <v>FMSGT</v>
          </cell>
          <cell r="I3673" t="str">
            <v>FMST</v>
          </cell>
          <cell r="J3673" t="str">
            <v>LDN</v>
          </cell>
          <cell r="K3673" t="str">
            <v>CDCMC</v>
          </cell>
          <cell r="L3673" t="str">
            <v>LDN_FMSG3</v>
          </cell>
          <cell r="M3673" t="str">
            <v>LDN</v>
          </cell>
          <cell r="N3673" t="str">
            <v>CITI-MP1</v>
          </cell>
          <cell r="O3673" t="str">
            <v>DAM</v>
          </cell>
          <cell r="P3673" t="str">
            <v>Amort materiel</v>
          </cell>
          <cell r="Q3673" t="str">
            <v>Materiel ICM</v>
          </cell>
          <cell r="R3673" t="str">
            <v>SECURITE</v>
          </cell>
          <cell r="S3673" t="str">
            <v>SECURITE</v>
          </cell>
          <cell r="U3673">
            <v>0</v>
          </cell>
          <cell r="V3673">
            <v>71.114383501000006</v>
          </cell>
          <cell r="W3673" t="str">
            <v>AMO_MA_AU</v>
          </cell>
          <cell r="X3673" t="str">
            <v>MAT_ED</v>
          </cell>
          <cell r="Y3673" t="str">
            <v>MAT</v>
          </cell>
          <cell r="Z3673" t="str">
            <v>AM</v>
          </cell>
          <cell r="AB3673" t="str">
            <v>PT REMPLACEMENTS EXCEPTIONNELS CHSCT</v>
          </cell>
        </row>
        <row r="3674">
          <cell r="A3674" t="str">
            <v>CDG</v>
          </cell>
          <cell r="B3674">
            <v>0</v>
          </cell>
          <cell r="C3674" t="str">
            <v>VtilAna</v>
          </cell>
          <cell r="D3674" t="str">
            <v>FOR</v>
          </cell>
          <cell r="E3674" t="str">
            <v>DAM01_X2238</v>
          </cell>
          <cell r="F3674" t="str">
            <v>CDCP</v>
          </cell>
          <cell r="G3674" t="str">
            <v>CDCMC</v>
          </cell>
          <cell r="H3674" t="str">
            <v>FMSGT</v>
          </cell>
          <cell r="I3674" t="str">
            <v>FMST</v>
          </cell>
          <cell r="J3674" t="str">
            <v>LDN</v>
          </cell>
          <cell r="K3674" t="str">
            <v>CDCMC</v>
          </cell>
          <cell r="L3674" t="str">
            <v>LDN_FMSG5</v>
          </cell>
          <cell r="M3674" t="str">
            <v>LDN</v>
          </cell>
          <cell r="N3674" t="str">
            <v>CITI-MP1</v>
          </cell>
          <cell r="O3674" t="str">
            <v>DAM</v>
          </cell>
          <cell r="P3674" t="str">
            <v>Amort materiel</v>
          </cell>
          <cell r="Q3674" t="str">
            <v>Materiel ICM</v>
          </cell>
          <cell r="R3674" t="str">
            <v>SECURITE</v>
          </cell>
          <cell r="S3674" t="str">
            <v>SECURITE</v>
          </cell>
          <cell r="U3674">
            <v>0</v>
          </cell>
          <cell r="V3674">
            <v>48.909280081299997</v>
          </cell>
          <cell r="W3674" t="str">
            <v>AMO_MA_AU</v>
          </cell>
          <cell r="X3674" t="str">
            <v>MAT_ED</v>
          </cell>
          <cell r="Y3674" t="str">
            <v>MAT</v>
          </cell>
          <cell r="Z3674" t="str">
            <v>AM</v>
          </cell>
          <cell r="AB3674" t="str">
            <v>PT REMPLACEMENTS EXCEPTIONNELS CHSCT</v>
          </cell>
        </row>
        <row r="3675">
          <cell r="A3675" t="str">
            <v>CDG</v>
          </cell>
          <cell r="B3675">
            <v>0</v>
          </cell>
          <cell r="C3675" t="str">
            <v>VtilAna</v>
          </cell>
          <cell r="D3675" t="str">
            <v>FOR</v>
          </cell>
          <cell r="E3675" t="str">
            <v>DAM01_X2238</v>
          </cell>
          <cell r="F3675" t="str">
            <v>CDCP</v>
          </cell>
          <cell r="G3675" t="str">
            <v>CDCMC</v>
          </cell>
          <cell r="H3675" t="str">
            <v>FMSGT</v>
          </cell>
          <cell r="I3675" t="str">
            <v>FMST</v>
          </cell>
          <cell r="J3675" t="str">
            <v>LDN</v>
          </cell>
          <cell r="K3675" t="str">
            <v>CDCMC</v>
          </cell>
          <cell r="L3675" t="str">
            <v>LDN_FMSG7</v>
          </cell>
          <cell r="M3675" t="str">
            <v>LDN</v>
          </cell>
          <cell r="N3675" t="str">
            <v>CITI-MP1</v>
          </cell>
          <cell r="O3675" t="str">
            <v>DAM</v>
          </cell>
          <cell r="P3675" t="str">
            <v>Amort materiel</v>
          </cell>
          <cell r="Q3675" t="str">
            <v>Materiel ICM</v>
          </cell>
          <cell r="R3675" t="str">
            <v>SECURITE</v>
          </cell>
          <cell r="S3675" t="str">
            <v>SECURITE</v>
          </cell>
          <cell r="U3675">
            <v>0</v>
          </cell>
          <cell r="V3675">
            <v>35.557191750500003</v>
          </cell>
          <cell r="W3675" t="str">
            <v>AMO_MA_AU</v>
          </cell>
          <cell r="X3675" t="str">
            <v>MAT_ED</v>
          </cell>
          <cell r="Y3675" t="str">
            <v>MAT</v>
          </cell>
          <cell r="Z3675" t="str">
            <v>AM</v>
          </cell>
          <cell r="AB3675" t="str">
            <v>PT REMPLACEMENTS EXCEPTIONNELS CHSCT</v>
          </cell>
        </row>
        <row r="3676">
          <cell r="A3676" t="str">
            <v>CDG</v>
          </cell>
          <cell r="B3676">
            <v>0</v>
          </cell>
          <cell r="C3676" t="str">
            <v>VtilAna</v>
          </cell>
          <cell r="D3676" t="str">
            <v>FOR</v>
          </cell>
          <cell r="E3676" t="str">
            <v>DAM01_X2238</v>
          </cell>
          <cell r="F3676" t="str">
            <v>CDCP</v>
          </cell>
          <cell r="G3676" t="str">
            <v>CDCMC</v>
          </cell>
          <cell r="H3676" t="str">
            <v>FMSGT</v>
          </cell>
          <cell r="I3676" t="str">
            <v>FMST</v>
          </cell>
          <cell r="J3676" t="str">
            <v>LDN</v>
          </cell>
          <cell r="K3676" t="str">
            <v>CDCMC</v>
          </cell>
          <cell r="L3676" t="str">
            <v>LDN_FMSGI</v>
          </cell>
          <cell r="M3676" t="str">
            <v>LDN</v>
          </cell>
          <cell r="N3676" t="str">
            <v>CITI-MP1</v>
          </cell>
          <cell r="O3676" t="str">
            <v>DAM</v>
          </cell>
          <cell r="P3676" t="str">
            <v>Amort materiel</v>
          </cell>
          <cell r="Q3676" t="str">
            <v>Materiel ICM</v>
          </cell>
          <cell r="R3676" t="str">
            <v>SECURITE</v>
          </cell>
          <cell r="S3676" t="str">
            <v>SECURITE</v>
          </cell>
          <cell r="U3676">
            <v>0</v>
          </cell>
          <cell r="V3676">
            <v>71.114383501000006</v>
          </cell>
          <cell r="W3676" t="str">
            <v>AMO_MA_AU</v>
          </cell>
          <cell r="X3676" t="str">
            <v>MAT_ED</v>
          </cell>
          <cell r="Y3676" t="str">
            <v>MAT</v>
          </cell>
          <cell r="Z3676" t="str">
            <v>AM</v>
          </cell>
          <cell r="AB3676" t="str">
            <v>PT REMPLACEMENTS EXCEPTIONNELS CHSCT</v>
          </cell>
        </row>
        <row r="3677">
          <cell r="A3677" t="str">
            <v>CDG</v>
          </cell>
          <cell r="B3677">
            <v>0</v>
          </cell>
          <cell r="C3677" t="str">
            <v>VtilAna</v>
          </cell>
          <cell r="D3677" t="str">
            <v>FOR</v>
          </cell>
          <cell r="E3677" t="str">
            <v>DAM01_X2238</v>
          </cell>
          <cell r="F3677" t="str">
            <v>CDCP</v>
          </cell>
          <cell r="G3677" t="str">
            <v>CDCMC</v>
          </cell>
          <cell r="H3677" t="str">
            <v>FMSGT</v>
          </cell>
          <cell r="I3677" t="str">
            <v>FMST</v>
          </cell>
          <cell r="J3677" t="str">
            <v>LDN</v>
          </cell>
          <cell r="K3677" t="str">
            <v>CDCMC</v>
          </cell>
          <cell r="L3677" t="str">
            <v>LDN_FMSI0</v>
          </cell>
          <cell r="M3677" t="str">
            <v>LDN</v>
          </cell>
          <cell r="N3677" t="str">
            <v>CITI-MP1</v>
          </cell>
          <cell r="O3677" t="str">
            <v>DAM</v>
          </cell>
          <cell r="P3677" t="str">
            <v>Amort materiel</v>
          </cell>
          <cell r="Q3677" t="str">
            <v>Materiel ICM</v>
          </cell>
          <cell r="R3677" t="str">
            <v>SECURITE</v>
          </cell>
          <cell r="S3677" t="str">
            <v>SECURITE</v>
          </cell>
          <cell r="U3677">
            <v>0</v>
          </cell>
          <cell r="V3677">
            <v>71.114383501000006</v>
          </cell>
          <cell r="W3677" t="str">
            <v>AMO_MA_AU</v>
          </cell>
          <cell r="X3677" t="str">
            <v>MAT_ED</v>
          </cell>
          <cell r="Y3677" t="str">
            <v>MAT</v>
          </cell>
          <cell r="Z3677" t="str">
            <v>AM</v>
          </cell>
          <cell r="AB3677" t="str">
            <v>PT REMPLACEMENTS EXCEPTIONNELS CHSCT</v>
          </cell>
        </row>
        <row r="3678">
          <cell r="A3678" t="str">
            <v>CDG</v>
          </cell>
          <cell r="B3678">
            <v>0</v>
          </cell>
          <cell r="C3678" t="str">
            <v>VtilAna</v>
          </cell>
          <cell r="D3678" t="str">
            <v>FOR</v>
          </cell>
          <cell r="E3678" t="str">
            <v>DAM01_X2238</v>
          </cell>
          <cell r="F3678" t="str">
            <v>CDCP</v>
          </cell>
          <cell r="G3678" t="str">
            <v>CDCMC</v>
          </cell>
          <cell r="H3678" t="str">
            <v>FMSGT</v>
          </cell>
          <cell r="I3678" t="str">
            <v>FMST</v>
          </cell>
          <cell r="J3678" t="str">
            <v>LDN</v>
          </cell>
          <cell r="K3678" t="str">
            <v>CDCMC</v>
          </cell>
          <cell r="L3678" t="str">
            <v>LDN_LDNMO</v>
          </cell>
          <cell r="M3678" t="str">
            <v>LDN</v>
          </cell>
          <cell r="N3678" t="str">
            <v>CITI-MP1</v>
          </cell>
          <cell r="O3678" t="str">
            <v>DAM</v>
          </cell>
          <cell r="P3678" t="str">
            <v>Amort materiel</v>
          </cell>
          <cell r="Q3678" t="str">
            <v>Materiel ICM</v>
          </cell>
          <cell r="R3678" t="str">
            <v>SECURITE</v>
          </cell>
          <cell r="S3678" t="str">
            <v>SECURITE</v>
          </cell>
          <cell r="U3678">
            <v>0</v>
          </cell>
          <cell r="V3678">
            <v>124.5227368242</v>
          </cell>
          <cell r="W3678" t="str">
            <v>AMO_MA_AU</v>
          </cell>
          <cell r="X3678" t="str">
            <v>MAT_ED</v>
          </cell>
          <cell r="Y3678" t="str">
            <v>MAT</v>
          </cell>
          <cell r="Z3678" t="str">
            <v>AM</v>
          </cell>
          <cell r="AB3678" t="str">
            <v>PT REMPLACEMENTS EXCEPTIONNELS CHSCT</v>
          </cell>
        </row>
        <row r="3679">
          <cell r="A3679" t="str">
            <v>CDG</v>
          </cell>
          <cell r="B3679">
            <v>0</v>
          </cell>
          <cell r="C3679" t="str">
            <v>VtilAna</v>
          </cell>
          <cell r="D3679" t="str">
            <v>FOR</v>
          </cell>
          <cell r="E3679" t="str">
            <v>DAM01_X2238</v>
          </cell>
          <cell r="F3679" t="str">
            <v>CDCP</v>
          </cell>
          <cell r="G3679" t="str">
            <v>CDCMC</v>
          </cell>
          <cell r="H3679" t="str">
            <v>FMSGT</v>
          </cell>
          <cell r="I3679" t="str">
            <v>FMST</v>
          </cell>
          <cell r="J3679" t="str">
            <v>LDN</v>
          </cell>
          <cell r="K3679" t="str">
            <v>CDCMC</v>
          </cell>
          <cell r="L3679" t="str">
            <v>LDN_LDNST</v>
          </cell>
          <cell r="M3679" t="str">
            <v>LDN</v>
          </cell>
          <cell r="N3679" t="str">
            <v>CITI-MP1</v>
          </cell>
          <cell r="O3679" t="str">
            <v>DAM</v>
          </cell>
          <cell r="P3679" t="str">
            <v>Amort materiel</v>
          </cell>
          <cell r="Q3679" t="str">
            <v>Materiel ICM</v>
          </cell>
          <cell r="R3679" t="str">
            <v>SECURITE</v>
          </cell>
          <cell r="S3679" t="str">
            <v>SECURITE</v>
          </cell>
          <cell r="U3679">
            <v>0</v>
          </cell>
          <cell r="V3679">
            <v>124.5227368242</v>
          </cell>
          <cell r="W3679" t="str">
            <v>AMO_MA_AU</v>
          </cell>
          <cell r="X3679" t="str">
            <v>MAT_ED</v>
          </cell>
          <cell r="Y3679" t="str">
            <v>MAT</v>
          </cell>
          <cell r="Z3679" t="str">
            <v>AM</v>
          </cell>
          <cell r="AB3679" t="str">
            <v>PT REMPLACEMENTS EXCEPTIONNELS CHSCT</v>
          </cell>
        </row>
        <row r="3680">
          <cell r="A3680" t="str">
            <v>CDG</v>
          </cell>
          <cell r="B3680">
            <v>0</v>
          </cell>
          <cell r="C3680" t="str">
            <v>VtilAna</v>
          </cell>
          <cell r="D3680" t="str">
            <v>FOR</v>
          </cell>
          <cell r="E3680" t="str">
            <v>DAM01_X2238</v>
          </cell>
          <cell r="F3680" t="str">
            <v>CDCP</v>
          </cell>
          <cell r="G3680" t="str">
            <v>CDCMC</v>
          </cell>
          <cell r="H3680" t="str">
            <v>FMSGT</v>
          </cell>
          <cell r="I3680" t="str">
            <v>FMST</v>
          </cell>
          <cell r="J3680" t="str">
            <v>LDN</v>
          </cell>
          <cell r="K3680" t="str">
            <v>CDCMC</v>
          </cell>
          <cell r="L3680" t="str">
            <v>LDN_STR20</v>
          </cell>
          <cell r="M3680" t="str">
            <v>LDN</v>
          </cell>
          <cell r="N3680" t="str">
            <v>CITI-MP1</v>
          </cell>
          <cell r="O3680" t="str">
            <v>DAM</v>
          </cell>
          <cell r="P3680" t="str">
            <v>Amort materiel</v>
          </cell>
          <cell r="Q3680" t="str">
            <v>Materiel ICM</v>
          </cell>
          <cell r="R3680" t="str">
            <v>SECURITE</v>
          </cell>
          <cell r="S3680" t="str">
            <v>SECURITE</v>
          </cell>
          <cell r="U3680">
            <v>0</v>
          </cell>
          <cell r="V3680">
            <v>124.5227368242</v>
          </cell>
          <cell r="W3680" t="str">
            <v>AMO_MA_AU</v>
          </cell>
          <cell r="X3680" t="str">
            <v>MAT_ED</v>
          </cell>
          <cell r="Y3680" t="str">
            <v>MAT</v>
          </cell>
          <cell r="Z3680" t="str">
            <v>AM</v>
          </cell>
          <cell r="AB3680" t="str">
            <v>PT REMPLACEMENTS EXCEPTIONNELS CHSCT</v>
          </cell>
        </row>
        <row r="3681">
          <cell r="A3681" t="str">
            <v>CDG</v>
          </cell>
          <cell r="B3681">
            <v>0</v>
          </cell>
          <cell r="C3681" t="str">
            <v>VtilAna</v>
          </cell>
          <cell r="D3681" t="str">
            <v>FOR</v>
          </cell>
          <cell r="E3681" t="str">
            <v>DAM01_X2238</v>
          </cell>
          <cell r="F3681" t="str">
            <v>CDCP</v>
          </cell>
          <cell r="G3681" t="str">
            <v>CDCMC</v>
          </cell>
          <cell r="H3681" t="str">
            <v>FMSGT</v>
          </cell>
          <cell r="I3681" t="str">
            <v>FMST</v>
          </cell>
          <cell r="J3681" t="str">
            <v>CDCP</v>
          </cell>
          <cell r="K3681" t="str">
            <v>CDCMC</v>
          </cell>
          <cell r="L3681" t="str">
            <v>MMG00</v>
          </cell>
          <cell r="M3681" t="str">
            <v>MMG</v>
          </cell>
          <cell r="N3681" t="str">
            <v>CITI-MP1</v>
          </cell>
          <cell r="O3681" t="str">
            <v>DAM</v>
          </cell>
          <cell r="P3681" t="str">
            <v>Amort materiel</v>
          </cell>
          <cell r="Q3681" t="str">
            <v>Materiel ICM</v>
          </cell>
          <cell r="R3681" t="str">
            <v>SECURITE</v>
          </cell>
          <cell r="S3681" t="str">
            <v>SECURITE</v>
          </cell>
          <cell r="U3681">
            <v>0</v>
          </cell>
          <cell r="V3681">
            <v>108.47927239160001</v>
          </cell>
          <cell r="W3681" t="str">
            <v>AMO_MA_AU</v>
          </cell>
          <cell r="X3681" t="str">
            <v>MAT_ED</v>
          </cell>
          <cell r="Y3681" t="str">
            <v>MAT</v>
          </cell>
          <cell r="Z3681" t="str">
            <v>AM</v>
          </cell>
          <cell r="AB3681" t="str">
            <v>PT REMPLACEMENTS EXCEPTIONNELS CHSCT</v>
          </cell>
        </row>
        <row r="3682">
          <cell r="A3682" t="str">
            <v>CDG</v>
          </cell>
          <cell r="B3682">
            <v>0</v>
          </cell>
          <cell r="C3682" t="str">
            <v>VtilAna</v>
          </cell>
          <cell r="D3682" t="str">
            <v>FOR</v>
          </cell>
          <cell r="E3682" t="str">
            <v>DAM01_X2238</v>
          </cell>
          <cell r="F3682" t="str">
            <v>CDCP</v>
          </cell>
          <cell r="G3682" t="str">
            <v>CDCMC</v>
          </cell>
          <cell r="H3682" t="str">
            <v>FMSGT</v>
          </cell>
          <cell r="I3682" t="str">
            <v>FMST</v>
          </cell>
          <cell r="J3682" t="str">
            <v>CDCP</v>
          </cell>
          <cell r="K3682" t="str">
            <v>CDCMC</v>
          </cell>
          <cell r="L3682" t="str">
            <v>MMG10</v>
          </cell>
          <cell r="M3682" t="str">
            <v>MMG</v>
          </cell>
          <cell r="N3682" t="str">
            <v>CITI-MP1</v>
          </cell>
          <cell r="O3682" t="str">
            <v>DAM</v>
          </cell>
          <cell r="P3682" t="str">
            <v>Amort materiel</v>
          </cell>
          <cell r="Q3682" t="str">
            <v>Materiel ICM</v>
          </cell>
          <cell r="R3682" t="str">
            <v>SECURITE</v>
          </cell>
          <cell r="S3682" t="str">
            <v>SECURITE</v>
          </cell>
          <cell r="U3682">
            <v>0</v>
          </cell>
          <cell r="V3682">
            <v>44.244617240799997</v>
          </cell>
          <cell r="W3682" t="str">
            <v>AMO_MA_AU</v>
          </cell>
          <cell r="X3682" t="str">
            <v>MAT_ED</v>
          </cell>
          <cell r="Y3682" t="str">
            <v>MAT</v>
          </cell>
          <cell r="Z3682" t="str">
            <v>AM</v>
          </cell>
          <cell r="AB3682" t="str">
            <v>PT REMPLACEMENTS EXCEPTIONNELS CHSCT</v>
          </cell>
        </row>
        <row r="3683">
          <cell r="A3683" t="str">
            <v>CDG</v>
          </cell>
          <cell r="B3683">
            <v>0</v>
          </cell>
          <cell r="C3683" t="str">
            <v>VtilAna</v>
          </cell>
          <cell r="D3683" t="str">
            <v>FOR</v>
          </cell>
          <cell r="E3683" t="str">
            <v>DAM01_X2238</v>
          </cell>
          <cell r="F3683" t="str">
            <v>CDCP</v>
          </cell>
          <cell r="G3683" t="str">
            <v>CDCMC</v>
          </cell>
          <cell r="H3683" t="str">
            <v>FMSGT</v>
          </cell>
          <cell r="I3683" t="str">
            <v>FMST</v>
          </cell>
          <cell r="J3683" t="str">
            <v>CDCP</v>
          </cell>
          <cell r="K3683" t="str">
            <v>CDCMC</v>
          </cell>
          <cell r="L3683" t="str">
            <v>MMG21</v>
          </cell>
          <cell r="M3683" t="str">
            <v>MMG</v>
          </cell>
          <cell r="N3683" t="str">
            <v>CITI-MP1</v>
          </cell>
          <cell r="O3683" t="str">
            <v>DAM</v>
          </cell>
          <cell r="P3683" t="str">
            <v>Amort materiel</v>
          </cell>
          <cell r="Q3683" t="str">
            <v>Materiel ICM</v>
          </cell>
          <cell r="R3683" t="str">
            <v>SECURITE</v>
          </cell>
          <cell r="S3683" t="str">
            <v>SECURITE</v>
          </cell>
          <cell r="U3683">
            <v>0</v>
          </cell>
          <cell r="V3683">
            <v>24.5211131696</v>
          </cell>
          <cell r="W3683" t="str">
            <v>AMO_MA_AU</v>
          </cell>
          <cell r="X3683" t="str">
            <v>MAT_ED</v>
          </cell>
          <cell r="Y3683" t="str">
            <v>MAT</v>
          </cell>
          <cell r="Z3683" t="str">
            <v>AM</v>
          </cell>
          <cell r="AB3683" t="str">
            <v>PT REMPLACEMENTS EXCEPTIONNELS CHSCT</v>
          </cell>
        </row>
        <row r="3684">
          <cell r="A3684" t="str">
            <v>CDG</v>
          </cell>
          <cell r="B3684">
            <v>0</v>
          </cell>
          <cell r="C3684" t="str">
            <v>VtilAna</v>
          </cell>
          <cell r="D3684" t="str">
            <v>FOR</v>
          </cell>
          <cell r="E3684" t="str">
            <v>DAM01_X2238</v>
          </cell>
          <cell r="F3684" t="str">
            <v>CDCP</v>
          </cell>
          <cell r="G3684" t="str">
            <v>CDCMC</v>
          </cell>
          <cell r="H3684" t="str">
            <v>FMSGT</v>
          </cell>
          <cell r="I3684" t="str">
            <v>FMST</v>
          </cell>
          <cell r="J3684" t="str">
            <v>CDCP</v>
          </cell>
          <cell r="K3684" t="str">
            <v>CDCMC</v>
          </cell>
          <cell r="L3684" t="str">
            <v>MMG22</v>
          </cell>
          <cell r="M3684" t="str">
            <v>MMG</v>
          </cell>
          <cell r="N3684" t="str">
            <v>CITI-MP1</v>
          </cell>
          <cell r="O3684" t="str">
            <v>DAM</v>
          </cell>
          <cell r="P3684" t="str">
            <v>Amort materiel</v>
          </cell>
          <cell r="Q3684" t="str">
            <v>Materiel ICM</v>
          </cell>
          <cell r="R3684" t="str">
            <v>SECURITE</v>
          </cell>
          <cell r="S3684" t="str">
            <v>SECURITE</v>
          </cell>
          <cell r="U3684">
            <v>0</v>
          </cell>
          <cell r="V3684">
            <v>66.899993538800004</v>
          </cell>
          <cell r="W3684" t="str">
            <v>AMO_MA_AU</v>
          </cell>
          <cell r="X3684" t="str">
            <v>MAT_ED</v>
          </cell>
          <cell r="Y3684" t="str">
            <v>MAT</v>
          </cell>
          <cell r="Z3684" t="str">
            <v>AM</v>
          </cell>
          <cell r="AB3684" t="str">
            <v>PT REMPLACEMENTS EXCEPTIONNELS CHSCT</v>
          </cell>
        </row>
        <row r="3685">
          <cell r="A3685" t="str">
            <v>CDG</v>
          </cell>
          <cell r="B3685">
            <v>0</v>
          </cell>
          <cell r="C3685" t="str">
            <v>VtilAna</v>
          </cell>
          <cell r="D3685" t="str">
            <v>FOR</v>
          </cell>
          <cell r="E3685" t="str">
            <v>DAM01_X2238</v>
          </cell>
          <cell r="F3685" t="str">
            <v>CDCP</v>
          </cell>
          <cell r="G3685" t="str">
            <v>CDCMC</v>
          </cell>
          <cell r="H3685" t="str">
            <v>FMSGT</v>
          </cell>
          <cell r="I3685" t="str">
            <v>FMST</v>
          </cell>
          <cell r="J3685" t="str">
            <v>CDCP</v>
          </cell>
          <cell r="K3685" t="str">
            <v>CDCMC</v>
          </cell>
          <cell r="L3685" t="str">
            <v>MMG23</v>
          </cell>
          <cell r="M3685" t="str">
            <v>MMG</v>
          </cell>
          <cell r="N3685" t="str">
            <v>CITI-MP1</v>
          </cell>
          <cell r="O3685" t="str">
            <v>DAM</v>
          </cell>
          <cell r="P3685" t="str">
            <v>Amort materiel</v>
          </cell>
          <cell r="Q3685" t="str">
            <v>Materiel ICM</v>
          </cell>
          <cell r="R3685" t="str">
            <v>SECURITE</v>
          </cell>
          <cell r="S3685" t="str">
            <v>SECURITE</v>
          </cell>
          <cell r="U3685">
            <v>0</v>
          </cell>
          <cell r="V3685">
            <v>57.837843019600001</v>
          </cell>
          <cell r="W3685" t="str">
            <v>AMO_MA_AU</v>
          </cell>
          <cell r="X3685" t="str">
            <v>MAT_ED</v>
          </cell>
          <cell r="Y3685" t="str">
            <v>MAT</v>
          </cell>
          <cell r="Z3685" t="str">
            <v>AM</v>
          </cell>
          <cell r="AB3685" t="str">
            <v>PT REMPLACEMENTS EXCEPTIONNELS CHSCT</v>
          </cell>
        </row>
        <row r="3686">
          <cell r="A3686" t="str">
            <v>CDG</v>
          </cell>
          <cell r="B3686">
            <v>0</v>
          </cell>
          <cell r="C3686" t="str">
            <v>VtilAna</v>
          </cell>
          <cell r="D3686" t="str">
            <v>FOR</v>
          </cell>
          <cell r="E3686" t="str">
            <v>DAM01_X2238</v>
          </cell>
          <cell r="F3686" t="str">
            <v>CDCP</v>
          </cell>
          <cell r="G3686" t="str">
            <v>CDCMC</v>
          </cell>
          <cell r="H3686" t="str">
            <v>FMSGT</v>
          </cell>
          <cell r="I3686" t="str">
            <v>FMST</v>
          </cell>
          <cell r="J3686" t="str">
            <v>CDCP</v>
          </cell>
          <cell r="K3686" t="str">
            <v>CDCMC</v>
          </cell>
          <cell r="L3686" t="str">
            <v>MMG24</v>
          </cell>
          <cell r="M3686" t="str">
            <v>MMG</v>
          </cell>
          <cell r="N3686" t="str">
            <v>CITI-MP1</v>
          </cell>
          <cell r="O3686" t="str">
            <v>DAM</v>
          </cell>
          <cell r="P3686" t="str">
            <v>Amort materiel</v>
          </cell>
          <cell r="Q3686" t="str">
            <v>Materiel ICM</v>
          </cell>
          <cell r="R3686" t="str">
            <v>SECURITE</v>
          </cell>
          <cell r="S3686" t="str">
            <v>SECURITE</v>
          </cell>
          <cell r="U3686">
            <v>0</v>
          </cell>
          <cell r="V3686">
            <v>30.118323784400001</v>
          </cell>
          <cell r="W3686" t="str">
            <v>AMO_MA_AU</v>
          </cell>
          <cell r="X3686" t="str">
            <v>MAT_ED</v>
          </cell>
          <cell r="Y3686" t="str">
            <v>MAT</v>
          </cell>
          <cell r="Z3686" t="str">
            <v>AM</v>
          </cell>
          <cell r="AB3686" t="str">
            <v>PT REMPLACEMENTS EXCEPTIONNELS CHSCT</v>
          </cell>
        </row>
        <row r="3687">
          <cell r="A3687" t="str">
            <v>CDG</v>
          </cell>
          <cell r="B3687">
            <v>0</v>
          </cell>
          <cell r="C3687" t="str">
            <v>VtilAna</v>
          </cell>
          <cell r="D3687" t="str">
            <v>FOR</v>
          </cell>
          <cell r="E3687" t="str">
            <v>DAM01_X2238</v>
          </cell>
          <cell r="F3687" t="str">
            <v>CDCP</v>
          </cell>
          <cell r="G3687" t="str">
            <v>CDCMC</v>
          </cell>
          <cell r="H3687" t="str">
            <v>FMSGT</v>
          </cell>
          <cell r="I3687" t="str">
            <v>FMST</v>
          </cell>
          <cell r="J3687" t="str">
            <v>CDCP</v>
          </cell>
          <cell r="K3687" t="str">
            <v>CDCMC</v>
          </cell>
          <cell r="L3687" t="str">
            <v>MMG25</v>
          </cell>
          <cell r="M3687" t="str">
            <v>MMG</v>
          </cell>
          <cell r="N3687" t="str">
            <v>CITI-MP1</v>
          </cell>
          <cell r="O3687" t="str">
            <v>DAM</v>
          </cell>
          <cell r="P3687" t="str">
            <v>Amort materiel</v>
          </cell>
          <cell r="Q3687" t="str">
            <v>Materiel ICM</v>
          </cell>
          <cell r="R3687" t="str">
            <v>SECURITE</v>
          </cell>
          <cell r="S3687" t="str">
            <v>SECURITE</v>
          </cell>
          <cell r="U3687">
            <v>0</v>
          </cell>
          <cell r="V3687">
            <v>14.3928272952</v>
          </cell>
          <cell r="W3687" t="str">
            <v>AMO_MA_AU</v>
          </cell>
          <cell r="X3687" t="str">
            <v>MAT_ED</v>
          </cell>
          <cell r="Y3687" t="str">
            <v>MAT</v>
          </cell>
          <cell r="Z3687" t="str">
            <v>AM</v>
          </cell>
          <cell r="AB3687" t="str">
            <v>PT REMPLACEMENTS EXCEPTIONNELS CHSCT</v>
          </cell>
        </row>
        <row r="3688">
          <cell r="A3688" t="str">
            <v>CDG</v>
          </cell>
          <cell r="B3688">
            <v>0</v>
          </cell>
          <cell r="C3688" t="str">
            <v>VtilAna</v>
          </cell>
          <cell r="D3688" t="str">
            <v>FOR</v>
          </cell>
          <cell r="E3688" t="str">
            <v>DAM01_X2238</v>
          </cell>
          <cell r="F3688" t="str">
            <v>CDCP</v>
          </cell>
          <cell r="G3688" t="str">
            <v>CDCMC</v>
          </cell>
          <cell r="H3688" t="str">
            <v>FMSGT</v>
          </cell>
          <cell r="I3688" t="str">
            <v>FMST</v>
          </cell>
          <cell r="J3688" t="str">
            <v>CDCP</v>
          </cell>
          <cell r="K3688" t="str">
            <v>CDCMC</v>
          </cell>
          <cell r="L3688" t="str">
            <v>MMG26</v>
          </cell>
          <cell r="M3688" t="str">
            <v>MMG</v>
          </cell>
          <cell r="N3688" t="str">
            <v>CITI-MP1</v>
          </cell>
          <cell r="O3688" t="str">
            <v>DAM</v>
          </cell>
          <cell r="P3688" t="str">
            <v>Amort materiel</v>
          </cell>
          <cell r="Q3688" t="str">
            <v>Materiel ICM</v>
          </cell>
          <cell r="R3688" t="str">
            <v>SECURITE</v>
          </cell>
          <cell r="S3688" t="str">
            <v>SECURITE</v>
          </cell>
          <cell r="U3688">
            <v>0</v>
          </cell>
          <cell r="V3688">
            <v>59.170512213599999</v>
          </cell>
          <cell r="W3688" t="str">
            <v>AMO_MA_AU</v>
          </cell>
          <cell r="X3688" t="str">
            <v>MAT_ED</v>
          </cell>
          <cell r="Y3688" t="str">
            <v>MAT</v>
          </cell>
          <cell r="Z3688" t="str">
            <v>AM</v>
          </cell>
          <cell r="AB3688" t="str">
            <v>PT REMPLACEMENTS EXCEPTIONNELS CHSCT</v>
          </cell>
        </row>
        <row r="3689">
          <cell r="A3689" t="str">
            <v>CDG</v>
          </cell>
          <cell r="B3689">
            <v>0</v>
          </cell>
          <cell r="C3689" t="str">
            <v>VtilAna</v>
          </cell>
          <cell r="D3689" t="str">
            <v>FOR</v>
          </cell>
          <cell r="E3689" t="str">
            <v>DAM01_X2238</v>
          </cell>
          <cell r="F3689" t="str">
            <v>CDCP</v>
          </cell>
          <cell r="G3689" t="str">
            <v>CDCMC</v>
          </cell>
          <cell r="H3689" t="str">
            <v>FMSGT</v>
          </cell>
          <cell r="I3689" t="str">
            <v>FMST</v>
          </cell>
          <cell r="J3689" t="str">
            <v>CDCP</v>
          </cell>
          <cell r="K3689" t="str">
            <v>CDCMC</v>
          </cell>
          <cell r="L3689" t="str">
            <v>MMG31</v>
          </cell>
          <cell r="M3689" t="str">
            <v>MMG</v>
          </cell>
          <cell r="N3689" t="str">
            <v>CITI-MP1</v>
          </cell>
          <cell r="O3689" t="str">
            <v>DAM</v>
          </cell>
          <cell r="P3689" t="str">
            <v>Amort materiel</v>
          </cell>
          <cell r="Q3689" t="str">
            <v>Materiel ICM</v>
          </cell>
          <cell r="R3689" t="str">
            <v>SECURITE</v>
          </cell>
          <cell r="S3689" t="str">
            <v>SECURITE</v>
          </cell>
          <cell r="U3689">
            <v>0</v>
          </cell>
          <cell r="V3689">
            <v>80.226685478799993</v>
          </cell>
          <cell r="W3689" t="str">
            <v>AMO_MA_AU</v>
          </cell>
          <cell r="X3689" t="str">
            <v>MAT_ED</v>
          </cell>
          <cell r="Y3689" t="str">
            <v>MAT</v>
          </cell>
          <cell r="Z3689" t="str">
            <v>AM</v>
          </cell>
          <cell r="AB3689" t="str">
            <v>PT REMPLACEMENTS EXCEPTIONNELS CHSCT</v>
          </cell>
        </row>
        <row r="3690">
          <cell r="A3690" t="str">
            <v>CDG</v>
          </cell>
          <cell r="B3690">
            <v>0</v>
          </cell>
          <cell r="C3690" t="str">
            <v>VtilAna</v>
          </cell>
          <cell r="D3690" t="str">
            <v>FOR</v>
          </cell>
          <cell r="E3690" t="str">
            <v>DAM01_X2238</v>
          </cell>
          <cell r="F3690" t="str">
            <v>CDCP</v>
          </cell>
          <cell r="G3690" t="str">
            <v>CDCMC</v>
          </cell>
          <cell r="H3690" t="str">
            <v>FMSGT</v>
          </cell>
          <cell r="I3690" t="str">
            <v>FMST</v>
          </cell>
          <cell r="J3690" t="str">
            <v>CDCP</v>
          </cell>
          <cell r="K3690" t="str">
            <v>CDCMC</v>
          </cell>
          <cell r="L3690" t="str">
            <v>MMG32</v>
          </cell>
          <cell r="M3690" t="str">
            <v>MMG</v>
          </cell>
          <cell r="N3690" t="str">
            <v>CITI-MP1</v>
          </cell>
          <cell r="O3690" t="str">
            <v>DAM</v>
          </cell>
          <cell r="P3690" t="str">
            <v>Amort materiel</v>
          </cell>
          <cell r="Q3690" t="str">
            <v>Materiel ICM</v>
          </cell>
          <cell r="R3690" t="str">
            <v>SECURITE</v>
          </cell>
          <cell r="S3690" t="str">
            <v>SECURITE</v>
          </cell>
          <cell r="U3690">
            <v>0</v>
          </cell>
          <cell r="V3690">
            <v>48.775692500399998</v>
          </cell>
          <cell r="W3690" t="str">
            <v>AMO_MA_AU</v>
          </cell>
          <cell r="X3690" t="str">
            <v>MAT_ED</v>
          </cell>
          <cell r="Y3690" t="str">
            <v>MAT</v>
          </cell>
          <cell r="Z3690" t="str">
            <v>AM</v>
          </cell>
          <cell r="AB3690" t="str">
            <v>PT REMPLACEMENTS EXCEPTIONNELS CHSCT</v>
          </cell>
        </row>
        <row r="3691">
          <cell r="A3691" t="str">
            <v>CDG</v>
          </cell>
          <cell r="B3691">
            <v>0</v>
          </cell>
          <cell r="C3691" t="str">
            <v>VtilAna</v>
          </cell>
          <cell r="D3691" t="str">
            <v>FOR</v>
          </cell>
          <cell r="E3691" t="str">
            <v>DAM01_X2238</v>
          </cell>
          <cell r="F3691" t="str">
            <v>CDCP</v>
          </cell>
          <cell r="G3691" t="str">
            <v>CDCMC</v>
          </cell>
          <cell r="H3691" t="str">
            <v>FMSGT</v>
          </cell>
          <cell r="I3691" t="str">
            <v>FMST</v>
          </cell>
          <cell r="J3691" t="str">
            <v>CDCP</v>
          </cell>
          <cell r="K3691" t="str">
            <v>CDCMC</v>
          </cell>
          <cell r="L3691" t="str">
            <v>STR00</v>
          </cell>
          <cell r="M3691" t="str">
            <v>STR</v>
          </cell>
          <cell r="N3691" t="str">
            <v>CITI-MP1</v>
          </cell>
          <cell r="O3691" t="str">
            <v>DAM</v>
          </cell>
          <cell r="P3691" t="str">
            <v>Amort materiel</v>
          </cell>
          <cell r="Q3691" t="str">
            <v>Materiel ICM</v>
          </cell>
          <cell r="R3691" t="str">
            <v>SECURITE</v>
          </cell>
          <cell r="S3691" t="str">
            <v>SECURITE</v>
          </cell>
          <cell r="U3691">
            <v>0</v>
          </cell>
          <cell r="V3691">
            <v>26.65338388</v>
          </cell>
          <cell r="W3691" t="str">
            <v>AMO_MA_AU</v>
          </cell>
          <cell r="X3691" t="str">
            <v>MAT_ED</v>
          </cell>
          <cell r="Y3691" t="str">
            <v>MAT</v>
          </cell>
          <cell r="Z3691" t="str">
            <v>AM</v>
          </cell>
          <cell r="AB3691" t="str">
            <v>PT REMPLACEMENTS EXCEPTIONNELS CHSCT</v>
          </cell>
        </row>
        <row r="3692">
          <cell r="A3692" t="str">
            <v>CDG</v>
          </cell>
          <cell r="B3692">
            <v>0</v>
          </cell>
          <cell r="C3692" t="str">
            <v>VtilAna</v>
          </cell>
          <cell r="D3692" t="str">
            <v>FOR</v>
          </cell>
          <cell r="E3692" t="str">
            <v>DAM01_X2238</v>
          </cell>
          <cell r="F3692" t="str">
            <v>CDCP</v>
          </cell>
          <cell r="G3692" t="str">
            <v>CDCMC</v>
          </cell>
          <cell r="H3692" t="str">
            <v>FMSGT</v>
          </cell>
          <cell r="I3692" t="str">
            <v>FMST</v>
          </cell>
          <cell r="J3692" t="str">
            <v>CDCP</v>
          </cell>
          <cell r="K3692" t="str">
            <v>CDCMC</v>
          </cell>
          <cell r="L3692" t="str">
            <v>STR10</v>
          </cell>
          <cell r="M3692" t="str">
            <v>STR</v>
          </cell>
          <cell r="N3692" t="str">
            <v>CITI-MP1</v>
          </cell>
          <cell r="O3692" t="str">
            <v>DAM</v>
          </cell>
          <cell r="P3692" t="str">
            <v>Amort materiel</v>
          </cell>
          <cell r="Q3692" t="str">
            <v>Materiel ICM</v>
          </cell>
          <cell r="R3692" t="str">
            <v>SECURITE</v>
          </cell>
          <cell r="S3692" t="str">
            <v>SECURITE</v>
          </cell>
          <cell r="U3692">
            <v>0</v>
          </cell>
          <cell r="V3692">
            <v>98.084452678399998</v>
          </cell>
          <cell r="W3692" t="str">
            <v>AMO_MA_AU</v>
          </cell>
          <cell r="X3692" t="str">
            <v>MAT_ED</v>
          </cell>
          <cell r="Y3692" t="str">
            <v>MAT</v>
          </cell>
          <cell r="Z3692" t="str">
            <v>AM</v>
          </cell>
          <cell r="AB3692" t="str">
            <v>PT REMPLACEMENTS EXCEPTIONNELS CHSCT</v>
          </cell>
        </row>
        <row r="3693">
          <cell r="A3693" t="str">
            <v>CDG</v>
          </cell>
          <cell r="B3693">
            <v>0</v>
          </cell>
          <cell r="C3693" t="str">
            <v>VtilAna</v>
          </cell>
          <cell r="D3693" t="str">
            <v>FOR</v>
          </cell>
          <cell r="E3693" t="str">
            <v>DAM01_X2238</v>
          </cell>
          <cell r="F3693" t="str">
            <v>CDCP</v>
          </cell>
          <cell r="G3693" t="str">
            <v>CDCMC</v>
          </cell>
          <cell r="H3693" t="str">
            <v>FMSGT</v>
          </cell>
          <cell r="I3693" t="str">
            <v>FMST</v>
          </cell>
          <cell r="J3693" t="str">
            <v>CDCP</v>
          </cell>
          <cell r="K3693" t="str">
            <v>CDCMC</v>
          </cell>
          <cell r="L3693" t="str">
            <v>STR20</v>
          </cell>
          <cell r="M3693" t="str">
            <v>STR</v>
          </cell>
          <cell r="N3693" t="str">
            <v>CITI-MP1</v>
          </cell>
          <cell r="O3693" t="str">
            <v>DAM</v>
          </cell>
          <cell r="P3693" t="str">
            <v>Amort materiel</v>
          </cell>
          <cell r="Q3693" t="str">
            <v>Materiel ICM</v>
          </cell>
          <cell r="R3693" t="str">
            <v>SECURITE</v>
          </cell>
          <cell r="S3693" t="str">
            <v>SECURITE</v>
          </cell>
          <cell r="U3693">
            <v>0</v>
          </cell>
          <cell r="V3693">
            <v>83.158557705600003</v>
          </cell>
          <cell r="W3693" t="str">
            <v>AMO_MA_AU</v>
          </cell>
          <cell r="X3693" t="str">
            <v>MAT_ED</v>
          </cell>
          <cell r="Y3693" t="str">
            <v>MAT</v>
          </cell>
          <cell r="Z3693" t="str">
            <v>AM</v>
          </cell>
          <cell r="AB3693" t="str">
            <v>PT REMPLACEMENTS EXCEPTIONNELS CHSCT</v>
          </cell>
        </row>
        <row r="3694">
          <cell r="A3694" t="str">
            <v>CDG</v>
          </cell>
          <cell r="B3694">
            <v>0</v>
          </cell>
          <cell r="C3694" t="str">
            <v>VtilAna</v>
          </cell>
          <cell r="D3694" t="str">
            <v>FOR</v>
          </cell>
          <cell r="E3694" t="str">
            <v>DAM01_X2238</v>
          </cell>
          <cell r="F3694" t="str">
            <v>CDCP</v>
          </cell>
          <cell r="G3694" t="str">
            <v>CDCMC</v>
          </cell>
          <cell r="H3694" t="str">
            <v>FMSGT</v>
          </cell>
          <cell r="I3694" t="str">
            <v>FMST</v>
          </cell>
          <cell r="J3694" t="str">
            <v>CDCP</v>
          </cell>
          <cell r="K3694" t="str">
            <v>CDCMC</v>
          </cell>
          <cell r="L3694" t="str">
            <v>STR30</v>
          </cell>
          <cell r="M3694" t="str">
            <v>STR</v>
          </cell>
          <cell r="N3694" t="str">
            <v>CITI-MP1</v>
          </cell>
          <cell r="O3694" t="str">
            <v>DAM</v>
          </cell>
          <cell r="P3694" t="str">
            <v>Amort materiel</v>
          </cell>
          <cell r="Q3694" t="str">
            <v>Materiel ICM</v>
          </cell>
          <cell r="R3694" t="str">
            <v>SECURITE</v>
          </cell>
          <cell r="S3694" t="str">
            <v>SECURITE</v>
          </cell>
          <cell r="U3694">
            <v>0</v>
          </cell>
          <cell r="V3694">
            <v>118.607558266</v>
          </cell>
          <cell r="W3694" t="str">
            <v>AMO_MA_AU</v>
          </cell>
          <cell r="X3694" t="str">
            <v>MAT_ED</v>
          </cell>
          <cell r="Y3694" t="str">
            <v>MAT</v>
          </cell>
          <cell r="Z3694" t="str">
            <v>AM</v>
          </cell>
          <cell r="AB3694" t="str">
            <v>PT REMPLACEMENTS EXCEPTIONNELS CHSCT</v>
          </cell>
        </row>
        <row r="3695">
          <cell r="A3695" t="str">
            <v>CDG</v>
          </cell>
          <cell r="B3695">
            <v>0</v>
          </cell>
          <cell r="C3695" t="str">
            <v>CtDirect</v>
          </cell>
          <cell r="D3695" t="str">
            <v>FOR</v>
          </cell>
          <cell r="E3695" t="str">
            <v>DAM01_X2280</v>
          </cell>
          <cell r="F3695" t="str">
            <v>CDCP</v>
          </cell>
          <cell r="G3695" t="str">
            <v>CDCMC</v>
          </cell>
          <cell r="H3695" t="str">
            <v>FMP00</v>
          </cell>
          <cell r="I3695" t="str">
            <v>FMP</v>
          </cell>
          <cell r="J3695" t="str">
            <v>CDCP</v>
          </cell>
          <cell r="K3695" t="str">
            <v>CDCMC</v>
          </cell>
          <cell r="L3695" t="str">
            <v>FMP00</v>
          </cell>
          <cell r="M3695" t="str">
            <v>FMP</v>
          </cell>
          <cell r="N3695" t="str">
            <v>CITI-ME</v>
          </cell>
          <cell r="O3695" t="str">
            <v>DAM</v>
          </cell>
          <cell r="P3695" t="str">
            <v>Amort materiel</v>
          </cell>
          <cell r="Q3695" t="str">
            <v>Materiel ICM</v>
          </cell>
          <cell r="R3695" t="str">
            <v>SENTRY</v>
          </cell>
          <cell r="S3695" t="str">
            <v>SENTRY</v>
          </cell>
          <cell r="U3695">
            <v>0</v>
          </cell>
          <cell r="V3695">
            <v>12590.64</v>
          </cell>
          <cell r="W3695" t="str">
            <v>AMO_MA_AU</v>
          </cell>
          <cell r="X3695" t="str">
            <v>MAT_ED</v>
          </cell>
          <cell r="Y3695" t="str">
            <v>MAT</v>
          </cell>
          <cell r="Z3695" t="str">
            <v>AM</v>
          </cell>
          <cell r="AB3695" t="str">
            <v>PR PROGICIEL SENTRY FMP</v>
          </cell>
        </row>
        <row r="3696">
          <cell r="A3696" t="str">
            <v>CDG</v>
          </cell>
          <cell r="B3696">
            <v>0</v>
          </cell>
          <cell r="C3696" t="str">
            <v>VtilAna</v>
          </cell>
          <cell r="D3696" t="str">
            <v>FOR</v>
          </cell>
          <cell r="E3696" t="str">
            <v>DAM01_X2288</v>
          </cell>
          <cell r="F3696" t="str">
            <v>CDCP</v>
          </cell>
          <cell r="G3696" t="str">
            <v>CDCMC</v>
          </cell>
          <cell r="H3696" t="str">
            <v>FMSGA</v>
          </cell>
          <cell r="I3696" t="str">
            <v>FMST</v>
          </cell>
          <cell r="J3696" t="str">
            <v>CDCP</v>
          </cell>
          <cell r="K3696" t="str">
            <v>CDCMC</v>
          </cell>
          <cell r="L3696" t="str">
            <v>FMSGA</v>
          </cell>
          <cell r="M3696" t="str">
            <v>FMST</v>
          </cell>
          <cell r="N3696" t="str">
            <v>CITI-MP1</v>
          </cell>
          <cell r="O3696" t="str">
            <v>DAM</v>
          </cell>
          <cell r="P3696" t="str">
            <v>Amort materiel</v>
          </cell>
          <cell r="Q3696" t="str">
            <v>Materiel ICM</v>
          </cell>
          <cell r="R3696" t="str">
            <v>AUSTERLITZ II</v>
          </cell>
          <cell r="S3696" t="str">
            <v>AUSTERLITZ II</v>
          </cell>
          <cell r="U3696">
            <v>0</v>
          </cell>
          <cell r="V3696">
            <v>-167321.64000000001</v>
          </cell>
          <cell r="W3696" t="str">
            <v>AMO_MA_AU</v>
          </cell>
          <cell r="X3696" t="str">
            <v>MAT_ED</v>
          </cell>
          <cell r="Y3696" t="str">
            <v>MAT</v>
          </cell>
          <cell r="Z3696" t="str">
            <v>AM</v>
          </cell>
          <cell r="AB3696" t="str">
            <v>PT ECRANS PLATS FEDERAL FMSG40</v>
          </cell>
        </row>
        <row r="3697">
          <cell r="A3697" t="str">
            <v>CDG</v>
          </cell>
          <cell r="B3697">
            <v>0</v>
          </cell>
          <cell r="C3697" t="str">
            <v>VtilAna</v>
          </cell>
          <cell r="D3697" t="str">
            <v>FOR</v>
          </cell>
          <cell r="E3697" t="str">
            <v>DAM01_X2288</v>
          </cell>
          <cell r="F3697" t="str">
            <v>CDCP</v>
          </cell>
          <cell r="G3697" t="str">
            <v>CDCMC</v>
          </cell>
          <cell r="H3697" t="str">
            <v>FMSGA</v>
          </cell>
          <cell r="I3697" t="str">
            <v>FMST</v>
          </cell>
          <cell r="J3697" t="str">
            <v>CDCP</v>
          </cell>
          <cell r="K3697" t="str">
            <v>CDCMC</v>
          </cell>
          <cell r="L3697" t="str">
            <v>FMSGA</v>
          </cell>
          <cell r="M3697" t="str">
            <v>FMST</v>
          </cell>
          <cell r="N3697" t="str">
            <v>CITI-MP1</v>
          </cell>
          <cell r="O3697" t="str">
            <v>DAM</v>
          </cell>
          <cell r="P3697" t="str">
            <v>Amort materiel</v>
          </cell>
          <cell r="Q3697" t="str">
            <v>Materiel ICM</v>
          </cell>
          <cell r="R3697" t="str">
            <v>AUSTERLITZ II</v>
          </cell>
          <cell r="S3697" t="str">
            <v>AUSTERLITZ II</v>
          </cell>
          <cell r="U3697">
            <v>0</v>
          </cell>
          <cell r="V3697">
            <v>167321.64000000001</v>
          </cell>
          <cell r="W3697" t="str">
            <v>AMO_MA_AU</v>
          </cell>
          <cell r="X3697" t="str">
            <v>MAT_ED</v>
          </cell>
          <cell r="Y3697" t="str">
            <v>MAT</v>
          </cell>
          <cell r="Z3697" t="str">
            <v>AM</v>
          </cell>
          <cell r="AB3697" t="str">
            <v>PT ECRANS PLATS FEDERAL FMSG40</v>
          </cell>
        </row>
        <row r="3698">
          <cell r="A3698" t="str">
            <v>CDG</v>
          </cell>
          <cell r="B3698">
            <v>0</v>
          </cell>
          <cell r="C3698" t="str">
            <v>VtilAna</v>
          </cell>
          <cell r="D3698" t="str">
            <v>FOR</v>
          </cell>
          <cell r="E3698" t="str">
            <v>DAM01_X2288</v>
          </cell>
          <cell r="F3698" t="str">
            <v>CDCP</v>
          </cell>
          <cell r="G3698" t="str">
            <v>CDCMC</v>
          </cell>
          <cell r="H3698" t="str">
            <v>FMSGA</v>
          </cell>
          <cell r="I3698" t="str">
            <v>FMST</v>
          </cell>
          <cell r="J3698" t="str">
            <v>CDCP</v>
          </cell>
          <cell r="K3698" t="str">
            <v>CDCMC</v>
          </cell>
          <cell r="L3698" t="str">
            <v>CCS00</v>
          </cell>
          <cell r="M3698" t="str">
            <v>CCS</v>
          </cell>
          <cell r="N3698" t="str">
            <v>CITI-MP1</v>
          </cell>
          <cell r="O3698" t="str">
            <v>DAM</v>
          </cell>
          <cell r="P3698" t="str">
            <v>Amort materiel</v>
          </cell>
          <cell r="Q3698" t="str">
            <v>Materiel ICM</v>
          </cell>
          <cell r="R3698" t="str">
            <v>AUSTERLITZ II</v>
          </cell>
          <cell r="S3698" t="str">
            <v>AUSTERLITZ II</v>
          </cell>
          <cell r="U3698">
            <v>0</v>
          </cell>
          <cell r="V3698">
            <v>813.60482093279995</v>
          </cell>
          <cell r="W3698" t="str">
            <v>AMO_MA_AU</v>
          </cell>
          <cell r="X3698" t="str">
            <v>MAT_ED</v>
          </cell>
          <cell r="Y3698" t="str">
            <v>MAT</v>
          </cell>
          <cell r="Z3698" t="str">
            <v>AM</v>
          </cell>
          <cell r="AB3698" t="str">
            <v>PT ECRANS PLATS FEDERAL FMSG40</v>
          </cell>
        </row>
        <row r="3699">
          <cell r="A3699" t="str">
            <v>CDG</v>
          </cell>
          <cell r="B3699">
            <v>0</v>
          </cell>
          <cell r="C3699" t="str">
            <v>VtilAna</v>
          </cell>
          <cell r="D3699" t="str">
            <v>FOR</v>
          </cell>
          <cell r="E3699" t="str">
            <v>DAM01_X2288</v>
          </cell>
          <cell r="F3699" t="str">
            <v>CDCP</v>
          </cell>
          <cell r="G3699" t="str">
            <v>CDCMC</v>
          </cell>
          <cell r="H3699" t="str">
            <v>FMSGA</v>
          </cell>
          <cell r="I3699" t="str">
            <v>FMST</v>
          </cell>
          <cell r="J3699" t="str">
            <v>CDCP</v>
          </cell>
          <cell r="K3699" t="str">
            <v>CDCMC</v>
          </cell>
          <cell r="L3699" t="str">
            <v>CCS10</v>
          </cell>
          <cell r="M3699" t="str">
            <v>CCS</v>
          </cell>
          <cell r="N3699" t="str">
            <v>CITI-MP1</v>
          </cell>
          <cell r="O3699" t="str">
            <v>DAM</v>
          </cell>
          <cell r="P3699" t="str">
            <v>Amort materiel</v>
          </cell>
          <cell r="Q3699" t="str">
            <v>Materiel ICM</v>
          </cell>
          <cell r="R3699" t="str">
            <v>AUSTERLITZ II</v>
          </cell>
          <cell r="S3699" t="str">
            <v>AUSTERLITZ II</v>
          </cell>
          <cell r="U3699">
            <v>0</v>
          </cell>
          <cell r="V3699">
            <v>2433.86057544</v>
          </cell>
          <cell r="W3699" t="str">
            <v>AMO_MA_AU</v>
          </cell>
          <cell r="X3699" t="str">
            <v>MAT_ED</v>
          </cell>
          <cell r="Y3699" t="str">
            <v>MAT</v>
          </cell>
          <cell r="Z3699" t="str">
            <v>AM</v>
          </cell>
          <cell r="AB3699" t="str">
            <v>PT ECRANS PLATS FEDERAL FMSG40</v>
          </cell>
        </row>
        <row r="3700">
          <cell r="A3700" t="str">
            <v>CDG</v>
          </cell>
          <cell r="B3700">
            <v>0</v>
          </cell>
          <cell r="C3700" t="str">
            <v>VtilAna</v>
          </cell>
          <cell r="D3700" t="str">
            <v>FOR</v>
          </cell>
          <cell r="E3700" t="str">
            <v>DAM01_X2288</v>
          </cell>
          <cell r="F3700" t="str">
            <v>CDCP</v>
          </cell>
          <cell r="G3700" t="str">
            <v>CDCMC</v>
          </cell>
          <cell r="H3700" t="str">
            <v>FMSGA</v>
          </cell>
          <cell r="I3700" t="str">
            <v>FMST</v>
          </cell>
          <cell r="J3700" t="str">
            <v>CDCP</v>
          </cell>
          <cell r="K3700" t="str">
            <v>CDCMC</v>
          </cell>
          <cell r="L3700" t="str">
            <v>CCS20</v>
          </cell>
          <cell r="M3700" t="str">
            <v>CCS</v>
          </cell>
          <cell r="N3700" t="str">
            <v>CITI-MP1</v>
          </cell>
          <cell r="O3700" t="str">
            <v>DAM</v>
          </cell>
          <cell r="P3700" t="str">
            <v>Amort materiel</v>
          </cell>
          <cell r="Q3700" t="str">
            <v>Materiel ICM</v>
          </cell>
          <cell r="R3700" t="str">
            <v>AUSTERLITZ II</v>
          </cell>
          <cell r="S3700" t="str">
            <v>AUSTERLITZ II</v>
          </cell>
          <cell r="U3700">
            <v>0</v>
          </cell>
          <cell r="V3700">
            <v>1696.7485154496001</v>
          </cell>
          <cell r="W3700" t="str">
            <v>AMO_MA_AU</v>
          </cell>
          <cell r="X3700" t="str">
            <v>MAT_ED</v>
          </cell>
          <cell r="Y3700" t="str">
            <v>MAT</v>
          </cell>
          <cell r="Z3700" t="str">
            <v>AM</v>
          </cell>
          <cell r="AB3700" t="str">
            <v>PT ECRANS PLATS FEDERAL FMSG40</v>
          </cell>
        </row>
        <row r="3701">
          <cell r="A3701" t="str">
            <v>CDG</v>
          </cell>
          <cell r="B3701">
            <v>0</v>
          </cell>
          <cell r="C3701" t="str">
            <v>VtilAna</v>
          </cell>
          <cell r="D3701" t="str">
            <v>FOR</v>
          </cell>
          <cell r="E3701" t="str">
            <v>DAM01_X2288</v>
          </cell>
          <cell r="F3701" t="str">
            <v>CDCP</v>
          </cell>
          <cell r="G3701" t="str">
            <v>CDCMC</v>
          </cell>
          <cell r="H3701" t="str">
            <v>FMSGA</v>
          </cell>
          <cell r="I3701" t="str">
            <v>FMST</v>
          </cell>
          <cell r="J3701" t="str">
            <v>CDCP</v>
          </cell>
          <cell r="K3701" t="str">
            <v>CDCMC</v>
          </cell>
          <cell r="L3701" t="str">
            <v>CCS30</v>
          </cell>
          <cell r="M3701" t="str">
            <v>CCS</v>
          </cell>
          <cell r="N3701" t="str">
            <v>CITI-MP1</v>
          </cell>
          <cell r="O3701" t="str">
            <v>DAM</v>
          </cell>
          <cell r="P3701" t="str">
            <v>Amort materiel</v>
          </cell>
          <cell r="Q3701" t="str">
            <v>Materiel ICM</v>
          </cell>
          <cell r="R3701" t="str">
            <v>AUSTERLITZ II</v>
          </cell>
          <cell r="S3701" t="str">
            <v>AUSTERLITZ II</v>
          </cell>
          <cell r="U3701">
            <v>0</v>
          </cell>
          <cell r="V3701">
            <v>2649.4310835504002</v>
          </cell>
          <cell r="W3701" t="str">
            <v>AMO_MA_AU</v>
          </cell>
          <cell r="X3701" t="str">
            <v>MAT_ED</v>
          </cell>
          <cell r="Y3701" t="str">
            <v>MAT</v>
          </cell>
          <cell r="Z3701" t="str">
            <v>AM</v>
          </cell>
          <cell r="AB3701" t="str">
            <v>PT ECRANS PLATS FEDERAL FMSG40</v>
          </cell>
        </row>
        <row r="3702">
          <cell r="A3702" t="str">
            <v>CDG</v>
          </cell>
          <cell r="B3702">
            <v>0</v>
          </cell>
          <cell r="C3702" t="str">
            <v>VtilAna</v>
          </cell>
          <cell r="D3702" t="str">
            <v>FOR</v>
          </cell>
          <cell r="E3702" t="str">
            <v>DAM01_X2288</v>
          </cell>
          <cell r="F3702" t="str">
            <v>CDCP</v>
          </cell>
          <cell r="G3702" t="str">
            <v>CDCMC</v>
          </cell>
          <cell r="H3702" t="str">
            <v>FMSGA</v>
          </cell>
          <cell r="I3702" t="str">
            <v>FMST</v>
          </cell>
          <cell r="J3702" t="str">
            <v>CDCP</v>
          </cell>
          <cell r="K3702" t="str">
            <v>CDCMC</v>
          </cell>
          <cell r="L3702" t="str">
            <v>DECM0</v>
          </cell>
          <cell r="M3702" t="str">
            <v>DECM</v>
          </cell>
          <cell r="N3702" t="str">
            <v>CITI-MP1</v>
          </cell>
          <cell r="O3702" t="str">
            <v>DAM</v>
          </cell>
          <cell r="P3702" t="str">
            <v>Amort materiel</v>
          </cell>
          <cell r="Q3702" t="str">
            <v>Materiel ICM</v>
          </cell>
          <cell r="R3702" t="str">
            <v>AUSTERLITZ II</v>
          </cell>
          <cell r="S3702" t="str">
            <v>AUSTERLITZ II</v>
          </cell>
          <cell r="U3702">
            <v>0</v>
          </cell>
          <cell r="V3702">
            <v>2586.8460973248002</v>
          </cell>
          <cell r="W3702" t="str">
            <v>AMO_MA_AU</v>
          </cell>
          <cell r="X3702" t="str">
            <v>MAT_ED</v>
          </cell>
          <cell r="Y3702" t="str">
            <v>MAT</v>
          </cell>
          <cell r="Z3702" t="str">
            <v>AM</v>
          </cell>
          <cell r="AB3702" t="str">
            <v>PT ECRANS PLATS FEDERAL FMSG40</v>
          </cell>
        </row>
        <row r="3703">
          <cell r="A3703" t="str">
            <v>CDG</v>
          </cell>
          <cell r="B3703">
            <v>0</v>
          </cell>
          <cell r="C3703" t="str">
            <v>VtilAna</v>
          </cell>
          <cell r="D3703" t="str">
            <v>FOR</v>
          </cell>
          <cell r="E3703" t="str">
            <v>DAM01_X2288</v>
          </cell>
          <cell r="F3703" t="str">
            <v>CDCP</v>
          </cell>
          <cell r="G3703" t="str">
            <v>CDCMC</v>
          </cell>
          <cell r="H3703" t="str">
            <v>FMSGA</v>
          </cell>
          <cell r="I3703" t="str">
            <v>FMST</v>
          </cell>
          <cell r="J3703" t="str">
            <v>CDCP</v>
          </cell>
          <cell r="K3703" t="str">
            <v>CDCMC</v>
          </cell>
          <cell r="L3703" t="str">
            <v>DECM1</v>
          </cell>
          <cell r="M3703" t="str">
            <v>DECM</v>
          </cell>
          <cell r="N3703" t="str">
            <v>CITI-MP1</v>
          </cell>
          <cell r="O3703" t="str">
            <v>DAM</v>
          </cell>
          <cell r="P3703" t="str">
            <v>Amort materiel</v>
          </cell>
          <cell r="Q3703" t="str">
            <v>Materiel ICM</v>
          </cell>
          <cell r="R3703" t="str">
            <v>AUSTERLITZ II</v>
          </cell>
          <cell r="S3703" t="str">
            <v>AUSTERLITZ II</v>
          </cell>
          <cell r="U3703">
            <v>0</v>
          </cell>
          <cell r="V3703">
            <v>625.84986225600005</v>
          </cell>
          <cell r="W3703" t="str">
            <v>AMO_MA_AU</v>
          </cell>
          <cell r="X3703" t="str">
            <v>MAT_ED</v>
          </cell>
          <cell r="Y3703" t="str">
            <v>MAT</v>
          </cell>
          <cell r="Z3703" t="str">
            <v>AM</v>
          </cell>
          <cell r="AB3703" t="str">
            <v>PT ECRANS PLATS FEDERAL FMSG40</v>
          </cell>
        </row>
        <row r="3704">
          <cell r="A3704" t="str">
            <v>CDG</v>
          </cell>
          <cell r="B3704">
            <v>0</v>
          </cell>
          <cell r="C3704" t="str">
            <v>VtilAna</v>
          </cell>
          <cell r="D3704" t="str">
            <v>FOR</v>
          </cell>
          <cell r="E3704" t="str">
            <v>DAM01_X2288</v>
          </cell>
          <cell r="F3704" t="str">
            <v>CDCP</v>
          </cell>
          <cell r="G3704" t="str">
            <v>CDCMC</v>
          </cell>
          <cell r="H3704" t="str">
            <v>FMSGA</v>
          </cell>
          <cell r="I3704" t="str">
            <v>FMST</v>
          </cell>
          <cell r="J3704" t="str">
            <v>CDCP</v>
          </cell>
          <cell r="K3704" t="str">
            <v>CDCMC</v>
          </cell>
          <cell r="L3704" t="str">
            <v>DECM2</v>
          </cell>
          <cell r="M3704" t="str">
            <v>DECM</v>
          </cell>
          <cell r="N3704" t="str">
            <v>CITI-MP1</v>
          </cell>
          <cell r="O3704" t="str">
            <v>DAM</v>
          </cell>
          <cell r="P3704" t="str">
            <v>Amort materiel</v>
          </cell>
          <cell r="Q3704" t="str">
            <v>Materiel ICM</v>
          </cell>
          <cell r="R3704" t="str">
            <v>AUSTERLITZ II</v>
          </cell>
          <cell r="S3704" t="str">
            <v>AUSTERLITZ II</v>
          </cell>
          <cell r="U3704">
            <v>0</v>
          </cell>
          <cell r="V3704">
            <v>3769.0069482528002</v>
          </cell>
          <cell r="W3704" t="str">
            <v>AMO_MA_AU</v>
          </cell>
          <cell r="X3704" t="str">
            <v>MAT_ED</v>
          </cell>
          <cell r="Y3704" t="str">
            <v>MAT</v>
          </cell>
          <cell r="Z3704" t="str">
            <v>AM</v>
          </cell>
          <cell r="AB3704" t="str">
            <v>PT ECRANS PLATS FEDERAL FMSG40</v>
          </cell>
        </row>
        <row r="3705">
          <cell r="A3705" t="str">
            <v>CDG</v>
          </cell>
          <cell r="B3705">
            <v>0</v>
          </cell>
          <cell r="C3705" t="str">
            <v>VtilAna</v>
          </cell>
          <cell r="D3705" t="str">
            <v>FOR</v>
          </cell>
          <cell r="E3705" t="str">
            <v>DAM01_X2288</v>
          </cell>
          <cell r="F3705" t="str">
            <v>CDCP</v>
          </cell>
          <cell r="G3705" t="str">
            <v>CDCMC</v>
          </cell>
          <cell r="H3705" t="str">
            <v>FMSGA</v>
          </cell>
          <cell r="I3705" t="str">
            <v>FMST</v>
          </cell>
          <cell r="J3705" t="str">
            <v>CDCP</v>
          </cell>
          <cell r="K3705" t="str">
            <v>CDCMC</v>
          </cell>
          <cell r="L3705" t="str">
            <v>DECM3</v>
          </cell>
          <cell r="M3705" t="str">
            <v>DECM</v>
          </cell>
          <cell r="N3705" t="str">
            <v>CITI-MP1</v>
          </cell>
          <cell r="O3705" t="str">
            <v>DAM</v>
          </cell>
          <cell r="P3705" t="str">
            <v>Amort materiel</v>
          </cell>
          <cell r="Q3705" t="str">
            <v>Materiel ICM</v>
          </cell>
          <cell r="R3705" t="str">
            <v>AUSTERLITZ II</v>
          </cell>
          <cell r="S3705" t="str">
            <v>AUSTERLITZ II</v>
          </cell>
          <cell r="U3705">
            <v>0</v>
          </cell>
          <cell r="V3705">
            <v>2058.3506580864</v>
          </cell>
          <cell r="W3705" t="str">
            <v>AMO_MA_AU</v>
          </cell>
          <cell r="X3705" t="str">
            <v>MAT_ED</v>
          </cell>
          <cell r="Y3705" t="str">
            <v>MAT</v>
          </cell>
          <cell r="Z3705" t="str">
            <v>AM</v>
          </cell>
          <cell r="AB3705" t="str">
            <v>PT ECRANS PLATS FEDERAL FMSG40</v>
          </cell>
        </row>
        <row r="3706">
          <cell r="A3706" t="str">
            <v>CDG</v>
          </cell>
          <cell r="B3706">
            <v>0</v>
          </cell>
          <cell r="C3706" t="str">
            <v>VtilAna</v>
          </cell>
          <cell r="D3706" t="str">
            <v>FOR</v>
          </cell>
          <cell r="E3706" t="str">
            <v>DAM01_X2288</v>
          </cell>
          <cell r="F3706" t="str">
            <v>CDCP</v>
          </cell>
          <cell r="G3706" t="str">
            <v>CDCMC</v>
          </cell>
          <cell r="H3706" t="str">
            <v>FMSGA</v>
          </cell>
          <cell r="I3706" t="str">
            <v>FMST</v>
          </cell>
          <cell r="J3706" t="str">
            <v>CDCP</v>
          </cell>
          <cell r="K3706" t="str">
            <v>CDCMC</v>
          </cell>
          <cell r="L3706" t="str">
            <v>DS000</v>
          </cell>
          <cell r="M3706" t="str">
            <v>DS</v>
          </cell>
          <cell r="N3706" t="str">
            <v>CITI-MP1</v>
          </cell>
          <cell r="O3706" t="str">
            <v>DAM</v>
          </cell>
          <cell r="P3706" t="str">
            <v>Amort materiel</v>
          </cell>
          <cell r="Q3706" t="str">
            <v>Materiel ICM</v>
          </cell>
          <cell r="R3706" t="str">
            <v>AUSTERLITZ II</v>
          </cell>
          <cell r="S3706" t="str">
            <v>AUSTERLITZ II</v>
          </cell>
          <cell r="U3706">
            <v>0</v>
          </cell>
          <cell r="V3706">
            <v>4408.7645852256001</v>
          </cell>
          <cell r="W3706" t="str">
            <v>AMO_MA_AU</v>
          </cell>
          <cell r="X3706" t="str">
            <v>MAT_ED</v>
          </cell>
          <cell r="Y3706" t="str">
            <v>MAT</v>
          </cell>
          <cell r="Z3706" t="str">
            <v>AM</v>
          </cell>
          <cell r="AB3706" t="str">
            <v>PT ECRANS PLATS FEDERAL FMSG40</v>
          </cell>
        </row>
        <row r="3707">
          <cell r="A3707" t="str">
            <v>CDG</v>
          </cell>
          <cell r="B3707">
            <v>0</v>
          </cell>
          <cell r="C3707" t="str">
            <v>VtilAna</v>
          </cell>
          <cell r="D3707" t="str">
            <v>FOR</v>
          </cell>
          <cell r="E3707" t="str">
            <v>DAM01_X2288</v>
          </cell>
          <cell r="F3707" t="str">
            <v>CDCP</v>
          </cell>
          <cell r="G3707" t="str">
            <v>CDCMC</v>
          </cell>
          <cell r="H3707" t="str">
            <v>FMSGA</v>
          </cell>
          <cell r="I3707" t="str">
            <v>FMST</v>
          </cell>
          <cell r="J3707" t="str">
            <v>CDCP</v>
          </cell>
          <cell r="K3707" t="str">
            <v>CDCMC</v>
          </cell>
          <cell r="L3707" t="str">
            <v>DS100</v>
          </cell>
          <cell r="M3707" t="str">
            <v>DS</v>
          </cell>
          <cell r="N3707" t="str">
            <v>CITI-MP1</v>
          </cell>
          <cell r="O3707" t="str">
            <v>DAM</v>
          </cell>
          <cell r="P3707" t="str">
            <v>Amort materiel</v>
          </cell>
          <cell r="Q3707" t="str">
            <v>Materiel ICM</v>
          </cell>
          <cell r="R3707" t="str">
            <v>AUSTERLITZ II</v>
          </cell>
          <cell r="S3707" t="str">
            <v>AUSTERLITZ II</v>
          </cell>
          <cell r="U3707">
            <v>0</v>
          </cell>
          <cell r="V3707">
            <v>2134.8434190287999</v>
          </cell>
          <cell r="W3707" t="str">
            <v>AMO_MA_AU</v>
          </cell>
          <cell r="X3707" t="str">
            <v>MAT_ED</v>
          </cell>
          <cell r="Y3707" t="str">
            <v>MAT</v>
          </cell>
          <cell r="Z3707" t="str">
            <v>AM</v>
          </cell>
          <cell r="AB3707" t="str">
            <v>PT ECRANS PLATS FEDERAL FMSG40</v>
          </cell>
        </row>
        <row r="3708">
          <cell r="A3708" t="str">
            <v>CDG</v>
          </cell>
          <cell r="B3708">
            <v>0</v>
          </cell>
          <cell r="C3708" t="str">
            <v>VtilAna</v>
          </cell>
          <cell r="D3708" t="str">
            <v>FOR</v>
          </cell>
          <cell r="E3708" t="str">
            <v>DAM01_X2288</v>
          </cell>
          <cell r="F3708" t="str">
            <v>CDCP</v>
          </cell>
          <cell r="G3708" t="str">
            <v>CDCMC</v>
          </cell>
          <cell r="H3708" t="str">
            <v>FMSGA</v>
          </cell>
          <cell r="I3708" t="str">
            <v>FMST</v>
          </cell>
          <cell r="J3708" t="str">
            <v>CDCP</v>
          </cell>
          <cell r="K3708" t="str">
            <v>CDCMC</v>
          </cell>
          <cell r="L3708" t="str">
            <v>DS300</v>
          </cell>
          <cell r="M3708" t="str">
            <v>DS</v>
          </cell>
          <cell r="N3708" t="str">
            <v>CITI-MP1</v>
          </cell>
          <cell r="O3708" t="str">
            <v>DAM</v>
          </cell>
          <cell r="P3708" t="str">
            <v>Amort materiel</v>
          </cell>
          <cell r="Q3708" t="str">
            <v>Materiel ICM</v>
          </cell>
          <cell r="R3708" t="str">
            <v>AUSTERLITZ II</v>
          </cell>
          <cell r="S3708" t="str">
            <v>AUSTERLITZ II</v>
          </cell>
          <cell r="U3708">
            <v>0</v>
          </cell>
          <cell r="V3708">
            <v>1209.9764003616001</v>
          </cell>
          <cell r="W3708" t="str">
            <v>AMO_MA_AU</v>
          </cell>
          <cell r="X3708" t="str">
            <v>MAT_ED</v>
          </cell>
          <cell r="Y3708" t="str">
            <v>MAT</v>
          </cell>
          <cell r="Z3708" t="str">
            <v>AM</v>
          </cell>
          <cell r="AB3708" t="str">
            <v>PT ECRANS PLATS FEDERAL FMSG40</v>
          </cell>
        </row>
        <row r="3709">
          <cell r="A3709" t="str">
            <v>CDG</v>
          </cell>
          <cell r="B3709">
            <v>0</v>
          </cell>
          <cell r="C3709" t="str">
            <v>VtilAna</v>
          </cell>
          <cell r="D3709" t="str">
            <v>FOR</v>
          </cell>
          <cell r="E3709" t="str">
            <v>DAM01_X2288</v>
          </cell>
          <cell r="F3709" t="str">
            <v>CDCP</v>
          </cell>
          <cell r="G3709" t="str">
            <v>CDCMC</v>
          </cell>
          <cell r="H3709" t="str">
            <v>FMSGA</v>
          </cell>
          <cell r="I3709" t="str">
            <v>FMST</v>
          </cell>
          <cell r="J3709" t="str">
            <v>CDCP</v>
          </cell>
          <cell r="K3709" t="str">
            <v>CDCMC</v>
          </cell>
          <cell r="L3709" t="str">
            <v>DS400</v>
          </cell>
          <cell r="M3709" t="str">
            <v>DS</v>
          </cell>
          <cell r="N3709" t="str">
            <v>CITI-MP1</v>
          </cell>
          <cell r="O3709" t="str">
            <v>DAM</v>
          </cell>
          <cell r="P3709" t="str">
            <v>Amort materiel</v>
          </cell>
          <cell r="Q3709" t="str">
            <v>Materiel ICM</v>
          </cell>
          <cell r="R3709" t="str">
            <v>AUSTERLITZ II</v>
          </cell>
          <cell r="S3709" t="str">
            <v>AUSTERLITZ II</v>
          </cell>
          <cell r="U3709">
            <v>0</v>
          </cell>
          <cell r="V3709">
            <v>6786.9940617984003</v>
          </cell>
          <cell r="W3709" t="str">
            <v>AMO_MA_AU</v>
          </cell>
          <cell r="X3709" t="str">
            <v>MAT_ED</v>
          </cell>
          <cell r="Y3709" t="str">
            <v>MAT</v>
          </cell>
          <cell r="Z3709" t="str">
            <v>AM</v>
          </cell>
          <cell r="AB3709" t="str">
            <v>PT ECRANS PLATS FEDERAL FMSG40</v>
          </cell>
        </row>
        <row r="3710">
          <cell r="A3710" t="str">
            <v>CDG</v>
          </cell>
          <cell r="B3710">
            <v>0</v>
          </cell>
          <cell r="C3710" t="str">
            <v>VtilAna</v>
          </cell>
          <cell r="D3710" t="str">
            <v>FOR</v>
          </cell>
          <cell r="E3710" t="str">
            <v>DAM01_X2288</v>
          </cell>
          <cell r="F3710" t="str">
            <v>CDCP</v>
          </cell>
          <cell r="G3710" t="str">
            <v>CDCMC</v>
          </cell>
          <cell r="H3710" t="str">
            <v>FMSGA</v>
          </cell>
          <cell r="I3710" t="str">
            <v>FMST</v>
          </cell>
          <cell r="J3710" t="str">
            <v>CDCP</v>
          </cell>
          <cell r="K3710" t="str">
            <v>CDCMC</v>
          </cell>
          <cell r="L3710" t="str">
            <v>DS500</v>
          </cell>
          <cell r="M3710" t="str">
            <v>DS</v>
          </cell>
          <cell r="N3710" t="str">
            <v>CITI-MP1</v>
          </cell>
          <cell r="O3710" t="str">
            <v>DAM</v>
          </cell>
          <cell r="P3710" t="str">
            <v>Amort materiel</v>
          </cell>
          <cell r="Q3710" t="str">
            <v>Materiel ICM</v>
          </cell>
          <cell r="R3710" t="str">
            <v>AUSTERLITZ II</v>
          </cell>
          <cell r="S3710" t="str">
            <v>AUSTERLITZ II</v>
          </cell>
          <cell r="U3710">
            <v>0</v>
          </cell>
          <cell r="V3710">
            <v>751.01983470719995</v>
          </cell>
          <cell r="W3710" t="str">
            <v>AMO_MA_AU</v>
          </cell>
          <cell r="X3710" t="str">
            <v>MAT_ED</v>
          </cell>
          <cell r="Y3710" t="str">
            <v>MAT</v>
          </cell>
          <cell r="Z3710" t="str">
            <v>AM</v>
          </cell>
          <cell r="AB3710" t="str">
            <v>PT ECRANS PLATS FEDERAL FMSG40</v>
          </cell>
        </row>
        <row r="3711">
          <cell r="A3711" t="str">
            <v>CDG</v>
          </cell>
          <cell r="B3711">
            <v>0</v>
          </cell>
          <cell r="C3711" t="str">
            <v>VtilAna</v>
          </cell>
          <cell r="D3711" t="str">
            <v>FOR</v>
          </cell>
          <cell r="E3711" t="str">
            <v>DAM01_X2288</v>
          </cell>
          <cell r="F3711" t="str">
            <v>CDCP</v>
          </cell>
          <cell r="G3711" t="str">
            <v>CDCMC</v>
          </cell>
          <cell r="H3711" t="str">
            <v>FMSGA</v>
          </cell>
          <cell r="I3711" t="str">
            <v>FMST</v>
          </cell>
          <cell r="J3711" t="str">
            <v>CDCP</v>
          </cell>
          <cell r="K3711" t="str">
            <v>CDCMC</v>
          </cell>
          <cell r="L3711" t="str">
            <v>DS600</v>
          </cell>
          <cell r="M3711" t="str">
            <v>DS</v>
          </cell>
          <cell r="N3711" t="str">
            <v>CITI-MP1</v>
          </cell>
          <cell r="O3711" t="str">
            <v>DAM</v>
          </cell>
          <cell r="P3711" t="str">
            <v>Amort materiel</v>
          </cell>
          <cell r="Q3711" t="str">
            <v>Materiel ICM</v>
          </cell>
          <cell r="R3711" t="str">
            <v>AUSTERLITZ II</v>
          </cell>
          <cell r="S3711" t="str">
            <v>AUSTERLITZ II</v>
          </cell>
          <cell r="U3711">
            <v>0</v>
          </cell>
          <cell r="V3711">
            <v>2454.7222375152</v>
          </cell>
          <cell r="W3711" t="str">
            <v>AMO_MA_AU</v>
          </cell>
          <cell r="X3711" t="str">
            <v>MAT_ED</v>
          </cell>
          <cell r="Y3711" t="str">
            <v>MAT</v>
          </cell>
          <cell r="Z3711" t="str">
            <v>AM</v>
          </cell>
          <cell r="AB3711" t="str">
            <v>PT ECRANS PLATS FEDERAL FMSG40</v>
          </cell>
        </row>
        <row r="3712">
          <cell r="A3712" t="str">
            <v>CDG</v>
          </cell>
          <cell r="B3712">
            <v>0</v>
          </cell>
          <cell r="C3712" t="str">
            <v>VtilAna</v>
          </cell>
          <cell r="D3712" t="str">
            <v>FOR</v>
          </cell>
          <cell r="E3712" t="str">
            <v>DAM01_X2288</v>
          </cell>
          <cell r="F3712" t="str">
            <v>CDCP</v>
          </cell>
          <cell r="G3712" t="str">
            <v>CDCMC</v>
          </cell>
          <cell r="H3712" t="str">
            <v>FMSGA</v>
          </cell>
          <cell r="I3712" t="str">
            <v>FMST</v>
          </cell>
          <cell r="J3712" t="str">
            <v>CDCP</v>
          </cell>
          <cell r="K3712" t="str">
            <v>CDCMC</v>
          </cell>
          <cell r="L3712" t="str">
            <v>DS700</v>
          </cell>
          <cell r="M3712" t="str">
            <v>DS</v>
          </cell>
          <cell r="N3712" t="str">
            <v>CITI-MP1</v>
          </cell>
          <cell r="O3712" t="str">
            <v>DAM</v>
          </cell>
          <cell r="P3712" t="str">
            <v>Amort materiel</v>
          </cell>
          <cell r="Q3712" t="str">
            <v>Materiel ICM</v>
          </cell>
          <cell r="R3712" t="str">
            <v>AUSTERLITZ II</v>
          </cell>
          <cell r="S3712" t="str">
            <v>AUSTERLITZ II</v>
          </cell>
          <cell r="U3712">
            <v>0</v>
          </cell>
          <cell r="V3712">
            <v>6675.7318640639996</v>
          </cell>
          <cell r="W3712" t="str">
            <v>AMO_MA_AU</v>
          </cell>
          <cell r="X3712" t="str">
            <v>MAT_ED</v>
          </cell>
          <cell r="Y3712" t="str">
            <v>MAT</v>
          </cell>
          <cell r="Z3712" t="str">
            <v>AM</v>
          </cell>
          <cell r="AB3712" t="str">
            <v>PT ECRANS PLATS FEDERAL FMSG40</v>
          </cell>
        </row>
        <row r="3713">
          <cell r="A3713" t="str">
            <v>CDG</v>
          </cell>
          <cell r="B3713">
            <v>0</v>
          </cell>
          <cell r="C3713" t="str">
            <v>VtilAna</v>
          </cell>
          <cell r="D3713" t="str">
            <v>FOR</v>
          </cell>
          <cell r="E3713" t="str">
            <v>DAM01_X2288</v>
          </cell>
          <cell r="F3713" t="str">
            <v>CDCP</v>
          </cell>
          <cell r="G3713" t="str">
            <v>CDCMC</v>
          </cell>
          <cell r="H3713" t="str">
            <v>FMSGA</v>
          </cell>
          <cell r="I3713" t="str">
            <v>FMST</v>
          </cell>
          <cell r="J3713" t="str">
            <v>CDCP</v>
          </cell>
          <cell r="K3713" t="str">
            <v>CDCMC</v>
          </cell>
          <cell r="L3713" t="str">
            <v>DS800</v>
          </cell>
          <cell r="M3713" t="str">
            <v>DS</v>
          </cell>
          <cell r="N3713" t="str">
            <v>CITI-MP1</v>
          </cell>
          <cell r="O3713" t="str">
            <v>DAM</v>
          </cell>
          <cell r="P3713" t="str">
            <v>Amort materiel</v>
          </cell>
          <cell r="Q3713" t="str">
            <v>Materiel ICM</v>
          </cell>
          <cell r="R3713" t="str">
            <v>AUSTERLITZ II</v>
          </cell>
          <cell r="S3713" t="str">
            <v>AUSTERLITZ II</v>
          </cell>
          <cell r="U3713">
            <v>0</v>
          </cell>
          <cell r="V3713">
            <v>3845.4997091952</v>
          </cell>
          <cell r="W3713" t="str">
            <v>AMO_MA_AU</v>
          </cell>
          <cell r="X3713" t="str">
            <v>MAT_ED</v>
          </cell>
          <cell r="Y3713" t="str">
            <v>MAT</v>
          </cell>
          <cell r="Z3713" t="str">
            <v>AM</v>
          </cell>
          <cell r="AB3713" t="str">
            <v>PT ECRANS PLATS FEDERAL FMSG40</v>
          </cell>
        </row>
        <row r="3714">
          <cell r="A3714" t="str">
            <v>CDG</v>
          </cell>
          <cell r="B3714">
            <v>0</v>
          </cell>
          <cell r="C3714" t="str">
            <v>VtilAna</v>
          </cell>
          <cell r="D3714" t="str">
            <v>FOR</v>
          </cell>
          <cell r="E3714" t="str">
            <v>DAM01_X2288</v>
          </cell>
          <cell r="F3714" t="str">
            <v>CDCP</v>
          </cell>
          <cell r="G3714" t="str">
            <v>CDCMC</v>
          </cell>
          <cell r="H3714" t="str">
            <v>FMSGA</v>
          </cell>
          <cell r="I3714" t="str">
            <v>FMST</v>
          </cell>
          <cell r="J3714" t="str">
            <v>CDCP</v>
          </cell>
          <cell r="K3714" t="str">
            <v>CDCMC</v>
          </cell>
          <cell r="L3714" t="str">
            <v>DS900</v>
          </cell>
          <cell r="M3714" t="str">
            <v>DS</v>
          </cell>
          <cell r="N3714" t="str">
            <v>CITI-MP1</v>
          </cell>
          <cell r="O3714" t="str">
            <v>DAM</v>
          </cell>
          <cell r="P3714" t="str">
            <v>Amort materiel</v>
          </cell>
          <cell r="Q3714" t="str">
            <v>Materiel ICM</v>
          </cell>
          <cell r="R3714" t="str">
            <v>AUSTERLITZ II</v>
          </cell>
          <cell r="S3714" t="str">
            <v>AUSTERLITZ II</v>
          </cell>
          <cell r="U3714">
            <v>0</v>
          </cell>
          <cell r="V3714">
            <v>2169.6128558208002</v>
          </cell>
          <cell r="W3714" t="str">
            <v>AMO_MA_AU</v>
          </cell>
          <cell r="X3714" t="str">
            <v>MAT_ED</v>
          </cell>
          <cell r="Y3714" t="str">
            <v>MAT</v>
          </cell>
          <cell r="Z3714" t="str">
            <v>AM</v>
          </cell>
          <cell r="AB3714" t="str">
            <v>PT ECRANS PLATS FEDERAL FMSG40</v>
          </cell>
        </row>
        <row r="3715">
          <cell r="A3715" t="str">
            <v>CDG</v>
          </cell>
          <cell r="B3715">
            <v>0</v>
          </cell>
          <cell r="C3715" t="str">
            <v>VtilAna</v>
          </cell>
          <cell r="D3715" t="str">
            <v>FOR</v>
          </cell>
          <cell r="E3715" t="str">
            <v>DAM01_X2288</v>
          </cell>
          <cell r="F3715" t="str">
            <v>CDCP</v>
          </cell>
          <cell r="G3715" t="str">
            <v>CDCMC</v>
          </cell>
          <cell r="H3715" t="str">
            <v>FMSGA</v>
          </cell>
          <cell r="I3715" t="str">
            <v>FMST</v>
          </cell>
          <cell r="J3715" t="str">
            <v>CDCP</v>
          </cell>
          <cell r="K3715" t="str">
            <v>CDCMC</v>
          </cell>
          <cell r="L3715" t="str">
            <v>EDA00</v>
          </cell>
          <cell r="M3715" t="str">
            <v>EDA</v>
          </cell>
          <cell r="N3715" t="str">
            <v>CITI-MP1</v>
          </cell>
          <cell r="O3715" t="str">
            <v>DAM</v>
          </cell>
          <cell r="P3715" t="str">
            <v>Amort materiel</v>
          </cell>
          <cell r="Q3715" t="str">
            <v>Materiel ICM</v>
          </cell>
          <cell r="R3715" t="str">
            <v>AUSTERLITZ II</v>
          </cell>
          <cell r="S3715" t="str">
            <v>AUSTERLITZ II</v>
          </cell>
          <cell r="U3715">
            <v>0</v>
          </cell>
          <cell r="V3715">
            <v>1925.8653835344001</v>
          </cell>
          <cell r="W3715" t="str">
            <v>AMO_MA_AU</v>
          </cell>
          <cell r="X3715" t="str">
            <v>MAT_ED</v>
          </cell>
          <cell r="Y3715" t="str">
            <v>MAT</v>
          </cell>
          <cell r="Z3715" t="str">
            <v>AM</v>
          </cell>
          <cell r="AB3715" t="str">
            <v>PT ECRANS PLATS FEDERAL FMSG40</v>
          </cell>
        </row>
        <row r="3716">
          <cell r="A3716" t="str">
            <v>CDG</v>
          </cell>
          <cell r="B3716">
            <v>0</v>
          </cell>
          <cell r="C3716" t="str">
            <v>VtilAna</v>
          </cell>
          <cell r="D3716" t="str">
            <v>FOR</v>
          </cell>
          <cell r="E3716" t="str">
            <v>DAM01_X2288</v>
          </cell>
          <cell r="F3716" t="str">
            <v>CDCP</v>
          </cell>
          <cell r="G3716" t="str">
            <v>CDCMC</v>
          </cell>
          <cell r="H3716" t="str">
            <v>FMSGA</v>
          </cell>
          <cell r="I3716" t="str">
            <v>FMST</v>
          </cell>
          <cell r="J3716" t="str">
            <v>CDCP</v>
          </cell>
          <cell r="K3716" t="str">
            <v>CDCMC</v>
          </cell>
          <cell r="L3716" t="str">
            <v>EDA11</v>
          </cell>
          <cell r="M3716" t="str">
            <v>EDA</v>
          </cell>
          <cell r="N3716" t="str">
            <v>CITI-MP1</v>
          </cell>
          <cell r="O3716" t="str">
            <v>DAM</v>
          </cell>
          <cell r="P3716" t="str">
            <v>Amort materiel</v>
          </cell>
          <cell r="Q3716" t="str">
            <v>Materiel ICM</v>
          </cell>
          <cell r="R3716" t="str">
            <v>AUSTERLITZ II</v>
          </cell>
          <cell r="S3716" t="str">
            <v>AUSTERLITZ II</v>
          </cell>
          <cell r="U3716">
            <v>0</v>
          </cell>
          <cell r="V3716">
            <v>676.65540502559998</v>
          </cell>
          <cell r="W3716" t="str">
            <v>AMO_MA_AU</v>
          </cell>
          <cell r="X3716" t="str">
            <v>MAT_ED</v>
          </cell>
          <cell r="Y3716" t="str">
            <v>MAT</v>
          </cell>
          <cell r="Z3716" t="str">
            <v>AM</v>
          </cell>
          <cell r="AB3716" t="str">
            <v>PT ECRANS PLATS FEDERAL FMSG40</v>
          </cell>
        </row>
        <row r="3717">
          <cell r="A3717" t="str">
            <v>CDG</v>
          </cell>
          <cell r="B3717">
            <v>0</v>
          </cell>
          <cell r="C3717" t="str">
            <v>VtilAna</v>
          </cell>
          <cell r="D3717" t="str">
            <v>FOR</v>
          </cell>
          <cell r="E3717" t="str">
            <v>DAM01_X2288</v>
          </cell>
          <cell r="F3717" t="str">
            <v>CDCP</v>
          </cell>
          <cell r="G3717" t="str">
            <v>CDCMC</v>
          </cell>
          <cell r="H3717" t="str">
            <v>FMSGA</v>
          </cell>
          <cell r="I3717" t="str">
            <v>FMST</v>
          </cell>
          <cell r="J3717" t="str">
            <v>CDCP</v>
          </cell>
          <cell r="K3717" t="str">
            <v>CDCMC</v>
          </cell>
          <cell r="L3717" t="str">
            <v>EDA12</v>
          </cell>
          <cell r="M3717" t="str">
            <v>EDA</v>
          </cell>
          <cell r="N3717" t="str">
            <v>CITI-MP1</v>
          </cell>
          <cell r="O3717" t="str">
            <v>DAM</v>
          </cell>
          <cell r="P3717" t="str">
            <v>Amort materiel</v>
          </cell>
          <cell r="Q3717" t="str">
            <v>Materiel ICM</v>
          </cell>
          <cell r="R3717" t="str">
            <v>AUSTERLITZ II</v>
          </cell>
          <cell r="S3717" t="str">
            <v>AUSTERLITZ II</v>
          </cell>
          <cell r="U3717">
            <v>0</v>
          </cell>
          <cell r="V3717">
            <v>732.42370763760005</v>
          </cell>
          <cell r="W3717" t="str">
            <v>AMO_MA_AU</v>
          </cell>
          <cell r="X3717" t="str">
            <v>MAT_ED</v>
          </cell>
          <cell r="Y3717" t="str">
            <v>MAT</v>
          </cell>
          <cell r="Z3717" t="str">
            <v>AM</v>
          </cell>
          <cell r="AB3717" t="str">
            <v>PT ECRANS PLATS FEDERAL FMSG40</v>
          </cell>
        </row>
        <row r="3718">
          <cell r="A3718" t="str">
            <v>CDG</v>
          </cell>
          <cell r="B3718">
            <v>0</v>
          </cell>
          <cell r="C3718" t="str">
            <v>VtilAna</v>
          </cell>
          <cell r="D3718" t="str">
            <v>FOR</v>
          </cell>
          <cell r="E3718" t="str">
            <v>DAM01_X2288</v>
          </cell>
          <cell r="F3718" t="str">
            <v>CDCP</v>
          </cell>
          <cell r="G3718" t="str">
            <v>CDCMC</v>
          </cell>
          <cell r="H3718" t="str">
            <v>FMSGA</v>
          </cell>
          <cell r="I3718" t="str">
            <v>FMST</v>
          </cell>
          <cell r="J3718" t="str">
            <v>CDCP</v>
          </cell>
          <cell r="K3718" t="str">
            <v>CDCMC</v>
          </cell>
          <cell r="L3718" t="str">
            <v>EDA13</v>
          </cell>
          <cell r="M3718" t="str">
            <v>EDA</v>
          </cell>
          <cell r="N3718" t="str">
            <v>CITI-MP1</v>
          </cell>
          <cell r="O3718" t="str">
            <v>DAM</v>
          </cell>
          <cell r="P3718" t="str">
            <v>Amort materiel</v>
          </cell>
          <cell r="Q3718" t="str">
            <v>Materiel ICM</v>
          </cell>
          <cell r="R3718" t="str">
            <v>AUSTERLITZ II</v>
          </cell>
          <cell r="S3718" t="str">
            <v>AUSTERLITZ II</v>
          </cell>
          <cell r="U3718">
            <v>0</v>
          </cell>
          <cell r="V3718">
            <v>1884.9686282856001</v>
          </cell>
          <cell r="W3718" t="str">
            <v>AMO_MA_AU</v>
          </cell>
          <cell r="X3718" t="str">
            <v>MAT_ED</v>
          </cell>
          <cell r="Y3718" t="str">
            <v>MAT</v>
          </cell>
          <cell r="Z3718" t="str">
            <v>AM</v>
          </cell>
          <cell r="AB3718" t="str">
            <v>PT ECRANS PLATS FEDERAL FMSG40</v>
          </cell>
        </row>
        <row r="3719">
          <cell r="A3719" t="str">
            <v>CDG</v>
          </cell>
          <cell r="B3719">
            <v>0</v>
          </cell>
          <cell r="C3719" t="str">
            <v>VtilAna</v>
          </cell>
          <cell r="D3719" t="str">
            <v>FOR</v>
          </cell>
          <cell r="E3719" t="str">
            <v>DAM01_X2288</v>
          </cell>
          <cell r="F3719" t="str">
            <v>CDCP</v>
          </cell>
          <cell r="G3719" t="str">
            <v>CDCMC</v>
          </cell>
          <cell r="H3719" t="str">
            <v>FMSGA</v>
          </cell>
          <cell r="I3719" t="str">
            <v>FMST</v>
          </cell>
          <cell r="J3719" t="str">
            <v>CDCP</v>
          </cell>
          <cell r="K3719" t="str">
            <v>CDCMC</v>
          </cell>
          <cell r="L3719" t="str">
            <v>EDA21</v>
          </cell>
          <cell r="M3719" t="str">
            <v>EDA</v>
          </cell>
          <cell r="N3719" t="str">
            <v>CITI-MP1</v>
          </cell>
          <cell r="O3719" t="str">
            <v>DAM</v>
          </cell>
          <cell r="P3719" t="str">
            <v>Amort materiel</v>
          </cell>
          <cell r="Q3719" t="str">
            <v>Materiel ICM</v>
          </cell>
          <cell r="R3719" t="str">
            <v>AUSTERLITZ II</v>
          </cell>
          <cell r="S3719" t="str">
            <v>AUSTERLITZ II</v>
          </cell>
          <cell r="U3719">
            <v>0</v>
          </cell>
          <cell r="V3719">
            <v>1996.5052335096</v>
          </cell>
          <cell r="W3719" t="str">
            <v>AMO_MA_AU</v>
          </cell>
          <cell r="X3719" t="str">
            <v>MAT_ED</v>
          </cell>
          <cell r="Y3719" t="str">
            <v>MAT</v>
          </cell>
          <cell r="Z3719" t="str">
            <v>AM</v>
          </cell>
          <cell r="AB3719" t="str">
            <v>PT ECRANS PLATS FEDERAL FMSG40</v>
          </cell>
        </row>
        <row r="3720">
          <cell r="A3720" t="str">
            <v>CDG</v>
          </cell>
          <cell r="B3720">
            <v>0</v>
          </cell>
          <cell r="C3720" t="str">
            <v>VtilAna</v>
          </cell>
          <cell r="D3720" t="str">
            <v>FOR</v>
          </cell>
          <cell r="E3720" t="str">
            <v>DAM01_X2288</v>
          </cell>
          <cell r="F3720" t="str">
            <v>CDCP</v>
          </cell>
          <cell r="G3720" t="str">
            <v>CDCMC</v>
          </cell>
          <cell r="H3720" t="str">
            <v>FMSGA</v>
          </cell>
          <cell r="I3720" t="str">
            <v>FMST</v>
          </cell>
          <cell r="J3720" t="str">
            <v>CDCP</v>
          </cell>
          <cell r="K3720" t="str">
            <v>CDCMC</v>
          </cell>
          <cell r="L3720" t="str">
            <v>EDA22</v>
          </cell>
          <cell r="M3720" t="str">
            <v>EDA</v>
          </cell>
          <cell r="N3720" t="str">
            <v>CITI-MP1</v>
          </cell>
          <cell r="O3720" t="str">
            <v>DAM</v>
          </cell>
          <cell r="P3720" t="str">
            <v>Amort materiel</v>
          </cell>
          <cell r="Q3720" t="str">
            <v>Materiel ICM</v>
          </cell>
          <cell r="R3720" t="str">
            <v>AUSTERLITZ II</v>
          </cell>
          <cell r="S3720" t="str">
            <v>AUSTERLITZ II</v>
          </cell>
          <cell r="U3720">
            <v>0</v>
          </cell>
          <cell r="V3720">
            <v>1373.7591876756001</v>
          </cell>
          <cell r="W3720" t="str">
            <v>AMO_MA_AU</v>
          </cell>
          <cell r="X3720" t="str">
            <v>MAT_ED</v>
          </cell>
          <cell r="Y3720" t="str">
            <v>MAT</v>
          </cell>
          <cell r="Z3720" t="str">
            <v>AM</v>
          </cell>
          <cell r="AB3720" t="str">
            <v>PT ECRANS PLATS FEDERAL FMSG40</v>
          </cell>
        </row>
        <row r="3721">
          <cell r="A3721" t="str">
            <v>CDG</v>
          </cell>
          <cell r="B3721">
            <v>0</v>
          </cell>
          <cell r="C3721" t="str">
            <v>VtilAna</v>
          </cell>
          <cell r="D3721" t="str">
            <v>FOR</v>
          </cell>
          <cell r="E3721" t="str">
            <v>DAM01_X2288</v>
          </cell>
          <cell r="F3721" t="str">
            <v>CDCP</v>
          </cell>
          <cell r="G3721" t="str">
            <v>CDCMC</v>
          </cell>
          <cell r="H3721" t="str">
            <v>FMSGA</v>
          </cell>
          <cell r="I3721" t="str">
            <v>FMST</v>
          </cell>
          <cell r="J3721" t="str">
            <v>CDCP</v>
          </cell>
          <cell r="K3721" t="str">
            <v>CDCMC</v>
          </cell>
          <cell r="L3721" t="str">
            <v>EDA23</v>
          </cell>
          <cell r="M3721" t="str">
            <v>EDA</v>
          </cell>
          <cell r="N3721" t="str">
            <v>CITI-MP1</v>
          </cell>
          <cell r="O3721" t="str">
            <v>DAM</v>
          </cell>
          <cell r="P3721" t="str">
            <v>Amort materiel</v>
          </cell>
          <cell r="Q3721" t="str">
            <v>Materiel ICM</v>
          </cell>
          <cell r="R3721" t="str">
            <v>AUSTERLITZ II</v>
          </cell>
          <cell r="S3721" t="str">
            <v>AUSTERLITZ II</v>
          </cell>
          <cell r="U3721">
            <v>0</v>
          </cell>
          <cell r="V3721">
            <v>585.56717742599994</v>
          </cell>
          <cell r="W3721" t="str">
            <v>AMO_MA_AU</v>
          </cell>
          <cell r="X3721" t="str">
            <v>MAT_ED</v>
          </cell>
          <cell r="Y3721" t="str">
            <v>MAT</v>
          </cell>
          <cell r="Z3721" t="str">
            <v>AM</v>
          </cell>
          <cell r="AB3721" t="str">
            <v>PT ECRANS PLATS FEDERAL FMSG40</v>
          </cell>
        </row>
        <row r="3722">
          <cell r="A3722" t="str">
            <v>CDG</v>
          </cell>
          <cell r="B3722">
            <v>0</v>
          </cell>
          <cell r="C3722" t="str">
            <v>VtilAna</v>
          </cell>
          <cell r="D3722" t="str">
            <v>FOR</v>
          </cell>
          <cell r="E3722" t="str">
            <v>DAM01_X2288</v>
          </cell>
          <cell r="F3722" t="str">
            <v>CDCP</v>
          </cell>
          <cell r="G3722" t="str">
            <v>CDCMC</v>
          </cell>
          <cell r="H3722" t="str">
            <v>FMSGA</v>
          </cell>
          <cell r="I3722" t="str">
            <v>FMST</v>
          </cell>
          <cell r="J3722" t="str">
            <v>CDCP</v>
          </cell>
          <cell r="K3722" t="str">
            <v>CDCMC</v>
          </cell>
          <cell r="L3722" t="str">
            <v>EDA24</v>
          </cell>
          <cell r="M3722" t="str">
            <v>EDA</v>
          </cell>
          <cell r="N3722" t="str">
            <v>CITI-MP1</v>
          </cell>
          <cell r="O3722" t="str">
            <v>DAM</v>
          </cell>
          <cell r="P3722" t="str">
            <v>Amort materiel</v>
          </cell>
          <cell r="Q3722" t="str">
            <v>Materiel ICM</v>
          </cell>
          <cell r="R3722" t="str">
            <v>AUSTERLITZ II</v>
          </cell>
          <cell r="S3722" t="str">
            <v>AUSTERLITZ II</v>
          </cell>
          <cell r="U3722">
            <v>0</v>
          </cell>
          <cell r="V3722">
            <v>751.01314184160003</v>
          </cell>
          <cell r="W3722" t="str">
            <v>AMO_MA_AU</v>
          </cell>
          <cell r="X3722" t="str">
            <v>MAT_ED</v>
          </cell>
          <cell r="Y3722" t="str">
            <v>MAT</v>
          </cell>
          <cell r="Z3722" t="str">
            <v>AM</v>
          </cell>
          <cell r="AB3722" t="str">
            <v>PT ECRANS PLATS FEDERAL FMSG40</v>
          </cell>
        </row>
        <row r="3723">
          <cell r="A3723" t="str">
            <v>CDG</v>
          </cell>
          <cell r="B3723">
            <v>0</v>
          </cell>
          <cell r="C3723" t="str">
            <v>VtilAna</v>
          </cell>
          <cell r="D3723" t="str">
            <v>FOR</v>
          </cell>
          <cell r="E3723" t="str">
            <v>DAM01_X2288</v>
          </cell>
          <cell r="F3723" t="str">
            <v>CDCP</v>
          </cell>
          <cell r="G3723" t="str">
            <v>CDCMC</v>
          </cell>
          <cell r="H3723" t="str">
            <v>FMSGA</v>
          </cell>
          <cell r="I3723" t="str">
            <v>FMST</v>
          </cell>
          <cell r="J3723" t="str">
            <v>CDCP</v>
          </cell>
          <cell r="K3723" t="str">
            <v>CDCMC</v>
          </cell>
          <cell r="L3723" t="str">
            <v>EDA25</v>
          </cell>
          <cell r="M3723" t="str">
            <v>EDA</v>
          </cell>
          <cell r="N3723" t="str">
            <v>CITI-MP1</v>
          </cell>
          <cell r="O3723" t="str">
            <v>DAM</v>
          </cell>
          <cell r="P3723" t="str">
            <v>Amort materiel</v>
          </cell>
          <cell r="Q3723" t="str">
            <v>Materiel ICM</v>
          </cell>
          <cell r="R3723" t="str">
            <v>AUSTERLITZ II</v>
          </cell>
          <cell r="S3723" t="str">
            <v>AUSTERLITZ II</v>
          </cell>
          <cell r="U3723">
            <v>0</v>
          </cell>
          <cell r="V3723">
            <v>1518.7567744667999</v>
          </cell>
          <cell r="W3723" t="str">
            <v>AMO_MA_AU</v>
          </cell>
          <cell r="X3723" t="str">
            <v>MAT_ED</v>
          </cell>
          <cell r="Y3723" t="str">
            <v>MAT</v>
          </cell>
          <cell r="Z3723" t="str">
            <v>AM</v>
          </cell>
          <cell r="AB3723" t="str">
            <v>PT ECRANS PLATS FEDERAL FMSG40</v>
          </cell>
        </row>
        <row r="3724">
          <cell r="A3724" t="str">
            <v>CDG</v>
          </cell>
          <cell r="B3724">
            <v>0</v>
          </cell>
          <cell r="C3724" t="str">
            <v>VtilAna</v>
          </cell>
          <cell r="D3724" t="str">
            <v>FOR</v>
          </cell>
          <cell r="E3724" t="str">
            <v>DAM01_X2288</v>
          </cell>
          <cell r="F3724" t="str">
            <v>CDCP</v>
          </cell>
          <cell r="G3724" t="str">
            <v>CDCMC</v>
          </cell>
          <cell r="H3724" t="str">
            <v>FMSGA</v>
          </cell>
          <cell r="I3724" t="str">
            <v>FMST</v>
          </cell>
          <cell r="J3724" t="str">
            <v>CDCP</v>
          </cell>
          <cell r="K3724" t="str">
            <v>CDCMC</v>
          </cell>
          <cell r="L3724" t="str">
            <v>EDA31</v>
          </cell>
          <cell r="M3724" t="str">
            <v>EDA</v>
          </cell>
          <cell r="N3724" t="str">
            <v>CITI-MP1</v>
          </cell>
          <cell r="O3724" t="str">
            <v>DAM</v>
          </cell>
          <cell r="P3724" t="str">
            <v>Amort materiel</v>
          </cell>
          <cell r="Q3724" t="str">
            <v>Materiel ICM</v>
          </cell>
          <cell r="R3724" t="str">
            <v>AUSTERLITZ II</v>
          </cell>
          <cell r="S3724" t="str">
            <v>AUSTERLITZ II</v>
          </cell>
          <cell r="U3724">
            <v>0</v>
          </cell>
          <cell r="V3724">
            <v>946.20220098360005</v>
          </cell>
          <cell r="W3724" t="str">
            <v>AMO_MA_AU</v>
          </cell>
          <cell r="X3724" t="str">
            <v>MAT_ED</v>
          </cell>
          <cell r="Y3724" t="str">
            <v>MAT</v>
          </cell>
          <cell r="Z3724" t="str">
            <v>AM</v>
          </cell>
          <cell r="AB3724" t="str">
            <v>PT ECRANS PLATS FEDERAL FMSG40</v>
          </cell>
        </row>
        <row r="3725">
          <cell r="A3725" t="str">
            <v>CDG</v>
          </cell>
          <cell r="B3725">
            <v>0</v>
          </cell>
          <cell r="C3725" t="str">
            <v>VtilAna</v>
          </cell>
          <cell r="D3725" t="str">
            <v>FOR</v>
          </cell>
          <cell r="E3725" t="str">
            <v>DAM01_X2288</v>
          </cell>
          <cell r="F3725" t="str">
            <v>CDCP</v>
          </cell>
          <cell r="G3725" t="str">
            <v>CDCMC</v>
          </cell>
          <cell r="H3725" t="str">
            <v>FMSGA</v>
          </cell>
          <cell r="I3725" t="str">
            <v>FMST</v>
          </cell>
          <cell r="J3725" t="str">
            <v>CDCP</v>
          </cell>
          <cell r="K3725" t="str">
            <v>CDCMC</v>
          </cell>
          <cell r="L3725" t="str">
            <v>EDA32</v>
          </cell>
          <cell r="M3725" t="str">
            <v>EDA</v>
          </cell>
          <cell r="N3725" t="str">
            <v>CITI-MP1</v>
          </cell>
          <cell r="O3725" t="str">
            <v>DAM</v>
          </cell>
          <cell r="P3725" t="str">
            <v>Amort materiel</v>
          </cell>
          <cell r="Q3725" t="str">
            <v>Materiel ICM</v>
          </cell>
          <cell r="R3725" t="str">
            <v>AUSTERLITZ II</v>
          </cell>
          <cell r="S3725" t="str">
            <v>AUSTERLITZ II</v>
          </cell>
          <cell r="U3725">
            <v>0</v>
          </cell>
          <cell r="V3725">
            <v>548.38830901799997</v>
          </cell>
          <cell r="W3725" t="str">
            <v>AMO_MA_AU</v>
          </cell>
          <cell r="X3725" t="str">
            <v>MAT_ED</v>
          </cell>
          <cell r="Y3725" t="str">
            <v>MAT</v>
          </cell>
          <cell r="Z3725" t="str">
            <v>AM</v>
          </cell>
          <cell r="AB3725" t="str">
            <v>PT ECRANS PLATS FEDERAL FMSG40</v>
          </cell>
        </row>
        <row r="3726">
          <cell r="A3726" t="str">
            <v>CDG</v>
          </cell>
          <cell r="B3726">
            <v>0</v>
          </cell>
          <cell r="C3726" t="str">
            <v>VtilAna</v>
          </cell>
          <cell r="D3726" t="str">
            <v>FOR</v>
          </cell>
          <cell r="E3726" t="str">
            <v>DAM01_X2288</v>
          </cell>
          <cell r="F3726" t="str">
            <v>CDCP</v>
          </cell>
          <cell r="G3726" t="str">
            <v>CDCMC</v>
          </cell>
          <cell r="H3726" t="str">
            <v>FMSGA</v>
          </cell>
          <cell r="I3726" t="str">
            <v>FMST</v>
          </cell>
          <cell r="J3726" t="str">
            <v>CDCP</v>
          </cell>
          <cell r="K3726" t="str">
            <v>CDCMC</v>
          </cell>
          <cell r="L3726" t="str">
            <v>EDA40</v>
          </cell>
          <cell r="M3726" t="str">
            <v>EDA</v>
          </cell>
          <cell r="N3726" t="str">
            <v>CITI-MP1</v>
          </cell>
          <cell r="O3726" t="str">
            <v>DAM</v>
          </cell>
          <cell r="P3726" t="str">
            <v>Amort materiel</v>
          </cell>
          <cell r="Q3726" t="str">
            <v>Materiel ICM</v>
          </cell>
          <cell r="R3726" t="str">
            <v>AUSTERLITZ II</v>
          </cell>
          <cell r="S3726" t="str">
            <v>AUSTERLITZ II</v>
          </cell>
          <cell r="U3726">
            <v>0</v>
          </cell>
          <cell r="V3726">
            <v>2277.2056899899999</v>
          </cell>
          <cell r="W3726" t="str">
            <v>AMO_MA_AU</v>
          </cell>
          <cell r="X3726" t="str">
            <v>MAT_ED</v>
          </cell>
          <cell r="Y3726" t="str">
            <v>MAT</v>
          </cell>
          <cell r="Z3726" t="str">
            <v>AM</v>
          </cell>
          <cell r="AB3726" t="str">
            <v>PT ECRANS PLATS FEDERAL FMSG40</v>
          </cell>
        </row>
        <row r="3727">
          <cell r="A3727" t="str">
            <v>CDG</v>
          </cell>
          <cell r="B3727">
            <v>0</v>
          </cell>
          <cell r="C3727" t="str">
            <v>VtilAna</v>
          </cell>
          <cell r="D3727" t="str">
            <v>FOR</v>
          </cell>
          <cell r="E3727" t="str">
            <v>DAM01_X2288</v>
          </cell>
          <cell r="F3727" t="str">
            <v>CDCP</v>
          </cell>
          <cell r="G3727" t="str">
            <v>CDCMC</v>
          </cell>
          <cell r="H3727" t="str">
            <v>FMSGA</v>
          </cell>
          <cell r="I3727" t="str">
            <v>FMST</v>
          </cell>
          <cell r="J3727" t="str">
            <v>CDCP</v>
          </cell>
          <cell r="K3727" t="str">
            <v>CDCMC</v>
          </cell>
          <cell r="L3727" t="str">
            <v>EDAR0</v>
          </cell>
          <cell r="M3727" t="str">
            <v>EDA</v>
          </cell>
          <cell r="N3727" t="str">
            <v>CITI-MP1</v>
          </cell>
          <cell r="O3727" t="str">
            <v>DAM</v>
          </cell>
          <cell r="P3727" t="str">
            <v>Amort materiel</v>
          </cell>
          <cell r="Q3727" t="str">
            <v>Materiel ICM</v>
          </cell>
          <cell r="R3727" t="str">
            <v>AUSTERLITZ II</v>
          </cell>
          <cell r="S3727" t="str">
            <v>AUSTERLITZ II</v>
          </cell>
          <cell r="U3727">
            <v>0</v>
          </cell>
          <cell r="V3727">
            <v>3372.1233646055998</v>
          </cell>
          <cell r="W3727" t="str">
            <v>AMO_MA_AU</v>
          </cell>
          <cell r="X3727" t="str">
            <v>MAT_ED</v>
          </cell>
          <cell r="Y3727" t="str">
            <v>MAT</v>
          </cell>
          <cell r="Z3727" t="str">
            <v>AM</v>
          </cell>
          <cell r="AB3727" t="str">
            <v>PT ECRANS PLATS FEDERAL FMSG40</v>
          </cell>
        </row>
        <row r="3728">
          <cell r="A3728" t="str">
            <v>CDG</v>
          </cell>
          <cell r="B3728">
            <v>0</v>
          </cell>
          <cell r="C3728" t="str">
            <v>VtilAna</v>
          </cell>
          <cell r="D3728" t="str">
            <v>FOR</v>
          </cell>
          <cell r="E3728" t="str">
            <v>DAM01_X2288</v>
          </cell>
          <cell r="F3728" t="str">
            <v>CDCP</v>
          </cell>
          <cell r="G3728" t="str">
            <v>CDCMC</v>
          </cell>
          <cell r="H3728" t="str">
            <v>FMSGA</v>
          </cell>
          <cell r="I3728" t="str">
            <v>FMST</v>
          </cell>
          <cell r="J3728" t="str">
            <v>CDCP</v>
          </cell>
          <cell r="K3728" t="str">
            <v>CDCMC</v>
          </cell>
          <cell r="L3728" t="str">
            <v>FM000</v>
          </cell>
          <cell r="M3728" t="str">
            <v>FM0</v>
          </cell>
          <cell r="N3728" t="str">
            <v>CITI-MP1</v>
          </cell>
          <cell r="O3728" t="str">
            <v>DAM</v>
          </cell>
          <cell r="P3728" t="str">
            <v>Amort materiel</v>
          </cell>
          <cell r="Q3728" t="str">
            <v>Materiel ICM</v>
          </cell>
          <cell r="R3728" t="str">
            <v>AUSTERLITZ II</v>
          </cell>
          <cell r="S3728" t="str">
            <v>AUSTERLITZ II</v>
          </cell>
          <cell r="U3728">
            <v>0</v>
          </cell>
          <cell r="V3728">
            <v>208.82409958560001</v>
          </cell>
          <cell r="W3728" t="str">
            <v>AMO_MA_AU</v>
          </cell>
          <cell r="X3728" t="str">
            <v>MAT_ED</v>
          </cell>
          <cell r="Y3728" t="str">
            <v>MAT</v>
          </cell>
          <cell r="Z3728" t="str">
            <v>AM</v>
          </cell>
          <cell r="AB3728" t="str">
            <v>PT ECRANS PLATS FEDERAL FMSG40</v>
          </cell>
        </row>
        <row r="3729">
          <cell r="A3729" t="str">
            <v>CDG</v>
          </cell>
          <cell r="B3729">
            <v>0</v>
          </cell>
          <cell r="C3729" t="str">
            <v>VtilAna</v>
          </cell>
          <cell r="D3729" t="str">
            <v>FOR</v>
          </cell>
          <cell r="E3729" t="str">
            <v>DAM01_X2288</v>
          </cell>
          <cell r="F3729" t="str">
            <v>CDCP</v>
          </cell>
          <cell r="G3729" t="str">
            <v>CDCMC</v>
          </cell>
          <cell r="H3729" t="str">
            <v>FMSGA</v>
          </cell>
          <cell r="I3729" t="str">
            <v>FMST</v>
          </cell>
          <cell r="J3729" t="str">
            <v>CDCP</v>
          </cell>
          <cell r="K3729" t="str">
            <v>CDCMC</v>
          </cell>
          <cell r="L3729" t="str">
            <v>FM0CI</v>
          </cell>
          <cell r="M3729" t="str">
            <v>FM0</v>
          </cell>
          <cell r="N3729" t="str">
            <v>CITI-MP1</v>
          </cell>
          <cell r="O3729" t="str">
            <v>DAM</v>
          </cell>
          <cell r="P3729" t="str">
            <v>Amort materiel</v>
          </cell>
          <cell r="Q3729" t="str">
            <v>Materiel ICM</v>
          </cell>
          <cell r="R3729" t="str">
            <v>AUSTERLITZ II</v>
          </cell>
          <cell r="S3729" t="str">
            <v>AUSTERLITZ II</v>
          </cell>
          <cell r="U3729">
            <v>0</v>
          </cell>
          <cell r="V3729">
            <v>552.79388779919998</v>
          </cell>
          <cell r="W3729" t="str">
            <v>AMO_MA_AU</v>
          </cell>
          <cell r="X3729" t="str">
            <v>MAT_ED</v>
          </cell>
          <cell r="Y3729" t="str">
            <v>MAT</v>
          </cell>
          <cell r="Z3729" t="str">
            <v>AM</v>
          </cell>
          <cell r="AB3729" t="str">
            <v>PT ECRANS PLATS FEDERAL FMSG40</v>
          </cell>
        </row>
        <row r="3730">
          <cell r="A3730" t="str">
            <v>CDG</v>
          </cell>
          <cell r="B3730">
            <v>0</v>
          </cell>
          <cell r="C3730" t="str">
            <v>VtilAna</v>
          </cell>
          <cell r="D3730" t="str">
            <v>FOR</v>
          </cell>
          <cell r="E3730" t="str">
            <v>DAM01_X2288</v>
          </cell>
          <cell r="F3730" t="str">
            <v>CDCP</v>
          </cell>
          <cell r="G3730" t="str">
            <v>CDCMC</v>
          </cell>
          <cell r="H3730" t="str">
            <v>FMSGA</v>
          </cell>
          <cell r="I3730" t="str">
            <v>FMST</v>
          </cell>
          <cell r="J3730" t="str">
            <v>CDCP</v>
          </cell>
          <cell r="K3730" t="str">
            <v>CDCMC</v>
          </cell>
          <cell r="L3730" t="str">
            <v>FM0DE</v>
          </cell>
          <cell r="M3730" t="str">
            <v>FM0</v>
          </cell>
          <cell r="N3730" t="str">
            <v>CITI-MP1</v>
          </cell>
          <cell r="O3730" t="str">
            <v>DAM</v>
          </cell>
          <cell r="P3730" t="str">
            <v>Amort materiel</v>
          </cell>
          <cell r="Q3730" t="str">
            <v>Materiel ICM</v>
          </cell>
          <cell r="R3730" t="str">
            <v>AUSTERLITZ II</v>
          </cell>
          <cell r="S3730" t="str">
            <v>AUSTERLITZ II</v>
          </cell>
          <cell r="U3730">
            <v>0</v>
          </cell>
          <cell r="V3730">
            <v>610.41946061520002</v>
          </cell>
          <cell r="W3730" t="str">
            <v>AMO_MA_AU</v>
          </cell>
          <cell r="X3730" t="str">
            <v>MAT_ED</v>
          </cell>
          <cell r="Y3730" t="str">
            <v>MAT</v>
          </cell>
          <cell r="Z3730" t="str">
            <v>AM</v>
          </cell>
          <cell r="AB3730" t="str">
            <v>PT ECRANS PLATS FEDERAL FMSG40</v>
          </cell>
        </row>
        <row r="3731">
          <cell r="A3731" t="str">
            <v>CDG</v>
          </cell>
          <cell r="B3731">
            <v>0</v>
          </cell>
          <cell r="C3731" t="str">
            <v>VtilAna</v>
          </cell>
          <cell r="D3731" t="str">
            <v>FOR</v>
          </cell>
          <cell r="E3731" t="str">
            <v>DAM01_X2288</v>
          </cell>
          <cell r="F3731" t="str">
            <v>CDCP</v>
          </cell>
          <cell r="G3731" t="str">
            <v>CDCMC</v>
          </cell>
          <cell r="H3731" t="str">
            <v>FMSGA</v>
          </cell>
          <cell r="I3731" t="str">
            <v>FMST</v>
          </cell>
          <cell r="J3731" t="str">
            <v>CDCP</v>
          </cell>
          <cell r="K3731" t="str">
            <v>CDCMC</v>
          </cell>
          <cell r="L3731" t="str">
            <v>FMB00</v>
          </cell>
          <cell r="M3731" t="str">
            <v>FMB</v>
          </cell>
          <cell r="N3731" t="str">
            <v>CITI-MP1</v>
          </cell>
          <cell r="O3731" t="str">
            <v>DAM</v>
          </cell>
          <cell r="P3731" t="str">
            <v>Amort materiel</v>
          </cell>
          <cell r="Q3731" t="str">
            <v>Materiel ICM</v>
          </cell>
          <cell r="R3731" t="str">
            <v>AUSTERLITZ II</v>
          </cell>
          <cell r="S3731" t="str">
            <v>AUSTERLITZ II</v>
          </cell>
          <cell r="U3731">
            <v>0</v>
          </cell>
          <cell r="V3731">
            <v>15845.359307999999</v>
          </cell>
          <cell r="W3731" t="str">
            <v>AMO_MA_AU</v>
          </cell>
          <cell r="X3731" t="str">
            <v>MAT_ED</v>
          </cell>
          <cell r="Y3731" t="str">
            <v>MAT</v>
          </cell>
          <cell r="Z3731" t="str">
            <v>AM</v>
          </cell>
          <cell r="AB3731" t="str">
            <v>PT ECRANS PLATS FEDERAL FMSG40</v>
          </cell>
        </row>
        <row r="3732">
          <cell r="A3732" t="str">
            <v>CDG</v>
          </cell>
          <cell r="B3732">
            <v>0</v>
          </cell>
          <cell r="C3732" t="str">
            <v>VtilAna</v>
          </cell>
          <cell r="D3732" t="str">
            <v>FOR</v>
          </cell>
          <cell r="E3732" t="str">
            <v>DAM01_X2288</v>
          </cell>
          <cell r="F3732" t="str">
            <v>CDCP</v>
          </cell>
          <cell r="G3732" t="str">
            <v>CDCMC</v>
          </cell>
          <cell r="H3732" t="str">
            <v>FMSGA</v>
          </cell>
          <cell r="I3732" t="str">
            <v>FMST</v>
          </cell>
          <cell r="J3732" t="str">
            <v>CDCP</v>
          </cell>
          <cell r="K3732" t="str">
            <v>CDCMC</v>
          </cell>
          <cell r="L3732" t="str">
            <v>FMH00</v>
          </cell>
          <cell r="M3732" t="str">
            <v>FMH</v>
          </cell>
          <cell r="N3732" t="str">
            <v>CITI-MP1</v>
          </cell>
          <cell r="O3732" t="str">
            <v>DAM</v>
          </cell>
          <cell r="P3732" t="str">
            <v>Amort materiel</v>
          </cell>
          <cell r="Q3732" t="str">
            <v>Materiel ICM</v>
          </cell>
          <cell r="R3732" t="str">
            <v>AUSTERLITZ II</v>
          </cell>
          <cell r="S3732" t="str">
            <v>AUSTERLITZ II</v>
          </cell>
          <cell r="U3732">
            <v>0</v>
          </cell>
          <cell r="V3732">
            <v>686.01872400000002</v>
          </cell>
          <cell r="W3732" t="str">
            <v>AMO_MA_AU</v>
          </cell>
          <cell r="X3732" t="str">
            <v>MAT_ED</v>
          </cell>
          <cell r="Y3732" t="str">
            <v>MAT</v>
          </cell>
          <cell r="Z3732" t="str">
            <v>AM</v>
          </cell>
          <cell r="AB3732" t="str">
            <v>PT ECRANS PLATS FEDERAL FMSG40</v>
          </cell>
        </row>
        <row r="3733">
          <cell r="A3733" t="str">
            <v>CDG</v>
          </cell>
          <cell r="B3733">
            <v>0</v>
          </cell>
          <cell r="C3733" t="str">
            <v>VtilAna</v>
          </cell>
          <cell r="D3733" t="str">
            <v>FOR</v>
          </cell>
          <cell r="E3733" t="str">
            <v>DAM01_X2288</v>
          </cell>
          <cell r="F3733" t="str">
            <v>CDCP</v>
          </cell>
          <cell r="G3733" t="str">
            <v>CDCMC</v>
          </cell>
          <cell r="H3733" t="str">
            <v>FMSGA</v>
          </cell>
          <cell r="I3733" t="str">
            <v>FMST</v>
          </cell>
          <cell r="J3733" t="str">
            <v>CDCP</v>
          </cell>
          <cell r="K3733" t="str">
            <v>CDCMC</v>
          </cell>
          <cell r="L3733" t="str">
            <v>FMP00</v>
          </cell>
          <cell r="M3733" t="str">
            <v>FMP</v>
          </cell>
          <cell r="N3733" t="str">
            <v>CITI-MP1</v>
          </cell>
          <cell r="O3733" t="str">
            <v>DAM</v>
          </cell>
          <cell r="P3733" t="str">
            <v>Amort materiel</v>
          </cell>
          <cell r="Q3733" t="str">
            <v>Materiel ICM</v>
          </cell>
          <cell r="R3733" t="str">
            <v>AUSTERLITZ II</v>
          </cell>
          <cell r="S3733" t="str">
            <v>AUSTERLITZ II</v>
          </cell>
          <cell r="U3733">
            <v>0</v>
          </cell>
          <cell r="V3733">
            <v>2058.0561720000001</v>
          </cell>
          <cell r="W3733" t="str">
            <v>AMO_MA_AU</v>
          </cell>
          <cell r="X3733" t="str">
            <v>MAT_ED</v>
          </cell>
          <cell r="Y3733" t="str">
            <v>MAT</v>
          </cell>
          <cell r="Z3733" t="str">
            <v>AM</v>
          </cell>
          <cell r="AB3733" t="str">
            <v>PT ECRANS PLATS FEDERAL FMSG40</v>
          </cell>
        </row>
        <row r="3734">
          <cell r="A3734" t="str">
            <v>CDG</v>
          </cell>
          <cell r="B3734">
            <v>0</v>
          </cell>
          <cell r="C3734" t="str">
            <v>VtilAna</v>
          </cell>
          <cell r="D3734" t="str">
            <v>FOR</v>
          </cell>
          <cell r="E3734" t="str">
            <v>DAM01_X2288</v>
          </cell>
          <cell r="F3734" t="str">
            <v>CDCP</v>
          </cell>
          <cell r="G3734" t="str">
            <v>CDCMC</v>
          </cell>
          <cell r="H3734" t="str">
            <v>FMSGA</v>
          </cell>
          <cell r="I3734" t="str">
            <v>FMST</v>
          </cell>
          <cell r="J3734" t="str">
            <v>CDCP</v>
          </cell>
          <cell r="K3734" t="str">
            <v>CDCMC</v>
          </cell>
          <cell r="L3734" t="str">
            <v>FMR00</v>
          </cell>
          <cell r="M3734" t="str">
            <v>FMR</v>
          </cell>
          <cell r="N3734" t="str">
            <v>CITI-MP1</v>
          </cell>
          <cell r="O3734" t="str">
            <v>DAM</v>
          </cell>
          <cell r="P3734" t="str">
            <v>Amort materiel</v>
          </cell>
          <cell r="Q3734" t="str">
            <v>Materiel ICM</v>
          </cell>
          <cell r="R3734" t="str">
            <v>AUSTERLITZ II</v>
          </cell>
          <cell r="S3734" t="str">
            <v>AUSTERLITZ II</v>
          </cell>
          <cell r="U3734">
            <v>0</v>
          </cell>
          <cell r="V3734">
            <v>3446.8257840000001</v>
          </cell>
          <cell r="W3734" t="str">
            <v>AMO_MA_AU</v>
          </cell>
          <cell r="X3734" t="str">
            <v>MAT_ED</v>
          </cell>
          <cell r="Y3734" t="str">
            <v>MAT</v>
          </cell>
          <cell r="Z3734" t="str">
            <v>AM</v>
          </cell>
          <cell r="AB3734" t="str">
            <v>PT ECRANS PLATS FEDERAL FMSG40</v>
          </cell>
        </row>
        <row r="3735">
          <cell r="A3735" t="str">
            <v>CDG</v>
          </cell>
          <cell r="B3735">
            <v>0</v>
          </cell>
          <cell r="C3735" t="str">
            <v>VtilAna</v>
          </cell>
          <cell r="D3735" t="str">
            <v>FOR</v>
          </cell>
          <cell r="E3735" t="str">
            <v>DAM01_X2288</v>
          </cell>
          <cell r="F3735" t="str">
            <v>CDCP</v>
          </cell>
          <cell r="G3735" t="str">
            <v>CDCMC</v>
          </cell>
          <cell r="H3735" t="str">
            <v>FMSGA</v>
          </cell>
          <cell r="I3735" t="str">
            <v>FMST</v>
          </cell>
          <cell r="J3735" t="str">
            <v>CDCP</v>
          </cell>
          <cell r="K3735" t="str">
            <v>CDCMC</v>
          </cell>
          <cell r="L3735" t="str">
            <v>FMSG0</v>
          </cell>
          <cell r="M3735" t="str">
            <v>FMSG</v>
          </cell>
          <cell r="N3735" t="str">
            <v>CITI-MP1</v>
          </cell>
          <cell r="O3735" t="str">
            <v>DAM</v>
          </cell>
          <cell r="P3735" t="str">
            <v>Amort materiel</v>
          </cell>
          <cell r="Q3735" t="str">
            <v>Materiel ICM</v>
          </cell>
          <cell r="R3735" t="str">
            <v>AUSTERLITZ II</v>
          </cell>
          <cell r="S3735" t="str">
            <v>AUSTERLITZ II</v>
          </cell>
          <cell r="U3735">
            <v>0</v>
          </cell>
          <cell r="V3735">
            <v>1039.2179738760001</v>
          </cell>
          <cell r="W3735" t="str">
            <v>AMO_MA_AU</v>
          </cell>
          <cell r="X3735" t="str">
            <v>MAT_ED</v>
          </cell>
          <cell r="Y3735" t="str">
            <v>MAT</v>
          </cell>
          <cell r="Z3735" t="str">
            <v>AM</v>
          </cell>
          <cell r="AB3735" t="str">
            <v>PT ECRANS PLATS FEDERAL FMSG40</v>
          </cell>
        </row>
        <row r="3736">
          <cell r="A3736" t="str">
            <v>CDG</v>
          </cell>
          <cell r="B3736">
            <v>0</v>
          </cell>
          <cell r="C3736" t="str">
            <v>VtilAna</v>
          </cell>
          <cell r="D3736" t="str">
            <v>FOR</v>
          </cell>
          <cell r="E3736" t="str">
            <v>DAM01_X2288</v>
          </cell>
          <cell r="F3736" t="str">
            <v>CDCP</v>
          </cell>
          <cell r="G3736" t="str">
            <v>CDCMC</v>
          </cell>
          <cell r="H3736" t="str">
            <v>FMSGA</v>
          </cell>
          <cell r="I3736" t="str">
            <v>FMST</v>
          </cell>
          <cell r="J3736" t="str">
            <v>CDCP</v>
          </cell>
          <cell r="K3736" t="str">
            <v>CDCMC</v>
          </cell>
          <cell r="L3736" t="str">
            <v>FMSG1</v>
          </cell>
          <cell r="M3736" t="str">
            <v>FMSG</v>
          </cell>
          <cell r="N3736" t="str">
            <v>CITI-MP1</v>
          </cell>
          <cell r="O3736" t="str">
            <v>DAM</v>
          </cell>
          <cell r="P3736" t="str">
            <v>Amort materiel</v>
          </cell>
          <cell r="Q3736" t="str">
            <v>Materiel ICM</v>
          </cell>
          <cell r="R3736" t="str">
            <v>AUSTERLITZ II</v>
          </cell>
          <cell r="S3736" t="str">
            <v>AUSTERLITZ II</v>
          </cell>
          <cell r="U3736">
            <v>0</v>
          </cell>
          <cell r="V3736">
            <v>1140.8993345040001</v>
          </cell>
          <cell r="W3736" t="str">
            <v>AMO_MA_AU</v>
          </cell>
          <cell r="X3736" t="str">
            <v>MAT_ED</v>
          </cell>
          <cell r="Y3736" t="str">
            <v>MAT</v>
          </cell>
          <cell r="Z3736" t="str">
            <v>AM</v>
          </cell>
          <cell r="AB3736" t="str">
            <v>PT ECRANS PLATS FEDERAL FMSG40</v>
          </cell>
        </row>
        <row r="3737">
          <cell r="A3737" t="str">
            <v>CDG</v>
          </cell>
          <cell r="B3737">
            <v>0</v>
          </cell>
          <cell r="C3737" t="str">
            <v>VtilAna</v>
          </cell>
          <cell r="D3737" t="str">
            <v>FOR</v>
          </cell>
          <cell r="E3737" t="str">
            <v>DAM01_X2288</v>
          </cell>
          <cell r="F3737" t="str">
            <v>CDCP</v>
          </cell>
          <cell r="G3737" t="str">
            <v>CDCMC</v>
          </cell>
          <cell r="H3737" t="str">
            <v>FMSGA</v>
          </cell>
          <cell r="I3737" t="str">
            <v>FMST</v>
          </cell>
          <cell r="J3737" t="str">
            <v>CDCP</v>
          </cell>
          <cell r="K3737" t="str">
            <v>CDCMC</v>
          </cell>
          <cell r="L3737" t="str">
            <v>FMSG2</v>
          </cell>
          <cell r="M3737" t="str">
            <v>FMSG</v>
          </cell>
          <cell r="N3737" t="str">
            <v>CITI-MP1</v>
          </cell>
          <cell r="O3737" t="str">
            <v>DAM</v>
          </cell>
          <cell r="P3737" t="str">
            <v>Amort materiel</v>
          </cell>
          <cell r="Q3737" t="str">
            <v>Materiel ICM</v>
          </cell>
          <cell r="R3737" t="str">
            <v>AUSTERLITZ II</v>
          </cell>
          <cell r="S3737" t="str">
            <v>AUSTERLITZ II</v>
          </cell>
          <cell r="U3737">
            <v>0</v>
          </cell>
          <cell r="V3737">
            <v>1476.9648484439999</v>
          </cell>
          <cell r="W3737" t="str">
            <v>AMO_MA_AU</v>
          </cell>
          <cell r="X3737" t="str">
            <v>MAT_ED</v>
          </cell>
          <cell r="Y3737" t="str">
            <v>MAT</v>
          </cell>
          <cell r="Z3737" t="str">
            <v>AM</v>
          </cell>
          <cell r="AB3737" t="str">
            <v>PT ECRANS PLATS FEDERAL FMSG40</v>
          </cell>
        </row>
        <row r="3738">
          <cell r="A3738" t="str">
            <v>CDG</v>
          </cell>
          <cell r="B3738">
            <v>0</v>
          </cell>
          <cell r="C3738" t="str">
            <v>VtilAna</v>
          </cell>
          <cell r="D3738" t="str">
            <v>FOR</v>
          </cell>
          <cell r="E3738" t="str">
            <v>DAM01_X2288</v>
          </cell>
          <cell r="F3738" t="str">
            <v>CDCP</v>
          </cell>
          <cell r="G3738" t="str">
            <v>CDCMC</v>
          </cell>
          <cell r="H3738" t="str">
            <v>FMSGA</v>
          </cell>
          <cell r="I3738" t="str">
            <v>FMST</v>
          </cell>
          <cell r="J3738" t="str">
            <v>CDCP</v>
          </cell>
          <cell r="K3738" t="str">
            <v>CDCMC</v>
          </cell>
          <cell r="L3738" t="str">
            <v>FMSG3</v>
          </cell>
          <cell r="M3738" t="str">
            <v>FMSG</v>
          </cell>
          <cell r="N3738" t="str">
            <v>CITI-MP1</v>
          </cell>
          <cell r="O3738" t="str">
            <v>DAM</v>
          </cell>
          <cell r="P3738" t="str">
            <v>Amort materiel</v>
          </cell>
          <cell r="Q3738" t="str">
            <v>Materiel ICM</v>
          </cell>
          <cell r="R3738" t="str">
            <v>AUSTERLITZ II</v>
          </cell>
          <cell r="S3738" t="str">
            <v>AUSTERLITZ II</v>
          </cell>
          <cell r="U3738">
            <v>0</v>
          </cell>
          <cell r="V3738">
            <v>4935.8545226879996</v>
          </cell>
          <cell r="W3738" t="str">
            <v>AMO_MA_AU</v>
          </cell>
          <cell r="X3738" t="str">
            <v>MAT_ED</v>
          </cell>
          <cell r="Y3738" t="str">
            <v>MAT</v>
          </cell>
          <cell r="Z3738" t="str">
            <v>AM</v>
          </cell>
          <cell r="AB3738" t="str">
            <v>PT ECRANS PLATS FEDERAL FMSG40</v>
          </cell>
        </row>
        <row r="3739">
          <cell r="A3739" t="str">
            <v>CDG</v>
          </cell>
          <cell r="B3739">
            <v>0</v>
          </cell>
          <cell r="C3739" t="str">
            <v>VtilAna</v>
          </cell>
          <cell r="D3739" t="str">
            <v>FOR</v>
          </cell>
          <cell r="E3739" t="str">
            <v>DAM01_X2288</v>
          </cell>
          <cell r="F3739" t="str">
            <v>CDCP</v>
          </cell>
          <cell r="G3739" t="str">
            <v>CDCMC</v>
          </cell>
          <cell r="H3739" t="str">
            <v>FMSGA</v>
          </cell>
          <cell r="I3739" t="str">
            <v>FMST</v>
          </cell>
          <cell r="J3739" t="str">
            <v>CDCP</v>
          </cell>
          <cell r="K3739" t="str">
            <v>CDCMC</v>
          </cell>
          <cell r="L3739" t="str">
            <v>FMSG4</v>
          </cell>
          <cell r="M3739" t="str">
            <v>FMSG</v>
          </cell>
          <cell r="N3739" t="str">
            <v>CITI-MP1</v>
          </cell>
          <cell r="O3739" t="str">
            <v>DAM</v>
          </cell>
          <cell r="P3739" t="str">
            <v>Amort materiel</v>
          </cell>
          <cell r="Q3739" t="str">
            <v>Materiel ICM</v>
          </cell>
          <cell r="R3739" t="str">
            <v>AUSTERLITZ II</v>
          </cell>
          <cell r="S3739" t="str">
            <v>AUSTERLITZ II</v>
          </cell>
          <cell r="U3739">
            <v>0</v>
          </cell>
          <cell r="V3739">
            <v>3324.4634686680001</v>
          </cell>
          <cell r="W3739" t="str">
            <v>AMO_MA_AU</v>
          </cell>
          <cell r="X3739" t="str">
            <v>MAT_ED</v>
          </cell>
          <cell r="Y3739" t="str">
            <v>MAT</v>
          </cell>
          <cell r="Z3739" t="str">
            <v>AM</v>
          </cell>
          <cell r="AB3739" t="str">
            <v>PT ECRANS PLATS FEDERAL FMSG40</v>
          </cell>
        </row>
        <row r="3740">
          <cell r="A3740" t="str">
            <v>CDG</v>
          </cell>
          <cell r="B3740">
            <v>0</v>
          </cell>
          <cell r="C3740" t="str">
            <v>VtilAna</v>
          </cell>
          <cell r="D3740" t="str">
            <v>FOR</v>
          </cell>
          <cell r="E3740" t="str">
            <v>DAM01_X2288</v>
          </cell>
          <cell r="F3740" t="str">
            <v>CDCP</v>
          </cell>
          <cell r="G3740" t="str">
            <v>CDCMC</v>
          </cell>
          <cell r="H3740" t="str">
            <v>FMSGA</v>
          </cell>
          <cell r="I3740" t="str">
            <v>FMST</v>
          </cell>
          <cell r="J3740" t="str">
            <v>CDCP</v>
          </cell>
          <cell r="K3740" t="str">
            <v>CDCMC</v>
          </cell>
          <cell r="L3740" t="str">
            <v>FMSG5</v>
          </cell>
          <cell r="M3740" t="str">
            <v>FMSG</v>
          </cell>
          <cell r="N3740" t="str">
            <v>CITI-MP1</v>
          </cell>
          <cell r="O3740" t="str">
            <v>DAM</v>
          </cell>
          <cell r="P3740" t="str">
            <v>Amort materiel</v>
          </cell>
          <cell r="Q3740" t="str">
            <v>Materiel ICM</v>
          </cell>
          <cell r="R3740" t="str">
            <v>AUSTERLITZ II</v>
          </cell>
          <cell r="S3740" t="str">
            <v>AUSTERLITZ II</v>
          </cell>
          <cell r="U3740">
            <v>0</v>
          </cell>
          <cell r="V3740">
            <v>3338.2507718040001</v>
          </cell>
          <cell r="W3740" t="str">
            <v>AMO_MA_AU</v>
          </cell>
          <cell r="X3740" t="str">
            <v>MAT_ED</v>
          </cell>
          <cell r="Y3740" t="str">
            <v>MAT</v>
          </cell>
          <cell r="Z3740" t="str">
            <v>AM</v>
          </cell>
          <cell r="AB3740" t="str">
            <v>PT ECRANS PLATS FEDERAL FMSG40</v>
          </cell>
        </row>
        <row r="3741">
          <cell r="A3741" t="str">
            <v>CDG</v>
          </cell>
          <cell r="B3741">
            <v>0</v>
          </cell>
          <cell r="C3741" t="str">
            <v>VtilAna</v>
          </cell>
          <cell r="D3741" t="str">
            <v>FOR</v>
          </cell>
          <cell r="E3741" t="str">
            <v>DAM01_X2288</v>
          </cell>
          <cell r="F3741" t="str">
            <v>CDCP</v>
          </cell>
          <cell r="G3741" t="str">
            <v>CDCMC</v>
          </cell>
          <cell r="H3741" t="str">
            <v>FMSGA</v>
          </cell>
          <cell r="I3741" t="str">
            <v>FMST</v>
          </cell>
          <cell r="J3741" t="str">
            <v>CDCP</v>
          </cell>
          <cell r="K3741" t="str">
            <v>CDCMC</v>
          </cell>
          <cell r="L3741" t="str">
            <v>FMSG6</v>
          </cell>
          <cell r="M3741" t="str">
            <v>FMSG</v>
          </cell>
          <cell r="N3741" t="str">
            <v>CITI-MP1</v>
          </cell>
          <cell r="O3741" t="str">
            <v>DAM</v>
          </cell>
          <cell r="P3741" t="str">
            <v>Amort materiel</v>
          </cell>
          <cell r="Q3741" t="str">
            <v>Materiel ICM</v>
          </cell>
          <cell r="R3741" t="str">
            <v>AUSTERLITZ II</v>
          </cell>
          <cell r="S3741" t="str">
            <v>AUSTERLITZ II</v>
          </cell>
          <cell r="U3741">
            <v>0</v>
          </cell>
          <cell r="V3741">
            <v>813.45088502399994</v>
          </cell>
          <cell r="W3741" t="str">
            <v>AMO_MA_AU</v>
          </cell>
          <cell r="X3741" t="str">
            <v>MAT_ED</v>
          </cell>
          <cell r="Y3741" t="str">
            <v>MAT</v>
          </cell>
          <cell r="Z3741" t="str">
            <v>AM</v>
          </cell>
          <cell r="AB3741" t="str">
            <v>PT ECRANS PLATS FEDERAL FMSG40</v>
          </cell>
        </row>
        <row r="3742">
          <cell r="A3742" t="str">
            <v>CDG</v>
          </cell>
          <cell r="B3742">
            <v>0</v>
          </cell>
          <cell r="C3742" t="str">
            <v>VtilAna</v>
          </cell>
          <cell r="D3742" t="str">
            <v>FOR</v>
          </cell>
          <cell r="E3742" t="str">
            <v>DAM01_X2288</v>
          </cell>
          <cell r="F3742" t="str">
            <v>CDCP</v>
          </cell>
          <cell r="G3742" t="str">
            <v>CDCMC</v>
          </cell>
          <cell r="H3742" t="str">
            <v>FMSGA</v>
          </cell>
          <cell r="I3742" t="str">
            <v>FMST</v>
          </cell>
          <cell r="J3742" t="str">
            <v>CDCP</v>
          </cell>
          <cell r="K3742" t="str">
            <v>CDCMC</v>
          </cell>
          <cell r="L3742" t="str">
            <v>FMSG7</v>
          </cell>
          <cell r="M3742" t="str">
            <v>FMSG</v>
          </cell>
          <cell r="N3742" t="str">
            <v>CITI-MP1</v>
          </cell>
          <cell r="O3742" t="str">
            <v>DAM</v>
          </cell>
          <cell r="P3742" t="str">
            <v>Amort materiel</v>
          </cell>
          <cell r="Q3742" t="str">
            <v>Materiel ICM</v>
          </cell>
          <cell r="R3742" t="str">
            <v>AUSTERLITZ II</v>
          </cell>
          <cell r="S3742" t="str">
            <v>AUSTERLITZ II</v>
          </cell>
          <cell r="U3742">
            <v>0</v>
          </cell>
          <cell r="V3742">
            <v>1165.027114992</v>
          </cell>
          <cell r="W3742" t="str">
            <v>AMO_MA_AU</v>
          </cell>
          <cell r="X3742" t="str">
            <v>MAT_ED</v>
          </cell>
          <cell r="Y3742" t="str">
            <v>MAT</v>
          </cell>
          <cell r="Z3742" t="str">
            <v>AM</v>
          </cell>
          <cell r="AB3742" t="str">
            <v>PT ECRANS PLATS FEDERAL FMSG40</v>
          </cell>
        </row>
        <row r="3743">
          <cell r="A3743" t="str">
            <v>CDG</v>
          </cell>
          <cell r="B3743">
            <v>0</v>
          </cell>
          <cell r="C3743" t="str">
            <v>VtilAna</v>
          </cell>
          <cell r="D3743" t="str">
            <v>FOR</v>
          </cell>
          <cell r="E3743" t="str">
            <v>DAM01_X2288</v>
          </cell>
          <cell r="F3743" t="str">
            <v>CDCP</v>
          </cell>
          <cell r="G3743" t="str">
            <v>CDCMC</v>
          </cell>
          <cell r="H3743" t="str">
            <v>FMSGA</v>
          </cell>
          <cell r="I3743" t="str">
            <v>FMST</v>
          </cell>
          <cell r="J3743" t="str">
            <v>CDCP</v>
          </cell>
          <cell r="K3743" t="str">
            <v>CDCMC</v>
          </cell>
          <cell r="L3743" t="str">
            <v>FMSI0</v>
          </cell>
          <cell r="M3743" t="str">
            <v>FMSI</v>
          </cell>
          <cell r="N3743" t="str">
            <v>CITI-MP1</v>
          </cell>
          <cell r="O3743" t="str">
            <v>DAM</v>
          </cell>
          <cell r="P3743" t="str">
            <v>Amort materiel</v>
          </cell>
          <cell r="Q3743" t="str">
            <v>Materiel ICM</v>
          </cell>
          <cell r="R3743" t="str">
            <v>AUSTERLITZ II</v>
          </cell>
          <cell r="S3743" t="str">
            <v>AUSTERLITZ II</v>
          </cell>
          <cell r="U3743">
            <v>0</v>
          </cell>
          <cell r="V3743">
            <v>686.01872400000002</v>
          </cell>
          <cell r="W3743" t="str">
            <v>AMO_MA_AU</v>
          </cell>
          <cell r="X3743" t="str">
            <v>MAT_ED</v>
          </cell>
          <cell r="Y3743" t="str">
            <v>MAT</v>
          </cell>
          <cell r="Z3743" t="str">
            <v>AM</v>
          </cell>
          <cell r="AB3743" t="str">
            <v>PT ECRANS PLATS FEDERAL FMSG40</v>
          </cell>
        </row>
        <row r="3744">
          <cell r="A3744" t="str">
            <v>CDG</v>
          </cell>
          <cell r="B3744">
            <v>0</v>
          </cell>
          <cell r="C3744" t="str">
            <v>VtilAna</v>
          </cell>
          <cell r="D3744" t="str">
            <v>FOR</v>
          </cell>
          <cell r="E3744" t="str">
            <v>DAM01_X2288</v>
          </cell>
          <cell r="F3744" t="str">
            <v>CDCP</v>
          </cell>
          <cell r="G3744" t="str">
            <v>CDCMC</v>
          </cell>
          <cell r="H3744" t="str">
            <v>FMSGA</v>
          </cell>
          <cell r="I3744" t="str">
            <v>FMST</v>
          </cell>
          <cell r="J3744" t="str">
            <v>LDN</v>
          </cell>
          <cell r="K3744" t="str">
            <v>CDCMC</v>
          </cell>
          <cell r="L3744" t="str">
            <v>LDN_BROK0</v>
          </cell>
          <cell r="M3744" t="str">
            <v>LDN</v>
          </cell>
          <cell r="N3744" t="str">
            <v>CITI-MP1</v>
          </cell>
          <cell r="O3744" t="str">
            <v>DAM</v>
          </cell>
          <cell r="P3744" t="str">
            <v>Amort materiel</v>
          </cell>
          <cell r="Q3744" t="str">
            <v>Materiel ICM</v>
          </cell>
          <cell r="R3744" t="str">
            <v>AUSTERLITZ II</v>
          </cell>
          <cell r="S3744" t="str">
            <v>AUSTERLITZ II</v>
          </cell>
          <cell r="U3744">
            <v>0</v>
          </cell>
          <cell r="V3744">
            <v>927.68973473400001</v>
          </cell>
          <cell r="W3744" t="str">
            <v>AMO_MA_AU</v>
          </cell>
          <cell r="X3744" t="str">
            <v>MAT_ED</v>
          </cell>
          <cell r="Y3744" t="str">
            <v>MAT</v>
          </cell>
          <cell r="Z3744" t="str">
            <v>AM</v>
          </cell>
          <cell r="AB3744" t="str">
            <v>PT ECRANS PLATS FEDERAL FMSG40</v>
          </cell>
        </row>
        <row r="3745">
          <cell r="A3745" t="str">
            <v>CDG</v>
          </cell>
          <cell r="B3745">
            <v>0</v>
          </cell>
          <cell r="C3745" t="str">
            <v>VtilAna</v>
          </cell>
          <cell r="D3745" t="str">
            <v>FOR</v>
          </cell>
          <cell r="E3745" t="str">
            <v>DAM01_X2288</v>
          </cell>
          <cell r="F3745" t="str">
            <v>CDCP</v>
          </cell>
          <cell r="G3745" t="str">
            <v>CDCMC</v>
          </cell>
          <cell r="H3745" t="str">
            <v>FMSGA</v>
          </cell>
          <cell r="I3745" t="str">
            <v>FMST</v>
          </cell>
          <cell r="J3745" t="str">
            <v>LDN</v>
          </cell>
          <cell r="K3745" t="str">
            <v>CDCMC</v>
          </cell>
          <cell r="L3745" t="str">
            <v>LDN_CCS20</v>
          </cell>
          <cell r="M3745" t="str">
            <v>LDN</v>
          </cell>
          <cell r="N3745" t="str">
            <v>CITI-MP1</v>
          </cell>
          <cell r="O3745" t="str">
            <v>DAM</v>
          </cell>
          <cell r="P3745" t="str">
            <v>Amort materiel</v>
          </cell>
          <cell r="Q3745" t="str">
            <v>Materiel ICM</v>
          </cell>
          <cell r="R3745" t="str">
            <v>AUSTERLITZ II</v>
          </cell>
          <cell r="S3745" t="str">
            <v>AUSTERLITZ II</v>
          </cell>
          <cell r="U3745">
            <v>0</v>
          </cell>
          <cell r="V3745">
            <v>1393.4278464576</v>
          </cell>
          <cell r="W3745" t="str">
            <v>AMO_MA_AU</v>
          </cell>
          <cell r="X3745" t="str">
            <v>MAT_ED</v>
          </cell>
          <cell r="Y3745" t="str">
            <v>MAT</v>
          </cell>
          <cell r="Z3745" t="str">
            <v>AM</v>
          </cell>
          <cell r="AB3745" t="str">
            <v>PT ECRANS PLATS FEDERAL FMSG40</v>
          </cell>
        </row>
        <row r="3746">
          <cell r="A3746" t="str">
            <v>CDG</v>
          </cell>
          <cell r="B3746">
            <v>0</v>
          </cell>
          <cell r="C3746" t="str">
            <v>VtilAna</v>
          </cell>
          <cell r="D3746" t="str">
            <v>FOR</v>
          </cell>
          <cell r="E3746" t="str">
            <v>DAM01_X2288</v>
          </cell>
          <cell r="F3746" t="str">
            <v>CDCP</v>
          </cell>
          <cell r="G3746" t="str">
            <v>CDCMC</v>
          </cell>
          <cell r="H3746" t="str">
            <v>FMSGA</v>
          </cell>
          <cell r="I3746" t="str">
            <v>FMST</v>
          </cell>
          <cell r="J3746" t="str">
            <v>LDN</v>
          </cell>
          <cell r="K3746" t="str">
            <v>CDCMC</v>
          </cell>
          <cell r="L3746" t="str">
            <v>LDN_CCS40</v>
          </cell>
          <cell r="M3746" t="str">
            <v>LDN</v>
          </cell>
          <cell r="N3746" t="str">
            <v>CITI-MP1</v>
          </cell>
          <cell r="O3746" t="str">
            <v>DAM</v>
          </cell>
          <cell r="P3746" t="str">
            <v>Amort materiel</v>
          </cell>
          <cell r="Q3746" t="str">
            <v>Materiel ICM</v>
          </cell>
          <cell r="R3746" t="str">
            <v>AUSTERLITZ II</v>
          </cell>
          <cell r="S3746" t="str">
            <v>AUSTERLITZ II</v>
          </cell>
          <cell r="U3746">
            <v>0</v>
          </cell>
          <cell r="V3746">
            <v>1741.784808072</v>
          </cell>
          <cell r="W3746" t="str">
            <v>AMO_MA_AU</v>
          </cell>
          <cell r="X3746" t="str">
            <v>MAT_ED</v>
          </cell>
          <cell r="Y3746" t="str">
            <v>MAT</v>
          </cell>
          <cell r="Z3746" t="str">
            <v>AM</v>
          </cell>
          <cell r="AB3746" t="str">
            <v>PT ECRANS PLATS FEDERAL FMSG40</v>
          </cell>
        </row>
        <row r="3747">
          <cell r="A3747" t="str">
            <v>CDG</v>
          </cell>
          <cell r="B3747">
            <v>0</v>
          </cell>
          <cell r="C3747" t="str">
            <v>VtilAna</v>
          </cell>
          <cell r="D3747" t="str">
            <v>FOR</v>
          </cell>
          <cell r="E3747" t="str">
            <v>DAM01_X2288</v>
          </cell>
          <cell r="F3747" t="str">
            <v>CDCP</v>
          </cell>
          <cell r="G3747" t="str">
            <v>CDCMC</v>
          </cell>
          <cell r="H3747" t="str">
            <v>FMSGA</v>
          </cell>
          <cell r="I3747" t="str">
            <v>FMST</v>
          </cell>
          <cell r="J3747" t="str">
            <v>LDN</v>
          </cell>
          <cell r="K3747" t="str">
            <v>CDCMC</v>
          </cell>
          <cell r="L3747" t="str">
            <v>LDN_CCS50</v>
          </cell>
          <cell r="M3747" t="str">
            <v>LDN</v>
          </cell>
          <cell r="N3747" t="str">
            <v>CITI-MP1</v>
          </cell>
          <cell r="O3747" t="str">
            <v>DAM</v>
          </cell>
          <cell r="P3747" t="str">
            <v>Amort materiel</v>
          </cell>
          <cell r="Q3747" t="str">
            <v>Materiel ICM</v>
          </cell>
          <cell r="R3747" t="str">
            <v>AUSTERLITZ II</v>
          </cell>
          <cell r="S3747" t="str">
            <v>AUSTERLITZ II</v>
          </cell>
          <cell r="U3747">
            <v>0</v>
          </cell>
          <cell r="V3747">
            <v>696.71392322880001</v>
          </cell>
          <cell r="W3747" t="str">
            <v>AMO_MA_AU</v>
          </cell>
          <cell r="X3747" t="str">
            <v>MAT_ED</v>
          </cell>
          <cell r="Y3747" t="str">
            <v>MAT</v>
          </cell>
          <cell r="Z3747" t="str">
            <v>AM</v>
          </cell>
          <cell r="AB3747" t="str">
            <v>PT ECRANS PLATS FEDERAL FMSG40</v>
          </cell>
        </row>
        <row r="3748">
          <cell r="A3748" t="str">
            <v>CDG</v>
          </cell>
          <cell r="B3748">
            <v>0</v>
          </cell>
          <cell r="C3748" t="str">
            <v>VtilAna</v>
          </cell>
          <cell r="D3748" t="str">
            <v>FOR</v>
          </cell>
          <cell r="E3748" t="str">
            <v>DAM01_X2288</v>
          </cell>
          <cell r="F3748" t="str">
            <v>CDCP</v>
          </cell>
          <cell r="G3748" t="str">
            <v>CDCMC</v>
          </cell>
          <cell r="H3748" t="str">
            <v>FMSGA</v>
          </cell>
          <cell r="I3748" t="str">
            <v>FMST</v>
          </cell>
          <cell r="J3748" t="str">
            <v>LDN</v>
          </cell>
          <cell r="K3748" t="str">
            <v>CDCMC</v>
          </cell>
          <cell r="L3748" t="str">
            <v>LDN_DECM0</v>
          </cell>
          <cell r="M3748" t="str">
            <v>LDN</v>
          </cell>
          <cell r="N3748" t="str">
            <v>CITI-MP1</v>
          </cell>
          <cell r="O3748" t="str">
            <v>DAM</v>
          </cell>
          <cell r="P3748" t="str">
            <v>Amort materiel</v>
          </cell>
          <cell r="Q3748" t="str">
            <v>Materiel ICM</v>
          </cell>
          <cell r="R3748" t="str">
            <v>AUSTERLITZ II</v>
          </cell>
          <cell r="S3748" t="str">
            <v>AUSTERLITZ II</v>
          </cell>
          <cell r="U3748">
            <v>0</v>
          </cell>
          <cell r="V3748">
            <v>1855.379469468</v>
          </cell>
          <cell r="W3748" t="str">
            <v>AMO_MA_AU</v>
          </cell>
          <cell r="X3748" t="str">
            <v>MAT_ED</v>
          </cell>
          <cell r="Y3748" t="str">
            <v>MAT</v>
          </cell>
          <cell r="Z3748" t="str">
            <v>AM</v>
          </cell>
          <cell r="AB3748" t="str">
            <v>PT ECRANS PLATS FEDERAL FMSG40</v>
          </cell>
        </row>
        <row r="3749">
          <cell r="A3749" t="str">
            <v>CDG</v>
          </cell>
          <cell r="B3749">
            <v>0</v>
          </cell>
          <cell r="C3749" t="str">
            <v>VtilAna</v>
          </cell>
          <cell r="D3749" t="str">
            <v>FOR</v>
          </cell>
          <cell r="E3749" t="str">
            <v>DAM01_X2288</v>
          </cell>
          <cell r="F3749" t="str">
            <v>CDCP</v>
          </cell>
          <cell r="G3749" t="str">
            <v>CDCMC</v>
          </cell>
          <cell r="H3749" t="str">
            <v>FMSGA</v>
          </cell>
          <cell r="I3749" t="str">
            <v>FMST</v>
          </cell>
          <cell r="J3749" t="str">
            <v>LDN</v>
          </cell>
          <cell r="K3749" t="str">
            <v>CDCMC</v>
          </cell>
          <cell r="L3749" t="str">
            <v>LDN_DECM2</v>
          </cell>
          <cell r="M3749" t="str">
            <v>LDN</v>
          </cell>
          <cell r="N3749" t="str">
            <v>CITI-MP1</v>
          </cell>
          <cell r="O3749" t="str">
            <v>DAM</v>
          </cell>
          <cell r="P3749" t="str">
            <v>Amort materiel</v>
          </cell>
          <cell r="Q3749" t="str">
            <v>Materiel ICM</v>
          </cell>
          <cell r="R3749" t="str">
            <v>AUSTERLITZ II</v>
          </cell>
          <cell r="S3749" t="str">
            <v>AUSTERLITZ II</v>
          </cell>
          <cell r="U3749">
            <v>0</v>
          </cell>
          <cell r="V3749">
            <v>927.68973473400001</v>
          </cell>
          <cell r="W3749" t="str">
            <v>AMO_MA_AU</v>
          </cell>
          <cell r="X3749" t="str">
            <v>MAT_ED</v>
          </cell>
          <cell r="Y3749" t="str">
            <v>MAT</v>
          </cell>
          <cell r="Z3749" t="str">
            <v>AM</v>
          </cell>
          <cell r="AB3749" t="str">
            <v>PT ECRANS PLATS FEDERAL FMSG40</v>
          </cell>
        </row>
        <row r="3750">
          <cell r="A3750" t="str">
            <v>CDG</v>
          </cell>
          <cell r="B3750">
            <v>0</v>
          </cell>
          <cell r="C3750" t="str">
            <v>VtilAna</v>
          </cell>
          <cell r="D3750" t="str">
            <v>FOR</v>
          </cell>
          <cell r="E3750" t="str">
            <v>DAM01_X2288</v>
          </cell>
          <cell r="F3750" t="str">
            <v>CDCP</v>
          </cell>
          <cell r="G3750" t="str">
            <v>CDCMC</v>
          </cell>
          <cell r="H3750" t="str">
            <v>FMSGA</v>
          </cell>
          <cell r="I3750" t="str">
            <v>FMST</v>
          </cell>
          <cell r="J3750" t="str">
            <v>LDN</v>
          </cell>
          <cell r="K3750" t="str">
            <v>CDCMC</v>
          </cell>
          <cell r="L3750" t="str">
            <v>LDN_DS100</v>
          </cell>
          <cell r="M3750" t="str">
            <v>LDN</v>
          </cell>
          <cell r="N3750" t="str">
            <v>CITI-MP1</v>
          </cell>
          <cell r="O3750" t="str">
            <v>DAM</v>
          </cell>
          <cell r="P3750" t="str">
            <v>Amort materiel</v>
          </cell>
          <cell r="Q3750" t="str">
            <v>Materiel ICM</v>
          </cell>
          <cell r="R3750" t="str">
            <v>AUSTERLITZ II</v>
          </cell>
          <cell r="S3750" t="str">
            <v>AUSTERLITZ II</v>
          </cell>
          <cell r="U3750">
            <v>0</v>
          </cell>
          <cell r="V3750">
            <v>37.864887132</v>
          </cell>
          <cell r="W3750" t="str">
            <v>AMO_MA_AU</v>
          </cell>
          <cell r="X3750" t="str">
            <v>MAT_ED</v>
          </cell>
          <cell r="Y3750" t="str">
            <v>MAT</v>
          </cell>
          <cell r="Z3750" t="str">
            <v>AM</v>
          </cell>
          <cell r="AB3750" t="str">
            <v>PT ECRANS PLATS FEDERAL FMSG40</v>
          </cell>
        </row>
        <row r="3751">
          <cell r="A3751" t="str">
            <v>CDG</v>
          </cell>
          <cell r="B3751">
            <v>0</v>
          </cell>
          <cell r="C3751" t="str">
            <v>VtilAna</v>
          </cell>
          <cell r="D3751" t="str">
            <v>FOR</v>
          </cell>
          <cell r="E3751" t="str">
            <v>DAM01_X2288</v>
          </cell>
          <cell r="F3751" t="str">
            <v>CDCP</v>
          </cell>
          <cell r="G3751" t="str">
            <v>CDCMC</v>
          </cell>
          <cell r="H3751" t="str">
            <v>FMSGA</v>
          </cell>
          <cell r="I3751" t="str">
            <v>FMST</v>
          </cell>
          <cell r="J3751" t="str">
            <v>LDN</v>
          </cell>
          <cell r="K3751" t="str">
            <v>CDCMC</v>
          </cell>
          <cell r="L3751" t="str">
            <v>LDN_DS400</v>
          </cell>
          <cell r="M3751" t="str">
            <v>LDN</v>
          </cell>
          <cell r="N3751" t="str">
            <v>CITI-MP1</v>
          </cell>
          <cell r="O3751" t="str">
            <v>DAM</v>
          </cell>
          <cell r="P3751" t="str">
            <v>Amort materiel</v>
          </cell>
          <cell r="Q3751" t="str">
            <v>Materiel ICM</v>
          </cell>
          <cell r="R3751" t="str">
            <v>AUSTERLITZ II</v>
          </cell>
          <cell r="S3751" t="str">
            <v>AUSTERLITZ II</v>
          </cell>
          <cell r="U3751">
            <v>0</v>
          </cell>
          <cell r="V3751">
            <v>2552.0933926968</v>
          </cell>
          <cell r="W3751" t="str">
            <v>AMO_MA_AU</v>
          </cell>
          <cell r="X3751" t="str">
            <v>MAT_ED</v>
          </cell>
          <cell r="Y3751" t="str">
            <v>MAT</v>
          </cell>
          <cell r="Z3751" t="str">
            <v>AM</v>
          </cell>
          <cell r="AB3751" t="str">
            <v>PT ECRANS PLATS FEDERAL FMSG40</v>
          </cell>
        </row>
        <row r="3752">
          <cell r="A3752" t="str">
            <v>CDG</v>
          </cell>
          <cell r="B3752">
            <v>0</v>
          </cell>
          <cell r="C3752" t="str">
            <v>VtilAna</v>
          </cell>
          <cell r="D3752" t="str">
            <v>FOR</v>
          </cell>
          <cell r="E3752" t="str">
            <v>DAM01_X2288</v>
          </cell>
          <cell r="F3752" t="str">
            <v>CDCP</v>
          </cell>
          <cell r="G3752" t="str">
            <v>CDCMC</v>
          </cell>
          <cell r="H3752" t="str">
            <v>FMSGA</v>
          </cell>
          <cell r="I3752" t="str">
            <v>FMST</v>
          </cell>
          <cell r="J3752" t="str">
            <v>LDN</v>
          </cell>
          <cell r="K3752" t="str">
            <v>CDCMC</v>
          </cell>
          <cell r="L3752" t="str">
            <v>LDN_DS500</v>
          </cell>
          <cell r="M3752" t="str">
            <v>LDN</v>
          </cell>
          <cell r="N3752" t="str">
            <v>CITI-MP1</v>
          </cell>
          <cell r="O3752" t="str">
            <v>DAM</v>
          </cell>
          <cell r="P3752" t="str">
            <v>Amort materiel</v>
          </cell>
          <cell r="Q3752" t="str">
            <v>Materiel ICM</v>
          </cell>
          <cell r="R3752" t="str">
            <v>AUSTERLITZ II</v>
          </cell>
          <cell r="S3752" t="str">
            <v>AUSTERLITZ II</v>
          </cell>
          <cell r="U3752">
            <v>0</v>
          </cell>
          <cell r="V3752">
            <v>465.73811172360001</v>
          </cell>
          <cell r="W3752" t="str">
            <v>AMO_MA_AU</v>
          </cell>
          <cell r="X3752" t="str">
            <v>MAT_ED</v>
          </cell>
          <cell r="Y3752" t="str">
            <v>MAT</v>
          </cell>
          <cell r="Z3752" t="str">
            <v>AM</v>
          </cell>
          <cell r="AB3752" t="str">
            <v>PT ECRANS PLATS FEDERAL FMSG40</v>
          </cell>
        </row>
        <row r="3753">
          <cell r="A3753" t="str">
            <v>CDG</v>
          </cell>
          <cell r="B3753">
            <v>0</v>
          </cell>
          <cell r="C3753" t="str">
            <v>VtilAna</v>
          </cell>
          <cell r="D3753" t="str">
            <v>FOR</v>
          </cell>
          <cell r="E3753" t="str">
            <v>DAM01_X2288</v>
          </cell>
          <cell r="F3753" t="str">
            <v>CDCP</v>
          </cell>
          <cell r="G3753" t="str">
            <v>CDCMC</v>
          </cell>
          <cell r="H3753" t="str">
            <v>FMSGA</v>
          </cell>
          <cell r="I3753" t="str">
            <v>FMST</v>
          </cell>
          <cell r="J3753" t="str">
            <v>LDN</v>
          </cell>
          <cell r="K3753" t="str">
            <v>CDCMC</v>
          </cell>
          <cell r="L3753" t="str">
            <v>LDN_DS600</v>
          </cell>
          <cell r="M3753" t="str">
            <v>LDN</v>
          </cell>
          <cell r="N3753" t="str">
            <v>CITI-MP1</v>
          </cell>
          <cell r="O3753" t="str">
            <v>DAM</v>
          </cell>
          <cell r="P3753" t="str">
            <v>Amort materiel</v>
          </cell>
          <cell r="Q3753" t="str">
            <v>Materiel ICM</v>
          </cell>
          <cell r="R3753" t="str">
            <v>AUSTERLITZ II</v>
          </cell>
          <cell r="S3753" t="str">
            <v>AUSTERLITZ II</v>
          </cell>
          <cell r="U3753">
            <v>0</v>
          </cell>
          <cell r="V3753">
            <v>1393.4278464576</v>
          </cell>
          <cell r="W3753" t="str">
            <v>AMO_MA_AU</v>
          </cell>
          <cell r="X3753" t="str">
            <v>MAT_ED</v>
          </cell>
          <cell r="Y3753" t="str">
            <v>MAT</v>
          </cell>
          <cell r="Z3753" t="str">
            <v>AM</v>
          </cell>
          <cell r="AB3753" t="str">
            <v>PT ECRANS PLATS FEDERAL FMSG40</v>
          </cell>
        </row>
        <row r="3754">
          <cell r="A3754" t="str">
            <v>CDG</v>
          </cell>
          <cell r="B3754">
            <v>0</v>
          </cell>
          <cell r="C3754" t="str">
            <v>VtilAna</v>
          </cell>
          <cell r="D3754" t="str">
            <v>FOR</v>
          </cell>
          <cell r="E3754" t="str">
            <v>DAM01_X2288</v>
          </cell>
          <cell r="F3754" t="str">
            <v>CDCP</v>
          </cell>
          <cell r="G3754" t="str">
            <v>CDCMC</v>
          </cell>
          <cell r="H3754" t="str">
            <v>FMSGA</v>
          </cell>
          <cell r="I3754" t="str">
            <v>FMST</v>
          </cell>
          <cell r="J3754" t="str">
            <v>LDN</v>
          </cell>
          <cell r="K3754" t="str">
            <v>CDCMC</v>
          </cell>
          <cell r="L3754" t="str">
            <v>LDN_DS700</v>
          </cell>
          <cell r="M3754" t="str">
            <v>LDN</v>
          </cell>
          <cell r="N3754" t="str">
            <v>CITI-MP1</v>
          </cell>
          <cell r="O3754" t="str">
            <v>DAM</v>
          </cell>
          <cell r="P3754" t="str">
            <v>Amort materiel</v>
          </cell>
          <cell r="Q3754" t="str">
            <v>Materiel ICM</v>
          </cell>
          <cell r="R3754" t="str">
            <v>AUSTERLITZ II</v>
          </cell>
          <cell r="S3754" t="str">
            <v>AUSTERLITZ II</v>
          </cell>
          <cell r="U3754">
            <v>0</v>
          </cell>
          <cell r="V3754">
            <v>465.73811172360001</v>
          </cell>
          <cell r="W3754" t="str">
            <v>AMO_MA_AU</v>
          </cell>
          <cell r="X3754" t="str">
            <v>MAT_ED</v>
          </cell>
          <cell r="Y3754" t="str">
            <v>MAT</v>
          </cell>
          <cell r="Z3754" t="str">
            <v>AM</v>
          </cell>
          <cell r="AB3754" t="str">
            <v>PT ECRANS PLATS FEDERAL FMSG40</v>
          </cell>
        </row>
        <row r="3755">
          <cell r="A3755" t="str">
            <v>CDG</v>
          </cell>
          <cell r="B3755">
            <v>0</v>
          </cell>
          <cell r="C3755" t="str">
            <v>VtilAna</v>
          </cell>
          <cell r="D3755" t="str">
            <v>FOR</v>
          </cell>
          <cell r="E3755" t="str">
            <v>DAM01_X2288</v>
          </cell>
          <cell r="F3755" t="str">
            <v>CDCP</v>
          </cell>
          <cell r="G3755" t="str">
            <v>CDCMC</v>
          </cell>
          <cell r="H3755" t="str">
            <v>FMSGA</v>
          </cell>
          <cell r="I3755" t="str">
            <v>FMST</v>
          </cell>
          <cell r="J3755" t="str">
            <v>LDN</v>
          </cell>
          <cell r="K3755" t="str">
            <v>CDCMC</v>
          </cell>
          <cell r="L3755" t="str">
            <v>LDN_DS800</v>
          </cell>
          <cell r="M3755" t="str">
            <v>LDN</v>
          </cell>
          <cell r="N3755" t="str">
            <v>CITI-MP1</v>
          </cell>
          <cell r="O3755" t="str">
            <v>DAM</v>
          </cell>
          <cell r="P3755" t="str">
            <v>Amort materiel</v>
          </cell>
          <cell r="Q3755" t="str">
            <v>Materiel ICM</v>
          </cell>
          <cell r="R3755" t="str">
            <v>AUSTERLITZ II</v>
          </cell>
          <cell r="S3755" t="str">
            <v>AUSTERLITZ II</v>
          </cell>
          <cell r="U3755">
            <v>0</v>
          </cell>
          <cell r="V3755">
            <v>3108.7072335372</v>
          </cell>
          <cell r="W3755" t="str">
            <v>AMO_MA_AU</v>
          </cell>
          <cell r="X3755" t="str">
            <v>MAT_ED</v>
          </cell>
          <cell r="Y3755" t="str">
            <v>MAT</v>
          </cell>
          <cell r="Z3755" t="str">
            <v>AM</v>
          </cell>
          <cell r="AB3755" t="str">
            <v>PT ECRANS PLATS FEDERAL FMSG40</v>
          </cell>
        </row>
        <row r="3756">
          <cell r="A3756" t="str">
            <v>CDG</v>
          </cell>
          <cell r="B3756">
            <v>0</v>
          </cell>
          <cell r="C3756" t="str">
            <v>VtilAna</v>
          </cell>
          <cell r="D3756" t="str">
            <v>FOR</v>
          </cell>
          <cell r="E3756" t="str">
            <v>DAM01_X2288</v>
          </cell>
          <cell r="F3756" t="str">
            <v>CDCP</v>
          </cell>
          <cell r="G3756" t="str">
            <v>CDCMC</v>
          </cell>
          <cell r="H3756" t="str">
            <v>FMSGA</v>
          </cell>
          <cell r="I3756" t="str">
            <v>FMST</v>
          </cell>
          <cell r="J3756" t="str">
            <v>LDN</v>
          </cell>
          <cell r="K3756" t="str">
            <v>CDCMC</v>
          </cell>
          <cell r="L3756" t="str">
            <v>LDN_EDA31</v>
          </cell>
          <cell r="M3756" t="str">
            <v>LDN</v>
          </cell>
          <cell r="N3756" t="str">
            <v>CITI-MP1</v>
          </cell>
          <cell r="O3756" t="str">
            <v>DAM</v>
          </cell>
          <cell r="P3756" t="str">
            <v>Amort materiel</v>
          </cell>
          <cell r="Q3756" t="str">
            <v>Materiel ICM</v>
          </cell>
          <cell r="R3756" t="str">
            <v>AUSTERLITZ II</v>
          </cell>
          <cell r="S3756" t="str">
            <v>AUSTERLITZ II</v>
          </cell>
          <cell r="U3756">
            <v>0</v>
          </cell>
          <cell r="V3756">
            <v>3203.3694513671999</v>
          </cell>
          <cell r="W3756" t="str">
            <v>AMO_MA_AU</v>
          </cell>
          <cell r="X3756" t="str">
            <v>MAT_ED</v>
          </cell>
          <cell r="Y3756" t="str">
            <v>MAT</v>
          </cell>
          <cell r="Z3756" t="str">
            <v>AM</v>
          </cell>
          <cell r="AB3756" t="str">
            <v>PT ECRANS PLATS FEDERAL FMSG40</v>
          </cell>
        </row>
        <row r="3757">
          <cell r="A3757" t="str">
            <v>CDG</v>
          </cell>
          <cell r="B3757">
            <v>0</v>
          </cell>
          <cell r="C3757" t="str">
            <v>VtilAna</v>
          </cell>
          <cell r="D3757" t="str">
            <v>FOR</v>
          </cell>
          <cell r="E3757" t="str">
            <v>DAM01_X2288</v>
          </cell>
          <cell r="F3757" t="str">
            <v>CDCP</v>
          </cell>
          <cell r="G3757" t="str">
            <v>CDCMC</v>
          </cell>
          <cell r="H3757" t="str">
            <v>FMSGA</v>
          </cell>
          <cell r="I3757" t="str">
            <v>FMST</v>
          </cell>
          <cell r="J3757" t="str">
            <v>LDN</v>
          </cell>
          <cell r="K3757" t="str">
            <v>CDCMC</v>
          </cell>
          <cell r="L3757" t="str">
            <v>LDN_FM000</v>
          </cell>
          <cell r="M3757" t="str">
            <v>LDN</v>
          </cell>
          <cell r="N3757" t="str">
            <v>CITI-MP1</v>
          </cell>
          <cell r="O3757" t="str">
            <v>DAM</v>
          </cell>
          <cell r="P3757" t="str">
            <v>Amort materiel</v>
          </cell>
          <cell r="Q3757" t="str">
            <v>Materiel ICM</v>
          </cell>
          <cell r="R3757" t="str">
            <v>AUSTERLITZ II</v>
          </cell>
          <cell r="S3757" t="str">
            <v>AUSTERLITZ II</v>
          </cell>
          <cell r="U3757">
            <v>0</v>
          </cell>
          <cell r="V3757">
            <v>185.53794694679999</v>
          </cell>
          <cell r="W3757" t="str">
            <v>AMO_MA_AU</v>
          </cell>
          <cell r="X3757" t="str">
            <v>MAT_ED</v>
          </cell>
          <cell r="Y3757" t="str">
            <v>MAT</v>
          </cell>
          <cell r="Z3757" t="str">
            <v>AM</v>
          </cell>
          <cell r="AB3757" t="str">
            <v>PT ECRANS PLATS FEDERAL FMSG40</v>
          </cell>
        </row>
        <row r="3758">
          <cell r="A3758" t="str">
            <v>CDG</v>
          </cell>
          <cell r="B3758">
            <v>0</v>
          </cell>
          <cell r="C3758" t="str">
            <v>VtilAna</v>
          </cell>
          <cell r="D3758" t="str">
            <v>FOR</v>
          </cell>
          <cell r="E3758" t="str">
            <v>DAM01_X2288</v>
          </cell>
          <cell r="F3758" t="str">
            <v>CDCP</v>
          </cell>
          <cell r="G3758" t="str">
            <v>CDCMC</v>
          </cell>
          <cell r="H3758" t="str">
            <v>FMSGA</v>
          </cell>
          <cell r="I3758" t="str">
            <v>FMST</v>
          </cell>
          <cell r="J3758" t="str">
            <v>LDN</v>
          </cell>
          <cell r="K3758" t="str">
            <v>CDCMC</v>
          </cell>
          <cell r="L3758" t="str">
            <v>LDN_FM0DE</v>
          </cell>
          <cell r="M3758" t="str">
            <v>LDN</v>
          </cell>
          <cell r="N3758" t="str">
            <v>CITI-MP1</v>
          </cell>
          <cell r="O3758" t="str">
            <v>DAM</v>
          </cell>
          <cell r="P3758" t="str">
            <v>Amort materiel</v>
          </cell>
          <cell r="Q3758" t="str">
            <v>Materiel ICM</v>
          </cell>
          <cell r="R3758" t="str">
            <v>AUSTERLITZ II</v>
          </cell>
          <cell r="S3758" t="str">
            <v>AUSTERLITZ II</v>
          </cell>
          <cell r="U3758">
            <v>0</v>
          </cell>
          <cell r="V3758">
            <v>927.68973473400001</v>
          </cell>
          <cell r="W3758" t="str">
            <v>AMO_MA_AU</v>
          </cell>
          <cell r="X3758" t="str">
            <v>MAT_ED</v>
          </cell>
          <cell r="Y3758" t="str">
            <v>MAT</v>
          </cell>
          <cell r="Z3758" t="str">
            <v>AM</v>
          </cell>
          <cell r="AB3758" t="str">
            <v>PT ECRANS PLATS FEDERAL FMSG40</v>
          </cell>
        </row>
        <row r="3759">
          <cell r="A3759" t="str">
            <v>CDG</v>
          </cell>
          <cell r="B3759">
            <v>0</v>
          </cell>
          <cell r="C3759" t="str">
            <v>VtilAna</v>
          </cell>
          <cell r="D3759" t="str">
            <v>FOR</v>
          </cell>
          <cell r="E3759" t="str">
            <v>DAM01_X2288</v>
          </cell>
          <cell r="F3759" t="str">
            <v>CDCP</v>
          </cell>
          <cell r="G3759" t="str">
            <v>CDCMC</v>
          </cell>
          <cell r="H3759" t="str">
            <v>FMSGA</v>
          </cell>
          <cell r="I3759" t="str">
            <v>FMST</v>
          </cell>
          <cell r="J3759" t="str">
            <v>LDN</v>
          </cell>
          <cell r="K3759" t="str">
            <v>CDCMC</v>
          </cell>
          <cell r="L3759" t="str">
            <v>LDN_FMSG0</v>
          </cell>
          <cell r="M3759" t="str">
            <v>LDN</v>
          </cell>
          <cell r="N3759" t="str">
            <v>CITI-MP1</v>
          </cell>
          <cell r="O3759" t="str">
            <v>DAM</v>
          </cell>
          <cell r="P3759" t="str">
            <v>Amort materiel</v>
          </cell>
          <cell r="Q3759" t="str">
            <v>Materiel ICM</v>
          </cell>
          <cell r="R3759" t="str">
            <v>AUSTERLITZ II</v>
          </cell>
          <cell r="S3759" t="str">
            <v>AUSTERLITZ II</v>
          </cell>
          <cell r="U3759">
            <v>0</v>
          </cell>
          <cell r="V3759">
            <v>465.73811172360001</v>
          </cell>
          <cell r="W3759" t="str">
            <v>AMO_MA_AU</v>
          </cell>
          <cell r="X3759" t="str">
            <v>MAT_ED</v>
          </cell>
          <cell r="Y3759" t="str">
            <v>MAT</v>
          </cell>
          <cell r="Z3759" t="str">
            <v>AM</v>
          </cell>
          <cell r="AB3759" t="str">
            <v>PT ECRANS PLATS FEDERAL FMSG40</v>
          </cell>
        </row>
        <row r="3760">
          <cell r="A3760" t="str">
            <v>CDG</v>
          </cell>
          <cell r="B3760">
            <v>0</v>
          </cell>
          <cell r="C3760" t="str">
            <v>VtilAna</v>
          </cell>
          <cell r="D3760" t="str">
            <v>FOR</v>
          </cell>
          <cell r="E3760" t="str">
            <v>DAM01_X2288</v>
          </cell>
          <cell r="F3760" t="str">
            <v>CDCP</v>
          </cell>
          <cell r="G3760" t="str">
            <v>CDCMC</v>
          </cell>
          <cell r="H3760" t="str">
            <v>FMSGA</v>
          </cell>
          <cell r="I3760" t="str">
            <v>FMST</v>
          </cell>
          <cell r="J3760" t="str">
            <v>LDN</v>
          </cell>
          <cell r="K3760" t="str">
            <v>CDCMC</v>
          </cell>
          <cell r="L3760" t="str">
            <v>LDN_FMSG3</v>
          </cell>
          <cell r="M3760" t="str">
            <v>LDN</v>
          </cell>
          <cell r="N3760" t="str">
            <v>CITI-MP1</v>
          </cell>
          <cell r="O3760" t="str">
            <v>DAM</v>
          </cell>
          <cell r="P3760" t="str">
            <v>Amort materiel</v>
          </cell>
          <cell r="Q3760" t="str">
            <v>Materiel ICM</v>
          </cell>
          <cell r="R3760" t="str">
            <v>AUSTERLITZ II</v>
          </cell>
          <cell r="S3760" t="str">
            <v>AUSTERLITZ II</v>
          </cell>
          <cell r="U3760">
            <v>0</v>
          </cell>
          <cell r="V3760">
            <v>1855.379469468</v>
          </cell>
          <cell r="W3760" t="str">
            <v>AMO_MA_AU</v>
          </cell>
          <cell r="X3760" t="str">
            <v>MAT_ED</v>
          </cell>
          <cell r="Y3760" t="str">
            <v>MAT</v>
          </cell>
          <cell r="Z3760" t="str">
            <v>AM</v>
          </cell>
          <cell r="AB3760" t="str">
            <v>PT ECRANS PLATS FEDERAL FMSG40</v>
          </cell>
        </row>
        <row r="3761">
          <cell r="A3761" t="str">
            <v>CDG</v>
          </cell>
          <cell r="B3761">
            <v>0</v>
          </cell>
          <cell r="C3761" t="str">
            <v>VtilAna</v>
          </cell>
          <cell r="D3761" t="str">
            <v>FOR</v>
          </cell>
          <cell r="E3761" t="str">
            <v>DAM01_X2288</v>
          </cell>
          <cell r="F3761" t="str">
            <v>CDCP</v>
          </cell>
          <cell r="G3761" t="str">
            <v>CDCMC</v>
          </cell>
          <cell r="H3761" t="str">
            <v>FMSGA</v>
          </cell>
          <cell r="I3761" t="str">
            <v>FMST</v>
          </cell>
          <cell r="J3761" t="str">
            <v>LDN</v>
          </cell>
          <cell r="K3761" t="str">
            <v>CDCMC</v>
          </cell>
          <cell r="L3761" t="str">
            <v>LDN_FMSG5</v>
          </cell>
          <cell r="M3761" t="str">
            <v>LDN</v>
          </cell>
          <cell r="N3761" t="str">
            <v>CITI-MP1</v>
          </cell>
          <cell r="O3761" t="str">
            <v>DAM</v>
          </cell>
          <cell r="P3761" t="str">
            <v>Amort materiel</v>
          </cell>
          <cell r="Q3761" t="str">
            <v>Materiel ICM</v>
          </cell>
          <cell r="R3761" t="str">
            <v>AUSTERLITZ II</v>
          </cell>
          <cell r="S3761" t="str">
            <v>AUSTERLITZ II</v>
          </cell>
          <cell r="U3761">
            <v>0</v>
          </cell>
          <cell r="V3761">
            <v>1276.0466963484</v>
          </cell>
          <cell r="W3761" t="str">
            <v>AMO_MA_AU</v>
          </cell>
          <cell r="X3761" t="str">
            <v>MAT_ED</v>
          </cell>
          <cell r="Y3761" t="str">
            <v>MAT</v>
          </cell>
          <cell r="Z3761" t="str">
            <v>AM</v>
          </cell>
          <cell r="AB3761" t="str">
            <v>PT ECRANS PLATS FEDERAL FMSG40</v>
          </cell>
        </row>
        <row r="3762">
          <cell r="A3762" t="str">
            <v>CDG</v>
          </cell>
          <cell r="B3762">
            <v>0</v>
          </cell>
          <cell r="C3762" t="str">
            <v>VtilAna</v>
          </cell>
          <cell r="D3762" t="str">
            <v>FOR</v>
          </cell>
          <cell r="E3762" t="str">
            <v>DAM01_X2288</v>
          </cell>
          <cell r="F3762" t="str">
            <v>CDCP</v>
          </cell>
          <cell r="G3762" t="str">
            <v>CDCMC</v>
          </cell>
          <cell r="H3762" t="str">
            <v>FMSGA</v>
          </cell>
          <cell r="I3762" t="str">
            <v>FMST</v>
          </cell>
          <cell r="J3762" t="str">
            <v>LDN</v>
          </cell>
          <cell r="K3762" t="str">
            <v>CDCMC</v>
          </cell>
          <cell r="L3762" t="str">
            <v>LDN_FMSG7</v>
          </cell>
          <cell r="M3762" t="str">
            <v>LDN</v>
          </cell>
          <cell r="N3762" t="str">
            <v>CITI-MP1</v>
          </cell>
          <cell r="O3762" t="str">
            <v>DAM</v>
          </cell>
          <cell r="P3762" t="str">
            <v>Amort materiel</v>
          </cell>
          <cell r="Q3762" t="str">
            <v>Materiel ICM</v>
          </cell>
          <cell r="R3762" t="str">
            <v>AUSTERLITZ II</v>
          </cell>
          <cell r="S3762" t="str">
            <v>AUSTERLITZ II</v>
          </cell>
          <cell r="U3762">
            <v>0</v>
          </cell>
          <cell r="V3762">
            <v>927.68973473400001</v>
          </cell>
          <cell r="W3762" t="str">
            <v>AMO_MA_AU</v>
          </cell>
          <cell r="X3762" t="str">
            <v>MAT_ED</v>
          </cell>
          <cell r="Y3762" t="str">
            <v>MAT</v>
          </cell>
          <cell r="Z3762" t="str">
            <v>AM</v>
          </cell>
          <cell r="AB3762" t="str">
            <v>PT ECRANS PLATS FEDERAL FMSG40</v>
          </cell>
        </row>
        <row r="3763">
          <cell r="A3763" t="str">
            <v>CDG</v>
          </cell>
          <cell r="B3763">
            <v>0</v>
          </cell>
          <cell r="C3763" t="str">
            <v>VtilAna</v>
          </cell>
          <cell r="D3763" t="str">
            <v>FOR</v>
          </cell>
          <cell r="E3763" t="str">
            <v>DAM01_X2288</v>
          </cell>
          <cell r="F3763" t="str">
            <v>CDCP</v>
          </cell>
          <cell r="G3763" t="str">
            <v>CDCMC</v>
          </cell>
          <cell r="H3763" t="str">
            <v>FMSGA</v>
          </cell>
          <cell r="I3763" t="str">
            <v>FMST</v>
          </cell>
          <cell r="J3763" t="str">
            <v>LDN</v>
          </cell>
          <cell r="K3763" t="str">
            <v>CDCMC</v>
          </cell>
          <cell r="L3763" t="str">
            <v>LDN_FMSGI</v>
          </cell>
          <cell r="M3763" t="str">
            <v>LDN</v>
          </cell>
          <cell r="N3763" t="str">
            <v>CITI-MP1</v>
          </cell>
          <cell r="O3763" t="str">
            <v>DAM</v>
          </cell>
          <cell r="P3763" t="str">
            <v>Amort materiel</v>
          </cell>
          <cell r="Q3763" t="str">
            <v>Materiel ICM</v>
          </cell>
          <cell r="R3763" t="str">
            <v>AUSTERLITZ II</v>
          </cell>
          <cell r="S3763" t="str">
            <v>AUSTERLITZ II</v>
          </cell>
          <cell r="U3763">
            <v>0</v>
          </cell>
          <cell r="V3763">
            <v>1855.379469468</v>
          </cell>
          <cell r="W3763" t="str">
            <v>AMO_MA_AU</v>
          </cell>
          <cell r="X3763" t="str">
            <v>MAT_ED</v>
          </cell>
          <cell r="Y3763" t="str">
            <v>MAT</v>
          </cell>
          <cell r="Z3763" t="str">
            <v>AM</v>
          </cell>
          <cell r="AB3763" t="str">
            <v>PT ECRANS PLATS FEDERAL FMSG40</v>
          </cell>
        </row>
        <row r="3764">
          <cell r="A3764" t="str">
            <v>CDG</v>
          </cell>
          <cell r="B3764">
            <v>0</v>
          </cell>
          <cell r="C3764" t="str">
            <v>VtilAna</v>
          </cell>
          <cell r="D3764" t="str">
            <v>FOR</v>
          </cell>
          <cell r="E3764" t="str">
            <v>DAM01_X2288</v>
          </cell>
          <cell r="F3764" t="str">
            <v>CDCP</v>
          </cell>
          <cell r="G3764" t="str">
            <v>CDCMC</v>
          </cell>
          <cell r="H3764" t="str">
            <v>FMSGA</v>
          </cell>
          <cell r="I3764" t="str">
            <v>FMST</v>
          </cell>
          <cell r="J3764" t="str">
            <v>LDN</v>
          </cell>
          <cell r="K3764" t="str">
            <v>CDCMC</v>
          </cell>
          <cell r="L3764" t="str">
            <v>LDN_FMSI0</v>
          </cell>
          <cell r="M3764" t="str">
            <v>LDN</v>
          </cell>
          <cell r="N3764" t="str">
            <v>CITI-MP1</v>
          </cell>
          <cell r="O3764" t="str">
            <v>DAM</v>
          </cell>
          <cell r="P3764" t="str">
            <v>Amort materiel</v>
          </cell>
          <cell r="Q3764" t="str">
            <v>Materiel ICM</v>
          </cell>
          <cell r="R3764" t="str">
            <v>AUSTERLITZ II</v>
          </cell>
          <cell r="S3764" t="str">
            <v>AUSTERLITZ II</v>
          </cell>
          <cell r="U3764">
            <v>0</v>
          </cell>
          <cell r="V3764">
            <v>1855.379469468</v>
          </cell>
          <cell r="W3764" t="str">
            <v>AMO_MA_AU</v>
          </cell>
          <cell r="X3764" t="str">
            <v>MAT_ED</v>
          </cell>
          <cell r="Y3764" t="str">
            <v>MAT</v>
          </cell>
          <cell r="Z3764" t="str">
            <v>AM</v>
          </cell>
          <cell r="AB3764" t="str">
            <v>PT ECRANS PLATS FEDERAL FMSG40</v>
          </cell>
        </row>
        <row r="3765">
          <cell r="A3765" t="str">
            <v>CDG</v>
          </cell>
          <cell r="B3765">
            <v>0</v>
          </cell>
          <cell r="C3765" t="str">
            <v>VtilAna</v>
          </cell>
          <cell r="D3765" t="str">
            <v>FOR</v>
          </cell>
          <cell r="E3765" t="str">
            <v>DAM01_X2288</v>
          </cell>
          <cell r="F3765" t="str">
            <v>CDCP</v>
          </cell>
          <cell r="G3765" t="str">
            <v>CDCMC</v>
          </cell>
          <cell r="H3765" t="str">
            <v>FMSGA</v>
          </cell>
          <cell r="I3765" t="str">
            <v>FMST</v>
          </cell>
          <cell r="J3765" t="str">
            <v>LDN</v>
          </cell>
          <cell r="K3765" t="str">
            <v>CDCMC</v>
          </cell>
          <cell r="L3765" t="str">
            <v>LDN_LDNMO</v>
          </cell>
          <cell r="M3765" t="str">
            <v>LDN</v>
          </cell>
          <cell r="N3765" t="str">
            <v>CITI-MP1</v>
          </cell>
          <cell r="O3765" t="str">
            <v>DAM</v>
          </cell>
          <cell r="P3765" t="str">
            <v>Amort materiel</v>
          </cell>
          <cell r="Q3765" t="str">
            <v>Materiel ICM</v>
          </cell>
          <cell r="R3765" t="str">
            <v>AUSTERLITZ II</v>
          </cell>
          <cell r="S3765" t="str">
            <v>AUSTERLITZ II</v>
          </cell>
          <cell r="U3765">
            <v>0</v>
          </cell>
          <cell r="V3765">
            <v>3248.8073159256001</v>
          </cell>
          <cell r="W3765" t="str">
            <v>AMO_MA_AU</v>
          </cell>
          <cell r="X3765" t="str">
            <v>MAT_ED</v>
          </cell>
          <cell r="Y3765" t="str">
            <v>MAT</v>
          </cell>
          <cell r="Z3765" t="str">
            <v>AM</v>
          </cell>
          <cell r="AB3765" t="str">
            <v>PT ECRANS PLATS FEDERAL FMSG40</v>
          </cell>
        </row>
        <row r="3766">
          <cell r="A3766" t="str">
            <v>CDG</v>
          </cell>
          <cell r="B3766">
            <v>0</v>
          </cell>
          <cell r="C3766" t="str">
            <v>VtilAna</v>
          </cell>
          <cell r="D3766" t="str">
            <v>FOR</v>
          </cell>
          <cell r="E3766" t="str">
            <v>DAM01_X2288</v>
          </cell>
          <cell r="F3766" t="str">
            <v>CDCP</v>
          </cell>
          <cell r="G3766" t="str">
            <v>CDCMC</v>
          </cell>
          <cell r="H3766" t="str">
            <v>FMSGA</v>
          </cell>
          <cell r="I3766" t="str">
            <v>FMST</v>
          </cell>
          <cell r="J3766" t="str">
            <v>LDN</v>
          </cell>
          <cell r="K3766" t="str">
            <v>CDCMC</v>
          </cell>
          <cell r="L3766" t="str">
            <v>LDN_LDNST</v>
          </cell>
          <cell r="M3766" t="str">
            <v>LDN</v>
          </cell>
          <cell r="N3766" t="str">
            <v>CITI-MP1</v>
          </cell>
          <cell r="O3766" t="str">
            <v>DAM</v>
          </cell>
          <cell r="P3766" t="str">
            <v>Amort materiel</v>
          </cell>
          <cell r="Q3766" t="str">
            <v>Materiel ICM</v>
          </cell>
          <cell r="R3766" t="str">
            <v>AUSTERLITZ II</v>
          </cell>
          <cell r="S3766" t="str">
            <v>AUSTERLITZ II</v>
          </cell>
          <cell r="U3766">
            <v>0</v>
          </cell>
          <cell r="V3766">
            <v>3248.8073159256001</v>
          </cell>
          <cell r="W3766" t="str">
            <v>AMO_MA_AU</v>
          </cell>
          <cell r="X3766" t="str">
            <v>MAT_ED</v>
          </cell>
          <cell r="Y3766" t="str">
            <v>MAT</v>
          </cell>
          <cell r="Z3766" t="str">
            <v>AM</v>
          </cell>
          <cell r="AB3766" t="str">
            <v>PT ECRANS PLATS FEDERAL FMSG40</v>
          </cell>
        </row>
        <row r="3767">
          <cell r="A3767" t="str">
            <v>CDG</v>
          </cell>
          <cell r="B3767">
            <v>0</v>
          </cell>
          <cell r="C3767" t="str">
            <v>VtilAna</v>
          </cell>
          <cell r="D3767" t="str">
            <v>FOR</v>
          </cell>
          <cell r="E3767" t="str">
            <v>DAM01_X2288</v>
          </cell>
          <cell r="F3767" t="str">
            <v>CDCP</v>
          </cell>
          <cell r="G3767" t="str">
            <v>CDCMC</v>
          </cell>
          <cell r="H3767" t="str">
            <v>FMSGA</v>
          </cell>
          <cell r="I3767" t="str">
            <v>FMST</v>
          </cell>
          <cell r="J3767" t="str">
            <v>LDN</v>
          </cell>
          <cell r="K3767" t="str">
            <v>CDCMC</v>
          </cell>
          <cell r="L3767" t="str">
            <v>LDN_STR20</v>
          </cell>
          <cell r="M3767" t="str">
            <v>LDN</v>
          </cell>
          <cell r="N3767" t="str">
            <v>CITI-MP1</v>
          </cell>
          <cell r="O3767" t="str">
            <v>DAM</v>
          </cell>
          <cell r="P3767" t="str">
            <v>Amort materiel</v>
          </cell>
          <cell r="Q3767" t="str">
            <v>Materiel ICM</v>
          </cell>
          <cell r="R3767" t="str">
            <v>AUSTERLITZ II</v>
          </cell>
          <cell r="S3767" t="str">
            <v>AUSTERLITZ II</v>
          </cell>
          <cell r="U3767">
            <v>0</v>
          </cell>
          <cell r="V3767">
            <v>3248.8073159256001</v>
          </cell>
          <cell r="W3767" t="str">
            <v>AMO_MA_AU</v>
          </cell>
          <cell r="X3767" t="str">
            <v>MAT_ED</v>
          </cell>
          <cell r="Y3767" t="str">
            <v>MAT</v>
          </cell>
          <cell r="Z3767" t="str">
            <v>AM</v>
          </cell>
          <cell r="AB3767" t="str">
            <v>PT ECRANS PLATS FEDERAL FMSG40</v>
          </cell>
        </row>
        <row r="3768">
          <cell r="A3768" t="str">
            <v>CDG</v>
          </cell>
          <cell r="B3768">
            <v>0</v>
          </cell>
          <cell r="C3768" t="str">
            <v>VtilAna</v>
          </cell>
          <cell r="D3768" t="str">
            <v>FOR</v>
          </cell>
          <cell r="E3768" t="str">
            <v>DAM01_X2288</v>
          </cell>
          <cell r="F3768" t="str">
            <v>CDCP</v>
          </cell>
          <cell r="G3768" t="str">
            <v>CDCMC</v>
          </cell>
          <cell r="H3768" t="str">
            <v>FMSGA</v>
          </cell>
          <cell r="I3768" t="str">
            <v>FMST</v>
          </cell>
          <cell r="J3768" t="str">
            <v>CDCP</v>
          </cell>
          <cell r="K3768" t="str">
            <v>CDCMC</v>
          </cell>
          <cell r="L3768" t="str">
            <v>MMG00</v>
          </cell>
          <cell r="M3768" t="str">
            <v>MMG</v>
          </cell>
          <cell r="N3768" t="str">
            <v>CITI-MP1</v>
          </cell>
          <cell r="O3768" t="str">
            <v>DAM</v>
          </cell>
          <cell r="P3768" t="str">
            <v>Amort materiel</v>
          </cell>
          <cell r="Q3768" t="str">
            <v>Materiel ICM</v>
          </cell>
          <cell r="R3768" t="str">
            <v>AUSTERLITZ II</v>
          </cell>
          <cell r="S3768" t="str">
            <v>AUSTERLITZ II</v>
          </cell>
          <cell r="U3768">
            <v>0</v>
          </cell>
          <cell r="V3768">
            <v>2830.2321548688001</v>
          </cell>
          <cell r="W3768" t="str">
            <v>AMO_MA_AU</v>
          </cell>
          <cell r="X3768" t="str">
            <v>MAT_ED</v>
          </cell>
          <cell r="Y3768" t="str">
            <v>MAT</v>
          </cell>
          <cell r="Z3768" t="str">
            <v>AM</v>
          </cell>
          <cell r="AB3768" t="str">
            <v>PT ECRANS PLATS FEDERAL FMSG40</v>
          </cell>
        </row>
        <row r="3769">
          <cell r="A3769" t="str">
            <v>CDG</v>
          </cell>
          <cell r="B3769">
            <v>0</v>
          </cell>
          <cell r="C3769" t="str">
            <v>VtilAna</v>
          </cell>
          <cell r="D3769" t="str">
            <v>FOR</v>
          </cell>
          <cell r="E3769" t="str">
            <v>DAM01_X2288</v>
          </cell>
          <cell r="F3769" t="str">
            <v>CDCP</v>
          </cell>
          <cell r="G3769" t="str">
            <v>CDCMC</v>
          </cell>
          <cell r="H3769" t="str">
            <v>FMSGA</v>
          </cell>
          <cell r="I3769" t="str">
            <v>FMST</v>
          </cell>
          <cell r="J3769" t="str">
            <v>CDCP</v>
          </cell>
          <cell r="K3769" t="str">
            <v>CDCMC</v>
          </cell>
          <cell r="L3769" t="str">
            <v>MMG10</v>
          </cell>
          <cell r="M3769" t="str">
            <v>MMG</v>
          </cell>
          <cell r="N3769" t="str">
            <v>CITI-MP1</v>
          </cell>
          <cell r="O3769" t="str">
            <v>DAM</v>
          </cell>
          <cell r="P3769" t="str">
            <v>Amort materiel</v>
          </cell>
          <cell r="Q3769" t="str">
            <v>Materiel ICM</v>
          </cell>
          <cell r="R3769" t="str">
            <v>AUSTERLITZ II</v>
          </cell>
          <cell r="S3769" t="str">
            <v>AUSTERLITZ II</v>
          </cell>
          <cell r="U3769">
            <v>0</v>
          </cell>
          <cell r="V3769">
            <v>1154.3453014944</v>
          </cell>
          <cell r="W3769" t="str">
            <v>AMO_MA_AU</v>
          </cell>
          <cell r="X3769" t="str">
            <v>MAT_ED</v>
          </cell>
          <cell r="Y3769" t="str">
            <v>MAT</v>
          </cell>
          <cell r="Z3769" t="str">
            <v>AM</v>
          </cell>
          <cell r="AB3769" t="str">
            <v>PT ECRANS PLATS FEDERAL FMSG40</v>
          </cell>
        </row>
        <row r="3770">
          <cell r="A3770" t="str">
            <v>CDG</v>
          </cell>
          <cell r="B3770">
            <v>0</v>
          </cell>
          <cell r="C3770" t="str">
            <v>VtilAna</v>
          </cell>
          <cell r="D3770" t="str">
            <v>FOR</v>
          </cell>
          <cell r="E3770" t="str">
            <v>DAM01_X2288</v>
          </cell>
          <cell r="F3770" t="str">
            <v>CDCP</v>
          </cell>
          <cell r="G3770" t="str">
            <v>CDCMC</v>
          </cell>
          <cell r="H3770" t="str">
            <v>FMSGA</v>
          </cell>
          <cell r="I3770" t="str">
            <v>FMST</v>
          </cell>
          <cell r="J3770" t="str">
            <v>CDCP</v>
          </cell>
          <cell r="K3770" t="str">
            <v>CDCMC</v>
          </cell>
          <cell r="L3770" t="str">
            <v>MMG21</v>
          </cell>
          <cell r="M3770" t="str">
            <v>MMG</v>
          </cell>
          <cell r="N3770" t="str">
            <v>CITI-MP1</v>
          </cell>
          <cell r="O3770" t="str">
            <v>DAM</v>
          </cell>
          <cell r="P3770" t="str">
            <v>Amort materiel</v>
          </cell>
          <cell r="Q3770" t="str">
            <v>Materiel ICM</v>
          </cell>
          <cell r="R3770" t="str">
            <v>AUSTERLITZ II</v>
          </cell>
          <cell r="S3770" t="str">
            <v>AUSTERLITZ II</v>
          </cell>
          <cell r="U3770">
            <v>0</v>
          </cell>
          <cell r="V3770">
            <v>639.75763697280001</v>
          </cell>
          <cell r="W3770" t="str">
            <v>AMO_MA_AU</v>
          </cell>
          <cell r="X3770" t="str">
            <v>MAT_ED</v>
          </cell>
          <cell r="Y3770" t="str">
            <v>MAT</v>
          </cell>
          <cell r="Z3770" t="str">
            <v>AM</v>
          </cell>
          <cell r="AB3770" t="str">
            <v>PT ECRANS PLATS FEDERAL FMSG40</v>
          </cell>
        </row>
        <row r="3771">
          <cell r="A3771" t="str">
            <v>CDG</v>
          </cell>
          <cell r="B3771">
            <v>0</v>
          </cell>
          <cell r="C3771" t="str">
            <v>VtilAna</v>
          </cell>
          <cell r="D3771" t="str">
            <v>FOR</v>
          </cell>
          <cell r="E3771" t="str">
            <v>DAM01_X2288</v>
          </cell>
          <cell r="F3771" t="str">
            <v>CDCP</v>
          </cell>
          <cell r="G3771" t="str">
            <v>CDCMC</v>
          </cell>
          <cell r="H3771" t="str">
            <v>FMSGA</v>
          </cell>
          <cell r="I3771" t="str">
            <v>FMST</v>
          </cell>
          <cell r="J3771" t="str">
            <v>CDCP</v>
          </cell>
          <cell r="K3771" t="str">
            <v>CDCMC</v>
          </cell>
          <cell r="L3771" t="str">
            <v>MMG22</v>
          </cell>
          <cell r="M3771" t="str">
            <v>MMG</v>
          </cell>
          <cell r="N3771" t="str">
            <v>CITI-MP1</v>
          </cell>
          <cell r="O3771" t="str">
            <v>DAM</v>
          </cell>
          <cell r="P3771" t="str">
            <v>Amort materiel</v>
          </cell>
          <cell r="Q3771" t="str">
            <v>Materiel ICM</v>
          </cell>
          <cell r="R3771" t="str">
            <v>AUSTERLITZ II</v>
          </cell>
          <cell r="S3771" t="str">
            <v>AUSTERLITZ II</v>
          </cell>
          <cell r="U3771">
            <v>0</v>
          </cell>
          <cell r="V3771">
            <v>1745.4257269584</v>
          </cell>
          <cell r="W3771" t="str">
            <v>AMO_MA_AU</v>
          </cell>
          <cell r="X3771" t="str">
            <v>MAT_ED</v>
          </cell>
          <cell r="Y3771" t="str">
            <v>MAT</v>
          </cell>
          <cell r="Z3771" t="str">
            <v>AM</v>
          </cell>
          <cell r="AB3771" t="str">
            <v>PT ECRANS PLATS FEDERAL FMSG40</v>
          </cell>
        </row>
        <row r="3772">
          <cell r="A3772" t="str">
            <v>CDG</v>
          </cell>
          <cell r="B3772">
            <v>0</v>
          </cell>
          <cell r="C3772" t="str">
            <v>VtilAna</v>
          </cell>
          <cell r="D3772" t="str">
            <v>FOR</v>
          </cell>
          <cell r="E3772" t="str">
            <v>DAM01_X2288</v>
          </cell>
          <cell r="F3772" t="str">
            <v>CDCP</v>
          </cell>
          <cell r="G3772" t="str">
            <v>CDCMC</v>
          </cell>
          <cell r="H3772" t="str">
            <v>FMSGA</v>
          </cell>
          <cell r="I3772" t="str">
            <v>FMST</v>
          </cell>
          <cell r="J3772" t="str">
            <v>CDCP</v>
          </cell>
          <cell r="K3772" t="str">
            <v>CDCMC</v>
          </cell>
          <cell r="L3772" t="str">
            <v>MMG23</v>
          </cell>
          <cell r="M3772" t="str">
            <v>MMG</v>
          </cell>
          <cell r="N3772" t="str">
            <v>CITI-MP1</v>
          </cell>
          <cell r="O3772" t="str">
            <v>DAM</v>
          </cell>
          <cell r="P3772" t="str">
            <v>Amort materiel</v>
          </cell>
          <cell r="Q3772" t="str">
            <v>Materiel ICM</v>
          </cell>
          <cell r="R3772" t="str">
            <v>AUSTERLITZ II</v>
          </cell>
          <cell r="S3772" t="str">
            <v>AUSTERLITZ II</v>
          </cell>
          <cell r="U3772">
            <v>0</v>
          </cell>
          <cell r="V3772">
            <v>1508.9935567728</v>
          </cell>
          <cell r="W3772" t="str">
            <v>AMO_MA_AU</v>
          </cell>
          <cell r="X3772" t="str">
            <v>MAT_ED</v>
          </cell>
          <cell r="Y3772" t="str">
            <v>MAT</v>
          </cell>
          <cell r="Z3772" t="str">
            <v>AM</v>
          </cell>
          <cell r="AB3772" t="str">
            <v>PT ECRANS PLATS FEDERAL FMSG40</v>
          </cell>
        </row>
        <row r="3773">
          <cell r="A3773" t="str">
            <v>CDG</v>
          </cell>
          <cell r="B3773">
            <v>0</v>
          </cell>
          <cell r="C3773" t="str">
            <v>VtilAna</v>
          </cell>
          <cell r="D3773" t="str">
            <v>FOR</v>
          </cell>
          <cell r="E3773" t="str">
            <v>DAM01_X2288</v>
          </cell>
          <cell r="F3773" t="str">
            <v>CDCP</v>
          </cell>
          <cell r="G3773" t="str">
            <v>CDCMC</v>
          </cell>
          <cell r="H3773" t="str">
            <v>FMSGA</v>
          </cell>
          <cell r="I3773" t="str">
            <v>FMST</v>
          </cell>
          <cell r="J3773" t="str">
            <v>CDCP</v>
          </cell>
          <cell r="K3773" t="str">
            <v>CDCMC</v>
          </cell>
          <cell r="L3773" t="str">
            <v>MMG24</v>
          </cell>
          <cell r="M3773" t="str">
            <v>MMG</v>
          </cell>
          <cell r="N3773" t="str">
            <v>CITI-MP1</v>
          </cell>
          <cell r="O3773" t="str">
            <v>DAM</v>
          </cell>
          <cell r="P3773" t="str">
            <v>Amort materiel</v>
          </cell>
          <cell r="Q3773" t="str">
            <v>Materiel ICM</v>
          </cell>
          <cell r="R3773" t="str">
            <v>AUSTERLITZ II</v>
          </cell>
          <cell r="S3773" t="str">
            <v>AUSTERLITZ II</v>
          </cell>
          <cell r="U3773">
            <v>0</v>
          </cell>
          <cell r="V3773">
            <v>785.78927149920003</v>
          </cell>
          <cell r="W3773" t="str">
            <v>AMO_MA_AU</v>
          </cell>
          <cell r="X3773" t="str">
            <v>MAT_ED</v>
          </cell>
          <cell r="Y3773" t="str">
            <v>MAT</v>
          </cell>
          <cell r="Z3773" t="str">
            <v>AM</v>
          </cell>
          <cell r="AB3773" t="str">
            <v>PT ECRANS PLATS FEDERAL FMSG40</v>
          </cell>
        </row>
        <row r="3774">
          <cell r="A3774" t="str">
            <v>CDG</v>
          </cell>
          <cell r="B3774">
            <v>0</v>
          </cell>
          <cell r="C3774" t="str">
            <v>VtilAna</v>
          </cell>
          <cell r="D3774" t="str">
            <v>FOR</v>
          </cell>
          <cell r="E3774" t="str">
            <v>DAM01_X2288</v>
          </cell>
          <cell r="F3774" t="str">
            <v>CDCP</v>
          </cell>
          <cell r="G3774" t="str">
            <v>CDCMC</v>
          </cell>
          <cell r="H3774" t="str">
            <v>FMSGA</v>
          </cell>
          <cell r="I3774" t="str">
            <v>FMST</v>
          </cell>
          <cell r="J3774" t="str">
            <v>CDCP</v>
          </cell>
          <cell r="K3774" t="str">
            <v>CDCMC</v>
          </cell>
          <cell r="L3774" t="str">
            <v>MMG25</v>
          </cell>
          <cell r="M3774" t="str">
            <v>MMG</v>
          </cell>
          <cell r="N3774" t="str">
            <v>CITI-MP1</v>
          </cell>
          <cell r="O3774" t="str">
            <v>DAM</v>
          </cell>
          <cell r="P3774" t="str">
            <v>Amort materiel</v>
          </cell>
          <cell r="Q3774" t="str">
            <v>Materiel ICM</v>
          </cell>
          <cell r="R3774" t="str">
            <v>AUSTERLITZ II</v>
          </cell>
          <cell r="S3774" t="str">
            <v>AUSTERLITZ II</v>
          </cell>
          <cell r="U3774">
            <v>0</v>
          </cell>
          <cell r="V3774">
            <v>375.50991735359997</v>
          </cell>
          <cell r="W3774" t="str">
            <v>AMO_MA_AU</v>
          </cell>
          <cell r="X3774" t="str">
            <v>MAT_ED</v>
          </cell>
          <cell r="Y3774" t="str">
            <v>MAT</v>
          </cell>
          <cell r="Z3774" t="str">
            <v>AM</v>
          </cell>
          <cell r="AB3774" t="str">
            <v>PT ECRANS PLATS FEDERAL FMSG40</v>
          </cell>
        </row>
        <row r="3775">
          <cell r="A3775" t="str">
            <v>CDG</v>
          </cell>
          <cell r="B3775">
            <v>0</v>
          </cell>
          <cell r="C3775" t="str">
            <v>VtilAna</v>
          </cell>
          <cell r="D3775" t="str">
            <v>FOR</v>
          </cell>
          <cell r="E3775" t="str">
            <v>DAM01_X2288</v>
          </cell>
          <cell r="F3775" t="str">
            <v>CDCP</v>
          </cell>
          <cell r="G3775" t="str">
            <v>CDCMC</v>
          </cell>
          <cell r="H3775" t="str">
            <v>FMSGA</v>
          </cell>
          <cell r="I3775" t="str">
            <v>FMST</v>
          </cell>
          <cell r="J3775" t="str">
            <v>CDCP</v>
          </cell>
          <cell r="K3775" t="str">
            <v>CDCMC</v>
          </cell>
          <cell r="L3775" t="str">
            <v>MMG26</v>
          </cell>
          <cell r="M3775" t="str">
            <v>MMG</v>
          </cell>
          <cell r="N3775" t="str">
            <v>CITI-MP1</v>
          </cell>
          <cell r="O3775" t="str">
            <v>DAM</v>
          </cell>
          <cell r="P3775" t="str">
            <v>Amort materiel</v>
          </cell>
          <cell r="Q3775" t="str">
            <v>Materiel ICM</v>
          </cell>
          <cell r="R3775" t="str">
            <v>AUSTERLITZ II</v>
          </cell>
          <cell r="S3775" t="str">
            <v>AUSTERLITZ II</v>
          </cell>
          <cell r="U3775">
            <v>0</v>
          </cell>
          <cell r="V3775">
            <v>1543.7629935647999</v>
          </cell>
          <cell r="W3775" t="str">
            <v>AMO_MA_AU</v>
          </cell>
          <cell r="X3775" t="str">
            <v>MAT_ED</v>
          </cell>
          <cell r="Y3775" t="str">
            <v>MAT</v>
          </cell>
          <cell r="Z3775" t="str">
            <v>AM</v>
          </cell>
          <cell r="AB3775" t="str">
            <v>PT ECRANS PLATS FEDERAL FMSG40</v>
          </cell>
        </row>
        <row r="3776">
          <cell r="A3776" t="str">
            <v>CDG</v>
          </cell>
          <cell r="B3776">
            <v>0</v>
          </cell>
          <cell r="C3776" t="str">
            <v>VtilAna</v>
          </cell>
          <cell r="D3776" t="str">
            <v>FOR</v>
          </cell>
          <cell r="E3776" t="str">
            <v>DAM01_X2288</v>
          </cell>
          <cell r="F3776" t="str">
            <v>CDCP</v>
          </cell>
          <cell r="G3776" t="str">
            <v>CDCMC</v>
          </cell>
          <cell r="H3776" t="str">
            <v>FMSGA</v>
          </cell>
          <cell r="I3776" t="str">
            <v>FMST</v>
          </cell>
          <cell r="J3776" t="str">
            <v>CDCP</v>
          </cell>
          <cell r="K3776" t="str">
            <v>CDCMC</v>
          </cell>
          <cell r="L3776" t="str">
            <v>MMG31</v>
          </cell>
          <cell r="M3776" t="str">
            <v>MMG</v>
          </cell>
          <cell r="N3776" t="str">
            <v>CITI-MP1</v>
          </cell>
          <cell r="O3776" t="str">
            <v>DAM</v>
          </cell>
          <cell r="P3776" t="str">
            <v>Amort materiel</v>
          </cell>
          <cell r="Q3776" t="str">
            <v>Materiel ICM</v>
          </cell>
          <cell r="R3776" t="str">
            <v>AUSTERLITZ II</v>
          </cell>
          <cell r="S3776" t="str">
            <v>AUSTERLITZ II</v>
          </cell>
          <cell r="U3776">
            <v>0</v>
          </cell>
          <cell r="V3776">
            <v>2093.1200948783999</v>
          </cell>
          <cell r="W3776" t="str">
            <v>AMO_MA_AU</v>
          </cell>
          <cell r="X3776" t="str">
            <v>MAT_ED</v>
          </cell>
          <cell r="Y3776" t="str">
            <v>MAT</v>
          </cell>
          <cell r="Z3776" t="str">
            <v>AM</v>
          </cell>
          <cell r="AB3776" t="str">
            <v>PT ECRANS PLATS FEDERAL FMSG40</v>
          </cell>
        </row>
        <row r="3777">
          <cell r="A3777" t="str">
            <v>CDG</v>
          </cell>
          <cell r="B3777">
            <v>0</v>
          </cell>
          <cell r="C3777" t="str">
            <v>VtilAna</v>
          </cell>
          <cell r="D3777" t="str">
            <v>FOR</v>
          </cell>
          <cell r="E3777" t="str">
            <v>DAM01_X2288</v>
          </cell>
          <cell r="F3777" t="str">
            <v>CDCP</v>
          </cell>
          <cell r="G3777" t="str">
            <v>CDCMC</v>
          </cell>
          <cell r="H3777" t="str">
            <v>FMSGA</v>
          </cell>
          <cell r="I3777" t="str">
            <v>FMST</v>
          </cell>
          <cell r="J3777" t="str">
            <v>CDCP</v>
          </cell>
          <cell r="K3777" t="str">
            <v>CDCMC</v>
          </cell>
          <cell r="L3777" t="str">
            <v>MMG32</v>
          </cell>
          <cell r="M3777" t="str">
            <v>MMG</v>
          </cell>
          <cell r="N3777" t="str">
            <v>CITI-MP1</v>
          </cell>
          <cell r="O3777" t="str">
            <v>DAM</v>
          </cell>
          <cell r="P3777" t="str">
            <v>Amort materiel</v>
          </cell>
          <cell r="Q3777" t="str">
            <v>Materiel ICM</v>
          </cell>
          <cell r="R3777" t="str">
            <v>AUSTERLITZ II</v>
          </cell>
          <cell r="S3777" t="str">
            <v>AUSTERLITZ II</v>
          </cell>
          <cell r="U3777">
            <v>0</v>
          </cell>
          <cell r="V3777">
            <v>1272.5613865872001</v>
          </cell>
          <cell r="W3777" t="str">
            <v>AMO_MA_AU</v>
          </cell>
          <cell r="X3777" t="str">
            <v>MAT_ED</v>
          </cell>
          <cell r="Y3777" t="str">
            <v>MAT</v>
          </cell>
          <cell r="Z3777" t="str">
            <v>AM</v>
          </cell>
          <cell r="AB3777" t="str">
            <v>PT ECRANS PLATS FEDERAL FMSG40</v>
          </cell>
        </row>
        <row r="3778">
          <cell r="A3778" t="str">
            <v>CDG</v>
          </cell>
          <cell r="B3778">
            <v>0</v>
          </cell>
          <cell r="C3778" t="str">
            <v>VtilAna</v>
          </cell>
          <cell r="D3778" t="str">
            <v>FOR</v>
          </cell>
          <cell r="E3778" t="str">
            <v>DAM01_X2288</v>
          </cell>
          <cell r="F3778" t="str">
            <v>CDCP</v>
          </cell>
          <cell r="G3778" t="str">
            <v>CDCMC</v>
          </cell>
          <cell r="H3778" t="str">
            <v>FMSGA</v>
          </cell>
          <cell r="I3778" t="str">
            <v>FMST</v>
          </cell>
          <cell r="J3778" t="str">
            <v>CDCP</v>
          </cell>
          <cell r="K3778" t="str">
            <v>CDCMC</v>
          </cell>
          <cell r="L3778" t="str">
            <v>STR00</v>
          </cell>
          <cell r="M3778" t="str">
            <v>STR</v>
          </cell>
          <cell r="N3778" t="str">
            <v>CITI-MP1</v>
          </cell>
          <cell r="O3778" t="str">
            <v>DAM</v>
          </cell>
          <cell r="P3778" t="str">
            <v>Amort materiel</v>
          </cell>
          <cell r="Q3778" t="str">
            <v>Materiel ICM</v>
          </cell>
          <cell r="R3778" t="str">
            <v>AUSTERLITZ II</v>
          </cell>
          <cell r="S3778" t="str">
            <v>AUSTERLITZ II</v>
          </cell>
          <cell r="U3778">
            <v>0</v>
          </cell>
          <cell r="V3778">
            <v>695.38873583999998</v>
          </cell>
          <cell r="W3778" t="str">
            <v>AMO_MA_AU</v>
          </cell>
          <cell r="X3778" t="str">
            <v>MAT_ED</v>
          </cell>
          <cell r="Y3778" t="str">
            <v>MAT</v>
          </cell>
          <cell r="Z3778" t="str">
            <v>AM</v>
          </cell>
          <cell r="AB3778" t="str">
            <v>PT ECRANS PLATS FEDERAL FMSG40</v>
          </cell>
        </row>
        <row r="3779">
          <cell r="A3779" t="str">
            <v>CDG</v>
          </cell>
          <cell r="B3779">
            <v>0</v>
          </cell>
          <cell r="C3779" t="str">
            <v>VtilAna</v>
          </cell>
          <cell r="D3779" t="str">
            <v>FOR</v>
          </cell>
          <cell r="E3779" t="str">
            <v>DAM01_X2288</v>
          </cell>
          <cell r="F3779" t="str">
            <v>CDCP</v>
          </cell>
          <cell r="G3779" t="str">
            <v>CDCMC</v>
          </cell>
          <cell r="H3779" t="str">
            <v>FMSGA</v>
          </cell>
          <cell r="I3779" t="str">
            <v>FMST</v>
          </cell>
          <cell r="J3779" t="str">
            <v>CDCP</v>
          </cell>
          <cell r="K3779" t="str">
            <v>CDCMC</v>
          </cell>
          <cell r="L3779" t="str">
            <v>STR10</v>
          </cell>
          <cell r="M3779" t="str">
            <v>STR</v>
          </cell>
          <cell r="N3779" t="str">
            <v>CITI-MP1</v>
          </cell>
          <cell r="O3779" t="str">
            <v>DAM</v>
          </cell>
          <cell r="P3779" t="str">
            <v>Amort materiel</v>
          </cell>
          <cell r="Q3779" t="str">
            <v>Materiel ICM</v>
          </cell>
          <cell r="R3779" t="str">
            <v>AUSTERLITZ II</v>
          </cell>
          <cell r="S3779" t="str">
            <v>AUSTERLITZ II</v>
          </cell>
          <cell r="U3779">
            <v>0</v>
          </cell>
          <cell r="V3779">
            <v>2559.0305478912001</v>
          </cell>
          <cell r="W3779" t="str">
            <v>AMO_MA_AU</v>
          </cell>
          <cell r="X3779" t="str">
            <v>MAT_ED</v>
          </cell>
          <cell r="Y3779" t="str">
            <v>MAT</v>
          </cell>
          <cell r="Z3779" t="str">
            <v>AM</v>
          </cell>
          <cell r="AB3779" t="str">
            <v>PT ECRANS PLATS FEDERAL FMSG40</v>
          </cell>
        </row>
        <row r="3780">
          <cell r="A3780" t="str">
            <v>CDG</v>
          </cell>
          <cell r="B3780">
            <v>0</v>
          </cell>
          <cell r="C3780" t="str">
            <v>VtilAna</v>
          </cell>
          <cell r="D3780" t="str">
            <v>FOR</v>
          </cell>
          <cell r="E3780" t="str">
            <v>DAM01_X2288</v>
          </cell>
          <cell r="F3780" t="str">
            <v>CDCP</v>
          </cell>
          <cell r="G3780" t="str">
            <v>CDCMC</v>
          </cell>
          <cell r="H3780" t="str">
            <v>FMSGA</v>
          </cell>
          <cell r="I3780" t="str">
            <v>FMST</v>
          </cell>
          <cell r="J3780" t="str">
            <v>CDCP</v>
          </cell>
          <cell r="K3780" t="str">
            <v>CDCMC</v>
          </cell>
          <cell r="L3780" t="str">
            <v>STR20</v>
          </cell>
          <cell r="M3780" t="str">
            <v>STR</v>
          </cell>
          <cell r="N3780" t="str">
            <v>CITI-MP1</v>
          </cell>
          <cell r="O3780" t="str">
            <v>DAM</v>
          </cell>
          <cell r="P3780" t="str">
            <v>Amort materiel</v>
          </cell>
          <cell r="Q3780" t="str">
            <v>Materiel ICM</v>
          </cell>
          <cell r="R3780" t="str">
            <v>AUSTERLITZ II</v>
          </cell>
          <cell r="S3780" t="str">
            <v>AUSTERLITZ II</v>
          </cell>
          <cell r="U3780">
            <v>0</v>
          </cell>
          <cell r="V3780">
            <v>2169.6128558208002</v>
          </cell>
          <cell r="W3780" t="str">
            <v>AMO_MA_AU</v>
          </cell>
          <cell r="X3780" t="str">
            <v>MAT_ED</v>
          </cell>
          <cell r="Y3780" t="str">
            <v>MAT</v>
          </cell>
          <cell r="Z3780" t="str">
            <v>AM</v>
          </cell>
          <cell r="AB3780" t="str">
            <v>PT ECRANS PLATS FEDERAL FMSG40</v>
          </cell>
        </row>
        <row r="3781">
          <cell r="A3781" t="str">
            <v>CDG</v>
          </cell>
          <cell r="B3781">
            <v>0</v>
          </cell>
          <cell r="C3781" t="str">
            <v>VtilAna</v>
          </cell>
          <cell r="D3781" t="str">
            <v>FOR</v>
          </cell>
          <cell r="E3781" t="str">
            <v>DAM01_X2288</v>
          </cell>
          <cell r="F3781" t="str">
            <v>CDCP</v>
          </cell>
          <cell r="G3781" t="str">
            <v>CDCMC</v>
          </cell>
          <cell r="H3781" t="str">
            <v>FMSGA</v>
          </cell>
          <cell r="I3781" t="str">
            <v>FMST</v>
          </cell>
          <cell r="J3781" t="str">
            <v>CDCP</v>
          </cell>
          <cell r="K3781" t="str">
            <v>CDCMC</v>
          </cell>
          <cell r="L3781" t="str">
            <v>STR30</v>
          </cell>
          <cell r="M3781" t="str">
            <v>STR</v>
          </cell>
          <cell r="N3781" t="str">
            <v>CITI-MP1</v>
          </cell>
          <cell r="O3781" t="str">
            <v>DAM</v>
          </cell>
          <cell r="P3781" t="str">
            <v>Amort materiel</v>
          </cell>
          <cell r="Q3781" t="str">
            <v>Materiel ICM</v>
          </cell>
          <cell r="R3781" t="str">
            <v>AUSTERLITZ II</v>
          </cell>
          <cell r="S3781" t="str">
            <v>AUSTERLITZ II</v>
          </cell>
          <cell r="U3781">
            <v>0</v>
          </cell>
          <cell r="V3781">
            <v>3094.479874488</v>
          </cell>
          <cell r="W3781" t="str">
            <v>AMO_MA_AU</v>
          </cell>
          <cell r="X3781" t="str">
            <v>MAT_ED</v>
          </cell>
          <cell r="Y3781" t="str">
            <v>MAT</v>
          </cell>
          <cell r="Z3781" t="str">
            <v>AM</v>
          </cell>
          <cell r="AB3781" t="str">
            <v>PT ECRANS PLATS FEDERAL FMSG40</v>
          </cell>
        </row>
        <row r="3782">
          <cell r="A3782" t="str">
            <v>CDG</v>
          </cell>
          <cell r="B3782">
            <v>0</v>
          </cell>
          <cell r="C3782" t="str">
            <v>VtilAna</v>
          </cell>
          <cell r="D3782" t="str">
            <v>FOR</v>
          </cell>
          <cell r="E3782" t="str">
            <v>DAM01_X2328</v>
          </cell>
          <cell r="F3782" t="str">
            <v>CDCP</v>
          </cell>
          <cell r="G3782" t="str">
            <v>CDCMC</v>
          </cell>
          <cell r="H3782" t="str">
            <v>FMSGT</v>
          </cell>
          <cell r="I3782" t="str">
            <v>FMST</v>
          </cell>
          <cell r="J3782" t="str">
            <v>CDCP</v>
          </cell>
          <cell r="K3782" t="str">
            <v>CDCMC</v>
          </cell>
          <cell r="L3782" t="str">
            <v>EDA00</v>
          </cell>
          <cell r="M3782" t="str">
            <v>EDA</v>
          </cell>
          <cell r="N3782" t="str">
            <v>CITI-MF</v>
          </cell>
          <cell r="O3782" t="str">
            <v>DAM</v>
          </cell>
          <cell r="P3782" t="str">
            <v>Amort materiel</v>
          </cell>
          <cell r="Q3782" t="str">
            <v>Materiel ICM</v>
          </cell>
          <cell r="R3782" t="str">
            <v>POSTE DE TRAVAIL</v>
          </cell>
          <cell r="S3782" t="str">
            <v>POSTE DE TRAVAIL</v>
          </cell>
          <cell r="U3782">
            <v>0</v>
          </cell>
          <cell r="V3782">
            <v>-17553.57</v>
          </cell>
          <cell r="W3782" t="str">
            <v>AMO_MA_AU</v>
          </cell>
          <cell r="X3782" t="str">
            <v>MAT_ED</v>
          </cell>
          <cell r="Y3782" t="str">
            <v>MAT</v>
          </cell>
          <cell r="Z3782" t="str">
            <v>AM</v>
          </cell>
          <cell r="AB3782" t="str">
            <v>PT POSTE DE TRAVAIL DEMENAGEMENT FME</v>
          </cell>
        </row>
        <row r="3783">
          <cell r="A3783" t="str">
            <v>CDG</v>
          </cell>
          <cell r="B3783">
            <v>0</v>
          </cell>
          <cell r="C3783" t="str">
            <v>VtilAna</v>
          </cell>
          <cell r="D3783" t="str">
            <v>FOR</v>
          </cell>
          <cell r="E3783" t="str">
            <v>DAM01_X2328</v>
          </cell>
          <cell r="F3783" t="str">
            <v>CDCP</v>
          </cell>
          <cell r="G3783" t="str">
            <v>CDCMC</v>
          </cell>
          <cell r="H3783" t="str">
            <v>FMSGT</v>
          </cell>
          <cell r="I3783" t="str">
            <v>FMST</v>
          </cell>
          <cell r="J3783" t="str">
            <v>CDCP</v>
          </cell>
          <cell r="K3783" t="str">
            <v>CDCMC</v>
          </cell>
          <cell r="L3783" t="str">
            <v>EDA00</v>
          </cell>
          <cell r="M3783" t="str">
            <v>EDA</v>
          </cell>
          <cell r="N3783" t="str">
            <v>CITI-MF</v>
          </cell>
          <cell r="O3783" t="str">
            <v>DAM</v>
          </cell>
          <cell r="P3783" t="str">
            <v>Amort materiel</v>
          </cell>
          <cell r="Q3783" t="str">
            <v>Materiel ICM</v>
          </cell>
          <cell r="R3783" t="str">
            <v>POSTE DE TRAVAIL</v>
          </cell>
          <cell r="S3783" t="str">
            <v>POSTE DE TRAVAIL</v>
          </cell>
          <cell r="U3783">
            <v>0</v>
          </cell>
          <cell r="V3783">
            <v>17553.57</v>
          </cell>
          <cell r="W3783" t="str">
            <v>AMO_MA_AU</v>
          </cell>
          <cell r="X3783" t="str">
            <v>MAT_ED</v>
          </cell>
          <cell r="Y3783" t="str">
            <v>MAT</v>
          </cell>
          <cell r="Z3783" t="str">
            <v>AM</v>
          </cell>
          <cell r="AB3783" t="str">
            <v>PT POSTE DE TRAVAIL DEMENAGEMENT FME</v>
          </cell>
        </row>
        <row r="3784">
          <cell r="A3784" t="str">
            <v>CDG</v>
          </cell>
          <cell r="B3784">
            <v>0</v>
          </cell>
          <cell r="C3784" t="str">
            <v>VtilAna</v>
          </cell>
          <cell r="D3784" t="str">
            <v>FOR</v>
          </cell>
          <cell r="E3784" t="str">
            <v>DAM01_X2328</v>
          </cell>
          <cell r="F3784" t="str">
            <v>CDCP</v>
          </cell>
          <cell r="G3784" t="str">
            <v>CDCMC</v>
          </cell>
          <cell r="H3784" t="str">
            <v>FMSGT</v>
          </cell>
          <cell r="I3784" t="str">
            <v>FMST</v>
          </cell>
          <cell r="J3784" t="str">
            <v>CDCP</v>
          </cell>
          <cell r="K3784" t="str">
            <v>CDCMC</v>
          </cell>
          <cell r="L3784" t="str">
            <v>EDA00</v>
          </cell>
          <cell r="M3784" t="str">
            <v>EDA</v>
          </cell>
          <cell r="N3784" t="str">
            <v>CITI-MF</v>
          </cell>
          <cell r="O3784" t="str">
            <v>DAM</v>
          </cell>
          <cell r="P3784" t="str">
            <v>Amort materiel</v>
          </cell>
          <cell r="Q3784" t="str">
            <v>Materiel ICM</v>
          </cell>
          <cell r="R3784" t="str">
            <v>POSTE DE TRAVAIL</v>
          </cell>
          <cell r="S3784" t="str">
            <v>POSTE DE TRAVAIL</v>
          </cell>
          <cell r="U3784">
            <v>0</v>
          </cell>
          <cell r="V3784">
            <v>1818.5498520000001</v>
          </cell>
          <cell r="W3784" t="str">
            <v>AMO_MA_AU</v>
          </cell>
          <cell r="X3784" t="str">
            <v>MAT_ED</v>
          </cell>
          <cell r="Y3784" t="str">
            <v>MAT</v>
          </cell>
          <cell r="Z3784" t="str">
            <v>AM</v>
          </cell>
          <cell r="AB3784" t="str">
            <v>PT POSTE DE TRAVAIL DEMENAGEMENT FME</v>
          </cell>
        </row>
        <row r="3785">
          <cell r="A3785" t="str">
            <v>CDG</v>
          </cell>
          <cell r="B3785">
            <v>0</v>
          </cell>
          <cell r="C3785" t="str">
            <v>VtilAna</v>
          </cell>
          <cell r="D3785" t="str">
            <v>FOR</v>
          </cell>
          <cell r="E3785" t="str">
            <v>DAM01_X2328</v>
          </cell>
          <cell r="F3785" t="str">
            <v>CDCP</v>
          </cell>
          <cell r="G3785" t="str">
            <v>CDCMC</v>
          </cell>
          <cell r="H3785" t="str">
            <v>FMSGT</v>
          </cell>
          <cell r="I3785" t="str">
            <v>FMST</v>
          </cell>
          <cell r="J3785" t="str">
            <v>CDCP</v>
          </cell>
          <cell r="K3785" t="str">
            <v>CDCMC</v>
          </cell>
          <cell r="L3785" t="str">
            <v>EDA11</v>
          </cell>
          <cell r="M3785" t="str">
            <v>EDA</v>
          </cell>
          <cell r="N3785" t="str">
            <v>CITI-MF</v>
          </cell>
          <cell r="O3785" t="str">
            <v>DAM</v>
          </cell>
          <cell r="P3785" t="str">
            <v>Amort materiel</v>
          </cell>
          <cell r="Q3785" t="str">
            <v>Materiel ICM</v>
          </cell>
          <cell r="R3785" t="str">
            <v>POSTE DE TRAVAIL</v>
          </cell>
          <cell r="S3785" t="str">
            <v>POSTE DE TRAVAIL</v>
          </cell>
          <cell r="U3785">
            <v>0</v>
          </cell>
          <cell r="V3785">
            <v>638.94994799999995</v>
          </cell>
          <cell r="W3785" t="str">
            <v>AMO_MA_AU</v>
          </cell>
          <cell r="X3785" t="str">
            <v>MAT_ED</v>
          </cell>
          <cell r="Y3785" t="str">
            <v>MAT</v>
          </cell>
          <cell r="Z3785" t="str">
            <v>AM</v>
          </cell>
          <cell r="AB3785" t="str">
            <v>PT POSTE DE TRAVAIL DEMENAGEMENT FME</v>
          </cell>
        </row>
        <row r="3786">
          <cell r="A3786" t="str">
            <v>CDG</v>
          </cell>
          <cell r="B3786">
            <v>0</v>
          </cell>
          <cell r="C3786" t="str">
            <v>VtilAna</v>
          </cell>
          <cell r="D3786" t="str">
            <v>FOR</v>
          </cell>
          <cell r="E3786" t="str">
            <v>DAM01_X2328</v>
          </cell>
          <cell r="F3786" t="str">
            <v>CDCP</v>
          </cell>
          <cell r="G3786" t="str">
            <v>CDCMC</v>
          </cell>
          <cell r="H3786" t="str">
            <v>FMSGT</v>
          </cell>
          <cell r="I3786" t="str">
            <v>FMST</v>
          </cell>
          <cell r="J3786" t="str">
            <v>CDCP</v>
          </cell>
          <cell r="K3786" t="str">
            <v>CDCMC</v>
          </cell>
          <cell r="L3786" t="str">
            <v>EDA12</v>
          </cell>
          <cell r="M3786" t="str">
            <v>EDA</v>
          </cell>
          <cell r="N3786" t="str">
            <v>CITI-MF</v>
          </cell>
          <cell r="O3786" t="str">
            <v>DAM</v>
          </cell>
          <cell r="P3786" t="str">
            <v>Amort materiel</v>
          </cell>
          <cell r="Q3786" t="str">
            <v>Materiel ICM</v>
          </cell>
          <cell r="R3786" t="str">
            <v>POSTE DE TRAVAIL</v>
          </cell>
          <cell r="S3786" t="str">
            <v>POSTE DE TRAVAIL</v>
          </cell>
          <cell r="U3786">
            <v>0</v>
          </cell>
          <cell r="V3786">
            <v>691.61065799999994</v>
          </cell>
          <cell r="W3786" t="str">
            <v>AMO_MA_AU</v>
          </cell>
          <cell r="X3786" t="str">
            <v>MAT_ED</v>
          </cell>
          <cell r="Y3786" t="str">
            <v>MAT</v>
          </cell>
          <cell r="Z3786" t="str">
            <v>AM</v>
          </cell>
          <cell r="AB3786" t="str">
            <v>PT POSTE DE TRAVAIL DEMENAGEMENT FME</v>
          </cell>
        </row>
        <row r="3787">
          <cell r="A3787" t="str">
            <v>CDG</v>
          </cell>
          <cell r="B3787">
            <v>0</v>
          </cell>
          <cell r="C3787" t="str">
            <v>VtilAna</v>
          </cell>
          <cell r="D3787" t="str">
            <v>FOR</v>
          </cell>
          <cell r="E3787" t="str">
            <v>DAM01_X2328</v>
          </cell>
          <cell r="F3787" t="str">
            <v>CDCP</v>
          </cell>
          <cell r="G3787" t="str">
            <v>CDCMC</v>
          </cell>
          <cell r="H3787" t="str">
            <v>FMSGT</v>
          </cell>
          <cell r="I3787" t="str">
            <v>FMST</v>
          </cell>
          <cell r="J3787" t="str">
            <v>CDCP</v>
          </cell>
          <cell r="K3787" t="str">
            <v>CDCMC</v>
          </cell>
          <cell r="L3787" t="str">
            <v>EDA13</v>
          </cell>
          <cell r="M3787" t="str">
            <v>EDA</v>
          </cell>
          <cell r="N3787" t="str">
            <v>CITI-MF</v>
          </cell>
          <cell r="O3787" t="str">
            <v>DAM</v>
          </cell>
          <cell r="P3787" t="str">
            <v>Amort materiel</v>
          </cell>
          <cell r="Q3787" t="str">
            <v>Materiel ICM</v>
          </cell>
          <cell r="R3787" t="str">
            <v>POSTE DE TRAVAIL</v>
          </cell>
          <cell r="S3787" t="str">
            <v>POSTE DE TRAVAIL</v>
          </cell>
          <cell r="U3787">
            <v>0</v>
          </cell>
          <cell r="V3787">
            <v>1779.931998</v>
          </cell>
          <cell r="W3787" t="str">
            <v>AMO_MA_AU</v>
          </cell>
          <cell r="X3787" t="str">
            <v>MAT_ED</v>
          </cell>
          <cell r="Y3787" t="str">
            <v>MAT</v>
          </cell>
          <cell r="Z3787" t="str">
            <v>AM</v>
          </cell>
          <cell r="AB3787" t="str">
            <v>PT POSTE DE TRAVAIL DEMENAGEMENT FME</v>
          </cell>
        </row>
        <row r="3788">
          <cell r="A3788" t="str">
            <v>CDG</v>
          </cell>
          <cell r="B3788">
            <v>0</v>
          </cell>
          <cell r="C3788" t="str">
            <v>VtilAna</v>
          </cell>
          <cell r="D3788" t="str">
            <v>FOR</v>
          </cell>
          <cell r="E3788" t="str">
            <v>DAM01_X2328</v>
          </cell>
          <cell r="F3788" t="str">
            <v>CDCP</v>
          </cell>
          <cell r="G3788" t="str">
            <v>CDCMC</v>
          </cell>
          <cell r="H3788" t="str">
            <v>FMSGT</v>
          </cell>
          <cell r="I3788" t="str">
            <v>FMST</v>
          </cell>
          <cell r="J3788" t="str">
            <v>CDCP</v>
          </cell>
          <cell r="K3788" t="str">
            <v>CDCMC</v>
          </cell>
          <cell r="L3788" t="str">
            <v>EDA21</v>
          </cell>
          <cell r="M3788" t="str">
            <v>EDA</v>
          </cell>
          <cell r="N3788" t="str">
            <v>CITI-MF</v>
          </cell>
          <cell r="O3788" t="str">
            <v>DAM</v>
          </cell>
          <cell r="P3788" t="str">
            <v>Amort materiel</v>
          </cell>
          <cell r="Q3788" t="str">
            <v>Materiel ICM</v>
          </cell>
          <cell r="R3788" t="str">
            <v>POSTE DE TRAVAIL</v>
          </cell>
          <cell r="S3788" t="str">
            <v>POSTE DE TRAVAIL</v>
          </cell>
          <cell r="U3788">
            <v>0</v>
          </cell>
          <cell r="V3788">
            <v>1885.253418</v>
          </cell>
          <cell r="W3788" t="str">
            <v>AMO_MA_AU</v>
          </cell>
          <cell r="X3788" t="str">
            <v>MAT_ED</v>
          </cell>
          <cell r="Y3788" t="str">
            <v>MAT</v>
          </cell>
          <cell r="Z3788" t="str">
            <v>AM</v>
          </cell>
          <cell r="AB3788" t="str">
            <v>PT POSTE DE TRAVAIL DEMENAGEMENT FME</v>
          </cell>
        </row>
        <row r="3789">
          <cell r="A3789" t="str">
            <v>CDG</v>
          </cell>
          <cell r="B3789">
            <v>0</v>
          </cell>
          <cell r="C3789" t="str">
            <v>VtilAna</v>
          </cell>
          <cell r="D3789" t="str">
            <v>FOR</v>
          </cell>
          <cell r="E3789" t="str">
            <v>DAM01_X2328</v>
          </cell>
          <cell r="F3789" t="str">
            <v>CDCP</v>
          </cell>
          <cell r="G3789" t="str">
            <v>CDCMC</v>
          </cell>
          <cell r="H3789" t="str">
            <v>FMSGT</v>
          </cell>
          <cell r="I3789" t="str">
            <v>FMST</v>
          </cell>
          <cell r="J3789" t="str">
            <v>CDCP</v>
          </cell>
          <cell r="K3789" t="str">
            <v>CDCMC</v>
          </cell>
          <cell r="L3789" t="str">
            <v>EDA22</v>
          </cell>
          <cell r="M3789" t="str">
            <v>EDA</v>
          </cell>
          <cell r="N3789" t="str">
            <v>CITI-MF</v>
          </cell>
          <cell r="O3789" t="str">
            <v>DAM</v>
          </cell>
          <cell r="P3789" t="str">
            <v>Amort materiel</v>
          </cell>
          <cell r="Q3789" t="str">
            <v>Materiel ICM</v>
          </cell>
          <cell r="R3789" t="str">
            <v>POSTE DE TRAVAIL</v>
          </cell>
          <cell r="S3789" t="str">
            <v>POSTE DE TRAVAIL</v>
          </cell>
          <cell r="U3789">
            <v>0</v>
          </cell>
          <cell r="V3789">
            <v>1297.2088229999999</v>
          </cell>
          <cell r="W3789" t="str">
            <v>AMO_MA_AU</v>
          </cell>
          <cell r="X3789" t="str">
            <v>MAT_ED</v>
          </cell>
          <cell r="Y3789" t="str">
            <v>MAT</v>
          </cell>
          <cell r="Z3789" t="str">
            <v>AM</v>
          </cell>
          <cell r="AB3789" t="str">
            <v>PT POSTE DE TRAVAIL DEMENAGEMENT FME</v>
          </cell>
        </row>
        <row r="3790">
          <cell r="A3790" t="str">
            <v>CDG</v>
          </cell>
          <cell r="B3790">
            <v>0</v>
          </cell>
          <cell r="C3790" t="str">
            <v>VtilAna</v>
          </cell>
          <cell r="D3790" t="str">
            <v>FOR</v>
          </cell>
          <cell r="E3790" t="str">
            <v>DAM01_X2328</v>
          </cell>
          <cell r="F3790" t="str">
            <v>CDCP</v>
          </cell>
          <cell r="G3790" t="str">
            <v>CDCMC</v>
          </cell>
          <cell r="H3790" t="str">
            <v>FMSGT</v>
          </cell>
          <cell r="I3790" t="str">
            <v>FMST</v>
          </cell>
          <cell r="J3790" t="str">
            <v>CDCP</v>
          </cell>
          <cell r="K3790" t="str">
            <v>CDCMC</v>
          </cell>
          <cell r="L3790" t="str">
            <v>EDA23</v>
          </cell>
          <cell r="M3790" t="str">
            <v>EDA</v>
          </cell>
          <cell r="N3790" t="str">
            <v>CITI-MF</v>
          </cell>
          <cell r="O3790" t="str">
            <v>DAM</v>
          </cell>
          <cell r="P3790" t="str">
            <v>Amort materiel</v>
          </cell>
          <cell r="Q3790" t="str">
            <v>Materiel ICM</v>
          </cell>
          <cell r="R3790" t="str">
            <v>POSTE DE TRAVAIL</v>
          </cell>
          <cell r="S3790" t="str">
            <v>POSTE DE TRAVAIL</v>
          </cell>
          <cell r="U3790">
            <v>0</v>
          </cell>
          <cell r="V3790">
            <v>552.937455</v>
          </cell>
          <cell r="W3790" t="str">
            <v>AMO_MA_AU</v>
          </cell>
          <cell r="X3790" t="str">
            <v>MAT_ED</v>
          </cell>
          <cell r="Y3790" t="str">
            <v>MAT</v>
          </cell>
          <cell r="Z3790" t="str">
            <v>AM</v>
          </cell>
          <cell r="AB3790" t="str">
            <v>PT POSTE DE TRAVAIL DEMENAGEMENT FME</v>
          </cell>
        </row>
        <row r="3791">
          <cell r="A3791" t="str">
            <v>CDG</v>
          </cell>
          <cell r="B3791">
            <v>0</v>
          </cell>
          <cell r="C3791" t="str">
            <v>VtilAna</v>
          </cell>
          <cell r="D3791" t="str">
            <v>FOR</v>
          </cell>
          <cell r="E3791" t="str">
            <v>DAM01_X2328</v>
          </cell>
          <cell r="F3791" t="str">
            <v>CDCP</v>
          </cell>
          <cell r="G3791" t="str">
            <v>CDCMC</v>
          </cell>
          <cell r="H3791" t="str">
            <v>FMSGT</v>
          </cell>
          <cell r="I3791" t="str">
            <v>FMST</v>
          </cell>
          <cell r="J3791" t="str">
            <v>CDCP</v>
          </cell>
          <cell r="K3791" t="str">
            <v>CDCMC</v>
          </cell>
          <cell r="L3791" t="str">
            <v>EDA24</v>
          </cell>
          <cell r="M3791" t="str">
            <v>EDA</v>
          </cell>
          <cell r="N3791" t="str">
            <v>CITI-MF</v>
          </cell>
          <cell r="O3791" t="str">
            <v>DAM</v>
          </cell>
          <cell r="P3791" t="str">
            <v>Amort materiel</v>
          </cell>
          <cell r="Q3791" t="str">
            <v>Materiel ICM</v>
          </cell>
          <cell r="R3791" t="str">
            <v>POSTE DE TRAVAIL</v>
          </cell>
          <cell r="S3791" t="str">
            <v>POSTE DE TRAVAIL</v>
          </cell>
          <cell r="U3791">
            <v>0</v>
          </cell>
          <cell r="V3791">
            <v>709.16422799999998</v>
          </cell>
          <cell r="W3791" t="str">
            <v>AMO_MA_AU</v>
          </cell>
          <cell r="X3791" t="str">
            <v>MAT_ED</v>
          </cell>
          <cell r="Y3791" t="str">
            <v>MAT</v>
          </cell>
          <cell r="Z3791" t="str">
            <v>AM</v>
          </cell>
          <cell r="AB3791" t="str">
            <v>PT POSTE DE TRAVAIL DEMENAGEMENT FME</v>
          </cell>
        </row>
        <row r="3792">
          <cell r="A3792" t="str">
            <v>CDG</v>
          </cell>
          <cell r="B3792">
            <v>0</v>
          </cell>
          <cell r="C3792" t="str">
            <v>VtilAna</v>
          </cell>
          <cell r="D3792" t="str">
            <v>FOR</v>
          </cell>
          <cell r="E3792" t="str">
            <v>DAM01_X2328</v>
          </cell>
          <cell r="F3792" t="str">
            <v>CDCP</v>
          </cell>
          <cell r="G3792" t="str">
            <v>CDCMC</v>
          </cell>
          <cell r="H3792" t="str">
            <v>FMSGT</v>
          </cell>
          <cell r="I3792" t="str">
            <v>FMST</v>
          </cell>
          <cell r="J3792" t="str">
            <v>CDCP</v>
          </cell>
          <cell r="K3792" t="str">
            <v>CDCMC</v>
          </cell>
          <cell r="L3792" t="str">
            <v>EDA25</v>
          </cell>
          <cell r="M3792" t="str">
            <v>EDA</v>
          </cell>
          <cell r="N3792" t="str">
            <v>CITI-MF</v>
          </cell>
          <cell r="O3792" t="str">
            <v>DAM</v>
          </cell>
          <cell r="P3792" t="str">
            <v>Amort materiel</v>
          </cell>
          <cell r="Q3792" t="str">
            <v>Materiel ICM</v>
          </cell>
          <cell r="R3792" t="str">
            <v>POSTE DE TRAVAIL</v>
          </cell>
          <cell r="S3792" t="str">
            <v>POSTE DE TRAVAIL</v>
          </cell>
          <cell r="U3792">
            <v>0</v>
          </cell>
          <cell r="V3792">
            <v>1434.126669</v>
          </cell>
          <cell r="W3792" t="str">
            <v>AMO_MA_AU</v>
          </cell>
          <cell r="X3792" t="str">
            <v>MAT_ED</v>
          </cell>
          <cell r="Y3792" t="str">
            <v>MAT</v>
          </cell>
          <cell r="Z3792" t="str">
            <v>AM</v>
          </cell>
          <cell r="AB3792" t="str">
            <v>PT POSTE DE TRAVAIL DEMENAGEMENT FME</v>
          </cell>
        </row>
        <row r="3793">
          <cell r="A3793" t="str">
            <v>CDG</v>
          </cell>
          <cell r="B3793">
            <v>0</v>
          </cell>
          <cell r="C3793" t="str">
            <v>VtilAna</v>
          </cell>
          <cell r="D3793" t="str">
            <v>FOR</v>
          </cell>
          <cell r="E3793" t="str">
            <v>DAM01_X2328</v>
          </cell>
          <cell r="F3793" t="str">
            <v>CDCP</v>
          </cell>
          <cell r="G3793" t="str">
            <v>CDCMC</v>
          </cell>
          <cell r="H3793" t="str">
            <v>FMSGT</v>
          </cell>
          <cell r="I3793" t="str">
            <v>FMST</v>
          </cell>
          <cell r="J3793" t="str">
            <v>CDCP</v>
          </cell>
          <cell r="K3793" t="str">
            <v>CDCMC</v>
          </cell>
          <cell r="L3793" t="str">
            <v>EDA31</v>
          </cell>
          <cell r="M3793" t="str">
            <v>EDA</v>
          </cell>
          <cell r="N3793" t="str">
            <v>CITI-MF</v>
          </cell>
          <cell r="O3793" t="str">
            <v>DAM</v>
          </cell>
          <cell r="P3793" t="str">
            <v>Amort materiel</v>
          </cell>
          <cell r="Q3793" t="str">
            <v>Materiel ICM</v>
          </cell>
          <cell r="R3793" t="str">
            <v>POSTE DE TRAVAIL</v>
          </cell>
          <cell r="S3793" t="str">
            <v>POSTE DE TRAVAIL</v>
          </cell>
          <cell r="U3793">
            <v>0</v>
          </cell>
          <cell r="V3793">
            <v>893.47671300000002</v>
          </cell>
          <cell r="W3793" t="str">
            <v>AMO_MA_AU</v>
          </cell>
          <cell r="X3793" t="str">
            <v>MAT_ED</v>
          </cell>
          <cell r="Y3793" t="str">
            <v>MAT</v>
          </cell>
          <cell r="Z3793" t="str">
            <v>AM</v>
          </cell>
          <cell r="AB3793" t="str">
            <v>PT POSTE DE TRAVAIL DEMENAGEMENT FME</v>
          </cell>
        </row>
        <row r="3794">
          <cell r="A3794" t="str">
            <v>CDG</v>
          </cell>
          <cell r="B3794">
            <v>0</v>
          </cell>
          <cell r="C3794" t="str">
            <v>VtilAna</v>
          </cell>
          <cell r="D3794" t="str">
            <v>FOR</v>
          </cell>
          <cell r="E3794" t="str">
            <v>DAM01_X2328</v>
          </cell>
          <cell r="F3794" t="str">
            <v>CDCP</v>
          </cell>
          <cell r="G3794" t="str">
            <v>CDCMC</v>
          </cell>
          <cell r="H3794" t="str">
            <v>FMSGT</v>
          </cell>
          <cell r="I3794" t="str">
            <v>FMST</v>
          </cell>
          <cell r="J3794" t="str">
            <v>CDCP</v>
          </cell>
          <cell r="K3794" t="str">
            <v>CDCMC</v>
          </cell>
          <cell r="L3794" t="str">
            <v>EDA32</v>
          </cell>
          <cell r="M3794" t="str">
            <v>EDA</v>
          </cell>
          <cell r="N3794" t="str">
            <v>CITI-MF</v>
          </cell>
          <cell r="O3794" t="str">
            <v>DAM</v>
          </cell>
          <cell r="P3794" t="str">
            <v>Amort materiel</v>
          </cell>
          <cell r="Q3794" t="str">
            <v>Materiel ICM</v>
          </cell>
          <cell r="R3794" t="str">
            <v>POSTE DE TRAVAIL</v>
          </cell>
          <cell r="S3794" t="str">
            <v>POSTE DE TRAVAIL</v>
          </cell>
          <cell r="U3794">
            <v>0</v>
          </cell>
          <cell r="V3794">
            <v>517.83031500000004</v>
          </cell>
          <cell r="W3794" t="str">
            <v>AMO_MA_AU</v>
          </cell>
          <cell r="X3794" t="str">
            <v>MAT_ED</v>
          </cell>
          <cell r="Y3794" t="str">
            <v>MAT</v>
          </cell>
          <cell r="Z3794" t="str">
            <v>AM</v>
          </cell>
          <cell r="AB3794" t="str">
            <v>PT POSTE DE TRAVAIL DEMENAGEMENT FME</v>
          </cell>
        </row>
        <row r="3795">
          <cell r="A3795" t="str">
            <v>CDG</v>
          </cell>
          <cell r="B3795">
            <v>0</v>
          </cell>
          <cell r="C3795" t="str">
            <v>VtilAna</v>
          </cell>
          <cell r="D3795" t="str">
            <v>FOR</v>
          </cell>
          <cell r="E3795" t="str">
            <v>DAM01_X2328</v>
          </cell>
          <cell r="F3795" t="str">
            <v>CDCP</v>
          </cell>
          <cell r="G3795" t="str">
            <v>CDCMC</v>
          </cell>
          <cell r="H3795" t="str">
            <v>FMSGT</v>
          </cell>
          <cell r="I3795" t="str">
            <v>FMST</v>
          </cell>
          <cell r="J3795" t="str">
            <v>CDCP</v>
          </cell>
          <cell r="K3795" t="str">
            <v>CDCMC</v>
          </cell>
          <cell r="L3795" t="str">
            <v>EDA40</v>
          </cell>
          <cell r="M3795" t="str">
            <v>EDA</v>
          </cell>
          <cell r="N3795" t="str">
            <v>CITI-MF</v>
          </cell>
          <cell r="O3795" t="str">
            <v>DAM</v>
          </cell>
          <cell r="P3795" t="str">
            <v>Amort materiel</v>
          </cell>
          <cell r="Q3795" t="str">
            <v>Materiel ICM</v>
          </cell>
          <cell r="R3795" t="str">
            <v>POSTE DE TRAVAIL</v>
          </cell>
          <cell r="S3795" t="str">
            <v>POSTE DE TRAVAIL</v>
          </cell>
          <cell r="U3795">
            <v>0</v>
          </cell>
          <cell r="V3795">
            <v>2150.3123249999999</v>
          </cell>
          <cell r="W3795" t="str">
            <v>AMO_MA_AU</v>
          </cell>
          <cell r="X3795" t="str">
            <v>MAT_ED</v>
          </cell>
          <cell r="Y3795" t="str">
            <v>MAT</v>
          </cell>
          <cell r="Z3795" t="str">
            <v>AM</v>
          </cell>
          <cell r="AB3795" t="str">
            <v>PT POSTE DE TRAVAIL DEMENAGEMENT FME</v>
          </cell>
        </row>
        <row r="3796">
          <cell r="A3796" t="str">
            <v>CDG</v>
          </cell>
          <cell r="B3796">
            <v>0</v>
          </cell>
          <cell r="C3796" t="str">
            <v>VtilAna</v>
          </cell>
          <cell r="D3796" t="str">
            <v>FOR</v>
          </cell>
          <cell r="E3796" t="str">
            <v>DAM01_X2328</v>
          </cell>
          <cell r="F3796" t="str">
            <v>CDCP</v>
          </cell>
          <cell r="G3796" t="str">
            <v>CDCMC</v>
          </cell>
          <cell r="H3796" t="str">
            <v>FMSGT</v>
          </cell>
          <cell r="I3796" t="str">
            <v>FMST</v>
          </cell>
          <cell r="J3796" t="str">
            <v>CDCP</v>
          </cell>
          <cell r="K3796" t="str">
            <v>CDCMC</v>
          </cell>
          <cell r="L3796" t="str">
            <v>EDAR0</v>
          </cell>
          <cell r="M3796" t="str">
            <v>EDA</v>
          </cell>
          <cell r="N3796" t="str">
            <v>CITI-MF</v>
          </cell>
          <cell r="O3796" t="str">
            <v>DAM</v>
          </cell>
          <cell r="P3796" t="str">
            <v>Amort materiel</v>
          </cell>
          <cell r="Q3796" t="str">
            <v>Materiel ICM</v>
          </cell>
          <cell r="R3796" t="str">
            <v>POSTE DE TRAVAIL</v>
          </cell>
          <cell r="S3796" t="str">
            <v>POSTE DE TRAVAIL</v>
          </cell>
          <cell r="U3796">
            <v>0</v>
          </cell>
          <cell r="V3796">
            <v>3184.2175980000002</v>
          </cell>
          <cell r="W3796" t="str">
            <v>AMO_MA_AU</v>
          </cell>
          <cell r="X3796" t="str">
            <v>MAT_ED</v>
          </cell>
          <cell r="Y3796" t="str">
            <v>MAT</v>
          </cell>
          <cell r="Z3796" t="str">
            <v>AM</v>
          </cell>
          <cell r="AB3796" t="str">
            <v>PT POSTE DE TRAVAIL DEMENAGEMENT FME</v>
          </cell>
        </row>
        <row r="3797">
          <cell r="A3797" t="str">
            <v>CDG</v>
          </cell>
          <cell r="B3797">
            <v>0</v>
          </cell>
          <cell r="C3797" t="str">
            <v>VtilAna</v>
          </cell>
          <cell r="D3797" t="str">
            <v>FOR</v>
          </cell>
          <cell r="E3797" t="str">
            <v>DAM01_X2329</v>
          </cell>
          <cell r="F3797" t="str">
            <v>CDCP</v>
          </cell>
          <cell r="G3797" t="str">
            <v>CDCMC</v>
          </cell>
          <cell r="H3797" t="str">
            <v>FMSGT</v>
          </cell>
          <cell r="I3797" t="str">
            <v>FMST</v>
          </cell>
          <cell r="J3797" t="str">
            <v>CDCP</v>
          </cell>
          <cell r="K3797" t="str">
            <v>CDCMC</v>
          </cell>
          <cell r="L3797" t="str">
            <v>EDA00</v>
          </cell>
          <cell r="M3797" t="str">
            <v>EDA</v>
          </cell>
          <cell r="N3797" t="str">
            <v>CITI-MF</v>
          </cell>
          <cell r="O3797" t="str">
            <v>DAM</v>
          </cell>
          <cell r="P3797" t="str">
            <v>Amort materiel</v>
          </cell>
          <cell r="Q3797" t="str">
            <v>Materiel ICM</v>
          </cell>
          <cell r="R3797" t="str">
            <v>DEMENAGEMENT</v>
          </cell>
          <cell r="S3797" t="str">
            <v>DEMENAGEMENT</v>
          </cell>
          <cell r="U3797">
            <v>0</v>
          </cell>
          <cell r="V3797">
            <v>-68477.179999999993</v>
          </cell>
          <cell r="W3797" t="str">
            <v>AMO_MA_AU</v>
          </cell>
          <cell r="X3797" t="str">
            <v>MAT_ED</v>
          </cell>
          <cell r="Y3797" t="str">
            <v>MAT</v>
          </cell>
          <cell r="Z3797" t="str">
            <v>AM</v>
          </cell>
          <cell r="AB3797" t="str">
            <v>ED EQUIPEMENTS DEDIES DEMENAGEMENT FME</v>
          </cell>
        </row>
        <row r="3798">
          <cell r="A3798" t="str">
            <v>CDG</v>
          </cell>
          <cell r="B3798">
            <v>0</v>
          </cell>
          <cell r="C3798" t="str">
            <v>VtilAna</v>
          </cell>
          <cell r="D3798" t="str">
            <v>FOR</v>
          </cell>
          <cell r="E3798" t="str">
            <v>DAM01_X2329</v>
          </cell>
          <cell r="F3798" t="str">
            <v>CDCP</v>
          </cell>
          <cell r="G3798" t="str">
            <v>CDCMC</v>
          </cell>
          <cell r="H3798" t="str">
            <v>FMSGT</v>
          </cell>
          <cell r="I3798" t="str">
            <v>FMST</v>
          </cell>
          <cell r="J3798" t="str">
            <v>CDCP</v>
          </cell>
          <cell r="K3798" t="str">
            <v>CDCMC</v>
          </cell>
          <cell r="L3798" t="str">
            <v>EDA00</v>
          </cell>
          <cell r="M3798" t="str">
            <v>EDA</v>
          </cell>
          <cell r="N3798" t="str">
            <v>CITI-MF</v>
          </cell>
          <cell r="O3798" t="str">
            <v>DAM</v>
          </cell>
          <cell r="P3798" t="str">
            <v>Amort materiel</v>
          </cell>
          <cell r="Q3798" t="str">
            <v>Materiel ICM</v>
          </cell>
          <cell r="R3798" t="str">
            <v>DEMENAGEMENT</v>
          </cell>
          <cell r="S3798" t="str">
            <v>DEMENAGEMENT</v>
          </cell>
          <cell r="U3798">
            <v>0</v>
          </cell>
          <cell r="V3798">
            <v>68477.179999999993</v>
          </cell>
          <cell r="W3798" t="str">
            <v>AMO_MA_AU</v>
          </cell>
          <cell r="X3798" t="str">
            <v>MAT_ED</v>
          </cell>
          <cell r="Y3798" t="str">
            <v>MAT</v>
          </cell>
          <cell r="Z3798" t="str">
            <v>AM</v>
          </cell>
          <cell r="AB3798" t="str">
            <v>ED EQUIPEMENTS DEDIES DEMENAGEMENT FME</v>
          </cell>
        </row>
        <row r="3799">
          <cell r="A3799" t="str">
            <v>CDG</v>
          </cell>
          <cell r="B3799">
            <v>0</v>
          </cell>
          <cell r="C3799" t="str">
            <v>VtilAna</v>
          </cell>
          <cell r="D3799" t="str">
            <v>FOR</v>
          </cell>
          <cell r="E3799" t="str">
            <v>DAM01_X2329</v>
          </cell>
          <cell r="F3799" t="str">
            <v>CDCP</v>
          </cell>
          <cell r="G3799" t="str">
            <v>CDCMC</v>
          </cell>
          <cell r="H3799" t="str">
            <v>FMSGT</v>
          </cell>
          <cell r="I3799" t="str">
            <v>FMST</v>
          </cell>
          <cell r="J3799" t="str">
            <v>CDCP</v>
          </cell>
          <cell r="K3799" t="str">
            <v>CDCMC</v>
          </cell>
          <cell r="L3799" t="str">
            <v>EDA00</v>
          </cell>
          <cell r="M3799" t="str">
            <v>EDA</v>
          </cell>
          <cell r="N3799" t="str">
            <v>CITI-MF</v>
          </cell>
          <cell r="O3799" t="str">
            <v>DAM</v>
          </cell>
          <cell r="P3799" t="str">
            <v>Amort materiel</v>
          </cell>
          <cell r="Q3799" t="str">
            <v>Materiel ICM</v>
          </cell>
          <cell r="R3799" t="str">
            <v>DEMENAGEMENT</v>
          </cell>
          <cell r="S3799" t="str">
            <v>DEMENAGEMENT</v>
          </cell>
          <cell r="U3799">
            <v>0</v>
          </cell>
          <cell r="V3799">
            <v>7094.2358480000003</v>
          </cell>
          <cell r="W3799" t="str">
            <v>AMO_MA_AU</v>
          </cell>
          <cell r="X3799" t="str">
            <v>MAT_ED</v>
          </cell>
          <cell r="Y3799" t="str">
            <v>MAT</v>
          </cell>
          <cell r="Z3799" t="str">
            <v>AM</v>
          </cell>
          <cell r="AB3799" t="str">
            <v>ED EQUIPEMENTS DEDIES DEMENAGEMENT FME</v>
          </cell>
        </row>
        <row r="3800">
          <cell r="A3800" t="str">
            <v>CDG</v>
          </cell>
          <cell r="B3800">
            <v>0</v>
          </cell>
          <cell r="C3800" t="str">
            <v>VtilAna</v>
          </cell>
          <cell r="D3800" t="str">
            <v>FOR</v>
          </cell>
          <cell r="E3800" t="str">
            <v>DAM01_X2329</v>
          </cell>
          <cell r="F3800" t="str">
            <v>CDCP</v>
          </cell>
          <cell r="G3800" t="str">
            <v>CDCMC</v>
          </cell>
          <cell r="H3800" t="str">
            <v>FMSGT</v>
          </cell>
          <cell r="I3800" t="str">
            <v>FMST</v>
          </cell>
          <cell r="J3800" t="str">
            <v>CDCP</v>
          </cell>
          <cell r="K3800" t="str">
            <v>CDCMC</v>
          </cell>
          <cell r="L3800" t="str">
            <v>EDA11</v>
          </cell>
          <cell r="M3800" t="str">
            <v>EDA</v>
          </cell>
          <cell r="N3800" t="str">
            <v>CITI-MF</v>
          </cell>
          <cell r="O3800" t="str">
            <v>DAM</v>
          </cell>
          <cell r="P3800" t="str">
            <v>Amort materiel</v>
          </cell>
          <cell r="Q3800" t="str">
            <v>Materiel ICM</v>
          </cell>
          <cell r="R3800" t="str">
            <v>DEMENAGEMENT</v>
          </cell>
          <cell r="S3800" t="str">
            <v>DEMENAGEMENT</v>
          </cell>
          <cell r="U3800">
            <v>0</v>
          </cell>
          <cell r="V3800">
            <v>2492.569352</v>
          </cell>
          <cell r="W3800" t="str">
            <v>AMO_MA_AU</v>
          </cell>
          <cell r="X3800" t="str">
            <v>MAT_ED</v>
          </cell>
          <cell r="Y3800" t="str">
            <v>MAT</v>
          </cell>
          <cell r="Z3800" t="str">
            <v>AM</v>
          </cell>
          <cell r="AB3800" t="str">
            <v>ED EQUIPEMENTS DEDIES DEMENAGEMENT FME</v>
          </cell>
        </row>
        <row r="3801">
          <cell r="A3801" t="str">
            <v>CDG</v>
          </cell>
          <cell r="B3801">
            <v>0</v>
          </cell>
          <cell r="C3801" t="str">
            <v>VtilAna</v>
          </cell>
          <cell r="D3801" t="str">
            <v>FOR</v>
          </cell>
          <cell r="E3801" t="str">
            <v>DAM01_X2329</v>
          </cell>
          <cell r="F3801" t="str">
            <v>CDCP</v>
          </cell>
          <cell r="G3801" t="str">
            <v>CDCMC</v>
          </cell>
          <cell r="H3801" t="str">
            <v>FMSGT</v>
          </cell>
          <cell r="I3801" t="str">
            <v>FMST</v>
          </cell>
          <cell r="J3801" t="str">
            <v>CDCP</v>
          </cell>
          <cell r="K3801" t="str">
            <v>CDCMC</v>
          </cell>
          <cell r="L3801" t="str">
            <v>EDA12</v>
          </cell>
          <cell r="M3801" t="str">
            <v>EDA</v>
          </cell>
          <cell r="N3801" t="str">
            <v>CITI-MF</v>
          </cell>
          <cell r="O3801" t="str">
            <v>DAM</v>
          </cell>
          <cell r="P3801" t="str">
            <v>Amort materiel</v>
          </cell>
          <cell r="Q3801" t="str">
            <v>Materiel ICM</v>
          </cell>
          <cell r="R3801" t="str">
            <v>DEMENAGEMENT</v>
          </cell>
          <cell r="S3801" t="str">
            <v>DEMENAGEMENT</v>
          </cell>
          <cell r="U3801">
            <v>0</v>
          </cell>
          <cell r="V3801">
            <v>2698.000892</v>
          </cell>
          <cell r="W3801" t="str">
            <v>AMO_MA_AU</v>
          </cell>
          <cell r="X3801" t="str">
            <v>MAT_ED</v>
          </cell>
          <cell r="Y3801" t="str">
            <v>MAT</v>
          </cell>
          <cell r="Z3801" t="str">
            <v>AM</v>
          </cell>
          <cell r="AB3801" t="str">
            <v>ED EQUIPEMENTS DEDIES DEMENAGEMENT FME</v>
          </cell>
        </row>
        <row r="3802">
          <cell r="A3802" t="str">
            <v>CDG</v>
          </cell>
          <cell r="B3802">
            <v>0</v>
          </cell>
          <cell r="C3802" t="str">
            <v>VtilAna</v>
          </cell>
          <cell r="D3802" t="str">
            <v>FOR</v>
          </cell>
          <cell r="E3802" t="str">
            <v>DAM01_X2329</v>
          </cell>
          <cell r="F3802" t="str">
            <v>CDCP</v>
          </cell>
          <cell r="G3802" t="str">
            <v>CDCMC</v>
          </cell>
          <cell r="H3802" t="str">
            <v>FMSGT</v>
          </cell>
          <cell r="I3802" t="str">
            <v>FMST</v>
          </cell>
          <cell r="J3802" t="str">
            <v>CDCP</v>
          </cell>
          <cell r="K3802" t="str">
            <v>CDCMC</v>
          </cell>
          <cell r="L3802" t="str">
            <v>EDA13</v>
          </cell>
          <cell r="M3802" t="str">
            <v>EDA</v>
          </cell>
          <cell r="N3802" t="str">
            <v>CITI-MF</v>
          </cell>
          <cell r="O3802" t="str">
            <v>DAM</v>
          </cell>
          <cell r="P3802" t="str">
            <v>Amort materiel</v>
          </cell>
          <cell r="Q3802" t="str">
            <v>Materiel ICM</v>
          </cell>
          <cell r="R3802" t="str">
            <v>DEMENAGEMENT</v>
          </cell>
          <cell r="S3802" t="str">
            <v>DEMENAGEMENT</v>
          </cell>
          <cell r="U3802">
            <v>0</v>
          </cell>
          <cell r="V3802">
            <v>6943.5860519999997</v>
          </cell>
          <cell r="W3802" t="str">
            <v>AMO_MA_AU</v>
          </cell>
          <cell r="X3802" t="str">
            <v>MAT_ED</v>
          </cell>
          <cell r="Y3802" t="str">
            <v>MAT</v>
          </cell>
          <cell r="Z3802" t="str">
            <v>AM</v>
          </cell>
          <cell r="AB3802" t="str">
            <v>ED EQUIPEMENTS DEDIES DEMENAGEMENT FME</v>
          </cell>
        </row>
        <row r="3803">
          <cell r="A3803" t="str">
            <v>CDG</v>
          </cell>
          <cell r="B3803">
            <v>0</v>
          </cell>
          <cell r="C3803" t="str">
            <v>VtilAna</v>
          </cell>
          <cell r="D3803" t="str">
            <v>FOR</v>
          </cell>
          <cell r="E3803" t="str">
            <v>DAM01_X2329</v>
          </cell>
          <cell r="F3803" t="str">
            <v>CDCP</v>
          </cell>
          <cell r="G3803" t="str">
            <v>CDCMC</v>
          </cell>
          <cell r="H3803" t="str">
            <v>FMSGT</v>
          </cell>
          <cell r="I3803" t="str">
            <v>FMST</v>
          </cell>
          <cell r="J3803" t="str">
            <v>CDCP</v>
          </cell>
          <cell r="K3803" t="str">
            <v>CDCMC</v>
          </cell>
          <cell r="L3803" t="str">
            <v>EDA21</v>
          </cell>
          <cell r="M3803" t="str">
            <v>EDA</v>
          </cell>
          <cell r="N3803" t="str">
            <v>CITI-MF</v>
          </cell>
          <cell r="O3803" t="str">
            <v>DAM</v>
          </cell>
          <cell r="P3803" t="str">
            <v>Amort materiel</v>
          </cell>
          <cell r="Q3803" t="str">
            <v>Materiel ICM</v>
          </cell>
          <cell r="R3803" t="str">
            <v>DEMENAGEMENT</v>
          </cell>
          <cell r="S3803" t="str">
            <v>DEMENAGEMENT</v>
          </cell>
          <cell r="U3803">
            <v>0</v>
          </cell>
          <cell r="V3803">
            <v>7354.4491319999997</v>
          </cell>
          <cell r="W3803" t="str">
            <v>AMO_MA_AU</v>
          </cell>
          <cell r="X3803" t="str">
            <v>MAT_ED</v>
          </cell>
          <cell r="Y3803" t="str">
            <v>MAT</v>
          </cell>
          <cell r="Z3803" t="str">
            <v>AM</v>
          </cell>
          <cell r="AB3803" t="str">
            <v>ED EQUIPEMENTS DEDIES DEMENAGEMENT FME</v>
          </cell>
        </row>
        <row r="3804">
          <cell r="A3804" t="str">
            <v>CDG</v>
          </cell>
          <cell r="B3804">
            <v>0</v>
          </cell>
          <cell r="C3804" t="str">
            <v>VtilAna</v>
          </cell>
          <cell r="D3804" t="str">
            <v>FOR</v>
          </cell>
          <cell r="E3804" t="str">
            <v>DAM01_X2329</v>
          </cell>
          <cell r="F3804" t="str">
            <v>CDCP</v>
          </cell>
          <cell r="G3804" t="str">
            <v>CDCMC</v>
          </cell>
          <cell r="H3804" t="str">
            <v>FMSGT</v>
          </cell>
          <cell r="I3804" t="str">
            <v>FMST</v>
          </cell>
          <cell r="J3804" t="str">
            <v>CDCP</v>
          </cell>
          <cell r="K3804" t="str">
            <v>CDCMC</v>
          </cell>
          <cell r="L3804" t="str">
            <v>EDA22</v>
          </cell>
          <cell r="M3804" t="str">
            <v>EDA</v>
          </cell>
          <cell r="N3804" t="str">
            <v>CITI-MF</v>
          </cell>
          <cell r="O3804" t="str">
            <v>DAM</v>
          </cell>
          <cell r="P3804" t="str">
            <v>Amort materiel</v>
          </cell>
          <cell r="Q3804" t="str">
            <v>Materiel ICM</v>
          </cell>
          <cell r="R3804" t="str">
            <v>DEMENAGEMENT</v>
          </cell>
          <cell r="S3804" t="str">
            <v>DEMENAGEMENT</v>
          </cell>
          <cell r="U3804">
            <v>0</v>
          </cell>
          <cell r="V3804">
            <v>5060.4636019999998</v>
          </cell>
          <cell r="W3804" t="str">
            <v>AMO_MA_AU</v>
          </cell>
          <cell r="X3804" t="str">
            <v>MAT_ED</v>
          </cell>
          <cell r="Y3804" t="str">
            <v>MAT</v>
          </cell>
          <cell r="Z3804" t="str">
            <v>AM</v>
          </cell>
          <cell r="AB3804" t="str">
            <v>ED EQUIPEMENTS DEDIES DEMENAGEMENT FME</v>
          </cell>
        </row>
        <row r="3805">
          <cell r="A3805" t="str">
            <v>CDG</v>
          </cell>
          <cell r="B3805">
            <v>0</v>
          </cell>
          <cell r="C3805" t="str">
            <v>VtilAna</v>
          </cell>
          <cell r="D3805" t="str">
            <v>FOR</v>
          </cell>
          <cell r="E3805" t="str">
            <v>DAM01_X2329</v>
          </cell>
          <cell r="F3805" t="str">
            <v>CDCP</v>
          </cell>
          <cell r="G3805" t="str">
            <v>CDCMC</v>
          </cell>
          <cell r="H3805" t="str">
            <v>FMSGT</v>
          </cell>
          <cell r="I3805" t="str">
            <v>FMST</v>
          </cell>
          <cell r="J3805" t="str">
            <v>CDCP</v>
          </cell>
          <cell r="K3805" t="str">
            <v>CDCMC</v>
          </cell>
          <cell r="L3805" t="str">
            <v>EDA23</v>
          </cell>
          <cell r="M3805" t="str">
            <v>EDA</v>
          </cell>
          <cell r="N3805" t="str">
            <v>CITI-MF</v>
          </cell>
          <cell r="O3805" t="str">
            <v>DAM</v>
          </cell>
          <cell r="P3805" t="str">
            <v>Amort materiel</v>
          </cell>
          <cell r="Q3805" t="str">
            <v>Materiel ICM</v>
          </cell>
          <cell r="R3805" t="str">
            <v>DEMENAGEMENT</v>
          </cell>
          <cell r="S3805" t="str">
            <v>DEMENAGEMENT</v>
          </cell>
          <cell r="U3805">
            <v>0</v>
          </cell>
          <cell r="V3805">
            <v>2157.0311700000002</v>
          </cell>
          <cell r="W3805" t="str">
            <v>AMO_MA_AU</v>
          </cell>
          <cell r="X3805" t="str">
            <v>MAT_ED</v>
          </cell>
          <cell r="Y3805" t="str">
            <v>MAT</v>
          </cell>
          <cell r="Z3805" t="str">
            <v>AM</v>
          </cell>
          <cell r="AB3805" t="str">
            <v>ED EQUIPEMENTS DEDIES DEMENAGEMENT FME</v>
          </cell>
        </row>
        <row r="3806">
          <cell r="A3806" t="str">
            <v>CDG</v>
          </cell>
          <cell r="B3806">
            <v>0</v>
          </cell>
          <cell r="C3806" t="str">
            <v>VtilAna</v>
          </cell>
          <cell r="D3806" t="str">
            <v>FOR</v>
          </cell>
          <cell r="E3806" t="str">
            <v>DAM01_X2329</v>
          </cell>
          <cell r="F3806" t="str">
            <v>CDCP</v>
          </cell>
          <cell r="G3806" t="str">
            <v>CDCMC</v>
          </cell>
          <cell r="H3806" t="str">
            <v>FMSGT</v>
          </cell>
          <cell r="I3806" t="str">
            <v>FMST</v>
          </cell>
          <cell r="J3806" t="str">
            <v>CDCP</v>
          </cell>
          <cell r="K3806" t="str">
            <v>CDCMC</v>
          </cell>
          <cell r="L3806" t="str">
            <v>EDA24</v>
          </cell>
          <cell r="M3806" t="str">
            <v>EDA</v>
          </cell>
          <cell r="N3806" t="str">
            <v>CITI-MF</v>
          </cell>
          <cell r="O3806" t="str">
            <v>DAM</v>
          </cell>
          <cell r="P3806" t="str">
            <v>Amort materiel</v>
          </cell>
          <cell r="Q3806" t="str">
            <v>Materiel ICM</v>
          </cell>
          <cell r="R3806" t="str">
            <v>DEMENAGEMENT</v>
          </cell>
          <cell r="S3806" t="str">
            <v>DEMENAGEMENT</v>
          </cell>
          <cell r="U3806">
            <v>0</v>
          </cell>
          <cell r="V3806">
            <v>2766.4780719999999</v>
          </cell>
          <cell r="W3806" t="str">
            <v>AMO_MA_AU</v>
          </cell>
          <cell r="X3806" t="str">
            <v>MAT_ED</v>
          </cell>
          <cell r="Y3806" t="str">
            <v>MAT</v>
          </cell>
          <cell r="Z3806" t="str">
            <v>AM</v>
          </cell>
          <cell r="AB3806" t="str">
            <v>ED EQUIPEMENTS DEDIES DEMENAGEMENT FME</v>
          </cell>
        </row>
        <row r="3807">
          <cell r="A3807" t="str">
            <v>CDG</v>
          </cell>
          <cell r="B3807">
            <v>0</v>
          </cell>
          <cell r="C3807" t="str">
            <v>VtilAna</v>
          </cell>
          <cell r="D3807" t="str">
            <v>FOR</v>
          </cell>
          <cell r="E3807" t="str">
            <v>DAM01_X2329</v>
          </cell>
          <cell r="F3807" t="str">
            <v>CDCP</v>
          </cell>
          <cell r="G3807" t="str">
            <v>CDCMC</v>
          </cell>
          <cell r="H3807" t="str">
            <v>FMSGT</v>
          </cell>
          <cell r="I3807" t="str">
            <v>FMST</v>
          </cell>
          <cell r="J3807" t="str">
            <v>CDCP</v>
          </cell>
          <cell r="K3807" t="str">
            <v>CDCMC</v>
          </cell>
          <cell r="L3807" t="str">
            <v>EDA25</v>
          </cell>
          <cell r="M3807" t="str">
            <v>EDA</v>
          </cell>
          <cell r="N3807" t="str">
            <v>CITI-MF</v>
          </cell>
          <cell r="O3807" t="str">
            <v>DAM</v>
          </cell>
          <cell r="P3807" t="str">
            <v>Amort materiel</v>
          </cell>
          <cell r="Q3807" t="str">
            <v>Materiel ICM</v>
          </cell>
          <cell r="R3807" t="str">
            <v>DEMENAGEMENT</v>
          </cell>
          <cell r="S3807" t="str">
            <v>DEMENAGEMENT</v>
          </cell>
          <cell r="U3807">
            <v>0</v>
          </cell>
          <cell r="V3807">
            <v>5594.5856059999996</v>
          </cell>
          <cell r="W3807" t="str">
            <v>AMO_MA_AU</v>
          </cell>
          <cell r="X3807" t="str">
            <v>MAT_ED</v>
          </cell>
          <cell r="Y3807" t="str">
            <v>MAT</v>
          </cell>
          <cell r="Z3807" t="str">
            <v>AM</v>
          </cell>
          <cell r="AB3807" t="str">
            <v>ED EQUIPEMENTS DEDIES DEMENAGEMENT FME</v>
          </cell>
        </row>
        <row r="3808">
          <cell r="A3808" t="str">
            <v>CDG</v>
          </cell>
          <cell r="B3808">
            <v>0</v>
          </cell>
          <cell r="C3808" t="str">
            <v>VtilAna</v>
          </cell>
          <cell r="D3808" t="str">
            <v>FOR</v>
          </cell>
          <cell r="E3808" t="str">
            <v>DAM01_X2329</v>
          </cell>
          <cell r="F3808" t="str">
            <v>CDCP</v>
          </cell>
          <cell r="G3808" t="str">
            <v>CDCMC</v>
          </cell>
          <cell r="H3808" t="str">
            <v>FMSGT</v>
          </cell>
          <cell r="I3808" t="str">
            <v>FMST</v>
          </cell>
          <cell r="J3808" t="str">
            <v>CDCP</v>
          </cell>
          <cell r="K3808" t="str">
            <v>CDCMC</v>
          </cell>
          <cell r="L3808" t="str">
            <v>EDA31</v>
          </cell>
          <cell r="M3808" t="str">
            <v>EDA</v>
          </cell>
          <cell r="N3808" t="str">
            <v>CITI-MF</v>
          </cell>
          <cell r="O3808" t="str">
            <v>DAM</v>
          </cell>
          <cell r="P3808" t="str">
            <v>Amort materiel</v>
          </cell>
          <cell r="Q3808" t="str">
            <v>Materiel ICM</v>
          </cell>
          <cell r="R3808" t="str">
            <v>DEMENAGEMENT</v>
          </cell>
          <cell r="S3808" t="str">
            <v>DEMENAGEMENT</v>
          </cell>
          <cell r="U3808">
            <v>0</v>
          </cell>
          <cell r="V3808">
            <v>3485.4884619999998</v>
          </cell>
          <cell r="W3808" t="str">
            <v>AMO_MA_AU</v>
          </cell>
          <cell r="X3808" t="str">
            <v>MAT_ED</v>
          </cell>
          <cell r="Y3808" t="str">
            <v>MAT</v>
          </cell>
          <cell r="Z3808" t="str">
            <v>AM</v>
          </cell>
          <cell r="AB3808" t="str">
            <v>ED EQUIPEMENTS DEDIES DEMENAGEMENT FME</v>
          </cell>
        </row>
        <row r="3809">
          <cell r="A3809" t="str">
            <v>CDG</v>
          </cell>
          <cell r="B3809">
            <v>0</v>
          </cell>
          <cell r="C3809" t="str">
            <v>VtilAna</v>
          </cell>
          <cell r="D3809" t="str">
            <v>FOR</v>
          </cell>
          <cell r="E3809" t="str">
            <v>DAM01_X2329</v>
          </cell>
          <cell r="F3809" t="str">
            <v>CDCP</v>
          </cell>
          <cell r="G3809" t="str">
            <v>CDCMC</v>
          </cell>
          <cell r="H3809" t="str">
            <v>FMSGT</v>
          </cell>
          <cell r="I3809" t="str">
            <v>FMST</v>
          </cell>
          <cell r="J3809" t="str">
            <v>CDCP</v>
          </cell>
          <cell r="K3809" t="str">
            <v>CDCMC</v>
          </cell>
          <cell r="L3809" t="str">
            <v>EDA32</v>
          </cell>
          <cell r="M3809" t="str">
            <v>EDA</v>
          </cell>
          <cell r="N3809" t="str">
            <v>CITI-MF</v>
          </cell>
          <cell r="O3809" t="str">
            <v>DAM</v>
          </cell>
          <cell r="P3809" t="str">
            <v>Amort materiel</v>
          </cell>
          <cell r="Q3809" t="str">
            <v>Materiel ICM</v>
          </cell>
          <cell r="R3809" t="str">
            <v>DEMENAGEMENT</v>
          </cell>
          <cell r="S3809" t="str">
            <v>DEMENAGEMENT</v>
          </cell>
          <cell r="U3809">
            <v>0</v>
          </cell>
          <cell r="V3809">
            <v>2020.07681</v>
          </cell>
          <cell r="W3809" t="str">
            <v>AMO_MA_AU</v>
          </cell>
          <cell r="X3809" t="str">
            <v>MAT_ED</v>
          </cell>
          <cell r="Y3809" t="str">
            <v>MAT</v>
          </cell>
          <cell r="Z3809" t="str">
            <v>AM</v>
          </cell>
          <cell r="AB3809" t="str">
            <v>ED EQUIPEMENTS DEDIES DEMENAGEMENT FME</v>
          </cell>
        </row>
        <row r="3810">
          <cell r="A3810" t="str">
            <v>CDG</v>
          </cell>
          <cell r="B3810">
            <v>0</v>
          </cell>
          <cell r="C3810" t="str">
            <v>VtilAna</v>
          </cell>
          <cell r="D3810" t="str">
            <v>FOR</v>
          </cell>
          <cell r="E3810" t="str">
            <v>DAM01_X2329</v>
          </cell>
          <cell r="F3810" t="str">
            <v>CDCP</v>
          </cell>
          <cell r="G3810" t="str">
            <v>CDCMC</v>
          </cell>
          <cell r="H3810" t="str">
            <v>FMSGT</v>
          </cell>
          <cell r="I3810" t="str">
            <v>FMST</v>
          </cell>
          <cell r="J3810" t="str">
            <v>CDCP</v>
          </cell>
          <cell r="K3810" t="str">
            <v>CDCMC</v>
          </cell>
          <cell r="L3810" t="str">
            <v>EDA40</v>
          </cell>
          <cell r="M3810" t="str">
            <v>EDA</v>
          </cell>
          <cell r="N3810" t="str">
            <v>CITI-MF</v>
          </cell>
          <cell r="O3810" t="str">
            <v>DAM</v>
          </cell>
          <cell r="P3810" t="str">
            <v>Amort materiel</v>
          </cell>
          <cell r="Q3810" t="str">
            <v>Materiel ICM</v>
          </cell>
          <cell r="R3810" t="str">
            <v>DEMENAGEMENT</v>
          </cell>
          <cell r="S3810" t="str">
            <v>DEMENAGEMENT</v>
          </cell>
          <cell r="U3810">
            <v>0</v>
          </cell>
          <cell r="V3810">
            <v>8388.4545500000004</v>
          </cell>
          <cell r="W3810" t="str">
            <v>AMO_MA_AU</v>
          </cell>
          <cell r="X3810" t="str">
            <v>MAT_ED</v>
          </cell>
          <cell r="Y3810" t="str">
            <v>MAT</v>
          </cell>
          <cell r="Z3810" t="str">
            <v>AM</v>
          </cell>
          <cell r="AB3810" t="str">
            <v>ED EQUIPEMENTS DEDIES DEMENAGEMENT FME</v>
          </cell>
        </row>
        <row r="3811">
          <cell r="A3811" t="str">
            <v>CDG</v>
          </cell>
          <cell r="B3811">
            <v>0</v>
          </cell>
          <cell r="C3811" t="str">
            <v>VtilAna</v>
          </cell>
          <cell r="D3811" t="str">
            <v>FOR</v>
          </cell>
          <cell r="E3811" t="str">
            <v>DAM01_X2329</v>
          </cell>
          <cell r="F3811" t="str">
            <v>CDCP</v>
          </cell>
          <cell r="G3811" t="str">
            <v>CDCMC</v>
          </cell>
          <cell r="H3811" t="str">
            <v>FMSGT</v>
          </cell>
          <cell r="I3811" t="str">
            <v>FMST</v>
          </cell>
          <cell r="J3811" t="str">
            <v>CDCP</v>
          </cell>
          <cell r="K3811" t="str">
            <v>CDCMC</v>
          </cell>
          <cell r="L3811" t="str">
            <v>EDAR0</v>
          </cell>
          <cell r="M3811" t="str">
            <v>EDA</v>
          </cell>
          <cell r="N3811" t="str">
            <v>CITI-MF</v>
          </cell>
          <cell r="O3811" t="str">
            <v>DAM</v>
          </cell>
          <cell r="P3811" t="str">
            <v>Amort materiel</v>
          </cell>
          <cell r="Q3811" t="str">
            <v>Materiel ICM</v>
          </cell>
          <cell r="R3811" t="str">
            <v>DEMENAGEMENT</v>
          </cell>
          <cell r="S3811" t="str">
            <v>DEMENAGEMENT</v>
          </cell>
          <cell r="U3811">
            <v>0</v>
          </cell>
          <cell r="V3811">
            <v>12421.760452</v>
          </cell>
          <cell r="W3811" t="str">
            <v>AMO_MA_AU</v>
          </cell>
          <cell r="X3811" t="str">
            <v>MAT_ED</v>
          </cell>
          <cell r="Y3811" t="str">
            <v>MAT</v>
          </cell>
          <cell r="Z3811" t="str">
            <v>AM</v>
          </cell>
          <cell r="AB3811" t="str">
            <v>ED EQUIPEMENTS DEDIES DEMENAGEMENT FME</v>
          </cell>
        </row>
        <row r="3812">
          <cell r="A3812" t="str">
            <v>CDG</v>
          </cell>
          <cell r="B3812">
            <v>0</v>
          </cell>
          <cell r="C3812" t="str">
            <v>VtilAna</v>
          </cell>
          <cell r="D3812" t="str">
            <v>FOR</v>
          </cell>
          <cell r="E3812" t="str">
            <v>DAM01_X2330</v>
          </cell>
          <cell r="F3812" t="str">
            <v>CDCP</v>
          </cell>
          <cell r="G3812" t="str">
            <v>CDCMC</v>
          </cell>
          <cell r="H3812" t="str">
            <v>FMSGT</v>
          </cell>
          <cell r="I3812" t="str">
            <v>FMST</v>
          </cell>
          <cell r="J3812" t="str">
            <v>CDCP</v>
          </cell>
          <cell r="K3812" t="str">
            <v>CDCMC</v>
          </cell>
          <cell r="L3812" t="str">
            <v>EDA00</v>
          </cell>
          <cell r="M3812" t="str">
            <v>EDA</v>
          </cell>
          <cell r="N3812" t="str">
            <v>CITI-MF</v>
          </cell>
          <cell r="O3812" t="str">
            <v>DAM</v>
          </cell>
          <cell r="P3812" t="str">
            <v>Amort materiel</v>
          </cell>
          <cell r="Q3812" t="str">
            <v>Materiel ICM</v>
          </cell>
          <cell r="R3812" t="str">
            <v>DEMENAGEMENT</v>
          </cell>
          <cell r="S3812" t="str">
            <v>DEMENAGEMENT</v>
          </cell>
          <cell r="U3812">
            <v>0</v>
          </cell>
          <cell r="V3812">
            <v>-9295.61</v>
          </cell>
          <cell r="W3812" t="str">
            <v>AMO_MA_AU</v>
          </cell>
          <cell r="X3812" t="str">
            <v>MAT_ED</v>
          </cell>
          <cell r="Y3812" t="str">
            <v>MAT</v>
          </cell>
          <cell r="Z3812" t="str">
            <v>AM</v>
          </cell>
          <cell r="AB3812" t="str">
            <v>ED EQUIPEMENTS RESEAUX DEMENAGEMENT FME</v>
          </cell>
        </row>
        <row r="3813">
          <cell r="A3813" t="str">
            <v>CDG</v>
          </cell>
          <cell r="B3813">
            <v>0</v>
          </cell>
          <cell r="C3813" t="str">
            <v>VtilAna</v>
          </cell>
          <cell r="D3813" t="str">
            <v>FOR</v>
          </cell>
          <cell r="E3813" t="str">
            <v>DAM01_X2330</v>
          </cell>
          <cell r="F3813" t="str">
            <v>CDCP</v>
          </cell>
          <cell r="G3813" t="str">
            <v>CDCMC</v>
          </cell>
          <cell r="H3813" t="str">
            <v>FMSGT</v>
          </cell>
          <cell r="I3813" t="str">
            <v>FMST</v>
          </cell>
          <cell r="J3813" t="str">
            <v>CDCP</v>
          </cell>
          <cell r="K3813" t="str">
            <v>CDCMC</v>
          </cell>
          <cell r="L3813" t="str">
            <v>EDA00</v>
          </cell>
          <cell r="M3813" t="str">
            <v>EDA</v>
          </cell>
          <cell r="N3813" t="str">
            <v>CITI-MF</v>
          </cell>
          <cell r="O3813" t="str">
            <v>DAM</v>
          </cell>
          <cell r="P3813" t="str">
            <v>Amort materiel</v>
          </cell>
          <cell r="Q3813" t="str">
            <v>Materiel ICM</v>
          </cell>
          <cell r="R3813" t="str">
            <v>DEMENAGEMENT</v>
          </cell>
          <cell r="S3813" t="str">
            <v>DEMENAGEMENT</v>
          </cell>
          <cell r="U3813">
            <v>0</v>
          </cell>
          <cell r="V3813">
            <v>9295.61</v>
          </cell>
          <cell r="W3813" t="str">
            <v>AMO_MA_AU</v>
          </cell>
          <cell r="X3813" t="str">
            <v>MAT_ED</v>
          </cell>
          <cell r="Y3813" t="str">
            <v>MAT</v>
          </cell>
          <cell r="Z3813" t="str">
            <v>AM</v>
          </cell>
          <cell r="AB3813" t="str">
            <v>ED EQUIPEMENTS RESEAUX DEMENAGEMENT FME</v>
          </cell>
        </row>
        <row r="3814">
          <cell r="A3814" t="str">
            <v>CDG</v>
          </cell>
          <cell r="B3814">
            <v>0</v>
          </cell>
          <cell r="C3814" t="str">
            <v>VtilAna</v>
          </cell>
          <cell r="D3814" t="str">
            <v>FOR</v>
          </cell>
          <cell r="E3814" t="str">
            <v>DAM01_X2330</v>
          </cell>
          <cell r="F3814" t="str">
            <v>CDCP</v>
          </cell>
          <cell r="G3814" t="str">
            <v>CDCMC</v>
          </cell>
          <cell r="H3814" t="str">
            <v>FMSGT</v>
          </cell>
          <cell r="I3814" t="str">
            <v>FMST</v>
          </cell>
          <cell r="J3814" t="str">
            <v>CDCP</v>
          </cell>
          <cell r="K3814" t="str">
            <v>CDCMC</v>
          </cell>
          <cell r="L3814" t="str">
            <v>EDA00</v>
          </cell>
          <cell r="M3814" t="str">
            <v>EDA</v>
          </cell>
          <cell r="N3814" t="str">
            <v>CITI-MF</v>
          </cell>
          <cell r="O3814" t="str">
            <v>DAM</v>
          </cell>
          <cell r="P3814" t="str">
            <v>Amort materiel</v>
          </cell>
          <cell r="Q3814" t="str">
            <v>Materiel ICM</v>
          </cell>
          <cell r="R3814" t="str">
            <v>DEMENAGEMENT</v>
          </cell>
          <cell r="S3814" t="str">
            <v>DEMENAGEMENT</v>
          </cell>
          <cell r="U3814">
            <v>0</v>
          </cell>
          <cell r="V3814">
            <v>963.02519600000005</v>
          </cell>
          <cell r="W3814" t="str">
            <v>AMO_MA_AU</v>
          </cell>
          <cell r="X3814" t="str">
            <v>MAT_ED</v>
          </cell>
          <cell r="Y3814" t="str">
            <v>MAT</v>
          </cell>
          <cell r="Z3814" t="str">
            <v>AM</v>
          </cell>
          <cell r="AB3814" t="str">
            <v>ED EQUIPEMENTS RESEAUX DEMENAGEMENT FME</v>
          </cell>
        </row>
        <row r="3815">
          <cell r="A3815" t="str">
            <v>CDG</v>
          </cell>
          <cell r="B3815">
            <v>0</v>
          </cell>
          <cell r="C3815" t="str">
            <v>VtilAna</v>
          </cell>
          <cell r="D3815" t="str">
            <v>FOR</v>
          </cell>
          <cell r="E3815" t="str">
            <v>DAM01_X2330</v>
          </cell>
          <cell r="F3815" t="str">
            <v>CDCP</v>
          </cell>
          <cell r="G3815" t="str">
            <v>CDCMC</v>
          </cell>
          <cell r="H3815" t="str">
            <v>FMSGT</v>
          </cell>
          <cell r="I3815" t="str">
            <v>FMST</v>
          </cell>
          <cell r="J3815" t="str">
            <v>CDCP</v>
          </cell>
          <cell r="K3815" t="str">
            <v>CDCMC</v>
          </cell>
          <cell r="L3815" t="str">
            <v>EDA11</v>
          </cell>
          <cell r="M3815" t="str">
            <v>EDA</v>
          </cell>
          <cell r="N3815" t="str">
            <v>CITI-MF</v>
          </cell>
          <cell r="O3815" t="str">
            <v>DAM</v>
          </cell>
          <cell r="P3815" t="str">
            <v>Amort materiel</v>
          </cell>
          <cell r="Q3815" t="str">
            <v>Materiel ICM</v>
          </cell>
          <cell r="R3815" t="str">
            <v>DEMENAGEMENT</v>
          </cell>
          <cell r="S3815" t="str">
            <v>DEMENAGEMENT</v>
          </cell>
          <cell r="U3815">
            <v>0</v>
          </cell>
          <cell r="V3815">
            <v>338.36020400000001</v>
          </cell>
          <cell r="W3815" t="str">
            <v>AMO_MA_AU</v>
          </cell>
          <cell r="X3815" t="str">
            <v>MAT_ED</v>
          </cell>
          <cell r="Y3815" t="str">
            <v>MAT</v>
          </cell>
          <cell r="Z3815" t="str">
            <v>AM</v>
          </cell>
          <cell r="AB3815" t="str">
            <v>ED EQUIPEMENTS RESEAUX DEMENAGEMENT FME</v>
          </cell>
        </row>
        <row r="3816">
          <cell r="A3816" t="str">
            <v>CDG</v>
          </cell>
          <cell r="B3816">
            <v>0</v>
          </cell>
          <cell r="C3816" t="str">
            <v>VtilAna</v>
          </cell>
          <cell r="D3816" t="str">
            <v>FOR</v>
          </cell>
          <cell r="E3816" t="str">
            <v>DAM01_X2330</v>
          </cell>
          <cell r="F3816" t="str">
            <v>CDCP</v>
          </cell>
          <cell r="G3816" t="str">
            <v>CDCMC</v>
          </cell>
          <cell r="H3816" t="str">
            <v>FMSGT</v>
          </cell>
          <cell r="I3816" t="str">
            <v>FMST</v>
          </cell>
          <cell r="J3816" t="str">
            <v>CDCP</v>
          </cell>
          <cell r="K3816" t="str">
            <v>CDCMC</v>
          </cell>
          <cell r="L3816" t="str">
            <v>EDA12</v>
          </cell>
          <cell r="M3816" t="str">
            <v>EDA</v>
          </cell>
          <cell r="N3816" t="str">
            <v>CITI-MF</v>
          </cell>
          <cell r="O3816" t="str">
            <v>DAM</v>
          </cell>
          <cell r="P3816" t="str">
            <v>Amort materiel</v>
          </cell>
          <cell r="Q3816" t="str">
            <v>Materiel ICM</v>
          </cell>
          <cell r="R3816" t="str">
            <v>DEMENAGEMENT</v>
          </cell>
          <cell r="S3816" t="str">
            <v>DEMENAGEMENT</v>
          </cell>
          <cell r="U3816">
            <v>0</v>
          </cell>
          <cell r="V3816">
            <v>366.24703399999999</v>
          </cell>
          <cell r="W3816" t="str">
            <v>AMO_MA_AU</v>
          </cell>
          <cell r="X3816" t="str">
            <v>MAT_ED</v>
          </cell>
          <cell r="Y3816" t="str">
            <v>MAT</v>
          </cell>
          <cell r="Z3816" t="str">
            <v>AM</v>
          </cell>
          <cell r="AB3816" t="str">
            <v>ED EQUIPEMENTS RESEAUX DEMENAGEMENT FME</v>
          </cell>
        </row>
        <row r="3817">
          <cell r="A3817" t="str">
            <v>CDG</v>
          </cell>
          <cell r="B3817">
            <v>0</v>
          </cell>
          <cell r="C3817" t="str">
            <v>VtilAna</v>
          </cell>
          <cell r="D3817" t="str">
            <v>FOR</v>
          </cell>
          <cell r="E3817" t="str">
            <v>DAM01_X2330</v>
          </cell>
          <cell r="F3817" t="str">
            <v>CDCP</v>
          </cell>
          <cell r="G3817" t="str">
            <v>CDCMC</v>
          </cell>
          <cell r="H3817" t="str">
            <v>FMSGT</v>
          </cell>
          <cell r="I3817" t="str">
            <v>FMST</v>
          </cell>
          <cell r="J3817" t="str">
            <v>CDCP</v>
          </cell>
          <cell r="K3817" t="str">
            <v>CDCMC</v>
          </cell>
          <cell r="L3817" t="str">
            <v>EDA13</v>
          </cell>
          <cell r="M3817" t="str">
            <v>EDA</v>
          </cell>
          <cell r="N3817" t="str">
            <v>CITI-MF</v>
          </cell>
          <cell r="O3817" t="str">
            <v>DAM</v>
          </cell>
          <cell r="P3817" t="str">
            <v>Amort materiel</v>
          </cell>
          <cell r="Q3817" t="str">
            <v>Materiel ICM</v>
          </cell>
          <cell r="R3817" t="str">
            <v>DEMENAGEMENT</v>
          </cell>
          <cell r="S3817" t="str">
            <v>DEMENAGEMENT</v>
          </cell>
          <cell r="U3817">
            <v>0</v>
          </cell>
          <cell r="V3817">
            <v>942.57485399999996</v>
          </cell>
          <cell r="W3817" t="str">
            <v>AMO_MA_AU</v>
          </cell>
          <cell r="X3817" t="str">
            <v>MAT_ED</v>
          </cell>
          <cell r="Y3817" t="str">
            <v>MAT</v>
          </cell>
          <cell r="Z3817" t="str">
            <v>AM</v>
          </cell>
          <cell r="AB3817" t="str">
            <v>ED EQUIPEMENTS RESEAUX DEMENAGEMENT FME</v>
          </cell>
        </row>
        <row r="3818">
          <cell r="A3818" t="str">
            <v>CDG</v>
          </cell>
          <cell r="B3818">
            <v>0</v>
          </cell>
          <cell r="C3818" t="str">
            <v>VtilAna</v>
          </cell>
          <cell r="D3818" t="str">
            <v>FOR</v>
          </cell>
          <cell r="E3818" t="str">
            <v>DAM01_X2330</v>
          </cell>
          <cell r="F3818" t="str">
            <v>CDCP</v>
          </cell>
          <cell r="G3818" t="str">
            <v>CDCMC</v>
          </cell>
          <cell r="H3818" t="str">
            <v>FMSGT</v>
          </cell>
          <cell r="I3818" t="str">
            <v>FMST</v>
          </cell>
          <cell r="J3818" t="str">
            <v>CDCP</v>
          </cell>
          <cell r="K3818" t="str">
            <v>CDCMC</v>
          </cell>
          <cell r="L3818" t="str">
            <v>EDA21</v>
          </cell>
          <cell r="M3818" t="str">
            <v>EDA</v>
          </cell>
          <cell r="N3818" t="str">
            <v>CITI-MF</v>
          </cell>
          <cell r="O3818" t="str">
            <v>DAM</v>
          </cell>
          <cell r="P3818" t="str">
            <v>Amort materiel</v>
          </cell>
          <cell r="Q3818" t="str">
            <v>Materiel ICM</v>
          </cell>
          <cell r="R3818" t="str">
            <v>DEMENAGEMENT</v>
          </cell>
          <cell r="S3818" t="str">
            <v>DEMENAGEMENT</v>
          </cell>
          <cell r="U3818">
            <v>0</v>
          </cell>
          <cell r="V3818">
            <v>998.34851400000002</v>
          </cell>
          <cell r="W3818" t="str">
            <v>AMO_MA_AU</v>
          </cell>
          <cell r="X3818" t="str">
            <v>MAT_ED</v>
          </cell>
          <cell r="Y3818" t="str">
            <v>MAT</v>
          </cell>
          <cell r="Z3818" t="str">
            <v>AM</v>
          </cell>
          <cell r="AB3818" t="str">
            <v>ED EQUIPEMENTS RESEAUX DEMENAGEMENT FME</v>
          </cell>
        </row>
        <row r="3819">
          <cell r="A3819" t="str">
            <v>CDG</v>
          </cell>
          <cell r="B3819">
            <v>0</v>
          </cell>
          <cell r="C3819" t="str">
            <v>VtilAna</v>
          </cell>
          <cell r="D3819" t="str">
            <v>FOR</v>
          </cell>
          <cell r="E3819" t="str">
            <v>DAM01_X2330</v>
          </cell>
          <cell r="F3819" t="str">
            <v>CDCP</v>
          </cell>
          <cell r="G3819" t="str">
            <v>CDCMC</v>
          </cell>
          <cell r="H3819" t="str">
            <v>FMSGT</v>
          </cell>
          <cell r="I3819" t="str">
            <v>FMST</v>
          </cell>
          <cell r="J3819" t="str">
            <v>CDCP</v>
          </cell>
          <cell r="K3819" t="str">
            <v>CDCMC</v>
          </cell>
          <cell r="L3819" t="str">
            <v>EDA22</v>
          </cell>
          <cell r="M3819" t="str">
            <v>EDA</v>
          </cell>
          <cell r="N3819" t="str">
            <v>CITI-MF</v>
          </cell>
          <cell r="O3819" t="str">
            <v>DAM</v>
          </cell>
          <cell r="P3819" t="str">
            <v>Amort materiel</v>
          </cell>
          <cell r="Q3819" t="str">
            <v>Materiel ICM</v>
          </cell>
          <cell r="R3819" t="str">
            <v>DEMENAGEMENT</v>
          </cell>
          <cell r="S3819" t="str">
            <v>DEMENAGEMENT</v>
          </cell>
          <cell r="U3819">
            <v>0</v>
          </cell>
          <cell r="V3819">
            <v>686.94557899999995</v>
          </cell>
          <cell r="W3819" t="str">
            <v>AMO_MA_AU</v>
          </cell>
          <cell r="X3819" t="str">
            <v>MAT_ED</v>
          </cell>
          <cell r="Y3819" t="str">
            <v>MAT</v>
          </cell>
          <cell r="Z3819" t="str">
            <v>AM</v>
          </cell>
          <cell r="AB3819" t="str">
            <v>ED EQUIPEMENTS RESEAUX DEMENAGEMENT FME</v>
          </cell>
        </row>
        <row r="3820">
          <cell r="A3820" t="str">
            <v>CDG</v>
          </cell>
          <cell r="B3820">
            <v>0</v>
          </cell>
          <cell r="C3820" t="str">
            <v>VtilAna</v>
          </cell>
          <cell r="D3820" t="str">
            <v>FOR</v>
          </cell>
          <cell r="E3820" t="str">
            <v>DAM01_X2330</v>
          </cell>
          <cell r="F3820" t="str">
            <v>CDCP</v>
          </cell>
          <cell r="G3820" t="str">
            <v>CDCMC</v>
          </cell>
          <cell r="H3820" t="str">
            <v>FMSGT</v>
          </cell>
          <cell r="I3820" t="str">
            <v>FMST</v>
          </cell>
          <cell r="J3820" t="str">
            <v>CDCP</v>
          </cell>
          <cell r="K3820" t="str">
            <v>CDCMC</v>
          </cell>
          <cell r="L3820" t="str">
            <v>EDA23</v>
          </cell>
          <cell r="M3820" t="str">
            <v>EDA</v>
          </cell>
          <cell r="N3820" t="str">
            <v>CITI-MF</v>
          </cell>
          <cell r="O3820" t="str">
            <v>DAM</v>
          </cell>
          <cell r="P3820" t="str">
            <v>Amort materiel</v>
          </cell>
          <cell r="Q3820" t="str">
            <v>Materiel ICM</v>
          </cell>
          <cell r="R3820" t="str">
            <v>DEMENAGEMENT</v>
          </cell>
          <cell r="S3820" t="str">
            <v>DEMENAGEMENT</v>
          </cell>
          <cell r="U3820">
            <v>0</v>
          </cell>
          <cell r="V3820">
            <v>292.81171499999999</v>
          </cell>
          <cell r="W3820" t="str">
            <v>AMO_MA_AU</v>
          </cell>
          <cell r="X3820" t="str">
            <v>MAT_ED</v>
          </cell>
          <cell r="Y3820" t="str">
            <v>MAT</v>
          </cell>
          <cell r="Z3820" t="str">
            <v>AM</v>
          </cell>
          <cell r="AB3820" t="str">
            <v>ED EQUIPEMENTS RESEAUX DEMENAGEMENT FME</v>
          </cell>
        </row>
        <row r="3821">
          <cell r="A3821" t="str">
            <v>CDG</v>
          </cell>
          <cell r="B3821">
            <v>0</v>
          </cell>
          <cell r="C3821" t="str">
            <v>VtilAna</v>
          </cell>
          <cell r="D3821" t="str">
            <v>FOR</v>
          </cell>
          <cell r="E3821" t="str">
            <v>DAM01_X2330</v>
          </cell>
          <cell r="F3821" t="str">
            <v>CDCP</v>
          </cell>
          <cell r="G3821" t="str">
            <v>CDCMC</v>
          </cell>
          <cell r="H3821" t="str">
            <v>FMSGT</v>
          </cell>
          <cell r="I3821" t="str">
            <v>FMST</v>
          </cell>
          <cell r="J3821" t="str">
            <v>CDCP</v>
          </cell>
          <cell r="K3821" t="str">
            <v>CDCMC</v>
          </cell>
          <cell r="L3821" t="str">
            <v>EDA24</v>
          </cell>
          <cell r="M3821" t="str">
            <v>EDA</v>
          </cell>
          <cell r="N3821" t="str">
            <v>CITI-MF</v>
          </cell>
          <cell r="O3821" t="str">
            <v>DAM</v>
          </cell>
          <cell r="P3821" t="str">
            <v>Amort materiel</v>
          </cell>
          <cell r="Q3821" t="str">
            <v>Materiel ICM</v>
          </cell>
          <cell r="R3821" t="str">
            <v>DEMENAGEMENT</v>
          </cell>
          <cell r="S3821" t="str">
            <v>DEMENAGEMENT</v>
          </cell>
          <cell r="U3821">
            <v>0</v>
          </cell>
          <cell r="V3821">
            <v>375.542644</v>
          </cell>
          <cell r="W3821" t="str">
            <v>AMO_MA_AU</v>
          </cell>
          <cell r="X3821" t="str">
            <v>MAT_ED</v>
          </cell>
          <cell r="Y3821" t="str">
            <v>MAT</v>
          </cell>
          <cell r="Z3821" t="str">
            <v>AM</v>
          </cell>
          <cell r="AB3821" t="str">
            <v>ED EQUIPEMENTS RESEAUX DEMENAGEMENT FME</v>
          </cell>
        </row>
        <row r="3822">
          <cell r="A3822" t="str">
            <v>CDG</v>
          </cell>
          <cell r="B3822">
            <v>0</v>
          </cell>
          <cell r="C3822" t="str">
            <v>VtilAna</v>
          </cell>
          <cell r="D3822" t="str">
            <v>FOR</v>
          </cell>
          <cell r="E3822" t="str">
            <v>DAM01_X2330</v>
          </cell>
          <cell r="F3822" t="str">
            <v>CDCP</v>
          </cell>
          <cell r="G3822" t="str">
            <v>CDCMC</v>
          </cell>
          <cell r="H3822" t="str">
            <v>FMSGT</v>
          </cell>
          <cell r="I3822" t="str">
            <v>FMST</v>
          </cell>
          <cell r="J3822" t="str">
            <v>CDCP</v>
          </cell>
          <cell r="K3822" t="str">
            <v>CDCMC</v>
          </cell>
          <cell r="L3822" t="str">
            <v>EDA25</v>
          </cell>
          <cell r="M3822" t="str">
            <v>EDA</v>
          </cell>
          <cell r="N3822" t="str">
            <v>CITI-MF</v>
          </cell>
          <cell r="O3822" t="str">
            <v>DAM</v>
          </cell>
          <cell r="P3822" t="str">
            <v>Amort materiel</v>
          </cell>
          <cell r="Q3822" t="str">
            <v>Materiel ICM</v>
          </cell>
          <cell r="R3822" t="str">
            <v>DEMENAGEMENT</v>
          </cell>
          <cell r="S3822" t="str">
            <v>DEMENAGEMENT</v>
          </cell>
          <cell r="U3822">
            <v>0</v>
          </cell>
          <cell r="V3822">
            <v>759.45133699999997</v>
          </cell>
          <cell r="W3822" t="str">
            <v>AMO_MA_AU</v>
          </cell>
          <cell r="X3822" t="str">
            <v>MAT_ED</v>
          </cell>
          <cell r="Y3822" t="str">
            <v>MAT</v>
          </cell>
          <cell r="Z3822" t="str">
            <v>AM</v>
          </cell>
          <cell r="AB3822" t="str">
            <v>ED EQUIPEMENTS RESEAUX DEMENAGEMENT FME</v>
          </cell>
        </row>
        <row r="3823">
          <cell r="A3823" t="str">
            <v>CDG</v>
          </cell>
          <cell r="B3823">
            <v>0</v>
          </cell>
          <cell r="C3823" t="str">
            <v>VtilAna</v>
          </cell>
          <cell r="D3823" t="str">
            <v>FOR</v>
          </cell>
          <cell r="E3823" t="str">
            <v>DAM01_X2330</v>
          </cell>
          <cell r="F3823" t="str">
            <v>CDCP</v>
          </cell>
          <cell r="G3823" t="str">
            <v>CDCMC</v>
          </cell>
          <cell r="H3823" t="str">
            <v>FMSGT</v>
          </cell>
          <cell r="I3823" t="str">
            <v>FMST</v>
          </cell>
          <cell r="J3823" t="str">
            <v>CDCP</v>
          </cell>
          <cell r="K3823" t="str">
            <v>CDCMC</v>
          </cell>
          <cell r="L3823" t="str">
            <v>EDA31</v>
          </cell>
          <cell r="M3823" t="str">
            <v>EDA</v>
          </cell>
          <cell r="N3823" t="str">
            <v>CITI-MF</v>
          </cell>
          <cell r="O3823" t="str">
            <v>DAM</v>
          </cell>
          <cell r="P3823" t="str">
            <v>Amort materiel</v>
          </cell>
          <cell r="Q3823" t="str">
            <v>Materiel ICM</v>
          </cell>
          <cell r="R3823" t="str">
            <v>DEMENAGEMENT</v>
          </cell>
          <cell r="S3823" t="str">
            <v>DEMENAGEMENT</v>
          </cell>
          <cell r="U3823">
            <v>0</v>
          </cell>
          <cell r="V3823">
            <v>473.14654899999999</v>
          </cell>
          <cell r="W3823" t="str">
            <v>AMO_MA_AU</v>
          </cell>
          <cell r="X3823" t="str">
            <v>MAT_ED</v>
          </cell>
          <cell r="Y3823" t="str">
            <v>MAT</v>
          </cell>
          <cell r="Z3823" t="str">
            <v>AM</v>
          </cell>
          <cell r="AB3823" t="str">
            <v>ED EQUIPEMENTS RESEAUX DEMENAGEMENT FME</v>
          </cell>
        </row>
        <row r="3824">
          <cell r="A3824" t="str">
            <v>CDG</v>
          </cell>
          <cell r="B3824">
            <v>0</v>
          </cell>
          <cell r="C3824" t="str">
            <v>VtilAna</v>
          </cell>
          <cell r="D3824" t="str">
            <v>FOR</v>
          </cell>
          <cell r="E3824" t="str">
            <v>DAM01_X2330</v>
          </cell>
          <cell r="F3824" t="str">
            <v>CDCP</v>
          </cell>
          <cell r="G3824" t="str">
            <v>CDCMC</v>
          </cell>
          <cell r="H3824" t="str">
            <v>FMSGT</v>
          </cell>
          <cell r="I3824" t="str">
            <v>FMST</v>
          </cell>
          <cell r="J3824" t="str">
            <v>CDCP</v>
          </cell>
          <cell r="K3824" t="str">
            <v>CDCMC</v>
          </cell>
          <cell r="L3824" t="str">
            <v>EDA32</v>
          </cell>
          <cell r="M3824" t="str">
            <v>EDA</v>
          </cell>
          <cell r="N3824" t="str">
            <v>CITI-MF</v>
          </cell>
          <cell r="O3824" t="str">
            <v>DAM</v>
          </cell>
          <cell r="P3824" t="str">
            <v>Amort materiel</v>
          </cell>
          <cell r="Q3824" t="str">
            <v>Materiel ICM</v>
          </cell>
          <cell r="R3824" t="str">
            <v>DEMENAGEMENT</v>
          </cell>
          <cell r="S3824" t="str">
            <v>DEMENAGEMENT</v>
          </cell>
          <cell r="U3824">
            <v>0</v>
          </cell>
          <cell r="V3824">
            <v>274.22049500000003</v>
          </cell>
          <cell r="W3824" t="str">
            <v>AMO_MA_AU</v>
          </cell>
          <cell r="X3824" t="str">
            <v>MAT_ED</v>
          </cell>
          <cell r="Y3824" t="str">
            <v>MAT</v>
          </cell>
          <cell r="Z3824" t="str">
            <v>AM</v>
          </cell>
          <cell r="AB3824" t="str">
            <v>ED EQUIPEMENTS RESEAUX DEMENAGEMENT FME</v>
          </cell>
        </row>
        <row r="3825">
          <cell r="A3825" t="str">
            <v>CDG</v>
          </cell>
          <cell r="B3825">
            <v>0</v>
          </cell>
          <cell r="C3825" t="str">
            <v>VtilAna</v>
          </cell>
          <cell r="D3825" t="str">
            <v>FOR</v>
          </cell>
          <cell r="E3825" t="str">
            <v>DAM01_X2330</v>
          </cell>
          <cell r="F3825" t="str">
            <v>CDCP</v>
          </cell>
          <cell r="G3825" t="str">
            <v>CDCMC</v>
          </cell>
          <cell r="H3825" t="str">
            <v>FMSGT</v>
          </cell>
          <cell r="I3825" t="str">
            <v>FMST</v>
          </cell>
          <cell r="J3825" t="str">
            <v>CDCP</v>
          </cell>
          <cell r="K3825" t="str">
            <v>CDCMC</v>
          </cell>
          <cell r="L3825" t="str">
            <v>EDA40</v>
          </cell>
          <cell r="M3825" t="str">
            <v>EDA</v>
          </cell>
          <cell r="N3825" t="str">
            <v>CITI-MF</v>
          </cell>
          <cell r="O3825" t="str">
            <v>DAM</v>
          </cell>
          <cell r="P3825" t="str">
            <v>Amort materiel</v>
          </cell>
          <cell r="Q3825" t="str">
            <v>Materiel ICM</v>
          </cell>
          <cell r="R3825" t="str">
            <v>DEMENAGEMENT</v>
          </cell>
          <cell r="S3825" t="str">
            <v>DEMENAGEMENT</v>
          </cell>
          <cell r="U3825">
            <v>0</v>
          </cell>
          <cell r="V3825">
            <v>1138.712225</v>
          </cell>
          <cell r="W3825" t="str">
            <v>AMO_MA_AU</v>
          </cell>
          <cell r="X3825" t="str">
            <v>MAT_ED</v>
          </cell>
          <cell r="Y3825" t="str">
            <v>MAT</v>
          </cell>
          <cell r="Z3825" t="str">
            <v>AM</v>
          </cell>
          <cell r="AB3825" t="str">
            <v>ED EQUIPEMENTS RESEAUX DEMENAGEMENT FME</v>
          </cell>
        </row>
        <row r="3826">
          <cell r="A3826" t="str">
            <v>CDG</v>
          </cell>
          <cell r="B3826">
            <v>0</v>
          </cell>
          <cell r="C3826" t="str">
            <v>VtilAna</v>
          </cell>
          <cell r="D3826" t="str">
            <v>FOR</v>
          </cell>
          <cell r="E3826" t="str">
            <v>DAM01_X2330</v>
          </cell>
          <cell r="F3826" t="str">
            <v>CDCP</v>
          </cell>
          <cell r="G3826" t="str">
            <v>CDCMC</v>
          </cell>
          <cell r="H3826" t="str">
            <v>FMSGT</v>
          </cell>
          <cell r="I3826" t="str">
            <v>FMST</v>
          </cell>
          <cell r="J3826" t="str">
            <v>CDCP</v>
          </cell>
          <cell r="K3826" t="str">
            <v>CDCMC</v>
          </cell>
          <cell r="L3826" t="str">
            <v>EDAR0</v>
          </cell>
          <cell r="M3826" t="str">
            <v>EDA</v>
          </cell>
          <cell r="N3826" t="str">
            <v>CITI-MF</v>
          </cell>
          <cell r="O3826" t="str">
            <v>DAM</v>
          </cell>
          <cell r="P3826" t="str">
            <v>Amort materiel</v>
          </cell>
          <cell r="Q3826" t="str">
            <v>Materiel ICM</v>
          </cell>
          <cell r="R3826" t="str">
            <v>DEMENAGEMENT</v>
          </cell>
          <cell r="S3826" t="str">
            <v>DEMENAGEMENT</v>
          </cell>
          <cell r="U3826">
            <v>0</v>
          </cell>
          <cell r="V3826">
            <v>1686.2236539999999</v>
          </cell>
          <cell r="W3826" t="str">
            <v>AMO_MA_AU</v>
          </cell>
          <cell r="X3826" t="str">
            <v>MAT_ED</v>
          </cell>
          <cell r="Y3826" t="str">
            <v>MAT</v>
          </cell>
          <cell r="Z3826" t="str">
            <v>AM</v>
          </cell>
          <cell r="AB3826" t="str">
            <v>ED EQUIPEMENTS RESEAUX DEMENAGEMENT FME</v>
          </cell>
        </row>
        <row r="3827">
          <cell r="A3827" t="str">
            <v>CDG</v>
          </cell>
          <cell r="B3827">
            <v>0</v>
          </cell>
          <cell r="C3827" t="str">
            <v>CtDirect</v>
          </cell>
          <cell r="D3827" t="str">
            <v>FOR</v>
          </cell>
          <cell r="E3827" t="str">
            <v>DAM01_X2409</v>
          </cell>
          <cell r="F3827" t="str">
            <v>MARTIGNAC</v>
          </cell>
          <cell r="G3827" t="str">
            <v>MARTIGNAC</v>
          </cell>
          <cell r="H3827" t="str">
            <v>MARTIGNAC</v>
          </cell>
          <cell r="I3827" t="str">
            <v>MARTIGNAC</v>
          </cell>
          <cell r="J3827" t="str">
            <v>CDCP</v>
          </cell>
          <cell r="K3827" t="str">
            <v>CDCMC</v>
          </cell>
          <cell r="L3827" t="str">
            <v>MMG10</v>
          </cell>
          <cell r="M3827" t="str">
            <v>MMG</v>
          </cell>
          <cell r="N3827" t="str">
            <v>CITI-ME</v>
          </cell>
          <cell r="O3827" t="str">
            <v>DAM</v>
          </cell>
          <cell r="P3827" t="str">
            <v>Amort materiel</v>
          </cell>
          <cell r="Q3827" t="str">
            <v>Materiel ICM</v>
          </cell>
          <cell r="R3827" t="str">
            <v>POSTE DE TRAVAIL</v>
          </cell>
          <cell r="S3827" t="str">
            <v>POSTE DE TRAVAIL</v>
          </cell>
          <cell r="U3827">
            <v>0</v>
          </cell>
          <cell r="V3827">
            <v>67259.240000000005</v>
          </cell>
          <cell r="W3827" t="str">
            <v>AMO_MA_AU</v>
          </cell>
          <cell r="X3827" t="str">
            <v>MAT_ED</v>
          </cell>
          <cell r="Y3827" t="str">
            <v>MAT</v>
          </cell>
          <cell r="Z3827" t="str">
            <v>AM</v>
          </cell>
          <cell r="AB3827" t="str">
            <v>PT PTOSTE DE TRAVAIL CNCE</v>
          </cell>
        </row>
        <row r="3828">
          <cell r="A3828" t="str">
            <v>CDG</v>
          </cell>
          <cell r="B3828">
            <v>0</v>
          </cell>
          <cell r="C3828" t="str">
            <v>CtDirect</v>
          </cell>
          <cell r="D3828" t="str">
            <v>FOR</v>
          </cell>
          <cell r="E3828" t="str">
            <v>DAM02_001</v>
          </cell>
          <cell r="F3828" t="str">
            <v>CDCP</v>
          </cell>
          <cell r="G3828" t="str">
            <v>CDCMC</v>
          </cell>
          <cell r="H3828" t="str">
            <v>EDA00</v>
          </cell>
          <cell r="I3828" t="str">
            <v>EDA</v>
          </cell>
          <cell r="J3828" t="str">
            <v>CDCP</v>
          </cell>
          <cell r="K3828" t="str">
            <v>CDCMC</v>
          </cell>
          <cell r="L3828" t="str">
            <v>EDA00</v>
          </cell>
          <cell r="M3828" t="str">
            <v>EDA</v>
          </cell>
          <cell r="N3828" t="str">
            <v>ICM</v>
          </cell>
          <cell r="O3828" t="str">
            <v>DAM</v>
          </cell>
          <cell r="P3828" t="str">
            <v>Amort materiel</v>
          </cell>
          <cell r="Q3828" t="str">
            <v>Materiel ICM</v>
          </cell>
          <cell r="R3828" t="str">
            <v>AUTRES MATERIELS</v>
          </cell>
          <cell r="S3828" t="str">
            <v>MATERIEL</v>
          </cell>
          <cell r="U3828">
            <v>0</v>
          </cell>
          <cell r="V3828">
            <v>4098.32</v>
          </cell>
          <cell r="W3828" t="str">
            <v>AMO_MA_AU</v>
          </cell>
          <cell r="X3828" t="str">
            <v>MAT_ED</v>
          </cell>
          <cell r="Y3828" t="str">
            <v>MAT</v>
          </cell>
          <cell r="Z3828" t="str">
            <v>AM</v>
          </cell>
          <cell r="AB3828" t="str">
            <v>Achat mat CDCM 2002</v>
          </cell>
        </row>
        <row r="3829">
          <cell r="A3829" t="str">
            <v>CDG</v>
          </cell>
          <cell r="B3829">
            <v>0</v>
          </cell>
          <cell r="C3829" t="str">
            <v>CtDirect</v>
          </cell>
          <cell r="D3829" t="str">
            <v>FOR</v>
          </cell>
          <cell r="E3829" t="str">
            <v>DAM02_002</v>
          </cell>
          <cell r="F3829" t="str">
            <v>CDCP</v>
          </cell>
          <cell r="G3829" t="str">
            <v>CDCMC</v>
          </cell>
          <cell r="H3829" t="str">
            <v>EDA00</v>
          </cell>
          <cell r="I3829" t="str">
            <v>EDA</v>
          </cell>
          <cell r="J3829" t="str">
            <v>CDCP</v>
          </cell>
          <cell r="K3829" t="str">
            <v>CDCMC</v>
          </cell>
          <cell r="L3829" t="str">
            <v>EDA22</v>
          </cell>
          <cell r="M3829" t="str">
            <v>EDA</v>
          </cell>
          <cell r="N3829" t="str">
            <v>ICM</v>
          </cell>
          <cell r="O3829" t="str">
            <v>DAM</v>
          </cell>
          <cell r="P3829" t="str">
            <v>Amort materiel</v>
          </cell>
          <cell r="Q3829" t="str">
            <v>Materiel ICM</v>
          </cell>
          <cell r="R3829" t="str">
            <v>AUTRES MATERIELS</v>
          </cell>
          <cell r="S3829" t="str">
            <v>MATERIEL</v>
          </cell>
          <cell r="U3829">
            <v>0</v>
          </cell>
          <cell r="V3829">
            <v>12043.02</v>
          </cell>
          <cell r="W3829" t="str">
            <v>AMO_MA_AU</v>
          </cell>
          <cell r="X3829" t="str">
            <v>MAT_ED</v>
          </cell>
          <cell r="Y3829" t="str">
            <v>MAT</v>
          </cell>
          <cell r="Z3829" t="str">
            <v>AM</v>
          </cell>
          <cell r="AB3829" t="str">
            <v>Achat mat CDCM 2002</v>
          </cell>
        </row>
        <row r="3830">
          <cell r="A3830" t="str">
            <v>CDG</v>
          </cell>
          <cell r="B3830">
            <v>0</v>
          </cell>
          <cell r="C3830" t="str">
            <v>CtDirect</v>
          </cell>
          <cell r="D3830" t="str">
            <v>FOR</v>
          </cell>
          <cell r="E3830" t="str">
            <v>DAM02_003</v>
          </cell>
          <cell r="F3830" t="str">
            <v>CDCBo</v>
          </cell>
          <cell r="G3830" t="str">
            <v>CDCMC</v>
          </cell>
          <cell r="H3830" t="str">
            <v>BROKS</v>
          </cell>
          <cell r="I3830" t="str">
            <v>BROK</v>
          </cell>
          <cell r="J3830" t="str">
            <v>CDCBo</v>
          </cell>
          <cell r="K3830" t="str">
            <v>CDCMC</v>
          </cell>
          <cell r="L3830" t="str">
            <v>BROKS</v>
          </cell>
          <cell r="M3830" t="str">
            <v>BROK</v>
          </cell>
          <cell r="N3830" t="str">
            <v>ICM</v>
          </cell>
          <cell r="O3830" t="str">
            <v>DAM</v>
          </cell>
          <cell r="P3830" t="str">
            <v>Amort materiel</v>
          </cell>
          <cell r="Q3830" t="str">
            <v>Materiel ICM</v>
          </cell>
          <cell r="R3830" t="str">
            <v>AUTRES MATERIELS</v>
          </cell>
          <cell r="S3830" t="str">
            <v>MATERIEL</v>
          </cell>
          <cell r="U3830">
            <v>0</v>
          </cell>
          <cell r="V3830">
            <v>2761.11</v>
          </cell>
          <cell r="W3830" t="str">
            <v>AMO_MA_AU</v>
          </cell>
          <cell r="X3830" t="str">
            <v>MAT_ED</v>
          </cell>
          <cell r="Y3830" t="str">
            <v>MAT</v>
          </cell>
          <cell r="Z3830" t="str">
            <v>AM</v>
          </cell>
          <cell r="AB3830" t="str">
            <v>Achat mat CDCM 2002</v>
          </cell>
        </row>
        <row r="3831">
          <cell r="A3831" t="str">
            <v>CDG</v>
          </cell>
          <cell r="B3831">
            <v>0</v>
          </cell>
          <cell r="C3831" t="str">
            <v>CtDirect</v>
          </cell>
          <cell r="D3831" t="str">
            <v>FOR</v>
          </cell>
          <cell r="E3831" t="str">
            <v>DAM02_004</v>
          </cell>
          <cell r="F3831" t="str">
            <v>CDCP</v>
          </cell>
          <cell r="G3831" t="str">
            <v>CDCMC</v>
          </cell>
          <cell r="H3831" t="str">
            <v>EDA40</v>
          </cell>
          <cell r="I3831" t="str">
            <v>EDA</v>
          </cell>
          <cell r="J3831" t="str">
            <v>CDCP</v>
          </cell>
          <cell r="K3831" t="str">
            <v>CDCMC</v>
          </cell>
          <cell r="L3831" t="str">
            <v>EDA40</v>
          </cell>
          <cell r="M3831" t="str">
            <v>EDA</v>
          </cell>
          <cell r="N3831" t="str">
            <v>ICM</v>
          </cell>
          <cell r="O3831" t="str">
            <v>DAM</v>
          </cell>
          <cell r="P3831" t="str">
            <v>Amort materiel</v>
          </cell>
          <cell r="Q3831" t="str">
            <v>Materiel ICM</v>
          </cell>
          <cell r="R3831" t="str">
            <v>AUTRES MATERIELS</v>
          </cell>
          <cell r="S3831" t="str">
            <v>MATERIEL</v>
          </cell>
          <cell r="U3831">
            <v>0</v>
          </cell>
          <cell r="V3831">
            <v>1231.82</v>
          </cell>
          <cell r="W3831" t="str">
            <v>AMO_MA_AU</v>
          </cell>
          <cell r="X3831" t="str">
            <v>MAT_ED</v>
          </cell>
          <cell r="Y3831" t="str">
            <v>MAT</v>
          </cell>
          <cell r="Z3831" t="str">
            <v>AM</v>
          </cell>
          <cell r="AB3831" t="str">
            <v>Achat mat CDCM 2002</v>
          </cell>
        </row>
        <row r="3832">
          <cell r="A3832" t="str">
            <v>CDG</v>
          </cell>
          <cell r="B3832">
            <v>0</v>
          </cell>
          <cell r="C3832" t="str">
            <v>CtDirect</v>
          </cell>
          <cell r="D3832" t="str">
            <v>FOR</v>
          </cell>
          <cell r="E3832" t="str">
            <v>DAM02_005</v>
          </cell>
          <cell r="F3832" t="str">
            <v>CDCP</v>
          </cell>
          <cell r="G3832" t="str">
            <v>CDCMC</v>
          </cell>
          <cell r="H3832" t="str">
            <v>EDA40</v>
          </cell>
          <cell r="I3832" t="str">
            <v>EDA</v>
          </cell>
          <cell r="J3832" t="str">
            <v>CDCP</v>
          </cell>
          <cell r="K3832" t="str">
            <v>CDCMC</v>
          </cell>
          <cell r="L3832" t="str">
            <v>EDA40</v>
          </cell>
          <cell r="M3832" t="str">
            <v>EDA</v>
          </cell>
          <cell r="N3832" t="str">
            <v>ICM</v>
          </cell>
          <cell r="O3832" t="str">
            <v>DAM</v>
          </cell>
          <cell r="P3832" t="str">
            <v>Amort materiel</v>
          </cell>
          <cell r="Q3832" t="str">
            <v>Materiel ICM</v>
          </cell>
          <cell r="R3832" t="str">
            <v>AUTRES MATERIELS</v>
          </cell>
          <cell r="S3832" t="str">
            <v>MATERIEL</v>
          </cell>
          <cell r="U3832">
            <v>0</v>
          </cell>
          <cell r="V3832">
            <v>1847.72</v>
          </cell>
          <cell r="W3832" t="str">
            <v>AMO_MA_AU</v>
          </cell>
          <cell r="X3832" t="str">
            <v>MAT_ED</v>
          </cell>
          <cell r="Y3832" t="str">
            <v>MAT</v>
          </cell>
          <cell r="Z3832" t="str">
            <v>AM</v>
          </cell>
          <cell r="AB3832" t="str">
            <v>Achat mat CDCM 2002</v>
          </cell>
        </row>
        <row r="3833">
          <cell r="A3833" t="str">
            <v>CDG</v>
          </cell>
          <cell r="B3833">
            <v>0</v>
          </cell>
          <cell r="C3833" t="str">
            <v>CtDirect</v>
          </cell>
          <cell r="D3833" t="str">
            <v>FOR</v>
          </cell>
          <cell r="E3833" t="str">
            <v>DAM02_006</v>
          </cell>
          <cell r="F3833" t="str">
            <v>CDCP</v>
          </cell>
          <cell r="G3833" t="str">
            <v>CDCMC</v>
          </cell>
          <cell r="H3833" t="str">
            <v>EDA40</v>
          </cell>
          <cell r="I3833" t="str">
            <v>EDA</v>
          </cell>
          <cell r="J3833" t="str">
            <v>CDCP</v>
          </cell>
          <cell r="K3833" t="str">
            <v>CDCMC</v>
          </cell>
          <cell r="L3833" t="str">
            <v>EDA40</v>
          </cell>
          <cell r="M3833" t="str">
            <v>EDA</v>
          </cell>
          <cell r="N3833" t="str">
            <v>ICM</v>
          </cell>
          <cell r="O3833" t="str">
            <v>DAM</v>
          </cell>
          <cell r="P3833" t="str">
            <v>Amort materiel</v>
          </cell>
          <cell r="Q3833" t="str">
            <v>Materiel ICM</v>
          </cell>
          <cell r="R3833" t="str">
            <v>AUTRES MATERIELS</v>
          </cell>
          <cell r="S3833" t="str">
            <v>MATERIEL</v>
          </cell>
          <cell r="U3833">
            <v>0</v>
          </cell>
          <cell r="V3833">
            <v>3079.54</v>
          </cell>
          <cell r="W3833" t="str">
            <v>AMO_MA_AU</v>
          </cell>
          <cell r="X3833" t="str">
            <v>MAT_ED</v>
          </cell>
          <cell r="Y3833" t="str">
            <v>MAT</v>
          </cell>
          <cell r="Z3833" t="str">
            <v>AM</v>
          </cell>
          <cell r="AB3833" t="str">
            <v>Achat mat CDCM 2002</v>
          </cell>
        </row>
        <row r="3834">
          <cell r="A3834" t="str">
            <v>CDG</v>
          </cell>
          <cell r="B3834">
            <v>0</v>
          </cell>
          <cell r="C3834" t="str">
            <v>CtDirect</v>
          </cell>
          <cell r="D3834" t="str">
            <v>FOR</v>
          </cell>
          <cell r="E3834" t="str">
            <v>DAM02_007</v>
          </cell>
          <cell r="F3834" t="str">
            <v>CDCP</v>
          </cell>
          <cell r="G3834" t="str">
            <v>CDCMC</v>
          </cell>
          <cell r="H3834" t="str">
            <v>FMP00</v>
          </cell>
          <cell r="I3834" t="str">
            <v>FMP</v>
          </cell>
          <cell r="J3834" t="str">
            <v>CDCP</v>
          </cell>
          <cell r="K3834" t="str">
            <v>CDCMC</v>
          </cell>
          <cell r="L3834" t="str">
            <v>FMP00</v>
          </cell>
          <cell r="M3834" t="str">
            <v>FMP</v>
          </cell>
          <cell r="N3834" t="str">
            <v>ICM</v>
          </cell>
          <cell r="O3834" t="str">
            <v>DAM</v>
          </cell>
          <cell r="P3834" t="str">
            <v>Amort materiel</v>
          </cell>
          <cell r="Q3834" t="str">
            <v>Materiel ICM</v>
          </cell>
          <cell r="R3834" t="str">
            <v>AUTRES MATERIELS</v>
          </cell>
          <cell r="S3834" t="str">
            <v>MATERIEL</v>
          </cell>
          <cell r="U3834">
            <v>0</v>
          </cell>
          <cell r="V3834">
            <v>423.43</v>
          </cell>
          <cell r="W3834" t="str">
            <v>AMO_MA_AU</v>
          </cell>
          <cell r="X3834" t="str">
            <v>MAT_ED</v>
          </cell>
          <cell r="Y3834" t="str">
            <v>MAT</v>
          </cell>
          <cell r="Z3834" t="str">
            <v>AM</v>
          </cell>
          <cell r="AB3834" t="str">
            <v>Achat mat CDCM 2002</v>
          </cell>
        </row>
        <row r="3835">
          <cell r="A3835" t="str">
            <v>CDG</v>
          </cell>
          <cell r="B3835">
            <v>0</v>
          </cell>
          <cell r="C3835" t="str">
            <v>CtDirect</v>
          </cell>
          <cell r="D3835" t="str">
            <v>FOR</v>
          </cell>
          <cell r="E3835" t="str">
            <v>DAM02_008</v>
          </cell>
          <cell r="F3835" t="str">
            <v>CDCP</v>
          </cell>
          <cell r="G3835" t="str">
            <v>CDCMC</v>
          </cell>
          <cell r="H3835" t="str">
            <v>FMSG3</v>
          </cell>
          <cell r="I3835" t="str">
            <v>FMSG</v>
          </cell>
          <cell r="J3835" t="str">
            <v>CDCP</v>
          </cell>
          <cell r="K3835" t="str">
            <v>CDCMC</v>
          </cell>
          <cell r="L3835" t="str">
            <v>FMSG3</v>
          </cell>
          <cell r="M3835" t="str">
            <v>FMSG</v>
          </cell>
          <cell r="N3835" t="str">
            <v>ICM</v>
          </cell>
          <cell r="O3835" t="str">
            <v>DAM</v>
          </cell>
          <cell r="P3835" t="str">
            <v>Amort materiel</v>
          </cell>
          <cell r="Q3835" t="str">
            <v>Materiel ICM</v>
          </cell>
          <cell r="R3835" t="str">
            <v>AUTRES MATERIELS</v>
          </cell>
          <cell r="S3835" t="str">
            <v>MATERIEL</v>
          </cell>
          <cell r="U3835">
            <v>0</v>
          </cell>
          <cell r="V3835">
            <v>9117.0400000000009</v>
          </cell>
          <cell r="W3835" t="str">
            <v>AMO_MA_AU</v>
          </cell>
          <cell r="X3835" t="str">
            <v>MAT_ED</v>
          </cell>
          <cell r="Y3835" t="str">
            <v>MAT</v>
          </cell>
          <cell r="Z3835" t="str">
            <v>AM</v>
          </cell>
          <cell r="AB3835" t="str">
            <v>Achat mat CDCM 2002</v>
          </cell>
        </row>
        <row r="3836">
          <cell r="A3836" t="str">
            <v>CDG</v>
          </cell>
          <cell r="B3836">
            <v>0</v>
          </cell>
          <cell r="C3836" t="str">
            <v>CtDirect</v>
          </cell>
          <cell r="D3836" t="str">
            <v>FOR</v>
          </cell>
          <cell r="E3836" t="str">
            <v>DAM02_009</v>
          </cell>
          <cell r="F3836" t="str">
            <v>CDCP</v>
          </cell>
          <cell r="G3836" t="str">
            <v>CDCMC</v>
          </cell>
          <cell r="H3836" t="str">
            <v>FMSG3</v>
          </cell>
          <cell r="I3836" t="str">
            <v>FMSG</v>
          </cell>
          <cell r="J3836" t="str">
            <v>CDCP</v>
          </cell>
          <cell r="K3836" t="str">
            <v>CDCMC</v>
          </cell>
          <cell r="L3836" t="str">
            <v>FMSG3</v>
          </cell>
          <cell r="M3836" t="str">
            <v>FMSG</v>
          </cell>
          <cell r="N3836" t="str">
            <v>ICM</v>
          </cell>
          <cell r="O3836" t="str">
            <v>DAM</v>
          </cell>
          <cell r="P3836" t="str">
            <v>Amort materiel</v>
          </cell>
          <cell r="Q3836" t="str">
            <v>Materiel ICM</v>
          </cell>
          <cell r="R3836" t="str">
            <v>AUTRES MATERIELS</v>
          </cell>
          <cell r="S3836" t="str">
            <v>MATERIEL</v>
          </cell>
          <cell r="U3836">
            <v>0</v>
          </cell>
          <cell r="V3836">
            <v>333.78</v>
          </cell>
          <cell r="W3836" t="str">
            <v>AMO_MA_AU</v>
          </cell>
          <cell r="X3836" t="str">
            <v>MAT_ED</v>
          </cell>
          <cell r="Y3836" t="str">
            <v>MAT</v>
          </cell>
          <cell r="Z3836" t="str">
            <v>AM</v>
          </cell>
          <cell r="AB3836" t="str">
            <v>Achat mat CDCM 2002</v>
          </cell>
        </row>
        <row r="3837">
          <cell r="A3837" t="str">
            <v>CDG</v>
          </cell>
          <cell r="B3837">
            <v>0</v>
          </cell>
          <cell r="C3837" t="str">
            <v>CtDirect</v>
          </cell>
          <cell r="D3837" t="str">
            <v>FOR</v>
          </cell>
          <cell r="E3837" t="str">
            <v>DAM02_010</v>
          </cell>
          <cell r="F3837" t="str">
            <v>CDCP</v>
          </cell>
          <cell r="G3837" t="str">
            <v>CDCMC</v>
          </cell>
          <cell r="H3837" t="str">
            <v>FMSG4</v>
          </cell>
          <cell r="I3837" t="str">
            <v>FMSG</v>
          </cell>
          <cell r="J3837" t="str">
            <v>CDCP</v>
          </cell>
          <cell r="K3837" t="str">
            <v>CDCMC</v>
          </cell>
          <cell r="L3837" t="str">
            <v>FMSG4</v>
          </cell>
          <cell r="M3837" t="str">
            <v>FMSG</v>
          </cell>
          <cell r="N3837" t="str">
            <v>ICM</v>
          </cell>
          <cell r="O3837" t="str">
            <v>DAM</v>
          </cell>
          <cell r="P3837" t="str">
            <v>Amort materiel</v>
          </cell>
          <cell r="Q3837" t="str">
            <v>Materiel ICM</v>
          </cell>
          <cell r="R3837" t="str">
            <v>AUTRES MATERIELS</v>
          </cell>
          <cell r="S3837" t="str">
            <v>MATERIEL</v>
          </cell>
          <cell r="U3837">
            <v>0</v>
          </cell>
          <cell r="V3837">
            <v>5597.33</v>
          </cell>
          <cell r="W3837" t="str">
            <v>AMO_MA_AU</v>
          </cell>
          <cell r="X3837" t="str">
            <v>MAT_ED</v>
          </cell>
          <cell r="Y3837" t="str">
            <v>MAT</v>
          </cell>
          <cell r="Z3837" t="str">
            <v>AM</v>
          </cell>
          <cell r="AB3837" t="str">
            <v>Achat mat CDCM 2002</v>
          </cell>
        </row>
        <row r="3838">
          <cell r="A3838" t="str">
            <v>CDG</v>
          </cell>
          <cell r="B3838">
            <v>0</v>
          </cell>
          <cell r="C3838" t="str">
            <v>CtDirect</v>
          </cell>
          <cell r="D3838" t="str">
            <v>FOR</v>
          </cell>
          <cell r="E3838" t="str">
            <v>DAM02_011</v>
          </cell>
          <cell r="F3838" t="str">
            <v>CDCP</v>
          </cell>
          <cell r="G3838" t="str">
            <v>CDCMC</v>
          </cell>
          <cell r="H3838" t="str">
            <v>FMSG5</v>
          </cell>
          <cell r="I3838" t="str">
            <v>FMSG</v>
          </cell>
          <cell r="J3838" t="str">
            <v>CDCP</v>
          </cell>
          <cell r="K3838" t="str">
            <v>CDCMC</v>
          </cell>
          <cell r="L3838" t="str">
            <v>FMSG5</v>
          </cell>
          <cell r="M3838" t="str">
            <v>FMSG</v>
          </cell>
          <cell r="N3838" t="str">
            <v>ICM</v>
          </cell>
          <cell r="O3838" t="str">
            <v>DAM</v>
          </cell>
          <cell r="P3838" t="str">
            <v>Amort materiel</v>
          </cell>
          <cell r="Q3838" t="str">
            <v>Materiel ICM</v>
          </cell>
          <cell r="R3838" t="str">
            <v>AUTRES MATERIELS</v>
          </cell>
          <cell r="S3838" t="str">
            <v>MATERIEL</v>
          </cell>
          <cell r="U3838">
            <v>0</v>
          </cell>
          <cell r="V3838">
            <v>3806.06</v>
          </cell>
          <cell r="W3838" t="str">
            <v>AMO_MA_AU</v>
          </cell>
          <cell r="X3838" t="str">
            <v>MAT_ED</v>
          </cell>
          <cell r="Y3838" t="str">
            <v>MAT</v>
          </cell>
          <cell r="Z3838" t="str">
            <v>AM</v>
          </cell>
          <cell r="AB3838" t="str">
            <v>Achat mat CDCM 2002</v>
          </cell>
        </row>
        <row r="3839">
          <cell r="A3839" t="str">
            <v>CDG</v>
          </cell>
          <cell r="B3839">
            <v>0</v>
          </cell>
          <cell r="C3839" t="str">
            <v>CtDirect</v>
          </cell>
          <cell r="D3839" t="str">
            <v>FOR</v>
          </cell>
          <cell r="E3839" t="str">
            <v>DAM02_012</v>
          </cell>
          <cell r="F3839" t="str">
            <v>CDCP</v>
          </cell>
          <cell r="G3839" t="str">
            <v>CDCMC</v>
          </cell>
          <cell r="H3839" t="str">
            <v>FMSG5</v>
          </cell>
          <cell r="I3839" t="str">
            <v>FMSG</v>
          </cell>
          <cell r="J3839" t="str">
            <v>CDCP</v>
          </cell>
          <cell r="K3839" t="str">
            <v>CDCMC</v>
          </cell>
          <cell r="L3839" t="str">
            <v>FMSG5</v>
          </cell>
          <cell r="M3839" t="str">
            <v>FMSG</v>
          </cell>
          <cell r="N3839" t="str">
            <v>ICM</v>
          </cell>
          <cell r="O3839" t="str">
            <v>DAM</v>
          </cell>
          <cell r="P3839" t="str">
            <v>Amort materiel</v>
          </cell>
          <cell r="Q3839" t="str">
            <v>Materiel ICM</v>
          </cell>
          <cell r="R3839" t="str">
            <v>AUTRES MATERIELS</v>
          </cell>
          <cell r="S3839" t="str">
            <v>MATERIEL</v>
          </cell>
          <cell r="U3839">
            <v>0</v>
          </cell>
          <cell r="V3839">
            <v>1817.39</v>
          </cell>
          <cell r="W3839" t="str">
            <v>AMO_MA_AU</v>
          </cell>
          <cell r="X3839" t="str">
            <v>MAT_ED</v>
          </cell>
          <cell r="Y3839" t="str">
            <v>MAT</v>
          </cell>
          <cell r="Z3839" t="str">
            <v>AM</v>
          </cell>
          <cell r="AB3839" t="str">
            <v>Achat mat CDCM 2002</v>
          </cell>
        </row>
        <row r="3840">
          <cell r="A3840" t="str">
            <v>CDG</v>
          </cell>
          <cell r="B3840">
            <v>0</v>
          </cell>
          <cell r="C3840" t="str">
            <v>CtDirect</v>
          </cell>
          <cell r="D3840" t="str">
            <v>FOR</v>
          </cell>
          <cell r="E3840" t="str">
            <v>DAM02_013</v>
          </cell>
          <cell r="F3840" t="str">
            <v>CDCP</v>
          </cell>
          <cell r="G3840" t="str">
            <v>CDCMC</v>
          </cell>
          <cell r="H3840" t="str">
            <v>FMSG6</v>
          </cell>
          <cell r="I3840" t="str">
            <v>FMSG</v>
          </cell>
          <cell r="J3840" t="str">
            <v>CDCP</v>
          </cell>
          <cell r="K3840" t="str">
            <v>CDCMC</v>
          </cell>
          <cell r="L3840" t="str">
            <v>FMSG6</v>
          </cell>
          <cell r="M3840" t="str">
            <v>FMSG</v>
          </cell>
          <cell r="N3840" t="str">
            <v>ICM</v>
          </cell>
          <cell r="O3840" t="str">
            <v>DAM</v>
          </cell>
          <cell r="P3840" t="str">
            <v>Amort materiel</v>
          </cell>
          <cell r="Q3840" t="str">
            <v>Materiel ICM</v>
          </cell>
          <cell r="R3840" t="str">
            <v>AUTRES MATERIELS</v>
          </cell>
          <cell r="S3840" t="str">
            <v>MATERIEL</v>
          </cell>
          <cell r="U3840">
            <v>0</v>
          </cell>
          <cell r="V3840">
            <v>236.25</v>
          </cell>
          <cell r="W3840" t="str">
            <v>AMO_MA_AU</v>
          </cell>
          <cell r="X3840" t="str">
            <v>MAT_ED</v>
          </cell>
          <cell r="Y3840" t="str">
            <v>MAT</v>
          </cell>
          <cell r="Z3840" t="str">
            <v>AM</v>
          </cell>
          <cell r="AB3840" t="str">
            <v>Achat mat CDCM 2002</v>
          </cell>
        </row>
        <row r="3841">
          <cell r="A3841" t="str">
            <v>CDG</v>
          </cell>
          <cell r="B3841">
            <v>0</v>
          </cell>
          <cell r="C3841" t="str">
            <v>CtDirect</v>
          </cell>
          <cell r="D3841" t="str">
            <v>FOR</v>
          </cell>
          <cell r="E3841" t="str">
            <v>DAM02_014</v>
          </cell>
          <cell r="F3841" t="str">
            <v>CDCP</v>
          </cell>
          <cell r="G3841" t="str">
            <v>CDCMC</v>
          </cell>
          <cell r="H3841" t="str">
            <v>FMSG8</v>
          </cell>
          <cell r="I3841" t="str">
            <v>FMSG</v>
          </cell>
          <cell r="J3841" t="str">
            <v>CDCP</v>
          </cell>
          <cell r="K3841" t="str">
            <v>CDCMC</v>
          </cell>
          <cell r="L3841" t="str">
            <v>FMSG8</v>
          </cell>
          <cell r="M3841" t="str">
            <v>FMSG</v>
          </cell>
          <cell r="N3841" t="str">
            <v>ICM</v>
          </cell>
          <cell r="O3841" t="str">
            <v>DAM</v>
          </cell>
          <cell r="P3841" t="str">
            <v>Amort materiel</v>
          </cell>
          <cell r="Q3841" t="str">
            <v>Materiel ICM</v>
          </cell>
          <cell r="R3841" t="str">
            <v>AUTRES MATERIELS</v>
          </cell>
          <cell r="S3841" t="str">
            <v>MATERIEL</v>
          </cell>
          <cell r="U3841">
            <v>0</v>
          </cell>
          <cell r="V3841">
            <v>834.46</v>
          </cell>
          <cell r="W3841" t="str">
            <v>AMO_MA_AU</v>
          </cell>
          <cell r="X3841" t="str">
            <v>MAT_ED</v>
          </cell>
          <cell r="Y3841" t="str">
            <v>MAT</v>
          </cell>
          <cell r="Z3841" t="str">
            <v>AM</v>
          </cell>
          <cell r="AB3841" t="str">
            <v>Achat mat CDCM 2002</v>
          </cell>
        </row>
        <row r="3842">
          <cell r="A3842" t="str">
            <v>CDG</v>
          </cell>
          <cell r="B3842">
            <v>0</v>
          </cell>
          <cell r="C3842" t="str">
            <v>VtilAna</v>
          </cell>
          <cell r="D3842" t="str">
            <v>FOR</v>
          </cell>
          <cell r="E3842" t="str">
            <v>DAM02_015</v>
          </cell>
          <cell r="F3842" t="str">
            <v>CDCP</v>
          </cell>
          <cell r="G3842" t="str">
            <v>CDCMC</v>
          </cell>
          <cell r="H3842" t="str">
            <v>FMSGT</v>
          </cell>
          <cell r="I3842" t="str">
            <v>FMST</v>
          </cell>
          <cell r="J3842" t="str">
            <v>CDCP</v>
          </cell>
          <cell r="K3842" t="str">
            <v>CDCMC</v>
          </cell>
          <cell r="L3842" t="str">
            <v>FMSGT</v>
          </cell>
          <cell r="M3842" t="str">
            <v>FMST</v>
          </cell>
          <cell r="N3842" t="str">
            <v>ICM</v>
          </cell>
          <cell r="O3842" t="str">
            <v>DAM</v>
          </cell>
          <cell r="P3842" t="str">
            <v>Amort materiel</v>
          </cell>
          <cell r="Q3842" t="str">
            <v>Materiel ICM</v>
          </cell>
          <cell r="R3842" t="str">
            <v>AUTRES MATERIELS</v>
          </cell>
          <cell r="S3842" t="str">
            <v>MATERIEL</v>
          </cell>
          <cell r="U3842">
            <v>0</v>
          </cell>
          <cell r="V3842">
            <v>-921.75</v>
          </cell>
          <cell r="W3842" t="str">
            <v>AMO_MA_AU</v>
          </cell>
          <cell r="X3842" t="str">
            <v>MAT_ED</v>
          </cell>
          <cell r="Y3842" t="str">
            <v>MAT</v>
          </cell>
          <cell r="Z3842" t="str">
            <v>AM</v>
          </cell>
          <cell r="AB3842" t="str">
            <v>Achat mat CDCM 2002</v>
          </cell>
        </row>
        <row r="3843">
          <cell r="A3843" t="str">
            <v>CDG</v>
          </cell>
          <cell r="B3843">
            <v>0</v>
          </cell>
          <cell r="C3843" t="str">
            <v>VtilAna</v>
          </cell>
          <cell r="D3843" t="str">
            <v>FOR</v>
          </cell>
          <cell r="E3843" t="str">
            <v>DAM02_015</v>
          </cell>
          <cell r="F3843" t="str">
            <v>CDCP</v>
          </cell>
          <cell r="G3843" t="str">
            <v>CDCMC</v>
          </cell>
          <cell r="H3843" t="str">
            <v>FMSGT</v>
          </cell>
          <cell r="I3843" t="str">
            <v>FMST</v>
          </cell>
          <cell r="J3843" t="str">
            <v>CDCP</v>
          </cell>
          <cell r="K3843" t="str">
            <v>CDCMC</v>
          </cell>
          <cell r="L3843" t="str">
            <v>FMSGT</v>
          </cell>
          <cell r="M3843" t="str">
            <v>FMST</v>
          </cell>
          <cell r="N3843" t="str">
            <v>ICM</v>
          </cell>
          <cell r="O3843" t="str">
            <v>DAM</v>
          </cell>
          <cell r="P3843" t="str">
            <v>Amort materiel</v>
          </cell>
          <cell r="Q3843" t="str">
            <v>Materiel ICM</v>
          </cell>
          <cell r="R3843" t="str">
            <v>AUTRES MATERIELS</v>
          </cell>
          <cell r="S3843" t="str">
            <v>MATERIEL</v>
          </cell>
          <cell r="U3843">
            <v>0</v>
          </cell>
          <cell r="V3843">
            <v>921.75</v>
          </cell>
          <cell r="W3843" t="str">
            <v>AMO_MA_AU</v>
          </cell>
          <cell r="X3843" t="str">
            <v>MAT_ED</v>
          </cell>
          <cell r="Y3843" t="str">
            <v>MAT</v>
          </cell>
          <cell r="Z3843" t="str">
            <v>AM</v>
          </cell>
          <cell r="AB3843" t="str">
            <v>Achat mat CDCM 2002</v>
          </cell>
        </row>
        <row r="3844">
          <cell r="A3844" t="str">
            <v>CDG</v>
          </cell>
          <cell r="B3844">
            <v>0</v>
          </cell>
          <cell r="C3844" t="str">
            <v>VtilAna</v>
          </cell>
          <cell r="D3844" t="str">
            <v>FOR</v>
          </cell>
          <cell r="E3844" t="str">
            <v>DAM02_015</v>
          </cell>
          <cell r="F3844" t="str">
            <v>CDCP</v>
          </cell>
          <cell r="G3844" t="str">
            <v>CDCMC</v>
          </cell>
          <cell r="H3844" t="str">
            <v>FMSGT</v>
          </cell>
          <cell r="I3844" t="str">
            <v>FMST</v>
          </cell>
          <cell r="J3844" t="str">
            <v>CDCP</v>
          </cell>
          <cell r="K3844" t="str">
            <v>CDCMC</v>
          </cell>
          <cell r="L3844" t="str">
            <v>CCS00</v>
          </cell>
          <cell r="M3844" t="str">
            <v>CCS</v>
          </cell>
          <cell r="N3844" t="str">
            <v>ICM</v>
          </cell>
          <cell r="O3844" t="str">
            <v>DAM</v>
          </cell>
          <cell r="P3844" t="str">
            <v>Amort materiel</v>
          </cell>
          <cell r="Q3844" t="str">
            <v>Materiel ICM</v>
          </cell>
          <cell r="R3844" t="str">
            <v>AUTRES MATERIELS</v>
          </cell>
          <cell r="S3844" t="str">
            <v>MATERIEL</v>
          </cell>
          <cell r="U3844">
            <v>0</v>
          </cell>
          <cell r="V3844">
            <v>3.3960311774999998</v>
          </cell>
          <cell r="W3844" t="str">
            <v>AMO_MA_AU</v>
          </cell>
          <cell r="X3844" t="str">
            <v>MAT_ED</v>
          </cell>
          <cell r="Y3844" t="str">
            <v>MAT</v>
          </cell>
          <cell r="Z3844" t="str">
            <v>AM</v>
          </cell>
          <cell r="AB3844" t="str">
            <v>Achat mat CDCM 2002</v>
          </cell>
        </row>
        <row r="3845">
          <cell r="A3845" t="str">
            <v>CDG</v>
          </cell>
          <cell r="B3845">
            <v>0</v>
          </cell>
          <cell r="C3845" t="str">
            <v>VtilAna</v>
          </cell>
          <cell r="D3845" t="str">
            <v>FOR</v>
          </cell>
          <cell r="E3845" t="str">
            <v>DAM02_015</v>
          </cell>
          <cell r="F3845" t="str">
            <v>CDCP</v>
          </cell>
          <cell r="G3845" t="str">
            <v>CDCMC</v>
          </cell>
          <cell r="H3845" t="str">
            <v>FMSGT</v>
          </cell>
          <cell r="I3845" t="str">
            <v>FMST</v>
          </cell>
          <cell r="J3845" t="str">
            <v>CDCP</v>
          </cell>
          <cell r="K3845" t="str">
            <v>CDCMC</v>
          </cell>
          <cell r="L3845" t="str">
            <v>CCS10</v>
          </cell>
          <cell r="M3845" t="str">
            <v>CCS</v>
          </cell>
          <cell r="N3845" t="str">
            <v>ICM</v>
          </cell>
          <cell r="O3845" t="str">
            <v>DAM</v>
          </cell>
          <cell r="P3845" t="str">
            <v>Amort materiel</v>
          </cell>
          <cell r="Q3845" t="str">
            <v>Materiel ICM</v>
          </cell>
          <cell r="R3845" t="str">
            <v>AUTRES MATERIELS</v>
          </cell>
          <cell r="S3845" t="str">
            <v>MATERIEL</v>
          </cell>
          <cell r="U3845">
            <v>0</v>
          </cell>
          <cell r="V3845">
            <v>10.159067625</v>
          </cell>
          <cell r="W3845" t="str">
            <v>AMO_MA_AU</v>
          </cell>
          <cell r="X3845" t="str">
            <v>MAT_ED</v>
          </cell>
          <cell r="Y3845" t="str">
            <v>MAT</v>
          </cell>
          <cell r="Z3845" t="str">
            <v>AM</v>
          </cell>
          <cell r="AB3845" t="str">
            <v>Achat mat CDCM 2002</v>
          </cell>
        </row>
        <row r="3846">
          <cell r="A3846" t="str">
            <v>CDG</v>
          </cell>
          <cell r="B3846">
            <v>0</v>
          </cell>
          <cell r="C3846" t="str">
            <v>VtilAna</v>
          </cell>
          <cell r="D3846" t="str">
            <v>FOR</v>
          </cell>
          <cell r="E3846" t="str">
            <v>DAM02_015</v>
          </cell>
          <cell r="F3846" t="str">
            <v>CDCP</v>
          </cell>
          <cell r="G3846" t="str">
            <v>CDCMC</v>
          </cell>
          <cell r="H3846" t="str">
            <v>FMSGT</v>
          </cell>
          <cell r="I3846" t="str">
            <v>FMST</v>
          </cell>
          <cell r="J3846" t="str">
            <v>CDCP</v>
          </cell>
          <cell r="K3846" t="str">
            <v>CDCMC</v>
          </cell>
          <cell r="L3846" t="str">
            <v>CCS20</v>
          </cell>
          <cell r="M3846" t="str">
            <v>CCS</v>
          </cell>
          <cell r="N3846" t="str">
            <v>ICM</v>
          </cell>
          <cell r="O3846" t="str">
            <v>DAM</v>
          </cell>
          <cell r="P3846" t="str">
            <v>Amort materiel</v>
          </cell>
          <cell r="Q3846" t="str">
            <v>Materiel ICM</v>
          </cell>
          <cell r="R3846" t="str">
            <v>AUTRES MATERIELS</v>
          </cell>
          <cell r="S3846" t="str">
            <v>MATERIEL</v>
          </cell>
          <cell r="U3846">
            <v>0</v>
          </cell>
          <cell r="V3846">
            <v>7.0823214300000004</v>
          </cell>
          <cell r="W3846" t="str">
            <v>AMO_MA_AU</v>
          </cell>
          <cell r="X3846" t="str">
            <v>MAT_ED</v>
          </cell>
          <cell r="Y3846" t="str">
            <v>MAT</v>
          </cell>
          <cell r="Z3846" t="str">
            <v>AM</v>
          </cell>
          <cell r="AB3846" t="str">
            <v>Achat mat CDCM 2002</v>
          </cell>
        </row>
        <row r="3847">
          <cell r="A3847" t="str">
            <v>CDG</v>
          </cell>
          <cell r="B3847">
            <v>0</v>
          </cell>
          <cell r="C3847" t="str">
            <v>VtilAna</v>
          </cell>
          <cell r="D3847" t="str">
            <v>FOR</v>
          </cell>
          <cell r="E3847" t="str">
            <v>DAM02_015</v>
          </cell>
          <cell r="F3847" t="str">
            <v>CDCP</v>
          </cell>
          <cell r="G3847" t="str">
            <v>CDCMC</v>
          </cell>
          <cell r="H3847" t="str">
            <v>FMSGT</v>
          </cell>
          <cell r="I3847" t="str">
            <v>FMST</v>
          </cell>
          <cell r="J3847" t="str">
            <v>CDCP</v>
          </cell>
          <cell r="K3847" t="str">
            <v>CDCMC</v>
          </cell>
          <cell r="L3847" t="str">
            <v>CCS30</v>
          </cell>
          <cell r="M3847" t="str">
            <v>CCS</v>
          </cell>
          <cell r="N3847" t="str">
            <v>ICM</v>
          </cell>
          <cell r="O3847" t="str">
            <v>DAM</v>
          </cell>
          <cell r="P3847" t="str">
            <v>Amort materiel</v>
          </cell>
          <cell r="Q3847" t="str">
            <v>Materiel ICM</v>
          </cell>
          <cell r="R3847" t="str">
            <v>AUTRES MATERIELS</v>
          </cell>
          <cell r="S3847" t="str">
            <v>MATERIEL</v>
          </cell>
          <cell r="U3847">
            <v>0</v>
          </cell>
          <cell r="V3847">
            <v>11.058870757499999</v>
          </cell>
          <cell r="W3847" t="str">
            <v>AMO_MA_AU</v>
          </cell>
          <cell r="X3847" t="str">
            <v>MAT_ED</v>
          </cell>
          <cell r="Y3847" t="str">
            <v>MAT</v>
          </cell>
          <cell r="Z3847" t="str">
            <v>AM</v>
          </cell>
          <cell r="AB3847" t="str">
            <v>Achat mat CDCM 2002</v>
          </cell>
        </row>
        <row r="3848">
          <cell r="A3848" t="str">
            <v>CDG</v>
          </cell>
          <cell r="B3848">
            <v>0</v>
          </cell>
          <cell r="C3848" t="str">
            <v>VtilAna</v>
          </cell>
          <cell r="D3848" t="str">
            <v>FOR</v>
          </cell>
          <cell r="E3848" t="str">
            <v>DAM02_015</v>
          </cell>
          <cell r="F3848" t="str">
            <v>CDCP</v>
          </cell>
          <cell r="G3848" t="str">
            <v>CDCMC</v>
          </cell>
          <cell r="H3848" t="str">
            <v>FMSGT</v>
          </cell>
          <cell r="I3848" t="str">
            <v>FMST</v>
          </cell>
          <cell r="J3848" t="str">
            <v>CDCP</v>
          </cell>
          <cell r="K3848" t="str">
            <v>CDCMC</v>
          </cell>
          <cell r="L3848" t="str">
            <v>CORP0</v>
          </cell>
          <cell r="M3848" t="str">
            <v>CORP</v>
          </cell>
          <cell r="N3848" t="str">
            <v>ICM</v>
          </cell>
          <cell r="O3848" t="str">
            <v>DAM</v>
          </cell>
          <cell r="P3848" t="str">
            <v>Amort materiel</v>
          </cell>
          <cell r="Q3848" t="str">
            <v>Materiel ICM</v>
          </cell>
          <cell r="R3848" t="str">
            <v>AUTRES MATERIELS</v>
          </cell>
          <cell r="S3848" t="str">
            <v>MATERIEL</v>
          </cell>
          <cell r="U3848">
            <v>0</v>
          </cell>
          <cell r="V3848">
            <v>22.904049570000002</v>
          </cell>
          <cell r="W3848" t="str">
            <v>AMO_MA_AU</v>
          </cell>
          <cell r="X3848" t="str">
            <v>MAT_ED</v>
          </cell>
          <cell r="Y3848" t="str">
            <v>MAT</v>
          </cell>
          <cell r="Z3848" t="str">
            <v>AM</v>
          </cell>
          <cell r="AB3848" t="str">
            <v>Achat mat CDCM 2002</v>
          </cell>
        </row>
        <row r="3849">
          <cell r="A3849" t="str">
            <v>CDG</v>
          </cell>
          <cell r="B3849">
            <v>0</v>
          </cell>
          <cell r="C3849" t="str">
            <v>VtilAna</v>
          </cell>
          <cell r="D3849" t="str">
            <v>FOR</v>
          </cell>
          <cell r="E3849" t="str">
            <v>DAM02_015</v>
          </cell>
          <cell r="F3849" t="str">
            <v>CDCP</v>
          </cell>
          <cell r="G3849" t="str">
            <v>CDCMC</v>
          </cell>
          <cell r="H3849" t="str">
            <v>FMSGT</v>
          </cell>
          <cell r="I3849" t="str">
            <v>FMST</v>
          </cell>
          <cell r="J3849" t="str">
            <v>CDCP</v>
          </cell>
          <cell r="K3849" t="str">
            <v>CDCMC</v>
          </cell>
          <cell r="L3849" t="str">
            <v>DECM0</v>
          </cell>
          <cell r="M3849" t="str">
            <v>DECM</v>
          </cell>
          <cell r="N3849" t="str">
            <v>ICM</v>
          </cell>
          <cell r="O3849" t="str">
            <v>DAM</v>
          </cell>
          <cell r="P3849" t="str">
            <v>Amort materiel</v>
          </cell>
          <cell r="Q3849" t="str">
            <v>Materiel ICM</v>
          </cell>
          <cell r="R3849" t="str">
            <v>AUTRES MATERIELS</v>
          </cell>
          <cell r="S3849" t="str">
            <v>MATERIEL</v>
          </cell>
          <cell r="U3849">
            <v>0</v>
          </cell>
          <cell r="V3849">
            <v>10.797637590000001</v>
          </cell>
          <cell r="W3849" t="str">
            <v>AMO_MA_AU</v>
          </cell>
          <cell r="X3849" t="str">
            <v>MAT_ED</v>
          </cell>
          <cell r="Y3849" t="str">
            <v>MAT</v>
          </cell>
          <cell r="Z3849" t="str">
            <v>AM</v>
          </cell>
          <cell r="AB3849" t="str">
            <v>Achat mat CDCM 2002</v>
          </cell>
        </row>
        <row r="3850">
          <cell r="A3850" t="str">
            <v>CDG</v>
          </cell>
          <cell r="B3850">
            <v>0</v>
          </cell>
          <cell r="C3850" t="str">
            <v>VtilAna</v>
          </cell>
          <cell r="D3850" t="str">
            <v>FOR</v>
          </cell>
          <cell r="E3850" t="str">
            <v>DAM02_015</v>
          </cell>
          <cell r="F3850" t="str">
            <v>CDCP</v>
          </cell>
          <cell r="G3850" t="str">
            <v>CDCMC</v>
          </cell>
          <cell r="H3850" t="str">
            <v>FMSGT</v>
          </cell>
          <cell r="I3850" t="str">
            <v>FMST</v>
          </cell>
          <cell r="J3850" t="str">
            <v>CDCP</v>
          </cell>
          <cell r="K3850" t="str">
            <v>CDCMC</v>
          </cell>
          <cell r="L3850" t="str">
            <v>DECM1</v>
          </cell>
          <cell r="M3850" t="str">
            <v>DECM</v>
          </cell>
          <cell r="N3850" t="str">
            <v>ICM</v>
          </cell>
          <cell r="O3850" t="str">
            <v>DAM</v>
          </cell>
          <cell r="P3850" t="str">
            <v>Amort materiel</v>
          </cell>
          <cell r="Q3850" t="str">
            <v>Materiel ICM</v>
          </cell>
          <cell r="R3850" t="str">
            <v>AUTRES MATERIELS</v>
          </cell>
          <cell r="S3850" t="str">
            <v>MATERIEL</v>
          </cell>
          <cell r="U3850">
            <v>0</v>
          </cell>
          <cell r="V3850">
            <v>2.6123316750000001</v>
          </cell>
          <cell r="W3850" t="str">
            <v>AMO_MA_AU</v>
          </cell>
          <cell r="X3850" t="str">
            <v>MAT_ED</v>
          </cell>
          <cell r="Y3850" t="str">
            <v>MAT</v>
          </cell>
          <cell r="Z3850" t="str">
            <v>AM</v>
          </cell>
          <cell r="AB3850" t="str">
            <v>Achat mat CDCM 2002</v>
          </cell>
        </row>
        <row r="3851">
          <cell r="A3851" t="str">
            <v>CDG</v>
          </cell>
          <cell r="B3851">
            <v>0</v>
          </cell>
          <cell r="C3851" t="str">
            <v>VtilAna</v>
          </cell>
          <cell r="D3851" t="str">
            <v>FOR</v>
          </cell>
          <cell r="E3851" t="str">
            <v>DAM02_015</v>
          </cell>
          <cell r="F3851" t="str">
            <v>CDCP</v>
          </cell>
          <cell r="G3851" t="str">
            <v>CDCMC</v>
          </cell>
          <cell r="H3851" t="str">
            <v>FMSGT</v>
          </cell>
          <cell r="I3851" t="str">
            <v>FMST</v>
          </cell>
          <cell r="J3851" t="str">
            <v>CDCP</v>
          </cell>
          <cell r="K3851" t="str">
            <v>CDCMC</v>
          </cell>
          <cell r="L3851" t="str">
            <v>DECM2</v>
          </cell>
          <cell r="M3851" t="str">
            <v>DECM</v>
          </cell>
          <cell r="N3851" t="str">
            <v>ICM</v>
          </cell>
          <cell r="O3851" t="str">
            <v>DAM</v>
          </cell>
          <cell r="P3851" t="str">
            <v>Amort materiel</v>
          </cell>
          <cell r="Q3851" t="str">
            <v>Materiel ICM</v>
          </cell>
          <cell r="R3851" t="str">
            <v>AUTRES MATERIELS</v>
          </cell>
          <cell r="S3851" t="str">
            <v>MATERIEL</v>
          </cell>
          <cell r="U3851">
            <v>0</v>
          </cell>
          <cell r="V3851">
            <v>15.732041864999999</v>
          </cell>
          <cell r="W3851" t="str">
            <v>AMO_MA_AU</v>
          </cell>
          <cell r="X3851" t="str">
            <v>MAT_ED</v>
          </cell>
          <cell r="Y3851" t="str">
            <v>MAT</v>
          </cell>
          <cell r="Z3851" t="str">
            <v>AM</v>
          </cell>
          <cell r="AB3851" t="str">
            <v>Achat mat CDCM 2002</v>
          </cell>
        </row>
        <row r="3852">
          <cell r="A3852" t="str">
            <v>CDG</v>
          </cell>
          <cell r="B3852">
            <v>0</v>
          </cell>
          <cell r="C3852" t="str">
            <v>VtilAna</v>
          </cell>
          <cell r="D3852" t="str">
            <v>FOR</v>
          </cell>
          <cell r="E3852" t="str">
            <v>DAM02_015</v>
          </cell>
          <cell r="F3852" t="str">
            <v>CDCP</v>
          </cell>
          <cell r="G3852" t="str">
            <v>CDCMC</v>
          </cell>
          <cell r="H3852" t="str">
            <v>FMSGT</v>
          </cell>
          <cell r="I3852" t="str">
            <v>FMST</v>
          </cell>
          <cell r="J3852" t="str">
            <v>CDCP</v>
          </cell>
          <cell r="K3852" t="str">
            <v>CDCMC</v>
          </cell>
          <cell r="L3852" t="str">
            <v>DECM3</v>
          </cell>
          <cell r="M3852" t="str">
            <v>DECM</v>
          </cell>
          <cell r="N3852" t="str">
            <v>ICM</v>
          </cell>
          <cell r="O3852" t="str">
            <v>DAM</v>
          </cell>
          <cell r="P3852" t="str">
            <v>Amort materiel</v>
          </cell>
          <cell r="Q3852" t="str">
            <v>Materiel ICM</v>
          </cell>
          <cell r="R3852" t="str">
            <v>AUTRES MATERIELS</v>
          </cell>
          <cell r="S3852" t="str">
            <v>MATERIEL</v>
          </cell>
          <cell r="U3852">
            <v>0</v>
          </cell>
          <cell r="V3852">
            <v>8.5916686200000001</v>
          </cell>
          <cell r="W3852" t="str">
            <v>AMO_MA_AU</v>
          </cell>
          <cell r="X3852" t="str">
            <v>MAT_ED</v>
          </cell>
          <cell r="Y3852" t="str">
            <v>MAT</v>
          </cell>
          <cell r="Z3852" t="str">
            <v>AM</v>
          </cell>
          <cell r="AB3852" t="str">
            <v>Achat mat CDCM 2002</v>
          </cell>
        </row>
        <row r="3853">
          <cell r="A3853" t="str">
            <v>CDG</v>
          </cell>
          <cell r="B3853">
            <v>0</v>
          </cell>
          <cell r="C3853" t="str">
            <v>VtilAna</v>
          </cell>
          <cell r="D3853" t="str">
            <v>FOR</v>
          </cell>
          <cell r="E3853" t="str">
            <v>DAM02_015</v>
          </cell>
          <cell r="F3853" t="str">
            <v>CDCP</v>
          </cell>
          <cell r="G3853" t="str">
            <v>CDCMC</v>
          </cell>
          <cell r="H3853" t="str">
            <v>FMSGT</v>
          </cell>
          <cell r="I3853" t="str">
            <v>FMST</v>
          </cell>
          <cell r="J3853" t="str">
            <v>CDCP</v>
          </cell>
          <cell r="K3853" t="str">
            <v>CDCMC</v>
          </cell>
          <cell r="L3853" t="str">
            <v>DS000</v>
          </cell>
          <cell r="M3853" t="str">
            <v>DS</v>
          </cell>
          <cell r="N3853" t="str">
            <v>ICM</v>
          </cell>
          <cell r="O3853" t="str">
            <v>DAM</v>
          </cell>
          <cell r="P3853" t="str">
            <v>Amort materiel</v>
          </cell>
          <cell r="Q3853" t="str">
            <v>Materiel ICM</v>
          </cell>
          <cell r="R3853" t="str">
            <v>AUTRES MATERIELS</v>
          </cell>
          <cell r="S3853" t="str">
            <v>MATERIEL</v>
          </cell>
          <cell r="U3853">
            <v>0</v>
          </cell>
          <cell r="V3853">
            <v>18.402425354999998</v>
          </cell>
          <cell r="W3853" t="str">
            <v>AMO_MA_AU</v>
          </cell>
          <cell r="X3853" t="str">
            <v>MAT_ED</v>
          </cell>
          <cell r="Y3853" t="str">
            <v>MAT</v>
          </cell>
          <cell r="Z3853" t="str">
            <v>AM</v>
          </cell>
          <cell r="AB3853" t="str">
            <v>Achat mat CDCM 2002</v>
          </cell>
        </row>
        <row r="3854">
          <cell r="A3854" t="str">
            <v>CDG</v>
          </cell>
          <cell r="B3854">
            <v>0</v>
          </cell>
          <cell r="C3854" t="str">
            <v>VtilAna</v>
          </cell>
          <cell r="D3854" t="str">
            <v>FOR</v>
          </cell>
          <cell r="E3854" t="str">
            <v>DAM02_015</v>
          </cell>
          <cell r="F3854" t="str">
            <v>CDCP</v>
          </cell>
          <cell r="G3854" t="str">
            <v>CDCMC</v>
          </cell>
          <cell r="H3854" t="str">
            <v>FMSGT</v>
          </cell>
          <cell r="I3854" t="str">
            <v>FMST</v>
          </cell>
          <cell r="J3854" t="str">
            <v>CDCP</v>
          </cell>
          <cell r="K3854" t="str">
            <v>CDCMC</v>
          </cell>
          <cell r="L3854" t="str">
            <v>DS100</v>
          </cell>
          <cell r="M3854" t="str">
            <v>DS</v>
          </cell>
          <cell r="N3854" t="str">
            <v>ICM</v>
          </cell>
          <cell r="O3854" t="str">
            <v>DAM</v>
          </cell>
          <cell r="P3854" t="str">
            <v>Amort materiel</v>
          </cell>
          <cell r="Q3854" t="str">
            <v>Materiel ICM</v>
          </cell>
          <cell r="R3854" t="str">
            <v>AUTRES MATERIELS</v>
          </cell>
          <cell r="S3854" t="str">
            <v>MATERIEL</v>
          </cell>
          <cell r="U3854">
            <v>0</v>
          </cell>
          <cell r="V3854">
            <v>8.9109536024999993</v>
          </cell>
          <cell r="W3854" t="str">
            <v>AMO_MA_AU</v>
          </cell>
          <cell r="X3854" t="str">
            <v>MAT_ED</v>
          </cell>
          <cell r="Y3854" t="str">
            <v>MAT</v>
          </cell>
          <cell r="Z3854" t="str">
            <v>AM</v>
          </cell>
          <cell r="AB3854" t="str">
            <v>Achat mat CDCM 2002</v>
          </cell>
        </row>
        <row r="3855">
          <cell r="A3855" t="str">
            <v>CDG</v>
          </cell>
          <cell r="B3855">
            <v>0</v>
          </cell>
          <cell r="C3855" t="str">
            <v>VtilAna</v>
          </cell>
          <cell r="D3855" t="str">
            <v>FOR</v>
          </cell>
          <cell r="E3855" t="str">
            <v>DAM02_015</v>
          </cell>
          <cell r="F3855" t="str">
            <v>CDCP</v>
          </cell>
          <cell r="G3855" t="str">
            <v>CDCMC</v>
          </cell>
          <cell r="H3855" t="str">
            <v>FMSGT</v>
          </cell>
          <cell r="I3855" t="str">
            <v>FMST</v>
          </cell>
          <cell r="J3855" t="str">
            <v>CDCP</v>
          </cell>
          <cell r="K3855" t="str">
            <v>CDCMC</v>
          </cell>
          <cell r="L3855" t="str">
            <v>DS300</v>
          </cell>
          <cell r="M3855" t="str">
            <v>DS</v>
          </cell>
          <cell r="N3855" t="str">
            <v>ICM</v>
          </cell>
          <cell r="O3855" t="str">
            <v>DAM</v>
          </cell>
          <cell r="P3855" t="str">
            <v>Amort materiel</v>
          </cell>
          <cell r="Q3855" t="str">
            <v>Materiel ICM</v>
          </cell>
          <cell r="R3855" t="str">
            <v>AUTRES MATERIELS</v>
          </cell>
          <cell r="S3855" t="str">
            <v>MATERIEL</v>
          </cell>
          <cell r="U3855">
            <v>0</v>
          </cell>
          <cell r="V3855">
            <v>5.0505079049999999</v>
          </cell>
          <cell r="W3855" t="str">
            <v>AMO_MA_AU</v>
          </cell>
          <cell r="X3855" t="str">
            <v>MAT_ED</v>
          </cell>
          <cell r="Y3855" t="str">
            <v>MAT</v>
          </cell>
          <cell r="Z3855" t="str">
            <v>AM</v>
          </cell>
          <cell r="AB3855" t="str">
            <v>Achat mat CDCM 2002</v>
          </cell>
        </row>
        <row r="3856">
          <cell r="A3856" t="str">
            <v>CDG</v>
          </cell>
          <cell r="B3856">
            <v>0</v>
          </cell>
          <cell r="C3856" t="str">
            <v>VtilAna</v>
          </cell>
          <cell r="D3856" t="str">
            <v>FOR</v>
          </cell>
          <cell r="E3856" t="str">
            <v>DAM02_015</v>
          </cell>
          <cell r="F3856" t="str">
            <v>CDCP</v>
          </cell>
          <cell r="G3856" t="str">
            <v>CDCMC</v>
          </cell>
          <cell r="H3856" t="str">
            <v>FMSGT</v>
          </cell>
          <cell r="I3856" t="str">
            <v>FMST</v>
          </cell>
          <cell r="J3856" t="str">
            <v>CDCP</v>
          </cell>
          <cell r="K3856" t="str">
            <v>CDCMC</v>
          </cell>
          <cell r="L3856" t="str">
            <v>DS400</v>
          </cell>
          <cell r="M3856" t="str">
            <v>DS</v>
          </cell>
          <cell r="N3856" t="str">
            <v>ICM</v>
          </cell>
          <cell r="O3856" t="str">
            <v>DAM</v>
          </cell>
          <cell r="P3856" t="str">
            <v>Amort materiel</v>
          </cell>
          <cell r="Q3856" t="str">
            <v>Materiel ICM</v>
          </cell>
          <cell r="R3856" t="str">
            <v>AUTRES MATERIELS</v>
          </cell>
          <cell r="S3856" t="str">
            <v>MATERIEL</v>
          </cell>
          <cell r="U3856">
            <v>0</v>
          </cell>
          <cell r="V3856">
            <v>28.329285720000001</v>
          </cell>
          <cell r="W3856" t="str">
            <v>AMO_MA_AU</v>
          </cell>
          <cell r="X3856" t="str">
            <v>MAT_ED</v>
          </cell>
          <cell r="Y3856" t="str">
            <v>MAT</v>
          </cell>
          <cell r="Z3856" t="str">
            <v>AM</v>
          </cell>
          <cell r="AB3856" t="str">
            <v>Achat mat CDCM 2002</v>
          </cell>
        </row>
        <row r="3857">
          <cell r="A3857" t="str">
            <v>CDG</v>
          </cell>
          <cell r="B3857">
            <v>0</v>
          </cell>
          <cell r="C3857" t="str">
            <v>VtilAna</v>
          </cell>
          <cell r="D3857" t="str">
            <v>FOR</v>
          </cell>
          <cell r="E3857" t="str">
            <v>DAM02_015</v>
          </cell>
          <cell r="F3857" t="str">
            <v>CDCP</v>
          </cell>
          <cell r="G3857" t="str">
            <v>CDCMC</v>
          </cell>
          <cell r="H3857" t="str">
            <v>FMSGT</v>
          </cell>
          <cell r="I3857" t="str">
            <v>FMST</v>
          </cell>
          <cell r="J3857" t="str">
            <v>CDCP</v>
          </cell>
          <cell r="K3857" t="str">
            <v>CDCMC</v>
          </cell>
          <cell r="L3857" t="str">
            <v>DS500</v>
          </cell>
          <cell r="M3857" t="str">
            <v>DS</v>
          </cell>
          <cell r="N3857" t="str">
            <v>ICM</v>
          </cell>
          <cell r="O3857" t="str">
            <v>DAM</v>
          </cell>
          <cell r="P3857" t="str">
            <v>Amort materiel</v>
          </cell>
          <cell r="Q3857" t="str">
            <v>Materiel ICM</v>
          </cell>
          <cell r="R3857" t="str">
            <v>AUTRES MATERIELS</v>
          </cell>
          <cell r="S3857" t="str">
            <v>MATERIEL</v>
          </cell>
          <cell r="U3857">
            <v>0</v>
          </cell>
          <cell r="V3857">
            <v>3.1347980099999999</v>
          </cell>
          <cell r="W3857" t="str">
            <v>AMO_MA_AU</v>
          </cell>
          <cell r="X3857" t="str">
            <v>MAT_ED</v>
          </cell>
          <cell r="Y3857" t="str">
            <v>MAT</v>
          </cell>
          <cell r="Z3857" t="str">
            <v>AM</v>
          </cell>
          <cell r="AB3857" t="str">
            <v>Achat mat CDCM 2002</v>
          </cell>
        </row>
        <row r="3858">
          <cell r="A3858" t="str">
            <v>CDG</v>
          </cell>
          <cell r="B3858">
            <v>0</v>
          </cell>
          <cell r="C3858" t="str">
            <v>VtilAna</v>
          </cell>
          <cell r="D3858" t="str">
            <v>FOR</v>
          </cell>
          <cell r="E3858" t="str">
            <v>DAM02_015</v>
          </cell>
          <cell r="F3858" t="str">
            <v>CDCP</v>
          </cell>
          <cell r="G3858" t="str">
            <v>CDCMC</v>
          </cell>
          <cell r="H3858" t="str">
            <v>FMSGT</v>
          </cell>
          <cell r="I3858" t="str">
            <v>FMST</v>
          </cell>
          <cell r="J3858" t="str">
            <v>CDCP</v>
          </cell>
          <cell r="K3858" t="str">
            <v>CDCMC</v>
          </cell>
          <cell r="L3858" t="str">
            <v>DS600</v>
          </cell>
          <cell r="M3858" t="str">
            <v>DS</v>
          </cell>
          <cell r="N3858" t="str">
            <v>ICM</v>
          </cell>
          <cell r="O3858" t="str">
            <v>DAM</v>
          </cell>
          <cell r="P3858" t="str">
            <v>Amort materiel</v>
          </cell>
          <cell r="Q3858" t="str">
            <v>Materiel ICM</v>
          </cell>
          <cell r="R3858" t="str">
            <v>AUTRES MATERIELS</v>
          </cell>
          <cell r="S3858" t="str">
            <v>MATERIEL</v>
          </cell>
          <cell r="U3858">
            <v>0</v>
          </cell>
          <cell r="V3858">
            <v>10.246145347500001</v>
          </cell>
          <cell r="W3858" t="str">
            <v>AMO_MA_AU</v>
          </cell>
          <cell r="X3858" t="str">
            <v>MAT_ED</v>
          </cell>
          <cell r="Y3858" t="str">
            <v>MAT</v>
          </cell>
          <cell r="Z3858" t="str">
            <v>AM</v>
          </cell>
          <cell r="AB3858" t="str">
            <v>Achat mat CDCM 2002</v>
          </cell>
        </row>
        <row r="3859">
          <cell r="A3859" t="str">
            <v>CDG</v>
          </cell>
          <cell r="B3859">
            <v>0</v>
          </cell>
          <cell r="C3859" t="str">
            <v>VtilAna</v>
          </cell>
          <cell r="D3859" t="str">
            <v>FOR</v>
          </cell>
          <cell r="E3859" t="str">
            <v>DAM02_015</v>
          </cell>
          <cell r="F3859" t="str">
            <v>CDCP</v>
          </cell>
          <cell r="G3859" t="str">
            <v>CDCMC</v>
          </cell>
          <cell r="H3859" t="str">
            <v>FMSGT</v>
          </cell>
          <cell r="I3859" t="str">
            <v>FMST</v>
          </cell>
          <cell r="J3859" t="str">
            <v>CDCP</v>
          </cell>
          <cell r="K3859" t="str">
            <v>CDCMC</v>
          </cell>
          <cell r="L3859" t="str">
            <v>DS700</v>
          </cell>
          <cell r="M3859" t="str">
            <v>DS</v>
          </cell>
          <cell r="N3859" t="str">
            <v>ICM</v>
          </cell>
          <cell r="O3859" t="str">
            <v>DAM</v>
          </cell>
          <cell r="P3859" t="str">
            <v>Amort materiel</v>
          </cell>
          <cell r="Q3859" t="str">
            <v>Materiel ICM</v>
          </cell>
          <cell r="R3859" t="str">
            <v>AUTRES MATERIELS</v>
          </cell>
          <cell r="S3859" t="str">
            <v>MATERIEL</v>
          </cell>
          <cell r="U3859">
            <v>0</v>
          </cell>
          <cell r="V3859">
            <v>27.8648712</v>
          </cell>
          <cell r="W3859" t="str">
            <v>AMO_MA_AU</v>
          </cell>
          <cell r="X3859" t="str">
            <v>MAT_ED</v>
          </cell>
          <cell r="Y3859" t="str">
            <v>MAT</v>
          </cell>
          <cell r="Z3859" t="str">
            <v>AM</v>
          </cell>
          <cell r="AB3859" t="str">
            <v>Achat mat CDCM 2002</v>
          </cell>
        </row>
        <row r="3860">
          <cell r="A3860" t="str">
            <v>CDG</v>
          </cell>
          <cell r="B3860">
            <v>0</v>
          </cell>
          <cell r="C3860" t="str">
            <v>VtilAna</v>
          </cell>
          <cell r="D3860" t="str">
            <v>FOR</v>
          </cell>
          <cell r="E3860" t="str">
            <v>DAM02_015</v>
          </cell>
          <cell r="F3860" t="str">
            <v>CDCP</v>
          </cell>
          <cell r="G3860" t="str">
            <v>CDCMC</v>
          </cell>
          <cell r="H3860" t="str">
            <v>FMSGT</v>
          </cell>
          <cell r="I3860" t="str">
            <v>FMST</v>
          </cell>
          <cell r="J3860" t="str">
            <v>CDCP</v>
          </cell>
          <cell r="K3860" t="str">
            <v>CDCMC</v>
          </cell>
          <cell r="L3860" t="str">
            <v>DS800</v>
          </cell>
          <cell r="M3860" t="str">
            <v>DS</v>
          </cell>
          <cell r="N3860" t="str">
            <v>ICM</v>
          </cell>
          <cell r="O3860" t="str">
            <v>DAM</v>
          </cell>
          <cell r="P3860" t="str">
            <v>Amort materiel</v>
          </cell>
          <cell r="Q3860" t="str">
            <v>Materiel ICM</v>
          </cell>
          <cell r="R3860" t="str">
            <v>AUTRES MATERIELS</v>
          </cell>
          <cell r="S3860" t="str">
            <v>MATERIEL</v>
          </cell>
          <cell r="U3860">
            <v>0</v>
          </cell>
          <cell r="V3860">
            <v>16.0513268475</v>
          </cell>
          <cell r="W3860" t="str">
            <v>AMO_MA_AU</v>
          </cell>
          <cell r="X3860" t="str">
            <v>MAT_ED</v>
          </cell>
          <cell r="Y3860" t="str">
            <v>MAT</v>
          </cell>
          <cell r="Z3860" t="str">
            <v>AM</v>
          </cell>
          <cell r="AB3860" t="str">
            <v>Achat mat CDCM 2002</v>
          </cell>
        </row>
        <row r="3861">
          <cell r="A3861" t="str">
            <v>CDG</v>
          </cell>
          <cell r="B3861">
            <v>0</v>
          </cell>
          <cell r="C3861" t="str">
            <v>VtilAna</v>
          </cell>
          <cell r="D3861" t="str">
            <v>FOR</v>
          </cell>
          <cell r="E3861" t="str">
            <v>DAM02_015</v>
          </cell>
          <cell r="F3861" t="str">
            <v>CDCP</v>
          </cell>
          <cell r="G3861" t="str">
            <v>CDCMC</v>
          </cell>
          <cell r="H3861" t="str">
            <v>FMSGT</v>
          </cell>
          <cell r="I3861" t="str">
            <v>FMST</v>
          </cell>
          <cell r="J3861" t="str">
            <v>CDCP</v>
          </cell>
          <cell r="K3861" t="str">
            <v>CDCMC</v>
          </cell>
          <cell r="L3861" t="str">
            <v>DS900</v>
          </cell>
          <cell r="M3861" t="str">
            <v>DS</v>
          </cell>
          <cell r="N3861" t="str">
            <v>ICM</v>
          </cell>
          <cell r="O3861" t="str">
            <v>DAM</v>
          </cell>
          <cell r="P3861" t="str">
            <v>Amort materiel</v>
          </cell>
          <cell r="Q3861" t="str">
            <v>Materiel ICM</v>
          </cell>
          <cell r="R3861" t="str">
            <v>AUTRES MATERIELS</v>
          </cell>
          <cell r="S3861" t="str">
            <v>MATERIEL</v>
          </cell>
          <cell r="U3861">
            <v>0</v>
          </cell>
          <cell r="V3861">
            <v>9.0560831400000001</v>
          </cell>
          <cell r="W3861" t="str">
            <v>AMO_MA_AU</v>
          </cell>
          <cell r="X3861" t="str">
            <v>MAT_ED</v>
          </cell>
          <cell r="Y3861" t="str">
            <v>MAT</v>
          </cell>
          <cell r="Z3861" t="str">
            <v>AM</v>
          </cell>
          <cell r="AB3861" t="str">
            <v>Achat mat CDCM 2002</v>
          </cell>
        </row>
        <row r="3862">
          <cell r="A3862" t="str">
            <v>CDG</v>
          </cell>
          <cell r="B3862">
            <v>0</v>
          </cell>
          <cell r="C3862" t="str">
            <v>VtilAna</v>
          </cell>
          <cell r="D3862" t="str">
            <v>FOR</v>
          </cell>
          <cell r="E3862" t="str">
            <v>DAM02_015</v>
          </cell>
          <cell r="F3862" t="str">
            <v>CDCP</v>
          </cell>
          <cell r="G3862" t="str">
            <v>CDCMC</v>
          </cell>
          <cell r="H3862" t="str">
            <v>FMSGT</v>
          </cell>
          <cell r="I3862" t="str">
            <v>FMST</v>
          </cell>
          <cell r="J3862" t="str">
            <v>CDCP</v>
          </cell>
          <cell r="K3862" t="str">
            <v>CDCMC</v>
          </cell>
          <cell r="L3862" t="str">
            <v>EDA00</v>
          </cell>
          <cell r="M3862" t="str">
            <v>EDA</v>
          </cell>
          <cell r="N3862" t="str">
            <v>ICM</v>
          </cell>
          <cell r="O3862" t="str">
            <v>DAM</v>
          </cell>
          <cell r="P3862" t="str">
            <v>Amort materiel</v>
          </cell>
          <cell r="Q3862" t="str">
            <v>Materiel ICM</v>
          </cell>
          <cell r="R3862" t="str">
            <v>AUTRES MATERIELS</v>
          </cell>
          <cell r="S3862" t="str">
            <v>MATERIEL</v>
          </cell>
          <cell r="U3862">
            <v>0</v>
          </cell>
          <cell r="V3862">
            <v>7.1844236774999999</v>
          </cell>
          <cell r="W3862" t="str">
            <v>AMO_MA_AU</v>
          </cell>
          <cell r="X3862" t="str">
            <v>MAT_ED</v>
          </cell>
          <cell r="Y3862" t="str">
            <v>MAT</v>
          </cell>
          <cell r="Z3862" t="str">
            <v>AM</v>
          </cell>
          <cell r="AB3862" t="str">
            <v>Achat mat CDCM 2002</v>
          </cell>
        </row>
        <row r="3863">
          <cell r="A3863" t="str">
            <v>CDG</v>
          </cell>
          <cell r="B3863">
            <v>0</v>
          </cell>
          <cell r="C3863" t="str">
            <v>VtilAna</v>
          </cell>
          <cell r="D3863" t="str">
            <v>FOR</v>
          </cell>
          <cell r="E3863" t="str">
            <v>DAM02_015</v>
          </cell>
          <cell r="F3863" t="str">
            <v>CDCP</v>
          </cell>
          <cell r="G3863" t="str">
            <v>CDCMC</v>
          </cell>
          <cell r="H3863" t="str">
            <v>FMSGT</v>
          </cell>
          <cell r="I3863" t="str">
            <v>FMST</v>
          </cell>
          <cell r="J3863" t="str">
            <v>CDCP</v>
          </cell>
          <cell r="K3863" t="str">
            <v>CDCMC</v>
          </cell>
          <cell r="L3863" t="str">
            <v>EDA11</v>
          </cell>
          <cell r="M3863" t="str">
            <v>EDA</v>
          </cell>
          <cell r="N3863" t="str">
            <v>ICM</v>
          </cell>
          <cell r="O3863" t="str">
            <v>DAM</v>
          </cell>
          <cell r="P3863" t="str">
            <v>Amort materiel</v>
          </cell>
          <cell r="Q3863" t="str">
            <v>Materiel ICM</v>
          </cell>
          <cell r="R3863" t="str">
            <v>AUTRES MATERIELS</v>
          </cell>
          <cell r="S3863" t="str">
            <v>MATERIEL</v>
          </cell>
          <cell r="U3863">
            <v>0</v>
          </cell>
          <cell r="V3863">
            <v>2.52533691</v>
          </cell>
          <cell r="W3863" t="str">
            <v>AMO_MA_AU</v>
          </cell>
          <cell r="X3863" t="str">
            <v>MAT_ED</v>
          </cell>
          <cell r="Y3863" t="str">
            <v>MAT</v>
          </cell>
          <cell r="Z3863" t="str">
            <v>AM</v>
          </cell>
          <cell r="AB3863" t="str">
            <v>Achat mat CDCM 2002</v>
          </cell>
        </row>
        <row r="3864">
          <cell r="A3864" t="str">
            <v>CDG</v>
          </cell>
          <cell r="B3864">
            <v>0</v>
          </cell>
          <cell r="C3864" t="str">
            <v>VtilAna</v>
          </cell>
          <cell r="D3864" t="str">
            <v>FOR</v>
          </cell>
          <cell r="E3864" t="str">
            <v>DAM02_015</v>
          </cell>
          <cell r="F3864" t="str">
            <v>CDCP</v>
          </cell>
          <cell r="G3864" t="str">
            <v>CDCMC</v>
          </cell>
          <cell r="H3864" t="str">
            <v>FMSGT</v>
          </cell>
          <cell r="I3864" t="str">
            <v>FMST</v>
          </cell>
          <cell r="J3864" t="str">
            <v>CDCP</v>
          </cell>
          <cell r="K3864" t="str">
            <v>CDCMC</v>
          </cell>
          <cell r="L3864" t="str">
            <v>EDA12</v>
          </cell>
          <cell r="M3864" t="str">
            <v>EDA</v>
          </cell>
          <cell r="N3864" t="str">
            <v>ICM</v>
          </cell>
          <cell r="O3864" t="str">
            <v>DAM</v>
          </cell>
          <cell r="P3864" t="str">
            <v>Amort materiel</v>
          </cell>
          <cell r="Q3864" t="str">
            <v>Materiel ICM</v>
          </cell>
          <cell r="R3864" t="str">
            <v>AUTRES MATERIELS</v>
          </cell>
          <cell r="S3864" t="str">
            <v>MATERIEL</v>
          </cell>
          <cell r="U3864">
            <v>0</v>
          </cell>
          <cell r="V3864">
            <v>2.7251262225000001</v>
          </cell>
          <cell r="W3864" t="str">
            <v>AMO_MA_AU</v>
          </cell>
          <cell r="X3864" t="str">
            <v>MAT_ED</v>
          </cell>
          <cell r="Y3864" t="str">
            <v>MAT</v>
          </cell>
          <cell r="Z3864" t="str">
            <v>AM</v>
          </cell>
          <cell r="AB3864" t="str">
            <v>Achat mat CDCM 2002</v>
          </cell>
        </row>
        <row r="3865">
          <cell r="A3865" t="str">
            <v>CDG</v>
          </cell>
          <cell r="B3865">
            <v>0</v>
          </cell>
          <cell r="C3865" t="str">
            <v>VtilAna</v>
          </cell>
          <cell r="D3865" t="str">
            <v>FOR</v>
          </cell>
          <cell r="E3865" t="str">
            <v>DAM02_015</v>
          </cell>
          <cell r="F3865" t="str">
            <v>CDCP</v>
          </cell>
          <cell r="G3865" t="str">
            <v>CDCMC</v>
          </cell>
          <cell r="H3865" t="str">
            <v>FMSGT</v>
          </cell>
          <cell r="I3865" t="str">
            <v>FMST</v>
          </cell>
          <cell r="J3865" t="str">
            <v>CDCP</v>
          </cell>
          <cell r="K3865" t="str">
            <v>CDCMC</v>
          </cell>
          <cell r="L3865" t="str">
            <v>EDA13</v>
          </cell>
          <cell r="M3865" t="str">
            <v>EDA</v>
          </cell>
          <cell r="N3865" t="str">
            <v>ICM</v>
          </cell>
          <cell r="O3865" t="str">
            <v>DAM</v>
          </cell>
          <cell r="P3865" t="str">
            <v>Amort materiel</v>
          </cell>
          <cell r="Q3865" t="str">
            <v>Materiel ICM</v>
          </cell>
          <cell r="R3865" t="str">
            <v>AUTRES MATERIELS</v>
          </cell>
          <cell r="S3865" t="str">
            <v>MATERIEL</v>
          </cell>
          <cell r="U3865">
            <v>0</v>
          </cell>
          <cell r="V3865">
            <v>7.0245922275000003</v>
          </cell>
          <cell r="W3865" t="str">
            <v>AMO_MA_AU</v>
          </cell>
          <cell r="X3865" t="str">
            <v>MAT_ED</v>
          </cell>
          <cell r="Y3865" t="str">
            <v>MAT</v>
          </cell>
          <cell r="Z3865" t="str">
            <v>AM</v>
          </cell>
          <cell r="AB3865" t="str">
            <v>Achat mat CDCM 2002</v>
          </cell>
        </row>
        <row r="3866">
          <cell r="A3866" t="str">
            <v>CDG</v>
          </cell>
          <cell r="B3866">
            <v>0</v>
          </cell>
          <cell r="C3866" t="str">
            <v>VtilAna</v>
          </cell>
          <cell r="D3866" t="str">
            <v>FOR</v>
          </cell>
          <cell r="E3866" t="str">
            <v>DAM02_015</v>
          </cell>
          <cell r="F3866" t="str">
            <v>CDCP</v>
          </cell>
          <cell r="G3866" t="str">
            <v>CDCMC</v>
          </cell>
          <cell r="H3866" t="str">
            <v>FMSGT</v>
          </cell>
          <cell r="I3866" t="str">
            <v>FMST</v>
          </cell>
          <cell r="J3866" t="str">
            <v>CDCP</v>
          </cell>
          <cell r="K3866" t="str">
            <v>CDCMC</v>
          </cell>
          <cell r="L3866" t="str">
            <v>EDA21</v>
          </cell>
          <cell r="M3866" t="str">
            <v>EDA</v>
          </cell>
          <cell r="N3866" t="str">
            <v>ICM</v>
          </cell>
          <cell r="O3866" t="str">
            <v>DAM</v>
          </cell>
          <cell r="P3866" t="str">
            <v>Amort materiel</v>
          </cell>
          <cell r="Q3866" t="str">
            <v>Materiel ICM</v>
          </cell>
          <cell r="R3866" t="str">
            <v>AUTRES MATERIELS</v>
          </cell>
          <cell r="S3866" t="str">
            <v>MATERIEL</v>
          </cell>
          <cell r="U3866">
            <v>0</v>
          </cell>
          <cell r="V3866">
            <v>7.4401539975000004</v>
          </cell>
          <cell r="W3866" t="str">
            <v>AMO_MA_AU</v>
          </cell>
          <cell r="X3866" t="str">
            <v>MAT_ED</v>
          </cell>
          <cell r="Y3866" t="str">
            <v>MAT</v>
          </cell>
          <cell r="Z3866" t="str">
            <v>AM</v>
          </cell>
          <cell r="AB3866" t="str">
            <v>Achat mat CDCM 2002</v>
          </cell>
        </row>
        <row r="3867">
          <cell r="A3867" t="str">
            <v>CDG</v>
          </cell>
          <cell r="B3867">
            <v>0</v>
          </cell>
          <cell r="C3867" t="str">
            <v>VtilAna</v>
          </cell>
          <cell r="D3867" t="str">
            <v>FOR</v>
          </cell>
          <cell r="E3867" t="str">
            <v>DAM02_015</v>
          </cell>
          <cell r="F3867" t="str">
            <v>CDCP</v>
          </cell>
          <cell r="G3867" t="str">
            <v>CDCMC</v>
          </cell>
          <cell r="H3867" t="str">
            <v>FMSGT</v>
          </cell>
          <cell r="I3867" t="str">
            <v>FMST</v>
          </cell>
          <cell r="J3867" t="str">
            <v>CDCP</v>
          </cell>
          <cell r="K3867" t="str">
            <v>CDCMC</v>
          </cell>
          <cell r="L3867" t="str">
            <v>EDA22</v>
          </cell>
          <cell r="M3867" t="str">
            <v>EDA</v>
          </cell>
          <cell r="N3867" t="str">
            <v>ICM</v>
          </cell>
          <cell r="O3867" t="str">
            <v>DAM</v>
          </cell>
          <cell r="P3867" t="str">
            <v>Amort materiel</v>
          </cell>
          <cell r="Q3867" t="str">
            <v>Materiel ICM</v>
          </cell>
          <cell r="R3867" t="str">
            <v>AUTRES MATERIELS</v>
          </cell>
          <cell r="S3867" t="str">
            <v>MATERIEL</v>
          </cell>
          <cell r="U3867">
            <v>0</v>
          </cell>
          <cell r="V3867">
            <v>5.1146064000000004</v>
          </cell>
          <cell r="W3867" t="str">
            <v>AMO_MA_AU</v>
          </cell>
          <cell r="X3867" t="str">
            <v>MAT_ED</v>
          </cell>
          <cell r="Y3867" t="str">
            <v>MAT</v>
          </cell>
          <cell r="Z3867" t="str">
            <v>AM</v>
          </cell>
          <cell r="AB3867" t="str">
            <v>Achat mat CDCM 2002</v>
          </cell>
        </row>
        <row r="3868">
          <cell r="A3868" t="str">
            <v>CDG</v>
          </cell>
          <cell r="B3868">
            <v>0</v>
          </cell>
          <cell r="C3868" t="str">
            <v>VtilAna</v>
          </cell>
          <cell r="D3868" t="str">
            <v>FOR</v>
          </cell>
          <cell r="E3868" t="str">
            <v>DAM02_015</v>
          </cell>
          <cell r="F3868" t="str">
            <v>CDCP</v>
          </cell>
          <cell r="G3868" t="str">
            <v>CDCMC</v>
          </cell>
          <cell r="H3868" t="str">
            <v>FMSGT</v>
          </cell>
          <cell r="I3868" t="str">
            <v>FMST</v>
          </cell>
          <cell r="J3868" t="str">
            <v>CDCP</v>
          </cell>
          <cell r="K3868" t="str">
            <v>CDCMC</v>
          </cell>
          <cell r="L3868" t="str">
            <v>EDA23</v>
          </cell>
          <cell r="M3868" t="str">
            <v>EDA</v>
          </cell>
          <cell r="N3868" t="str">
            <v>ICM</v>
          </cell>
          <cell r="O3868" t="str">
            <v>DAM</v>
          </cell>
          <cell r="P3868" t="str">
            <v>Amort materiel</v>
          </cell>
          <cell r="Q3868" t="str">
            <v>Materiel ICM</v>
          </cell>
          <cell r="R3868" t="str">
            <v>AUTRES MATERIELS</v>
          </cell>
          <cell r="S3868" t="str">
            <v>MATERIEL</v>
          </cell>
          <cell r="U3868">
            <v>0</v>
          </cell>
          <cell r="V3868">
            <v>2.1816992924999998</v>
          </cell>
          <cell r="W3868" t="str">
            <v>AMO_MA_AU</v>
          </cell>
          <cell r="X3868" t="str">
            <v>MAT_ED</v>
          </cell>
          <cell r="Y3868" t="str">
            <v>MAT</v>
          </cell>
          <cell r="Z3868" t="str">
            <v>AM</v>
          </cell>
          <cell r="AB3868" t="str">
            <v>Achat mat CDCM 2002</v>
          </cell>
        </row>
        <row r="3869">
          <cell r="A3869" t="str">
            <v>CDG</v>
          </cell>
          <cell r="B3869">
            <v>0</v>
          </cell>
          <cell r="C3869" t="str">
            <v>VtilAna</v>
          </cell>
          <cell r="D3869" t="str">
            <v>FOR</v>
          </cell>
          <cell r="E3869" t="str">
            <v>DAM02_015</v>
          </cell>
          <cell r="F3869" t="str">
            <v>CDCP</v>
          </cell>
          <cell r="G3869" t="str">
            <v>CDCMC</v>
          </cell>
          <cell r="H3869" t="str">
            <v>FMSGT</v>
          </cell>
          <cell r="I3869" t="str">
            <v>FMST</v>
          </cell>
          <cell r="J3869" t="str">
            <v>CDCP</v>
          </cell>
          <cell r="K3869" t="str">
            <v>CDCMC</v>
          </cell>
          <cell r="L3869" t="str">
            <v>EDA24</v>
          </cell>
          <cell r="M3869" t="str">
            <v>EDA</v>
          </cell>
          <cell r="N3869" t="str">
            <v>ICM</v>
          </cell>
          <cell r="O3869" t="str">
            <v>DAM</v>
          </cell>
          <cell r="P3869" t="str">
            <v>Amort materiel</v>
          </cell>
          <cell r="Q3869" t="str">
            <v>Materiel ICM</v>
          </cell>
          <cell r="R3869" t="str">
            <v>AUTRES MATERIELS</v>
          </cell>
          <cell r="S3869" t="str">
            <v>MATERIEL</v>
          </cell>
          <cell r="U3869">
            <v>0</v>
          </cell>
          <cell r="V3869">
            <v>2.797050375</v>
          </cell>
          <cell r="W3869" t="str">
            <v>AMO_MA_AU</v>
          </cell>
          <cell r="X3869" t="str">
            <v>MAT_ED</v>
          </cell>
          <cell r="Y3869" t="str">
            <v>MAT</v>
          </cell>
          <cell r="Z3869" t="str">
            <v>AM</v>
          </cell>
          <cell r="AB3869" t="str">
            <v>Achat mat CDCM 2002</v>
          </cell>
        </row>
        <row r="3870">
          <cell r="A3870" t="str">
            <v>CDG</v>
          </cell>
          <cell r="B3870">
            <v>0</v>
          </cell>
          <cell r="C3870" t="str">
            <v>VtilAna</v>
          </cell>
          <cell r="D3870" t="str">
            <v>FOR</v>
          </cell>
          <cell r="E3870" t="str">
            <v>DAM02_015</v>
          </cell>
          <cell r="F3870" t="str">
            <v>CDCP</v>
          </cell>
          <cell r="G3870" t="str">
            <v>CDCMC</v>
          </cell>
          <cell r="H3870" t="str">
            <v>FMSGT</v>
          </cell>
          <cell r="I3870" t="str">
            <v>FMST</v>
          </cell>
          <cell r="J3870" t="str">
            <v>CDCP</v>
          </cell>
          <cell r="K3870" t="str">
            <v>CDCMC</v>
          </cell>
          <cell r="L3870" t="str">
            <v>EDA25</v>
          </cell>
          <cell r="M3870" t="str">
            <v>EDA</v>
          </cell>
          <cell r="N3870" t="str">
            <v>ICM</v>
          </cell>
          <cell r="O3870" t="str">
            <v>DAM</v>
          </cell>
          <cell r="P3870" t="str">
            <v>Amort materiel</v>
          </cell>
          <cell r="Q3870" t="str">
            <v>Materiel ICM</v>
          </cell>
          <cell r="R3870" t="str">
            <v>AUTRES MATERIELS</v>
          </cell>
          <cell r="S3870" t="str">
            <v>MATERIEL</v>
          </cell>
          <cell r="U3870">
            <v>0</v>
          </cell>
          <cell r="V3870">
            <v>5.6660249025000002</v>
          </cell>
          <cell r="W3870" t="str">
            <v>AMO_MA_AU</v>
          </cell>
          <cell r="X3870" t="str">
            <v>MAT_ED</v>
          </cell>
          <cell r="Y3870" t="str">
            <v>MAT</v>
          </cell>
          <cell r="Z3870" t="str">
            <v>AM</v>
          </cell>
          <cell r="AB3870" t="str">
            <v>Achat mat CDCM 2002</v>
          </cell>
        </row>
        <row r="3871">
          <cell r="A3871" t="str">
            <v>CDG</v>
          </cell>
          <cell r="B3871">
            <v>0</v>
          </cell>
          <cell r="C3871" t="str">
            <v>VtilAna</v>
          </cell>
          <cell r="D3871" t="str">
            <v>FOR</v>
          </cell>
          <cell r="E3871" t="str">
            <v>DAM02_015</v>
          </cell>
          <cell r="F3871" t="str">
            <v>CDCP</v>
          </cell>
          <cell r="G3871" t="str">
            <v>CDCMC</v>
          </cell>
          <cell r="H3871" t="str">
            <v>FMSGT</v>
          </cell>
          <cell r="I3871" t="str">
            <v>FMST</v>
          </cell>
          <cell r="J3871" t="str">
            <v>CDCP</v>
          </cell>
          <cell r="K3871" t="str">
            <v>CDCMC</v>
          </cell>
          <cell r="L3871" t="str">
            <v>EDA31</v>
          </cell>
          <cell r="M3871" t="str">
            <v>EDA</v>
          </cell>
          <cell r="N3871" t="str">
            <v>ICM</v>
          </cell>
          <cell r="O3871" t="str">
            <v>DAM</v>
          </cell>
          <cell r="P3871" t="str">
            <v>Amort materiel</v>
          </cell>
          <cell r="Q3871" t="str">
            <v>Materiel ICM</v>
          </cell>
          <cell r="R3871" t="str">
            <v>AUTRES MATERIELS</v>
          </cell>
          <cell r="S3871" t="str">
            <v>MATERIEL</v>
          </cell>
          <cell r="U3871">
            <v>0</v>
          </cell>
          <cell r="V3871">
            <v>3.5242834725000001</v>
          </cell>
          <cell r="W3871" t="str">
            <v>AMO_MA_AU</v>
          </cell>
          <cell r="X3871" t="str">
            <v>MAT_ED</v>
          </cell>
          <cell r="Y3871" t="str">
            <v>MAT</v>
          </cell>
          <cell r="Z3871" t="str">
            <v>AM</v>
          </cell>
          <cell r="AB3871" t="str">
            <v>Achat mat CDCM 2002</v>
          </cell>
        </row>
        <row r="3872">
          <cell r="A3872" t="str">
            <v>CDG</v>
          </cell>
          <cell r="B3872">
            <v>0</v>
          </cell>
          <cell r="C3872" t="str">
            <v>VtilAna</v>
          </cell>
          <cell r="D3872" t="str">
            <v>FOR</v>
          </cell>
          <cell r="E3872" t="str">
            <v>DAM02_015</v>
          </cell>
          <cell r="F3872" t="str">
            <v>CDCP</v>
          </cell>
          <cell r="G3872" t="str">
            <v>CDCMC</v>
          </cell>
          <cell r="H3872" t="str">
            <v>FMSGT</v>
          </cell>
          <cell r="I3872" t="str">
            <v>FMST</v>
          </cell>
          <cell r="J3872" t="str">
            <v>CDCP</v>
          </cell>
          <cell r="K3872" t="str">
            <v>CDCMC</v>
          </cell>
          <cell r="L3872" t="str">
            <v>EDA32</v>
          </cell>
          <cell r="M3872" t="str">
            <v>EDA</v>
          </cell>
          <cell r="N3872" t="str">
            <v>ICM</v>
          </cell>
          <cell r="O3872" t="str">
            <v>DAM</v>
          </cell>
          <cell r="P3872" t="str">
            <v>Amort materiel</v>
          </cell>
          <cell r="Q3872" t="str">
            <v>Materiel ICM</v>
          </cell>
          <cell r="R3872" t="str">
            <v>AUTRES MATERIELS</v>
          </cell>
          <cell r="S3872" t="str">
            <v>MATERIEL</v>
          </cell>
          <cell r="U3872">
            <v>0</v>
          </cell>
          <cell r="V3872">
            <v>2.0458425600000001</v>
          </cell>
          <cell r="W3872" t="str">
            <v>AMO_MA_AU</v>
          </cell>
          <cell r="X3872" t="str">
            <v>MAT_ED</v>
          </cell>
          <cell r="Y3872" t="str">
            <v>MAT</v>
          </cell>
          <cell r="Z3872" t="str">
            <v>AM</v>
          </cell>
          <cell r="AB3872" t="str">
            <v>Achat mat CDCM 2002</v>
          </cell>
        </row>
        <row r="3873">
          <cell r="A3873" t="str">
            <v>CDG</v>
          </cell>
          <cell r="B3873">
            <v>0</v>
          </cell>
          <cell r="C3873" t="str">
            <v>VtilAna</v>
          </cell>
          <cell r="D3873" t="str">
            <v>FOR</v>
          </cell>
          <cell r="E3873" t="str">
            <v>DAM02_015</v>
          </cell>
          <cell r="F3873" t="str">
            <v>CDCP</v>
          </cell>
          <cell r="G3873" t="str">
            <v>CDCMC</v>
          </cell>
          <cell r="H3873" t="str">
            <v>FMSGT</v>
          </cell>
          <cell r="I3873" t="str">
            <v>FMST</v>
          </cell>
          <cell r="J3873" t="str">
            <v>CDCP</v>
          </cell>
          <cell r="K3873" t="str">
            <v>CDCMC</v>
          </cell>
          <cell r="L3873" t="str">
            <v>EDA40</v>
          </cell>
          <cell r="M3873" t="str">
            <v>EDA</v>
          </cell>
          <cell r="N3873" t="str">
            <v>ICM</v>
          </cell>
          <cell r="O3873" t="str">
            <v>DAM</v>
          </cell>
          <cell r="P3873" t="str">
            <v>Amort materiel</v>
          </cell>
          <cell r="Q3873" t="str">
            <v>Materiel ICM</v>
          </cell>
          <cell r="R3873" t="str">
            <v>AUTRES MATERIELS</v>
          </cell>
          <cell r="S3873" t="str">
            <v>MATERIEL</v>
          </cell>
          <cell r="U3873">
            <v>0</v>
          </cell>
          <cell r="V3873">
            <v>8.4790584224999996</v>
          </cell>
          <cell r="W3873" t="str">
            <v>AMO_MA_AU</v>
          </cell>
          <cell r="X3873" t="str">
            <v>MAT_ED</v>
          </cell>
          <cell r="Y3873" t="str">
            <v>MAT</v>
          </cell>
          <cell r="Z3873" t="str">
            <v>AM</v>
          </cell>
          <cell r="AB3873" t="str">
            <v>Achat mat CDCM 2002</v>
          </cell>
        </row>
        <row r="3874">
          <cell r="A3874" t="str">
            <v>CDG</v>
          </cell>
          <cell r="B3874">
            <v>0</v>
          </cell>
          <cell r="C3874" t="str">
            <v>VtilAna</v>
          </cell>
          <cell r="D3874" t="str">
            <v>FOR</v>
          </cell>
          <cell r="E3874" t="str">
            <v>DAM02_015</v>
          </cell>
          <cell r="F3874" t="str">
            <v>CDCP</v>
          </cell>
          <cell r="G3874" t="str">
            <v>CDCMC</v>
          </cell>
          <cell r="H3874" t="str">
            <v>FMSGT</v>
          </cell>
          <cell r="I3874" t="str">
            <v>FMST</v>
          </cell>
          <cell r="J3874" t="str">
            <v>CDCP</v>
          </cell>
          <cell r="K3874" t="str">
            <v>CDCMC</v>
          </cell>
          <cell r="L3874" t="str">
            <v>EDAR0</v>
          </cell>
          <cell r="M3874" t="str">
            <v>EDA</v>
          </cell>
          <cell r="N3874" t="str">
            <v>ICM</v>
          </cell>
          <cell r="O3874" t="str">
            <v>DAM</v>
          </cell>
          <cell r="P3874" t="str">
            <v>Amort materiel</v>
          </cell>
          <cell r="Q3874" t="str">
            <v>Materiel ICM</v>
          </cell>
          <cell r="R3874" t="str">
            <v>AUTRES MATERIELS</v>
          </cell>
          <cell r="S3874" t="str">
            <v>MATERIEL</v>
          </cell>
          <cell r="U3874">
            <v>0</v>
          </cell>
          <cell r="V3874">
            <v>12.562751970000001</v>
          </cell>
          <cell r="W3874" t="str">
            <v>AMO_MA_AU</v>
          </cell>
          <cell r="X3874" t="str">
            <v>MAT_ED</v>
          </cell>
          <cell r="Y3874" t="str">
            <v>MAT</v>
          </cell>
          <cell r="Z3874" t="str">
            <v>AM</v>
          </cell>
          <cell r="AB3874" t="str">
            <v>Achat mat CDCM 2002</v>
          </cell>
        </row>
        <row r="3875">
          <cell r="A3875" t="str">
            <v>CDG</v>
          </cell>
          <cell r="B3875">
            <v>0</v>
          </cell>
          <cell r="C3875" t="str">
            <v>VtilAna</v>
          </cell>
          <cell r="D3875" t="str">
            <v>FOR</v>
          </cell>
          <cell r="E3875" t="str">
            <v>DAM02_015</v>
          </cell>
          <cell r="F3875" t="str">
            <v>CDCP</v>
          </cell>
          <cell r="G3875" t="str">
            <v>CDCMC</v>
          </cell>
          <cell r="H3875" t="str">
            <v>FMSGT</v>
          </cell>
          <cell r="I3875" t="str">
            <v>FMST</v>
          </cell>
          <cell r="J3875" t="str">
            <v>CDCP</v>
          </cell>
          <cell r="K3875" t="str">
            <v>CDCMC</v>
          </cell>
          <cell r="L3875" t="str">
            <v>FM000</v>
          </cell>
          <cell r="M3875" t="str">
            <v>FM0</v>
          </cell>
          <cell r="N3875" t="str">
            <v>ICM</v>
          </cell>
          <cell r="O3875" t="str">
            <v>DAM</v>
          </cell>
          <cell r="P3875" t="str">
            <v>Amort materiel</v>
          </cell>
          <cell r="Q3875" t="str">
            <v>Materiel ICM</v>
          </cell>
          <cell r="R3875" t="str">
            <v>AUTRES MATERIELS</v>
          </cell>
          <cell r="S3875" t="str">
            <v>MATERIEL</v>
          </cell>
          <cell r="U3875">
            <v>0</v>
          </cell>
          <cell r="V3875">
            <v>3.7738104149999998</v>
          </cell>
          <cell r="W3875" t="str">
            <v>AMO_MA_AU</v>
          </cell>
          <cell r="X3875" t="str">
            <v>MAT_ED</v>
          </cell>
          <cell r="Y3875" t="str">
            <v>MAT</v>
          </cell>
          <cell r="Z3875" t="str">
            <v>AM</v>
          </cell>
          <cell r="AB3875" t="str">
            <v>Achat mat CDCM 2002</v>
          </cell>
        </row>
        <row r="3876">
          <cell r="A3876" t="str">
            <v>CDG</v>
          </cell>
          <cell r="B3876">
            <v>0</v>
          </cell>
          <cell r="C3876" t="str">
            <v>VtilAna</v>
          </cell>
          <cell r="D3876" t="str">
            <v>FOR</v>
          </cell>
          <cell r="E3876" t="str">
            <v>DAM02_015</v>
          </cell>
          <cell r="F3876" t="str">
            <v>CDCP</v>
          </cell>
          <cell r="G3876" t="str">
            <v>CDCMC</v>
          </cell>
          <cell r="H3876" t="str">
            <v>FMSGT</v>
          </cell>
          <cell r="I3876" t="str">
            <v>FMST</v>
          </cell>
          <cell r="J3876" t="str">
            <v>CDCP</v>
          </cell>
          <cell r="K3876" t="str">
            <v>CDCMC</v>
          </cell>
          <cell r="L3876" t="str">
            <v>FM0CI</v>
          </cell>
          <cell r="M3876" t="str">
            <v>FM0</v>
          </cell>
          <cell r="N3876" t="str">
            <v>ICM</v>
          </cell>
          <cell r="O3876" t="str">
            <v>DAM</v>
          </cell>
          <cell r="P3876" t="str">
            <v>Amort materiel</v>
          </cell>
          <cell r="Q3876" t="str">
            <v>Materiel ICM</v>
          </cell>
          <cell r="R3876" t="str">
            <v>AUTRES MATERIELS</v>
          </cell>
          <cell r="S3876" t="str">
            <v>MATERIEL</v>
          </cell>
          <cell r="U3876">
            <v>0</v>
          </cell>
          <cell r="V3876">
            <v>9.9899357174999999</v>
          </cell>
          <cell r="W3876" t="str">
            <v>AMO_MA_AU</v>
          </cell>
          <cell r="X3876" t="str">
            <v>MAT_ED</v>
          </cell>
          <cell r="Y3876" t="str">
            <v>MAT</v>
          </cell>
          <cell r="Z3876" t="str">
            <v>AM</v>
          </cell>
          <cell r="AB3876" t="str">
            <v>Achat mat CDCM 2002</v>
          </cell>
        </row>
        <row r="3877">
          <cell r="A3877" t="str">
            <v>CDG</v>
          </cell>
          <cell r="B3877">
            <v>0</v>
          </cell>
          <cell r="C3877" t="str">
            <v>VtilAna</v>
          </cell>
          <cell r="D3877" t="str">
            <v>FOR</v>
          </cell>
          <cell r="E3877" t="str">
            <v>DAM02_015</v>
          </cell>
          <cell r="F3877" t="str">
            <v>CDCP</v>
          </cell>
          <cell r="G3877" t="str">
            <v>CDCMC</v>
          </cell>
          <cell r="H3877" t="str">
            <v>FMSGT</v>
          </cell>
          <cell r="I3877" t="str">
            <v>FMST</v>
          </cell>
          <cell r="J3877" t="str">
            <v>CDCP</v>
          </cell>
          <cell r="K3877" t="str">
            <v>CDCMC</v>
          </cell>
          <cell r="L3877" t="str">
            <v>FM0DE</v>
          </cell>
          <cell r="M3877" t="str">
            <v>FM0</v>
          </cell>
          <cell r="N3877" t="str">
            <v>ICM</v>
          </cell>
          <cell r="O3877" t="str">
            <v>DAM</v>
          </cell>
          <cell r="P3877" t="str">
            <v>Amort materiel</v>
          </cell>
          <cell r="Q3877" t="str">
            <v>Materiel ICM</v>
          </cell>
          <cell r="R3877" t="str">
            <v>AUTRES MATERIELS</v>
          </cell>
          <cell r="S3877" t="str">
            <v>MATERIEL</v>
          </cell>
          <cell r="U3877">
            <v>0</v>
          </cell>
          <cell r="V3877">
            <v>11.031328867499999</v>
          </cell>
          <cell r="W3877" t="str">
            <v>AMO_MA_AU</v>
          </cell>
          <cell r="X3877" t="str">
            <v>MAT_ED</v>
          </cell>
          <cell r="Y3877" t="str">
            <v>MAT</v>
          </cell>
          <cell r="Z3877" t="str">
            <v>AM</v>
          </cell>
          <cell r="AB3877" t="str">
            <v>Achat mat CDCM 2002</v>
          </cell>
        </row>
        <row r="3878">
          <cell r="A3878" t="str">
            <v>CDG</v>
          </cell>
          <cell r="B3878">
            <v>0</v>
          </cell>
          <cell r="C3878" t="str">
            <v>VtilAna</v>
          </cell>
          <cell r="D3878" t="str">
            <v>FOR</v>
          </cell>
          <cell r="E3878" t="str">
            <v>DAM02_015</v>
          </cell>
          <cell r="F3878" t="str">
            <v>CDCP</v>
          </cell>
          <cell r="G3878" t="str">
            <v>CDCMC</v>
          </cell>
          <cell r="H3878" t="str">
            <v>FMSGT</v>
          </cell>
          <cell r="I3878" t="str">
            <v>FMST</v>
          </cell>
          <cell r="J3878" t="str">
            <v>CDCP</v>
          </cell>
          <cell r="K3878" t="str">
            <v>CDCMC</v>
          </cell>
          <cell r="L3878" t="str">
            <v>FMB00</v>
          </cell>
          <cell r="M3878" t="str">
            <v>FMB</v>
          </cell>
          <cell r="N3878" t="str">
            <v>ICM</v>
          </cell>
          <cell r="O3878" t="str">
            <v>DAM</v>
          </cell>
          <cell r="P3878" t="str">
            <v>Amort materiel</v>
          </cell>
          <cell r="Q3878" t="str">
            <v>Materiel ICM</v>
          </cell>
          <cell r="R3878" t="str">
            <v>AUTRES MATERIELS</v>
          </cell>
          <cell r="S3878" t="str">
            <v>MATERIEL</v>
          </cell>
          <cell r="U3878">
            <v>0</v>
          </cell>
          <cell r="V3878">
            <v>33.736049999999999</v>
          </cell>
          <cell r="W3878" t="str">
            <v>AMO_MA_AU</v>
          </cell>
          <cell r="X3878" t="str">
            <v>MAT_ED</v>
          </cell>
          <cell r="Y3878" t="str">
            <v>MAT</v>
          </cell>
          <cell r="Z3878" t="str">
            <v>AM</v>
          </cell>
          <cell r="AB3878" t="str">
            <v>Achat mat CDCM 2002</v>
          </cell>
        </row>
        <row r="3879">
          <cell r="A3879" t="str">
            <v>CDG</v>
          </cell>
          <cell r="B3879">
            <v>0</v>
          </cell>
          <cell r="C3879" t="str">
            <v>VtilAna</v>
          </cell>
          <cell r="D3879" t="str">
            <v>FOR</v>
          </cell>
          <cell r="E3879" t="str">
            <v>DAM02_015</v>
          </cell>
          <cell r="F3879" t="str">
            <v>CDCP</v>
          </cell>
          <cell r="G3879" t="str">
            <v>CDCMC</v>
          </cell>
          <cell r="H3879" t="str">
            <v>FMSGT</v>
          </cell>
          <cell r="I3879" t="str">
            <v>FMST</v>
          </cell>
          <cell r="J3879" t="str">
            <v>CDCP</v>
          </cell>
          <cell r="K3879" t="str">
            <v>CDCMC</v>
          </cell>
          <cell r="L3879" t="str">
            <v>FMH00</v>
          </cell>
          <cell r="M3879" t="str">
            <v>FMH</v>
          </cell>
          <cell r="N3879" t="str">
            <v>ICM</v>
          </cell>
          <cell r="O3879" t="str">
            <v>DAM</v>
          </cell>
          <cell r="P3879" t="str">
            <v>Amort materiel</v>
          </cell>
          <cell r="Q3879" t="str">
            <v>Materiel ICM</v>
          </cell>
          <cell r="R3879" t="str">
            <v>AUTRES MATERIELS</v>
          </cell>
          <cell r="S3879" t="str">
            <v>MATERIEL</v>
          </cell>
          <cell r="U3879">
            <v>0</v>
          </cell>
          <cell r="V3879">
            <v>18.895875</v>
          </cell>
          <cell r="W3879" t="str">
            <v>AMO_MA_AU</v>
          </cell>
          <cell r="X3879" t="str">
            <v>MAT_ED</v>
          </cell>
          <cell r="Y3879" t="str">
            <v>MAT</v>
          </cell>
          <cell r="Z3879" t="str">
            <v>AM</v>
          </cell>
          <cell r="AB3879" t="str">
            <v>Achat mat CDCM 2002</v>
          </cell>
        </row>
        <row r="3880">
          <cell r="A3880" t="str">
            <v>CDG</v>
          </cell>
          <cell r="B3880">
            <v>0</v>
          </cell>
          <cell r="C3880" t="str">
            <v>VtilAna</v>
          </cell>
          <cell r="D3880" t="str">
            <v>FOR</v>
          </cell>
          <cell r="E3880" t="str">
            <v>DAM02_015</v>
          </cell>
          <cell r="F3880" t="str">
            <v>CDCP</v>
          </cell>
          <cell r="G3880" t="str">
            <v>CDCMC</v>
          </cell>
          <cell r="H3880" t="str">
            <v>FMSGT</v>
          </cell>
          <cell r="I3880" t="str">
            <v>FMST</v>
          </cell>
          <cell r="J3880" t="str">
            <v>CDCP</v>
          </cell>
          <cell r="K3880" t="str">
            <v>CDCMC</v>
          </cell>
          <cell r="L3880" t="str">
            <v>FMI00</v>
          </cell>
          <cell r="M3880" t="str">
            <v>FMI</v>
          </cell>
          <cell r="N3880" t="str">
            <v>ICM</v>
          </cell>
          <cell r="O3880" t="str">
            <v>DAM</v>
          </cell>
          <cell r="P3880" t="str">
            <v>Amort materiel</v>
          </cell>
          <cell r="Q3880" t="str">
            <v>Materiel ICM</v>
          </cell>
          <cell r="R3880" t="str">
            <v>AUTRES MATERIELS</v>
          </cell>
          <cell r="S3880" t="str">
            <v>MATERIEL</v>
          </cell>
          <cell r="U3880">
            <v>0</v>
          </cell>
          <cell r="V3880">
            <v>10.87665</v>
          </cell>
          <cell r="W3880" t="str">
            <v>AMO_MA_AU</v>
          </cell>
          <cell r="X3880" t="str">
            <v>MAT_ED</v>
          </cell>
          <cell r="Y3880" t="str">
            <v>MAT</v>
          </cell>
          <cell r="Z3880" t="str">
            <v>AM</v>
          </cell>
          <cell r="AB3880" t="str">
            <v>Achat mat CDCM 2002</v>
          </cell>
        </row>
        <row r="3881">
          <cell r="A3881" t="str">
            <v>CDG</v>
          </cell>
          <cell r="B3881">
            <v>0</v>
          </cell>
          <cell r="C3881" t="str">
            <v>VtilAna</v>
          </cell>
          <cell r="D3881" t="str">
            <v>FOR</v>
          </cell>
          <cell r="E3881" t="str">
            <v>DAM02_015</v>
          </cell>
          <cell r="F3881" t="str">
            <v>CDCP</v>
          </cell>
          <cell r="G3881" t="str">
            <v>CDCMC</v>
          </cell>
          <cell r="H3881" t="str">
            <v>FMSGT</v>
          </cell>
          <cell r="I3881" t="str">
            <v>FMST</v>
          </cell>
          <cell r="J3881" t="str">
            <v>CDCP</v>
          </cell>
          <cell r="K3881" t="str">
            <v>CDCMC</v>
          </cell>
          <cell r="L3881" t="str">
            <v>FMP00</v>
          </cell>
          <cell r="M3881" t="str">
            <v>FMP</v>
          </cell>
          <cell r="N3881" t="str">
            <v>ICM</v>
          </cell>
          <cell r="O3881" t="str">
            <v>DAM</v>
          </cell>
          <cell r="P3881" t="str">
            <v>Amort materiel</v>
          </cell>
          <cell r="Q3881" t="str">
            <v>Materiel ICM</v>
          </cell>
          <cell r="R3881" t="str">
            <v>AUTRES MATERIELS</v>
          </cell>
          <cell r="S3881" t="str">
            <v>MATERIEL</v>
          </cell>
          <cell r="U3881">
            <v>0</v>
          </cell>
          <cell r="V3881">
            <v>234.585375</v>
          </cell>
          <cell r="W3881" t="str">
            <v>AMO_MA_AU</v>
          </cell>
          <cell r="X3881" t="str">
            <v>MAT_ED</v>
          </cell>
          <cell r="Y3881" t="str">
            <v>MAT</v>
          </cell>
          <cell r="Z3881" t="str">
            <v>AM</v>
          </cell>
          <cell r="AB3881" t="str">
            <v>Achat mat CDCM 2002</v>
          </cell>
        </row>
        <row r="3882">
          <cell r="A3882" t="str">
            <v>CDG</v>
          </cell>
          <cell r="B3882">
            <v>0</v>
          </cell>
          <cell r="C3882" t="str">
            <v>VtilAna</v>
          </cell>
          <cell r="D3882" t="str">
            <v>FOR</v>
          </cell>
          <cell r="E3882" t="str">
            <v>DAM02_015</v>
          </cell>
          <cell r="F3882" t="str">
            <v>CDCP</v>
          </cell>
          <cell r="G3882" t="str">
            <v>CDCMC</v>
          </cell>
          <cell r="H3882" t="str">
            <v>FMSGT</v>
          </cell>
          <cell r="I3882" t="str">
            <v>FMST</v>
          </cell>
          <cell r="J3882" t="str">
            <v>CDCP</v>
          </cell>
          <cell r="K3882" t="str">
            <v>CDCMC</v>
          </cell>
          <cell r="L3882" t="str">
            <v>FMPMO</v>
          </cell>
          <cell r="M3882" t="str">
            <v>FMP</v>
          </cell>
          <cell r="N3882" t="str">
            <v>ICM</v>
          </cell>
          <cell r="O3882" t="str">
            <v>DAM</v>
          </cell>
          <cell r="P3882" t="str">
            <v>Amort materiel</v>
          </cell>
          <cell r="Q3882" t="str">
            <v>Materiel ICM</v>
          </cell>
          <cell r="R3882" t="str">
            <v>AUTRES MATERIELS</v>
          </cell>
          <cell r="S3882" t="str">
            <v>MATERIEL</v>
          </cell>
          <cell r="U3882">
            <v>0</v>
          </cell>
          <cell r="V3882">
            <v>3.13395</v>
          </cell>
          <cell r="W3882" t="str">
            <v>AMO_MA_AU</v>
          </cell>
          <cell r="X3882" t="str">
            <v>MAT_ED</v>
          </cell>
          <cell r="Y3882" t="str">
            <v>MAT</v>
          </cell>
          <cell r="Z3882" t="str">
            <v>AM</v>
          </cell>
          <cell r="AB3882" t="str">
            <v>Achat mat CDCM 2002</v>
          </cell>
        </row>
        <row r="3883">
          <cell r="A3883" t="str">
            <v>CDG</v>
          </cell>
          <cell r="B3883">
            <v>0</v>
          </cell>
          <cell r="C3883" t="str">
            <v>VtilAna</v>
          </cell>
          <cell r="D3883" t="str">
            <v>FOR</v>
          </cell>
          <cell r="E3883" t="str">
            <v>DAM02_015</v>
          </cell>
          <cell r="F3883" t="str">
            <v>CDCP</v>
          </cell>
          <cell r="G3883" t="str">
            <v>CDCMC</v>
          </cell>
          <cell r="H3883" t="str">
            <v>FMSGT</v>
          </cell>
          <cell r="I3883" t="str">
            <v>FMST</v>
          </cell>
          <cell r="J3883" t="str">
            <v>CDCP</v>
          </cell>
          <cell r="K3883" t="str">
            <v>CDCMC</v>
          </cell>
          <cell r="L3883" t="str">
            <v>FMPP0</v>
          </cell>
          <cell r="M3883" t="str">
            <v>FMP</v>
          </cell>
          <cell r="N3883" t="str">
            <v>ICM</v>
          </cell>
          <cell r="O3883" t="str">
            <v>DAM</v>
          </cell>
          <cell r="P3883" t="str">
            <v>Amort materiel</v>
          </cell>
          <cell r="Q3883" t="str">
            <v>Materiel ICM</v>
          </cell>
          <cell r="R3883" t="str">
            <v>AUTRES MATERIELS</v>
          </cell>
          <cell r="S3883" t="str">
            <v>MATERIEL</v>
          </cell>
          <cell r="U3883">
            <v>0</v>
          </cell>
          <cell r="V3883">
            <v>5.3461499999999997</v>
          </cell>
          <cell r="W3883" t="str">
            <v>AMO_MA_AU</v>
          </cell>
          <cell r="X3883" t="str">
            <v>MAT_ED</v>
          </cell>
          <cell r="Y3883" t="str">
            <v>MAT</v>
          </cell>
          <cell r="Z3883" t="str">
            <v>AM</v>
          </cell>
          <cell r="AB3883" t="str">
            <v>Achat mat CDCM 2002</v>
          </cell>
        </row>
        <row r="3884">
          <cell r="A3884" t="str">
            <v>CDG</v>
          </cell>
          <cell r="B3884">
            <v>0</v>
          </cell>
          <cell r="C3884" t="str">
            <v>VtilAna</v>
          </cell>
          <cell r="D3884" t="str">
            <v>FOR</v>
          </cell>
          <cell r="E3884" t="str">
            <v>DAM02_015</v>
          </cell>
          <cell r="F3884" t="str">
            <v>CDCP</v>
          </cell>
          <cell r="G3884" t="str">
            <v>CDCMC</v>
          </cell>
          <cell r="H3884" t="str">
            <v>FMSGT</v>
          </cell>
          <cell r="I3884" t="str">
            <v>FMST</v>
          </cell>
          <cell r="J3884" t="str">
            <v>CDCP</v>
          </cell>
          <cell r="K3884" t="str">
            <v>CDCMC</v>
          </cell>
          <cell r="L3884" t="str">
            <v>FMR00</v>
          </cell>
          <cell r="M3884" t="str">
            <v>FMR</v>
          </cell>
          <cell r="N3884" t="str">
            <v>ICM</v>
          </cell>
          <cell r="O3884" t="str">
            <v>DAM</v>
          </cell>
          <cell r="P3884" t="str">
            <v>Amort materiel</v>
          </cell>
          <cell r="Q3884" t="str">
            <v>Materiel ICM</v>
          </cell>
          <cell r="R3884" t="str">
            <v>AUTRES MATERIELS</v>
          </cell>
          <cell r="S3884" t="str">
            <v>MATERIEL</v>
          </cell>
          <cell r="U3884">
            <v>0</v>
          </cell>
          <cell r="V3884">
            <v>25.255949999999999</v>
          </cell>
          <cell r="W3884" t="str">
            <v>AMO_MA_AU</v>
          </cell>
          <cell r="X3884" t="str">
            <v>MAT_ED</v>
          </cell>
          <cell r="Y3884" t="str">
            <v>MAT</v>
          </cell>
          <cell r="Z3884" t="str">
            <v>AM</v>
          </cell>
          <cell r="AB3884" t="str">
            <v>Achat mat CDCM 2002</v>
          </cell>
        </row>
        <row r="3885">
          <cell r="A3885" t="str">
            <v>CDG</v>
          </cell>
          <cell r="B3885">
            <v>0</v>
          </cell>
          <cell r="C3885" t="str">
            <v>VtilAna</v>
          </cell>
          <cell r="D3885" t="str">
            <v>FOR</v>
          </cell>
          <cell r="E3885" t="str">
            <v>DAM02_015</v>
          </cell>
          <cell r="F3885" t="str">
            <v>CDCP</v>
          </cell>
          <cell r="G3885" t="str">
            <v>CDCMC</v>
          </cell>
          <cell r="H3885" t="str">
            <v>FMSGT</v>
          </cell>
          <cell r="I3885" t="str">
            <v>FMST</v>
          </cell>
          <cell r="J3885" t="str">
            <v>CDCP</v>
          </cell>
          <cell r="K3885" t="str">
            <v>CDCMC</v>
          </cell>
          <cell r="L3885" t="str">
            <v>FMSG0</v>
          </cell>
          <cell r="M3885" t="str">
            <v>FMSG</v>
          </cell>
          <cell r="N3885" t="str">
            <v>ICM</v>
          </cell>
          <cell r="O3885" t="str">
            <v>DAM</v>
          </cell>
          <cell r="P3885" t="str">
            <v>Amort materiel</v>
          </cell>
          <cell r="Q3885" t="str">
            <v>Materiel ICM</v>
          </cell>
          <cell r="R3885" t="str">
            <v>AUTRES MATERIELS</v>
          </cell>
          <cell r="S3885" t="str">
            <v>MATERIEL</v>
          </cell>
          <cell r="U3885">
            <v>0</v>
          </cell>
          <cell r="V3885">
            <v>5.7360133800000002</v>
          </cell>
          <cell r="W3885" t="str">
            <v>AMO_MA_AU</v>
          </cell>
          <cell r="X3885" t="str">
            <v>MAT_ED</v>
          </cell>
          <cell r="Y3885" t="str">
            <v>MAT</v>
          </cell>
          <cell r="Z3885" t="str">
            <v>AM</v>
          </cell>
          <cell r="AB3885" t="str">
            <v>Achat mat CDCM 2002</v>
          </cell>
        </row>
        <row r="3886">
          <cell r="A3886" t="str">
            <v>CDG</v>
          </cell>
          <cell r="B3886">
            <v>0</v>
          </cell>
          <cell r="C3886" t="str">
            <v>VtilAna</v>
          </cell>
          <cell r="D3886" t="str">
            <v>FOR</v>
          </cell>
          <cell r="E3886" t="str">
            <v>DAM02_015</v>
          </cell>
          <cell r="F3886" t="str">
            <v>CDCP</v>
          </cell>
          <cell r="G3886" t="str">
            <v>CDCMC</v>
          </cell>
          <cell r="H3886" t="str">
            <v>FMSGT</v>
          </cell>
          <cell r="I3886" t="str">
            <v>FMST</v>
          </cell>
          <cell r="J3886" t="str">
            <v>CDCP</v>
          </cell>
          <cell r="K3886" t="str">
            <v>CDCMC</v>
          </cell>
          <cell r="L3886" t="str">
            <v>FMSG1</v>
          </cell>
          <cell r="M3886" t="str">
            <v>FMSG</v>
          </cell>
          <cell r="N3886" t="str">
            <v>ICM</v>
          </cell>
          <cell r="O3886" t="str">
            <v>DAM</v>
          </cell>
          <cell r="P3886" t="str">
            <v>Amort materiel</v>
          </cell>
          <cell r="Q3886" t="str">
            <v>Materiel ICM</v>
          </cell>
          <cell r="R3886" t="str">
            <v>AUTRES MATERIELS</v>
          </cell>
          <cell r="S3886" t="str">
            <v>MATERIEL</v>
          </cell>
          <cell r="U3886">
            <v>0</v>
          </cell>
          <cell r="V3886">
            <v>6.2972485200000001</v>
          </cell>
          <cell r="W3886" t="str">
            <v>AMO_MA_AU</v>
          </cell>
          <cell r="X3886" t="str">
            <v>MAT_ED</v>
          </cell>
          <cell r="Y3886" t="str">
            <v>MAT</v>
          </cell>
          <cell r="Z3886" t="str">
            <v>AM</v>
          </cell>
          <cell r="AB3886" t="str">
            <v>Achat mat CDCM 2002</v>
          </cell>
        </row>
        <row r="3887">
          <cell r="A3887" t="str">
            <v>CDG</v>
          </cell>
          <cell r="B3887">
            <v>0</v>
          </cell>
          <cell r="C3887" t="str">
            <v>VtilAna</v>
          </cell>
          <cell r="D3887" t="str">
            <v>FOR</v>
          </cell>
          <cell r="E3887" t="str">
            <v>DAM02_015</v>
          </cell>
          <cell r="F3887" t="str">
            <v>CDCP</v>
          </cell>
          <cell r="G3887" t="str">
            <v>CDCMC</v>
          </cell>
          <cell r="H3887" t="str">
            <v>FMSGT</v>
          </cell>
          <cell r="I3887" t="str">
            <v>FMST</v>
          </cell>
          <cell r="J3887" t="str">
            <v>CDCP</v>
          </cell>
          <cell r="K3887" t="str">
            <v>CDCMC</v>
          </cell>
          <cell r="L3887" t="str">
            <v>FMSG2</v>
          </cell>
          <cell r="M3887" t="str">
            <v>FMSG</v>
          </cell>
          <cell r="N3887" t="str">
            <v>ICM</v>
          </cell>
          <cell r="O3887" t="str">
            <v>DAM</v>
          </cell>
          <cell r="P3887" t="str">
            <v>Amort materiel</v>
          </cell>
          <cell r="Q3887" t="str">
            <v>Materiel ICM</v>
          </cell>
          <cell r="R3887" t="str">
            <v>AUTRES MATERIELS</v>
          </cell>
          <cell r="S3887" t="str">
            <v>MATERIEL</v>
          </cell>
          <cell r="U3887">
            <v>0</v>
          </cell>
          <cell r="V3887">
            <v>8.1521782199999997</v>
          </cell>
          <cell r="W3887" t="str">
            <v>AMO_MA_AU</v>
          </cell>
          <cell r="X3887" t="str">
            <v>MAT_ED</v>
          </cell>
          <cell r="Y3887" t="str">
            <v>MAT</v>
          </cell>
          <cell r="Z3887" t="str">
            <v>AM</v>
          </cell>
          <cell r="AB3887" t="str">
            <v>Achat mat CDCM 2002</v>
          </cell>
        </row>
        <row r="3888">
          <cell r="A3888" t="str">
            <v>CDG</v>
          </cell>
          <cell r="B3888">
            <v>0</v>
          </cell>
          <cell r="C3888" t="str">
            <v>VtilAna</v>
          </cell>
          <cell r="D3888" t="str">
            <v>FOR</v>
          </cell>
          <cell r="E3888" t="str">
            <v>DAM02_015</v>
          </cell>
          <cell r="F3888" t="str">
            <v>CDCP</v>
          </cell>
          <cell r="G3888" t="str">
            <v>CDCMC</v>
          </cell>
          <cell r="H3888" t="str">
            <v>FMSGT</v>
          </cell>
          <cell r="I3888" t="str">
            <v>FMST</v>
          </cell>
          <cell r="J3888" t="str">
            <v>CDCP</v>
          </cell>
          <cell r="K3888" t="str">
            <v>CDCMC</v>
          </cell>
          <cell r="L3888" t="str">
            <v>FMSG3</v>
          </cell>
          <cell r="M3888" t="str">
            <v>FMSG</v>
          </cell>
          <cell r="N3888" t="str">
            <v>ICM</v>
          </cell>
          <cell r="O3888" t="str">
            <v>DAM</v>
          </cell>
          <cell r="P3888" t="str">
            <v>Amort materiel</v>
          </cell>
          <cell r="Q3888" t="str">
            <v>Materiel ICM</v>
          </cell>
          <cell r="R3888" t="str">
            <v>AUTRES MATERIELS</v>
          </cell>
          <cell r="S3888" t="str">
            <v>MATERIEL</v>
          </cell>
          <cell r="U3888">
            <v>0</v>
          </cell>
          <cell r="V3888">
            <v>27.24368544</v>
          </cell>
          <cell r="W3888" t="str">
            <v>AMO_MA_AU</v>
          </cell>
          <cell r="X3888" t="str">
            <v>MAT_ED</v>
          </cell>
          <cell r="Y3888" t="str">
            <v>MAT</v>
          </cell>
          <cell r="Z3888" t="str">
            <v>AM</v>
          </cell>
          <cell r="AB3888" t="str">
            <v>Achat mat CDCM 2002</v>
          </cell>
        </row>
        <row r="3889">
          <cell r="A3889" t="str">
            <v>CDG</v>
          </cell>
          <cell r="B3889">
            <v>0</v>
          </cell>
          <cell r="C3889" t="str">
            <v>VtilAna</v>
          </cell>
          <cell r="D3889" t="str">
            <v>FOR</v>
          </cell>
          <cell r="E3889" t="str">
            <v>DAM02_015</v>
          </cell>
          <cell r="F3889" t="str">
            <v>CDCP</v>
          </cell>
          <cell r="G3889" t="str">
            <v>CDCMC</v>
          </cell>
          <cell r="H3889" t="str">
            <v>FMSGT</v>
          </cell>
          <cell r="I3889" t="str">
            <v>FMST</v>
          </cell>
          <cell r="J3889" t="str">
            <v>CDCP</v>
          </cell>
          <cell r="K3889" t="str">
            <v>CDCMC</v>
          </cell>
          <cell r="L3889" t="str">
            <v>FMSG4</v>
          </cell>
          <cell r="M3889" t="str">
            <v>FMSG</v>
          </cell>
          <cell r="N3889" t="str">
            <v>ICM</v>
          </cell>
          <cell r="O3889" t="str">
            <v>DAM</v>
          </cell>
          <cell r="P3889" t="str">
            <v>Amort materiel</v>
          </cell>
          <cell r="Q3889" t="str">
            <v>Materiel ICM</v>
          </cell>
          <cell r="R3889" t="str">
            <v>AUTRES MATERIELS</v>
          </cell>
          <cell r="S3889" t="str">
            <v>MATERIEL</v>
          </cell>
          <cell r="U3889">
            <v>0</v>
          </cell>
          <cell r="V3889">
            <v>18.349535339999999</v>
          </cell>
          <cell r="W3889" t="str">
            <v>AMO_MA_AU</v>
          </cell>
          <cell r="X3889" t="str">
            <v>MAT_ED</v>
          </cell>
          <cell r="Y3889" t="str">
            <v>MAT</v>
          </cell>
          <cell r="Z3889" t="str">
            <v>AM</v>
          </cell>
          <cell r="AB3889" t="str">
            <v>Achat mat CDCM 2002</v>
          </cell>
        </row>
        <row r="3890">
          <cell r="A3890" t="str">
            <v>CDG</v>
          </cell>
          <cell r="B3890">
            <v>0</v>
          </cell>
          <cell r="C3890" t="str">
            <v>VtilAna</v>
          </cell>
          <cell r="D3890" t="str">
            <v>FOR</v>
          </cell>
          <cell r="E3890" t="str">
            <v>DAM02_015</v>
          </cell>
          <cell r="F3890" t="str">
            <v>CDCP</v>
          </cell>
          <cell r="G3890" t="str">
            <v>CDCMC</v>
          </cell>
          <cell r="H3890" t="str">
            <v>FMSGT</v>
          </cell>
          <cell r="I3890" t="str">
            <v>FMST</v>
          </cell>
          <cell r="J3890" t="str">
            <v>CDCP</v>
          </cell>
          <cell r="K3890" t="str">
            <v>CDCMC</v>
          </cell>
          <cell r="L3890" t="str">
            <v>FMSG5</v>
          </cell>
          <cell r="M3890" t="str">
            <v>FMSG</v>
          </cell>
          <cell r="N3890" t="str">
            <v>ICM</v>
          </cell>
          <cell r="O3890" t="str">
            <v>DAM</v>
          </cell>
          <cell r="P3890" t="str">
            <v>Amort materiel</v>
          </cell>
          <cell r="Q3890" t="str">
            <v>Materiel ICM</v>
          </cell>
          <cell r="R3890" t="str">
            <v>AUTRES MATERIELS</v>
          </cell>
          <cell r="S3890" t="str">
            <v>MATERIEL</v>
          </cell>
          <cell r="U3890">
            <v>0</v>
          </cell>
          <cell r="V3890">
            <v>18.425635020000001</v>
          </cell>
          <cell r="W3890" t="str">
            <v>AMO_MA_AU</v>
          </cell>
          <cell r="X3890" t="str">
            <v>MAT_ED</v>
          </cell>
          <cell r="Y3890" t="str">
            <v>MAT</v>
          </cell>
          <cell r="Z3890" t="str">
            <v>AM</v>
          </cell>
          <cell r="AB3890" t="str">
            <v>Achat mat CDCM 2002</v>
          </cell>
        </row>
        <row r="3891">
          <cell r="A3891" t="str">
            <v>CDG</v>
          </cell>
          <cell r="B3891">
            <v>0</v>
          </cell>
          <cell r="C3891" t="str">
            <v>VtilAna</v>
          </cell>
          <cell r="D3891" t="str">
            <v>FOR</v>
          </cell>
          <cell r="E3891" t="str">
            <v>DAM02_015</v>
          </cell>
          <cell r="F3891" t="str">
            <v>CDCP</v>
          </cell>
          <cell r="G3891" t="str">
            <v>CDCMC</v>
          </cell>
          <cell r="H3891" t="str">
            <v>FMSGT</v>
          </cell>
          <cell r="I3891" t="str">
            <v>FMST</v>
          </cell>
          <cell r="J3891" t="str">
            <v>CDCP</v>
          </cell>
          <cell r="K3891" t="str">
            <v>CDCMC</v>
          </cell>
          <cell r="L3891" t="str">
            <v>FMSG6</v>
          </cell>
          <cell r="M3891" t="str">
            <v>FMSG</v>
          </cell>
          <cell r="N3891" t="str">
            <v>ICM</v>
          </cell>
          <cell r="O3891" t="str">
            <v>DAM</v>
          </cell>
          <cell r="P3891" t="str">
            <v>Amort materiel</v>
          </cell>
          <cell r="Q3891" t="str">
            <v>Materiel ICM</v>
          </cell>
          <cell r="R3891" t="str">
            <v>AUTRES MATERIELS</v>
          </cell>
          <cell r="S3891" t="str">
            <v>MATERIEL</v>
          </cell>
          <cell r="U3891">
            <v>0</v>
          </cell>
          <cell r="V3891">
            <v>4.4898811199999997</v>
          </cell>
          <cell r="W3891" t="str">
            <v>AMO_MA_AU</v>
          </cell>
          <cell r="X3891" t="str">
            <v>MAT_ED</v>
          </cell>
          <cell r="Y3891" t="str">
            <v>MAT</v>
          </cell>
          <cell r="Z3891" t="str">
            <v>AM</v>
          </cell>
          <cell r="AB3891" t="str">
            <v>Achat mat CDCM 2002</v>
          </cell>
        </row>
        <row r="3892">
          <cell r="A3892" t="str">
            <v>CDG</v>
          </cell>
          <cell r="B3892">
            <v>0</v>
          </cell>
          <cell r="C3892" t="str">
            <v>VtilAna</v>
          </cell>
          <cell r="D3892" t="str">
            <v>FOR</v>
          </cell>
          <cell r="E3892" t="str">
            <v>DAM02_015</v>
          </cell>
          <cell r="F3892" t="str">
            <v>CDCP</v>
          </cell>
          <cell r="G3892" t="str">
            <v>CDCMC</v>
          </cell>
          <cell r="H3892" t="str">
            <v>FMSGT</v>
          </cell>
          <cell r="I3892" t="str">
            <v>FMST</v>
          </cell>
          <cell r="J3892" t="str">
            <v>CDCP</v>
          </cell>
          <cell r="K3892" t="str">
            <v>CDCMC</v>
          </cell>
          <cell r="L3892" t="str">
            <v>FMSG7</v>
          </cell>
          <cell r="M3892" t="str">
            <v>FMSG</v>
          </cell>
          <cell r="N3892" t="str">
            <v>ICM</v>
          </cell>
          <cell r="O3892" t="str">
            <v>DAM</v>
          </cell>
          <cell r="P3892" t="str">
            <v>Amort materiel</v>
          </cell>
          <cell r="Q3892" t="str">
            <v>Materiel ICM</v>
          </cell>
          <cell r="R3892" t="str">
            <v>AUTRES MATERIELS</v>
          </cell>
          <cell r="S3892" t="str">
            <v>MATERIEL</v>
          </cell>
          <cell r="U3892">
            <v>0</v>
          </cell>
          <cell r="V3892">
            <v>6.4304229599999996</v>
          </cell>
          <cell r="W3892" t="str">
            <v>AMO_MA_AU</v>
          </cell>
          <cell r="X3892" t="str">
            <v>MAT_ED</v>
          </cell>
          <cell r="Y3892" t="str">
            <v>MAT</v>
          </cell>
          <cell r="Z3892" t="str">
            <v>AM</v>
          </cell>
          <cell r="AB3892" t="str">
            <v>Achat mat CDCM 2002</v>
          </cell>
        </row>
        <row r="3893">
          <cell r="A3893" t="str">
            <v>CDG</v>
          </cell>
          <cell r="B3893">
            <v>0</v>
          </cell>
          <cell r="C3893" t="str">
            <v>VtilAna</v>
          </cell>
          <cell r="D3893" t="str">
            <v>FOR</v>
          </cell>
          <cell r="E3893" t="str">
            <v>DAM02_015</v>
          </cell>
          <cell r="F3893" t="str">
            <v>CDCP</v>
          </cell>
          <cell r="G3893" t="str">
            <v>CDCMC</v>
          </cell>
          <cell r="H3893" t="str">
            <v>FMSGT</v>
          </cell>
          <cell r="I3893" t="str">
            <v>FMST</v>
          </cell>
          <cell r="J3893" t="str">
            <v>CDCP</v>
          </cell>
          <cell r="K3893" t="str">
            <v>CDCMC</v>
          </cell>
          <cell r="L3893" t="str">
            <v>FMSI0</v>
          </cell>
          <cell r="M3893" t="str">
            <v>FMSI</v>
          </cell>
          <cell r="N3893" t="str">
            <v>ICM</v>
          </cell>
          <cell r="O3893" t="str">
            <v>DAM</v>
          </cell>
          <cell r="P3893" t="str">
            <v>Amort materiel</v>
          </cell>
          <cell r="Q3893" t="str">
            <v>Materiel ICM</v>
          </cell>
          <cell r="R3893" t="str">
            <v>AUTRES MATERIELS</v>
          </cell>
          <cell r="S3893" t="str">
            <v>MATERIEL</v>
          </cell>
          <cell r="U3893">
            <v>0</v>
          </cell>
          <cell r="V3893">
            <v>23.320274999999999</v>
          </cell>
          <cell r="W3893" t="str">
            <v>AMO_MA_AU</v>
          </cell>
          <cell r="X3893" t="str">
            <v>MAT_ED</v>
          </cell>
          <cell r="Y3893" t="str">
            <v>MAT</v>
          </cell>
          <cell r="Z3893" t="str">
            <v>AM</v>
          </cell>
          <cell r="AB3893" t="str">
            <v>Achat mat CDCM 2002</v>
          </cell>
        </row>
        <row r="3894">
          <cell r="A3894" t="str">
            <v>CDG</v>
          </cell>
          <cell r="B3894">
            <v>0</v>
          </cell>
          <cell r="C3894" t="str">
            <v>VtilAna</v>
          </cell>
          <cell r="D3894" t="str">
            <v>FOR</v>
          </cell>
          <cell r="E3894" t="str">
            <v>DAM02_015</v>
          </cell>
          <cell r="F3894" t="str">
            <v>CDCP</v>
          </cell>
          <cell r="G3894" t="str">
            <v>CDCMC</v>
          </cell>
          <cell r="H3894" t="str">
            <v>FMSGT</v>
          </cell>
          <cell r="I3894" t="str">
            <v>FMST</v>
          </cell>
          <cell r="J3894" t="str">
            <v>LDN</v>
          </cell>
          <cell r="K3894" t="str">
            <v>CDCMC</v>
          </cell>
          <cell r="L3894" t="str">
            <v>LDN_BROK0</v>
          </cell>
          <cell r="M3894" t="str">
            <v>LDN</v>
          </cell>
          <cell r="N3894" t="str">
            <v>ICM</v>
          </cell>
          <cell r="O3894" t="str">
            <v>DAM</v>
          </cell>
          <cell r="P3894" t="str">
            <v>Amort materiel</v>
          </cell>
          <cell r="Q3894" t="str">
            <v>Materiel ICM</v>
          </cell>
          <cell r="R3894" t="str">
            <v>AUTRES MATERIELS</v>
          </cell>
          <cell r="S3894" t="str">
            <v>MATERIEL</v>
          </cell>
          <cell r="U3894">
            <v>0</v>
          </cell>
          <cell r="V3894">
            <v>1.5740263875</v>
          </cell>
          <cell r="W3894" t="str">
            <v>AMO_MA_AU</v>
          </cell>
          <cell r="X3894" t="str">
            <v>MAT_ED</v>
          </cell>
          <cell r="Y3894" t="str">
            <v>MAT</v>
          </cell>
          <cell r="Z3894" t="str">
            <v>AM</v>
          </cell>
          <cell r="AB3894" t="str">
            <v>Achat mat CDCM 2002</v>
          </cell>
        </row>
        <row r="3895">
          <cell r="A3895" t="str">
            <v>CDG</v>
          </cell>
          <cell r="B3895">
            <v>0</v>
          </cell>
          <cell r="C3895" t="str">
            <v>VtilAna</v>
          </cell>
          <cell r="D3895" t="str">
            <v>FOR</v>
          </cell>
          <cell r="E3895" t="str">
            <v>DAM02_015</v>
          </cell>
          <cell r="F3895" t="str">
            <v>CDCP</v>
          </cell>
          <cell r="G3895" t="str">
            <v>CDCMC</v>
          </cell>
          <cell r="H3895" t="str">
            <v>FMSGT</v>
          </cell>
          <cell r="I3895" t="str">
            <v>FMST</v>
          </cell>
          <cell r="J3895" t="str">
            <v>LDN</v>
          </cell>
          <cell r="K3895" t="str">
            <v>CDCMC</v>
          </cell>
          <cell r="L3895" t="str">
            <v>LDN_CCS20</v>
          </cell>
          <cell r="M3895" t="str">
            <v>LDN</v>
          </cell>
          <cell r="N3895" t="str">
            <v>ICM</v>
          </cell>
          <cell r="O3895" t="str">
            <v>DAM</v>
          </cell>
          <cell r="P3895" t="str">
            <v>Amort materiel</v>
          </cell>
          <cell r="Q3895" t="str">
            <v>Materiel ICM</v>
          </cell>
          <cell r="R3895" t="str">
            <v>AUTRES MATERIELS</v>
          </cell>
          <cell r="S3895" t="str">
            <v>MATERIEL</v>
          </cell>
          <cell r="U3895">
            <v>0</v>
          </cell>
          <cell r="V3895">
            <v>2.3642518799999999</v>
          </cell>
          <cell r="W3895" t="str">
            <v>AMO_MA_AU</v>
          </cell>
          <cell r="X3895" t="str">
            <v>MAT_ED</v>
          </cell>
          <cell r="Y3895" t="str">
            <v>MAT</v>
          </cell>
          <cell r="Z3895" t="str">
            <v>AM</v>
          </cell>
          <cell r="AB3895" t="str">
            <v>Achat mat CDCM 2002</v>
          </cell>
        </row>
        <row r="3896">
          <cell r="A3896" t="str">
            <v>CDG</v>
          </cell>
          <cell r="B3896">
            <v>0</v>
          </cell>
          <cell r="C3896" t="str">
            <v>VtilAna</v>
          </cell>
          <cell r="D3896" t="str">
            <v>FOR</v>
          </cell>
          <cell r="E3896" t="str">
            <v>DAM02_015</v>
          </cell>
          <cell r="F3896" t="str">
            <v>CDCP</v>
          </cell>
          <cell r="G3896" t="str">
            <v>CDCMC</v>
          </cell>
          <cell r="H3896" t="str">
            <v>FMSGT</v>
          </cell>
          <cell r="I3896" t="str">
            <v>FMST</v>
          </cell>
          <cell r="J3896" t="str">
            <v>LDN</v>
          </cell>
          <cell r="K3896" t="str">
            <v>CDCMC</v>
          </cell>
          <cell r="L3896" t="str">
            <v>LDN_CCS40</v>
          </cell>
          <cell r="M3896" t="str">
            <v>LDN</v>
          </cell>
          <cell r="N3896" t="str">
            <v>ICM</v>
          </cell>
          <cell r="O3896" t="str">
            <v>DAM</v>
          </cell>
          <cell r="P3896" t="str">
            <v>Amort materiel</v>
          </cell>
          <cell r="Q3896" t="str">
            <v>Materiel ICM</v>
          </cell>
          <cell r="R3896" t="str">
            <v>AUTRES MATERIELS</v>
          </cell>
          <cell r="S3896" t="str">
            <v>MATERIEL</v>
          </cell>
          <cell r="U3896">
            <v>0</v>
          </cell>
          <cell r="V3896">
            <v>2.9553148500000002</v>
          </cell>
          <cell r="W3896" t="str">
            <v>AMO_MA_AU</v>
          </cell>
          <cell r="X3896" t="str">
            <v>MAT_ED</v>
          </cell>
          <cell r="Y3896" t="str">
            <v>MAT</v>
          </cell>
          <cell r="Z3896" t="str">
            <v>AM</v>
          </cell>
          <cell r="AB3896" t="str">
            <v>Achat mat CDCM 2002</v>
          </cell>
        </row>
        <row r="3897">
          <cell r="A3897" t="str">
            <v>CDG</v>
          </cell>
          <cell r="B3897">
            <v>0</v>
          </cell>
          <cell r="C3897" t="str">
            <v>VtilAna</v>
          </cell>
          <cell r="D3897" t="str">
            <v>FOR</v>
          </cell>
          <cell r="E3897" t="str">
            <v>DAM02_015</v>
          </cell>
          <cell r="F3897" t="str">
            <v>CDCP</v>
          </cell>
          <cell r="G3897" t="str">
            <v>CDCMC</v>
          </cell>
          <cell r="H3897" t="str">
            <v>FMSGT</v>
          </cell>
          <cell r="I3897" t="str">
            <v>FMST</v>
          </cell>
          <cell r="J3897" t="str">
            <v>LDN</v>
          </cell>
          <cell r="K3897" t="str">
            <v>CDCMC</v>
          </cell>
          <cell r="L3897" t="str">
            <v>LDN_CCS50</v>
          </cell>
          <cell r="M3897" t="str">
            <v>LDN</v>
          </cell>
          <cell r="N3897" t="str">
            <v>ICM</v>
          </cell>
          <cell r="O3897" t="str">
            <v>DAM</v>
          </cell>
          <cell r="P3897" t="str">
            <v>Amort materiel</v>
          </cell>
          <cell r="Q3897" t="str">
            <v>Materiel ICM</v>
          </cell>
          <cell r="R3897" t="str">
            <v>AUTRES MATERIELS</v>
          </cell>
          <cell r="S3897" t="str">
            <v>MATERIEL</v>
          </cell>
          <cell r="U3897">
            <v>0</v>
          </cell>
          <cell r="V3897">
            <v>1.1821259399999999</v>
          </cell>
          <cell r="W3897" t="str">
            <v>AMO_MA_AU</v>
          </cell>
          <cell r="X3897" t="str">
            <v>MAT_ED</v>
          </cell>
          <cell r="Y3897" t="str">
            <v>MAT</v>
          </cell>
          <cell r="Z3897" t="str">
            <v>AM</v>
          </cell>
          <cell r="AB3897" t="str">
            <v>Achat mat CDCM 2002</v>
          </cell>
        </row>
        <row r="3898">
          <cell r="A3898" t="str">
            <v>CDG</v>
          </cell>
          <cell r="B3898">
            <v>0</v>
          </cell>
          <cell r="C3898" t="str">
            <v>VtilAna</v>
          </cell>
          <cell r="D3898" t="str">
            <v>FOR</v>
          </cell>
          <cell r="E3898" t="str">
            <v>DAM02_015</v>
          </cell>
          <cell r="F3898" t="str">
            <v>CDCP</v>
          </cell>
          <cell r="G3898" t="str">
            <v>CDCMC</v>
          </cell>
          <cell r="H3898" t="str">
            <v>FMSGT</v>
          </cell>
          <cell r="I3898" t="str">
            <v>FMST</v>
          </cell>
          <cell r="J3898" t="str">
            <v>LDN</v>
          </cell>
          <cell r="K3898" t="str">
            <v>CDCMC</v>
          </cell>
          <cell r="L3898" t="str">
            <v>LDN_DECM0</v>
          </cell>
          <cell r="M3898" t="str">
            <v>LDN</v>
          </cell>
          <cell r="N3898" t="str">
            <v>ICM</v>
          </cell>
          <cell r="O3898" t="str">
            <v>DAM</v>
          </cell>
          <cell r="P3898" t="str">
            <v>Amort materiel</v>
          </cell>
          <cell r="Q3898" t="str">
            <v>Materiel ICM</v>
          </cell>
          <cell r="R3898" t="str">
            <v>AUTRES MATERIELS</v>
          </cell>
          <cell r="S3898" t="str">
            <v>MATERIEL</v>
          </cell>
          <cell r="U3898">
            <v>0</v>
          </cell>
          <cell r="V3898">
            <v>3.148052775</v>
          </cell>
          <cell r="W3898" t="str">
            <v>AMO_MA_AU</v>
          </cell>
          <cell r="X3898" t="str">
            <v>MAT_ED</v>
          </cell>
          <cell r="Y3898" t="str">
            <v>MAT</v>
          </cell>
          <cell r="Z3898" t="str">
            <v>AM</v>
          </cell>
          <cell r="AB3898" t="str">
            <v>Achat mat CDCM 2002</v>
          </cell>
        </row>
        <row r="3899">
          <cell r="A3899" t="str">
            <v>CDG</v>
          </cell>
          <cell r="B3899">
            <v>0</v>
          </cell>
          <cell r="C3899" t="str">
            <v>VtilAna</v>
          </cell>
          <cell r="D3899" t="str">
            <v>FOR</v>
          </cell>
          <cell r="E3899" t="str">
            <v>DAM02_015</v>
          </cell>
          <cell r="F3899" t="str">
            <v>CDCP</v>
          </cell>
          <cell r="G3899" t="str">
            <v>CDCMC</v>
          </cell>
          <cell r="H3899" t="str">
            <v>FMSGT</v>
          </cell>
          <cell r="I3899" t="str">
            <v>FMST</v>
          </cell>
          <cell r="J3899" t="str">
            <v>LDN</v>
          </cell>
          <cell r="K3899" t="str">
            <v>CDCMC</v>
          </cell>
          <cell r="L3899" t="str">
            <v>LDN_DECM2</v>
          </cell>
          <cell r="M3899" t="str">
            <v>LDN</v>
          </cell>
          <cell r="N3899" t="str">
            <v>ICM</v>
          </cell>
          <cell r="O3899" t="str">
            <v>DAM</v>
          </cell>
          <cell r="P3899" t="str">
            <v>Amort materiel</v>
          </cell>
          <cell r="Q3899" t="str">
            <v>Materiel ICM</v>
          </cell>
          <cell r="R3899" t="str">
            <v>AUTRES MATERIELS</v>
          </cell>
          <cell r="S3899" t="str">
            <v>MATERIEL</v>
          </cell>
          <cell r="U3899">
            <v>0</v>
          </cell>
          <cell r="V3899">
            <v>1.5740263875</v>
          </cell>
          <cell r="W3899" t="str">
            <v>AMO_MA_AU</v>
          </cell>
          <cell r="X3899" t="str">
            <v>MAT_ED</v>
          </cell>
          <cell r="Y3899" t="str">
            <v>MAT</v>
          </cell>
          <cell r="Z3899" t="str">
            <v>AM</v>
          </cell>
          <cell r="AB3899" t="str">
            <v>Achat mat CDCM 2002</v>
          </cell>
        </row>
        <row r="3900">
          <cell r="A3900" t="str">
            <v>CDG</v>
          </cell>
          <cell r="B3900">
            <v>0</v>
          </cell>
          <cell r="C3900" t="str">
            <v>VtilAna</v>
          </cell>
          <cell r="D3900" t="str">
            <v>FOR</v>
          </cell>
          <cell r="E3900" t="str">
            <v>DAM02_015</v>
          </cell>
          <cell r="F3900" t="str">
            <v>CDCP</v>
          </cell>
          <cell r="G3900" t="str">
            <v>CDCMC</v>
          </cell>
          <cell r="H3900" t="str">
            <v>FMSGT</v>
          </cell>
          <cell r="I3900" t="str">
            <v>FMST</v>
          </cell>
          <cell r="J3900" t="str">
            <v>LDN</v>
          </cell>
          <cell r="K3900" t="str">
            <v>CDCMC</v>
          </cell>
          <cell r="L3900" t="str">
            <v>LDN_DS400</v>
          </cell>
          <cell r="M3900" t="str">
            <v>LDN</v>
          </cell>
          <cell r="N3900" t="str">
            <v>ICM</v>
          </cell>
          <cell r="O3900" t="str">
            <v>DAM</v>
          </cell>
          <cell r="P3900" t="str">
            <v>Amort materiel</v>
          </cell>
          <cell r="Q3900" t="str">
            <v>Materiel ICM</v>
          </cell>
          <cell r="R3900" t="str">
            <v>AUTRES MATERIELS</v>
          </cell>
          <cell r="S3900" t="str">
            <v>MATERIEL</v>
          </cell>
          <cell r="U3900">
            <v>0</v>
          </cell>
          <cell r="V3900">
            <v>4.3301787149999997</v>
          </cell>
          <cell r="W3900" t="str">
            <v>AMO_MA_AU</v>
          </cell>
          <cell r="X3900" t="str">
            <v>MAT_ED</v>
          </cell>
          <cell r="Y3900" t="str">
            <v>MAT</v>
          </cell>
          <cell r="Z3900" t="str">
            <v>AM</v>
          </cell>
          <cell r="AB3900" t="str">
            <v>Achat mat CDCM 2002</v>
          </cell>
        </row>
        <row r="3901">
          <cell r="A3901" t="str">
            <v>CDG</v>
          </cell>
          <cell r="B3901">
            <v>0</v>
          </cell>
          <cell r="C3901" t="str">
            <v>VtilAna</v>
          </cell>
          <cell r="D3901" t="str">
            <v>FOR</v>
          </cell>
          <cell r="E3901" t="str">
            <v>DAM02_015</v>
          </cell>
          <cell r="F3901" t="str">
            <v>CDCP</v>
          </cell>
          <cell r="G3901" t="str">
            <v>CDCMC</v>
          </cell>
          <cell r="H3901" t="str">
            <v>FMSGT</v>
          </cell>
          <cell r="I3901" t="str">
            <v>FMST</v>
          </cell>
          <cell r="J3901" t="str">
            <v>LDN</v>
          </cell>
          <cell r="K3901" t="str">
            <v>CDCMC</v>
          </cell>
          <cell r="L3901" t="str">
            <v>LDN_DS500</v>
          </cell>
          <cell r="M3901" t="str">
            <v>LDN</v>
          </cell>
          <cell r="N3901" t="str">
            <v>ICM</v>
          </cell>
          <cell r="O3901" t="str">
            <v>DAM</v>
          </cell>
          <cell r="P3901" t="str">
            <v>Amort materiel</v>
          </cell>
          <cell r="Q3901" t="str">
            <v>Materiel ICM</v>
          </cell>
          <cell r="R3901" t="str">
            <v>AUTRES MATERIELS</v>
          </cell>
          <cell r="S3901" t="str">
            <v>MATERIEL</v>
          </cell>
          <cell r="U3901">
            <v>0</v>
          </cell>
          <cell r="V3901">
            <v>0.79022549249999996</v>
          </cell>
          <cell r="W3901" t="str">
            <v>AMO_MA_AU</v>
          </cell>
          <cell r="X3901" t="str">
            <v>MAT_ED</v>
          </cell>
          <cell r="Y3901" t="str">
            <v>MAT</v>
          </cell>
          <cell r="Z3901" t="str">
            <v>AM</v>
          </cell>
          <cell r="AB3901" t="str">
            <v>Achat mat CDCM 2002</v>
          </cell>
        </row>
        <row r="3902">
          <cell r="A3902" t="str">
            <v>CDG</v>
          </cell>
          <cell r="B3902">
            <v>0</v>
          </cell>
          <cell r="C3902" t="str">
            <v>VtilAna</v>
          </cell>
          <cell r="D3902" t="str">
            <v>FOR</v>
          </cell>
          <cell r="E3902" t="str">
            <v>DAM02_015</v>
          </cell>
          <cell r="F3902" t="str">
            <v>CDCP</v>
          </cell>
          <cell r="G3902" t="str">
            <v>CDCMC</v>
          </cell>
          <cell r="H3902" t="str">
            <v>FMSGT</v>
          </cell>
          <cell r="I3902" t="str">
            <v>FMST</v>
          </cell>
          <cell r="J3902" t="str">
            <v>LDN</v>
          </cell>
          <cell r="K3902" t="str">
            <v>CDCMC</v>
          </cell>
          <cell r="L3902" t="str">
            <v>LDN_DS600</v>
          </cell>
          <cell r="M3902" t="str">
            <v>LDN</v>
          </cell>
          <cell r="N3902" t="str">
            <v>ICM</v>
          </cell>
          <cell r="O3902" t="str">
            <v>DAM</v>
          </cell>
          <cell r="P3902" t="str">
            <v>Amort materiel</v>
          </cell>
          <cell r="Q3902" t="str">
            <v>Materiel ICM</v>
          </cell>
          <cell r="R3902" t="str">
            <v>AUTRES MATERIELS</v>
          </cell>
          <cell r="S3902" t="str">
            <v>MATERIEL</v>
          </cell>
          <cell r="U3902">
            <v>0</v>
          </cell>
          <cell r="V3902">
            <v>2.3642518799999999</v>
          </cell>
          <cell r="W3902" t="str">
            <v>AMO_MA_AU</v>
          </cell>
          <cell r="X3902" t="str">
            <v>MAT_ED</v>
          </cell>
          <cell r="Y3902" t="str">
            <v>MAT</v>
          </cell>
          <cell r="Z3902" t="str">
            <v>AM</v>
          </cell>
          <cell r="AB3902" t="str">
            <v>Achat mat CDCM 2002</v>
          </cell>
        </row>
        <row r="3903">
          <cell r="A3903" t="str">
            <v>CDG</v>
          </cell>
          <cell r="B3903">
            <v>0</v>
          </cell>
          <cell r="C3903" t="str">
            <v>VtilAna</v>
          </cell>
          <cell r="D3903" t="str">
            <v>FOR</v>
          </cell>
          <cell r="E3903" t="str">
            <v>DAM02_015</v>
          </cell>
          <cell r="F3903" t="str">
            <v>CDCP</v>
          </cell>
          <cell r="G3903" t="str">
            <v>CDCMC</v>
          </cell>
          <cell r="H3903" t="str">
            <v>FMSGT</v>
          </cell>
          <cell r="I3903" t="str">
            <v>FMST</v>
          </cell>
          <cell r="J3903" t="str">
            <v>LDN</v>
          </cell>
          <cell r="K3903" t="str">
            <v>CDCMC</v>
          </cell>
          <cell r="L3903" t="str">
            <v>LDN_DS700</v>
          </cell>
          <cell r="M3903" t="str">
            <v>LDN</v>
          </cell>
          <cell r="N3903" t="str">
            <v>ICM</v>
          </cell>
          <cell r="O3903" t="str">
            <v>DAM</v>
          </cell>
          <cell r="P3903" t="str">
            <v>Amort materiel</v>
          </cell>
          <cell r="Q3903" t="str">
            <v>Materiel ICM</v>
          </cell>
          <cell r="R3903" t="str">
            <v>AUTRES MATERIELS</v>
          </cell>
          <cell r="S3903" t="str">
            <v>MATERIEL</v>
          </cell>
          <cell r="U3903">
            <v>0</v>
          </cell>
          <cell r="V3903">
            <v>0.79022549249999996</v>
          </cell>
          <cell r="W3903" t="str">
            <v>AMO_MA_AU</v>
          </cell>
          <cell r="X3903" t="str">
            <v>MAT_ED</v>
          </cell>
          <cell r="Y3903" t="str">
            <v>MAT</v>
          </cell>
          <cell r="Z3903" t="str">
            <v>AM</v>
          </cell>
          <cell r="AB3903" t="str">
            <v>Achat mat CDCM 2002</v>
          </cell>
        </row>
        <row r="3904">
          <cell r="A3904" t="str">
            <v>CDG</v>
          </cell>
          <cell r="B3904">
            <v>0</v>
          </cell>
          <cell r="C3904" t="str">
            <v>VtilAna</v>
          </cell>
          <cell r="D3904" t="str">
            <v>FOR</v>
          </cell>
          <cell r="E3904" t="str">
            <v>DAM02_015</v>
          </cell>
          <cell r="F3904" t="str">
            <v>CDCP</v>
          </cell>
          <cell r="G3904" t="str">
            <v>CDCMC</v>
          </cell>
          <cell r="H3904" t="str">
            <v>FMSGT</v>
          </cell>
          <cell r="I3904" t="str">
            <v>FMST</v>
          </cell>
          <cell r="J3904" t="str">
            <v>LDN</v>
          </cell>
          <cell r="K3904" t="str">
            <v>CDCMC</v>
          </cell>
          <cell r="L3904" t="str">
            <v>LDN_DS800</v>
          </cell>
          <cell r="M3904" t="str">
            <v>LDN</v>
          </cell>
          <cell r="N3904" t="str">
            <v>ICM</v>
          </cell>
          <cell r="O3904" t="str">
            <v>DAM</v>
          </cell>
          <cell r="P3904" t="str">
            <v>Amort materiel</v>
          </cell>
          <cell r="Q3904" t="str">
            <v>Materiel ICM</v>
          </cell>
          <cell r="R3904" t="str">
            <v>AUTRES MATERIELS</v>
          </cell>
          <cell r="S3904" t="str">
            <v>MATERIEL</v>
          </cell>
          <cell r="U3904">
            <v>0</v>
          </cell>
          <cell r="V3904">
            <v>5.2745945474999996</v>
          </cell>
          <cell r="W3904" t="str">
            <v>AMO_MA_AU</v>
          </cell>
          <cell r="X3904" t="str">
            <v>MAT_ED</v>
          </cell>
          <cell r="Y3904" t="str">
            <v>MAT</v>
          </cell>
          <cell r="Z3904" t="str">
            <v>AM</v>
          </cell>
          <cell r="AB3904" t="str">
            <v>Achat mat CDCM 2002</v>
          </cell>
        </row>
        <row r="3905">
          <cell r="A3905" t="str">
            <v>CDG</v>
          </cell>
          <cell r="B3905">
            <v>0</v>
          </cell>
          <cell r="C3905" t="str">
            <v>VtilAna</v>
          </cell>
          <cell r="D3905" t="str">
            <v>FOR</v>
          </cell>
          <cell r="E3905" t="str">
            <v>DAM02_015</v>
          </cell>
          <cell r="F3905" t="str">
            <v>CDCP</v>
          </cell>
          <cell r="G3905" t="str">
            <v>CDCMC</v>
          </cell>
          <cell r="H3905" t="str">
            <v>FMSGT</v>
          </cell>
          <cell r="I3905" t="str">
            <v>FMST</v>
          </cell>
          <cell r="J3905" t="str">
            <v>LDN</v>
          </cell>
          <cell r="K3905" t="str">
            <v>CDCMC</v>
          </cell>
          <cell r="L3905" t="str">
            <v>LDN_EDA31</v>
          </cell>
          <cell r="M3905" t="str">
            <v>LDN</v>
          </cell>
          <cell r="N3905" t="str">
            <v>ICM</v>
          </cell>
          <cell r="O3905" t="str">
            <v>DAM</v>
          </cell>
          <cell r="P3905" t="str">
            <v>Amort materiel</v>
          </cell>
          <cell r="Q3905" t="str">
            <v>Materiel ICM</v>
          </cell>
          <cell r="R3905" t="str">
            <v>AUTRES MATERIELS</v>
          </cell>
          <cell r="S3905" t="str">
            <v>MATERIEL</v>
          </cell>
          <cell r="U3905">
            <v>0</v>
          </cell>
          <cell r="V3905">
            <v>5.4352094849999997</v>
          </cell>
          <cell r="W3905" t="str">
            <v>AMO_MA_AU</v>
          </cell>
          <cell r="X3905" t="str">
            <v>MAT_ED</v>
          </cell>
          <cell r="Y3905" t="str">
            <v>MAT</v>
          </cell>
          <cell r="Z3905" t="str">
            <v>AM</v>
          </cell>
          <cell r="AB3905" t="str">
            <v>Achat mat CDCM 2002</v>
          </cell>
        </row>
        <row r="3906">
          <cell r="A3906" t="str">
            <v>CDG</v>
          </cell>
          <cell r="B3906">
            <v>0</v>
          </cell>
          <cell r="C3906" t="str">
            <v>VtilAna</v>
          </cell>
          <cell r="D3906" t="str">
            <v>FOR</v>
          </cell>
          <cell r="E3906" t="str">
            <v>DAM02_015</v>
          </cell>
          <cell r="F3906" t="str">
            <v>CDCP</v>
          </cell>
          <cell r="G3906" t="str">
            <v>CDCMC</v>
          </cell>
          <cell r="H3906" t="str">
            <v>FMSGT</v>
          </cell>
          <cell r="I3906" t="str">
            <v>FMST</v>
          </cell>
          <cell r="J3906" t="str">
            <v>LDN</v>
          </cell>
          <cell r="K3906" t="str">
            <v>CDCMC</v>
          </cell>
          <cell r="L3906" t="str">
            <v>LDN_FM0DE</v>
          </cell>
          <cell r="M3906" t="str">
            <v>LDN</v>
          </cell>
          <cell r="N3906" t="str">
            <v>ICM</v>
          </cell>
          <cell r="O3906" t="str">
            <v>DAM</v>
          </cell>
          <cell r="P3906" t="str">
            <v>Amort materiel</v>
          </cell>
          <cell r="Q3906" t="str">
            <v>Materiel ICM</v>
          </cell>
          <cell r="R3906" t="str">
            <v>AUTRES MATERIELS</v>
          </cell>
          <cell r="S3906" t="str">
            <v>MATERIEL</v>
          </cell>
          <cell r="U3906">
            <v>0</v>
          </cell>
          <cell r="V3906">
            <v>1.5740263875</v>
          </cell>
          <cell r="W3906" t="str">
            <v>AMO_MA_AU</v>
          </cell>
          <cell r="X3906" t="str">
            <v>MAT_ED</v>
          </cell>
          <cell r="Y3906" t="str">
            <v>MAT</v>
          </cell>
          <cell r="Z3906" t="str">
            <v>AM</v>
          </cell>
          <cell r="AB3906" t="str">
            <v>Achat mat CDCM 2002</v>
          </cell>
        </row>
        <row r="3907">
          <cell r="A3907" t="str">
            <v>CDG</v>
          </cell>
          <cell r="B3907">
            <v>0</v>
          </cell>
          <cell r="C3907" t="str">
            <v>VtilAna</v>
          </cell>
          <cell r="D3907" t="str">
            <v>FOR</v>
          </cell>
          <cell r="E3907" t="str">
            <v>DAM02_015</v>
          </cell>
          <cell r="F3907" t="str">
            <v>CDCP</v>
          </cell>
          <cell r="G3907" t="str">
            <v>CDCMC</v>
          </cell>
          <cell r="H3907" t="str">
            <v>FMSGT</v>
          </cell>
          <cell r="I3907" t="str">
            <v>FMST</v>
          </cell>
          <cell r="J3907" t="str">
            <v>LDN</v>
          </cell>
          <cell r="K3907" t="str">
            <v>CDCMC</v>
          </cell>
          <cell r="L3907" t="str">
            <v>LDN_FMSG0</v>
          </cell>
          <cell r="M3907" t="str">
            <v>LDN</v>
          </cell>
          <cell r="N3907" t="str">
            <v>ICM</v>
          </cell>
          <cell r="O3907" t="str">
            <v>DAM</v>
          </cell>
          <cell r="P3907" t="str">
            <v>Amort materiel</v>
          </cell>
          <cell r="Q3907" t="str">
            <v>Materiel ICM</v>
          </cell>
          <cell r="R3907" t="str">
            <v>AUTRES MATERIELS</v>
          </cell>
          <cell r="S3907" t="str">
            <v>MATERIEL</v>
          </cell>
          <cell r="U3907">
            <v>0</v>
          </cell>
          <cell r="V3907">
            <v>0.79022549249999996</v>
          </cell>
          <cell r="W3907" t="str">
            <v>AMO_MA_AU</v>
          </cell>
          <cell r="X3907" t="str">
            <v>MAT_ED</v>
          </cell>
          <cell r="Y3907" t="str">
            <v>MAT</v>
          </cell>
          <cell r="Z3907" t="str">
            <v>AM</v>
          </cell>
          <cell r="AB3907" t="str">
            <v>Achat mat CDCM 2002</v>
          </cell>
        </row>
        <row r="3908">
          <cell r="A3908" t="str">
            <v>CDG</v>
          </cell>
          <cell r="B3908">
            <v>0</v>
          </cell>
          <cell r="C3908" t="str">
            <v>VtilAna</v>
          </cell>
          <cell r="D3908" t="str">
            <v>FOR</v>
          </cell>
          <cell r="E3908" t="str">
            <v>DAM02_015</v>
          </cell>
          <cell r="F3908" t="str">
            <v>CDCP</v>
          </cell>
          <cell r="G3908" t="str">
            <v>CDCMC</v>
          </cell>
          <cell r="H3908" t="str">
            <v>FMSGT</v>
          </cell>
          <cell r="I3908" t="str">
            <v>FMST</v>
          </cell>
          <cell r="J3908" t="str">
            <v>LDN</v>
          </cell>
          <cell r="K3908" t="str">
            <v>CDCMC</v>
          </cell>
          <cell r="L3908" t="str">
            <v>LDN_FMSG3</v>
          </cell>
          <cell r="M3908" t="str">
            <v>LDN</v>
          </cell>
          <cell r="N3908" t="str">
            <v>ICM</v>
          </cell>
          <cell r="O3908" t="str">
            <v>DAM</v>
          </cell>
          <cell r="P3908" t="str">
            <v>Amort materiel</v>
          </cell>
          <cell r="Q3908" t="str">
            <v>Materiel ICM</v>
          </cell>
          <cell r="R3908" t="str">
            <v>AUTRES MATERIELS</v>
          </cell>
          <cell r="S3908" t="str">
            <v>MATERIEL</v>
          </cell>
          <cell r="U3908">
            <v>0</v>
          </cell>
          <cell r="V3908">
            <v>3.148052775</v>
          </cell>
          <cell r="W3908" t="str">
            <v>AMO_MA_AU</v>
          </cell>
          <cell r="X3908" t="str">
            <v>MAT_ED</v>
          </cell>
          <cell r="Y3908" t="str">
            <v>MAT</v>
          </cell>
          <cell r="Z3908" t="str">
            <v>AM</v>
          </cell>
          <cell r="AB3908" t="str">
            <v>Achat mat CDCM 2002</v>
          </cell>
        </row>
        <row r="3909">
          <cell r="A3909" t="str">
            <v>CDG</v>
          </cell>
          <cell r="B3909">
            <v>0</v>
          </cell>
          <cell r="C3909" t="str">
            <v>VtilAna</v>
          </cell>
          <cell r="D3909" t="str">
            <v>FOR</v>
          </cell>
          <cell r="E3909" t="str">
            <v>DAM02_015</v>
          </cell>
          <cell r="F3909" t="str">
            <v>CDCP</v>
          </cell>
          <cell r="G3909" t="str">
            <v>CDCMC</v>
          </cell>
          <cell r="H3909" t="str">
            <v>FMSGT</v>
          </cell>
          <cell r="I3909" t="str">
            <v>FMST</v>
          </cell>
          <cell r="J3909" t="str">
            <v>LDN</v>
          </cell>
          <cell r="K3909" t="str">
            <v>CDCMC</v>
          </cell>
          <cell r="L3909" t="str">
            <v>LDN_FMSG5</v>
          </cell>
          <cell r="M3909" t="str">
            <v>LDN</v>
          </cell>
          <cell r="N3909" t="str">
            <v>ICM</v>
          </cell>
          <cell r="O3909" t="str">
            <v>DAM</v>
          </cell>
          <cell r="P3909" t="str">
            <v>Amort materiel</v>
          </cell>
          <cell r="Q3909" t="str">
            <v>Materiel ICM</v>
          </cell>
          <cell r="R3909" t="str">
            <v>AUTRES MATERIELS</v>
          </cell>
          <cell r="S3909" t="str">
            <v>MATERIEL</v>
          </cell>
          <cell r="U3909">
            <v>0</v>
          </cell>
          <cell r="V3909">
            <v>2.1650893574999999</v>
          </cell>
          <cell r="W3909" t="str">
            <v>AMO_MA_AU</v>
          </cell>
          <cell r="X3909" t="str">
            <v>MAT_ED</v>
          </cell>
          <cell r="Y3909" t="str">
            <v>MAT</v>
          </cell>
          <cell r="Z3909" t="str">
            <v>AM</v>
          </cell>
          <cell r="AB3909" t="str">
            <v>Achat mat CDCM 2002</v>
          </cell>
        </row>
        <row r="3910">
          <cell r="A3910" t="str">
            <v>CDG</v>
          </cell>
          <cell r="B3910">
            <v>0</v>
          </cell>
          <cell r="C3910" t="str">
            <v>VtilAna</v>
          </cell>
          <cell r="D3910" t="str">
            <v>FOR</v>
          </cell>
          <cell r="E3910" t="str">
            <v>DAM02_015</v>
          </cell>
          <cell r="F3910" t="str">
            <v>CDCP</v>
          </cell>
          <cell r="G3910" t="str">
            <v>CDCMC</v>
          </cell>
          <cell r="H3910" t="str">
            <v>FMSGT</v>
          </cell>
          <cell r="I3910" t="str">
            <v>FMST</v>
          </cell>
          <cell r="J3910" t="str">
            <v>LDN</v>
          </cell>
          <cell r="K3910" t="str">
            <v>CDCMC</v>
          </cell>
          <cell r="L3910" t="str">
            <v>LDN_FMSG7</v>
          </cell>
          <cell r="M3910" t="str">
            <v>LDN</v>
          </cell>
          <cell r="N3910" t="str">
            <v>ICM</v>
          </cell>
          <cell r="O3910" t="str">
            <v>DAM</v>
          </cell>
          <cell r="P3910" t="str">
            <v>Amort materiel</v>
          </cell>
          <cell r="Q3910" t="str">
            <v>Materiel ICM</v>
          </cell>
          <cell r="R3910" t="str">
            <v>AUTRES MATERIELS</v>
          </cell>
          <cell r="S3910" t="str">
            <v>MATERIEL</v>
          </cell>
          <cell r="U3910">
            <v>0</v>
          </cell>
          <cell r="V3910">
            <v>1.5740263875</v>
          </cell>
          <cell r="W3910" t="str">
            <v>AMO_MA_AU</v>
          </cell>
          <cell r="X3910" t="str">
            <v>MAT_ED</v>
          </cell>
          <cell r="Y3910" t="str">
            <v>MAT</v>
          </cell>
          <cell r="Z3910" t="str">
            <v>AM</v>
          </cell>
          <cell r="AB3910" t="str">
            <v>Achat mat CDCM 2002</v>
          </cell>
        </row>
        <row r="3911">
          <cell r="A3911" t="str">
            <v>CDG</v>
          </cell>
          <cell r="B3911">
            <v>0</v>
          </cell>
          <cell r="C3911" t="str">
            <v>VtilAna</v>
          </cell>
          <cell r="D3911" t="str">
            <v>FOR</v>
          </cell>
          <cell r="E3911" t="str">
            <v>DAM02_015</v>
          </cell>
          <cell r="F3911" t="str">
            <v>CDCP</v>
          </cell>
          <cell r="G3911" t="str">
            <v>CDCMC</v>
          </cell>
          <cell r="H3911" t="str">
            <v>FMSGT</v>
          </cell>
          <cell r="I3911" t="str">
            <v>FMST</v>
          </cell>
          <cell r="J3911" t="str">
            <v>LDN</v>
          </cell>
          <cell r="K3911" t="str">
            <v>CDCMC</v>
          </cell>
          <cell r="L3911" t="str">
            <v>LDN_FMSGI</v>
          </cell>
          <cell r="M3911" t="str">
            <v>LDN</v>
          </cell>
          <cell r="N3911" t="str">
            <v>ICM</v>
          </cell>
          <cell r="O3911" t="str">
            <v>DAM</v>
          </cell>
          <cell r="P3911" t="str">
            <v>Amort materiel</v>
          </cell>
          <cell r="Q3911" t="str">
            <v>Materiel ICM</v>
          </cell>
          <cell r="R3911" t="str">
            <v>AUTRES MATERIELS</v>
          </cell>
          <cell r="S3911" t="str">
            <v>MATERIEL</v>
          </cell>
          <cell r="U3911">
            <v>0</v>
          </cell>
          <cell r="V3911">
            <v>3.148052775</v>
          </cell>
          <cell r="W3911" t="str">
            <v>AMO_MA_AU</v>
          </cell>
          <cell r="X3911" t="str">
            <v>MAT_ED</v>
          </cell>
          <cell r="Y3911" t="str">
            <v>MAT</v>
          </cell>
          <cell r="Z3911" t="str">
            <v>AM</v>
          </cell>
          <cell r="AB3911" t="str">
            <v>Achat mat CDCM 2002</v>
          </cell>
        </row>
        <row r="3912">
          <cell r="A3912" t="str">
            <v>CDG</v>
          </cell>
          <cell r="B3912">
            <v>0</v>
          </cell>
          <cell r="C3912" t="str">
            <v>VtilAna</v>
          </cell>
          <cell r="D3912" t="str">
            <v>FOR</v>
          </cell>
          <cell r="E3912" t="str">
            <v>DAM02_015</v>
          </cell>
          <cell r="F3912" t="str">
            <v>CDCP</v>
          </cell>
          <cell r="G3912" t="str">
            <v>CDCMC</v>
          </cell>
          <cell r="H3912" t="str">
            <v>FMSGT</v>
          </cell>
          <cell r="I3912" t="str">
            <v>FMST</v>
          </cell>
          <cell r="J3912" t="str">
            <v>LDN</v>
          </cell>
          <cell r="K3912" t="str">
            <v>CDCMC</v>
          </cell>
          <cell r="L3912" t="str">
            <v>LDN_FMSI0</v>
          </cell>
          <cell r="M3912" t="str">
            <v>LDN</v>
          </cell>
          <cell r="N3912" t="str">
            <v>ICM</v>
          </cell>
          <cell r="O3912" t="str">
            <v>DAM</v>
          </cell>
          <cell r="P3912" t="str">
            <v>Amort materiel</v>
          </cell>
          <cell r="Q3912" t="str">
            <v>Materiel ICM</v>
          </cell>
          <cell r="R3912" t="str">
            <v>AUTRES MATERIELS</v>
          </cell>
          <cell r="S3912" t="str">
            <v>MATERIEL</v>
          </cell>
          <cell r="U3912">
            <v>0</v>
          </cell>
          <cell r="V3912">
            <v>3.148052775</v>
          </cell>
          <cell r="W3912" t="str">
            <v>AMO_MA_AU</v>
          </cell>
          <cell r="X3912" t="str">
            <v>MAT_ED</v>
          </cell>
          <cell r="Y3912" t="str">
            <v>MAT</v>
          </cell>
          <cell r="Z3912" t="str">
            <v>AM</v>
          </cell>
          <cell r="AB3912" t="str">
            <v>Achat mat CDCM 2002</v>
          </cell>
        </row>
        <row r="3913">
          <cell r="A3913" t="str">
            <v>CDG</v>
          </cell>
          <cell r="B3913">
            <v>0</v>
          </cell>
          <cell r="C3913" t="str">
            <v>VtilAna</v>
          </cell>
          <cell r="D3913" t="str">
            <v>FOR</v>
          </cell>
          <cell r="E3913" t="str">
            <v>DAM02_015</v>
          </cell>
          <cell r="F3913" t="str">
            <v>CDCP</v>
          </cell>
          <cell r="G3913" t="str">
            <v>CDCMC</v>
          </cell>
          <cell r="H3913" t="str">
            <v>FMSGT</v>
          </cell>
          <cell r="I3913" t="str">
            <v>FMST</v>
          </cell>
          <cell r="J3913" t="str">
            <v>LDN</v>
          </cell>
          <cell r="K3913" t="str">
            <v>CDCMC</v>
          </cell>
          <cell r="L3913" t="str">
            <v>LDN_LDNMO</v>
          </cell>
          <cell r="M3913" t="str">
            <v>LDN</v>
          </cell>
          <cell r="N3913" t="str">
            <v>ICM</v>
          </cell>
          <cell r="O3913" t="str">
            <v>DAM</v>
          </cell>
          <cell r="P3913" t="str">
            <v>Amort materiel</v>
          </cell>
          <cell r="Q3913" t="str">
            <v>Materiel ICM</v>
          </cell>
          <cell r="R3913" t="str">
            <v>AUTRES MATERIELS</v>
          </cell>
          <cell r="S3913" t="str">
            <v>MATERIEL</v>
          </cell>
          <cell r="U3913">
            <v>0</v>
          </cell>
          <cell r="V3913">
            <v>5.5123046550000003</v>
          </cell>
          <cell r="W3913" t="str">
            <v>AMO_MA_AU</v>
          </cell>
          <cell r="X3913" t="str">
            <v>MAT_ED</v>
          </cell>
          <cell r="Y3913" t="str">
            <v>MAT</v>
          </cell>
          <cell r="Z3913" t="str">
            <v>AM</v>
          </cell>
          <cell r="AB3913" t="str">
            <v>Achat mat CDCM 2002</v>
          </cell>
        </row>
        <row r="3914">
          <cell r="A3914" t="str">
            <v>CDG</v>
          </cell>
          <cell r="B3914">
            <v>0</v>
          </cell>
          <cell r="C3914" t="str">
            <v>VtilAna</v>
          </cell>
          <cell r="D3914" t="str">
            <v>FOR</v>
          </cell>
          <cell r="E3914" t="str">
            <v>DAM02_015</v>
          </cell>
          <cell r="F3914" t="str">
            <v>CDCP</v>
          </cell>
          <cell r="G3914" t="str">
            <v>CDCMC</v>
          </cell>
          <cell r="H3914" t="str">
            <v>FMSGT</v>
          </cell>
          <cell r="I3914" t="str">
            <v>FMST</v>
          </cell>
          <cell r="J3914" t="str">
            <v>LDN</v>
          </cell>
          <cell r="K3914" t="str">
            <v>CDCMC</v>
          </cell>
          <cell r="L3914" t="str">
            <v>LDN_LDNST</v>
          </cell>
          <cell r="M3914" t="str">
            <v>LDN</v>
          </cell>
          <cell r="N3914" t="str">
            <v>ICM</v>
          </cell>
          <cell r="O3914" t="str">
            <v>DAM</v>
          </cell>
          <cell r="P3914" t="str">
            <v>Amort materiel</v>
          </cell>
          <cell r="Q3914" t="str">
            <v>Materiel ICM</v>
          </cell>
          <cell r="R3914" t="str">
            <v>AUTRES MATERIELS</v>
          </cell>
          <cell r="S3914" t="str">
            <v>MATERIEL</v>
          </cell>
          <cell r="U3914">
            <v>0</v>
          </cell>
          <cell r="V3914">
            <v>5.5123046550000003</v>
          </cell>
          <cell r="W3914" t="str">
            <v>AMO_MA_AU</v>
          </cell>
          <cell r="X3914" t="str">
            <v>MAT_ED</v>
          </cell>
          <cell r="Y3914" t="str">
            <v>MAT</v>
          </cell>
          <cell r="Z3914" t="str">
            <v>AM</v>
          </cell>
          <cell r="AB3914" t="str">
            <v>Achat mat CDCM 2002</v>
          </cell>
        </row>
        <row r="3915">
          <cell r="A3915" t="str">
            <v>CDG</v>
          </cell>
          <cell r="B3915">
            <v>0</v>
          </cell>
          <cell r="C3915" t="str">
            <v>VtilAna</v>
          </cell>
          <cell r="D3915" t="str">
            <v>FOR</v>
          </cell>
          <cell r="E3915" t="str">
            <v>DAM02_015</v>
          </cell>
          <cell r="F3915" t="str">
            <v>CDCP</v>
          </cell>
          <cell r="G3915" t="str">
            <v>CDCMC</v>
          </cell>
          <cell r="H3915" t="str">
            <v>FMSGT</v>
          </cell>
          <cell r="I3915" t="str">
            <v>FMST</v>
          </cell>
          <cell r="J3915" t="str">
            <v>LDN</v>
          </cell>
          <cell r="K3915" t="str">
            <v>CDCMC</v>
          </cell>
          <cell r="L3915" t="str">
            <v>LDN_STR20</v>
          </cell>
          <cell r="M3915" t="str">
            <v>LDN</v>
          </cell>
          <cell r="N3915" t="str">
            <v>ICM</v>
          </cell>
          <cell r="O3915" t="str">
            <v>DAM</v>
          </cell>
          <cell r="P3915" t="str">
            <v>Amort materiel</v>
          </cell>
          <cell r="Q3915" t="str">
            <v>Materiel ICM</v>
          </cell>
          <cell r="R3915" t="str">
            <v>AUTRES MATERIELS</v>
          </cell>
          <cell r="S3915" t="str">
            <v>MATERIEL</v>
          </cell>
          <cell r="U3915">
            <v>0</v>
          </cell>
          <cell r="V3915">
            <v>5.5123046550000003</v>
          </cell>
          <cell r="W3915" t="str">
            <v>AMO_MA_AU</v>
          </cell>
          <cell r="X3915" t="str">
            <v>MAT_ED</v>
          </cell>
          <cell r="Y3915" t="str">
            <v>MAT</v>
          </cell>
          <cell r="Z3915" t="str">
            <v>AM</v>
          </cell>
          <cell r="AB3915" t="str">
            <v>Achat mat CDCM 2002</v>
          </cell>
        </row>
        <row r="3916">
          <cell r="A3916" t="str">
            <v>CDG</v>
          </cell>
          <cell r="B3916">
            <v>0</v>
          </cell>
          <cell r="C3916" t="str">
            <v>VtilAna</v>
          </cell>
          <cell r="D3916" t="str">
            <v>FOR</v>
          </cell>
          <cell r="E3916" t="str">
            <v>DAM02_015</v>
          </cell>
          <cell r="F3916" t="str">
            <v>CDCP</v>
          </cell>
          <cell r="G3916" t="str">
            <v>CDCMC</v>
          </cell>
          <cell r="H3916" t="str">
            <v>FMSGT</v>
          </cell>
          <cell r="I3916" t="str">
            <v>FMST</v>
          </cell>
          <cell r="J3916" t="str">
            <v>CDCP</v>
          </cell>
          <cell r="K3916" t="str">
            <v>CDCMC</v>
          </cell>
          <cell r="L3916" t="str">
            <v>MMG00</v>
          </cell>
          <cell r="M3916" t="str">
            <v>MMG</v>
          </cell>
          <cell r="N3916" t="str">
            <v>ICM</v>
          </cell>
          <cell r="O3916" t="str">
            <v>DAM</v>
          </cell>
          <cell r="P3916" t="str">
            <v>Amort materiel</v>
          </cell>
          <cell r="Q3916" t="str">
            <v>Materiel ICM</v>
          </cell>
          <cell r="R3916" t="str">
            <v>AUTRES MATERIELS</v>
          </cell>
          <cell r="S3916" t="str">
            <v>MATERIEL</v>
          </cell>
          <cell r="U3916">
            <v>0</v>
          </cell>
          <cell r="V3916">
            <v>11.813544352499999</v>
          </cell>
          <cell r="W3916" t="str">
            <v>AMO_MA_AU</v>
          </cell>
          <cell r="X3916" t="str">
            <v>MAT_ED</v>
          </cell>
          <cell r="Y3916" t="str">
            <v>MAT</v>
          </cell>
          <cell r="Z3916" t="str">
            <v>AM</v>
          </cell>
          <cell r="AB3916" t="str">
            <v>Achat mat CDCM 2002</v>
          </cell>
        </row>
        <row r="3917">
          <cell r="A3917" t="str">
            <v>CDG</v>
          </cell>
          <cell r="B3917">
            <v>0</v>
          </cell>
          <cell r="C3917" t="str">
            <v>VtilAna</v>
          </cell>
          <cell r="D3917" t="str">
            <v>FOR</v>
          </cell>
          <cell r="E3917" t="str">
            <v>DAM02_015</v>
          </cell>
          <cell r="F3917" t="str">
            <v>CDCP</v>
          </cell>
          <cell r="G3917" t="str">
            <v>CDCMC</v>
          </cell>
          <cell r="H3917" t="str">
            <v>FMSGT</v>
          </cell>
          <cell r="I3917" t="str">
            <v>FMST</v>
          </cell>
          <cell r="J3917" t="str">
            <v>CDCP</v>
          </cell>
          <cell r="K3917" t="str">
            <v>CDCMC</v>
          </cell>
          <cell r="L3917" t="str">
            <v>MMG10</v>
          </cell>
          <cell r="M3917" t="str">
            <v>MMG</v>
          </cell>
          <cell r="N3917" t="str">
            <v>ICM</v>
          </cell>
          <cell r="O3917" t="str">
            <v>DAM</v>
          </cell>
          <cell r="P3917" t="str">
            <v>Amort materiel</v>
          </cell>
          <cell r="Q3917" t="str">
            <v>Materiel ICM</v>
          </cell>
          <cell r="R3917" t="str">
            <v>AUTRES MATERIELS</v>
          </cell>
          <cell r="S3917" t="str">
            <v>MATERIEL</v>
          </cell>
          <cell r="U3917">
            <v>0</v>
          </cell>
          <cell r="V3917">
            <v>4.8183006449999999</v>
          </cell>
          <cell r="W3917" t="str">
            <v>AMO_MA_AU</v>
          </cell>
          <cell r="X3917" t="str">
            <v>MAT_ED</v>
          </cell>
          <cell r="Y3917" t="str">
            <v>MAT</v>
          </cell>
          <cell r="Z3917" t="str">
            <v>AM</v>
          </cell>
          <cell r="AB3917" t="str">
            <v>Achat mat CDCM 2002</v>
          </cell>
        </row>
        <row r="3918">
          <cell r="A3918" t="str">
            <v>CDG</v>
          </cell>
          <cell r="B3918">
            <v>0</v>
          </cell>
          <cell r="C3918" t="str">
            <v>VtilAna</v>
          </cell>
          <cell r="D3918" t="str">
            <v>FOR</v>
          </cell>
          <cell r="E3918" t="str">
            <v>DAM02_015</v>
          </cell>
          <cell r="F3918" t="str">
            <v>CDCP</v>
          </cell>
          <cell r="G3918" t="str">
            <v>CDCMC</v>
          </cell>
          <cell r="H3918" t="str">
            <v>FMSGT</v>
          </cell>
          <cell r="I3918" t="str">
            <v>FMST</v>
          </cell>
          <cell r="J3918" t="str">
            <v>CDCP</v>
          </cell>
          <cell r="K3918" t="str">
            <v>CDCMC</v>
          </cell>
          <cell r="L3918" t="str">
            <v>MMG21</v>
          </cell>
          <cell r="M3918" t="str">
            <v>MMG</v>
          </cell>
          <cell r="N3918" t="str">
            <v>ICM</v>
          </cell>
          <cell r="O3918" t="str">
            <v>DAM</v>
          </cell>
          <cell r="P3918" t="str">
            <v>Amort materiel</v>
          </cell>
          <cell r="Q3918" t="str">
            <v>Materiel ICM</v>
          </cell>
          <cell r="R3918" t="str">
            <v>AUTRES MATERIELS</v>
          </cell>
          <cell r="S3918" t="str">
            <v>MATERIEL</v>
          </cell>
          <cell r="U3918">
            <v>0</v>
          </cell>
          <cell r="V3918">
            <v>2.6703834899999999</v>
          </cell>
          <cell r="W3918" t="str">
            <v>AMO_MA_AU</v>
          </cell>
          <cell r="X3918" t="str">
            <v>MAT_ED</v>
          </cell>
          <cell r="Y3918" t="str">
            <v>MAT</v>
          </cell>
          <cell r="Z3918" t="str">
            <v>AM</v>
          </cell>
          <cell r="AB3918" t="str">
            <v>Achat mat CDCM 2002</v>
          </cell>
        </row>
        <row r="3919">
          <cell r="A3919" t="str">
            <v>CDG</v>
          </cell>
          <cell r="B3919">
            <v>0</v>
          </cell>
          <cell r="C3919" t="str">
            <v>VtilAna</v>
          </cell>
          <cell r="D3919" t="str">
            <v>FOR</v>
          </cell>
          <cell r="E3919" t="str">
            <v>DAM02_015</v>
          </cell>
          <cell r="F3919" t="str">
            <v>CDCP</v>
          </cell>
          <cell r="G3919" t="str">
            <v>CDCMC</v>
          </cell>
          <cell r="H3919" t="str">
            <v>FMSGT</v>
          </cell>
          <cell r="I3919" t="str">
            <v>FMST</v>
          </cell>
          <cell r="J3919" t="str">
            <v>CDCP</v>
          </cell>
          <cell r="K3919" t="str">
            <v>CDCMC</v>
          </cell>
          <cell r="L3919" t="str">
            <v>MMG22</v>
          </cell>
          <cell r="M3919" t="str">
            <v>MMG</v>
          </cell>
          <cell r="N3919" t="str">
            <v>ICM</v>
          </cell>
          <cell r="O3919" t="str">
            <v>DAM</v>
          </cell>
          <cell r="P3919" t="str">
            <v>Amort materiel</v>
          </cell>
          <cell r="Q3919" t="str">
            <v>Materiel ICM</v>
          </cell>
          <cell r="R3919" t="str">
            <v>AUTRES MATERIELS</v>
          </cell>
          <cell r="S3919" t="str">
            <v>MATERIEL</v>
          </cell>
          <cell r="U3919">
            <v>0</v>
          </cell>
          <cell r="V3919">
            <v>7.2855027825000001</v>
          </cell>
          <cell r="W3919" t="str">
            <v>AMO_MA_AU</v>
          </cell>
          <cell r="X3919" t="str">
            <v>MAT_ED</v>
          </cell>
          <cell r="Y3919" t="str">
            <v>MAT</v>
          </cell>
          <cell r="Z3919" t="str">
            <v>AM</v>
          </cell>
          <cell r="AB3919" t="str">
            <v>Achat mat CDCM 2002</v>
          </cell>
        </row>
        <row r="3920">
          <cell r="A3920" t="str">
            <v>CDG</v>
          </cell>
          <cell r="B3920">
            <v>0</v>
          </cell>
          <cell r="C3920" t="str">
            <v>VtilAna</v>
          </cell>
          <cell r="D3920" t="str">
            <v>FOR</v>
          </cell>
          <cell r="E3920" t="str">
            <v>DAM02_015</v>
          </cell>
          <cell r="F3920" t="str">
            <v>CDCP</v>
          </cell>
          <cell r="G3920" t="str">
            <v>CDCMC</v>
          </cell>
          <cell r="H3920" t="str">
            <v>FMSGT</v>
          </cell>
          <cell r="I3920" t="str">
            <v>FMST</v>
          </cell>
          <cell r="J3920" t="str">
            <v>CDCP</v>
          </cell>
          <cell r="K3920" t="str">
            <v>CDCMC</v>
          </cell>
          <cell r="L3920" t="str">
            <v>MMG23</v>
          </cell>
          <cell r="M3920" t="str">
            <v>MMG</v>
          </cell>
          <cell r="N3920" t="str">
            <v>ICM</v>
          </cell>
          <cell r="O3920" t="str">
            <v>DAM</v>
          </cell>
          <cell r="P3920" t="str">
            <v>Amort materiel</v>
          </cell>
          <cell r="Q3920" t="str">
            <v>Materiel ICM</v>
          </cell>
          <cell r="R3920" t="str">
            <v>AUTRES MATERIELS</v>
          </cell>
          <cell r="S3920" t="str">
            <v>MATERIEL</v>
          </cell>
          <cell r="U3920">
            <v>0</v>
          </cell>
          <cell r="V3920">
            <v>6.2986219275000002</v>
          </cell>
          <cell r="W3920" t="str">
            <v>AMO_MA_AU</v>
          </cell>
          <cell r="X3920" t="str">
            <v>MAT_ED</v>
          </cell>
          <cell r="Y3920" t="str">
            <v>MAT</v>
          </cell>
          <cell r="Z3920" t="str">
            <v>AM</v>
          </cell>
          <cell r="AB3920" t="str">
            <v>Achat mat CDCM 2002</v>
          </cell>
        </row>
        <row r="3921">
          <cell r="A3921" t="str">
            <v>CDG</v>
          </cell>
          <cell r="B3921">
            <v>0</v>
          </cell>
          <cell r="C3921" t="str">
            <v>VtilAna</v>
          </cell>
          <cell r="D3921" t="str">
            <v>FOR</v>
          </cell>
          <cell r="E3921" t="str">
            <v>DAM02_015</v>
          </cell>
          <cell r="F3921" t="str">
            <v>CDCP</v>
          </cell>
          <cell r="G3921" t="str">
            <v>CDCMC</v>
          </cell>
          <cell r="H3921" t="str">
            <v>FMSGT</v>
          </cell>
          <cell r="I3921" t="str">
            <v>FMST</v>
          </cell>
          <cell r="J3921" t="str">
            <v>CDCP</v>
          </cell>
          <cell r="K3921" t="str">
            <v>CDCMC</v>
          </cell>
          <cell r="L3921" t="str">
            <v>MMG24</v>
          </cell>
          <cell r="M3921" t="str">
            <v>MMG</v>
          </cell>
          <cell r="N3921" t="str">
            <v>ICM</v>
          </cell>
          <cell r="O3921" t="str">
            <v>DAM</v>
          </cell>
          <cell r="P3921" t="str">
            <v>Amort materiel</v>
          </cell>
          <cell r="Q3921" t="str">
            <v>Materiel ICM</v>
          </cell>
          <cell r="R3921" t="str">
            <v>AUTRES MATERIELS</v>
          </cell>
          <cell r="S3921" t="str">
            <v>MATERIEL</v>
          </cell>
          <cell r="U3921">
            <v>0</v>
          </cell>
          <cell r="V3921">
            <v>3.2799275474999998</v>
          </cell>
          <cell r="W3921" t="str">
            <v>AMO_MA_AU</v>
          </cell>
          <cell r="X3921" t="str">
            <v>MAT_ED</v>
          </cell>
          <cell r="Y3921" t="str">
            <v>MAT</v>
          </cell>
          <cell r="Z3921" t="str">
            <v>AM</v>
          </cell>
          <cell r="AB3921" t="str">
            <v>Achat mat CDCM 2002</v>
          </cell>
        </row>
        <row r="3922">
          <cell r="A3922" t="str">
            <v>CDG</v>
          </cell>
          <cell r="B3922">
            <v>0</v>
          </cell>
          <cell r="C3922" t="str">
            <v>VtilAna</v>
          </cell>
          <cell r="D3922" t="str">
            <v>FOR</v>
          </cell>
          <cell r="E3922" t="str">
            <v>DAM02_015</v>
          </cell>
          <cell r="F3922" t="str">
            <v>CDCP</v>
          </cell>
          <cell r="G3922" t="str">
            <v>CDCMC</v>
          </cell>
          <cell r="H3922" t="str">
            <v>FMSGT</v>
          </cell>
          <cell r="I3922" t="str">
            <v>FMST</v>
          </cell>
          <cell r="J3922" t="str">
            <v>CDCP</v>
          </cell>
          <cell r="K3922" t="str">
            <v>CDCMC</v>
          </cell>
          <cell r="L3922" t="str">
            <v>MMG25</v>
          </cell>
          <cell r="M3922" t="str">
            <v>MMG</v>
          </cell>
          <cell r="N3922" t="str">
            <v>ICM</v>
          </cell>
          <cell r="O3922" t="str">
            <v>DAM</v>
          </cell>
          <cell r="P3922" t="str">
            <v>Amort materiel</v>
          </cell>
          <cell r="Q3922" t="str">
            <v>Materiel ICM</v>
          </cell>
          <cell r="R3922" t="str">
            <v>AUTRES MATERIELS</v>
          </cell>
          <cell r="S3922" t="str">
            <v>MATERIEL</v>
          </cell>
          <cell r="U3922">
            <v>0</v>
          </cell>
          <cell r="V3922">
            <v>1.567399005</v>
          </cell>
          <cell r="W3922" t="str">
            <v>AMO_MA_AU</v>
          </cell>
          <cell r="X3922" t="str">
            <v>MAT_ED</v>
          </cell>
          <cell r="Y3922" t="str">
            <v>MAT</v>
          </cell>
          <cell r="Z3922" t="str">
            <v>AM</v>
          </cell>
          <cell r="AB3922" t="str">
            <v>Achat mat CDCM 2002</v>
          </cell>
        </row>
        <row r="3923">
          <cell r="A3923" t="str">
            <v>CDG</v>
          </cell>
          <cell r="B3923">
            <v>0</v>
          </cell>
          <cell r="C3923" t="str">
            <v>VtilAna</v>
          </cell>
          <cell r="D3923" t="str">
            <v>FOR</v>
          </cell>
          <cell r="E3923" t="str">
            <v>DAM02_015</v>
          </cell>
          <cell r="F3923" t="str">
            <v>CDCP</v>
          </cell>
          <cell r="G3923" t="str">
            <v>CDCMC</v>
          </cell>
          <cell r="H3923" t="str">
            <v>FMSGT</v>
          </cell>
          <cell r="I3923" t="str">
            <v>FMST</v>
          </cell>
          <cell r="J3923" t="str">
            <v>CDCP</v>
          </cell>
          <cell r="K3923" t="str">
            <v>CDCMC</v>
          </cell>
          <cell r="L3923" t="str">
            <v>MMG26</v>
          </cell>
          <cell r="M3923" t="str">
            <v>MMG</v>
          </cell>
          <cell r="N3923" t="str">
            <v>ICM</v>
          </cell>
          <cell r="O3923" t="str">
            <v>DAM</v>
          </cell>
          <cell r="P3923" t="str">
            <v>Amort materiel</v>
          </cell>
          <cell r="Q3923" t="str">
            <v>Materiel ICM</v>
          </cell>
          <cell r="R3923" t="str">
            <v>AUTRES MATERIELS</v>
          </cell>
          <cell r="S3923" t="str">
            <v>MATERIEL</v>
          </cell>
          <cell r="U3923">
            <v>0</v>
          </cell>
          <cell r="V3923">
            <v>6.4437514650000001</v>
          </cell>
          <cell r="W3923" t="str">
            <v>AMO_MA_AU</v>
          </cell>
          <cell r="X3923" t="str">
            <v>MAT_ED</v>
          </cell>
          <cell r="Y3923" t="str">
            <v>MAT</v>
          </cell>
          <cell r="Z3923" t="str">
            <v>AM</v>
          </cell>
          <cell r="AB3923" t="str">
            <v>Achat mat CDCM 2002</v>
          </cell>
        </row>
        <row r="3924">
          <cell r="A3924" t="str">
            <v>CDG</v>
          </cell>
          <cell r="B3924">
            <v>0</v>
          </cell>
          <cell r="C3924" t="str">
            <v>VtilAna</v>
          </cell>
          <cell r="D3924" t="str">
            <v>FOR</v>
          </cell>
          <cell r="E3924" t="str">
            <v>DAM02_015</v>
          </cell>
          <cell r="F3924" t="str">
            <v>CDCP</v>
          </cell>
          <cell r="G3924" t="str">
            <v>CDCMC</v>
          </cell>
          <cell r="H3924" t="str">
            <v>FMSGT</v>
          </cell>
          <cell r="I3924" t="str">
            <v>FMST</v>
          </cell>
          <cell r="J3924" t="str">
            <v>CDCP</v>
          </cell>
          <cell r="K3924" t="str">
            <v>CDCMC</v>
          </cell>
          <cell r="L3924" t="str">
            <v>MMG31</v>
          </cell>
          <cell r="M3924" t="str">
            <v>MMG</v>
          </cell>
          <cell r="N3924" t="str">
            <v>ICM</v>
          </cell>
          <cell r="O3924" t="str">
            <v>DAM</v>
          </cell>
          <cell r="P3924" t="str">
            <v>Amort materiel</v>
          </cell>
          <cell r="Q3924" t="str">
            <v>Materiel ICM</v>
          </cell>
          <cell r="R3924" t="str">
            <v>AUTRES MATERIELS</v>
          </cell>
          <cell r="S3924" t="str">
            <v>MATERIEL</v>
          </cell>
          <cell r="U3924">
            <v>0</v>
          </cell>
          <cell r="V3924">
            <v>8.7367981575000009</v>
          </cell>
          <cell r="W3924" t="str">
            <v>AMO_MA_AU</v>
          </cell>
          <cell r="X3924" t="str">
            <v>MAT_ED</v>
          </cell>
          <cell r="Y3924" t="str">
            <v>MAT</v>
          </cell>
          <cell r="Z3924" t="str">
            <v>AM</v>
          </cell>
          <cell r="AB3924" t="str">
            <v>Achat mat CDCM 2002</v>
          </cell>
        </row>
        <row r="3925">
          <cell r="A3925" t="str">
            <v>CDG</v>
          </cell>
          <cell r="B3925">
            <v>0</v>
          </cell>
          <cell r="C3925" t="str">
            <v>VtilAna</v>
          </cell>
          <cell r="D3925" t="str">
            <v>FOR</v>
          </cell>
          <cell r="E3925" t="str">
            <v>DAM02_015</v>
          </cell>
          <cell r="F3925" t="str">
            <v>CDCP</v>
          </cell>
          <cell r="G3925" t="str">
            <v>CDCMC</v>
          </cell>
          <cell r="H3925" t="str">
            <v>FMSGT</v>
          </cell>
          <cell r="I3925" t="str">
            <v>FMST</v>
          </cell>
          <cell r="J3925" t="str">
            <v>CDCP</v>
          </cell>
          <cell r="K3925" t="str">
            <v>CDCMC</v>
          </cell>
          <cell r="L3925" t="str">
            <v>MMG32</v>
          </cell>
          <cell r="M3925" t="str">
            <v>MMG</v>
          </cell>
          <cell r="N3925" t="str">
            <v>ICM</v>
          </cell>
          <cell r="O3925" t="str">
            <v>DAM</v>
          </cell>
          <cell r="P3925" t="str">
            <v>Amort materiel</v>
          </cell>
          <cell r="Q3925" t="str">
            <v>Materiel ICM</v>
          </cell>
          <cell r="R3925" t="str">
            <v>AUTRES MATERIELS</v>
          </cell>
          <cell r="S3925" t="str">
            <v>MATERIEL</v>
          </cell>
          <cell r="U3925">
            <v>0</v>
          </cell>
          <cell r="V3925">
            <v>5.3117410725000003</v>
          </cell>
          <cell r="W3925" t="str">
            <v>AMO_MA_AU</v>
          </cell>
          <cell r="X3925" t="str">
            <v>MAT_ED</v>
          </cell>
          <cell r="Y3925" t="str">
            <v>MAT</v>
          </cell>
          <cell r="Z3925" t="str">
            <v>AM</v>
          </cell>
          <cell r="AB3925" t="str">
            <v>Achat mat CDCM 2002</v>
          </cell>
        </row>
        <row r="3926">
          <cell r="A3926" t="str">
            <v>CDG</v>
          </cell>
          <cell r="B3926">
            <v>0</v>
          </cell>
          <cell r="C3926" t="str">
            <v>VtilAna</v>
          </cell>
          <cell r="D3926" t="str">
            <v>FOR</v>
          </cell>
          <cell r="E3926" t="str">
            <v>DAM02_015</v>
          </cell>
          <cell r="F3926" t="str">
            <v>CDCP</v>
          </cell>
          <cell r="G3926" t="str">
            <v>CDCMC</v>
          </cell>
          <cell r="H3926" t="str">
            <v>FMSGT</v>
          </cell>
          <cell r="I3926" t="str">
            <v>FMST</v>
          </cell>
          <cell r="J3926" t="str">
            <v>CDCP</v>
          </cell>
          <cell r="K3926" t="str">
            <v>CDCMC</v>
          </cell>
          <cell r="L3926" t="str">
            <v>STR00</v>
          </cell>
          <cell r="M3926" t="str">
            <v>STR</v>
          </cell>
          <cell r="N3926" t="str">
            <v>ICM</v>
          </cell>
          <cell r="O3926" t="str">
            <v>DAM</v>
          </cell>
          <cell r="P3926" t="str">
            <v>Amort materiel</v>
          </cell>
          <cell r="Q3926" t="str">
            <v>Materiel ICM</v>
          </cell>
          <cell r="R3926" t="str">
            <v>AUTRES MATERIELS</v>
          </cell>
          <cell r="S3926" t="str">
            <v>MATERIEL</v>
          </cell>
          <cell r="U3926">
            <v>0</v>
          </cell>
          <cell r="V3926">
            <v>2.9025907499999999</v>
          </cell>
          <cell r="W3926" t="str">
            <v>AMO_MA_AU</v>
          </cell>
          <cell r="X3926" t="str">
            <v>MAT_ED</v>
          </cell>
          <cell r="Y3926" t="str">
            <v>MAT</v>
          </cell>
          <cell r="Z3926" t="str">
            <v>AM</v>
          </cell>
          <cell r="AB3926" t="str">
            <v>Achat mat CDCM 2002</v>
          </cell>
        </row>
        <row r="3927">
          <cell r="A3927" t="str">
            <v>CDG</v>
          </cell>
          <cell r="B3927">
            <v>0</v>
          </cell>
          <cell r="C3927" t="str">
            <v>VtilAna</v>
          </cell>
          <cell r="D3927" t="str">
            <v>FOR</v>
          </cell>
          <cell r="E3927" t="str">
            <v>DAM02_015</v>
          </cell>
          <cell r="F3927" t="str">
            <v>CDCP</v>
          </cell>
          <cell r="G3927" t="str">
            <v>CDCMC</v>
          </cell>
          <cell r="H3927" t="str">
            <v>FMSGT</v>
          </cell>
          <cell r="I3927" t="str">
            <v>FMST</v>
          </cell>
          <cell r="J3927" t="str">
            <v>CDCP</v>
          </cell>
          <cell r="K3927" t="str">
            <v>CDCMC</v>
          </cell>
          <cell r="L3927" t="str">
            <v>STR10</v>
          </cell>
          <cell r="M3927" t="str">
            <v>STR</v>
          </cell>
          <cell r="N3927" t="str">
            <v>ICM</v>
          </cell>
          <cell r="O3927" t="str">
            <v>DAM</v>
          </cell>
          <cell r="P3927" t="str">
            <v>Amort materiel</v>
          </cell>
          <cell r="Q3927" t="str">
            <v>Materiel ICM</v>
          </cell>
          <cell r="R3927" t="str">
            <v>AUTRES MATERIELS</v>
          </cell>
          <cell r="S3927" t="str">
            <v>MATERIEL</v>
          </cell>
          <cell r="U3927">
            <v>0</v>
          </cell>
          <cell r="V3927">
            <v>10.681533959999999</v>
          </cell>
          <cell r="W3927" t="str">
            <v>AMO_MA_AU</v>
          </cell>
          <cell r="X3927" t="str">
            <v>MAT_ED</v>
          </cell>
          <cell r="Y3927" t="str">
            <v>MAT</v>
          </cell>
          <cell r="Z3927" t="str">
            <v>AM</v>
          </cell>
          <cell r="AB3927" t="str">
            <v>Achat mat CDCM 2002</v>
          </cell>
        </row>
        <row r="3928">
          <cell r="A3928" t="str">
            <v>CDG</v>
          </cell>
          <cell r="B3928">
            <v>0</v>
          </cell>
          <cell r="C3928" t="str">
            <v>VtilAna</v>
          </cell>
          <cell r="D3928" t="str">
            <v>FOR</v>
          </cell>
          <cell r="E3928" t="str">
            <v>DAM02_015</v>
          </cell>
          <cell r="F3928" t="str">
            <v>CDCP</v>
          </cell>
          <cell r="G3928" t="str">
            <v>CDCMC</v>
          </cell>
          <cell r="H3928" t="str">
            <v>FMSGT</v>
          </cell>
          <cell r="I3928" t="str">
            <v>FMST</v>
          </cell>
          <cell r="J3928" t="str">
            <v>CDCP</v>
          </cell>
          <cell r="K3928" t="str">
            <v>CDCMC</v>
          </cell>
          <cell r="L3928" t="str">
            <v>STR20</v>
          </cell>
          <cell r="M3928" t="str">
            <v>STR</v>
          </cell>
          <cell r="N3928" t="str">
            <v>ICM</v>
          </cell>
          <cell r="O3928" t="str">
            <v>DAM</v>
          </cell>
          <cell r="P3928" t="str">
            <v>Amort materiel</v>
          </cell>
          <cell r="Q3928" t="str">
            <v>Materiel ICM</v>
          </cell>
          <cell r="R3928" t="str">
            <v>AUTRES MATERIELS</v>
          </cell>
          <cell r="S3928" t="str">
            <v>MATERIEL</v>
          </cell>
          <cell r="U3928">
            <v>0</v>
          </cell>
          <cell r="V3928">
            <v>9.0560831400000001</v>
          </cell>
          <cell r="W3928" t="str">
            <v>AMO_MA_AU</v>
          </cell>
          <cell r="X3928" t="str">
            <v>MAT_ED</v>
          </cell>
          <cell r="Y3928" t="str">
            <v>MAT</v>
          </cell>
          <cell r="Z3928" t="str">
            <v>AM</v>
          </cell>
          <cell r="AB3928" t="str">
            <v>Achat mat CDCM 2002</v>
          </cell>
        </row>
        <row r="3929">
          <cell r="A3929" t="str">
            <v>CDG</v>
          </cell>
          <cell r="B3929">
            <v>0</v>
          </cell>
          <cell r="C3929" t="str">
            <v>VtilAna</v>
          </cell>
          <cell r="D3929" t="str">
            <v>FOR</v>
          </cell>
          <cell r="E3929" t="str">
            <v>DAM02_015</v>
          </cell>
          <cell r="F3929" t="str">
            <v>CDCP</v>
          </cell>
          <cell r="G3929" t="str">
            <v>CDCMC</v>
          </cell>
          <cell r="H3929" t="str">
            <v>FMSGT</v>
          </cell>
          <cell r="I3929" t="str">
            <v>FMST</v>
          </cell>
          <cell r="J3929" t="str">
            <v>CDCP</v>
          </cell>
          <cell r="K3929" t="str">
            <v>CDCMC</v>
          </cell>
          <cell r="L3929" t="str">
            <v>STR30</v>
          </cell>
          <cell r="M3929" t="str">
            <v>STR</v>
          </cell>
          <cell r="N3929" t="str">
            <v>ICM</v>
          </cell>
          <cell r="O3929" t="str">
            <v>DAM</v>
          </cell>
          <cell r="P3929" t="str">
            <v>Amort materiel</v>
          </cell>
          <cell r="Q3929" t="str">
            <v>Materiel ICM</v>
          </cell>
          <cell r="R3929" t="str">
            <v>AUTRES MATERIELS</v>
          </cell>
          <cell r="S3929" t="str">
            <v>MATERIEL</v>
          </cell>
          <cell r="U3929">
            <v>0</v>
          </cell>
          <cell r="V3929">
            <v>12.9165288375</v>
          </cell>
          <cell r="W3929" t="str">
            <v>AMO_MA_AU</v>
          </cell>
          <cell r="X3929" t="str">
            <v>MAT_ED</v>
          </cell>
          <cell r="Y3929" t="str">
            <v>MAT</v>
          </cell>
          <cell r="Z3929" t="str">
            <v>AM</v>
          </cell>
          <cell r="AB3929" t="str">
            <v>Achat mat CDCM 2002</v>
          </cell>
        </row>
        <row r="3930">
          <cell r="A3930" t="str">
            <v>CDG</v>
          </cell>
          <cell r="B3930">
            <v>0</v>
          </cell>
          <cell r="C3930" t="str">
            <v>CtDirect</v>
          </cell>
          <cell r="D3930" t="str">
            <v>FOR</v>
          </cell>
          <cell r="E3930" t="str">
            <v>DAM02_016</v>
          </cell>
          <cell r="F3930" t="str">
            <v>CDCP</v>
          </cell>
          <cell r="G3930" t="str">
            <v>CDCMC</v>
          </cell>
          <cell r="H3930" t="str">
            <v>STR00</v>
          </cell>
          <cell r="I3930" t="str">
            <v>STR</v>
          </cell>
          <cell r="J3930" t="str">
            <v>CDCP</v>
          </cell>
          <cell r="K3930" t="str">
            <v>CDCMC</v>
          </cell>
          <cell r="L3930" t="str">
            <v>CCS20</v>
          </cell>
          <cell r="M3930" t="str">
            <v>CCS</v>
          </cell>
          <cell r="N3930" t="str">
            <v>ICM</v>
          </cell>
          <cell r="O3930" t="str">
            <v>DAM</v>
          </cell>
          <cell r="P3930" t="str">
            <v>Amort materiel</v>
          </cell>
          <cell r="Q3930" t="str">
            <v>Materiel ICM</v>
          </cell>
          <cell r="R3930" t="str">
            <v>AUTRES MATERIELS</v>
          </cell>
          <cell r="S3930" t="str">
            <v>MATERIEL</v>
          </cell>
          <cell r="U3930">
            <v>0</v>
          </cell>
          <cell r="V3930">
            <v>5516.33</v>
          </cell>
          <cell r="W3930" t="str">
            <v>AMO_MA_AU</v>
          </cell>
          <cell r="X3930" t="str">
            <v>MAT_ED</v>
          </cell>
          <cell r="Y3930" t="str">
            <v>MAT</v>
          </cell>
          <cell r="Z3930" t="str">
            <v>AM</v>
          </cell>
          <cell r="AB3930" t="str">
            <v>Achat mat CDCM 2002</v>
          </cell>
        </row>
        <row r="3931">
          <cell r="A3931" t="str">
            <v>CDG</v>
          </cell>
          <cell r="B3931">
            <v>0</v>
          </cell>
          <cell r="C3931" t="str">
            <v>CtDirect</v>
          </cell>
          <cell r="D3931" t="str">
            <v>FOR</v>
          </cell>
          <cell r="E3931" t="str">
            <v>DAM02_017</v>
          </cell>
          <cell r="F3931" t="str">
            <v>CDCP</v>
          </cell>
          <cell r="G3931" t="str">
            <v>CDCMC</v>
          </cell>
          <cell r="H3931" t="str">
            <v>STR00</v>
          </cell>
          <cell r="I3931" t="str">
            <v>STR</v>
          </cell>
          <cell r="J3931" t="str">
            <v>CDCP</v>
          </cell>
          <cell r="K3931" t="str">
            <v>CDCMC</v>
          </cell>
          <cell r="L3931" t="str">
            <v>CCS20</v>
          </cell>
          <cell r="M3931" t="str">
            <v>CCS</v>
          </cell>
          <cell r="N3931" t="str">
            <v>ICM</v>
          </cell>
          <cell r="O3931" t="str">
            <v>DAM</v>
          </cell>
          <cell r="P3931" t="str">
            <v>Amort materiel</v>
          </cell>
          <cell r="Q3931" t="str">
            <v>Materiel ICM</v>
          </cell>
          <cell r="R3931" t="str">
            <v>AUTRES MATERIELS</v>
          </cell>
          <cell r="S3931" t="str">
            <v>MATERIEL</v>
          </cell>
          <cell r="U3931">
            <v>0</v>
          </cell>
          <cell r="V3931">
            <v>1053.21</v>
          </cell>
          <cell r="W3931" t="str">
            <v>AMO_MA_AU</v>
          </cell>
          <cell r="X3931" t="str">
            <v>MAT_ED</v>
          </cell>
          <cell r="Y3931" t="str">
            <v>MAT</v>
          </cell>
          <cell r="Z3931" t="str">
            <v>AM</v>
          </cell>
          <cell r="AB3931" t="str">
            <v>Achat mat CDCM 2002</v>
          </cell>
        </row>
        <row r="3932">
          <cell r="A3932" t="str">
            <v>CDG</v>
          </cell>
          <cell r="B3932">
            <v>0</v>
          </cell>
          <cell r="C3932" t="str">
            <v>CtDirect</v>
          </cell>
          <cell r="D3932" t="str">
            <v>FOR</v>
          </cell>
          <cell r="E3932" t="str">
            <v>DAM02_02204</v>
          </cell>
          <cell r="F3932" t="str">
            <v>CDCP</v>
          </cell>
          <cell r="G3932" t="str">
            <v>CDCMC</v>
          </cell>
          <cell r="H3932" t="str">
            <v>FMP00</v>
          </cell>
          <cell r="I3932" t="str">
            <v>FMP</v>
          </cell>
          <cell r="J3932" t="str">
            <v>CDCP</v>
          </cell>
          <cell r="K3932" t="str">
            <v>CDCMC</v>
          </cell>
          <cell r="L3932" t="str">
            <v>FMP00</v>
          </cell>
          <cell r="M3932" t="str">
            <v>FMP</v>
          </cell>
          <cell r="N3932" t="str">
            <v>CITI-ME</v>
          </cell>
          <cell r="O3932" t="str">
            <v>DAM</v>
          </cell>
          <cell r="P3932" t="str">
            <v>Amort Forfaits</v>
          </cell>
          <cell r="Q3932" t="str">
            <v>Etudes Nouvelles</v>
          </cell>
          <cell r="R3932" t="str">
            <v>EAI</v>
          </cell>
          <cell r="S3932" t="str">
            <v>EAI</v>
          </cell>
          <cell r="U3932">
            <v>0</v>
          </cell>
          <cell r="V3932">
            <v>1216.78</v>
          </cell>
          <cell r="W3932" t="str">
            <v>AMO_EM_FO</v>
          </cell>
          <cell r="X3932" t="str">
            <v>FF_EN</v>
          </cell>
          <cell r="Y3932" t="str">
            <v>FF</v>
          </cell>
          <cell r="Z3932" t="str">
            <v>AM</v>
          </cell>
          <cell r="AB3932" t="str">
            <v>EN FORFAITS DEPLOIEMENT EAI</v>
          </cell>
        </row>
        <row r="3933">
          <cell r="A3933" t="str">
            <v>CDG</v>
          </cell>
          <cell r="B3933">
            <v>0</v>
          </cell>
          <cell r="C3933" t="str">
            <v>VtilAna</v>
          </cell>
          <cell r="D3933" t="str">
            <v>FOR</v>
          </cell>
          <cell r="E3933" t="str">
            <v>DAM02_02536</v>
          </cell>
          <cell r="F3933" t="str">
            <v>CDCP</v>
          </cell>
          <cell r="G3933" t="str">
            <v>CDCMC</v>
          </cell>
          <cell r="H3933" t="str">
            <v>FMSGT</v>
          </cell>
          <cell r="I3933" t="str">
            <v>FMST</v>
          </cell>
          <cell r="J3933" t="str">
            <v>CDCP</v>
          </cell>
          <cell r="K3933" t="str">
            <v>CDCMC</v>
          </cell>
          <cell r="L3933" t="str">
            <v>FMSGT</v>
          </cell>
          <cell r="M3933" t="str">
            <v>FMST</v>
          </cell>
          <cell r="N3933" t="str">
            <v>CITI-MF</v>
          </cell>
          <cell r="O3933" t="str">
            <v>DAM</v>
          </cell>
          <cell r="P3933" t="str">
            <v>Amort jours hommes</v>
          </cell>
          <cell r="Q3933" t="str">
            <v>Etudes Nouvelles</v>
          </cell>
          <cell r="R3933" t="str">
            <v>SYSTEMES ET RESEAUX</v>
          </cell>
          <cell r="S3933" t="str">
            <v>ADMINISTRATION  ET ETUDES RESEAU</v>
          </cell>
          <cell r="U3933">
            <v>0</v>
          </cell>
          <cell r="V3933">
            <v>-49989.33</v>
          </cell>
          <cell r="W3933" t="str">
            <v>AMO_EM_JH</v>
          </cell>
          <cell r="X3933" t="str">
            <v>ET&amp;MTC_EN</v>
          </cell>
          <cell r="Y3933" t="str">
            <v>ET&amp;MTC</v>
          </cell>
          <cell r="Z3933" t="str">
            <v>AM</v>
          </cell>
          <cell r="AB3933" t="str">
            <v>EN ETUDES ET ADMINISTRATIONS  RESEAUX</v>
          </cell>
        </row>
        <row r="3934">
          <cell r="A3934" t="str">
            <v>CDG</v>
          </cell>
          <cell r="B3934">
            <v>0</v>
          </cell>
          <cell r="C3934" t="str">
            <v>VtilAna</v>
          </cell>
          <cell r="D3934" t="str">
            <v>FOR</v>
          </cell>
          <cell r="E3934" t="str">
            <v>DAM02_02536</v>
          </cell>
          <cell r="F3934" t="str">
            <v>CDCP</v>
          </cell>
          <cell r="G3934" t="str">
            <v>CDCMC</v>
          </cell>
          <cell r="H3934" t="str">
            <v>FMSGT</v>
          </cell>
          <cell r="I3934" t="str">
            <v>FMST</v>
          </cell>
          <cell r="J3934" t="str">
            <v>CDCP</v>
          </cell>
          <cell r="K3934" t="str">
            <v>CDCMC</v>
          </cell>
          <cell r="L3934" t="str">
            <v>FMSGT</v>
          </cell>
          <cell r="M3934" t="str">
            <v>FMST</v>
          </cell>
          <cell r="N3934" t="str">
            <v>CITI-MF</v>
          </cell>
          <cell r="O3934" t="str">
            <v>DAM</v>
          </cell>
          <cell r="P3934" t="str">
            <v>Amort jours hommes</v>
          </cell>
          <cell r="Q3934" t="str">
            <v>Etudes Nouvelles</v>
          </cell>
          <cell r="R3934" t="str">
            <v>SYSTEMES ET RESEAUX</v>
          </cell>
          <cell r="S3934" t="str">
            <v>ADMINISTRATION  ET ETUDES RESEAU</v>
          </cell>
          <cell r="U3934">
            <v>0</v>
          </cell>
          <cell r="V3934">
            <v>49989.33</v>
          </cell>
          <cell r="W3934" t="str">
            <v>AMO_EM_JH</v>
          </cell>
          <cell r="X3934" t="str">
            <v>ET&amp;MTC_EN</v>
          </cell>
          <cell r="Y3934" t="str">
            <v>ET&amp;MTC</v>
          </cell>
          <cell r="Z3934" t="str">
            <v>AM</v>
          </cell>
          <cell r="AB3934" t="str">
            <v>EN ETUDES ET ADMINISTRATIONS  RESEAUX</v>
          </cell>
        </row>
        <row r="3935">
          <cell r="A3935" t="str">
            <v>CDG</v>
          </cell>
          <cell r="B3935">
            <v>0</v>
          </cell>
          <cell r="C3935" t="str">
            <v>VtilAna</v>
          </cell>
          <cell r="D3935" t="str">
            <v>FOR</v>
          </cell>
          <cell r="E3935" t="str">
            <v>DAM02_02536</v>
          </cell>
          <cell r="F3935" t="str">
            <v>CDCP</v>
          </cell>
          <cell r="G3935" t="str">
            <v>CDCMC</v>
          </cell>
          <cell r="H3935" t="str">
            <v>FMSGT</v>
          </cell>
          <cell r="I3935" t="str">
            <v>FMST</v>
          </cell>
          <cell r="J3935" t="str">
            <v>CDCP</v>
          </cell>
          <cell r="K3935" t="str">
            <v>CDCMC</v>
          </cell>
          <cell r="L3935" t="str">
            <v>CCS00</v>
          </cell>
          <cell r="M3935" t="str">
            <v>CCS</v>
          </cell>
          <cell r="N3935" t="str">
            <v>CITI-MF</v>
          </cell>
          <cell r="O3935" t="str">
            <v>DAM</v>
          </cell>
          <cell r="P3935" t="str">
            <v>Amort jours hommes</v>
          </cell>
          <cell r="Q3935" t="str">
            <v>Etudes Nouvelles</v>
          </cell>
          <cell r="R3935" t="str">
            <v>SYSTEMES ET RESEAUX</v>
          </cell>
          <cell r="S3935" t="str">
            <v>ADMINISTRATION  ET ETUDES RESEAU</v>
          </cell>
          <cell r="U3935">
            <v>0</v>
          </cell>
          <cell r="V3935">
            <v>184.17718819890001</v>
          </cell>
          <cell r="W3935" t="str">
            <v>AMO_EM_JH</v>
          </cell>
          <cell r="X3935" t="str">
            <v>ET&amp;MTC_EN</v>
          </cell>
          <cell r="Y3935" t="str">
            <v>ET&amp;MTC</v>
          </cell>
          <cell r="Z3935" t="str">
            <v>AM</v>
          </cell>
          <cell r="AB3935" t="str">
            <v>EN ETUDES ET ADMINISTRATIONS  RESEAUX</v>
          </cell>
        </row>
        <row r="3936">
          <cell r="A3936" t="str">
            <v>CDG</v>
          </cell>
          <cell r="B3936">
            <v>0</v>
          </cell>
          <cell r="C3936" t="str">
            <v>VtilAna</v>
          </cell>
          <cell r="D3936" t="str">
            <v>FOR</v>
          </cell>
          <cell r="E3936" t="str">
            <v>DAM02_02536</v>
          </cell>
          <cell r="F3936" t="str">
            <v>CDCP</v>
          </cell>
          <cell r="G3936" t="str">
            <v>CDCMC</v>
          </cell>
          <cell r="H3936" t="str">
            <v>FMSGT</v>
          </cell>
          <cell r="I3936" t="str">
            <v>FMST</v>
          </cell>
          <cell r="J3936" t="str">
            <v>CDCP</v>
          </cell>
          <cell r="K3936" t="str">
            <v>CDCMC</v>
          </cell>
          <cell r="L3936" t="str">
            <v>CCS10</v>
          </cell>
          <cell r="M3936" t="str">
            <v>CCS</v>
          </cell>
          <cell r="N3936" t="str">
            <v>CITI-MF</v>
          </cell>
          <cell r="O3936" t="str">
            <v>DAM</v>
          </cell>
          <cell r="P3936" t="str">
            <v>Amort jours hommes</v>
          </cell>
          <cell r="Q3936" t="str">
            <v>Etudes Nouvelles</v>
          </cell>
          <cell r="R3936" t="str">
            <v>SYSTEMES ET RESEAUX</v>
          </cell>
          <cell r="S3936" t="str">
            <v>ADMINISTRATION  ET ETUDES RESEAU</v>
          </cell>
          <cell r="U3936">
            <v>0</v>
          </cell>
          <cell r="V3936">
            <v>550.95740059499997</v>
          </cell>
          <cell r="W3936" t="str">
            <v>AMO_EM_JH</v>
          </cell>
          <cell r="X3936" t="str">
            <v>ET&amp;MTC_EN</v>
          </cell>
          <cell r="Y3936" t="str">
            <v>ET&amp;MTC</v>
          </cell>
          <cell r="Z3936" t="str">
            <v>AM</v>
          </cell>
          <cell r="AB3936" t="str">
            <v>EN ETUDES ET ADMINISTRATIONS  RESEAUX</v>
          </cell>
        </row>
        <row r="3937">
          <cell r="A3937" t="str">
            <v>CDG</v>
          </cell>
          <cell r="B3937">
            <v>0</v>
          </cell>
          <cell r="C3937" t="str">
            <v>VtilAna</v>
          </cell>
          <cell r="D3937" t="str">
            <v>FOR</v>
          </cell>
          <cell r="E3937" t="str">
            <v>DAM02_02536</v>
          </cell>
          <cell r="F3937" t="str">
            <v>CDCP</v>
          </cell>
          <cell r="G3937" t="str">
            <v>CDCMC</v>
          </cell>
          <cell r="H3937" t="str">
            <v>FMSGT</v>
          </cell>
          <cell r="I3937" t="str">
            <v>FMST</v>
          </cell>
          <cell r="J3937" t="str">
            <v>CDCP</v>
          </cell>
          <cell r="K3937" t="str">
            <v>CDCMC</v>
          </cell>
          <cell r="L3937" t="str">
            <v>CCS20</v>
          </cell>
          <cell r="M3937" t="str">
            <v>CCS</v>
          </cell>
          <cell r="N3937" t="str">
            <v>CITI-MF</v>
          </cell>
          <cell r="O3937" t="str">
            <v>DAM</v>
          </cell>
          <cell r="P3937" t="str">
            <v>Amort jours hommes</v>
          </cell>
          <cell r="Q3937" t="str">
            <v>Etudes Nouvelles</v>
          </cell>
          <cell r="R3937" t="str">
            <v>SYSTEMES ET RESEAUX</v>
          </cell>
          <cell r="S3937" t="str">
            <v>ADMINISTRATION  ET ETUDES RESEAU</v>
          </cell>
          <cell r="U3937">
            <v>0</v>
          </cell>
          <cell r="V3937">
            <v>384.09601641479998</v>
          </cell>
          <cell r="W3937" t="str">
            <v>AMO_EM_JH</v>
          </cell>
          <cell r="X3937" t="str">
            <v>ET&amp;MTC_EN</v>
          </cell>
          <cell r="Y3937" t="str">
            <v>ET&amp;MTC</v>
          </cell>
          <cell r="Z3937" t="str">
            <v>AM</v>
          </cell>
          <cell r="AB3937" t="str">
            <v>EN ETUDES ET ADMINISTRATIONS  RESEAUX</v>
          </cell>
        </row>
        <row r="3938">
          <cell r="A3938" t="str">
            <v>CDG</v>
          </cell>
          <cell r="B3938">
            <v>0</v>
          </cell>
          <cell r="C3938" t="str">
            <v>VtilAna</v>
          </cell>
          <cell r="D3938" t="str">
            <v>FOR</v>
          </cell>
          <cell r="E3938" t="str">
            <v>DAM02_02536</v>
          </cell>
          <cell r="F3938" t="str">
            <v>CDCP</v>
          </cell>
          <cell r="G3938" t="str">
            <v>CDCMC</v>
          </cell>
          <cell r="H3938" t="str">
            <v>FMSGT</v>
          </cell>
          <cell r="I3938" t="str">
            <v>FMST</v>
          </cell>
          <cell r="J3938" t="str">
            <v>CDCP</v>
          </cell>
          <cell r="K3938" t="str">
            <v>CDCMC</v>
          </cell>
          <cell r="L3938" t="str">
            <v>CCS30</v>
          </cell>
          <cell r="M3938" t="str">
            <v>CCS</v>
          </cell>
          <cell r="N3938" t="str">
            <v>CITI-MF</v>
          </cell>
          <cell r="O3938" t="str">
            <v>DAM</v>
          </cell>
          <cell r="P3938" t="str">
            <v>Amort jours hommes</v>
          </cell>
          <cell r="Q3938" t="str">
            <v>Etudes Nouvelles</v>
          </cell>
          <cell r="R3938" t="str">
            <v>SYSTEMES ET RESEAUX</v>
          </cell>
          <cell r="S3938" t="str">
            <v>ADMINISTRATION  ET ETUDES RESEAU</v>
          </cell>
          <cell r="U3938">
            <v>0</v>
          </cell>
          <cell r="V3938">
            <v>599.75648464769995</v>
          </cell>
          <cell r="W3938" t="str">
            <v>AMO_EM_JH</v>
          </cell>
          <cell r="X3938" t="str">
            <v>ET&amp;MTC_EN</v>
          </cell>
          <cell r="Y3938" t="str">
            <v>ET&amp;MTC</v>
          </cell>
          <cell r="Z3938" t="str">
            <v>AM</v>
          </cell>
          <cell r="AB3938" t="str">
            <v>EN ETUDES ET ADMINISTRATIONS  RESEAUX</v>
          </cell>
        </row>
        <row r="3939">
          <cell r="A3939" t="str">
            <v>CDG</v>
          </cell>
          <cell r="B3939">
            <v>0</v>
          </cell>
          <cell r="C3939" t="str">
            <v>VtilAna</v>
          </cell>
          <cell r="D3939" t="str">
            <v>FOR</v>
          </cell>
          <cell r="E3939" t="str">
            <v>DAM02_02536</v>
          </cell>
          <cell r="F3939" t="str">
            <v>CDCP</v>
          </cell>
          <cell r="G3939" t="str">
            <v>CDCMC</v>
          </cell>
          <cell r="H3939" t="str">
            <v>FMSGT</v>
          </cell>
          <cell r="I3939" t="str">
            <v>FMST</v>
          </cell>
          <cell r="J3939" t="str">
            <v>CDCP</v>
          </cell>
          <cell r="K3939" t="str">
            <v>CDCMC</v>
          </cell>
          <cell r="L3939" t="str">
            <v>CORP0</v>
          </cell>
          <cell r="M3939" t="str">
            <v>CORP</v>
          </cell>
          <cell r="N3939" t="str">
            <v>CITI-MF</v>
          </cell>
          <cell r="O3939" t="str">
            <v>DAM</v>
          </cell>
          <cell r="P3939" t="str">
            <v>Amort jours hommes</v>
          </cell>
          <cell r="Q3939" t="str">
            <v>Etudes Nouvelles</v>
          </cell>
          <cell r="R3939" t="str">
            <v>SYSTEMES ET RESEAUX</v>
          </cell>
          <cell r="S3939" t="str">
            <v>ADMINISTRATION  ET ETUDES RESEAU</v>
          </cell>
          <cell r="U3939">
            <v>0</v>
          </cell>
          <cell r="V3939">
            <v>1242.1568671452001</v>
          </cell>
          <cell r="W3939" t="str">
            <v>AMO_EM_JH</v>
          </cell>
          <cell r="X3939" t="str">
            <v>ET&amp;MTC_EN</v>
          </cell>
          <cell r="Y3939" t="str">
            <v>ET&amp;MTC</v>
          </cell>
          <cell r="Z3939" t="str">
            <v>AM</v>
          </cell>
          <cell r="AB3939" t="str">
            <v>EN ETUDES ET ADMINISTRATIONS  RESEAUX</v>
          </cell>
        </row>
        <row r="3940">
          <cell r="A3940" t="str">
            <v>CDG</v>
          </cell>
          <cell r="B3940">
            <v>0</v>
          </cell>
          <cell r="C3940" t="str">
            <v>VtilAna</v>
          </cell>
          <cell r="D3940" t="str">
            <v>FOR</v>
          </cell>
          <cell r="E3940" t="str">
            <v>DAM02_02536</v>
          </cell>
          <cell r="F3940" t="str">
            <v>CDCP</v>
          </cell>
          <cell r="G3940" t="str">
            <v>CDCMC</v>
          </cell>
          <cell r="H3940" t="str">
            <v>FMSGT</v>
          </cell>
          <cell r="I3940" t="str">
            <v>FMST</v>
          </cell>
          <cell r="J3940" t="str">
            <v>CDCP</v>
          </cell>
          <cell r="K3940" t="str">
            <v>CDCMC</v>
          </cell>
          <cell r="L3940" t="str">
            <v>DECM0</v>
          </cell>
          <cell r="M3940" t="str">
            <v>DECM</v>
          </cell>
          <cell r="N3940" t="str">
            <v>CITI-MF</v>
          </cell>
          <cell r="O3940" t="str">
            <v>DAM</v>
          </cell>
          <cell r="P3940" t="str">
            <v>Amort jours hommes</v>
          </cell>
          <cell r="Q3940" t="str">
            <v>Etudes Nouvelles</v>
          </cell>
          <cell r="R3940" t="str">
            <v>SYSTEMES ET RESEAUX</v>
          </cell>
          <cell r="S3940" t="str">
            <v>ADMINISTRATION  ET ETUDES RESEAU</v>
          </cell>
          <cell r="U3940">
            <v>0</v>
          </cell>
          <cell r="V3940">
            <v>585.58900863240001</v>
          </cell>
          <cell r="W3940" t="str">
            <v>AMO_EM_JH</v>
          </cell>
          <cell r="X3940" t="str">
            <v>ET&amp;MTC_EN</v>
          </cell>
          <cell r="Y3940" t="str">
            <v>ET&amp;MTC</v>
          </cell>
          <cell r="Z3940" t="str">
            <v>AM</v>
          </cell>
          <cell r="AB3940" t="str">
            <v>EN ETUDES ET ADMINISTRATIONS  RESEAUX</v>
          </cell>
        </row>
        <row r="3941">
          <cell r="A3941" t="str">
            <v>CDG</v>
          </cell>
          <cell r="B3941">
            <v>0</v>
          </cell>
          <cell r="C3941" t="str">
            <v>VtilAna</v>
          </cell>
          <cell r="D3941" t="str">
            <v>FOR</v>
          </cell>
          <cell r="E3941" t="str">
            <v>DAM02_02536</v>
          </cell>
          <cell r="F3941" t="str">
            <v>CDCP</v>
          </cell>
          <cell r="G3941" t="str">
            <v>CDCMC</v>
          </cell>
          <cell r="H3941" t="str">
            <v>FMSGT</v>
          </cell>
          <cell r="I3941" t="str">
            <v>FMST</v>
          </cell>
          <cell r="J3941" t="str">
            <v>CDCP</v>
          </cell>
          <cell r="K3941" t="str">
            <v>CDCMC</v>
          </cell>
          <cell r="L3941" t="str">
            <v>DECM1</v>
          </cell>
          <cell r="M3941" t="str">
            <v>DECM</v>
          </cell>
          <cell r="N3941" t="str">
            <v>CITI-MF</v>
          </cell>
          <cell r="O3941" t="str">
            <v>DAM</v>
          </cell>
          <cell r="P3941" t="str">
            <v>Amort jours hommes</v>
          </cell>
          <cell r="Q3941" t="str">
            <v>Etudes Nouvelles</v>
          </cell>
          <cell r="R3941" t="str">
            <v>SYSTEMES ET RESEAUX</v>
          </cell>
          <cell r="S3941" t="str">
            <v>ADMINISTRATION  ET ETUDES RESEAU</v>
          </cell>
          <cell r="U3941">
            <v>0</v>
          </cell>
          <cell r="V3941">
            <v>141.67476015299999</v>
          </cell>
          <cell r="W3941" t="str">
            <v>AMO_EM_JH</v>
          </cell>
          <cell r="X3941" t="str">
            <v>ET&amp;MTC_EN</v>
          </cell>
          <cell r="Y3941" t="str">
            <v>ET&amp;MTC</v>
          </cell>
          <cell r="Z3941" t="str">
            <v>AM</v>
          </cell>
          <cell r="AB3941" t="str">
            <v>EN ETUDES ET ADMINISTRATIONS  RESEAUX</v>
          </cell>
        </row>
        <row r="3942">
          <cell r="A3942" t="str">
            <v>CDG</v>
          </cell>
          <cell r="B3942">
            <v>0</v>
          </cell>
          <cell r="C3942" t="str">
            <v>VtilAna</v>
          </cell>
          <cell r="D3942" t="str">
            <v>FOR</v>
          </cell>
          <cell r="E3942" t="str">
            <v>DAM02_02536</v>
          </cell>
          <cell r="F3942" t="str">
            <v>CDCP</v>
          </cell>
          <cell r="G3942" t="str">
            <v>CDCMC</v>
          </cell>
          <cell r="H3942" t="str">
            <v>FMSGT</v>
          </cell>
          <cell r="I3942" t="str">
            <v>FMST</v>
          </cell>
          <cell r="J3942" t="str">
            <v>CDCP</v>
          </cell>
          <cell r="K3942" t="str">
            <v>CDCMC</v>
          </cell>
          <cell r="L3942" t="str">
            <v>DECM2</v>
          </cell>
          <cell r="M3942" t="str">
            <v>DECM</v>
          </cell>
          <cell r="N3942" t="str">
            <v>CITI-MF</v>
          </cell>
          <cell r="O3942" t="str">
            <v>DAM</v>
          </cell>
          <cell r="P3942" t="str">
            <v>Amort jours hommes</v>
          </cell>
          <cell r="Q3942" t="str">
            <v>Etudes Nouvelles</v>
          </cell>
          <cell r="R3942" t="str">
            <v>SYSTEMES ET RESEAUX</v>
          </cell>
          <cell r="S3942" t="str">
            <v>ADMINISTRATION  ET ETUDES RESEAU</v>
          </cell>
          <cell r="U3942">
            <v>0</v>
          </cell>
          <cell r="V3942">
            <v>853.19688892140005</v>
          </cell>
          <cell r="W3942" t="str">
            <v>AMO_EM_JH</v>
          </cell>
          <cell r="X3942" t="str">
            <v>ET&amp;MTC_EN</v>
          </cell>
          <cell r="Y3942" t="str">
            <v>ET&amp;MTC</v>
          </cell>
          <cell r="Z3942" t="str">
            <v>AM</v>
          </cell>
          <cell r="AB3942" t="str">
            <v>EN ETUDES ET ADMINISTRATIONS  RESEAUX</v>
          </cell>
        </row>
        <row r="3943">
          <cell r="A3943" t="str">
            <v>CDG</v>
          </cell>
          <cell r="B3943">
            <v>0</v>
          </cell>
          <cell r="C3943" t="str">
            <v>VtilAna</v>
          </cell>
          <cell r="D3943" t="str">
            <v>FOR</v>
          </cell>
          <cell r="E3943" t="str">
            <v>DAM02_02536</v>
          </cell>
          <cell r="F3943" t="str">
            <v>CDCP</v>
          </cell>
          <cell r="G3943" t="str">
            <v>CDCMC</v>
          </cell>
          <cell r="H3943" t="str">
            <v>FMSGT</v>
          </cell>
          <cell r="I3943" t="str">
            <v>FMST</v>
          </cell>
          <cell r="J3943" t="str">
            <v>CDCP</v>
          </cell>
          <cell r="K3943" t="str">
            <v>CDCMC</v>
          </cell>
          <cell r="L3943" t="str">
            <v>DECM3</v>
          </cell>
          <cell r="M3943" t="str">
            <v>DECM</v>
          </cell>
          <cell r="N3943" t="str">
            <v>CITI-MF</v>
          </cell>
          <cell r="O3943" t="str">
            <v>DAM</v>
          </cell>
          <cell r="P3943" t="str">
            <v>Amort jours hommes</v>
          </cell>
          <cell r="Q3943" t="str">
            <v>Etudes Nouvelles</v>
          </cell>
          <cell r="R3943" t="str">
            <v>SYSTEMES ET RESEAUX</v>
          </cell>
          <cell r="S3943" t="str">
            <v>ADMINISTRATION  ET ETUDES RESEAU</v>
          </cell>
          <cell r="U3943">
            <v>0</v>
          </cell>
          <cell r="V3943">
            <v>465.95254450319999</v>
          </cell>
          <cell r="W3943" t="str">
            <v>AMO_EM_JH</v>
          </cell>
          <cell r="X3943" t="str">
            <v>ET&amp;MTC_EN</v>
          </cell>
          <cell r="Y3943" t="str">
            <v>ET&amp;MTC</v>
          </cell>
          <cell r="Z3943" t="str">
            <v>AM</v>
          </cell>
          <cell r="AB3943" t="str">
            <v>EN ETUDES ET ADMINISTRATIONS  RESEAUX</v>
          </cell>
        </row>
        <row r="3944">
          <cell r="A3944" t="str">
            <v>CDG</v>
          </cell>
          <cell r="B3944">
            <v>0</v>
          </cell>
          <cell r="C3944" t="str">
            <v>VtilAna</v>
          </cell>
          <cell r="D3944" t="str">
            <v>FOR</v>
          </cell>
          <cell r="E3944" t="str">
            <v>DAM02_02536</v>
          </cell>
          <cell r="F3944" t="str">
            <v>CDCP</v>
          </cell>
          <cell r="G3944" t="str">
            <v>CDCMC</v>
          </cell>
          <cell r="H3944" t="str">
            <v>FMSGT</v>
          </cell>
          <cell r="I3944" t="str">
            <v>FMST</v>
          </cell>
          <cell r="J3944" t="str">
            <v>CDCP</v>
          </cell>
          <cell r="K3944" t="str">
            <v>CDCMC</v>
          </cell>
          <cell r="L3944" t="str">
            <v>DS000</v>
          </cell>
          <cell r="M3944" t="str">
            <v>DS</v>
          </cell>
          <cell r="N3944" t="str">
            <v>CITI-MF</v>
          </cell>
          <cell r="O3944" t="str">
            <v>DAM</v>
          </cell>
          <cell r="P3944" t="str">
            <v>Amort jours hommes</v>
          </cell>
          <cell r="Q3944" t="str">
            <v>Etudes Nouvelles</v>
          </cell>
          <cell r="R3944" t="str">
            <v>SYSTEMES ET RESEAUX</v>
          </cell>
          <cell r="S3944" t="str">
            <v>ADMINISTRATION  ET ETUDES RESEAU</v>
          </cell>
          <cell r="U3944">
            <v>0</v>
          </cell>
          <cell r="V3944">
            <v>998.01997707780004</v>
          </cell>
          <cell r="W3944" t="str">
            <v>AMO_EM_JH</v>
          </cell>
          <cell r="X3944" t="str">
            <v>ET&amp;MTC_EN</v>
          </cell>
          <cell r="Y3944" t="str">
            <v>ET&amp;MTC</v>
          </cell>
          <cell r="Z3944" t="str">
            <v>AM</v>
          </cell>
          <cell r="AB3944" t="str">
            <v>EN ETUDES ET ADMINISTRATIONS  RESEAUX</v>
          </cell>
        </row>
        <row r="3945">
          <cell r="A3945" t="str">
            <v>CDG</v>
          </cell>
          <cell r="B3945">
            <v>0</v>
          </cell>
          <cell r="C3945" t="str">
            <v>VtilAna</v>
          </cell>
          <cell r="D3945" t="str">
            <v>FOR</v>
          </cell>
          <cell r="E3945" t="str">
            <v>DAM02_02536</v>
          </cell>
          <cell r="F3945" t="str">
            <v>CDCP</v>
          </cell>
          <cell r="G3945" t="str">
            <v>CDCMC</v>
          </cell>
          <cell r="H3945" t="str">
            <v>FMSGT</v>
          </cell>
          <cell r="I3945" t="str">
            <v>FMST</v>
          </cell>
          <cell r="J3945" t="str">
            <v>CDCP</v>
          </cell>
          <cell r="K3945" t="str">
            <v>CDCMC</v>
          </cell>
          <cell r="L3945" t="str">
            <v>DS100</v>
          </cell>
          <cell r="M3945" t="str">
            <v>DS</v>
          </cell>
          <cell r="N3945" t="str">
            <v>CITI-MF</v>
          </cell>
          <cell r="O3945" t="str">
            <v>DAM</v>
          </cell>
          <cell r="P3945" t="str">
            <v>Amort jours hommes</v>
          </cell>
          <cell r="Q3945" t="str">
            <v>Etudes Nouvelles</v>
          </cell>
          <cell r="R3945" t="str">
            <v>SYSTEMES ET RESEAUX</v>
          </cell>
          <cell r="S3945" t="str">
            <v>ADMINISTRATION  ET ETUDES RESEAU</v>
          </cell>
          <cell r="U3945">
            <v>0</v>
          </cell>
          <cell r="V3945">
            <v>483.26834852190001</v>
          </cell>
          <cell r="W3945" t="str">
            <v>AMO_EM_JH</v>
          </cell>
          <cell r="X3945" t="str">
            <v>ET&amp;MTC_EN</v>
          </cell>
          <cell r="Y3945" t="str">
            <v>ET&amp;MTC</v>
          </cell>
          <cell r="Z3945" t="str">
            <v>AM</v>
          </cell>
          <cell r="AB3945" t="str">
            <v>EN ETUDES ET ADMINISTRATIONS  RESEAUX</v>
          </cell>
        </row>
        <row r="3946">
          <cell r="A3946" t="str">
            <v>CDG</v>
          </cell>
          <cell r="B3946">
            <v>0</v>
          </cell>
          <cell r="C3946" t="str">
            <v>VtilAna</v>
          </cell>
          <cell r="D3946" t="str">
            <v>FOR</v>
          </cell>
          <cell r="E3946" t="str">
            <v>DAM02_02536</v>
          </cell>
          <cell r="F3946" t="str">
            <v>CDCP</v>
          </cell>
          <cell r="G3946" t="str">
            <v>CDCMC</v>
          </cell>
          <cell r="H3946" t="str">
            <v>FMSGT</v>
          </cell>
          <cell r="I3946" t="str">
            <v>FMST</v>
          </cell>
          <cell r="J3946" t="str">
            <v>CDCP</v>
          </cell>
          <cell r="K3946" t="str">
            <v>CDCMC</v>
          </cell>
          <cell r="L3946" t="str">
            <v>DS300</v>
          </cell>
          <cell r="M3946" t="str">
            <v>DS</v>
          </cell>
          <cell r="N3946" t="str">
            <v>CITI-MF</v>
          </cell>
          <cell r="O3946" t="str">
            <v>DAM</v>
          </cell>
          <cell r="P3946" t="str">
            <v>Amort jours hommes</v>
          </cell>
          <cell r="Q3946" t="str">
            <v>Etudes Nouvelles</v>
          </cell>
          <cell r="R3946" t="str">
            <v>SYSTEMES ET RESEAUX</v>
          </cell>
          <cell r="S3946" t="str">
            <v>ADMINISTRATION  ET ETUDES RESEAU</v>
          </cell>
          <cell r="U3946">
            <v>0</v>
          </cell>
          <cell r="V3946">
            <v>273.90453629580003</v>
          </cell>
          <cell r="W3946" t="str">
            <v>AMO_EM_JH</v>
          </cell>
          <cell r="X3946" t="str">
            <v>ET&amp;MTC_EN</v>
          </cell>
          <cell r="Y3946" t="str">
            <v>ET&amp;MTC</v>
          </cell>
          <cell r="Z3946" t="str">
            <v>AM</v>
          </cell>
          <cell r="AB3946" t="str">
            <v>EN ETUDES ET ADMINISTRATIONS  RESEAUX</v>
          </cell>
        </row>
        <row r="3947">
          <cell r="A3947" t="str">
            <v>CDG</v>
          </cell>
          <cell r="B3947">
            <v>0</v>
          </cell>
          <cell r="C3947" t="str">
            <v>VtilAna</v>
          </cell>
          <cell r="D3947" t="str">
            <v>FOR</v>
          </cell>
          <cell r="E3947" t="str">
            <v>DAM02_02536</v>
          </cell>
          <cell r="F3947" t="str">
            <v>CDCP</v>
          </cell>
          <cell r="G3947" t="str">
            <v>CDCMC</v>
          </cell>
          <cell r="H3947" t="str">
            <v>FMSGT</v>
          </cell>
          <cell r="I3947" t="str">
            <v>FMST</v>
          </cell>
          <cell r="J3947" t="str">
            <v>CDCP</v>
          </cell>
          <cell r="K3947" t="str">
            <v>CDCMC</v>
          </cell>
          <cell r="L3947" t="str">
            <v>DS400</v>
          </cell>
          <cell r="M3947" t="str">
            <v>DS</v>
          </cell>
          <cell r="N3947" t="str">
            <v>CITI-MF</v>
          </cell>
          <cell r="O3947" t="str">
            <v>DAM</v>
          </cell>
          <cell r="P3947" t="str">
            <v>Amort jours hommes</v>
          </cell>
          <cell r="Q3947" t="str">
            <v>Etudes Nouvelles</v>
          </cell>
          <cell r="R3947" t="str">
            <v>SYSTEMES ET RESEAUX</v>
          </cell>
          <cell r="S3947" t="str">
            <v>ADMINISTRATION  ET ETUDES RESEAU</v>
          </cell>
          <cell r="U3947">
            <v>0</v>
          </cell>
          <cell r="V3947">
            <v>1536.3840656591999</v>
          </cell>
          <cell r="W3947" t="str">
            <v>AMO_EM_JH</v>
          </cell>
          <cell r="X3947" t="str">
            <v>ET&amp;MTC_EN</v>
          </cell>
          <cell r="Y3947" t="str">
            <v>ET&amp;MTC</v>
          </cell>
          <cell r="Z3947" t="str">
            <v>AM</v>
          </cell>
          <cell r="AB3947" t="str">
            <v>EN ETUDES ET ADMINISTRATIONS  RESEAUX</v>
          </cell>
        </row>
        <row r="3948">
          <cell r="A3948" t="str">
            <v>CDG</v>
          </cell>
          <cell r="B3948">
            <v>0</v>
          </cell>
          <cell r="C3948" t="str">
            <v>VtilAna</v>
          </cell>
          <cell r="D3948" t="str">
            <v>FOR</v>
          </cell>
          <cell r="E3948" t="str">
            <v>DAM02_02536</v>
          </cell>
          <cell r="F3948" t="str">
            <v>CDCP</v>
          </cell>
          <cell r="G3948" t="str">
            <v>CDCMC</v>
          </cell>
          <cell r="H3948" t="str">
            <v>FMSGT</v>
          </cell>
          <cell r="I3948" t="str">
            <v>FMST</v>
          </cell>
          <cell r="J3948" t="str">
            <v>CDCP</v>
          </cell>
          <cell r="K3948" t="str">
            <v>CDCMC</v>
          </cell>
          <cell r="L3948" t="str">
            <v>DS500</v>
          </cell>
          <cell r="M3948" t="str">
            <v>DS</v>
          </cell>
          <cell r="N3948" t="str">
            <v>CITI-MF</v>
          </cell>
          <cell r="O3948" t="str">
            <v>DAM</v>
          </cell>
          <cell r="P3948" t="str">
            <v>Amort jours hommes</v>
          </cell>
          <cell r="Q3948" t="str">
            <v>Etudes Nouvelles</v>
          </cell>
          <cell r="R3948" t="str">
            <v>SYSTEMES ET RESEAUX</v>
          </cell>
          <cell r="S3948" t="str">
            <v>ADMINISTRATION  ET ETUDES RESEAU</v>
          </cell>
          <cell r="U3948">
            <v>0</v>
          </cell>
          <cell r="V3948">
            <v>170.00971218359999</v>
          </cell>
          <cell r="W3948" t="str">
            <v>AMO_EM_JH</v>
          </cell>
          <cell r="X3948" t="str">
            <v>ET&amp;MTC_EN</v>
          </cell>
          <cell r="Y3948" t="str">
            <v>ET&amp;MTC</v>
          </cell>
          <cell r="Z3948" t="str">
            <v>AM</v>
          </cell>
          <cell r="AB3948" t="str">
            <v>EN ETUDES ET ADMINISTRATIONS  RESEAUX</v>
          </cell>
        </row>
        <row r="3949">
          <cell r="A3949" t="str">
            <v>CDG</v>
          </cell>
          <cell r="B3949">
            <v>0</v>
          </cell>
          <cell r="C3949" t="str">
            <v>VtilAna</v>
          </cell>
          <cell r="D3949" t="str">
            <v>FOR</v>
          </cell>
          <cell r="E3949" t="str">
            <v>DAM02_02536</v>
          </cell>
          <cell r="F3949" t="str">
            <v>CDCP</v>
          </cell>
          <cell r="G3949" t="str">
            <v>CDCMC</v>
          </cell>
          <cell r="H3949" t="str">
            <v>FMSGT</v>
          </cell>
          <cell r="I3949" t="str">
            <v>FMST</v>
          </cell>
          <cell r="J3949" t="str">
            <v>CDCP</v>
          </cell>
          <cell r="K3949" t="str">
            <v>CDCMC</v>
          </cell>
          <cell r="L3949" t="str">
            <v>DS600</v>
          </cell>
          <cell r="M3949" t="str">
            <v>DS</v>
          </cell>
          <cell r="N3949" t="str">
            <v>CITI-MF</v>
          </cell>
          <cell r="O3949" t="str">
            <v>DAM</v>
          </cell>
          <cell r="P3949" t="str">
            <v>Amort jours hommes</v>
          </cell>
          <cell r="Q3949" t="str">
            <v>Etudes Nouvelles</v>
          </cell>
          <cell r="R3949" t="str">
            <v>SYSTEMES ET RESEAUX</v>
          </cell>
          <cell r="S3949" t="str">
            <v>ADMINISTRATION  ET ETUDES RESEAU</v>
          </cell>
          <cell r="U3949">
            <v>0</v>
          </cell>
          <cell r="V3949">
            <v>555.67989260009995</v>
          </cell>
          <cell r="W3949" t="str">
            <v>AMO_EM_JH</v>
          </cell>
          <cell r="X3949" t="str">
            <v>ET&amp;MTC_EN</v>
          </cell>
          <cell r="Y3949" t="str">
            <v>ET&amp;MTC</v>
          </cell>
          <cell r="Z3949" t="str">
            <v>AM</v>
          </cell>
          <cell r="AB3949" t="str">
            <v>EN ETUDES ET ADMINISTRATIONS  RESEAUX</v>
          </cell>
        </row>
        <row r="3950">
          <cell r="A3950" t="str">
            <v>CDG</v>
          </cell>
          <cell r="B3950">
            <v>0</v>
          </cell>
          <cell r="C3950" t="str">
            <v>VtilAna</v>
          </cell>
          <cell r="D3950" t="str">
            <v>FOR</v>
          </cell>
          <cell r="E3950" t="str">
            <v>DAM02_02536</v>
          </cell>
          <cell r="F3950" t="str">
            <v>CDCP</v>
          </cell>
          <cell r="G3950" t="str">
            <v>CDCMC</v>
          </cell>
          <cell r="H3950" t="str">
            <v>FMSGT</v>
          </cell>
          <cell r="I3950" t="str">
            <v>FMST</v>
          </cell>
          <cell r="J3950" t="str">
            <v>CDCP</v>
          </cell>
          <cell r="K3950" t="str">
            <v>CDCMC</v>
          </cell>
          <cell r="L3950" t="str">
            <v>DS700</v>
          </cell>
          <cell r="M3950" t="str">
            <v>DS</v>
          </cell>
          <cell r="N3950" t="str">
            <v>CITI-MF</v>
          </cell>
          <cell r="O3950" t="str">
            <v>DAM</v>
          </cell>
          <cell r="P3950" t="str">
            <v>Amort jours hommes</v>
          </cell>
          <cell r="Q3950" t="str">
            <v>Etudes Nouvelles</v>
          </cell>
          <cell r="R3950" t="str">
            <v>SYSTEMES ET RESEAUX</v>
          </cell>
          <cell r="S3950" t="str">
            <v>ADMINISTRATION  ET ETUDES RESEAU</v>
          </cell>
          <cell r="U3950">
            <v>0</v>
          </cell>
          <cell r="V3950">
            <v>1511.1974416319999</v>
          </cell>
          <cell r="W3950" t="str">
            <v>AMO_EM_JH</v>
          </cell>
          <cell r="X3950" t="str">
            <v>ET&amp;MTC_EN</v>
          </cell>
          <cell r="Y3950" t="str">
            <v>ET&amp;MTC</v>
          </cell>
          <cell r="Z3950" t="str">
            <v>AM</v>
          </cell>
          <cell r="AB3950" t="str">
            <v>EN ETUDES ET ADMINISTRATIONS  RESEAUX</v>
          </cell>
        </row>
        <row r="3951">
          <cell r="A3951" t="str">
            <v>CDG</v>
          </cell>
          <cell r="B3951">
            <v>0</v>
          </cell>
          <cell r="C3951" t="str">
            <v>VtilAna</v>
          </cell>
          <cell r="D3951" t="str">
            <v>FOR</v>
          </cell>
          <cell r="E3951" t="str">
            <v>DAM02_02536</v>
          </cell>
          <cell r="F3951" t="str">
            <v>CDCP</v>
          </cell>
          <cell r="G3951" t="str">
            <v>CDCMC</v>
          </cell>
          <cell r="H3951" t="str">
            <v>FMSGT</v>
          </cell>
          <cell r="I3951" t="str">
            <v>FMST</v>
          </cell>
          <cell r="J3951" t="str">
            <v>CDCP</v>
          </cell>
          <cell r="K3951" t="str">
            <v>CDCMC</v>
          </cell>
          <cell r="L3951" t="str">
            <v>DS800</v>
          </cell>
          <cell r="M3951" t="str">
            <v>DS</v>
          </cell>
          <cell r="N3951" t="str">
            <v>CITI-MF</v>
          </cell>
          <cell r="O3951" t="str">
            <v>DAM</v>
          </cell>
          <cell r="P3951" t="str">
            <v>Amort jours hommes</v>
          </cell>
          <cell r="Q3951" t="str">
            <v>Etudes Nouvelles</v>
          </cell>
          <cell r="R3951" t="str">
            <v>SYSTEMES ET RESEAUX</v>
          </cell>
          <cell r="S3951" t="str">
            <v>ADMINISTRATION  ET ETUDES RESEAU</v>
          </cell>
          <cell r="U3951">
            <v>0</v>
          </cell>
          <cell r="V3951">
            <v>870.51269294010001</v>
          </cell>
          <cell r="W3951" t="str">
            <v>AMO_EM_JH</v>
          </cell>
          <cell r="X3951" t="str">
            <v>ET&amp;MTC_EN</v>
          </cell>
          <cell r="Y3951" t="str">
            <v>ET&amp;MTC</v>
          </cell>
          <cell r="Z3951" t="str">
            <v>AM</v>
          </cell>
          <cell r="AB3951" t="str">
            <v>EN ETUDES ET ADMINISTRATIONS  RESEAUX</v>
          </cell>
        </row>
        <row r="3952">
          <cell r="A3952" t="str">
            <v>CDG</v>
          </cell>
          <cell r="B3952">
            <v>0</v>
          </cell>
          <cell r="C3952" t="str">
            <v>VtilAna</v>
          </cell>
          <cell r="D3952" t="str">
            <v>FOR</v>
          </cell>
          <cell r="E3952" t="str">
            <v>DAM02_02536</v>
          </cell>
          <cell r="F3952" t="str">
            <v>CDCP</v>
          </cell>
          <cell r="G3952" t="str">
            <v>CDCMC</v>
          </cell>
          <cell r="H3952" t="str">
            <v>FMSGT</v>
          </cell>
          <cell r="I3952" t="str">
            <v>FMST</v>
          </cell>
          <cell r="J3952" t="str">
            <v>CDCP</v>
          </cell>
          <cell r="K3952" t="str">
            <v>CDCMC</v>
          </cell>
          <cell r="L3952" t="str">
            <v>DS900</v>
          </cell>
          <cell r="M3952" t="str">
            <v>DS</v>
          </cell>
          <cell r="N3952" t="str">
            <v>CITI-MF</v>
          </cell>
          <cell r="O3952" t="str">
            <v>DAM</v>
          </cell>
          <cell r="P3952" t="str">
            <v>Amort jours hommes</v>
          </cell>
          <cell r="Q3952" t="str">
            <v>Etudes Nouvelles</v>
          </cell>
          <cell r="R3952" t="str">
            <v>SYSTEMES ET RESEAUX</v>
          </cell>
          <cell r="S3952" t="str">
            <v>ADMINISTRATION  ET ETUDES RESEAU</v>
          </cell>
          <cell r="U3952">
            <v>0</v>
          </cell>
          <cell r="V3952">
            <v>491.13916853040001</v>
          </cell>
          <cell r="W3952" t="str">
            <v>AMO_EM_JH</v>
          </cell>
          <cell r="X3952" t="str">
            <v>ET&amp;MTC_EN</v>
          </cell>
          <cell r="Y3952" t="str">
            <v>ET&amp;MTC</v>
          </cell>
          <cell r="Z3952" t="str">
            <v>AM</v>
          </cell>
          <cell r="AB3952" t="str">
            <v>EN ETUDES ET ADMINISTRATIONS  RESEAUX</v>
          </cell>
        </row>
        <row r="3953">
          <cell r="A3953" t="str">
            <v>CDG</v>
          </cell>
          <cell r="B3953">
            <v>0</v>
          </cell>
          <cell r="C3953" t="str">
            <v>VtilAna</v>
          </cell>
          <cell r="D3953" t="str">
            <v>FOR</v>
          </cell>
          <cell r="E3953" t="str">
            <v>DAM02_02536</v>
          </cell>
          <cell r="F3953" t="str">
            <v>CDCP</v>
          </cell>
          <cell r="G3953" t="str">
            <v>CDCMC</v>
          </cell>
          <cell r="H3953" t="str">
            <v>FMSGT</v>
          </cell>
          <cell r="I3953" t="str">
            <v>FMST</v>
          </cell>
          <cell r="J3953" t="str">
            <v>CDCP</v>
          </cell>
          <cell r="K3953" t="str">
            <v>CDCMC</v>
          </cell>
          <cell r="L3953" t="str">
            <v>EDA00</v>
          </cell>
          <cell r="M3953" t="str">
            <v>EDA</v>
          </cell>
          <cell r="N3953" t="str">
            <v>CITI-MF</v>
          </cell>
          <cell r="O3953" t="str">
            <v>DAM</v>
          </cell>
          <cell r="P3953" t="str">
            <v>Amort jours hommes</v>
          </cell>
          <cell r="Q3953" t="str">
            <v>Etudes Nouvelles</v>
          </cell>
          <cell r="R3953" t="str">
            <v>SYSTEMES ET RESEAUX</v>
          </cell>
          <cell r="S3953" t="str">
            <v>ADMINISTRATION  ET ETUDES RESEAU</v>
          </cell>
          <cell r="U3953">
            <v>0</v>
          </cell>
          <cell r="V3953">
            <v>389.63333449890001</v>
          </cell>
          <cell r="W3953" t="str">
            <v>AMO_EM_JH</v>
          </cell>
          <cell r="X3953" t="str">
            <v>ET&amp;MTC_EN</v>
          </cell>
          <cell r="Y3953" t="str">
            <v>ET&amp;MTC</v>
          </cell>
          <cell r="Z3953" t="str">
            <v>AM</v>
          </cell>
          <cell r="AB3953" t="str">
            <v>EN ETUDES ET ADMINISTRATIONS  RESEAUX</v>
          </cell>
        </row>
        <row r="3954">
          <cell r="A3954" t="str">
            <v>CDG</v>
          </cell>
          <cell r="B3954">
            <v>0</v>
          </cell>
          <cell r="C3954" t="str">
            <v>VtilAna</v>
          </cell>
          <cell r="D3954" t="str">
            <v>FOR</v>
          </cell>
          <cell r="E3954" t="str">
            <v>DAM02_02536</v>
          </cell>
          <cell r="F3954" t="str">
            <v>CDCP</v>
          </cell>
          <cell r="G3954" t="str">
            <v>CDCMC</v>
          </cell>
          <cell r="H3954" t="str">
            <v>FMSGT</v>
          </cell>
          <cell r="I3954" t="str">
            <v>FMST</v>
          </cell>
          <cell r="J3954" t="str">
            <v>CDCP</v>
          </cell>
          <cell r="K3954" t="str">
            <v>CDCMC</v>
          </cell>
          <cell r="L3954" t="str">
            <v>EDA11</v>
          </cell>
          <cell r="M3954" t="str">
            <v>EDA</v>
          </cell>
          <cell r="N3954" t="str">
            <v>CITI-MF</v>
          </cell>
          <cell r="O3954" t="str">
            <v>DAM</v>
          </cell>
          <cell r="P3954" t="str">
            <v>Amort jours hommes</v>
          </cell>
          <cell r="Q3954" t="str">
            <v>Etudes Nouvelles</v>
          </cell>
          <cell r="R3954" t="str">
            <v>SYSTEMES ET RESEAUX</v>
          </cell>
          <cell r="S3954" t="str">
            <v>ADMINISTRATION  ET ETUDES RESEAU</v>
          </cell>
          <cell r="U3954">
            <v>0</v>
          </cell>
          <cell r="V3954">
            <v>136.95676718760001</v>
          </cell>
          <cell r="W3954" t="str">
            <v>AMO_EM_JH</v>
          </cell>
          <cell r="X3954" t="str">
            <v>ET&amp;MTC_EN</v>
          </cell>
          <cell r="Y3954" t="str">
            <v>ET&amp;MTC</v>
          </cell>
          <cell r="Z3954" t="str">
            <v>AM</v>
          </cell>
          <cell r="AB3954" t="str">
            <v>EN ETUDES ET ADMINISTRATIONS  RESEAUX</v>
          </cell>
        </row>
        <row r="3955">
          <cell r="A3955" t="str">
            <v>CDG</v>
          </cell>
          <cell r="B3955">
            <v>0</v>
          </cell>
          <cell r="C3955" t="str">
            <v>VtilAna</v>
          </cell>
          <cell r="D3955" t="str">
            <v>FOR</v>
          </cell>
          <cell r="E3955" t="str">
            <v>DAM02_02536</v>
          </cell>
          <cell r="F3955" t="str">
            <v>CDCP</v>
          </cell>
          <cell r="G3955" t="str">
            <v>CDCMC</v>
          </cell>
          <cell r="H3955" t="str">
            <v>FMSGT</v>
          </cell>
          <cell r="I3955" t="str">
            <v>FMST</v>
          </cell>
          <cell r="J3955" t="str">
            <v>CDCP</v>
          </cell>
          <cell r="K3955" t="str">
            <v>CDCMC</v>
          </cell>
          <cell r="L3955" t="str">
            <v>EDA12</v>
          </cell>
          <cell r="M3955" t="str">
            <v>EDA</v>
          </cell>
          <cell r="N3955" t="str">
            <v>CITI-MF</v>
          </cell>
          <cell r="O3955" t="str">
            <v>DAM</v>
          </cell>
          <cell r="P3955" t="str">
            <v>Amort jours hommes</v>
          </cell>
          <cell r="Q3955" t="str">
            <v>Etudes Nouvelles</v>
          </cell>
          <cell r="R3955" t="str">
            <v>SYSTEMES ET RESEAUX</v>
          </cell>
          <cell r="S3955" t="str">
            <v>ADMINISTRATION  ET ETUDES RESEAU</v>
          </cell>
          <cell r="U3955">
            <v>0</v>
          </cell>
          <cell r="V3955">
            <v>147.79195446509999</v>
          </cell>
          <cell r="W3955" t="str">
            <v>AMO_EM_JH</v>
          </cell>
          <cell r="X3955" t="str">
            <v>ET&amp;MTC_EN</v>
          </cell>
          <cell r="Y3955" t="str">
            <v>ET&amp;MTC</v>
          </cell>
          <cell r="Z3955" t="str">
            <v>AM</v>
          </cell>
          <cell r="AB3955" t="str">
            <v>EN ETUDES ET ADMINISTRATIONS  RESEAUX</v>
          </cell>
        </row>
        <row r="3956">
          <cell r="A3956" t="str">
            <v>CDG</v>
          </cell>
          <cell r="B3956">
            <v>0</v>
          </cell>
          <cell r="C3956" t="str">
            <v>VtilAna</v>
          </cell>
          <cell r="D3956" t="str">
            <v>FOR</v>
          </cell>
          <cell r="E3956" t="str">
            <v>DAM02_02536</v>
          </cell>
          <cell r="F3956" t="str">
            <v>CDCP</v>
          </cell>
          <cell r="G3956" t="str">
            <v>CDCMC</v>
          </cell>
          <cell r="H3956" t="str">
            <v>FMSGT</v>
          </cell>
          <cell r="I3956" t="str">
            <v>FMST</v>
          </cell>
          <cell r="J3956" t="str">
            <v>CDCP</v>
          </cell>
          <cell r="K3956" t="str">
            <v>CDCMC</v>
          </cell>
          <cell r="L3956" t="str">
            <v>EDA13</v>
          </cell>
          <cell r="M3956" t="str">
            <v>EDA</v>
          </cell>
          <cell r="N3956" t="str">
            <v>CITI-MF</v>
          </cell>
          <cell r="O3956" t="str">
            <v>DAM</v>
          </cell>
          <cell r="P3956" t="str">
            <v>Amort jours hommes</v>
          </cell>
          <cell r="Q3956" t="str">
            <v>Etudes Nouvelles</v>
          </cell>
          <cell r="R3956" t="str">
            <v>SYSTEMES ET RESEAUX</v>
          </cell>
          <cell r="S3956" t="str">
            <v>ADMINISTRATION  ET ETUDES RESEAU</v>
          </cell>
          <cell r="U3956">
            <v>0</v>
          </cell>
          <cell r="V3956">
            <v>380.96518467689998</v>
          </cell>
          <cell r="W3956" t="str">
            <v>AMO_EM_JH</v>
          </cell>
          <cell r="X3956" t="str">
            <v>ET&amp;MTC_EN</v>
          </cell>
          <cell r="Y3956" t="str">
            <v>ET&amp;MTC</v>
          </cell>
          <cell r="Z3956" t="str">
            <v>AM</v>
          </cell>
          <cell r="AB3956" t="str">
            <v>EN ETUDES ET ADMINISTRATIONS  RESEAUX</v>
          </cell>
        </row>
        <row r="3957">
          <cell r="A3957" t="str">
            <v>CDG</v>
          </cell>
          <cell r="B3957">
            <v>0</v>
          </cell>
          <cell r="C3957" t="str">
            <v>VtilAna</v>
          </cell>
          <cell r="D3957" t="str">
            <v>FOR</v>
          </cell>
          <cell r="E3957" t="str">
            <v>DAM02_02536</v>
          </cell>
          <cell r="F3957" t="str">
            <v>CDCP</v>
          </cell>
          <cell r="G3957" t="str">
            <v>CDCMC</v>
          </cell>
          <cell r="H3957" t="str">
            <v>FMSGT</v>
          </cell>
          <cell r="I3957" t="str">
            <v>FMST</v>
          </cell>
          <cell r="J3957" t="str">
            <v>CDCP</v>
          </cell>
          <cell r="K3957" t="str">
            <v>CDCMC</v>
          </cell>
          <cell r="L3957" t="str">
            <v>EDA21</v>
          </cell>
          <cell r="M3957" t="str">
            <v>EDA</v>
          </cell>
          <cell r="N3957" t="str">
            <v>CITI-MF</v>
          </cell>
          <cell r="O3957" t="str">
            <v>DAM</v>
          </cell>
          <cell r="P3957" t="str">
            <v>Amort jours hommes</v>
          </cell>
          <cell r="Q3957" t="str">
            <v>Etudes Nouvelles</v>
          </cell>
          <cell r="R3957" t="str">
            <v>SYSTEMES ET RESEAUX</v>
          </cell>
          <cell r="S3957" t="str">
            <v>ADMINISTRATION  ET ETUDES RESEAU</v>
          </cell>
          <cell r="U3957">
            <v>0</v>
          </cell>
          <cell r="V3957">
            <v>403.50237421409997</v>
          </cell>
          <cell r="W3957" t="str">
            <v>AMO_EM_JH</v>
          </cell>
          <cell r="X3957" t="str">
            <v>ET&amp;MTC_EN</v>
          </cell>
          <cell r="Y3957" t="str">
            <v>ET&amp;MTC</v>
          </cell>
          <cell r="Z3957" t="str">
            <v>AM</v>
          </cell>
          <cell r="AB3957" t="str">
            <v>EN ETUDES ET ADMINISTRATIONS  RESEAUX</v>
          </cell>
        </row>
        <row r="3958">
          <cell r="A3958" t="str">
            <v>CDG</v>
          </cell>
          <cell r="B3958">
            <v>0</v>
          </cell>
          <cell r="C3958" t="str">
            <v>VtilAna</v>
          </cell>
          <cell r="D3958" t="str">
            <v>FOR</v>
          </cell>
          <cell r="E3958" t="str">
            <v>DAM02_02536</v>
          </cell>
          <cell r="F3958" t="str">
            <v>CDCP</v>
          </cell>
          <cell r="G3958" t="str">
            <v>CDCMC</v>
          </cell>
          <cell r="H3958" t="str">
            <v>FMSGT</v>
          </cell>
          <cell r="I3958" t="str">
            <v>FMST</v>
          </cell>
          <cell r="J3958" t="str">
            <v>CDCP</v>
          </cell>
          <cell r="K3958" t="str">
            <v>CDCMC</v>
          </cell>
          <cell r="L3958" t="str">
            <v>EDA22</v>
          </cell>
          <cell r="M3958" t="str">
            <v>EDA</v>
          </cell>
          <cell r="N3958" t="str">
            <v>CITI-MF</v>
          </cell>
          <cell r="O3958" t="str">
            <v>DAM</v>
          </cell>
          <cell r="P3958" t="str">
            <v>Amort jours hommes</v>
          </cell>
          <cell r="Q3958" t="str">
            <v>Etudes Nouvelles</v>
          </cell>
          <cell r="R3958" t="str">
            <v>SYSTEMES ET RESEAUX</v>
          </cell>
          <cell r="S3958" t="str">
            <v>ADMINISTRATION  ET ETUDES RESEAU</v>
          </cell>
          <cell r="U3958">
            <v>0</v>
          </cell>
          <cell r="V3958">
            <v>277.38079430400001</v>
          </cell>
          <cell r="W3958" t="str">
            <v>AMO_EM_JH</v>
          </cell>
          <cell r="X3958" t="str">
            <v>ET&amp;MTC_EN</v>
          </cell>
          <cell r="Y3958" t="str">
            <v>ET&amp;MTC</v>
          </cell>
          <cell r="Z3958" t="str">
            <v>AM</v>
          </cell>
          <cell r="AB3958" t="str">
            <v>EN ETUDES ET ADMINISTRATIONS  RESEAUX</v>
          </cell>
        </row>
        <row r="3959">
          <cell r="A3959" t="str">
            <v>CDG</v>
          </cell>
          <cell r="B3959">
            <v>0</v>
          </cell>
          <cell r="C3959" t="str">
            <v>VtilAna</v>
          </cell>
          <cell r="D3959" t="str">
            <v>FOR</v>
          </cell>
          <cell r="E3959" t="str">
            <v>DAM02_02536</v>
          </cell>
          <cell r="F3959" t="str">
            <v>CDCP</v>
          </cell>
          <cell r="G3959" t="str">
            <v>CDCMC</v>
          </cell>
          <cell r="H3959" t="str">
            <v>FMSGT</v>
          </cell>
          <cell r="I3959" t="str">
            <v>FMST</v>
          </cell>
          <cell r="J3959" t="str">
            <v>CDCP</v>
          </cell>
          <cell r="K3959" t="str">
            <v>CDCMC</v>
          </cell>
          <cell r="L3959" t="str">
            <v>EDA23</v>
          </cell>
          <cell r="M3959" t="str">
            <v>EDA</v>
          </cell>
          <cell r="N3959" t="str">
            <v>CITI-MF</v>
          </cell>
          <cell r="O3959" t="str">
            <v>DAM</v>
          </cell>
          <cell r="P3959" t="str">
            <v>Amort jours hommes</v>
          </cell>
          <cell r="Q3959" t="str">
            <v>Etudes Nouvelles</v>
          </cell>
          <cell r="R3959" t="str">
            <v>SYSTEMES ET RESEAUX</v>
          </cell>
          <cell r="S3959" t="str">
            <v>ADMINISTRATION  ET ETUDES RESEAU</v>
          </cell>
          <cell r="U3959">
            <v>0</v>
          </cell>
          <cell r="V3959">
            <v>118.3202450703</v>
          </cell>
          <cell r="W3959" t="str">
            <v>AMO_EM_JH</v>
          </cell>
          <cell r="X3959" t="str">
            <v>ET&amp;MTC_EN</v>
          </cell>
          <cell r="Y3959" t="str">
            <v>ET&amp;MTC</v>
          </cell>
          <cell r="Z3959" t="str">
            <v>AM</v>
          </cell>
          <cell r="AB3959" t="str">
            <v>EN ETUDES ET ADMINISTRATIONS  RESEAUX</v>
          </cell>
        </row>
        <row r="3960">
          <cell r="A3960" t="str">
            <v>CDG</v>
          </cell>
          <cell r="B3960">
            <v>0</v>
          </cell>
          <cell r="C3960" t="str">
            <v>VtilAna</v>
          </cell>
          <cell r="D3960" t="str">
            <v>FOR</v>
          </cell>
          <cell r="E3960" t="str">
            <v>DAM02_02536</v>
          </cell>
          <cell r="F3960" t="str">
            <v>CDCP</v>
          </cell>
          <cell r="G3960" t="str">
            <v>CDCMC</v>
          </cell>
          <cell r="H3960" t="str">
            <v>FMSGT</v>
          </cell>
          <cell r="I3960" t="str">
            <v>FMST</v>
          </cell>
          <cell r="J3960" t="str">
            <v>CDCP</v>
          </cell>
          <cell r="K3960" t="str">
            <v>CDCMC</v>
          </cell>
          <cell r="L3960" t="str">
            <v>EDA24</v>
          </cell>
          <cell r="M3960" t="str">
            <v>EDA</v>
          </cell>
          <cell r="N3960" t="str">
            <v>CITI-MF</v>
          </cell>
          <cell r="O3960" t="str">
            <v>DAM</v>
          </cell>
          <cell r="P3960" t="str">
            <v>Amort jours hommes</v>
          </cell>
          <cell r="Q3960" t="str">
            <v>Etudes Nouvelles</v>
          </cell>
          <cell r="R3960" t="str">
            <v>SYSTEMES ET RESEAUX</v>
          </cell>
          <cell r="S3960" t="str">
            <v>ADMINISTRATION  ET ETUDES RESEAU</v>
          </cell>
          <cell r="U3960">
            <v>0</v>
          </cell>
          <cell r="V3960">
            <v>151.69262188499999</v>
          </cell>
          <cell r="W3960" t="str">
            <v>AMO_EM_JH</v>
          </cell>
          <cell r="X3960" t="str">
            <v>ET&amp;MTC_EN</v>
          </cell>
          <cell r="Y3960" t="str">
            <v>ET&amp;MTC</v>
          </cell>
          <cell r="Z3960" t="str">
            <v>AM</v>
          </cell>
          <cell r="AB3960" t="str">
            <v>EN ETUDES ET ADMINISTRATIONS  RESEAUX</v>
          </cell>
        </row>
        <row r="3961">
          <cell r="A3961" t="str">
            <v>CDG</v>
          </cell>
          <cell r="B3961">
            <v>0</v>
          </cell>
          <cell r="C3961" t="str">
            <v>VtilAna</v>
          </cell>
          <cell r="D3961" t="str">
            <v>FOR</v>
          </cell>
          <cell r="E3961" t="str">
            <v>DAM02_02536</v>
          </cell>
          <cell r="F3961" t="str">
            <v>CDCP</v>
          </cell>
          <cell r="G3961" t="str">
            <v>CDCMC</v>
          </cell>
          <cell r="H3961" t="str">
            <v>FMSGT</v>
          </cell>
          <cell r="I3961" t="str">
            <v>FMST</v>
          </cell>
          <cell r="J3961" t="str">
            <v>CDCP</v>
          </cell>
          <cell r="K3961" t="str">
            <v>CDCMC</v>
          </cell>
          <cell r="L3961" t="str">
            <v>EDA25</v>
          </cell>
          <cell r="M3961" t="str">
            <v>EDA</v>
          </cell>
          <cell r="N3961" t="str">
            <v>CITI-MF</v>
          </cell>
          <cell r="O3961" t="str">
            <v>DAM</v>
          </cell>
          <cell r="P3961" t="str">
            <v>Amort jours hommes</v>
          </cell>
          <cell r="Q3961" t="str">
            <v>Etudes Nouvelles</v>
          </cell>
          <cell r="R3961" t="str">
            <v>SYSTEMES ET RESEAUX</v>
          </cell>
          <cell r="S3961" t="str">
            <v>ADMINISTRATION  ET ETUDES RESEAU</v>
          </cell>
          <cell r="U3961">
            <v>0</v>
          </cell>
          <cell r="V3961">
            <v>307.28591118989999</v>
          </cell>
          <cell r="W3961" t="str">
            <v>AMO_EM_JH</v>
          </cell>
          <cell r="X3961" t="str">
            <v>ET&amp;MTC_EN</v>
          </cell>
          <cell r="Y3961" t="str">
            <v>ET&amp;MTC</v>
          </cell>
          <cell r="Z3961" t="str">
            <v>AM</v>
          </cell>
          <cell r="AB3961" t="str">
            <v>EN ETUDES ET ADMINISTRATIONS  RESEAUX</v>
          </cell>
        </row>
        <row r="3962">
          <cell r="A3962" t="str">
            <v>CDG</v>
          </cell>
          <cell r="B3962">
            <v>0</v>
          </cell>
          <cell r="C3962" t="str">
            <v>VtilAna</v>
          </cell>
          <cell r="D3962" t="str">
            <v>FOR</v>
          </cell>
          <cell r="E3962" t="str">
            <v>DAM02_02536</v>
          </cell>
          <cell r="F3962" t="str">
            <v>CDCP</v>
          </cell>
          <cell r="G3962" t="str">
            <v>CDCMC</v>
          </cell>
          <cell r="H3962" t="str">
            <v>FMSGT</v>
          </cell>
          <cell r="I3962" t="str">
            <v>FMST</v>
          </cell>
          <cell r="J3962" t="str">
            <v>CDCP</v>
          </cell>
          <cell r="K3962" t="str">
            <v>CDCMC</v>
          </cell>
          <cell r="L3962" t="str">
            <v>EDA31</v>
          </cell>
          <cell r="M3962" t="str">
            <v>EDA</v>
          </cell>
          <cell r="N3962" t="str">
            <v>CITI-MF</v>
          </cell>
          <cell r="O3962" t="str">
            <v>DAM</v>
          </cell>
          <cell r="P3962" t="str">
            <v>Amort jours hommes</v>
          </cell>
          <cell r="Q3962" t="str">
            <v>Etudes Nouvelles</v>
          </cell>
          <cell r="R3962" t="str">
            <v>SYSTEMES ET RESEAUX</v>
          </cell>
          <cell r="S3962" t="str">
            <v>ADMINISTRATION  ET ETUDES RESEAU</v>
          </cell>
          <cell r="U3962">
            <v>0</v>
          </cell>
          <cell r="V3962">
            <v>191.13270357510001</v>
          </cell>
          <cell r="W3962" t="str">
            <v>AMO_EM_JH</v>
          </cell>
          <cell r="X3962" t="str">
            <v>ET&amp;MTC_EN</v>
          </cell>
          <cell r="Y3962" t="str">
            <v>ET&amp;MTC</v>
          </cell>
          <cell r="Z3962" t="str">
            <v>AM</v>
          </cell>
          <cell r="AB3962" t="str">
            <v>EN ETUDES ET ADMINISTRATIONS  RESEAUX</v>
          </cell>
        </row>
        <row r="3963">
          <cell r="A3963" t="str">
            <v>CDG</v>
          </cell>
          <cell r="B3963">
            <v>0</v>
          </cell>
          <cell r="C3963" t="str">
            <v>VtilAna</v>
          </cell>
          <cell r="D3963" t="str">
            <v>FOR</v>
          </cell>
          <cell r="E3963" t="str">
            <v>DAM02_02536</v>
          </cell>
          <cell r="F3963" t="str">
            <v>CDCP</v>
          </cell>
          <cell r="G3963" t="str">
            <v>CDCMC</v>
          </cell>
          <cell r="H3963" t="str">
            <v>FMSGT</v>
          </cell>
          <cell r="I3963" t="str">
            <v>FMST</v>
          </cell>
          <cell r="J3963" t="str">
            <v>CDCP</v>
          </cell>
          <cell r="K3963" t="str">
            <v>CDCMC</v>
          </cell>
          <cell r="L3963" t="str">
            <v>EDA32</v>
          </cell>
          <cell r="M3963" t="str">
            <v>EDA</v>
          </cell>
          <cell r="N3963" t="str">
            <v>CITI-MF</v>
          </cell>
          <cell r="O3963" t="str">
            <v>DAM</v>
          </cell>
          <cell r="P3963" t="str">
            <v>Amort jours hommes</v>
          </cell>
          <cell r="Q3963" t="str">
            <v>Etudes Nouvelles</v>
          </cell>
          <cell r="R3963" t="str">
            <v>SYSTEMES ET RESEAUX</v>
          </cell>
          <cell r="S3963" t="str">
            <v>ADMINISTRATION  ET ETUDES RESEAU</v>
          </cell>
          <cell r="U3963">
            <v>0</v>
          </cell>
          <cell r="V3963">
            <v>110.9523177216</v>
          </cell>
          <cell r="W3963" t="str">
            <v>AMO_EM_JH</v>
          </cell>
          <cell r="X3963" t="str">
            <v>ET&amp;MTC_EN</v>
          </cell>
          <cell r="Y3963" t="str">
            <v>ET&amp;MTC</v>
          </cell>
          <cell r="Z3963" t="str">
            <v>AM</v>
          </cell>
          <cell r="AB3963" t="str">
            <v>EN ETUDES ET ADMINISTRATIONS  RESEAUX</v>
          </cell>
        </row>
        <row r="3964">
          <cell r="A3964" t="str">
            <v>CDG</v>
          </cell>
          <cell r="B3964">
            <v>0</v>
          </cell>
          <cell r="C3964" t="str">
            <v>VtilAna</v>
          </cell>
          <cell r="D3964" t="str">
            <v>FOR</v>
          </cell>
          <cell r="E3964" t="str">
            <v>DAM02_02536</v>
          </cell>
          <cell r="F3964" t="str">
            <v>CDCP</v>
          </cell>
          <cell r="G3964" t="str">
            <v>CDCMC</v>
          </cell>
          <cell r="H3964" t="str">
            <v>FMSGT</v>
          </cell>
          <cell r="I3964" t="str">
            <v>FMST</v>
          </cell>
          <cell r="J3964" t="str">
            <v>CDCP</v>
          </cell>
          <cell r="K3964" t="str">
            <v>CDCMC</v>
          </cell>
          <cell r="L3964" t="str">
            <v>EDA40</v>
          </cell>
          <cell r="M3964" t="str">
            <v>EDA</v>
          </cell>
          <cell r="N3964" t="str">
            <v>CITI-MF</v>
          </cell>
          <cell r="O3964" t="str">
            <v>DAM</v>
          </cell>
          <cell r="P3964" t="str">
            <v>Amort jours hommes</v>
          </cell>
          <cell r="Q3964" t="str">
            <v>Etudes Nouvelles</v>
          </cell>
          <cell r="R3964" t="str">
            <v>SYSTEMES ET RESEAUX</v>
          </cell>
          <cell r="S3964" t="str">
            <v>ADMINISTRATION  ET ETUDES RESEAU</v>
          </cell>
          <cell r="U3964">
            <v>0</v>
          </cell>
          <cell r="V3964">
            <v>459.84534805710001</v>
          </cell>
          <cell r="W3964" t="str">
            <v>AMO_EM_JH</v>
          </cell>
          <cell r="X3964" t="str">
            <v>ET&amp;MTC_EN</v>
          </cell>
          <cell r="Y3964" t="str">
            <v>ET&amp;MTC</v>
          </cell>
          <cell r="Z3964" t="str">
            <v>AM</v>
          </cell>
          <cell r="AB3964" t="str">
            <v>EN ETUDES ET ADMINISTRATIONS  RESEAUX</v>
          </cell>
        </row>
        <row r="3965">
          <cell r="A3965" t="str">
            <v>CDG</v>
          </cell>
          <cell r="B3965">
            <v>0</v>
          </cell>
          <cell r="C3965" t="str">
            <v>VtilAna</v>
          </cell>
          <cell r="D3965" t="str">
            <v>FOR</v>
          </cell>
          <cell r="E3965" t="str">
            <v>DAM02_02536</v>
          </cell>
          <cell r="F3965" t="str">
            <v>CDCP</v>
          </cell>
          <cell r="G3965" t="str">
            <v>CDCMC</v>
          </cell>
          <cell r="H3965" t="str">
            <v>FMSGT</v>
          </cell>
          <cell r="I3965" t="str">
            <v>FMST</v>
          </cell>
          <cell r="J3965" t="str">
            <v>CDCP</v>
          </cell>
          <cell r="K3965" t="str">
            <v>CDCMC</v>
          </cell>
          <cell r="L3965" t="str">
            <v>EDAR0</v>
          </cell>
          <cell r="M3965" t="str">
            <v>EDA</v>
          </cell>
          <cell r="N3965" t="str">
            <v>CITI-MF</v>
          </cell>
          <cell r="O3965" t="str">
            <v>DAM</v>
          </cell>
          <cell r="P3965" t="str">
            <v>Amort jours hommes</v>
          </cell>
          <cell r="Q3965" t="str">
            <v>Etudes Nouvelles</v>
          </cell>
          <cell r="R3965" t="str">
            <v>SYSTEMES ET RESEAUX</v>
          </cell>
          <cell r="S3965" t="str">
            <v>ADMINISTRATION  ET ETUDES RESEAU</v>
          </cell>
          <cell r="U3965">
            <v>0</v>
          </cell>
          <cell r="V3965">
            <v>681.31657600920005</v>
          </cell>
          <cell r="W3965" t="str">
            <v>AMO_EM_JH</v>
          </cell>
          <cell r="X3965" t="str">
            <v>ET&amp;MTC_EN</v>
          </cell>
          <cell r="Y3965" t="str">
            <v>ET&amp;MTC</v>
          </cell>
          <cell r="Z3965" t="str">
            <v>AM</v>
          </cell>
          <cell r="AB3965" t="str">
            <v>EN ETUDES ET ADMINISTRATIONS  RESEAUX</v>
          </cell>
        </row>
        <row r="3966">
          <cell r="A3966" t="str">
            <v>CDG</v>
          </cell>
          <cell r="B3966">
            <v>0</v>
          </cell>
          <cell r="C3966" t="str">
            <v>VtilAna</v>
          </cell>
          <cell r="D3966" t="str">
            <v>FOR</v>
          </cell>
          <cell r="E3966" t="str">
            <v>DAM02_02536</v>
          </cell>
          <cell r="F3966" t="str">
            <v>CDCP</v>
          </cell>
          <cell r="G3966" t="str">
            <v>CDCMC</v>
          </cell>
          <cell r="H3966" t="str">
            <v>FMSGT</v>
          </cell>
          <cell r="I3966" t="str">
            <v>FMST</v>
          </cell>
          <cell r="J3966" t="str">
            <v>CDCP</v>
          </cell>
          <cell r="K3966" t="str">
            <v>CDCMC</v>
          </cell>
          <cell r="L3966" t="str">
            <v>FM000</v>
          </cell>
          <cell r="M3966" t="str">
            <v>FM0</v>
          </cell>
          <cell r="N3966" t="str">
            <v>CITI-MF</v>
          </cell>
          <cell r="O3966" t="str">
            <v>DAM</v>
          </cell>
          <cell r="P3966" t="str">
            <v>Amort jours hommes</v>
          </cell>
          <cell r="Q3966" t="str">
            <v>Etudes Nouvelles</v>
          </cell>
          <cell r="R3966" t="str">
            <v>SYSTEMES ET RESEAUX</v>
          </cell>
          <cell r="S3966" t="str">
            <v>ADMINISTRATION  ET ETUDES RESEAU</v>
          </cell>
          <cell r="U3966">
            <v>0</v>
          </cell>
          <cell r="V3966">
            <v>204.6653150994</v>
          </cell>
          <cell r="W3966" t="str">
            <v>AMO_EM_JH</v>
          </cell>
          <cell r="X3966" t="str">
            <v>ET&amp;MTC_EN</v>
          </cell>
          <cell r="Y3966" t="str">
            <v>ET&amp;MTC</v>
          </cell>
          <cell r="Z3966" t="str">
            <v>AM</v>
          </cell>
          <cell r="AB3966" t="str">
            <v>EN ETUDES ET ADMINISTRATIONS  RESEAUX</v>
          </cell>
        </row>
        <row r="3967">
          <cell r="A3967" t="str">
            <v>CDG</v>
          </cell>
          <cell r="B3967">
            <v>0</v>
          </cell>
          <cell r="C3967" t="str">
            <v>VtilAna</v>
          </cell>
          <cell r="D3967" t="str">
            <v>FOR</v>
          </cell>
          <cell r="E3967" t="str">
            <v>DAM02_02536</v>
          </cell>
          <cell r="F3967" t="str">
            <v>CDCP</v>
          </cell>
          <cell r="G3967" t="str">
            <v>CDCMC</v>
          </cell>
          <cell r="H3967" t="str">
            <v>FMSGT</v>
          </cell>
          <cell r="I3967" t="str">
            <v>FMST</v>
          </cell>
          <cell r="J3967" t="str">
            <v>CDCP</v>
          </cell>
          <cell r="K3967" t="str">
            <v>CDCMC</v>
          </cell>
          <cell r="L3967" t="str">
            <v>FM0CI</v>
          </cell>
          <cell r="M3967" t="str">
            <v>FM0</v>
          </cell>
          <cell r="N3967" t="str">
            <v>CITI-MF</v>
          </cell>
          <cell r="O3967" t="str">
            <v>DAM</v>
          </cell>
          <cell r="P3967" t="str">
            <v>Amort jours hommes</v>
          </cell>
          <cell r="Q3967" t="str">
            <v>Etudes Nouvelles</v>
          </cell>
          <cell r="R3967" t="str">
            <v>SYSTEMES ET RESEAUX</v>
          </cell>
          <cell r="S3967" t="str">
            <v>ADMINISTRATION  ET ETUDES RESEAU</v>
          </cell>
          <cell r="U3967">
            <v>0</v>
          </cell>
          <cell r="V3967">
            <v>541.78485843329997</v>
          </cell>
          <cell r="W3967" t="str">
            <v>AMO_EM_JH</v>
          </cell>
          <cell r="X3967" t="str">
            <v>ET&amp;MTC_EN</v>
          </cell>
          <cell r="Y3967" t="str">
            <v>ET&amp;MTC</v>
          </cell>
          <cell r="Z3967" t="str">
            <v>AM</v>
          </cell>
          <cell r="AB3967" t="str">
            <v>EN ETUDES ET ADMINISTRATIONS  RESEAUX</v>
          </cell>
        </row>
        <row r="3968">
          <cell r="A3968" t="str">
            <v>CDG</v>
          </cell>
          <cell r="B3968">
            <v>0</v>
          </cell>
          <cell r="C3968" t="str">
            <v>VtilAna</v>
          </cell>
          <cell r="D3968" t="str">
            <v>FOR</v>
          </cell>
          <cell r="E3968" t="str">
            <v>DAM02_02536</v>
          </cell>
          <cell r="F3968" t="str">
            <v>CDCP</v>
          </cell>
          <cell r="G3968" t="str">
            <v>CDCMC</v>
          </cell>
          <cell r="H3968" t="str">
            <v>FMSGT</v>
          </cell>
          <cell r="I3968" t="str">
            <v>FMST</v>
          </cell>
          <cell r="J3968" t="str">
            <v>CDCP</v>
          </cell>
          <cell r="K3968" t="str">
            <v>CDCMC</v>
          </cell>
          <cell r="L3968" t="str">
            <v>FM0DE</v>
          </cell>
          <cell r="M3968" t="str">
            <v>FM0</v>
          </cell>
          <cell r="N3968" t="str">
            <v>CITI-MF</v>
          </cell>
          <cell r="O3968" t="str">
            <v>DAM</v>
          </cell>
          <cell r="P3968" t="str">
            <v>Amort jours hommes</v>
          </cell>
          <cell r="Q3968" t="str">
            <v>Etudes Nouvelles</v>
          </cell>
          <cell r="R3968" t="str">
            <v>SYSTEMES ET RESEAUX</v>
          </cell>
          <cell r="S3968" t="str">
            <v>ADMINISTRATION  ET ETUDES RESEAU</v>
          </cell>
          <cell r="U3968">
            <v>0</v>
          </cell>
          <cell r="V3968">
            <v>598.26280346730005</v>
          </cell>
          <cell r="W3968" t="str">
            <v>AMO_EM_JH</v>
          </cell>
          <cell r="X3968" t="str">
            <v>ET&amp;MTC_EN</v>
          </cell>
          <cell r="Y3968" t="str">
            <v>ET&amp;MTC</v>
          </cell>
          <cell r="Z3968" t="str">
            <v>AM</v>
          </cell>
          <cell r="AB3968" t="str">
            <v>EN ETUDES ET ADMINISTRATIONS  RESEAUX</v>
          </cell>
        </row>
        <row r="3969">
          <cell r="A3969" t="str">
            <v>CDG</v>
          </cell>
          <cell r="B3969">
            <v>0</v>
          </cell>
          <cell r="C3969" t="str">
            <v>VtilAna</v>
          </cell>
          <cell r="D3969" t="str">
            <v>FOR</v>
          </cell>
          <cell r="E3969" t="str">
            <v>DAM02_02536</v>
          </cell>
          <cell r="F3969" t="str">
            <v>CDCP</v>
          </cell>
          <cell r="G3969" t="str">
            <v>CDCMC</v>
          </cell>
          <cell r="H3969" t="str">
            <v>FMSGT</v>
          </cell>
          <cell r="I3969" t="str">
            <v>FMST</v>
          </cell>
          <cell r="J3969" t="str">
            <v>CDCP</v>
          </cell>
          <cell r="K3969" t="str">
            <v>CDCMC</v>
          </cell>
          <cell r="L3969" t="str">
            <v>FMB00</v>
          </cell>
          <cell r="M3969" t="str">
            <v>FMB</v>
          </cell>
          <cell r="N3969" t="str">
            <v>CITI-MF</v>
          </cell>
          <cell r="O3969" t="str">
            <v>DAM</v>
          </cell>
          <cell r="P3969" t="str">
            <v>Amort jours hommes</v>
          </cell>
          <cell r="Q3969" t="str">
            <v>Etudes Nouvelles</v>
          </cell>
          <cell r="R3969" t="str">
            <v>SYSTEMES ET RESEAUX</v>
          </cell>
          <cell r="S3969" t="str">
            <v>ADMINISTRATION  ET ETUDES RESEAU</v>
          </cell>
          <cell r="U3969">
            <v>0</v>
          </cell>
          <cell r="V3969">
            <v>1829.6094780000001</v>
          </cell>
          <cell r="W3969" t="str">
            <v>AMO_EM_JH</v>
          </cell>
          <cell r="X3969" t="str">
            <v>ET&amp;MTC_EN</v>
          </cell>
          <cell r="Y3969" t="str">
            <v>ET&amp;MTC</v>
          </cell>
          <cell r="Z3969" t="str">
            <v>AM</v>
          </cell>
          <cell r="AB3969" t="str">
            <v>EN ETUDES ET ADMINISTRATIONS  RESEAUX</v>
          </cell>
        </row>
        <row r="3970">
          <cell r="A3970" t="str">
            <v>CDG</v>
          </cell>
          <cell r="B3970">
            <v>0</v>
          </cell>
          <cell r="C3970" t="str">
            <v>VtilAna</v>
          </cell>
          <cell r="D3970" t="str">
            <v>FOR</v>
          </cell>
          <cell r="E3970" t="str">
            <v>DAM02_02536</v>
          </cell>
          <cell r="F3970" t="str">
            <v>CDCP</v>
          </cell>
          <cell r="G3970" t="str">
            <v>CDCMC</v>
          </cell>
          <cell r="H3970" t="str">
            <v>FMSGT</v>
          </cell>
          <cell r="I3970" t="str">
            <v>FMST</v>
          </cell>
          <cell r="J3970" t="str">
            <v>CDCP</v>
          </cell>
          <cell r="K3970" t="str">
            <v>CDCMC</v>
          </cell>
          <cell r="L3970" t="str">
            <v>FMH00</v>
          </cell>
          <cell r="M3970" t="str">
            <v>FMH</v>
          </cell>
          <cell r="N3970" t="str">
            <v>CITI-MF</v>
          </cell>
          <cell r="O3970" t="str">
            <v>DAM</v>
          </cell>
          <cell r="P3970" t="str">
            <v>Amort jours hommes</v>
          </cell>
          <cell r="Q3970" t="str">
            <v>Etudes Nouvelles</v>
          </cell>
          <cell r="R3970" t="str">
            <v>SYSTEMES ET RESEAUX</v>
          </cell>
          <cell r="S3970" t="str">
            <v>ADMINISTRATION  ET ETUDES RESEAU</v>
          </cell>
          <cell r="U3970">
            <v>0</v>
          </cell>
          <cell r="V3970">
            <v>1024.7812650000001</v>
          </cell>
          <cell r="W3970" t="str">
            <v>AMO_EM_JH</v>
          </cell>
          <cell r="X3970" t="str">
            <v>ET&amp;MTC_EN</v>
          </cell>
          <cell r="Y3970" t="str">
            <v>ET&amp;MTC</v>
          </cell>
          <cell r="Z3970" t="str">
            <v>AM</v>
          </cell>
          <cell r="AB3970" t="str">
            <v>EN ETUDES ET ADMINISTRATIONS  RESEAUX</v>
          </cell>
        </row>
        <row r="3971">
          <cell r="A3971" t="str">
            <v>CDG</v>
          </cell>
          <cell r="B3971">
            <v>0</v>
          </cell>
          <cell r="C3971" t="str">
            <v>VtilAna</v>
          </cell>
          <cell r="D3971" t="str">
            <v>FOR</v>
          </cell>
          <cell r="E3971" t="str">
            <v>DAM02_02536</v>
          </cell>
          <cell r="F3971" t="str">
            <v>CDCP</v>
          </cell>
          <cell r="G3971" t="str">
            <v>CDCMC</v>
          </cell>
          <cell r="H3971" t="str">
            <v>FMSGT</v>
          </cell>
          <cell r="I3971" t="str">
            <v>FMST</v>
          </cell>
          <cell r="J3971" t="str">
            <v>CDCP</v>
          </cell>
          <cell r="K3971" t="str">
            <v>CDCMC</v>
          </cell>
          <cell r="L3971" t="str">
            <v>FMI00</v>
          </cell>
          <cell r="M3971" t="str">
            <v>FMI</v>
          </cell>
          <cell r="N3971" t="str">
            <v>CITI-MF</v>
          </cell>
          <cell r="O3971" t="str">
            <v>DAM</v>
          </cell>
          <cell r="P3971" t="str">
            <v>Amort jours hommes</v>
          </cell>
          <cell r="Q3971" t="str">
            <v>Etudes Nouvelles</v>
          </cell>
          <cell r="R3971" t="str">
            <v>SYSTEMES ET RESEAUX</v>
          </cell>
          <cell r="S3971" t="str">
            <v>ADMINISTRATION  ET ETUDES RESEAU</v>
          </cell>
          <cell r="U3971">
            <v>0</v>
          </cell>
          <cell r="V3971">
            <v>589.87409400000001</v>
          </cell>
          <cell r="W3971" t="str">
            <v>AMO_EM_JH</v>
          </cell>
          <cell r="X3971" t="str">
            <v>ET&amp;MTC_EN</v>
          </cell>
          <cell r="Y3971" t="str">
            <v>ET&amp;MTC</v>
          </cell>
          <cell r="Z3971" t="str">
            <v>AM</v>
          </cell>
          <cell r="AB3971" t="str">
            <v>EN ETUDES ET ADMINISTRATIONS  RESEAUX</v>
          </cell>
        </row>
        <row r="3972">
          <cell r="A3972" t="str">
            <v>CDG</v>
          </cell>
          <cell r="B3972">
            <v>0</v>
          </cell>
          <cell r="C3972" t="str">
            <v>VtilAna</v>
          </cell>
          <cell r="D3972" t="str">
            <v>FOR</v>
          </cell>
          <cell r="E3972" t="str">
            <v>DAM02_02536</v>
          </cell>
          <cell r="F3972" t="str">
            <v>CDCP</v>
          </cell>
          <cell r="G3972" t="str">
            <v>CDCMC</v>
          </cell>
          <cell r="H3972" t="str">
            <v>FMSGT</v>
          </cell>
          <cell r="I3972" t="str">
            <v>FMST</v>
          </cell>
          <cell r="J3972" t="str">
            <v>CDCP</v>
          </cell>
          <cell r="K3972" t="str">
            <v>CDCMC</v>
          </cell>
          <cell r="L3972" t="str">
            <v>FMP00</v>
          </cell>
          <cell r="M3972" t="str">
            <v>FMP</v>
          </cell>
          <cell r="N3972" t="str">
            <v>CITI-MF</v>
          </cell>
          <cell r="O3972" t="str">
            <v>DAM</v>
          </cell>
          <cell r="P3972" t="str">
            <v>Amort jours hommes</v>
          </cell>
          <cell r="Q3972" t="str">
            <v>Etudes Nouvelles</v>
          </cell>
          <cell r="R3972" t="str">
            <v>SYSTEMES ET RESEAUX</v>
          </cell>
          <cell r="S3972" t="str">
            <v>ADMINISTRATION  ET ETUDES RESEAU</v>
          </cell>
          <cell r="U3972">
            <v>0</v>
          </cell>
          <cell r="V3972">
            <v>12722.284485</v>
          </cell>
          <cell r="W3972" t="str">
            <v>AMO_EM_JH</v>
          </cell>
          <cell r="X3972" t="str">
            <v>ET&amp;MTC_EN</v>
          </cell>
          <cell r="Y3972" t="str">
            <v>ET&amp;MTC</v>
          </cell>
          <cell r="Z3972" t="str">
            <v>AM</v>
          </cell>
          <cell r="AB3972" t="str">
            <v>EN ETUDES ET ADMINISTRATIONS  RESEAUX</v>
          </cell>
        </row>
        <row r="3973">
          <cell r="A3973" t="str">
            <v>CDG</v>
          </cell>
          <cell r="B3973">
            <v>0</v>
          </cell>
          <cell r="C3973" t="str">
            <v>VtilAna</v>
          </cell>
          <cell r="D3973" t="str">
            <v>FOR</v>
          </cell>
          <cell r="E3973" t="str">
            <v>DAM02_02536</v>
          </cell>
          <cell r="F3973" t="str">
            <v>CDCP</v>
          </cell>
          <cell r="G3973" t="str">
            <v>CDCMC</v>
          </cell>
          <cell r="H3973" t="str">
            <v>FMSGT</v>
          </cell>
          <cell r="I3973" t="str">
            <v>FMST</v>
          </cell>
          <cell r="J3973" t="str">
            <v>CDCP</v>
          </cell>
          <cell r="K3973" t="str">
            <v>CDCMC</v>
          </cell>
          <cell r="L3973" t="str">
            <v>FMPMO</v>
          </cell>
          <cell r="M3973" t="str">
            <v>FMP</v>
          </cell>
          <cell r="N3973" t="str">
            <v>CITI-MF</v>
          </cell>
          <cell r="O3973" t="str">
            <v>DAM</v>
          </cell>
          <cell r="P3973" t="str">
            <v>Amort jours hommes</v>
          </cell>
          <cell r="Q3973" t="str">
            <v>Etudes Nouvelles</v>
          </cell>
          <cell r="R3973" t="str">
            <v>SYSTEMES ET RESEAUX</v>
          </cell>
          <cell r="S3973" t="str">
            <v>ADMINISTRATION  ET ETUDES RESEAU</v>
          </cell>
          <cell r="U3973">
            <v>0</v>
          </cell>
          <cell r="V3973">
            <v>169.96372199999999</v>
          </cell>
          <cell r="W3973" t="str">
            <v>AMO_EM_JH</v>
          </cell>
          <cell r="X3973" t="str">
            <v>ET&amp;MTC_EN</v>
          </cell>
          <cell r="Y3973" t="str">
            <v>ET&amp;MTC</v>
          </cell>
          <cell r="Z3973" t="str">
            <v>AM</v>
          </cell>
          <cell r="AB3973" t="str">
            <v>EN ETUDES ET ADMINISTRATIONS  RESEAUX</v>
          </cell>
        </row>
        <row r="3974">
          <cell r="A3974" t="str">
            <v>CDG</v>
          </cell>
          <cell r="B3974">
            <v>0</v>
          </cell>
          <cell r="C3974" t="str">
            <v>VtilAna</v>
          </cell>
          <cell r="D3974" t="str">
            <v>FOR</v>
          </cell>
          <cell r="E3974" t="str">
            <v>DAM02_02536</v>
          </cell>
          <cell r="F3974" t="str">
            <v>CDCP</v>
          </cell>
          <cell r="G3974" t="str">
            <v>CDCMC</v>
          </cell>
          <cell r="H3974" t="str">
            <v>FMSGT</v>
          </cell>
          <cell r="I3974" t="str">
            <v>FMST</v>
          </cell>
          <cell r="J3974" t="str">
            <v>CDCP</v>
          </cell>
          <cell r="K3974" t="str">
            <v>CDCMC</v>
          </cell>
          <cell r="L3974" t="str">
            <v>FMPP0</v>
          </cell>
          <cell r="M3974" t="str">
            <v>FMP</v>
          </cell>
          <cell r="N3974" t="str">
            <v>CITI-MF</v>
          </cell>
          <cell r="O3974" t="str">
            <v>DAM</v>
          </cell>
          <cell r="P3974" t="str">
            <v>Amort jours hommes</v>
          </cell>
          <cell r="Q3974" t="str">
            <v>Etudes Nouvelles</v>
          </cell>
          <cell r="R3974" t="str">
            <v>SYSTEMES ET RESEAUX</v>
          </cell>
          <cell r="S3974" t="str">
            <v>ADMINISTRATION  ET ETUDES RESEAU</v>
          </cell>
          <cell r="U3974">
            <v>0</v>
          </cell>
          <cell r="V3974">
            <v>289.93811399999998</v>
          </cell>
          <cell r="W3974" t="str">
            <v>AMO_EM_JH</v>
          </cell>
          <cell r="X3974" t="str">
            <v>ET&amp;MTC_EN</v>
          </cell>
          <cell r="Y3974" t="str">
            <v>ET&amp;MTC</v>
          </cell>
          <cell r="Z3974" t="str">
            <v>AM</v>
          </cell>
          <cell r="AB3974" t="str">
            <v>EN ETUDES ET ADMINISTRATIONS  RESEAUX</v>
          </cell>
        </row>
        <row r="3975">
          <cell r="A3975" t="str">
            <v>CDG</v>
          </cell>
          <cell r="B3975">
            <v>0</v>
          </cell>
          <cell r="C3975" t="str">
            <v>VtilAna</v>
          </cell>
          <cell r="D3975" t="str">
            <v>FOR</v>
          </cell>
          <cell r="E3975" t="str">
            <v>DAM02_02536</v>
          </cell>
          <cell r="F3975" t="str">
            <v>CDCP</v>
          </cell>
          <cell r="G3975" t="str">
            <v>CDCMC</v>
          </cell>
          <cell r="H3975" t="str">
            <v>FMSGT</v>
          </cell>
          <cell r="I3975" t="str">
            <v>FMST</v>
          </cell>
          <cell r="J3975" t="str">
            <v>CDCP</v>
          </cell>
          <cell r="K3975" t="str">
            <v>CDCMC</v>
          </cell>
          <cell r="L3975" t="str">
            <v>FMR00</v>
          </cell>
          <cell r="M3975" t="str">
            <v>FMR</v>
          </cell>
          <cell r="N3975" t="str">
            <v>CITI-MF</v>
          </cell>
          <cell r="O3975" t="str">
            <v>DAM</v>
          </cell>
          <cell r="P3975" t="str">
            <v>Amort jours hommes</v>
          </cell>
          <cell r="Q3975" t="str">
            <v>Etudes Nouvelles</v>
          </cell>
          <cell r="R3975" t="str">
            <v>SYSTEMES ET RESEAUX</v>
          </cell>
          <cell r="S3975" t="str">
            <v>ADMINISTRATION  ET ETUDES RESEAU</v>
          </cell>
          <cell r="U3975">
            <v>0</v>
          </cell>
          <cell r="V3975">
            <v>1369.7076420000001</v>
          </cell>
          <cell r="W3975" t="str">
            <v>AMO_EM_JH</v>
          </cell>
          <cell r="X3975" t="str">
            <v>ET&amp;MTC_EN</v>
          </cell>
          <cell r="Y3975" t="str">
            <v>ET&amp;MTC</v>
          </cell>
          <cell r="Z3975" t="str">
            <v>AM</v>
          </cell>
          <cell r="AB3975" t="str">
            <v>EN ETUDES ET ADMINISTRATIONS  RESEAUX</v>
          </cell>
        </row>
        <row r="3976">
          <cell r="A3976" t="str">
            <v>CDG</v>
          </cell>
          <cell r="B3976">
            <v>0</v>
          </cell>
          <cell r="C3976" t="str">
            <v>VtilAna</v>
          </cell>
          <cell r="D3976" t="str">
            <v>FOR</v>
          </cell>
          <cell r="E3976" t="str">
            <v>DAM02_02536</v>
          </cell>
          <cell r="F3976" t="str">
            <v>CDCP</v>
          </cell>
          <cell r="G3976" t="str">
            <v>CDCMC</v>
          </cell>
          <cell r="H3976" t="str">
            <v>FMSGT</v>
          </cell>
          <cell r="I3976" t="str">
            <v>FMST</v>
          </cell>
          <cell r="J3976" t="str">
            <v>CDCP</v>
          </cell>
          <cell r="K3976" t="str">
            <v>CDCMC</v>
          </cell>
          <cell r="L3976" t="str">
            <v>FMSG0</v>
          </cell>
          <cell r="M3976" t="str">
            <v>FMSG</v>
          </cell>
          <cell r="N3976" t="str">
            <v>CITI-MF</v>
          </cell>
          <cell r="O3976" t="str">
            <v>DAM</v>
          </cell>
          <cell r="P3976" t="str">
            <v>Amort jours hommes</v>
          </cell>
          <cell r="Q3976" t="str">
            <v>Etudes Nouvelles</v>
          </cell>
          <cell r="R3976" t="str">
            <v>SYSTEMES ET RESEAUX</v>
          </cell>
          <cell r="S3976" t="str">
            <v>ADMINISTRATION  ET ETUDES RESEAU</v>
          </cell>
          <cell r="U3976">
            <v>0</v>
          </cell>
          <cell r="V3976">
            <v>311.08160101679999</v>
          </cell>
          <cell r="W3976" t="str">
            <v>AMO_EM_JH</v>
          </cell>
          <cell r="X3976" t="str">
            <v>ET&amp;MTC_EN</v>
          </cell>
          <cell r="Y3976" t="str">
            <v>ET&amp;MTC</v>
          </cell>
          <cell r="Z3976" t="str">
            <v>AM</v>
          </cell>
          <cell r="AB3976" t="str">
            <v>EN ETUDES ET ADMINISTRATIONS  RESEAUX</v>
          </cell>
        </row>
        <row r="3977">
          <cell r="A3977" t="str">
            <v>CDG</v>
          </cell>
          <cell r="B3977">
            <v>0</v>
          </cell>
          <cell r="C3977" t="str">
            <v>VtilAna</v>
          </cell>
          <cell r="D3977" t="str">
            <v>FOR</v>
          </cell>
          <cell r="E3977" t="str">
            <v>DAM02_02536</v>
          </cell>
          <cell r="F3977" t="str">
            <v>CDCP</v>
          </cell>
          <cell r="G3977" t="str">
            <v>CDCMC</v>
          </cell>
          <cell r="H3977" t="str">
            <v>FMSGT</v>
          </cell>
          <cell r="I3977" t="str">
            <v>FMST</v>
          </cell>
          <cell r="J3977" t="str">
            <v>CDCP</v>
          </cell>
          <cell r="K3977" t="str">
            <v>CDCMC</v>
          </cell>
          <cell r="L3977" t="str">
            <v>FMSG1</v>
          </cell>
          <cell r="M3977" t="str">
            <v>FMSG</v>
          </cell>
          <cell r="N3977" t="str">
            <v>CITI-MF</v>
          </cell>
          <cell r="O3977" t="str">
            <v>DAM</v>
          </cell>
          <cell r="P3977" t="str">
            <v>Amort jours hommes</v>
          </cell>
          <cell r="Q3977" t="str">
            <v>Etudes Nouvelles</v>
          </cell>
          <cell r="R3977" t="str">
            <v>SYSTEMES ET RESEAUX</v>
          </cell>
          <cell r="S3977" t="str">
            <v>ADMINISTRATION  ET ETUDES RESEAU</v>
          </cell>
          <cell r="U3977">
            <v>0</v>
          </cell>
          <cell r="V3977">
            <v>341.51910426720002</v>
          </cell>
          <cell r="W3977" t="str">
            <v>AMO_EM_JH</v>
          </cell>
          <cell r="X3977" t="str">
            <v>ET&amp;MTC_EN</v>
          </cell>
          <cell r="Y3977" t="str">
            <v>ET&amp;MTC</v>
          </cell>
          <cell r="Z3977" t="str">
            <v>AM</v>
          </cell>
          <cell r="AB3977" t="str">
            <v>EN ETUDES ET ADMINISTRATIONS  RESEAUX</v>
          </cell>
        </row>
        <row r="3978">
          <cell r="A3978" t="str">
            <v>CDG</v>
          </cell>
          <cell r="B3978">
            <v>0</v>
          </cell>
          <cell r="C3978" t="str">
            <v>VtilAna</v>
          </cell>
          <cell r="D3978" t="str">
            <v>FOR</v>
          </cell>
          <cell r="E3978" t="str">
            <v>DAM02_02536</v>
          </cell>
          <cell r="F3978" t="str">
            <v>CDCP</v>
          </cell>
          <cell r="G3978" t="str">
            <v>CDCMC</v>
          </cell>
          <cell r="H3978" t="str">
            <v>FMSGT</v>
          </cell>
          <cell r="I3978" t="str">
            <v>FMST</v>
          </cell>
          <cell r="J3978" t="str">
            <v>CDCP</v>
          </cell>
          <cell r="K3978" t="str">
            <v>CDCMC</v>
          </cell>
          <cell r="L3978" t="str">
            <v>FMSG2</v>
          </cell>
          <cell r="M3978" t="str">
            <v>FMSG</v>
          </cell>
          <cell r="N3978" t="str">
            <v>CITI-MF</v>
          </cell>
          <cell r="O3978" t="str">
            <v>DAM</v>
          </cell>
          <cell r="P3978" t="str">
            <v>Amort jours hommes</v>
          </cell>
          <cell r="Q3978" t="str">
            <v>Etudes Nouvelles</v>
          </cell>
          <cell r="R3978" t="str">
            <v>SYSTEMES ET RESEAUX</v>
          </cell>
          <cell r="S3978" t="str">
            <v>ADMINISTRATION  ET ETUDES RESEAU</v>
          </cell>
          <cell r="U3978">
            <v>0</v>
          </cell>
          <cell r="V3978">
            <v>442.11763195920003</v>
          </cell>
          <cell r="W3978" t="str">
            <v>AMO_EM_JH</v>
          </cell>
          <cell r="X3978" t="str">
            <v>ET&amp;MTC_EN</v>
          </cell>
          <cell r="Y3978" t="str">
            <v>ET&amp;MTC</v>
          </cell>
          <cell r="Z3978" t="str">
            <v>AM</v>
          </cell>
          <cell r="AB3978" t="str">
            <v>EN ETUDES ET ADMINISTRATIONS  RESEAUX</v>
          </cell>
        </row>
        <row r="3979">
          <cell r="A3979" t="str">
            <v>CDG</v>
          </cell>
          <cell r="B3979">
            <v>0</v>
          </cell>
          <cell r="C3979" t="str">
            <v>VtilAna</v>
          </cell>
          <cell r="D3979" t="str">
            <v>FOR</v>
          </cell>
          <cell r="E3979" t="str">
            <v>DAM02_02536</v>
          </cell>
          <cell r="F3979" t="str">
            <v>CDCP</v>
          </cell>
          <cell r="G3979" t="str">
            <v>CDCMC</v>
          </cell>
          <cell r="H3979" t="str">
            <v>FMSGT</v>
          </cell>
          <cell r="I3979" t="str">
            <v>FMST</v>
          </cell>
          <cell r="J3979" t="str">
            <v>CDCP</v>
          </cell>
          <cell r="K3979" t="str">
            <v>CDCMC</v>
          </cell>
          <cell r="L3979" t="str">
            <v>FMSG3</v>
          </cell>
          <cell r="M3979" t="str">
            <v>FMSG</v>
          </cell>
          <cell r="N3979" t="str">
            <v>CITI-MF</v>
          </cell>
          <cell r="O3979" t="str">
            <v>DAM</v>
          </cell>
          <cell r="P3979" t="str">
            <v>Amort jours hommes</v>
          </cell>
          <cell r="Q3979" t="str">
            <v>Etudes Nouvelles</v>
          </cell>
          <cell r="R3979" t="str">
            <v>SYSTEMES ET RESEAUX</v>
          </cell>
          <cell r="S3979" t="str">
            <v>ADMINISTRATION  ET ETUDES RESEAU</v>
          </cell>
          <cell r="U3979">
            <v>0</v>
          </cell>
          <cell r="V3979">
            <v>1477.5086323584001</v>
          </cell>
          <cell r="W3979" t="str">
            <v>AMO_EM_JH</v>
          </cell>
          <cell r="X3979" t="str">
            <v>ET&amp;MTC_EN</v>
          </cell>
          <cell r="Y3979" t="str">
            <v>ET&amp;MTC</v>
          </cell>
          <cell r="Z3979" t="str">
            <v>AM</v>
          </cell>
          <cell r="AB3979" t="str">
            <v>EN ETUDES ET ADMINISTRATIONS  RESEAUX</v>
          </cell>
        </row>
        <row r="3980">
          <cell r="A3980" t="str">
            <v>CDG</v>
          </cell>
          <cell r="B3980">
            <v>0</v>
          </cell>
          <cell r="C3980" t="str">
            <v>VtilAna</v>
          </cell>
          <cell r="D3980" t="str">
            <v>FOR</v>
          </cell>
          <cell r="E3980" t="str">
            <v>DAM02_02536</v>
          </cell>
          <cell r="F3980" t="str">
            <v>CDCP</v>
          </cell>
          <cell r="G3980" t="str">
            <v>CDCMC</v>
          </cell>
          <cell r="H3980" t="str">
            <v>FMSGT</v>
          </cell>
          <cell r="I3980" t="str">
            <v>FMST</v>
          </cell>
          <cell r="J3980" t="str">
            <v>CDCP</v>
          </cell>
          <cell r="K3980" t="str">
            <v>CDCMC</v>
          </cell>
          <cell r="L3980" t="str">
            <v>FMSG4</v>
          </cell>
          <cell r="M3980" t="str">
            <v>FMSG</v>
          </cell>
          <cell r="N3980" t="str">
            <v>CITI-MF</v>
          </cell>
          <cell r="O3980" t="str">
            <v>DAM</v>
          </cell>
          <cell r="P3980" t="str">
            <v>Amort jours hommes</v>
          </cell>
          <cell r="Q3980" t="str">
            <v>Etudes Nouvelles</v>
          </cell>
          <cell r="R3980" t="str">
            <v>SYSTEMES ET RESEAUX</v>
          </cell>
          <cell r="S3980" t="str">
            <v>ADMINISTRATION  ET ETUDES RESEAU</v>
          </cell>
          <cell r="U3980">
            <v>0</v>
          </cell>
          <cell r="V3980">
            <v>995.15158932240001</v>
          </cell>
          <cell r="W3980" t="str">
            <v>AMO_EM_JH</v>
          </cell>
          <cell r="X3980" t="str">
            <v>ET&amp;MTC_EN</v>
          </cell>
          <cell r="Y3980" t="str">
            <v>ET&amp;MTC</v>
          </cell>
          <cell r="Z3980" t="str">
            <v>AM</v>
          </cell>
          <cell r="AB3980" t="str">
            <v>EN ETUDES ET ADMINISTRATIONS  RESEAUX</v>
          </cell>
        </row>
        <row r="3981">
          <cell r="A3981" t="str">
            <v>CDG</v>
          </cell>
          <cell r="B3981">
            <v>0</v>
          </cell>
          <cell r="C3981" t="str">
            <v>VtilAna</v>
          </cell>
          <cell r="D3981" t="str">
            <v>FOR</v>
          </cell>
          <cell r="E3981" t="str">
            <v>DAM02_02536</v>
          </cell>
          <cell r="F3981" t="str">
            <v>CDCP</v>
          </cell>
          <cell r="G3981" t="str">
            <v>CDCMC</v>
          </cell>
          <cell r="H3981" t="str">
            <v>FMSGT</v>
          </cell>
          <cell r="I3981" t="str">
            <v>FMST</v>
          </cell>
          <cell r="J3981" t="str">
            <v>CDCP</v>
          </cell>
          <cell r="K3981" t="str">
            <v>CDCMC</v>
          </cell>
          <cell r="L3981" t="str">
            <v>FMSG5</v>
          </cell>
          <cell r="M3981" t="str">
            <v>FMSG</v>
          </cell>
          <cell r="N3981" t="str">
            <v>CITI-MF</v>
          </cell>
          <cell r="O3981" t="str">
            <v>DAM</v>
          </cell>
          <cell r="P3981" t="str">
            <v>Amort jours hommes</v>
          </cell>
          <cell r="Q3981" t="str">
            <v>Etudes Nouvelles</v>
          </cell>
          <cell r="R3981" t="str">
            <v>SYSTEMES ET RESEAUX</v>
          </cell>
          <cell r="S3981" t="str">
            <v>ADMINISTRATION  ET ETUDES RESEAU</v>
          </cell>
          <cell r="U3981">
            <v>0</v>
          </cell>
          <cell r="V3981">
            <v>999.27870840720004</v>
          </cell>
          <cell r="W3981" t="str">
            <v>AMO_EM_JH</v>
          </cell>
          <cell r="X3981" t="str">
            <v>ET&amp;MTC_EN</v>
          </cell>
          <cell r="Y3981" t="str">
            <v>ET&amp;MTC</v>
          </cell>
          <cell r="Z3981" t="str">
            <v>AM</v>
          </cell>
          <cell r="AB3981" t="str">
            <v>EN ETUDES ET ADMINISTRATIONS  RESEAUX</v>
          </cell>
        </row>
        <row r="3982">
          <cell r="A3982" t="str">
            <v>CDG</v>
          </cell>
          <cell r="B3982">
            <v>0</v>
          </cell>
          <cell r="C3982" t="str">
            <v>VtilAna</v>
          </cell>
          <cell r="D3982" t="str">
            <v>FOR</v>
          </cell>
          <cell r="E3982" t="str">
            <v>DAM02_02536</v>
          </cell>
          <cell r="F3982" t="str">
            <v>CDCP</v>
          </cell>
          <cell r="G3982" t="str">
            <v>CDCMC</v>
          </cell>
          <cell r="H3982" t="str">
            <v>FMSGT</v>
          </cell>
          <cell r="I3982" t="str">
            <v>FMST</v>
          </cell>
          <cell r="J3982" t="str">
            <v>CDCP</v>
          </cell>
          <cell r="K3982" t="str">
            <v>CDCMC</v>
          </cell>
          <cell r="L3982" t="str">
            <v>FMSG6</v>
          </cell>
          <cell r="M3982" t="str">
            <v>FMSG</v>
          </cell>
          <cell r="N3982" t="str">
            <v>CITI-MF</v>
          </cell>
          <cell r="O3982" t="str">
            <v>DAM</v>
          </cell>
          <cell r="P3982" t="str">
            <v>Amort jours hommes</v>
          </cell>
          <cell r="Q3982" t="str">
            <v>Etudes Nouvelles</v>
          </cell>
          <cell r="R3982" t="str">
            <v>SYSTEMES ET RESEAUX</v>
          </cell>
          <cell r="S3982" t="str">
            <v>ADMINISTRATION  ET ETUDES RESEAU</v>
          </cell>
          <cell r="U3982">
            <v>0</v>
          </cell>
          <cell r="V3982">
            <v>243.50002600319999</v>
          </cell>
          <cell r="W3982" t="str">
            <v>AMO_EM_JH</v>
          </cell>
          <cell r="X3982" t="str">
            <v>ET&amp;MTC_EN</v>
          </cell>
          <cell r="Y3982" t="str">
            <v>ET&amp;MTC</v>
          </cell>
          <cell r="Z3982" t="str">
            <v>AM</v>
          </cell>
          <cell r="AB3982" t="str">
            <v>EN ETUDES ET ADMINISTRATIONS  RESEAUX</v>
          </cell>
        </row>
        <row r="3983">
          <cell r="A3983" t="str">
            <v>CDG</v>
          </cell>
          <cell r="B3983">
            <v>0</v>
          </cell>
          <cell r="C3983" t="str">
            <v>VtilAna</v>
          </cell>
          <cell r="D3983" t="str">
            <v>FOR</v>
          </cell>
          <cell r="E3983" t="str">
            <v>DAM02_02536</v>
          </cell>
          <cell r="F3983" t="str">
            <v>CDCP</v>
          </cell>
          <cell r="G3983" t="str">
            <v>CDCMC</v>
          </cell>
          <cell r="H3983" t="str">
            <v>FMSGT</v>
          </cell>
          <cell r="I3983" t="str">
            <v>FMST</v>
          </cell>
          <cell r="J3983" t="str">
            <v>CDCP</v>
          </cell>
          <cell r="K3983" t="str">
            <v>CDCMC</v>
          </cell>
          <cell r="L3983" t="str">
            <v>FMSG7</v>
          </cell>
          <cell r="M3983" t="str">
            <v>FMSG</v>
          </cell>
          <cell r="N3983" t="str">
            <v>CITI-MF</v>
          </cell>
          <cell r="O3983" t="str">
            <v>DAM</v>
          </cell>
          <cell r="P3983" t="str">
            <v>Amort jours hommes</v>
          </cell>
          <cell r="Q3983" t="str">
            <v>Etudes Nouvelles</v>
          </cell>
          <cell r="R3983" t="str">
            <v>SYSTEMES ET RESEAUX</v>
          </cell>
          <cell r="S3983" t="str">
            <v>ADMINISTRATION  ET ETUDES RESEAU</v>
          </cell>
          <cell r="U3983">
            <v>0</v>
          </cell>
          <cell r="V3983">
            <v>348.74156266559999</v>
          </cell>
          <cell r="W3983" t="str">
            <v>AMO_EM_JH</v>
          </cell>
          <cell r="X3983" t="str">
            <v>ET&amp;MTC_EN</v>
          </cell>
          <cell r="Y3983" t="str">
            <v>ET&amp;MTC</v>
          </cell>
          <cell r="Z3983" t="str">
            <v>AM</v>
          </cell>
          <cell r="AB3983" t="str">
            <v>EN ETUDES ET ADMINISTRATIONS  RESEAUX</v>
          </cell>
        </row>
        <row r="3984">
          <cell r="A3984" t="str">
            <v>CDG</v>
          </cell>
          <cell r="B3984">
            <v>0</v>
          </cell>
          <cell r="C3984" t="str">
            <v>VtilAna</v>
          </cell>
          <cell r="D3984" t="str">
            <v>FOR</v>
          </cell>
          <cell r="E3984" t="str">
            <v>DAM02_02536</v>
          </cell>
          <cell r="F3984" t="str">
            <v>CDCP</v>
          </cell>
          <cell r="G3984" t="str">
            <v>CDCMC</v>
          </cell>
          <cell r="H3984" t="str">
            <v>FMSGT</v>
          </cell>
          <cell r="I3984" t="str">
            <v>FMST</v>
          </cell>
          <cell r="J3984" t="str">
            <v>CDCP</v>
          </cell>
          <cell r="K3984" t="str">
            <v>CDCMC</v>
          </cell>
          <cell r="L3984" t="str">
            <v>FMSI0</v>
          </cell>
          <cell r="M3984" t="str">
            <v>FMSI</v>
          </cell>
          <cell r="N3984" t="str">
            <v>CITI-MF</v>
          </cell>
          <cell r="O3984" t="str">
            <v>DAM</v>
          </cell>
          <cell r="P3984" t="str">
            <v>Amort jours hommes</v>
          </cell>
          <cell r="Q3984" t="str">
            <v>Etudes Nouvelles</v>
          </cell>
          <cell r="R3984" t="str">
            <v>SYSTEMES ET RESEAUX</v>
          </cell>
          <cell r="S3984" t="str">
            <v>ADMINISTRATION  ET ETUDES RESEAU</v>
          </cell>
          <cell r="U3984">
            <v>0</v>
          </cell>
          <cell r="V3984">
            <v>1264.730049</v>
          </cell>
          <cell r="W3984" t="str">
            <v>AMO_EM_JH</v>
          </cell>
          <cell r="X3984" t="str">
            <v>ET&amp;MTC_EN</v>
          </cell>
          <cell r="Y3984" t="str">
            <v>ET&amp;MTC</v>
          </cell>
          <cell r="Z3984" t="str">
            <v>AM</v>
          </cell>
          <cell r="AB3984" t="str">
            <v>EN ETUDES ET ADMINISTRATIONS  RESEAUX</v>
          </cell>
        </row>
        <row r="3985">
          <cell r="A3985" t="str">
            <v>CDG</v>
          </cell>
          <cell r="B3985">
            <v>0</v>
          </cell>
          <cell r="C3985" t="str">
            <v>VtilAna</v>
          </cell>
          <cell r="D3985" t="str">
            <v>FOR</v>
          </cell>
          <cell r="E3985" t="str">
            <v>DAM02_02536</v>
          </cell>
          <cell r="F3985" t="str">
            <v>CDCP</v>
          </cell>
          <cell r="G3985" t="str">
            <v>CDCMC</v>
          </cell>
          <cell r="H3985" t="str">
            <v>FMSGT</v>
          </cell>
          <cell r="I3985" t="str">
            <v>FMST</v>
          </cell>
          <cell r="J3985" t="str">
            <v>LDN</v>
          </cell>
          <cell r="K3985" t="str">
            <v>CDCMC</v>
          </cell>
          <cell r="L3985" t="str">
            <v>LDN_BROK0</v>
          </cell>
          <cell r="M3985" t="str">
            <v>LDN</v>
          </cell>
          <cell r="N3985" t="str">
            <v>CITI-MF</v>
          </cell>
          <cell r="O3985" t="str">
            <v>DAM</v>
          </cell>
          <cell r="P3985" t="str">
            <v>Amort jours hommes</v>
          </cell>
          <cell r="Q3985" t="str">
            <v>Etudes Nouvelles</v>
          </cell>
          <cell r="R3985" t="str">
            <v>SYSTEMES ET RESEAUX</v>
          </cell>
          <cell r="S3985" t="str">
            <v>ADMINISTRATION  ET ETUDES RESEAU</v>
          </cell>
          <cell r="U3985">
            <v>0</v>
          </cell>
          <cell r="V3985">
            <v>85.364279374500001</v>
          </cell>
          <cell r="W3985" t="str">
            <v>AMO_EM_JH</v>
          </cell>
          <cell r="X3985" t="str">
            <v>ET&amp;MTC_EN</v>
          </cell>
          <cell r="Y3985" t="str">
            <v>ET&amp;MTC</v>
          </cell>
          <cell r="Z3985" t="str">
            <v>AM</v>
          </cell>
          <cell r="AB3985" t="str">
            <v>EN ETUDES ET ADMINISTRATIONS  RESEAUX</v>
          </cell>
        </row>
        <row r="3986">
          <cell r="A3986" t="str">
            <v>CDG</v>
          </cell>
          <cell r="B3986">
            <v>0</v>
          </cell>
          <cell r="C3986" t="str">
            <v>VtilAna</v>
          </cell>
          <cell r="D3986" t="str">
            <v>FOR</v>
          </cell>
          <cell r="E3986" t="str">
            <v>DAM02_02536</v>
          </cell>
          <cell r="F3986" t="str">
            <v>CDCP</v>
          </cell>
          <cell r="G3986" t="str">
            <v>CDCMC</v>
          </cell>
          <cell r="H3986" t="str">
            <v>FMSGT</v>
          </cell>
          <cell r="I3986" t="str">
            <v>FMST</v>
          </cell>
          <cell r="J3986" t="str">
            <v>LDN</v>
          </cell>
          <cell r="K3986" t="str">
            <v>CDCMC</v>
          </cell>
          <cell r="L3986" t="str">
            <v>LDN_CCS20</v>
          </cell>
          <cell r="M3986" t="str">
            <v>LDN</v>
          </cell>
          <cell r="N3986" t="str">
            <v>CITI-MF</v>
          </cell>
          <cell r="O3986" t="str">
            <v>DAM</v>
          </cell>
          <cell r="P3986" t="str">
            <v>Amort jours hommes</v>
          </cell>
          <cell r="Q3986" t="str">
            <v>Etudes Nouvelles</v>
          </cell>
          <cell r="R3986" t="str">
            <v>SYSTEMES ET RESEAUX</v>
          </cell>
          <cell r="S3986" t="str">
            <v>ADMINISTRATION  ET ETUDES RESEAU</v>
          </cell>
          <cell r="U3986">
            <v>0</v>
          </cell>
          <cell r="V3986">
            <v>128.22063187680001</v>
          </cell>
          <cell r="W3986" t="str">
            <v>AMO_EM_JH</v>
          </cell>
          <cell r="X3986" t="str">
            <v>ET&amp;MTC_EN</v>
          </cell>
          <cell r="Y3986" t="str">
            <v>ET&amp;MTC</v>
          </cell>
          <cell r="Z3986" t="str">
            <v>AM</v>
          </cell>
          <cell r="AB3986" t="str">
            <v>EN ETUDES ET ADMINISTRATIONS  RESEAUX</v>
          </cell>
        </row>
        <row r="3987">
          <cell r="A3987" t="str">
            <v>CDG</v>
          </cell>
          <cell r="B3987">
            <v>0</v>
          </cell>
          <cell r="C3987" t="str">
            <v>VtilAna</v>
          </cell>
          <cell r="D3987" t="str">
            <v>FOR</v>
          </cell>
          <cell r="E3987" t="str">
            <v>DAM02_02536</v>
          </cell>
          <cell r="F3987" t="str">
            <v>CDCP</v>
          </cell>
          <cell r="G3987" t="str">
            <v>CDCMC</v>
          </cell>
          <cell r="H3987" t="str">
            <v>FMSGT</v>
          </cell>
          <cell r="I3987" t="str">
            <v>FMST</v>
          </cell>
          <cell r="J3987" t="str">
            <v>LDN</v>
          </cell>
          <cell r="K3987" t="str">
            <v>CDCMC</v>
          </cell>
          <cell r="L3987" t="str">
            <v>LDN_CCS40</v>
          </cell>
          <cell r="M3987" t="str">
            <v>LDN</v>
          </cell>
          <cell r="N3987" t="str">
            <v>CITI-MF</v>
          </cell>
          <cell r="O3987" t="str">
            <v>DAM</v>
          </cell>
          <cell r="P3987" t="str">
            <v>Amort jours hommes</v>
          </cell>
          <cell r="Q3987" t="str">
            <v>Etudes Nouvelles</v>
          </cell>
          <cell r="R3987" t="str">
            <v>SYSTEMES ET RESEAUX</v>
          </cell>
          <cell r="S3987" t="str">
            <v>ADMINISTRATION  ET ETUDES RESEAU</v>
          </cell>
          <cell r="U3987">
            <v>0</v>
          </cell>
          <cell r="V3987">
            <v>160.27578984600001</v>
          </cell>
          <cell r="W3987" t="str">
            <v>AMO_EM_JH</v>
          </cell>
          <cell r="X3987" t="str">
            <v>ET&amp;MTC_EN</v>
          </cell>
          <cell r="Y3987" t="str">
            <v>ET&amp;MTC</v>
          </cell>
          <cell r="Z3987" t="str">
            <v>AM</v>
          </cell>
          <cell r="AB3987" t="str">
            <v>EN ETUDES ET ADMINISTRATIONS  RESEAUX</v>
          </cell>
        </row>
        <row r="3988">
          <cell r="A3988" t="str">
            <v>CDG</v>
          </cell>
          <cell r="B3988">
            <v>0</v>
          </cell>
          <cell r="C3988" t="str">
            <v>VtilAna</v>
          </cell>
          <cell r="D3988" t="str">
            <v>FOR</v>
          </cell>
          <cell r="E3988" t="str">
            <v>DAM02_02536</v>
          </cell>
          <cell r="F3988" t="str">
            <v>CDCP</v>
          </cell>
          <cell r="G3988" t="str">
            <v>CDCMC</v>
          </cell>
          <cell r="H3988" t="str">
            <v>FMSGT</v>
          </cell>
          <cell r="I3988" t="str">
            <v>FMST</v>
          </cell>
          <cell r="J3988" t="str">
            <v>LDN</v>
          </cell>
          <cell r="K3988" t="str">
            <v>CDCMC</v>
          </cell>
          <cell r="L3988" t="str">
            <v>LDN_CCS50</v>
          </cell>
          <cell r="M3988" t="str">
            <v>LDN</v>
          </cell>
          <cell r="N3988" t="str">
            <v>CITI-MF</v>
          </cell>
          <cell r="O3988" t="str">
            <v>DAM</v>
          </cell>
          <cell r="P3988" t="str">
            <v>Amort jours hommes</v>
          </cell>
          <cell r="Q3988" t="str">
            <v>Etudes Nouvelles</v>
          </cell>
          <cell r="R3988" t="str">
            <v>SYSTEMES ET RESEAUX</v>
          </cell>
          <cell r="S3988" t="str">
            <v>ADMINISTRATION  ET ETUDES RESEAU</v>
          </cell>
          <cell r="U3988">
            <v>0</v>
          </cell>
          <cell r="V3988">
            <v>64.110315938400007</v>
          </cell>
          <cell r="W3988" t="str">
            <v>AMO_EM_JH</v>
          </cell>
          <cell r="X3988" t="str">
            <v>ET&amp;MTC_EN</v>
          </cell>
          <cell r="Y3988" t="str">
            <v>ET&amp;MTC</v>
          </cell>
          <cell r="Z3988" t="str">
            <v>AM</v>
          </cell>
          <cell r="AB3988" t="str">
            <v>EN ETUDES ET ADMINISTRATIONS  RESEAUX</v>
          </cell>
        </row>
        <row r="3989">
          <cell r="A3989" t="str">
            <v>CDG</v>
          </cell>
          <cell r="B3989">
            <v>0</v>
          </cell>
          <cell r="C3989" t="str">
            <v>VtilAna</v>
          </cell>
          <cell r="D3989" t="str">
            <v>FOR</v>
          </cell>
          <cell r="E3989" t="str">
            <v>DAM02_02536</v>
          </cell>
          <cell r="F3989" t="str">
            <v>CDCP</v>
          </cell>
          <cell r="G3989" t="str">
            <v>CDCMC</v>
          </cell>
          <cell r="H3989" t="str">
            <v>FMSGT</v>
          </cell>
          <cell r="I3989" t="str">
            <v>FMST</v>
          </cell>
          <cell r="J3989" t="str">
            <v>LDN</v>
          </cell>
          <cell r="K3989" t="str">
            <v>CDCMC</v>
          </cell>
          <cell r="L3989" t="str">
            <v>LDN_DECM0</v>
          </cell>
          <cell r="M3989" t="str">
            <v>LDN</v>
          </cell>
          <cell r="N3989" t="str">
            <v>CITI-MF</v>
          </cell>
          <cell r="O3989" t="str">
            <v>DAM</v>
          </cell>
          <cell r="P3989" t="str">
            <v>Amort jours hommes</v>
          </cell>
          <cell r="Q3989" t="str">
            <v>Etudes Nouvelles</v>
          </cell>
          <cell r="R3989" t="str">
            <v>SYSTEMES ET RESEAUX</v>
          </cell>
          <cell r="S3989" t="str">
            <v>ADMINISTRATION  ET ETUDES RESEAU</v>
          </cell>
          <cell r="U3989">
            <v>0</v>
          </cell>
          <cell r="V3989">
            <v>170.728558749</v>
          </cell>
          <cell r="W3989" t="str">
            <v>AMO_EM_JH</v>
          </cell>
          <cell r="X3989" t="str">
            <v>ET&amp;MTC_EN</v>
          </cell>
          <cell r="Y3989" t="str">
            <v>ET&amp;MTC</v>
          </cell>
          <cell r="Z3989" t="str">
            <v>AM</v>
          </cell>
          <cell r="AB3989" t="str">
            <v>EN ETUDES ET ADMINISTRATIONS  RESEAUX</v>
          </cell>
        </row>
        <row r="3990">
          <cell r="A3990" t="str">
            <v>CDG</v>
          </cell>
          <cell r="B3990">
            <v>0</v>
          </cell>
          <cell r="C3990" t="str">
            <v>VtilAna</v>
          </cell>
          <cell r="D3990" t="str">
            <v>FOR</v>
          </cell>
          <cell r="E3990" t="str">
            <v>DAM02_02536</v>
          </cell>
          <cell r="F3990" t="str">
            <v>CDCP</v>
          </cell>
          <cell r="G3990" t="str">
            <v>CDCMC</v>
          </cell>
          <cell r="H3990" t="str">
            <v>FMSGT</v>
          </cell>
          <cell r="I3990" t="str">
            <v>FMST</v>
          </cell>
          <cell r="J3990" t="str">
            <v>LDN</v>
          </cell>
          <cell r="K3990" t="str">
            <v>CDCMC</v>
          </cell>
          <cell r="L3990" t="str">
            <v>LDN_DECM2</v>
          </cell>
          <cell r="M3990" t="str">
            <v>LDN</v>
          </cell>
          <cell r="N3990" t="str">
            <v>CITI-MF</v>
          </cell>
          <cell r="O3990" t="str">
            <v>DAM</v>
          </cell>
          <cell r="P3990" t="str">
            <v>Amort jours hommes</v>
          </cell>
          <cell r="Q3990" t="str">
            <v>Etudes Nouvelles</v>
          </cell>
          <cell r="R3990" t="str">
            <v>SYSTEMES ET RESEAUX</v>
          </cell>
          <cell r="S3990" t="str">
            <v>ADMINISTRATION  ET ETUDES RESEAU</v>
          </cell>
          <cell r="U3990">
            <v>0</v>
          </cell>
          <cell r="V3990">
            <v>85.364279374500001</v>
          </cell>
          <cell r="W3990" t="str">
            <v>AMO_EM_JH</v>
          </cell>
          <cell r="X3990" t="str">
            <v>ET&amp;MTC_EN</v>
          </cell>
          <cell r="Y3990" t="str">
            <v>ET&amp;MTC</v>
          </cell>
          <cell r="Z3990" t="str">
            <v>AM</v>
          </cell>
          <cell r="AB3990" t="str">
            <v>EN ETUDES ET ADMINISTRATIONS  RESEAUX</v>
          </cell>
        </row>
        <row r="3991">
          <cell r="A3991" t="str">
            <v>CDG</v>
          </cell>
          <cell r="B3991">
            <v>0</v>
          </cell>
          <cell r="C3991" t="str">
            <v>VtilAna</v>
          </cell>
          <cell r="D3991" t="str">
            <v>FOR</v>
          </cell>
          <cell r="E3991" t="str">
            <v>DAM02_02536</v>
          </cell>
          <cell r="F3991" t="str">
            <v>CDCP</v>
          </cell>
          <cell r="G3991" t="str">
            <v>CDCMC</v>
          </cell>
          <cell r="H3991" t="str">
            <v>FMSGT</v>
          </cell>
          <cell r="I3991" t="str">
            <v>FMST</v>
          </cell>
          <cell r="J3991" t="str">
            <v>LDN</v>
          </cell>
          <cell r="K3991" t="str">
            <v>CDCMC</v>
          </cell>
          <cell r="L3991" t="str">
            <v>LDN_DS100</v>
          </cell>
          <cell r="M3991" t="str">
            <v>LDN</v>
          </cell>
          <cell r="N3991" t="str">
            <v>CITI-MF</v>
          </cell>
          <cell r="O3991" t="str">
            <v>DAM</v>
          </cell>
          <cell r="P3991" t="str">
            <v>Amort jours hommes</v>
          </cell>
          <cell r="Q3991" t="str">
            <v>Etudes Nouvelles</v>
          </cell>
          <cell r="R3991" t="str">
            <v>SYSTEMES ET RESEAUX</v>
          </cell>
          <cell r="S3991" t="str">
            <v>ADMINISTRATION  ET ETUDES RESEAU</v>
          </cell>
          <cell r="U3991">
            <v>0</v>
          </cell>
          <cell r="V3991">
            <v>3.4842563009999998</v>
          </cell>
          <cell r="W3991" t="str">
            <v>AMO_EM_JH</v>
          </cell>
          <cell r="X3991" t="str">
            <v>ET&amp;MTC_EN</v>
          </cell>
          <cell r="Y3991" t="str">
            <v>ET&amp;MTC</v>
          </cell>
          <cell r="Z3991" t="str">
            <v>AM</v>
          </cell>
          <cell r="AB3991" t="str">
            <v>EN ETUDES ET ADMINISTRATIONS  RESEAUX</v>
          </cell>
        </row>
        <row r="3992">
          <cell r="A3992" t="str">
            <v>CDG</v>
          </cell>
          <cell r="B3992">
            <v>0</v>
          </cell>
          <cell r="C3992" t="str">
            <v>VtilAna</v>
          </cell>
          <cell r="D3992" t="str">
            <v>FOR</v>
          </cell>
          <cell r="E3992" t="str">
            <v>DAM02_02536</v>
          </cell>
          <cell r="F3992" t="str">
            <v>CDCP</v>
          </cell>
          <cell r="G3992" t="str">
            <v>CDCMC</v>
          </cell>
          <cell r="H3992" t="str">
            <v>FMSGT</v>
          </cell>
          <cell r="I3992" t="str">
            <v>FMST</v>
          </cell>
          <cell r="J3992" t="str">
            <v>LDN</v>
          </cell>
          <cell r="K3992" t="str">
            <v>CDCMC</v>
          </cell>
          <cell r="L3992" t="str">
            <v>LDN_DS400</v>
          </cell>
          <cell r="M3992" t="str">
            <v>LDN</v>
          </cell>
          <cell r="N3992" t="str">
            <v>CITI-MF</v>
          </cell>
          <cell r="O3992" t="str">
            <v>DAM</v>
          </cell>
          <cell r="P3992" t="str">
            <v>Amort jours hommes</v>
          </cell>
          <cell r="Q3992" t="str">
            <v>Etudes Nouvelles</v>
          </cell>
          <cell r="R3992" t="str">
            <v>SYSTEMES ET RESEAUX</v>
          </cell>
          <cell r="S3992" t="str">
            <v>ADMINISTRATION  ET ETUDES RESEAU</v>
          </cell>
          <cell r="U3992">
            <v>0</v>
          </cell>
          <cell r="V3992">
            <v>234.83887468739999</v>
          </cell>
          <cell r="W3992" t="str">
            <v>AMO_EM_JH</v>
          </cell>
          <cell r="X3992" t="str">
            <v>ET&amp;MTC_EN</v>
          </cell>
          <cell r="Y3992" t="str">
            <v>ET&amp;MTC</v>
          </cell>
          <cell r="Z3992" t="str">
            <v>AM</v>
          </cell>
          <cell r="AB3992" t="str">
            <v>EN ETUDES ET ADMINISTRATIONS  RESEAUX</v>
          </cell>
        </row>
        <row r="3993">
          <cell r="A3993" t="str">
            <v>CDG</v>
          </cell>
          <cell r="B3993">
            <v>0</v>
          </cell>
          <cell r="C3993" t="str">
            <v>VtilAna</v>
          </cell>
          <cell r="D3993" t="str">
            <v>FOR</v>
          </cell>
          <cell r="E3993" t="str">
            <v>DAM02_02536</v>
          </cell>
          <cell r="F3993" t="str">
            <v>CDCP</v>
          </cell>
          <cell r="G3993" t="str">
            <v>CDCMC</v>
          </cell>
          <cell r="H3993" t="str">
            <v>FMSGT</v>
          </cell>
          <cell r="I3993" t="str">
            <v>FMST</v>
          </cell>
          <cell r="J3993" t="str">
            <v>LDN</v>
          </cell>
          <cell r="K3993" t="str">
            <v>CDCMC</v>
          </cell>
          <cell r="L3993" t="str">
            <v>LDN_DS500</v>
          </cell>
          <cell r="M3993" t="str">
            <v>LDN</v>
          </cell>
          <cell r="N3993" t="str">
            <v>CITI-MF</v>
          </cell>
          <cell r="O3993" t="str">
            <v>DAM</v>
          </cell>
          <cell r="P3993" t="str">
            <v>Amort jours hommes</v>
          </cell>
          <cell r="Q3993" t="str">
            <v>Etudes Nouvelles</v>
          </cell>
          <cell r="R3993" t="str">
            <v>SYSTEMES ET RESEAUX</v>
          </cell>
          <cell r="S3993" t="str">
            <v>ADMINISTRATION  ET ETUDES RESEAU</v>
          </cell>
          <cell r="U3993">
            <v>0</v>
          </cell>
          <cell r="V3993">
            <v>42.856352502299998</v>
          </cell>
          <cell r="W3993" t="str">
            <v>AMO_EM_JH</v>
          </cell>
          <cell r="X3993" t="str">
            <v>ET&amp;MTC_EN</v>
          </cell>
          <cell r="Y3993" t="str">
            <v>ET&amp;MTC</v>
          </cell>
          <cell r="Z3993" t="str">
            <v>AM</v>
          </cell>
          <cell r="AB3993" t="str">
            <v>EN ETUDES ET ADMINISTRATIONS  RESEAUX</v>
          </cell>
        </row>
        <row r="3994">
          <cell r="A3994" t="str">
            <v>CDG</v>
          </cell>
          <cell r="B3994">
            <v>0</v>
          </cell>
          <cell r="C3994" t="str">
            <v>VtilAna</v>
          </cell>
          <cell r="D3994" t="str">
            <v>FOR</v>
          </cell>
          <cell r="E3994" t="str">
            <v>DAM02_02536</v>
          </cell>
          <cell r="F3994" t="str">
            <v>CDCP</v>
          </cell>
          <cell r="G3994" t="str">
            <v>CDCMC</v>
          </cell>
          <cell r="H3994" t="str">
            <v>FMSGT</v>
          </cell>
          <cell r="I3994" t="str">
            <v>FMST</v>
          </cell>
          <cell r="J3994" t="str">
            <v>LDN</v>
          </cell>
          <cell r="K3994" t="str">
            <v>CDCMC</v>
          </cell>
          <cell r="L3994" t="str">
            <v>LDN_DS600</v>
          </cell>
          <cell r="M3994" t="str">
            <v>LDN</v>
          </cell>
          <cell r="N3994" t="str">
            <v>CITI-MF</v>
          </cell>
          <cell r="O3994" t="str">
            <v>DAM</v>
          </cell>
          <cell r="P3994" t="str">
            <v>Amort jours hommes</v>
          </cell>
          <cell r="Q3994" t="str">
            <v>Etudes Nouvelles</v>
          </cell>
          <cell r="R3994" t="str">
            <v>SYSTEMES ET RESEAUX</v>
          </cell>
          <cell r="S3994" t="str">
            <v>ADMINISTRATION  ET ETUDES RESEAU</v>
          </cell>
          <cell r="U3994">
            <v>0</v>
          </cell>
          <cell r="V3994">
            <v>128.22063187680001</v>
          </cell>
          <cell r="W3994" t="str">
            <v>AMO_EM_JH</v>
          </cell>
          <cell r="X3994" t="str">
            <v>ET&amp;MTC_EN</v>
          </cell>
          <cell r="Y3994" t="str">
            <v>ET&amp;MTC</v>
          </cell>
          <cell r="Z3994" t="str">
            <v>AM</v>
          </cell>
          <cell r="AB3994" t="str">
            <v>EN ETUDES ET ADMINISTRATIONS  RESEAUX</v>
          </cell>
        </row>
        <row r="3995">
          <cell r="A3995" t="str">
            <v>CDG</v>
          </cell>
          <cell r="B3995">
            <v>0</v>
          </cell>
          <cell r="C3995" t="str">
            <v>VtilAna</v>
          </cell>
          <cell r="D3995" t="str">
            <v>FOR</v>
          </cell>
          <cell r="E3995" t="str">
            <v>DAM02_02536</v>
          </cell>
          <cell r="F3995" t="str">
            <v>CDCP</v>
          </cell>
          <cell r="G3995" t="str">
            <v>CDCMC</v>
          </cell>
          <cell r="H3995" t="str">
            <v>FMSGT</v>
          </cell>
          <cell r="I3995" t="str">
            <v>FMST</v>
          </cell>
          <cell r="J3995" t="str">
            <v>LDN</v>
          </cell>
          <cell r="K3995" t="str">
            <v>CDCMC</v>
          </cell>
          <cell r="L3995" t="str">
            <v>LDN_DS700</v>
          </cell>
          <cell r="M3995" t="str">
            <v>LDN</v>
          </cell>
          <cell r="N3995" t="str">
            <v>CITI-MF</v>
          </cell>
          <cell r="O3995" t="str">
            <v>DAM</v>
          </cell>
          <cell r="P3995" t="str">
            <v>Amort jours hommes</v>
          </cell>
          <cell r="Q3995" t="str">
            <v>Etudes Nouvelles</v>
          </cell>
          <cell r="R3995" t="str">
            <v>SYSTEMES ET RESEAUX</v>
          </cell>
          <cell r="S3995" t="str">
            <v>ADMINISTRATION  ET ETUDES RESEAU</v>
          </cell>
          <cell r="U3995">
            <v>0</v>
          </cell>
          <cell r="V3995">
            <v>42.856352502299998</v>
          </cell>
          <cell r="W3995" t="str">
            <v>AMO_EM_JH</v>
          </cell>
          <cell r="X3995" t="str">
            <v>ET&amp;MTC_EN</v>
          </cell>
          <cell r="Y3995" t="str">
            <v>ET&amp;MTC</v>
          </cell>
          <cell r="Z3995" t="str">
            <v>AM</v>
          </cell>
          <cell r="AB3995" t="str">
            <v>EN ETUDES ET ADMINISTRATIONS  RESEAUX</v>
          </cell>
        </row>
        <row r="3996">
          <cell r="A3996" t="str">
            <v>CDG</v>
          </cell>
          <cell r="B3996">
            <v>0</v>
          </cell>
          <cell r="C3996" t="str">
            <v>VtilAna</v>
          </cell>
          <cell r="D3996" t="str">
            <v>FOR</v>
          </cell>
          <cell r="E3996" t="str">
            <v>DAM02_02536</v>
          </cell>
          <cell r="F3996" t="str">
            <v>CDCP</v>
          </cell>
          <cell r="G3996" t="str">
            <v>CDCMC</v>
          </cell>
          <cell r="H3996" t="str">
            <v>FMSGT</v>
          </cell>
          <cell r="I3996" t="str">
            <v>FMST</v>
          </cell>
          <cell r="J3996" t="str">
            <v>LDN</v>
          </cell>
          <cell r="K3996" t="str">
            <v>CDCMC</v>
          </cell>
          <cell r="L3996" t="str">
            <v>LDN_DS800</v>
          </cell>
          <cell r="M3996" t="str">
            <v>LDN</v>
          </cell>
          <cell r="N3996" t="str">
            <v>CITI-MF</v>
          </cell>
          <cell r="O3996" t="str">
            <v>DAM</v>
          </cell>
          <cell r="P3996" t="str">
            <v>Amort jours hommes</v>
          </cell>
          <cell r="Q3996" t="str">
            <v>Etudes Nouvelles</v>
          </cell>
          <cell r="R3996" t="str">
            <v>SYSTEMES ET RESEAUX</v>
          </cell>
          <cell r="S3996" t="str">
            <v>ADMINISTRATION  ET ETUDES RESEAU</v>
          </cell>
          <cell r="U3996">
            <v>0</v>
          </cell>
          <cell r="V3996">
            <v>286.05744231210002</v>
          </cell>
          <cell r="W3996" t="str">
            <v>AMO_EM_JH</v>
          </cell>
          <cell r="X3996" t="str">
            <v>ET&amp;MTC_EN</v>
          </cell>
          <cell r="Y3996" t="str">
            <v>ET&amp;MTC</v>
          </cell>
          <cell r="Z3996" t="str">
            <v>AM</v>
          </cell>
          <cell r="AB3996" t="str">
            <v>EN ETUDES ET ADMINISTRATIONS  RESEAUX</v>
          </cell>
        </row>
        <row r="3997">
          <cell r="A3997" t="str">
            <v>CDG</v>
          </cell>
          <cell r="B3997">
            <v>0</v>
          </cell>
          <cell r="C3997" t="str">
            <v>VtilAna</v>
          </cell>
          <cell r="D3997" t="str">
            <v>FOR</v>
          </cell>
          <cell r="E3997" t="str">
            <v>DAM02_02536</v>
          </cell>
          <cell r="F3997" t="str">
            <v>CDCP</v>
          </cell>
          <cell r="G3997" t="str">
            <v>CDCMC</v>
          </cell>
          <cell r="H3997" t="str">
            <v>FMSGT</v>
          </cell>
          <cell r="I3997" t="str">
            <v>FMST</v>
          </cell>
          <cell r="J3997" t="str">
            <v>LDN</v>
          </cell>
          <cell r="K3997" t="str">
            <v>CDCMC</v>
          </cell>
          <cell r="L3997" t="str">
            <v>LDN_EDA31</v>
          </cell>
          <cell r="M3997" t="str">
            <v>LDN</v>
          </cell>
          <cell r="N3997" t="str">
            <v>CITI-MF</v>
          </cell>
          <cell r="O3997" t="str">
            <v>DAM</v>
          </cell>
          <cell r="P3997" t="str">
            <v>Amort jours hommes</v>
          </cell>
          <cell r="Q3997" t="str">
            <v>Etudes Nouvelles</v>
          </cell>
          <cell r="R3997" t="str">
            <v>SYSTEMES ET RESEAUX</v>
          </cell>
          <cell r="S3997" t="str">
            <v>ADMINISTRATION  ET ETUDES RESEAU</v>
          </cell>
          <cell r="U3997">
            <v>0</v>
          </cell>
          <cell r="V3997">
            <v>294.76808306459998</v>
          </cell>
          <cell r="W3997" t="str">
            <v>AMO_EM_JH</v>
          </cell>
          <cell r="X3997" t="str">
            <v>ET&amp;MTC_EN</v>
          </cell>
          <cell r="Y3997" t="str">
            <v>ET&amp;MTC</v>
          </cell>
          <cell r="Z3997" t="str">
            <v>AM</v>
          </cell>
          <cell r="AB3997" t="str">
            <v>EN ETUDES ET ADMINISTRATIONS  RESEAUX</v>
          </cell>
        </row>
        <row r="3998">
          <cell r="A3998" t="str">
            <v>CDG</v>
          </cell>
          <cell r="B3998">
            <v>0</v>
          </cell>
          <cell r="C3998" t="str">
            <v>VtilAna</v>
          </cell>
          <cell r="D3998" t="str">
            <v>FOR</v>
          </cell>
          <cell r="E3998" t="str">
            <v>DAM02_02536</v>
          </cell>
          <cell r="F3998" t="str">
            <v>CDCP</v>
          </cell>
          <cell r="G3998" t="str">
            <v>CDCMC</v>
          </cell>
          <cell r="H3998" t="str">
            <v>FMSGT</v>
          </cell>
          <cell r="I3998" t="str">
            <v>FMST</v>
          </cell>
          <cell r="J3998" t="str">
            <v>LDN</v>
          </cell>
          <cell r="K3998" t="str">
            <v>CDCMC</v>
          </cell>
          <cell r="L3998" t="str">
            <v>LDN_FM000</v>
          </cell>
          <cell r="M3998" t="str">
            <v>LDN</v>
          </cell>
          <cell r="N3998" t="str">
            <v>CITI-MF</v>
          </cell>
          <cell r="O3998" t="str">
            <v>DAM</v>
          </cell>
          <cell r="P3998" t="str">
            <v>Amort jours hommes</v>
          </cell>
          <cell r="Q3998" t="str">
            <v>Etudes Nouvelles</v>
          </cell>
          <cell r="R3998" t="str">
            <v>SYSTEMES ET RESEAUX</v>
          </cell>
          <cell r="S3998" t="str">
            <v>ADMINISTRATION  ET ETUDES RESEAU</v>
          </cell>
          <cell r="U3998">
            <v>0</v>
          </cell>
          <cell r="V3998">
            <v>17.0728558749</v>
          </cell>
          <cell r="W3998" t="str">
            <v>AMO_EM_JH</v>
          </cell>
          <cell r="X3998" t="str">
            <v>ET&amp;MTC_EN</v>
          </cell>
          <cell r="Y3998" t="str">
            <v>ET&amp;MTC</v>
          </cell>
          <cell r="Z3998" t="str">
            <v>AM</v>
          </cell>
          <cell r="AB3998" t="str">
            <v>EN ETUDES ET ADMINISTRATIONS  RESEAUX</v>
          </cell>
        </row>
        <row r="3999">
          <cell r="A3999" t="str">
            <v>CDG</v>
          </cell>
          <cell r="B3999">
            <v>0</v>
          </cell>
          <cell r="C3999" t="str">
            <v>VtilAna</v>
          </cell>
          <cell r="D3999" t="str">
            <v>FOR</v>
          </cell>
          <cell r="E3999" t="str">
            <v>DAM02_02536</v>
          </cell>
          <cell r="F3999" t="str">
            <v>CDCP</v>
          </cell>
          <cell r="G3999" t="str">
            <v>CDCMC</v>
          </cell>
          <cell r="H3999" t="str">
            <v>FMSGT</v>
          </cell>
          <cell r="I3999" t="str">
            <v>FMST</v>
          </cell>
          <cell r="J3999" t="str">
            <v>LDN</v>
          </cell>
          <cell r="K3999" t="str">
            <v>CDCMC</v>
          </cell>
          <cell r="L3999" t="str">
            <v>LDN_FM0DE</v>
          </cell>
          <cell r="M3999" t="str">
            <v>LDN</v>
          </cell>
          <cell r="N3999" t="str">
            <v>CITI-MF</v>
          </cell>
          <cell r="O3999" t="str">
            <v>DAM</v>
          </cell>
          <cell r="P3999" t="str">
            <v>Amort jours hommes</v>
          </cell>
          <cell r="Q3999" t="str">
            <v>Etudes Nouvelles</v>
          </cell>
          <cell r="R3999" t="str">
            <v>SYSTEMES ET RESEAUX</v>
          </cell>
          <cell r="S3999" t="str">
            <v>ADMINISTRATION  ET ETUDES RESEAU</v>
          </cell>
          <cell r="U3999">
            <v>0</v>
          </cell>
          <cell r="V3999">
            <v>85.364279374500001</v>
          </cell>
          <cell r="W3999" t="str">
            <v>AMO_EM_JH</v>
          </cell>
          <cell r="X3999" t="str">
            <v>ET&amp;MTC_EN</v>
          </cell>
          <cell r="Y3999" t="str">
            <v>ET&amp;MTC</v>
          </cell>
          <cell r="Z3999" t="str">
            <v>AM</v>
          </cell>
          <cell r="AB3999" t="str">
            <v>EN ETUDES ET ADMINISTRATIONS  RESEAUX</v>
          </cell>
        </row>
        <row r="4000">
          <cell r="A4000" t="str">
            <v>CDG</v>
          </cell>
          <cell r="B4000">
            <v>0</v>
          </cell>
          <cell r="C4000" t="str">
            <v>VtilAna</v>
          </cell>
          <cell r="D4000" t="str">
            <v>FOR</v>
          </cell>
          <cell r="E4000" t="str">
            <v>DAM02_02536</v>
          </cell>
          <cell r="F4000" t="str">
            <v>CDCP</v>
          </cell>
          <cell r="G4000" t="str">
            <v>CDCMC</v>
          </cell>
          <cell r="H4000" t="str">
            <v>FMSGT</v>
          </cell>
          <cell r="I4000" t="str">
            <v>FMST</v>
          </cell>
          <cell r="J4000" t="str">
            <v>LDN</v>
          </cell>
          <cell r="K4000" t="str">
            <v>CDCMC</v>
          </cell>
          <cell r="L4000" t="str">
            <v>LDN_FMSG0</v>
          </cell>
          <cell r="M4000" t="str">
            <v>LDN</v>
          </cell>
          <cell r="N4000" t="str">
            <v>CITI-MF</v>
          </cell>
          <cell r="O4000" t="str">
            <v>DAM</v>
          </cell>
          <cell r="P4000" t="str">
            <v>Amort jours hommes</v>
          </cell>
          <cell r="Q4000" t="str">
            <v>Etudes Nouvelles</v>
          </cell>
          <cell r="R4000" t="str">
            <v>SYSTEMES ET RESEAUX</v>
          </cell>
          <cell r="S4000" t="str">
            <v>ADMINISTRATION  ET ETUDES RESEAU</v>
          </cell>
          <cell r="U4000">
            <v>0</v>
          </cell>
          <cell r="V4000">
            <v>42.856352502299998</v>
          </cell>
          <cell r="W4000" t="str">
            <v>AMO_EM_JH</v>
          </cell>
          <cell r="X4000" t="str">
            <v>ET&amp;MTC_EN</v>
          </cell>
          <cell r="Y4000" t="str">
            <v>ET&amp;MTC</v>
          </cell>
          <cell r="Z4000" t="str">
            <v>AM</v>
          </cell>
          <cell r="AB4000" t="str">
            <v>EN ETUDES ET ADMINISTRATIONS  RESEAUX</v>
          </cell>
        </row>
        <row r="4001">
          <cell r="A4001" t="str">
            <v>CDG</v>
          </cell>
          <cell r="B4001">
            <v>0</v>
          </cell>
          <cell r="C4001" t="str">
            <v>VtilAna</v>
          </cell>
          <cell r="D4001" t="str">
            <v>FOR</v>
          </cell>
          <cell r="E4001" t="str">
            <v>DAM02_02536</v>
          </cell>
          <cell r="F4001" t="str">
            <v>CDCP</v>
          </cell>
          <cell r="G4001" t="str">
            <v>CDCMC</v>
          </cell>
          <cell r="H4001" t="str">
            <v>FMSGT</v>
          </cell>
          <cell r="I4001" t="str">
            <v>FMST</v>
          </cell>
          <cell r="J4001" t="str">
            <v>LDN</v>
          </cell>
          <cell r="K4001" t="str">
            <v>CDCMC</v>
          </cell>
          <cell r="L4001" t="str">
            <v>LDN_FMSG3</v>
          </cell>
          <cell r="M4001" t="str">
            <v>LDN</v>
          </cell>
          <cell r="N4001" t="str">
            <v>CITI-MF</v>
          </cell>
          <cell r="O4001" t="str">
            <v>DAM</v>
          </cell>
          <cell r="P4001" t="str">
            <v>Amort jours hommes</v>
          </cell>
          <cell r="Q4001" t="str">
            <v>Etudes Nouvelles</v>
          </cell>
          <cell r="R4001" t="str">
            <v>SYSTEMES ET RESEAUX</v>
          </cell>
          <cell r="S4001" t="str">
            <v>ADMINISTRATION  ET ETUDES RESEAU</v>
          </cell>
          <cell r="U4001">
            <v>0</v>
          </cell>
          <cell r="V4001">
            <v>170.728558749</v>
          </cell>
          <cell r="W4001" t="str">
            <v>AMO_EM_JH</v>
          </cell>
          <cell r="X4001" t="str">
            <v>ET&amp;MTC_EN</v>
          </cell>
          <cell r="Y4001" t="str">
            <v>ET&amp;MTC</v>
          </cell>
          <cell r="Z4001" t="str">
            <v>AM</v>
          </cell>
          <cell r="AB4001" t="str">
            <v>EN ETUDES ET ADMINISTRATIONS  RESEAUX</v>
          </cell>
        </row>
        <row r="4002">
          <cell r="A4002" t="str">
            <v>CDG</v>
          </cell>
          <cell r="B4002">
            <v>0</v>
          </cell>
          <cell r="C4002" t="str">
            <v>VtilAna</v>
          </cell>
          <cell r="D4002" t="str">
            <v>FOR</v>
          </cell>
          <cell r="E4002" t="str">
            <v>DAM02_02536</v>
          </cell>
          <cell r="F4002" t="str">
            <v>CDCP</v>
          </cell>
          <cell r="G4002" t="str">
            <v>CDCMC</v>
          </cell>
          <cell r="H4002" t="str">
            <v>FMSGT</v>
          </cell>
          <cell r="I4002" t="str">
            <v>FMST</v>
          </cell>
          <cell r="J4002" t="str">
            <v>LDN</v>
          </cell>
          <cell r="K4002" t="str">
            <v>CDCMC</v>
          </cell>
          <cell r="L4002" t="str">
            <v>LDN_FMSG5</v>
          </cell>
          <cell r="M4002" t="str">
            <v>LDN</v>
          </cell>
          <cell r="N4002" t="str">
            <v>CITI-MF</v>
          </cell>
          <cell r="O4002" t="str">
            <v>DAM</v>
          </cell>
          <cell r="P4002" t="str">
            <v>Amort jours hommes</v>
          </cell>
          <cell r="Q4002" t="str">
            <v>Etudes Nouvelles</v>
          </cell>
          <cell r="R4002" t="str">
            <v>SYSTEMES ET RESEAUX</v>
          </cell>
          <cell r="S4002" t="str">
            <v>ADMINISTRATION  ET ETUDES RESEAU</v>
          </cell>
          <cell r="U4002">
            <v>0</v>
          </cell>
          <cell r="V4002">
            <v>117.4194373437</v>
          </cell>
          <cell r="W4002" t="str">
            <v>AMO_EM_JH</v>
          </cell>
          <cell r="X4002" t="str">
            <v>ET&amp;MTC_EN</v>
          </cell>
          <cell r="Y4002" t="str">
            <v>ET&amp;MTC</v>
          </cell>
          <cell r="Z4002" t="str">
            <v>AM</v>
          </cell>
          <cell r="AB4002" t="str">
            <v>EN ETUDES ET ADMINISTRATIONS  RESEAUX</v>
          </cell>
        </row>
        <row r="4003">
          <cell r="A4003" t="str">
            <v>CDG</v>
          </cell>
          <cell r="B4003">
            <v>0</v>
          </cell>
          <cell r="C4003" t="str">
            <v>VtilAna</v>
          </cell>
          <cell r="D4003" t="str">
            <v>FOR</v>
          </cell>
          <cell r="E4003" t="str">
            <v>DAM02_02536</v>
          </cell>
          <cell r="F4003" t="str">
            <v>CDCP</v>
          </cell>
          <cell r="G4003" t="str">
            <v>CDCMC</v>
          </cell>
          <cell r="H4003" t="str">
            <v>FMSGT</v>
          </cell>
          <cell r="I4003" t="str">
            <v>FMST</v>
          </cell>
          <cell r="J4003" t="str">
            <v>LDN</v>
          </cell>
          <cell r="K4003" t="str">
            <v>CDCMC</v>
          </cell>
          <cell r="L4003" t="str">
            <v>LDN_FMSG7</v>
          </cell>
          <cell r="M4003" t="str">
            <v>LDN</v>
          </cell>
          <cell r="N4003" t="str">
            <v>CITI-MF</v>
          </cell>
          <cell r="O4003" t="str">
            <v>DAM</v>
          </cell>
          <cell r="P4003" t="str">
            <v>Amort jours hommes</v>
          </cell>
          <cell r="Q4003" t="str">
            <v>Etudes Nouvelles</v>
          </cell>
          <cell r="R4003" t="str">
            <v>SYSTEMES ET RESEAUX</v>
          </cell>
          <cell r="S4003" t="str">
            <v>ADMINISTRATION  ET ETUDES RESEAU</v>
          </cell>
          <cell r="U4003">
            <v>0</v>
          </cell>
          <cell r="V4003">
            <v>85.364279374500001</v>
          </cell>
          <cell r="W4003" t="str">
            <v>AMO_EM_JH</v>
          </cell>
          <cell r="X4003" t="str">
            <v>ET&amp;MTC_EN</v>
          </cell>
          <cell r="Y4003" t="str">
            <v>ET&amp;MTC</v>
          </cell>
          <cell r="Z4003" t="str">
            <v>AM</v>
          </cell>
          <cell r="AB4003" t="str">
            <v>EN ETUDES ET ADMINISTRATIONS  RESEAUX</v>
          </cell>
        </row>
        <row r="4004">
          <cell r="A4004" t="str">
            <v>CDG</v>
          </cell>
          <cell r="B4004">
            <v>0</v>
          </cell>
          <cell r="C4004" t="str">
            <v>VtilAna</v>
          </cell>
          <cell r="D4004" t="str">
            <v>FOR</v>
          </cell>
          <cell r="E4004" t="str">
            <v>DAM02_02536</v>
          </cell>
          <cell r="F4004" t="str">
            <v>CDCP</v>
          </cell>
          <cell r="G4004" t="str">
            <v>CDCMC</v>
          </cell>
          <cell r="H4004" t="str">
            <v>FMSGT</v>
          </cell>
          <cell r="I4004" t="str">
            <v>FMST</v>
          </cell>
          <cell r="J4004" t="str">
            <v>LDN</v>
          </cell>
          <cell r="K4004" t="str">
            <v>CDCMC</v>
          </cell>
          <cell r="L4004" t="str">
            <v>LDN_FMSGI</v>
          </cell>
          <cell r="M4004" t="str">
            <v>LDN</v>
          </cell>
          <cell r="N4004" t="str">
            <v>CITI-MF</v>
          </cell>
          <cell r="O4004" t="str">
            <v>DAM</v>
          </cell>
          <cell r="P4004" t="str">
            <v>Amort jours hommes</v>
          </cell>
          <cell r="Q4004" t="str">
            <v>Etudes Nouvelles</v>
          </cell>
          <cell r="R4004" t="str">
            <v>SYSTEMES ET RESEAUX</v>
          </cell>
          <cell r="S4004" t="str">
            <v>ADMINISTRATION  ET ETUDES RESEAU</v>
          </cell>
          <cell r="U4004">
            <v>0</v>
          </cell>
          <cell r="V4004">
            <v>170.728558749</v>
          </cell>
          <cell r="W4004" t="str">
            <v>AMO_EM_JH</v>
          </cell>
          <cell r="X4004" t="str">
            <v>ET&amp;MTC_EN</v>
          </cell>
          <cell r="Y4004" t="str">
            <v>ET&amp;MTC</v>
          </cell>
          <cell r="Z4004" t="str">
            <v>AM</v>
          </cell>
          <cell r="AB4004" t="str">
            <v>EN ETUDES ET ADMINISTRATIONS  RESEAUX</v>
          </cell>
        </row>
        <row r="4005">
          <cell r="A4005" t="str">
            <v>CDG</v>
          </cell>
          <cell r="B4005">
            <v>0</v>
          </cell>
          <cell r="C4005" t="str">
            <v>VtilAna</v>
          </cell>
          <cell r="D4005" t="str">
            <v>FOR</v>
          </cell>
          <cell r="E4005" t="str">
            <v>DAM02_02536</v>
          </cell>
          <cell r="F4005" t="str">
            <v>CDCP</v>
          </cell>
          <cell r="G4005" t="str">
            <v>CDCMC</v>
          </cell>
          <cell r="H4005" t="str">
            <v>FMSGT</v>
          </cell>
          <cell r="I4005" t="str">
            <v>FMST</v>
          </cell>
          <cell r="J4005" t="str">
            <v>LDN</v>
          </cell>
          <cell r="K4005" t="str">
            <v>CDCMC</v>
          </cell>
          <cell r="L4005" t="str">
            <v>LDN_FMSI0</v>
          </cell>
          <cell r="M4005" t="str">
            <v>LDN</v>
          </cell>
          <cell r="N4005" t="str">
            <v>CITI-MF</v>
          </cell>
          <cell r="O4005" t="str">
            <v>DAM</v>
          </cell>
          <cell r="P4005" t="str">
            <v>Amort jours hommes</v>
          </cell>
          <cell r="Q4005" t="str">
            <v>Etudes Nouvelles</v>
          </cell>
          <cell r="R4005" t="str">
            <v>SYSTEMES ET RESEAUX</v>
          </cell>
          <cell r="S4005" t="str">
            <v>ADMINISTRATION  ET ETUDES RESEAU</v>
          </cell>
          <cell r="U4005">
            <v>0</v>
          </cell>
          <cell r="V4005">
            <v>170.728558749</v>
          </cell>
          <cell r="W4005" t="str">
            <v>AMO_EM_JH</v>
          </cell>
          <cell r="X4005" t="str">
            <v>ET&amp;MTC_EN</v>
          </cell>
          <cell r="Y4005" t="str">
            <v>ET&amp;MTC</v>
          </cell>
          <cell r="Z4005" t="str">
            <v>AM</v>
          </cell>
          <cell r="AB4005" t="str">
            <v>EN ETUDES ET ADMINISTRATIONS  RESEAUX</v>
          </cell>
        </row>
        <row r="4006">
          <cell r="A4006" t="str">
            <v>CDG</v>
          </cell>
          <cell r="B4006">
            <v>0</v>
          </cell>
          <cell r="C4006" t="str">
            <v>VtilAna</v>
          </cell>
          <cell r="D4006" t="str">
            <v>FOR</v>
          </cell>
          <cell r="E4006" t="str">
            <v>DAM02_02536</v>
          </cell>
          <cell r="F4006" t="str">
            <v>CDCP</v>
          </cell>
          <cell r="G4006" t="str">
            <v>CDCMC</v>
          </cell>
          <cell r="H4006" t="str">
            <v>FMSGT</v>
          </cell>
          <cell r="I4006" t="str">
            <v>FMST</v>
          </cell>
          <cell r="J4006" t="str">
            <v>LDN</v>
          </cell>
          <cell r="K4006" t="str">
            <v>CDCMC</v>
          </cell>
          <cell r="L4006" t="str">
            <v>LDN_LDNMO</v>
          </cell>
          <cell r="M4006" t="str">
            <v>LDN</v>
          </cell>
          <cell r="N4006" t="str">
            <v>CITI-MF</v>
          </cell>
          <cell r="O4006" t="str">
            <v>DAM</v>
          </cell>
          <cell r="P4006" t="str">
            <v>Amort jours hommes</v>
          </cell>
          <cell r="Q4006" t="str">
            <v>Etudes Nouvelles</v>
          </cell>
          <cell r="R4006" t="str">
            <v>SYSTEMES ET RESEAUX</v>
          </cell>
          <cell r="S4006" t="str">
            <v>ADMINISTRATION  ET ETUDES RESEAU</v>
          </cell>
          <cell r="U4006">
            <v>0</v>
          </cell>
          <cell r="V4006">
            <v>298.94919062579999</v>
          </cell>
          <cell r="W4006" t="str">
            <v>AMO_EM_JH</v>
          </cell>
          <cell r="X4006" t="str">
            <v>ET&amp;MTC_EN</v>
          </cell>
          <cell r="Y4006" t="str">
            <v>ET&amp;MTC</v>
          </cell>
          <cell r="Z4006" t="str">
            <v>AM</v>
          </cell>
          <cell r="AB4006" t="str">
            <v>EN ETUDES ET ADMINISTRATIONS  RESEAUX</v>
          </cell>
        </row>
        <row r="4007">
          <cell r="A4007" t="str">
            <v>CDG</v>
          </cell>
          <cell r="B4007">
            <v>0</v>
          </cell>
          <cell r="C4007" t="str">
            <v>VtilAna</v>
          </cell>
          <cell r="D4007" t="str">
            <v>FOR</v>
          </cell>
          <cell r="E4007" t="str">
            <v>DAM02_02536</v>
          </cell>
          <cell r="F4007" t="str">
            <v>CDCP</v>
          </cell>
          <cell r="G4007" t="str">
            <v>CDCMC</v>
          </cell>
          <cell r="H4007" t="str">
            <v>FMSGT</v>
          </cell>
          <cell r="I4007" t="str">
            <v>FMST</v>
          </cell>
          <cell r="J4007" t="str">
            <v>LDN</v>
          </cell>
          <cell r="K4007" t="str">
            <v>CDCMC</v>
          </cell>
          <cell r="L4007" t="str">
            <v>LDN_LDNST</v>
          </cell>
          <cell r="M4007" t="str">
            <v>LDN</v>
          </cell>
          <cell r="N4007" t="str">
            <v>CITI-MF</v>
          </cell>
          <cell r="O4007" t="str">
            <v>DAM</v>
          </cell>
          <cell r="P4007" t="str">
            <v>Amort jours hommes</v>
          </cell>
          <cell r="Q4007" t="str">
            <v>Etudes Nouvelles</v>
          </cell>
          <cell r="R4007" t="str">
            <v>SYSTEMES ET RESEAUX</v>
          </cell>
          <cell r="S4007" t="str">
            <v>ADMINISTRATION  ET ETUDES RESEAU</v>
          </cell>
          <cell r="U4007">
            <v>0</v>
          </cell>
          <cell r="V4007">
            <v>298.94919062579999</v>
          </cell>
          <cell r="W4007" t="str">
            <v>AMO_EM_JH</v>
          </cell>
          <cell r="X4007" t="str">
            <v>ET&amp;MTC_EN</v>
          </cell>
          <cell r="Y4007" t="str">
            <v>ET&amp;MTC</v>
          </cell>
          <cell r="Z4007" t="str">
            <v>AM</v>
          </cell>
          <cell r="AB4007" t="str">
            <v>EN ETUDES ET ADMINISTRATIONS  RESEAUX</v>
          </cell>
        </row>
        <row r="4008">
          <cell r="A4008" t="str">
            <v>CDG</v>
          </cell>
          <cell r="B4008">
            <v>0</v>
          </cell>
          <cell r="C4008" t="str">
            <v>VtilAna</v>
          </cell>
          <cell r="D4008" t="str">
            <v>FOR</v>
          </cell>
          <cell r="E4008" t="str">
            <v>DAM02_02536</v>
          </cell>
          <cell r="F4008" t="str">
            <v>CDCP</v>
          </cell>
          <cell r="G4008" t="str">
            <v>CDCMC</v>
          </cell>
          <cell r="H4008" t="str">
            <v>FMSGT</v>
          </cell>
          <cell r="I4008" t="str">
            <v>FMST</v>
          </cell>
          <cell r="J4008" t="str">
            <v>LDN</v>
          </cell>
          <cell r="K4008" t="str">
            <v>CDCMC</v>
          </cell>
          <cell r="L4008" t="str">
            <v>LDN_STR20</v>
          </cell>
          <cell r="M4008" t="str">
            <v>LDN</v>
          </cell>
          <cell r="N4008" t="str">
            <v>CITI-MF</v>
          </cell>
          <cell r="O4008" t="str">
            <v>DAM</v>
          </cell>
          <cell r="P4008" t="str">
            <v>Amort jours hommes</v>
          </cell>
          <cell r="Q4008" t="str">
            <v>Etudes Nouvelles</v>
          </cell>
          <cell r="R4008" t="str">
            <v>SYSTEMES ET RESEAUX</v>
          </cell>
          <cell r="S4008" t="str">
            <v>ADMINISTRATION  ET ETUDES RESEAU</v>
          </cell>
          <cell r="U4008">
            <v>0</v>
          </cell>
          <cell r="V4008">
            <v>298.94919062579999</v>
          </cell>
          <cell r="W4008" t="str">
            <v>AMO_EM_JH</v>
          </cell>
          <cell r="X4008" t="str">
            <v>ET&amp;MTC_EN</v>
          </cell>
          <cell r="Y4008" t="str">
            <v>ET&amp;MTC</v>
          </cell>
          <cell r="Z4008" t="str">
            <v>AM</v>
          </cell>
          <cell r="AB4008" t="str">
            <v>EN ETUDES ET ADMINISTRATIONS  RESEAUX</v>
          </cell>
        </row>
        <row r="4009">
          <cell r="A4009" t="str">
            <v>CDG</v>
          </cell>
          <cell r="B4009">
            <v>0</v>
          </cell>
          <cell r="C4009" t="str">
            <v>VtilAna</v>
          </cell>
          <cell r="D4009" t="str">
            <v>FOR</v>
          </cell>
          <cell r="E4009" t="str">
            <v>DAM02_02536</v>
          </cell>
          <cell r="F4009" t="str">
            <v>CDCP</v>
          </cell>
          <cell r="G4009" t="str">
            <v>CDCMC</v>
          </cell>
          <cell r="H4009" t="str">
            <v>FMSGT</v>
          </cell>
          <cell r="I4009" t="str">
            <v>FMST</v>
          </cell>
          <cell r="J4009" t="str">
            <v>CDCP</v>
          </cell>
          <cell r="K4009" t="str">
            <v>CDCMC</v>
          </cell>
          <cell r="L4009" t="str">
            <v>MMG00</v>
          </cell>
          <cell r="M4009" t="str">
            <v>MMG</v>
          </cell>
          <cell r="N4009" t="str">
            <v>CITI-MF</v>
          </cell>
          <cell r="O4009" t="str">
            <v>DAM</v>
          </cell>
          <cell r="P4009" t="str">
            <v>Amort jours hommes</v>
          </cell>
          <cell r="Q4009" t="str">
            <v>Etudes Nouvelles</v>
          </cell>
          <cell r="R4009" t="str">
            <v>SYSTEMES ET RESEAUX</v>
          </cell>
          <cell r="S4009" t="str">
            <v>ADMINISTRATION  ET ETUDES RESEAU</v>
          </cell>
          <cell r="U4009">
            <v>0</v>
          </cell>
          <cell r="V4009">
            <v>640.68474869190004</v>
          </cell>
          <cell r="W4009" t="str">
            <v>AMO_EM_JH</v>
          </cell>
          <cell r="X4009" t="str">
            <v>ET&amp;MTC_EN</v>
          </cell>
          <cell r="Y4009" t="str">
            <v>ET&amp;MTC</v>
          </cell>
          <cell r="Z4009" t="str">
            <v>AM</v>
          </cell>
          <cell r="AB4009" t="str">
            <v>EN ETUDES ET ADMINISTRATIONS  RESEAUX</v>
          </cell>
        </row>
        <row r="4010">
          <cell r="A4010" t="str">
            <v>CDG</v>
          </cell>
          <cell r="B4010">
            <v>0</v>
          </cell>
          <cell r="C4010" t="str">
            <v>VtilAna</v>
          </cell>
          <cell r="D4010" t="str">
            <v>FOR</v>
          </cell>
          <cell r="E4010" t="str">
            <v>DAM02_02536</v>
          </cell>
          <cell r="F4010" t="str">
            <v>CDCP</v>
          </cell>
          <cell r="G4010" t="str">
            <v>CDCMC</v>
          </cell>
          <cell r="H4010" t="str">
            <v>FMSGT</v>
          </cell>
          <cell r="I4010" t="str">
            <v>FMST</v>
          </cell>
          <cell r="J4010" t="str">
            <v>CDCP</v>
          </cell>
          <cell r="K4010" t="str">
            <v>CDCMC</v>
          </cell>
          <cell r="L4010" t="str">
            <v>MMG10</v>
          </cell>
          <cell r="M4010" t="str">
            <v>MMG</v>
          </cell>
          <cell r="N4010" t="str">
            <v>CITI-MF</v>
          </cell>
          <cell r="O4010" t="str">
            <v>DAM</v>
          </cell>
          <cell r="P4010" t="str">
            <v>Amort jours hommes</v>
          </cell>
          <cell r="Q4010" t="str">
            <v>Etudes Nouvelles</v>
          </cell>
          <cell r="R4010" t="str">
            <v>SYSTEMES ET RESEAUX</v>
          </cell>
          <cell r="S4010" t="str">
            <v>ADMINISTRATION  ET ETUDES RESEAU</v>
          </cell>
          <cell r="U4010">
            <v>0</v>
          </cell>
          <cell r="V4010">
            <v>261.31122428219999</v>
          </cell>
          <cell r="W4010" t="str">
            <v>AMO_EM_JH</v>
          </cell>
          <cell r="X4010" t="str">
            <v>ET&amp;MTC_EN</v>
          </cell>
          <cell r="Y4010" t="str">
            <v>ET&amp;MTC</v>
          </cell>
          <cell r="Z4010" t="str">
            <v>AM</v>
          </cell>
          <cell r="AB4010" t="str">
            <v>EN ETUDES ET ADMINISTRATIONS  RESEAUX</v>
          </cell>
        </row>
        <row r="4011">
          <cell r="A4011" t="str">
            <v>CDG</v>
          </cell>
          <cell r="B4011">
            <v>0</v>
          </cell>
          <cell r="C4011" t="str">
            <v>VtilAna</v>
          </cell>
          <cell r="D4011" t="str">
            <v>FOR</v>
          </cell>
          <cell r="E4011" t="str">
            <v>DAM02_02536</v>
          </cell>
          <cell r="F4011" t="str">
            <v>CDCP</v>
          </cell>
          <cell r="G4011" t="str">
            <v>CDCMC</v>
          </cell>
          <cell r="H4011" t="str">
            <v>FMSGT</v>
          </cell>
          <cell r="I4011" t="str">
            <v>FMST</v>
          </cell>
          <cell r="J4011" t="str">
            <v>CDCP</v>
          </cell>
          <cell r="K4011" t="str">
            <v>CDCMC</v>
          </cell>
          <cell r="L4011" t="str">
            <v>MMG21</v>
          </cell>
          <cell r="M4011" t="str">
            <v>MMG</v>
          </cell>
          <cell r="N4011" t="str">
            <v>CITI-MF</v>
          </cell>
          <cell r="O4011" t="str">
            <v>DAM</v>
          </cell>
          <cell r="P4011" t="str">
            <v>Amort jours hommes</v>
          </cell>
          <cell r="Q4011" t="str">
            <v>Etudes Nouvelles</v>
          </cell>
          <cell r="R4011" t="str">
            <v>SYSTEMES ET RESEAUX</v>
          </cell>
          <cell r="S4011" t="str">
            <v>ADMINISTRATION  ET ETUDES RESEAU</v>
          </cell>
          <cell r="U4011">
            <v>0</v>
          </cell>
          <cell r="V4011">
            <v>144.82308815639999</v>
          </cell>
          <cell r="W4011" t="str">
            <v>AMO_EM_JH</v>
          </cell>
          <cell r="X4011" t="str">
            <v>ET&amp;MTC_EN</v>
          </cell>
          <cell r="Y4011" t="str">
            <v>ET&amp;MTC</v>
          </cell>
          <cell r="Z4011" t="str">
            <v>AM</v>
          </cell>
          <cell r="AB4011" t="str">
            <v>EN ETUDES ET ADMINISTRATIONS  RESEAUX</v>
          </cell>
        </row>
        <row r="4012">
          <cell r="A4012" t="str">
            <v>CDG</v>
          </cell>
          <cell r="B4012">
            <v>0</v>
          </cell>
          <cell r="C4012" t="str">
            <v>VtilAna</v>
          </cell>
          <cell r="D4012" t="str">
            <v>FOR</v>
          </cell>
          <cell r="E4012" t="str">
            <v>DAM02_02536</v>
          </cell>
          <cell r="F4012" t="str">
            <v>CDCP</v>
          </cell>
          <cell r="G4012" t="str">
            <v>CDCMC</v>
          </cell>
          <cell r="H4012" t="str">
            <v>FMSGT</v>
          </cell>
          <cell r="I4012" t="str">
            <v>FMST</v>
          </cell>
          <cell r="J4012" t="str">
            <v>CDCP</v>
          </cell>
          <cell r="K4012" t="str">
            <v>CDCMC</v>
          </cell>
          <cell r="L4012" t="str">
            <v>MMG22</v>
          </cell>
          <cell r="M4012" t="str">
            <v>MMG</v>
          </cell>
          <cell r="N4012" t="str">
            <v>CITI-MF</v>
          </cell>
          <cell r="O4012" t="str">
            <v>DAM</v>
          </cell>
          <cell r="P4012" t="str">
            <v>Amort jours hommes</v>
          </cell>
          <cell r="Q4012" t="str">
            <v>Etudes Nouvelles</v>
          </cell>
          <cell r="R4012" t="str">
            <v>SYSTEMES ET RESEAUX</v>
          </cell>
          <cell r="S4012" t="str">
            <v>ADMINISTRATION  ET ETUDES RESEAU</v>
          </cell>
          <cell r="U4012">
            <v>0</v>
          </cell>
          <cell r="V4012">
            <v>395.11516442670001</v>
          </cell>
          <cell r="W4012" t="str">
            <v>AMO_EM_JH</v>
          </cell>
          <cell r="X4012" t="str">
            <v>ET&amp;MTC_EN</v>
          </cell>
          <cell r="Y4012" t="str">
            <v>ET&amp;MTC</v>
          </cell>
          <cell r="Z4012" t="str">
            <v>AM</v>
          </cell>
          <cell r="AB4012" t="str">
            <v>EN ETUDES ET ADMINISTRATIONS  RESEAUX</v>
          </cell>
        </row>
        <row r="4013">
          <cell r="A4013" t="str">
            <v>CDG</v>
          </cell>
          <cell r="B4013">
            <v>0</v>
          </cell>
          <cell r="C4013" t="str">
            <v>VtilAna</v>
          </cell>
          <cell r="D4013" t="str">
            <v>FOR</v>
          </cell>
          <cell r="E4013" t="str">
            <v>DAM02_02536</v>
          </cell>
          <cell r="F4013" t="str">
            <v>CDCP</v>
          </cell>
          <cell r="G4013" t="str">
            <v>CDCMC</v>
          </cell>
          <cell r="H4013" t="str">
            <v>FMSGT</v>
          </cell>
          <cell r="I4013" t="str">
            <v>FMST</v>
          </cell>
          <cell r="J4013" t="str">
            <v>CDCP</v>
          </cell>
          <cell r="K4013" t="str">
            <v>CDCMC</v>
          </cell>
          <cell r="L4013" t="str">
            <v>MMG23</v>
          </cell>
          <cell r="M4013" t="str">
            <v>MMG</v>
          </cell>
          <cell r="N4013" t="str">
            <v>CITI-MF</v>
          </cell>
          <cell r="O4013" t="str">
            <v>DAM</v>
          </cell>
          <cell r="P4013" t="str">
            <v>Amort jours hommes</v>
          </cell>
          <cell r="Q4013" t="str">
            <v>Etudes Nouvelles</v>
          </cell>
          <cell r="R4013" t="str">
            <v>SYSTEMES ET RESEAUX</v>
          </cell>
          <cell r="S4013" t="str">
            <v>ADMINISTRATION  ET ETUDES RESEAU</v>
          </cell>
          <cell r="U4013">
            <v>0</v>
          </cell>
          <cell r="V4013">
            <v>341.59358836889999</v>
          </cell>
          <cell r="W4013" t="str">
            <v>AMO_EM_JH</v>
          </cell>
          <cell r="X4013" t="str">
            <v>ET&amp;MTC_EN</v>
          </cell>
          <cell r="Y4013" t="str">
            <v>ET&amp;MTC</v>
          </cell>
          <cell r="Z4013" t="str">
            <v>AM</v>
          </cell>
          <cell r="AB4013" t="str">
            <v>EN ETUDES ET ADMINISTRATIONS  RESEAUX</v>
          </cell>
        </row>
        <row r="4014">
          <cell r="A4014" t="str">
            <v>CDG</v>
          </cell>
          <cell r="B4014">
            <v>0</v>
          </cell>
          <cell r="C4014" t="str">
            <v>VtilAna</v>
          </cell>
          <cell r="D4014" t="str">
            <v>FOR</v>
          </cell>
          <cell r="E4014" t="str">
            <v>DAM02_02536</v>
          </cell>
          <cell r="F4014" t="str">
            <v>CDCP</v>
          </cell>
          <cell r="G4014" t="str">
            <v>CDCMC</v>
          </cell>
          <cell r="H4014" t="str">
            <v>FMSGT</v>
          </cell>
          <cell r="I4014" t="str">
            <v>FMST</v>
          </cell>
          <cell r="J4014" t="str">
            <v>CDCP</v>
          </cell>
          <cell r="K4014" t="str">
            <v>CDCMC</v>
          </cell>
          <cell r="L4014" t="str">
            <v>MMG24</v>
          </cell>
          <cell r="M4014" t="str">
            <v>MMG</v>
          </cell>
          <cell r="N4014" t="str">
            <v>CITI-MF</v>
          </cell>
          <cell r="O4014" t="str">
            <v>DAM</v>
          </cell>
          <cell r="P4014" t="str">
            <v>Amort jours hommes</v>
          </cell>
          <cell r="Q4014" t="str">
            <v>Etudes Nouvelles</v>
          </cell>
          <cell r="R4014" t="str">
            <v>SYSTEMES ET RESEAUX</v>
          </cell>
          <cell r="S4014" t="str">
            <v>ADMINISTRATION  ET ETUDES RESEAU</v>
          </cell>
          <cell r="U4014">
            <v>0</v>
          </cell>
          <cell r="V4014">
            <v>177.88053219209999</v>
          </cell>
          <cell r="W4014" t="str">
            <v>AMO_EM_JH</v>
          </cell>
          <cell r="X4014" t="str">
            <v>ET&amp;MTC_EN</v>
          </cell>
          <cell r="Y4014" t="str">
            <v>ET&amp;MTC</v>
          </cell>
          <cell r="Z4014" t="str">
            <v>AM</v>
          </cell>
          <cell r="AB4014" t="str">
            <v>EN ETUDES ET ADMINISTRATIONS  RESEAUX</v>
          </cell>
        </row>
        <row r="4015">
          <cell r="A4015" t="str">
            <v>CDG</v>
          </cell>
          <cell r="B4015">
            <v>0</v>
          </cell>
          <cell r="C4015" t="str">
            <v>VtilAna</v>
          </cell>
          <cell r="D4015" t="str">
            <v>FOR</v>
          </cell>
          <cell r="E4015" t="str">
            <v>DAM02_02536</v>
          </cell>
          <cell r="F4015" t="str">
            <v>CDCP</v>
          </cell>
          <cell r="G4015" t="str">
            <v>CDCMC</v>
          </cell>
          <cell r="H4015" t="str">
            <v>FMSGT</v>
          </cell>
          <cell r="I4015" t="str">
            <v>FMST</v>
          </cell>
          <cell r="J4015" t="str">
            <v>CDCP</v>
          </cell>
          <cell r="K4015" t="str">
            <v>CDCMC</v>
          </cell>
          <cell r="L4015" t="str">
            <v>MMG25</v>
          </cell>
          <cell r="M4015" t="str">
            <v>MMG</v>
          </cell>
          <cell r="N4015" t="str">
            <v>CITI-MF</v>
          </cell>
          <cell r="O4015" t="str">
            <v>DAM</v>
          </cell>
          <cell r="P4015" t="str">
            <v>Amort jours hommes</v>
          </cell>
          <cell r="Q4015" t="str">
            <v>Etudes Nouvelles</v>
          </cell>
          <cell r="R4015" t="str">
            <v>SYSTEMES ET RESEAUX</v>
          </cell>
          <cell r="S4015" t="str">
            <v>ADMINISTRATION  ET ETUDES RESEAU</v>
          </cell>
          <cell r="U4015">
            <v>0</v>
          </cell>
          <cell r="V4015">
            <v>85.004856091799994</v>
          </cell>
          <cell r="W4015" t="str">
            <v>AMO_EM_JH</v>
          </cell>
          <cell r="X4015" t="str">
            <v>ET&amp;MTC_EN</v>
          </cell>
          <cell r="Y4015" t="str">
            <v>ET&amp;MTC</v>
          </cell>
          <cell r="Z4015" t="str">
            <v>AM</v>
          </cell>
          <cell r="AB4015" t="str">
            <v>EN ETUDES ET ADMINISTRATIONS  RESEAUX</v>
          </cell>
        </row>
        <row r="4016">
          <cell r="A4016" t="str">
            <v>CDG</v>
          </cell>
          <cell r="B4016">
            <v>0</v>
          </cell>
          <cell r="C4016" t="str">
            <v>VtilAna</v>
          </cell>
          <cell r="D4016" t="str">
            <v>FOR</v>
          </cell>
          <cell r="E4016" t="str">
            <v>DAM02_02536</v>
          </cell>
          <cell r="F4016" t="str">
            <v>CDCP</v>
          </cell>
          <cell r="G4016" t="str">
            <v>CDCMC</v>
          </cell>
          <cell r="H4016" t="str">
            <v>FMSGT</v>
          </cell>
          <cell r="I4016" t="str">
            <v>FMST</v>
          </cell>
          <cell r="J4016" t="str">
            <v>CDCP</v>
          </cell>
          <cell r="K4016" t="str">
            <v>CDCMC</v>
          </cell>
          <cell r="L4016" t="str">
            <v>MMG26</v>
          </cell>
          <cell r="M4016" t="str">
            <v>MMG</v>
          </cell>
          <cell r="N4016" t="str">
            <v>CITI-MF</v>
          </cell>
          <cell r="O4016" t="str">
            <v>DAM</v>
          </cell>
          <cell r="P4016" t="str">
            <v>Amort jours hommes</v>
          </cell>
          <cell r="Q4016" t="str">
            <v>Etudes Nouvelles</v>
          </cell>
          <cell r="R4016" t="str">
            <v>SYSTEMES ET RESEAUX</v>
          </cell>
          <cell r="S4016" t="str">
            <v>ADMINISTRATION  ET ETUDES RESEAU</v>
          </cell>
          <cell r="U4016">
            <v>0</v>
          </cell>
          <cell r="V4016">
            <v>349.46440837739999</v>
          </cell>
          <cell r="W4016" t="str">
            <v>AMO_EM_JH</v>
          </cell>
          <cell r="X4016" t="str">
            <v>ET&amp;MTC_EN</v>
          </cell>
          <cell r="Y4016" t="str">
            <v>ET&amp;MTC</v>
          </cell>
          <cell r="Z4016" t="str">
            <v>AM</v>
          </cell>
          <cell r="AB4016" t="str">
            <v>EN ETUDES ET ADMINISTRATIONS  RESEAUX</v>
          </cell>
        </row>
        <row r="4017">
          <cell r="A4017" t="str">
            <v>CDG</v>
          </cell>
          <cell r="B4017">
            <v>0</v>
          </cell>
          <cell r="C4017" t="str">
            <v>VtilAna</v>
          </cell>
          <cell r="D4017" t="str">
            <v>FOR</v>
          </cell>
          <cell r="E4017" t="str">
            <v>DAM02_02536</v>
          </cell>
          <cell r="F4017" t="str">
            <v>CDCP</v>
          </cell>
          <cell r="G4017" t="str">
            <v>CDCMC</v>
          </cell>
          <cell r="H4017" t="str">
            <v>FMSGT</v>
          </cell>
          <cell r="I4017" t="str">
            <v>FMST</v>
          </cell>
          <cell r="J4017" t="str">
            <v>CDCP</v>
          </cell>
          <cell r="K4017" t="str">
            <v>CDCMC</v>
          </cell>
          <cell r="L4017" t="str">
            <v>MMG31</v>
          </cell>
          <cell r="M4017" t="str">
            <v>MMG</v>
          </cell>
          <cell r="N4017" t="str">
            <v>CITI-MF</v>
          </cell>
          <cell r="O4017" t="str">
            <v>DAM</v>
          </cell>
          <cell r="P4017" t="str">
            <v>Amort jours hommes</v>
          </cell>
          <cell r="Q4017" t="str">
            <v>Etudes Nouvelles</v>
          </cell>
          <cell r="R4017" t="str">
            <v>SYSTEMES ET RESEAUX</v>
          </cell>
          <cell r="S4017" t="str">
            <v>ADMINISTRATION  ET ETUDES RESEAU</v>
          </cell>
          <cell r="U4017">
            <v>0</v>
          </cell>
          <cell r="V4017">
            <v>473.82336451169999</v>
          </cell>
          <cell r="W4017" t="str">
            <v>AMO_EM_JH</v>
          </cell>
          <cell r="X4017" t="str">
            <v>ET&amp;MTC_EN</v>
          </cell>
          <cell r="Y4017" t="str">
            <v>ET&amp;MTC</v>
          </cell>
          <cell r="Z4017" t="str">
            <v>AM</v>
          </cell>
          <cell r="AB4017" t="str">
            <v>EN ETUDES ET ADMINISTRATIONS  RESEAUX</v>
          </cell>
        </row>
        <row r="4018">
          <cell r="A4018" t="str">
            <v>CDG</v>
          </cell>
          <cell r="B4018">
            <v>0</v>
          </cell>
          <cell r="C4018" t="str">
            <v>VtilAna</v>
          </cell>
          <cell r="D4018" t="str">
            <v>FOR</v>
          </cell>
          <cell r="E4018" t="str">
            <v>DAM02_02536</v>
          </cell>
          <cell r="F4018" t="str">
            <v>CDCP</v>
          </cell>
          <cell r="G4018" t="str">
            <v>CDCMC</v>
          </cell>
          <cell r="H4018" t="str">
            <v>FMSGT</v>
          </cell>
          <cell r="I4018" t="str">
            <v>FMST</v>
          </cell>
          <cell r="J4018" t="str">
            <v>CDCP</v>
          </cell>
          <cell r="K4018" t="str">
            <v>CDCMC</v>
          </cell>
          <cell r="L4018" t="str">
            <v>MMG32</v>
          </cell>
          <cell r="M4018" t="str">
            <v>MMG</v>
          </cell>
          <cell r="N4018" t="str">
            <v>CITI-MF</v>
          </cell>
          <cell r="O4018" t="str">
            <v>DAM</v>
          </cell>
          <cell r="P4018" t="str">
            <v>Amort jours hommes</v>
          </cell>
          <cell r="Q4018" t="str">
            <v>Etudes Nouvelles</v>
          </cell>
          <cell r="R4018" t="str">
            <v>SYSTEMES ET RESEAUX</v>
          </cell>
          <cell r="S4018" t="str">
            <v>ADMINISTRATION  ET ETUDES RESEAU</v>
          </cell>
          <cell r="U4018">
            <v>0</v>
          </cell>
          <cell r="V4018">
            <v>288.07201231110002</v>
          </cell>
          <cell r="W4018" t="str">
            <v>AMO_EM_JH</v>
          </cell>
          <cell r="X4018" t="str">
            <v>ET&amp;MTC_EN</v>
          </cell>
          <cell r="Y4018" t="str">
            <v>ET&amp;MTC</v>
          </cell>
          <cell r="Z4018" t="str">
            <v>AM</v>
          </cell>
          <cell r="AB4018" t="str">
            <v>EN ETUDES ET ADMINISTRATIONS  RESEAUX</v>
          </cell>
        </row>
        <row r="4019">
          <cell r="A4019" t="str">
            <v>CDG</v>
          </cell>
          <cell r="B4019">
            <v>0</v>
          </cell>
          <cell r="C4019" t="str">
            <v>VtilAna</v>
          </cell>
          <cell r="D4019" t="str">
            <v>FOR</v>
          </cell>
          <cell r="E4019" t="str">
            <v>DAM02_02536</v>
          </cell>
          <cell r="F4019" t="str">
            <v>CDCP</v>
          </cell>
          <cell r="G4019" t="str">
            <v>CDCMC</v>
          </cell>
          <cell r="H4019" t="str">
            <v>FMSGT</v>
          </cell>
          <cell r="I4019" t="str">
            <v>FMST</v>
          </cell>
          <cell r="J4019" t="str">
            <v>CDCP</v>
          </cell>
          <cell r="K4019" t="str">
            <v>CDCMC</v>
          </cell>
          <cell r="L4019" t="str">
            <v>STR00</v>
          </cell>
          <cell r="M4019" t="str">
            <v>STR</v>
          </cell>
          <cell r="N4019" t="str">
            <v>CITI-MF</v>
          </cell>
          <cell r="O4019" t="str">
            <v>DAM</v>
          </cell>
          <cell r="P4019" t="str">
            <v>Amort jours hommes</v>
          </cell>
          <cell r="Q4019" t="str">
            <v>Etudes Nouvelles</v>
          </cell>
          <cell r="R4019" t="str">
            <v>SYSTEMES ET RESEAUX</v>
          </cell>
          <cell r="S4019" t="str">
            <v>ADMINISTRATION  ET ETUDES RESEAU</v>
          </cell>
          <cell r="U4019">
            <v>0</v>
          </cell>
          <cell r="V4019">
            <v>157.41640017</v>
          </cell>
          <cell r="W4019" t="str">
            <v>AMO_EM_JH</v>
          </cell>
          <cell r="X4019" t="str">
            <v>ET&amp;MTC_EN</v>
          </cell>
          <cell r="Y4019" t="str">
            <v>ET&amp;MTC</v>
          </cell>
          <cell r="Z4019" t="str">
            <v>AM</v>
          </cell>
          <cell r="AB4019" t="str">
            <v>EN ETUDES ET ADMINISTRATIONS  RESEAUX</v>
          </cell>
        </row>
        <row r="4020">
          <cell r="A4020" t="str">
            <v>CDG</v>
          </cell>
          <cell r="B4020">
            <v>0</v>
          </cell>
          <cell r="C4020" t="str">
            <v>VtilAna</v>
          </cell>
          <cell r="D4020" t="str">
            <v>FOR</v>
          </cell>
          <cell r="E4020" t="str">
            <v>DAM02_02536</v>
          </cell>
          <cell r="F4020" t="str">
            <v>CDCP</v>
          </cell>
          <cell r="G4020" t="str">
            <v>CDCMC</v>
          </cell>
          <cell r="H4020" t="str">
            <v>FMSGT</v>
          </cell>
          <cell r="I4020" t="str">
            <v>FMST</v>
          </cell>
          <cell r="J4020" t="str">
            <v>CDCP</v>
          </cell>
          <cell r="K4020" t="str">
            <v>CDCMC</v>
          </cell>
          <cell r="L4020" t="str">
            <v>STR10</v>
          </cell>
          <cell r="M4020" t="str">
            <v>STR</v>
          </cell>
          <cell r="N4020" t="str">
            <v>CITI-MF</v>
          </cell>
          <cell r="O4020" t="str">
            <v>DAM</v>
          </cell>
          <cell r="P4020" t="str">
            <v>Amort jours hommes</v>
          </cell>
          <cell r="Q4020" t="str">
            <v>Etudes Nouvelles</v>
          </cell>
          <cell r="R4020" t="str">
            <v>SYSTEMES ET RESEAUX</v>
          </cell>
          <cell r="S4020" t="str">
            <v>ADMINISTRATION  ET ETUDES RESEAU</v>
          </cell>
          <cell r="U4020">
            <v>0</v>
          </cell>
          <cell r="V4020">
            <v>579.29235262559996</v>
          </cell>
          <cell r="W4020" t="str">
            <v>AMO_EM_JH</v>
          </cell>
          <cell r="X4020" t="str">
            <v>ET&amp;MTC_EN</v>
          </cell>
          <cell r="Y4020" t="str">
            <v>ET&amp;MTC</v>
          </cell>
          <cell r="Z4020" t="str">
            <v>AM</v>
          </cell>
          <cell r="AB4020" t="str">
            <v>EN ETUDES ET ADMINISTRATIONS  RESEAUX</v>
          </cell>
        </row>
        <row r="4021">
          <cell r="A4021" t="str">
            <v>CDG</v>
          </cell>
          <cell r="B4021">
            <v>0</v>
          </cell>
          <cell r="C4021" t="str">
            <v>VtilAna</v>
          </cell>
          <cell r="D4021" t="str">
            <v>FOR</v>
          </cell>
          <cell r="E4021" t="str">
            <v>DAM02_02536</v>
          </cell>
          <cell r="F4021" t="str">
            <v>CDCP</v>
          </cell>
          <cell r="G4021" t="str">
            <v>CDCMC</v>
          </cell>
          <cell r="H4021" t="str">
            <v>FMSGT</v>
          </cell>
          <cell r="I4021" t="str">
            <v>FMST</v>
          </cell>
          <cell r="J4021" t="str">
            <v>CDCP</v>
          </cell>
          <cell r="K4021" t="str">
            <v>CDCMC</v>
          </cell>
          <cell r="L4021" t="str">
            <v>STR20</v>
          </cell>
          <cell r="M4021" t="str">
            <v>STR</v>
          </cell>
          <cell r="N4021" t="str">
            <v>CITI-MF</v>
          </cell>
          <cell r="O4021" t="str">
            <v>DAM</v>
          </cell>
          <cell r="P4021" t="str">
            <v>Amort jours hommes</v>
          </cell>
          <cell r="Q4021" t="str">
            <v>Etudes Nouvelles</v>
          </cell>
          <cell r="R4021" t="str">
            <v>SYSTEMES ET RESEAUX</v>
          </cell>
          <cell r="S4021" t="str">
            <v>ADMINISTRATION  ET ETUDES RESEAU</v>
          </cell>
          <cell r="U4021">
            <v>0</v>
          </cell>
          <cell r="V4021">
            <v>491.13916853040001</v>
          </cell>
          <cell r="W4021" t="str">
            <v>AMO_EM_JH</v>
          </cell>
          <cell r="X4021" t="str">
            <v>ET&amp;MTC_EN</v>
          </cell>
          <cell r="Y4021" t="str">
            <v>ET&amp;MTC</v>
          </cell>
          <cell r="Z4021" t="str">
            <v>AM</v>
          </cell>
          <cell r="AB4021" t="str">
            <v>EN ETUDES ET ADMINISTRATIONS  RESEAUX</v>
          </cell>
        </row>
        <row r="4022">
          <cell r="A4022" t="str">
            <v>CDG</v>
          </cell>
          <cell r="B4022">
            <v>0</v>
          </cell>
          <cell r="C4022" t="str">
            <v>VtilAna</v>
          </cell>
          <cell r="D4022" t="str">
            <v>FOR</v>
          </cell>
          <cell r="E4022" t="str">
            <v>DAM02_02536</v>
          </cell>
          <cell r="F4022" t="str">
            <v>CDCP</v>
          </cell>
          <cell r="G4022" t="str">
            <v>CDCMC</v>
          </cell>
          <cell r="H4022" t="str">
            <v>FMSGT</v>
          </cell>
          <cell r="I4022" t="str">
            <v>FMST</v>
          </cell>
          <cell r="J4022" t="str">
            <v>CDCP</v>
          </cell>
          <cell r="K4022" t="str">
            <v>CDCMC</v>
          </cell>
          <cell r="L4022" t="str">
            <v>STR30</v>
          </cell>
          <cell r="M4022" t="str">
            <v>STR</v>
          </cell>
          <cell r="N4022" t="str">
            <v>CITI-MF</v>
          </cell>
          <cell r="O4022" t="str">
            <v>DAM</v>
          </cell>
          <cell r="P4022" t="str">
            <v>Amort jours hommes</v>
          </cell>
          <cell r="Q4022" t="str">
            <v>Etudes Nouvelles</v>
          </cell>
          <cell r="R4022" t="str">
            <v>SYSTEMES ET RESEAUX</v>
          </cell>
          <cell r="S4022" t="str">
            <v>ADMINISTRATION  ET ETUDES RESEAU</v>
          </cell>
          <cell r="U4022">
            <v>0</v>
          </cell>
          <cell r="V4022">
            <v>700.50298075650005</v>
          </cell>
          <cell r="W4022" t="str">
            <v>AMO_EM_JH</v>
          </cell>
          <cell r="X4022" t="str">
            <v>ET&amp;MTC_EN</v>
          </cell>
          <cell r="Y4022" t="str">
            <v>ET&amp;MTC</v>
          </cell>
          <cell r="Z4022" t="str">
            <v>AM</v>
          </cell>
          <cell r="AB4022" t="str">
            <v>EN ETUDES ET ADMINISTRATIONS  RESEAUX</v>
          </cell>
        </row>
        <row r="4023">
          <cell r="A4023" t="str">
            <v>CDG</v>
          </cell>
          <cell r="B4023">
            <v>0</v>
          </cell>
          <cell r="C4023" t="str">
            <v>VtilAna</v>
          </cell>
          <cell r="D4023" t="str">
            <v>FOR</v>
          </cell>
          <cell r="E4023" t="str">
            <v>DAM02_02537</v>
          </cell>
          <cell r="F4023" t="str">
            <v>CDCP</v>
          </cell>
          <cell r="G4023" t="str">
            <v>CDCMC</v>
          </cell>
          <cell r="H4023" t="str">
            <v>FMSGT</v>
          </cell>
          <cell r="I4023" t="str">
            <v>FMST</v>
          </cell>
          <cell r="J4023" t="str">
            <v>CDCP</v>
          </cell>
          <cell r="K4023" t="str">
            <v>CDCMC</v>
          </cell>
          <cell r="L4023" t="str">
            <v>FMSGT</v>
          </cell>
          <cell r="M4023" t="str">
            <v>FMST</v>
          </cell>
          <cell r="N4023" t="str">
            <v>CITI-MF</v>
          </cell>
          <cell r="O4023" t="str">
            <v>DAM</v>
          </cell>
          <cell r="P4023" t="str">
            <v>Amort jours hommes</v>
          </cell>
          <cell r="Q4023" t="str">
            <v>Etudes Nouvelles</v>
          </cell>
          <cell r="R4023" t="str">
            <v>REPORTING</v>
          </cell>
          <cell r="S4023" t="str">
            <v>ANNUAIRE D ENTREPRISE</v>
          </cell>
          <cell r="U4023">
            <v>0</v>
          </cell>
          <cell r="V4023">
            <v>-242.67</v>
          </cell>
          <cell r="W4023" t="str">
            <v>AMO_EM_JH</v>
          </cell>
          <cell r="X4023" t="str">
            <v>ET&amp;MTC_EN</v>
          </cell>
          <cell r="Y4023" t="str">
            <v>ET&amp;MTC</v>
          </cell>
          <cell r="Z4023" t="str">
            <v>AM</v>
          </cell>
          <cell r="AB4023" t="str">
            <v>EN ANNUAIRE D'ENTREPRISE</v>
          </cell>
        </row>
        <row r="4024">
          <cell r="A4024" t="str">
            <v>CDG</v>
          </cell>
          <cell r="B4024">
            <v>0</v>
          </cell>
          <cell r="C4024" t="str">
            <v>VtilAna</v>
          </cell>
          <cell r="D4024" t="str">
            <v>FOR</v>
          </cell>
          <cell r="E4024" t="str">
            <v>DAM02_02537</v>
          </cell>
          <cell r="F4024" t="str">
            <v>CDCP</v>
          </cell>
          <cell r="G4024" t="str">
            <v>CDCMC</v>
          </cell>
          <cell r="H4024" t="str">
            <v>FMSGT</v>
          </cell>
          <cell r="I4024" t="str">
            <v>FMST</v>
          </cell>
          <cell r="J4024" t="str">
            <v>CDCP</v>
          </cell>
          <cell r="K4024" t="str">
            <v>CDCMC</v>
          </cell>
          <cell r="L4024" t="str">
            <v>FMSGT</v>
          </cell>
          <cell r="M4024" t="str">
            <v>FMST</v>
          </cell>
          <cell r="N4024" t="str">
            <v>CITI-MF</v>
          </cell>
          <cell r="O4024" t="str">
            <v>DAM</v>
          </cell>
          <cell r="P4024" t="str">
            <v>Amort jours hommes</v>
          </cell>
          <cell r="Q4024" t="str">
            <v>Etudes Nouvelles</v>
          </cell>
          <cell r="R4024" t="str">
            <v>REPORTING</v>
          </cell>
          <cell r="S4024" t="str">
            <v>ANNUAIRE D ENTREPRISE</v>
          </cell>
          <cell r="U4024">
            <v>0</v>
          </cell>
          <cell r="V4024">
            <v>242.67</v>
          </cell>
          <cell r="W4024" t="str">
            <v>AMO_EM_JH</v>
          </cell>
          <cell r="X4024" t="str">
            <v>ET&amp;MTC_EN</v>
          </cell>
          <cell r="Y4024" t="str">
            <v>ET&amp;MTC</v>
          </cell>
          <cell r="Z4024" t="str">
            <v>AM</v>
          </cell>
          <cell r="AB4024" t="str">
            <v>EN ANNUAIRE D'ENTREPRISE</v>
          </cell>
        </row>
        <row r="4025">
          <cell r="A4025" t="str">
            <v>CDG</v>
          </cell>
          <cell r="B4025">
            <v>0</v>
          </cell>
          <cell r="C4025" t="str">
            <v>VtilAna</v>
          </cell>
          <cell r="D4025" t="str">
            <v>FOR</v>
          </cell>
          <cell r="E4025" t="str">
            <v>DAM02_02537</v>
          </cell>
          <cell r="F4025" t="str">
            <v>CDCP</v>
          </cell>
          <cell r="G4025" t="str">
            <v>CDCMC</v>
          </cell>
          <cell r="H4025" t="str">
            <v>FMSGT</v>
          </cell>
          <cell r="I4025" t="str">
            <v>FMST</v>
          </cell>
          <cell r="J4025" t="str">
            <v>CDCP</v>
          </cell>
          <cell r="K4025" t="str">
            <v>CDCMC</v>
          </cell>
          <cell r="L4025" t="str">
            <v>CCS00</v>
          </cell>
          <cell r="M4025" t="str">
            <v>CCS</v>
          </cell>
          <cell r="N4025" t="str">
            <v>CITI-MF</v>
          </cell>
          <cell r="O4025" t="str">
            <v>DAM</v>
          </cell>
          <cell r="P4025" t="str">
            <v>Amort jours hommes</v>
          </cell>
          <cell r="Q4025" t="str">
            <v>Etudes Nouvelles</v>
          </cell>
          <cell r="R4025" t="str">
            <v>REPORTING</v>
          </cell>
          <cell r="S4025" t="str">
            <v>ANNUAIRE D ENTREPRISE</v>
          </cell>
          <cell r="U4025">
            <v>0</v>
          </cell>
          <cell r="V4025">
            <v>0.82025614710000005</v>
          </cell>
          <cell r="W4025" t="str">
            <v>AMO_EM_JH</v>
          </cell>
          <cell r="X4025" t="str">
            <v>ET&amp;MTC_EN</v>
          </cell>
          <cell r="Y4025" t="str">
            <v>ET&amp;MTC</v>
          </cell>
          <cell r="Z4025" t="str">
            <v>AM</v>
          </cell>
          <cell r="AB4025" t="str">
            <v>EN ANNUAIRE D'ENTREPRISE</v>
          </cell>
        </row>
        <row r="4026">
          <cell r="A4026" t="str">
            <v>CDG</v>
          </cell>
          <cell r="B4026">
            <v>0</v>
          </cell>
          <cell r="C4026" t="str">
            <v>VtilAna</v>
          </cell>
          <cell r="D4026" t="str">
            <v>FOR</v>
          </cell>
          <cell r="E4026" t="str">
            <v>DAM02_02537</v>
          </cell>
          <cell r="F4026" t="str">
            <v>CDCP</v>
          </cell>
          <cell r="G4026" t="str">
            <v>CDCMC</v>
          </cell>
          <cell r="H4026" t="str">
            <v>FMSGT</v>
          </cell>
          <cell r="I4026" t="str">
            <v>FMST</v>
          </cell>
          <cell r="J4026" t="str">
            <v>CDCP</v>
          </cell>
          <cell r="K4026" t="str">
            <v>CDCMC</v>
          </cell>
          <cell r="L4026" t="str">
            <v>CCS10</v>
          </cell>
          <cell r="M4026" t="str">
            <v>CCS</v>
          </cell>
          <cell r="N4026" t="str">
            <v>CITI-MF</v>
          </cell>
          <cell r="O4026" t="str">
            <v>DAM</v>
          </cell>
          <cell r="P4026" t="str">
            <v>Amort jours hommes</v>
          </cell>
          <cell r="Q4026" t="str">
            <v>Etudes Nouvelles</v>
          </cell>
          <cell r="R4026" t="str">
            <v>REPORTING</v>
          </cell>
          <cell r="S4026" t="str">
            <v>ANNUAIRE D ENTREPRISE</v>
          </cell>
          <cell r="U4026">
            <v>0</v>
          </cell>
          <cell r="V4026">
            <v>2.4537577050000001</v>
          </cell>
          <cell r="W4026" t="str">
            <v>AMO_EM_JH</v>
          </cell>
          <cell r="X4026" t="str">
            <v>ET&amp;MTC_EN</v>
          </cell>
          <cell r="Y4026" t="str">
            <v>ET&amp;MTC</v>
          </cell>
          <cell r="Z4026" t="str">
            <v>AM</v>
          </cell>
          <cell r="AB4026" t="str">
            <v>EN ANNUAIRE D'ENTREPRISE</v>
          </cell>
        </row>
        <row r="4027">
          <cell r="A4027" t="str">
            <v>CDG</v>
          </cell>
          <cell r="B4027">
            <v>0</v>
          </cell>
          <cell r="C4027" t="str">
            <v>VtilAna</v>
          </cell>
          <cell r="D4027" t="str">
            <v>FOR</v>
          </cell>
          <cell r="E4027" t="str">
            <v>DAM02_02537</v>
          </cell>
          <cell r="F4027" t="str">
            <v>CDCP</v>
          </cell>
          <cell r="G4027" t="str">
            <v>CDCMC</v>
          </cell>
          <cell r="H4027" t="str">
            <v>FMSGT</v>
          </cell>
          <cell r="I4027" t="str">
            <v>FMST</v>
          </cell>
          <cell r="J4027" t="str">
            <v>CDCP</v>
          </cell>
          <cell r="K4027" t="str">
            <v>CDCMC</v>
          </cell>
          <cell r="L4027" t="str">
            <v>CCS20</v>
          </cell>
          <cell r="M4027" t="str">
            <v>CCS</v>
          </cell>
          <cell r="N4027" t="str">
            <v>CITI-MF</v>
          </cell>
          <cell r="O4027" t="str">
            <v>DAM</v>
          </cell>
          <cell r="P4027" t="str">
            <v>Amort jours hommes</v>
          </cell>
          <cell r="Q4027" t="str">
            <v>Etudes Nouvelles</v>
          </cell>
          <cell r="R4027" t="str">
            <v>REPORTING</v>
          </cell>
          <cell r="S4027" t="str">
            <v>ANNUAIRE D ENTREPRISE</v>
          </cell>
          <cell r="U4027">
            <v>0</v>
          </cell>
          <cell r="V4027">
            <v>1.7106196572000001</v>
          </cell>
          <cell r="W4027" t="str">
            <v>AMO_EM_JH</v>
          </cell>
          <cell r="X4027" t="str">
            <v>ET&amp;MTC_EN</v>
          </cell>
          <cell r="Y4027" t="str">
            <v>ET&amp;MTC</v>
          </cell>
          <cell r="Z4027" t="str">
            <v>AM</v>
          </cell>
          <cell r="AB4027" t="str">
            <v>EN ANNUAIRE D'ENTREPRISE</v>
          </cell>
        </row>
        <row r="4028">
          <cell r="A4028" t="str">
            <v>CDG</v>
          </cell>
          <cell r="B4028">
            <v>0</v>
          </cell>
          <cell r="C4028" t="str">
            <v>VtilAna</v>
          </cell>
          <cell r="D4028" t="str">
            <v>FOR</v>
          </cell>
          <cell r="E4028" t="str">
            <v>DAM02_02537</v>
          </cell>
          <cell r="F4028" t="str">
            <v>CDCP</v>
          </cell>
          <cell r="G4028" t="str">
            <v>CDCMC</v>
          </cell>
          <cell r="H4028" t="str">
            <v>FMSGT</v>
          </cell>
          <cell r="I4028" t="str">
            <v>FMST</v>
          </cell>
          <cell r="J4028" t="str">
            <v>CDCP</v>
          </cell>
          <cell r="K4028" t="str">
            <v>CDCMC</v>
          </cell>
          <cell r="L4028" t="str">
            <v>CCS30</v>
          </cell>
          <cell r="M4028" t="str">
            <v>CCS</v>
          </cell>
          <cell r="N4028" t="str">
            <v>CITI-MF</v>
          </cell>
          <cell r="O4028" t="str">
            <v>DAM</v>
          </cell>
          <cell r="P4028" t="str">
            <v>Amort jours hommes</v>
          </cell>
          <cell r="Q4028" t="str">
            <v>Etudes Nouvelles</v>
          </cell>
          <cell r="R4028" t="str">
            <v>REPORTING</v>
          </cell>
          <cell r="S4028" t="str">
            <v>ANNUAIRE D ENTREPRISE</v>
          </cell>
          <cell r="U4028">
            <v>0</v>
          </cell>
          <cell r="V4028">
            <v>2.6710905302999999</v>
          </cell>
          <cell r="W4028" t="str">
            <v>AMO_EM_JH</v>
          </cell>
          <cell r="X4028" t="str">
            <v>ET&amp;MTC_EN</v>
          </cell>
          <cell r="Y4028" t="str">
            <v>ET&amp;MTC</v>
          </cell>
          <cell r="Z4028" t="str">
            <v>AM</v>
          </cell>
          <cell r="AB4028" t="str">
            <v>EN ANNUAIRE D'ENTREPRISE</v>
          </cell>
        </row>
        <row r="4029">
          <cell r="A4029" t="str">
            <v>CDG</v>
          </cell>
          <cell r="B4029">
            <v>0</v>
          </cell>
          <cell r="C4029" t="str">
            <v>VtilAna</v>
          </cell>
          <cell r="D4029" t="str">
            <v>FOR</v>
          </cell>
          <cell r="E4029" t="str">
            <v>DAM02_02537</v>
          </cell>
          <cell r="F4029" t="str">
            <v>CDCP</v>
          </cell>
          <cell r="G4029" t="str">
            <v>CDCMC</v>
          </cell>
          <cell r="H4029" t="str">
            <v>FMSGT</v>
          </cell>
          <cell r="I4029" t="str">
            <v>FMST</v>
          </cell>
          <cell r="J4029" t="str">
            <v>CDCP</v>
          </cell>
          <cell r="K4029" t="str">
            <v>CDCMC</v>
          </cell>
          <cell r="L4029" t="str">
            <v>CORP0</v>
          </cell>
          <cell r="M4029" t="str">
            <v>CORP</v>
          </cell>
          <cell r="N4029" t="str">
            <v>CITI-MF</v>
          </cell>
          <cell r="O4029" t="str">
            <v>DAM</v>
          </cell>
          <cell r="P4029" t="str">
            <v>Amort jours hommes</v>
          </cell>
          <cell r="Q4029" t="str">
            <v>Etudes Nouvelles</v>
          </cell>
          <cell r="R4029" t="str">
            <v>REPORTING</v>
          </cell>
          <cell r="S4029" t="str">
            <v>ANNUAIRE D ENTREPRISE</v>
          </cell>
          <cell r="U4029">
            <v>0</v>
          </cell>
          <cell r="V4029">
            <v>5.5578030623999997</v>
          </cell>
          <cell r="W4029" t="str">
            <v>AMO_EM_JH</v>
          </cell>
          <cell r="X4029" t="str">
            <v>ET&amp;MTC_EN</v>
          </cell>
          <cell r="Y4029" t="str">
            <v>ET&amp;MTC</v>
          </cell>
          <cell r="Z4029" t="str">
            <v>AM</v>
          </cell>
          <cell r="AB4029" t="str">
            <v>EN ANNUAIRE D'ENTREPRISE</v>
          </cell>
        </row>
        <row r="4030">
          <cell r="A4030" t="str">
            <v>CDG</v>
          </cell>
          <cell r="B4030">
            <v>0</v>
          </cell>
          <cell r="C4030" t="str">
            <v>VtilAna</v>
          </cell>
          <cell r="D4030" t="str">
            <v>FOR</v>
          </cell>
          <cell r="E4030" t="str">
            <v>DAM02_02537</v>
          </cell>
          <cell r="F4030" t="str">
            <v>CDCP</v>
          </cell>
          <cell r="G4030" t="str">
            <v>CDCMC</v>
          </cell>
          <cell r="H4030" t="str">
            <v>FMSGT</v>
          </cell>
          <cell r="I4030" t="str">
            <v>FMST</v>
          </cell>
          <cell r="J4030" t="str">
            <v>CDCP</v>
          </cell>
          <cell r="K4030" t="str">
            <v>CDCMC</v>
          </cell>
          <cell r="L4030" t="str">
            <v>DECM0</v>
          </cell>
          <cell r="M4030" t="str">
            <v>DECM</v>
          </cell>
          <cell r="N4030" t="str">
            <v>CITI-MF</v>
          </cell>
          <cell r="O4030" t="str">
            <v>DAM</v>
          </cell>
          <cell r="P4030" t="str">
            <v>Amort jours hommes</v>
          </cell>
          <cell r="Q4030" t="str">
            <v>Etudes Nouvelles</v>
          </cell>
          <cell r="R4030" t="str">
            <v>REPORTING</v>
          </cell>
          <cell r="S4030" t="str">
            <v>ANNUAIRE D ENTREPRISE</v>
          </cell>
          <cell r="U4030">
            <v>0</v>
          </cell>
          <cell r="V4030">
            <v>2.6079939036000002</v>
          </cell>
          <cell r="W4030" t="str">
            <v>AMO_EM_JH</v>
          </cell>
          <cell r="X4030" t="str">
            <v>ET&amp;MTC_EN</v>
          </cell>
          <cell r="Y4030" t="str">
            <v>ET&amp;MTC</v>
          </cell>
          <cell r="Z4030" t="str">
            <v>AM</v>
          </cell>
          <cell r="AB4030" t="str">
            <v>EN ANNUAIRE D'ENTREPRISE</v>
          </cell>
        </row>
        <row r="4031">
          <cell r="A4031" t="str">
            <v>CDG</v>
          </cell>
          <cell r="B4031">
            <v>0</v>
          </cell>
          <cell r="C4031" t="str">
            <v>VtilAna</v>
          </cell>
          <cell r="D4031" t="str">
            <v>FOR</v>
          </cell>
          <cell r="E4031" t="str">
            <v>DAM02_02537</v>
          </cell>
          <cell r="F4031" t="str">
            <v>CDCP</v>
          </cell>
          <cell r="G4031" t="str">
            <v>CDCMC</v>
          </cell>
          <cell r="H4031" t="str">
            <v>FMSGT</v>
          </cell>
          <cell r="I4031" t="str">
            <v>FMST</v>
          </cell>
          <cell r="J4031" t="str">
            <v>CDCP</v>
          </cell>
          <cell r="K4031" t="str">
            <v>CDCMC</v>
          </cell>
          <cell r="L4031" t="str">
            <v>DECM1</v>
          </cell>
          <cell r="M4031" t="str">
            <v>DECM</v>
          </cell>
          <cell r="N4031" t="str">
            <v>CITI-MF</v>
          </cell>
          <cell r="O4031" t="str">
            <v>DAM</v>
          </cell>
          <cell r="P4031" t="str">
            <v>Amort jours hommes</v>
          </cell>
          <cell r="Q4031" t="str">
            <v>Etudes Nouvelles</v>
          </cell>
          <cell r="R4031" t="str">
            <v>REPORTING</v>
          </cell>
          <cell r="S4031" t="str">
            <v>ANNUAIRE D ENTREPRISE</v>
          </cell>
          <cell r="U4031">
            <v>0</v>
          </cell>
          <cell r="V4031">
            <v>0.63096626700000003</v>
          </cell>
          <cell r="W4031" t="str">
            <v>AMO_EM_JH</v>
          </cell>
          <cell r="X4031" t="str">
            <v>ET&amp;MTC_EN</v>
          </cell>
          <cell r="Y4031" t="str">
            <v>ET&amp;MTC</v>
          </cell>
          <cell r="Z4031" t="str">
            <v>AM</v>
          </cell>
          <cell r="AB4031" t="str">
            <v>EN ANNUAIRE D'ENTREPRISE</v>
          </cell>
        </row>
        <row r="4032">
          <cell r="A4032" t="str">
            <v>CDG</v>
          </cell>
          <cell r="B4032">
            <v>0</v>
          </cell>
          <cell r="C4032" t="str">
            <v>VtilAna</v>
          </cell>
          <cell r="D4032" t="str">
            <v>FOR</v>
          </cell>
          <cell r="E4032" t="str">
            <v>DAM02_02537</v>
          </cell>
          <cell r="F4032" t="str">
            <v>CDCP</v>
          </cell>
          <cell r="G4032" t="str">
            <v>CDCMC</v>
          </cell>
          <cell r="H4032" t="str">
            <v>FMSGT</v>
          </cell>
          <cell r="I4032" t="str">
            <v>FMST</v>
          </cell>
          <cell r="J4032" t="str">
            <v>CDCP</v>
          </cell>
          <cell r="K4032" t="str">
            <v>CDCMC</v>
          </cell>
          <cell r="L4032" t="str">
            <v>DECM2</v>
          </cell>
          <cell r="M4032" t="str">
            <v>DECM</v>
          </cell>
          <cell r="N4032" t="str">
            <v>CITI-MF</v>
          </cell>
          <cell r="O4032" t="str">
            <v>DAM</v>
          </cell>
          <cell r="P4032" t="str">
            <v>Amort jours hommes</v>
          </cell>
          <cell r="Q4032" t="str">
            <v>Etudes Nouvelles</v>
          </cell>
          <cell r="R4032" t="str">
            <v>REPORTING</v>
          </cell>
          <cell r="S4032" t="str">
            <v>ANNUAIRE D ENTREPRISE</v>
          </cell>
          <cell r="U4032">
            <v>0</v>
          </cell>
          <cell r="V4032">
            <v>3.7998190745999998</v>
          </cell>
          <cell r="W4032" t="str">
            <v>AMO_EM_JH</v>
          </cell>
          <cell r="X4032" t="str">
            <v>ET&amp;MTC_EN</v>
          </cell>
          <cell r="Y4032" t="str">
            <v>ET&amp;MTC</v>
          </cell>
          <cell r="Z4032" t="str">
            <v>AM</v>
          </cell>
          <cell r="AB4032" t="str">
            <v>EN ANNUAIRE D'ENTREPRISE</v>
          </cell>
        </row>
        <row r="4033">
          <cell r="A4033" t="str">
            <v>CDG</v>
          </cell>
          <cell r="B4033">
            <v>0</v>
          </cell>
          <cell r="C4033" t="str">
            <v>VtilAna</v>
          </cell>
          <cell r="D4033" t="str">
            <v>FOR</v>
          </cell>
          <cell r="E4033" t="str">
            <v>DAM02_02537</v>
          </cell>
          <cell r="F4033" t="str">
            <v>CDCP</v>
          </cell>
          <cell r="G4033" t="str">
            <v>CDCMC</v>
          </cell>
          <cell r="H4033" t="str">
            <v>FMSGT</v>
          </cell>
          <cell r="I4033" t="str">
            <v>FMST</v>
          </cell>
          <cell r="J4033" t="str">
            <v>CDCP</v>
          </cell>
          <cell r="K4033" t="str">
            <v>CDCMC</v>
          </cell>
          <cell r="L4033" t="str">
            <v>DECM3</v>
          </cell>
          <cell r="M4033" t="str">
            <v>DECM</v>
          </cell>
          <cell r="N4033" t="str">
            <v>CITI-MF</v>
          </cell>
          <cell r="O4033" t="str">
            <v>DAM</v>
          </cell>
          <cell r="P4033" t="str">
            <v>Amort jours hommes</v>
          </cell>
          <cell r="Q4033" t="str">
            <v>Etudes Nouvelles</v>
          </cell>
          <cell r="R4033" t="str">
            <v>REPORTING</v>
          </cell>
          <cell r="S4033" t="str">
            <v>ANNUAIRE D ENTREPRISE</v>
          </cell>
          <cell r="U4033">
            <v>0</v>
          </cell>
          <cell r="V4033">
            <v>2.0751779448000001</v>
          </cell>
          <cell r="W4033" t="str">
            <v>AMO_EM_JH</v>
          </cell>
          <cell r="X4033" t="str">
            <v>ET&amp;MTC_EN</v>
          </cell>
          <cell r="Y4033" t="str">
            <v>ET&amp;MTC</v>
          </cell>
          <cell r="Z4033" t="str">
            <v>AM</v>
          </cell>
          <cell r="AB4033" t="str">
            <v>EN ANNUAIRE D'ENTREPRISE</v>
          </cell>
        </row>
        <row r="4034">
          <cell r="A4034" t="str">
            <v>CDG</v>
          </cell>
          <cell r="B4034">
            <v>0</v>
          </cell>
          <cell r="C4034" t="str">
            <v>VtilAna</v>
          </cell>
          <cell r="D4034" t="str">
            <v>FOR</v>
          </cell>
          <cell r="E4034" t="str">
            <v>DAM02_02537</v>
          </cell>
          <cell r="F4034" t="str">
            <v>CDCP</v>
          </cell>
          <cell r="G4034" t="str">
            <v>CDCMC</v>
          </cell>
          <cell r="H4034" t="str">
            <v>FMSGT</v>
          </cell>
          <cell r="I4034" t="str">
            <v>FMST</v>
          </cell>
          <cell r="J4034" t="str">
            <v>CDCP</v>
          </cell>
          <cell r="K4034" t="str">
            <v>CDCMC</v>
          </cell>
          <cell r="L4034" t="str">
            <v>DS000</v>
          </cell>
          <cell r="M4034" t="str">
            <v>DS</v>
          </cell>
          <cell r="N4034" t="str">
            <v>CITI-MF</v>
          </cell>
          <cell r="O4034" t="str">
            <v>DAM</v>
          </cell>
          <cell r="P4034" t="str">
            <v>Amort jours hommes</v>
          </cell>
          <cell r="Q4034" t="str">
            <v>Etudes Nouvelles</v>
          </cell>
          <cell r="R4034" t="str">
            <v>REPORTING</v>
          </cell>
          <cell r="S4034" t="str">
            <v>ANNUAIRE D ENTREPRISE</v>
          </cell>
          <cell r="U4034">
            <v>0</v>
          </cell>
          <cell r="V4034">
            <v>4.4448068141999997</v>
          </cell>
          <cell r="W4034" t="str">
            <v>AMO_EM_JH</v>
          </cell>
          <cell r="X4034" t="str">
            <v>ET&amp;MTC_EN</v>
          </cell>
          <cell r="Y4034" t="str">
            <v>ET&amp;MTC</v>
          </cell>
          <cell r="Z4034" t="str">
            <v>AM</v>
          </cell>
          <cell r="AB4034" t="str">
            <v>EN ANNUAIRE D'ENTREPRISE</v>
          </cell>
        </row>
        <row r="4035">
          <cell r="A4035" t="str">
            <v>CDG</v>
          </cell>
          <cell r="B4035">
            <v>0</v>
          </cell>
          <cell r="C4035" t="str">
            <v>VtilAna</v>
          </cell>
          <cell r="D4035" t="str">
            <v>FOR</v>
          </cell>
          <cell r="E4035" t="str">
            <v>DAM02_02537</v>
          </cell>
          <cell r="F4035" t="str">
            <v>CDCP</v>
          </cell>
          <cell r="G4035" t="str">
            <v>CDCMC</v>
          </cell>
          <cell r="H4035" t="str">
            <v>FMSGT</v>
          </cell>
          <cell r="I4035" t="str">
            <v>FMST</v>
          </cell>
          <cell r="J4035" t="str">
            <v>CDCP</v>
          </cell>
          <cell r="K4035" t="str">
            <v>CDCMC</v>
          </cell>
          <cell r="L4035" t="str">
            <v>DS100</v>
          </cell>
          <cell r="M4035" t="str">
            <v>DS</v>
          </cell>
          <cell r="N4035" t="str">
            <v>CITI-MF</v>
          </cell>
          <cell r="O4035" t="str">
            <v>DAM</v>
          </cell>
          <cell r="P4035" t="str">
            <v>Amort jours hommes</v>
          </cell>
          <cell r="Q4035" t="str">
            <v>Etudes Nouvelles</v>
          </cell>
          <cell r="R4035" t="str">
            <v>REPORTING</v>
          </cell>
          <cell r="S4035" t="str">
            <v>ANNUAIRE D ENTREPRISE</v>
          </cell>
          <cell r="U4035">
            <v>0</v>
          </cell>
          <cell r="V4035">
            <v>2.1522960440999999</v>
          </cell>
          <cell r="W4035" t="str">
            <v>AMO_EM_JH</v>
          </cell>
          <cell r="X4035" t="str">
            <v>ET&amp;MTC_EN</v>
          </cell>
          <cell r="Y4035" t="str">
            <v>ET&amp;MTC</v>
          </cell>
          <cell r="Z4035" t="str">
            <v>AM</v>
          </cell>
          <cell r="AB4035" t="str">
            <v>EN ANNUAIRE D'ENTREPRISE</v>
          </cell>
        </row>
        <row r="4036">
          <cell r="A4036" t="str">
            <v>CDG</v>
          </cell>
          <cell r="B4036">
            <v>0</v>
          </cell>
          <cell r="C4036" t="str">
            <v>VtilAna</v>
          </cell>
          <cell r="D4036" t="str">
            <v>FOR</v>
          </cell>
          <cell r="E4036" t="str">
            <v>DAM02_02537</v>
          </cell>
          <cell r="F4036" t="str">
            <v>CDCP</v>
          </cell>
          <cell r="G4036" t="str">
            <v>CDCMC</v>
          </cell>
          <cell r="H4036" t="str">
            <v>FMSGT</v>
          </cell>
          <cell r="I4036" t="str">
            <v>FMST</v>
          </cell>
          <cell r="J4036" t="str">
            <v>CDCP</v>
          </cell>
          <cell r="K4036" t="str">
            <v>CDCMC</v>
          </cell>
          <cell r="L4036" t="str">
            <v>DS300</v>
          </cell>
          <cell r="M4036" t="str">
            <v>DS</v>
          </cell>
          <cell r="N4036" t="str">
            <v>CITI-MF</v>
          </cell>
          <cell r="O4036" t="str">
            <v>DAM</v>
          </cell>
          <cell r="P4036" t="str">
            <v>Amort jours hommes</v>
          </cell>
          <cell r="Q4036" t="str">
            <v>Etudes Nouvelles</v>
          </cell>
          <cell r="R4036" t="str">
            <v>REPORTING</v>
          </cell>
          <cell r="S4036" t="str">
            <v>ANNUAIRE D ENTREPRISE</v>
          </cell>
          <cell r="U4036">
            <v>0</v>
          </cell>
          <cell r="V4036">
            <v>1.2198681162</v>
          </cell>
          <cell r="W4036" t="str">
            <v>AMO_EM_JH</v>
          </cell>
          <cell r="X4036" t="str">
            <v>ET&amp;MTC_EN</v>
          </cell>
          <cell r="Y4036" t="str">
            <v>ET&amp;MTC</v>
          </cell>
          <cell r="Z4036" t="str">
            <v>AM</v>
          </cell>
          <cell r="AB4036" t="str">
            <v>EN ANNUAIRE D'ENTREPRISE</v>
          </cell>
        </row>
        <row r="4037">
          <cell r="A4037" t="str">
            <v>CDG</v>
          </cell>
          <cell r="B4037">
            <v>0</v>
          </cell>
          <cell r="C4037" t="str">
            <v>VtilAna</v>
          </cell>
          <cell r="D4037" t="str">
            <v>FOR</v>
          </cell>
          <cell r="E4037" t="str">
            <v>DAM02_02537</v>
          </cell>
          <cell r="F4037" t="str">
            <v>CDCP</v>
          </cell>
          <cell r="G4037" t="str">
            <v>CDCMC</v>
          </cell>
          <cell r="H4037" t="str">
            <v>FMSGT</v>
          </cell>
          <cell r="I4037" t="str">
            <v>FMST</v>
          </cell>
          <cell r="J4037" t="str">
            <v>CDCP</v>
          </cell>
          <cell r="K4037" t="str">
            <v>CDCMC</v>
          </cell>
          <cell r="L4037" t="str">
            <v>DS400</v>
          </cell>
          <cell r="M4037" t="str">
            <v>DS</v>
          </cell>
          <cell r="N4037" t="str">
            <v>CITI-MF</v>
          </cell>
          <cell r="O4037" t="str">
            <v>DAM</v>
          </cell>
          <cell r="P4037" t="str">
            <v>Amort jours hommes</v>
          </cell>
          <cell r="Q4037" t="str">
            <v>Etudes Nouvelles</v>
          </cell>
          <cell r="R4037" t="str">
            <v>REPORTING</v>
          </cell>
          <cell r="S4037" t="str">
            <v>ANNUAIRE D ENTREPRISE</v>
          </cell>
          <cell r="U4037">
            <v>0</v>
          </cell>
          <cell r="V4037">
            <v>6.8424786288000004</v>
          </cell>
          <cell r="W4037" t="str">
            <v>AMO_EM_JH</v>
          </cell>
          <cell r="X4037" t="str">
            <v>ET&amp;MTC_EN</v>
          </cell>
          <cell r="Y4037" t="str">
            <v>ET&amp;MTC</v>
          </cell>
          <cell r="Z4037" t="str">
            <v>AM</v>
          </cell>
          <cell r="AB4037" t="str">
            <v>EN ANNUAIRE D'ENTREPRISE</v>
          </cell>
        </row>
        <row r="4038">
          <cell r="A4038" t="str">
            <v>CDG</v>
          </cell>
          <cell r="B4038">
            <v>0</v>
          </cell>
          <cell r="C4038" t="str">
            <v>VtilAna</v>
          </cell>
          <cell r="D4038" t="str">
            <v>FOR</v>
          </cell>
          <cell r="E4038" t="str">
            <v>DAM02_02537</v>
          </cell>
          <cell r="F4038" t="str">
            <v>CDCP</v>
          </cell>
          <cell r="G4038" t="str">
            <v>CDCMC</v>
          </cell>
          <cell r="H4038" t="str">
            <v>FMSGT</v>
          </cell>
          <cell r="I4038" t="str">
            <v>FMST</v>
          </cell>
          <cell r="J4038" t="str">
            <v>CDCP</v>
          </cell>
          <cell r="K4038" t="str">
            <v>CDCMC</v>
          </cell>
          <cell r="L4038" t="str">
            <v>DS500</v>
          </cell>
          <cell r="M4038" t="str">
            <v>DS</v>
          </cell>
          <cell r="N4038" t="str">
            <v>CITI-MF</v>
          </cell>
          <cell r="O4038" t="str">
            <v>DAM</v>
          </cell>
          <cell r="P4038" t="str">
            <v>Amort jours hommes</v>
          </cell>
          <cell r="Q4038" t="str">
            <v>Etudes Nouvelles</v>
          </cell>
          <cell r="R4038" t="str">
            <v>REPORTING</v>
          </cell>
          <cell r="S4038" t="str">
            <v>ANNUAIRE D ENTREPRISE</v>
          </cell>
          <cell r="U4038">
            <v>0</v>
          </cell>
          <cell r="V4038">
            <v>0.75715952040000001</v>
          </cell>
          <cell r="W4038" t="str">
            <v>AMO_EM_JH</v>
          </cell>
          <cell r="X4038" t="str">
            <v>ET&amp;MTC_EN</v>
          </cell>
          <cell r="Y4038" t="str">
            <v>ET&amp;MTC</v>
          </cell>
          <cell r="Z4038" t="str">
            <v>AM</v>
          </cell>
          <cell r="AB4038" t="str">
            <v>EN ANNUAIRE D'ENTREPRISE</v>
          </cell>
        </row>
        <row r="4039">
          <cell r="A4039" t="str">
            <v>CDG</v>
          </cell>
          <cell r="B4039">
            <v>0</v>
          </cell>
          <cell r="C4039" t="str">
            <v>VtilAna</v>
          </cell>
          <cell r="D4039" t="str">
            <v>FOR</v>
          </cell>
          <cell r="E4039" t="str">
            <v>DAM02_02537</v>
          </cell>
          <cell r="F4039" t="str">
            <v>CDCP</v>
          </cell>
          <cell r="G4039" t="str">
            <v>CDCMC</v>
          </cell>
          <cell r="H4039" t="str">
            <v>FMSGT</v>
          </cell>
          <cell r="I4039" t="str">
            <v>FMST</v>
          </cell>
          <cell r="J4039" t="str">
            <v>CDCP</v>
          </cell>
          <cell r="K4039" t="str">
            <v>CDCMC</v>
          </cell>
          <cell r="L4039" t="str">
            <v>DS600</v>
          </cell>
          <cell r="M4039" t="str">
            <v>DS</v>
          </cell>
          <cell r="N4039" t="str">
            <v>CITI-MF</v>
          </cell>
          <cell r="O4039" t="str">
            <v>DAM</v>
          </cell>
          <cell r="P4039" t="str">
            <v>Amort jours hommes</v>
          </cell>
          <cell r="Q4039" t="str">
            <v>Etudes Nouvelles</v>
          </cell>
          <cell r="R4039" t="str">
            <v>REPORTING</v>
          </cell>
          <cell r="S4039" t="str">
            <v>ANNUAIRE D ENTREPRISE</v>
          </cell>
          <cell r="U4039">
            <v>0</v>
          </cell>
          <cell r="V4039">
            <v>2.4747899139</v>
          </cell>
          <cell r="W4039" t="str">
            <v>AMO_EM_JH</v>
          </cell>
          <cell r="X4039" t="str">
            <v>ET&amp;MTC_EN</v>
          </cell>
          <cell r="Y4039" t="str">
            <v>ET&amp;MTC</v>
          </cell>
          <cell r="Z4039" t="str">
            <v>AM</v>
          </cell>
          <cell r="AB4039" t="str">
            <v>EN ANNUAIRE D'ENTREPRISE</v>
          </cell>
        </row>
        <row r="4040">
          <cell r="A4040" t="str">
            <v>CDG</v>
          </cell>
          <cell r="B4040">
            <v>0</v>
          </cell>
          <cell r="C4040" t="str">
            <v>VtilAna</v>
          </cell>
          <cell r="D4040" t="str">
            <v>FOR</v>
          </cell>
          <cell r="E4040" t="str">
            <v>DAM02_02537</v>
          </cell>
          <cell r="F4040" t="str">
            <v>CDCP</v>
          </cell>
          <cell r="G4040" t="str">
            <v>CDCMC</v>
          </cell>
          <cell r="H4040" t="str">
            <v>FMSGT</v>
          </cell>
          <cell r="I4040" t="str">
            <v>FMST</v>
          </cell>
          <cell r="J4040" t="str">
            <v>CDCP</v>
          </cell>
          <cell r="K4040" t="str">
            <v>CDCMC</v>
          </cell>
          <cell r="L4040" t="str">
            <v>DS700</v>
          </cell>
          <cell r="M4040" t="str">
            <v>DS</v>
          </cell>
          <cell r="N4040" t="str">
            <v>CITI-MF</v>
          </cell>
          <cell r="O4040" t="str">
            <v>DAM</v>
          </cell>
          <cell r="P4040" t="str">
            <v>Amort jours hommes</v>
          </cell>
          <cell r="Q4040" t="str">
            <v>Etudes Nouvelles</v>
          </cell>
          <cell r="R4040" t="str">
            <v>REPORTING</v>
          </cell>
          <cell r="S4040" t="str">
            <v>ANNUAIRE D ENTREPRISE</v>
          </cell>
          <cell r="U4040">
            <v>0</v>
          </cell>
          <cell r="V4040">
            <v>6.7303068479999997</v>
          </cell>
          <cell r="W4040" t="str">
            <v>AMO_EM_JH</v>
          </cell>
          <cell r="X4040" t="str">
            <v>ET&amp;MTC_EN</v>
          </cell>
          <cell r="Y4040" t="str">
            <v>ET&amp;MTC</v>
          </cell>
          <cell r="Z4040" t="str">
            <v>AM</v>
          </cell>
          <cell r="AB4040" t="str">
            <v>EN ANNUAIRE D'ENTREPRISE</v>
          </cell>
        </row>
        <row r="4041">
          <cell r="A4041" t="str">
            <v>CDG</v>
          </cell>
          <cell r="B4041">
            <v>0</v>
          </cell>
          <cell r="C4041" t="str">
            <v>VtilAna</v>
          </cell>
          <cell r="D4041" t="str">
            <v>FOR</v>
          </cell>
          <cell r="E4041" t="str">
            <v>DAM02_02537</v>
          </cell>
          <cell r="F4041" t="str">
            <v>CDCP</v>
          </cell>
          <cell r="G4041" t="str">
            <v>CDCMC</v>
          </cell>
          <cell r="H4041" t="str">
            <v>FMSGT</v>
          </cell>
          <cell r="I4041" t="str">
            <v>FMST</v>
          </cell>
          <cell r="J4041" t="str">
            <v>CDCP</v>
          </cell>
          <cell r="K4041" t="str">
            <v>CDCMC</v>
          </cell>
          <cell r="L4041" t="str">
            <v>DS800</v>
          </cell>
          <cell r="M4041" t="str">
            <v>DS</v>
          </cell>
          <cell r="N4041" t="str">
            <v>CITI-MF</v>
          </cell>
          <cell r="O4041" t="str">
            <v>DAM</v>
          </cell>
          <cell r="P4041" t="str">
            <v>Amort jours hommes</v>
          </cell>
          <cell r="Q4041" t="str">
            <v>Etudes Nouvelles</v>
          </cell>
          <cell r="R4041" t="str">
            <v>REPORTING</v>
          </cell>
          <cell r="S4041" t="str">
            <v>ANNUAIRE D ENTREPRISE</v>
          </cell>
          <cell r="U4041">
            <v>0</v>
          </cell>
          <cell r="V4041">
            <v>3.8769371739</v>
          </cell>
          <cell r="W4041" t="str">
            <v>AMO_EM_JH</v>
          </cell>
          <cell r="X4041" t="str">
            <v>ET&amp;MTC_EN</v>
          </cell>
          <cell r="Y4041" t="str">
            <v>ET&amp;MTC</v>
          </cell>
          <cell r="Z4041" t="str">
            <v>AM</v>
          </cell>
          <cell r="AB4041" t="str">
            <v>EN ANNUAIRE D'ENTREPRISE</v>
          </cell>
        </row>
        <row r="4042">
          <cell r="A4042" t="str">
            <v>CDG</v>
          </cell>
          <cell r="B4042">
            <v>0</v>
          </cell>
          <cell r="C4042" t="str">
            <v>VtilAna</v>
          </cell>
          <cell r="D4042" t="str">
            <v>FOR</v>
          </cell>
          <cell r="E4042" t="str">
            <v>DAM02_02537</v>
          </cell>
          <cell r="F4042" t="str">
            <v>CDCP</v>
          </cell>
          <cell r="G4042" t="str">
            <v>CDCMC</v>
          </cell>
          <cell r="H4042" t="str">
            <v>FMSGT</v>
          </cell>
          <cell r="I4042" t="str">
            <v>FMST</v>
          </cell>
          <cell r="J4042" t="str">
            <v>CDCP</v>
          </cell>
          <cell r="K4042" t="str">
            <v>CDCMC</v>
          </cell>
          <cell r="L4042" t="str">
            <v>DS900</v>
          </cell>
          <cell r="M4042" t="str">
            <v>DS</v>
          </cell>
          <cell r="N4042" t="str">
            <v>CITI-MF</v>
          </cell>
          <cell r="O4042" t="str">
            <v>DAM</v>
          </cell>
          <cell r="P4042" t="str">
            <v>Amort jours hommes</v>
          </cell>
          <cell r="Q4042" t="str">
            <v>Etudes Nouvelles</v>
          </cell>
          <cell r="R4042" t="str">
            <v>REPORTING</v>
          </cell>
          <cell r="S4042" t="str">
            <v>ANNUAIRE D ENTREPRISE</v>
          </cell>
          <cell r="U4042">
            <v>0</v>
          </cell>
          <cell r="V4042">
            <v>2.1873497255999999</v>
          </cell>
          <cell r="W4042" t="str">
            <v>AMO_EM_JH</v>
          </cell>
          <cell r="X4042" t="str">
            <v>ET&amp;MTC_EN</v>
          </cell>
          <cell r="Y4042" t="str">
            <v>ET&amp;MTC</v>
          </cell>
          <cell r="Z4042" t="str">
            <v>AM</v>
          </cell>
          <cell r="AB4042" t="str">
            <v>EN ANNUAIRE D'ENTREPRISE</v>
          </cell>
        </row>
        <row r="4043">
          <cell r="A4043" t="str">
            <v>CDG</v>
          </cell>
          <cell r="B4043">
            <v>0</v>
          </cell>
          <cell r="C4043" t="str">
            <v>VtilAna</v>
          </cell>
          <cell r="D4043" t="str">
            <v>FOR</v>
          </cell>
          <cell r="E4043" t="str">
            <v>DAM02_02537</v>
          </cell>
          <cell r="F4043" t="str">
            <v>CDCP</v>
          </cell>
          <cell r="G4043" t="str">
            <v>CDCMC</v>
          </cell>
          <cell r="H4043" t="str">
            <v>FMSGT</v>
          </cell>
          <cell r="I4043" t="str">
            <v>FMST</v>
          </cell>
          <cell r="J4043" t="str">
            <v>CDCP</v>
          </cell>
          <cell r="K4043" t="str">
            <v>CDCMC</v>
          </cell>
          <cell r="L4043" t="str">
            <v>EDA00</v>
          </cell>
          <cell r="M4043" t="str">
            <v>EDA</v>
          </cell>
          <cell r="N4043" t="str">
            <v>CITI-MF</v>
          </cell>
          <cell r="O4043" t="str">
            <v>DAM</v>
          </cell>
          <cell r="P4043" t="str">
            <v>Amort jours hommes</v>
          </cell>
          <cell r="Q4043" t="str">
            <v>Etudes Nouvelles</v>
          </cell>
          <cell r="R4043" t="str">
            <v>REPORTING</v>
          </cell>
          <cell r="S4043" t="str">
            <v>ANNUAIRE D ENTREPRISE</v>
          </cell>
          <cell r="U4043">
            <v>0</v>
          </cell>
          <cell r="V4043">
            <v>1.7365562268000001</v>
          </cell>
          <cell r="W4043" t="str">
            <v>AMO_EM_JH</v>
          </cell>
          <cell r="X4043" t="str">
            <v>ET&amp;MTC_EN</v>
          </cell>
          <cell r="Y4043" t="str">
            <v>ET&amp;MTC</v>
          </cell>
          <cell r="Z4043" t="str">
            <v>AM</v>
          </cell>
          <cell r="AB4043" t="str">
            <v>EN ANNUAIRE D'ENTREPRISE</v>
          </cell>
        </row>
        <row r="4044">
          <cell r="A4044" t="str">
            <v>CDG</v>
          </cell>
          <cell r="B4044">
            <v>0</v>
          </cell>
          <cell r="C4044" t="str">
            <v>VtilAna</v>
          </cell>
          <cell r="D4044" t="str">
            <v>FOR</v>
          </cell>
          <cell r="E4044" t="str">
            <v>DAM02_02537</v>
          </cell>
          <cell r="F4044" t="str">
            <v>CDCP</v>
          </cell>
          <cell r="G4044" t="str">
            <v>CDCMC</v>
          </cell>
          <cell r="H4044" t="str">
            <v>FMSGT</v>
          </cell>
          <cell r="I4044" t="str">
            <v>FMST</v>
          </cell>
          <cell r="J4044" t="str">
            <v>CDCP</v>
          </cell>
          <cell r="K4044" t="str">
            <v>CDCMC</v>
          </cell>
          <cell r="L4044" t="str">
            <v>EDA11</v>
          </cell>
          <cell r="M4044" t="str">
            <v>EDA</v>
          </cell>
          <cell r="N4044" t="str">
            <v>CITI-MF</v>
          </cell>
          <cell r="O4044" t="str">
            <v>DAM</v>
          </cell>
          <cell r="P4044" t="str">
            <v>Amort jours hommes</v>
          </cell>
          <cell r="Q4044" t="str">
            <v>Etudes Nouvelles</v>
          </cell>
          <cell r="R4044" t="str">
            <v>REPORTING</v>
          </cell>
          <cell r="S4044" t="str">
            <v>ANNUAIRE D ENTREPRISE</v>
          </cell>
          <cell r="U4044">
            <v>0</v>
          </cell>
          <cell r="V4044">
            <v>0.61040241120000005</v>
          </cell>
          <cell r="W4044" t="str">
            <v>AMO_EM_JH</v>
          </cell>
          <cell r="X4044" t="str">
            <v>ET&amp;MTC_EN</v>
          </cell>
          <cell r="Y4044" t="str">
            <v>ET&amp;MTC</v>
          </cell>
          <cell r="Z4044" t="str">
            <v>AM</v>
          </cell>
          <cell r="AB4044" t="str">
            <v>EN ANNUAIRE D'ENTREPRISE</v>
          </cell>
        </row>
        <row r="4045">
          <cell r="A4045" t="str">
            <v>CDG</v>
          </cell>
          <cell r="B4045">
            <v>0</v>
          </cell>
          <cell r="C4045" t="str">
            <v>VtilAna</v>
          </cell>
          <cell r="D4045" t="str">
            <v>FOR</v>
          </cell>
          <cell r="E4045" t="str">
            <v>DAM02_02537</v>
          </cell>
          <cell r="F4045" t="str">
            <v>CDCP</v>
          </cell>
          <cell r="G4045" t="str">
            <v>CDCMC</v>
          </cell>
          <cell r="H4045" t="str">
            <v>FMSGT</v>
          </cell>
          <cell r="I4045" t="str">
            <v>FMST</v>
          </cell>
          <cell r="J4045" t="str">
            <v>CDCP</v>
          </cell>
          <cell r="K4045" t="str">
            <v>CDCMC</v>
          </cell>
          <cell r="L4045" t="str">
            <v>EDA12</v>
          </cell>
          <cell r="M4045" t="str">
            <v>EDA</v>
          </cell>
          <cell r="N4045" t="str">
            <v>CITI-MF</v>
          </cell>
          <cell r="O4045" t="str">
            <v>DAM</v>
          </cell>
          <cell r="P4045" t="str">
            <v>Amort jours hommes</v>
          </cell>
          <cell r="Q4045" t="str">
            <v>Etudes Nouvelles</v>
          </cell>
          <cell r="R4045" t="str">
            <v>REPORTING</v>
          </cell>
          <cell r="S4045" t="str">
            <v>ANNUAIRE D ENTREPRISE</v>
          </cell>
          <cell r="U4045">
            <v>0</v>
          </cell>
          <cell r="V4045">
            <v>0.65869374120000002</v>
          </cell>
          <cell r="W4045" t="str">
            <v>AMO_EM_JH</v>
          </cell>
          <cell r="X4045" t="str">
            <v>ET&amp;MTC_EN</v>
          </cell>
          <cell r="Y4045" t="str">
            <v>ET&amp;MTC</v>
          </cell>
          <cell r="Z4045" t="str">
            <v>AM</v>
          </cell>
          <cell r="AB4045" t="str">
            <v>EN ANNUAIRE D'ENTREPRISE</v>
          </cell>
        </row>
        <row r="4046">
          <cell r="A4046" t="str">
            <v>CDG</v>
          </cell>
          <cell r="B4046">
            <v>0</v>
          </cell>
          <cell r="C4046" t="str">
            <v>VtilAna</v>
          </cell>
          <cell r="D4046" t="str">
            <v>FOR</v>
          </cell>
          <cell r="E4046" t="str">
            <v>DAM02_02537</v>
          </cell>
          <cell r="F4046" t="str">
            <v>CDCP</v>
          </cell>
          <cell r="G4046" t="str">
            <v>CDCMC</v>
          </cell>
          <cell r="H4046" t="str">
            <v>FMSGT</v>
          </cell>
          <cell r="I4046" t="str">
            <v>FMST</v>
          </cell>
          <cell r="J4046" t="str">
            <v>CDCP</v>
          </cell>
          <cell r="K4046" t="str">
            <v>CDCMC</v>
          </cell>
          <cell r="L4046" t="str">
            <v>EDA13</v>
          </cell>
          <cell r="M4046" t="str">
            <v>EDA</v>
          </cell>
          <cell r="N4046" t="str">
            <v>CITI-MF</v>
          </cell>
          <cell r="O4046" t="str">
            <v>DAM</v>
          </cell>
          <cell r="P4046" t="str">
            <v>Amort jours hommes</v>
          </cell>
          <cell r="Q4046" t="str">
            <v>Etudes Nouvelles</v>
          </cell>
          <cell r="R4046" t="str">
            <v>REPORTING</v>
          </cell>
          <cell r="S4046" t="str">
            <v>ANNUAIRE D ENTREPRISE</v>
          </cell>
          <cell r="U4046">
            <v>0</v>
          </cell>
          <cell r="V4046">
            <v>1.6979231628</v>
          </cell>
          <cell r="W4046" t="str">
            <v>AMO_EM_JH</v>
          </cell>
          <cell r="X4046" t="str">
            <v>ET&amp;MTC_EN</v>
          </cell>
          <cell r="Y4046" t="str">
            <v>ET&amp;MTC</v>
          </cell>
          <cell r="Z4046" t="str">
            <v>AM</v>
          </cell>
          <cell r="AB4046" t="str">
            <v>EN ANNUAIRE D'ENTREPRISE</v>
          </cell>
        </row>
        <row r="4047">
          <cell r="A4047" t="str">
            <v>CDG</v>
          </cell>
          <cell r="B4047">
            <v>0</v>
          </cell>
          <cell r="C4047" t="str">
            <v>VtilAna</v>
          </cell>
          <cell r="D4047" t="str">
            <v>FOR</v>
          </cell>
          <cell r="E4047" t="str">
            <v>DAM02_02537</v>
          </cell>
          <cell r="F4047" t="str">
            <v>CDCP</v>
          </cell>
          <cell r="G4047" t="str">
            <v>CDCMC</v>
          </cell>
          <cell r="H4047" t="str">
            <v>FMSGT</v>
          </cell>
          <cell r="I4047" t="str">
            <v>FMST</v>
          </cell>
          <cell r="J4047" t="str">
            <v>CDCP</v>
          </cell>
          <cell r="K4047" t="str">
            <v>CDCMC</v>
          </cell>
          <cell r="L4047" t="str">
            <v>EDA21</v>
          </cell>
          <cell r="M4047" t="str">
            <v>EDA</v>
          </cell>
          <cell r="N4047" t="str">
            <v>CITI-MF</v>
          </cell>
          <cell r="O4047" t="str">
            <v>DAM</v>
          </cell>
          <cell r="P4047" t="str">
            <v>Amort jours hommes</v>
          </cell>
          <cell r="Q4047" t="str">
            <v>Etudes Nouvelles</v>
          </cell>
          <cell r="R4047" t="str">
            <v>REPORTING</v>
          </cell>
          <cell r="S4047" t="str">
            <v>ANNUAIRE D ENTREPRISE</v>
          </cell>
          <cell r="U4047">
            <v>0</v>
          </cell>
          <cell r="V4047">
            <v>1.7983691291999999</v>
          </cell>
          <cell r="W4047" t="str">
            <v>AMO_EM_JH</v>
          </cell>
          <cell r="X4047" t="str">
            <v>ET&amp;MTC_EN</v>
          </cell>
          <cell r="Y4047" t="str">
            <v>ET&amp;MTC</v>
          </cell>
          <cell r="Z4047" t="str">
            <v>AM</v>
          </cell>
          <cell r="AB4047" t="str">
            <v>EN ANNUAIRE D'ENTREPRISE</v>
          </cell>
        </row>
        <row r="4048">
          <cell r="A4048" t="str">
            <v>CDG</v>
          </cell>
          <cell r="B4048">
            <v>0</v>
          </cell>
          <cell r="C4048" t="str">
            <v>VtilAna</v>
          </cell>
          <cell r="D4048" t="str">
            <v>FOR</v>
          </cell>
          <cell r="E4048" t="str">
            <v>DAM02_02537</v>
          </cell>
          <cell r="F4048" t="str">
            <v>CDCP</v>
          </cell>
          <cell r="G4048" t="str">
            <v>CDCMC</v>
          </cell>
          <cell r="H4048" t="str">
            <v>FMSGT</v>
          </cell>
          <cell r="I4048" t="str">
            <v>FMST</v>
          </cell>
          <cell r="J4048" t="str">
            <v>CDCP</v>
          </cell>
          <cell r="K4048" t="str">
            <v>CDCMC</v>
          </cell>
          <cell r="L4048" t="str">
            <v>EDA22</v>
          </cell>
          <cell r="M4048" t="str">
            <v>EDA</v>
          </cell>
          <cell r="N4048" t="str">
            <v>CITI-MF</v>
          </cell>
          <cell r="O4048" t="str">
            <v>DAM</v>
          </cell>
          <cell r="P4048" t="str">
            <v>Amort jours hommes</v>
          </cell>
          <cell r="Q4048" t="str">
            <v>Etudes Nouvelles</v>
          </cell>
          <cell r="R4048" t="str">
            <v>REPORTING</v>
          </cell>
          <cell r="S4048" t="str">
            <v>ANNUAIRE D ENTREPRISE</v>
          </cell>
          <cell r="U4048">
            <v>0</v>
          </cell>
          <cell r="V4048">
            <v>1.2362580480000001</v>
          </cell>
          <cell r="W4048" t="str">
            <v>AMO_EM_JH</v>
          </cell>
          <cell r="X4048" t="str">
            <v>ET&amp;MTC_EN</v>
          </cell>
          <cell r="Y4048" t="str">
            <v>ET&amp;MTC</v>
          </cell>
          <cell r="Z4048" t="str">
            <v>AM</v>
          </cell>
          <cell r="AB4048" t="str">
            <v>EN ANNUAIRE D'ENTREPRISE</v>
          </cell>
        </row>
        <row r="4049">
          <cell r="A4049" t="str">
            <v>CDG</v>
          </cell>
          <cell r="B4049">
            <v>0</v>
          </cell>
          <cell r="C4049" t="str">
            <v>VtilAna</v>
          </cell>
          <cell r="D4049" t="str">
            <v>FOR</v>
          </cell>
          <cell r="E4049" t="str">
            <v>DAM02_02537</v>
          </cell>
          <cell r="F4049" t="str">
            <v>CDCP</v>
          </cell>
          <cell r="G4049" t="str">
            <v>CDCMC</v>
          </cell>
          <cell r="H4049" t="str">
            <v>FMSGT</v>
          </cell>
          <cell r="I4049" t="str">
            <v>FMST</v>
          </cell>
          <cell r="J4049" t="str">
            <v>CDCP</v>
          </cell>
          <cell r="K4049" t="str">
            <v>CDCMC</v>
          </cell>
          <cell r="L4049" t="str">
            <v>EDA23</v>
          </cell>
          <cell r="M4049" t="str">
            <v>EDA</v>
          </cell>
          <cell r="N4049" t="str">
            <v>CITI-MF</v>
          </cell>
          <cell r="O4049" t="str">
            <v>DAM</v>
          </cell>
          <cell r="P4049" t="str">
            <v>Amort jours hommes</v>
          </cell>
          <cell r="Q4049" t="str">
            <v>Etudes Nouvelles</v>
          </cell>
          <cell r="R4049" t="str">
            <v>REPORTING</v>
          </cell>
          <cell r="S4049" t="str">
            <v>ANNUAIRE D ENTREPRISE</v>
          </cell>
          <cell r="U4049">
            <v>0</v>
          </cell>
          <cell r="V4049">
            <v>0.52734132359999997</v>
          </cell>
          <cell r="W4049" t="str">
            <v>AMO_EM_JH</v>
          </cell>
          <cell r="X4049" t="str">
            <v>ET&amp;MTC_EN</v>
          </cell>
          <cell r="Y4049" t="str">
            <v>ET&amp;MTC</v>
          </cell>
          <cell r="Z4049" t="str">
            <v>AM</v>
          </cell>
          <cell r="AB4049" t="str">
            <v>EN ANNUAIRE D'ENTREPRISE</v>
          </cell>
        </row>
        <row r="4050">
          <cell r="A4050" t="str">
            <v>CDG</v>
          </cell>
          <cell r="B4050">
            <v>0</v>
          </cell>
          <cell r="C4050" t="str">
            <v>VtilAna</v>
          </cell>
          <cell r="D4050" t="str">
            <v>FOR</v>
          </cell>
          <cell r="E4050" t="str">
            <v>DAM02_02537</v>
          </cell>
          <cell r="F4050" t="str">
            <v>CDCP</v>
          </cell>
          <cell r="G4050" t="str">
            <v>CDCMC</v>
          </cell>
          <cell r="H4050" t="str">
            <v>FMSGT</v>
          </cell>
          <cell r="I4050" t="str">
            <v>FMST</v>
          </cell>
          <cell r="J4050" t="str">
            <v>CDCP</v>
          </cell>
          <cell r="K4050" t="str">
            <v>CDCMC</v>
          </cell>
          <cell r="L4050" t="str">
            <v>EDA24</v>
          </cell>
          <cell r="M4050" t="str">
            <v>EDA</v>
          </cell>
          <cell r="N4050" t="str">
            <v>CITI-MF</v>
          </cell>
          <cell r="O4050" t="str">
            <v>DAM</v>
          </cell>
          <cell r="P4050" t="str">
            <v>Amort jours hommes</v>
          </cell>
          <cell r="Q4050" t="str">
            <v>Etudes Nouvelles</v>
          </cell>
          <cell r="R4050" t="str">
            <v>REPORTING</v>
          </cell>
          <cell r="S4050" t="str">
            <v>ANNUAIRE D ENTREPRISE</v>
          </cell>
          <cell r="U4050">
            <v>0</v>
          </cell>
          <cell r="V4050">
            <v>0.67607861999999996</v>
          </cell>
          <cell r="W4050" t="str">
            <v>AMO_EM_JH</v>
          </cell>
          <cell r="X4050" t="str">
            <v>ET&amp;MTC_EN</v>
          </cell>
          <cell r="Y4050" t="str">
            <v>ET&amp;MTC</v>
          </cell>
          <cell r="Z4050" t="str">
            <v>AM</v>
          </cell>
          <cell r="AB4050" t="str">
            <v>EN ANNUAIRE D'ENTREPRISE</v>
          </cell>
        </row>
        <row r="4051">
          <cell r="A4051" t="str">
            <v>CDG</v>
          </cell>
          <cell r="B4051">
            <v>0</v>
          </cell>
          <cell r="C4051" t="str">
            <v>VtilAna</v>
          </cell>
          <cell r="D4051" t="str">
            <v>FOR</v>
          </cell>
          <cell r="E4051" t="str">
            <v>DAM02_02537</v>
          </cell>
          <cell r="F4051" t="str">
            <v>CDCP</v>
          </cell>
          <cell r="G4051" t="str">
            <v>CDCMC</v>
          </cell>
          <cell r="H4051" t="str">
            <v>FMSGT</v>
          </cell>
          <cell r="I4051" t="str">
            <v>FMST</v>
          </cell>
          <cell r="J4051" t="str">
            <v>CDCP</v>
          </cell>
          <cell r="K4051" t="str">
            <v>CDCMC</v>
          </cell>
          <cell r="L4051" t="str">
            <v>EDA25</v>
          </cell>
          <cell r="M4051" t="str">
            <v>EDA</v>
          </cell>
          <cell r="N4051" t="str">
            <v>CITI-MF</v>
          </cell>
          <cell r="O4051" t="str">
            <v>DAM</v>
          </cell>
          <cell r="P4051" t="str">
            <v>Amort jours hommes</v>
          </cell>
          <cell r="Q4051" t="str">
            <v>Etudes Nouvelles</v>
          </cell>
          <cell r="R4051" t="str">
            <v>REPORTING</v>
          </cell>
          <cell r="S4051" t="str">
            <v>ANNUAIRE D ENTREPRISE</v>
          </cell>
          <cell r="U4051">
            <v>0</v>
          </cell>
          <cell r="V4051">
            <v>1.3695421188000001</v>
          </cell>
          <cell r="W4051" t="str">
            <v>AMO_EM_JH</v>
          </cell>
          <cell r="X4051" t="str">
            <v>ET&amp;MTC_EN</v>
          </cell>
          <cell r="Y4051" t="str">
            <v>ET&amp;MTC</v>
          </cell>
          <cell r="Z4051" t="str">
            <v>AM</v>
          </cell>
          <cell r="AB4051" t="str">
            <v>EN ANNUAIRE D'ENTREPRISE</v>
          </cell>
        </row>
        <row r="4052">
          <cell r="A4052" t="str">
            <v>CDG</v>
          </cell>
          <cell r="B4052">
            <v>0</v>
          </cell>
          <cell r="C4052" t="str">
            <v>VtilAna</v>
          </cell>
          <cell r="D4052" t="str">
            <v>FOR</v>
          </cell>
          <cell r="E4052" t="str">
            <v>DAM02_02537</v>
          </cell>
          <cell r="F4052" t="str">
            <v>CDCP</v>
          </cell>
          <cell r="G4052" t="str">
            <v>CDCMC</v>
          </cell>
          <cell r="H4052" t="str">
            <v>FMSGT</v>
          </cell>
          <cell r="I4052" t="str">
            <v>FMST</v>
          </cell>
          <cell r="J4052" t="str">
            <v>CDCP</v>
          </cell>
          <cell r="K4052" t="str">
            <v>CDCMC</v>
          </cell>
          <cell r="L4052" t="str">
            <v>EDA31</v>
          </cell>
          <cell r="M4052" t="str">
            <v>EDA</v>
          </cell>
          <cell r="N4052" t="str">
            <v>CITI-MF</v>
          </cell>
          <cell r="O4052" t="str">
            <v>DAM</v>
          </cell>
          <cell r="P4052" t="str">
            <v>Amort jours hommes</v>
          </cell>
          <cell r="Q4052" t="str">
            <v>Etudes Nouvelles</v>
          </cell>
          <cell r="R4052" t="str">
            <v>REPORTING</v>
          </cell>
          <cell r="S4052" t="str">
            <v>ANNUAIRE D ENTREPRISE</v>
          </cell>
          <cell r="U4052">
            <v>0</v>
          </cell>
          <cell r="V4052">
            <v>0.85185906119999999</v>
          </cell>
          <cell r="W4052" t="str">
            <v>AMO_EM_JH</v>
          </cell>
          <cell r="X4052" t="str">
            <v>ET&amp;MTC_EN</v>
          </cell>
          <cell r="Y4052" t="str">
            <v>ET&amp;MTC</v>
          </cell>
          <cell r="Z4052" t="str">
            <v>AM</v>
          </cell>
          <cell r="AB4052" t="str">
            <v>EN ANNUAIRE D'ENTREPRISE</v>
          </cell>
        </row>
        <row r="4053">
          <cell r="A4053" t="str">
            <v>CDG</v>
          </cell>
          <cell r="B4053">
            <v>0</v>
          </cell>
          <cell r="C4053" t="str">
            <v>VtilAna</v>
          </cell>
          <cell r="D4053" t="str">
            <v>FOR</v>
          </cell>
          <cell r="E4053" t="str">
            <v>DAM02_02537</v>
          </cell>
          <cell r="F4053" t="str">
            <v>CDCP</v>
          </cell>
          <cell r="G4053" t="str">
            <v>CDCMC</v>
          </cell>
          <cell r="H4053" t="str">
            <v>FMSGT</v>
          </cell>
          <cell r="I4053" t="str">
            <v>FMST</v>
          </cell>
          <cell r="J4053" t="str">
            <v>CDCP</v>
          </cell>
          <cell r="K4053" t="str">
            <v>CDCMC</v>
          </cell>
          <cell r="L4053" t="str">
            <v>EDA40</v>
          </cell>
          <cell r="M4053" t="str">
            <v>EDA</v>
          </cell>
          <cell r="N4053" t="str">
            <v>CITI-MF</v>
          </cell>
          <cell r="O4053" t="str">
            <v>DAM</v>
          </cell>
          <cell r="P4053" t="str">
            <v>Amort jours hommes</v>
          </cell>
          <cell r="Q4053" t="str">
            <v>Etudes Nouvelles</v>
          </cell>
          <cell r="R4053" t="str">
            <v>REPORTING</v>
          </cell>
          <cell r="S4053" t="str">
            <v>ANNUAIRE D ENTREPRISE</v>
          </cell>
          <cell r="U4053">
            <v>0</v>
          </cell>
          <cell r="V4053">
            <v>2.0494840451999998</v>
          </cell>
          <cell r="W4053" t="str">
            <v>AMO_EM_JH</v>
          </cell>
          <cell r="X4053" t="str">
            <v>ET&amp;MTC_EN</v>
          </cell>
          <cell r="Y4053" t="str">
            <v>ET&amp;MTC</v>
          </cell>
          <cell r="Z4053" t="str">
            <v>AM</v>
          </cell>
          <cell r="AB4053" t="str">
            <v>EN ANNUAIRE D'ENTREPRISE</v>
          </cell>
        </row>
        <row r="4054">
          <cell r="A4054" t="str">
            <v>CDG</v>
          </cell>
          <cell r="B4054">
            <v>0</v>
          </cell>
          <cell r="C4054" t="str">
            <v>VtilAna</v>
          </cell>
          <cell r="D4054" t="str">
            <v>FOR</v>
          </cell>
          <cell r="E4054" t="str">
            <v>DAM02_02537</v>
          </cell>
          <cell r="F4054" t="str">
            <v>CDCP</v>
          </cell>
          <cell r="G4054" t="str">
            <v>CDCMC</v>
          </cell>
          <cell r="H4054" t="str">
            <v>FMSGT</v>
          </cell>
          <cell r="I4054" t="str">
            <v>FMST</v>
          </cell>
          <cell r="J4054" t="str">
            <v>CDCP</v>
          </cell>
          <cell r="K4054" t="str">
            <v>CDCMC</v>
          </cell>
          <cell r="L4054" t="str">
            <v>EDAR0</v>
          </cell>
          <cell r="M4054" t="str">
            <v>EDA</v>
          </cell>
          <cell r="N4054" t="str">
            <v>CITI-MF</v>
          </cell>
          <cell r="O4054" t="str">
            <v>DAM</v>
          </cell>
          <cell r="P4054" t="str">
            <v>Amort jours hommes</v>
          </cell>
          <cell r="Q4054" t="str">
            <v>Etudes Nouvelles</v>
          </cell>
          <cell r="R4054" t="str">
            <v>REPORTING</v>
          </cell>
          <cell r="S4054" t="str">
            <v>ANNUAIRE D ENTREPRISE</v>
          </cell>
          <cell r="U4054">
            <v>0</v>
          </cell>
          <cell r="V4054">
            <v>3.0365588304000002</v>
          </cell>
          <cell r="W4054" t="str">
            <v>AMO_EM_JH</v>
          </cell>
          <cell r="X4054" t="str">
            <v>ET&amp;MTC_EN</v>
          </cell>
          <cell r="Y4054" t="str">
            <v>ET&amp;MTC</v>
          </cell>
          <cell r="Z4054" t="str">
            <v>AM</v>
          </cell>
          <cell r="AB4054" t="str">
            <v>EN ANNUAIRE D'ENTREPRISE</v>
          </cell>
        </row>
        <row r="4055">
          <cell r="A4055" t="str">
            <v>CDG</v>
          </cell>
          <cell r="B4055">
            <v>0</v>
          </cell>
          <cell r="C4055" t="str">
            <v>VtilAna</v>
          </cell>
          <cell r="D4055" t="str">
            <v>FOR</v>
          </cell>
          <cell r="E4055" t="str">
            <v>DAM02_02537</v>
          </cell>
          <cell r="F4055" t="str">
            <v>CDCP</v>
          </cell>
          <cell r="G4055" t="str">
            <v>CDCMC</v>
          </cell>
          <cell r="H4055" t="str">
            <v>FMSGT</v>
          </cell>
          <cell r="I4055" t="str">
            <v>FMST</v>
          </cell>
          <cell r="J4055" t="str">
            <v>FKT</v>
          </cell>
          <cell r="K4055" t="str">
            <v>CDCMC</v>
          </cell>
          <cell r="L4055" t="str">
            <v>FKT_DS100</v>
          </cell>
          <cell r="M4055" t="str">
            <v>FKT</v>
          </cell>
          <cell r="N4055" t="str">
            <v>CITI-MF</v>
          </cell>
          <cell r="O4055" t="str">
            <v>DAM</v>
          </cell>
          <cell r="P4055" t="str">
            <v>Amort jours hommes</v>
          </cell>
          <cell r="Q4055" t="str">
            <v>Etudes Nouvelles</v>
          </cell>
          <cell r="R4055" t="str">
            <v>REPORTING</v>
          </cell>
          <cell r="S4055" t="str">
            <v>ANNUAIRE D ENTREPRISE</v>
          </cell>
          <cell r="U4055">
            <v>0</v>
          </cell>
          <cell r="V4055">
            <v>1.3787975526</v>
          </cell>
          <cell r="W4055" t="str">
            <v>AMO_EM_JH</v>
          </cell>
          <cell r="X4055" t="str">
            <v>ET&amp;MTC_EN</v>
          </cell>
          <cell r="Y4055" t="str">
            <v>ET&amp;MTC</v>
          </cell>
          <cell r="Z4055" t="str">
            <v>AM</v>
          </cell>
          <cell r="AB4055" t="str">
            <v>EN ANNUAIRE D'ENTREPRISE</v>
          </cell>
        </row>
        <row r="4056">
          <cell r="A4056" t="str">
            <v>CDG</v>
          </cell>
          <cell r="B4056">
            <v>0</v>
          </cell>
          <cell r="C4056" t="str">
            <v>VtilAna</v>
          </cell>
          <cell r="D4056" t="str">
            <v>FOR</v>
          </cell>
          <cell r="E4056" t="str">
            <v>DAM02_02537</v>
          </cell>
          <cell r="F4056" t="str">
            <v>CDCP</v>
          </cell>
          <cell r="G4056" t="str">
            <v>CDCMC</v>
          </cell>
          <cell r="H4056" t="str">
            <v>FMSGT</v>
          </cell>
          <cell r="I4056" t="str">
            <v>FMST</v>
          </cell>
          <cell r="J4056" t="str">
            <v>FKT</v>
          </cell>
          <cell r="K4056" t="str">
            <v>CDCMC</v>
          </cell>
          <cell r="L4056" t="str">
            <v>FKT_DS600</v>
          </cell>
          <cell r="M4056" t="str">
            <v>FKT</v>
          </cell>
          <cell r="N4056" t="str">
            <v>CITI-MF</v>
          </cell>
          <cell r="O4056" t="str">
            <v>DAM</v>
          </cell>
          <cell r="P4056" t="str">
            <v>Amort jours hommes</v>
          </cell>
          <cell r="Q4056" t="str">
            <v>Etudes Nouvelles</v>
          </cell>
          <cell r="R4056" t="str">
            <v>REPORTING</v>
          </cell>
          <cell r="S4056" t="str">
            <v>ANNUAIRE D ENTREPRISE</v>
          </cell>
          <cell r="U4056">
            <v>0</v>
          </cell>
          <cell r="V4056">
            <v>0.57040311509999997</v>
          </cell>
          <cell r="W4056" t="str">
            <v>AMO_EM_JH</v>
          </cell>
          <cell r="X4056" t="str">
            <v>ET&amp;MTC_EN</v>
          </cell>
          <cell r="Y4056" t="str">
            <v>ET&amp;MTC</v>
          </cell>
          <cell r="Z4056" t="str">
            <v>AM</v>
          </cell>
          <cell r="AB4056" t="str">
            <v>EN ANNUAIRE D'ENTREPRISE</v>
          </cell>
        </row>
        <row r="4057">
          <cell r="A4057" t="str">
            <v>CDG</v>
          </cell>
          <cell r="B4057">
            <v>0</v>
          </cell>
          <cell r="C4057" t="str">
            <v>VtilAna</v>
          </cell>
          <cell r="D4057" t="str">
            <v>FOR</v>
          </cell>
          <cell r="E4057" t="str">
            <v>DAM02_02537</v>
          </cell>
          <cell r="F4057" t="str">
            <v>CDCP</v>
          </cell>
          <cell r="G4057" t="str">
            <v>CDCMC</v>
          </cell>
          <cell r="H4057" t="str">
            <v>FMSGT</v>
          </cell>
          <cell r="I4057" t="str">
            <v>FMST</v>
          </cell>
          <cell r="J4057" t="str">
            <v>FKT</v>
          </cell>
          <cell r="K4057" t="str">
            <v>CDCMC</v>
          </cell>
          <cell r="L4057" t="str">
            <v>FKT_EDA11</v>
          </cell>
          <cell r="M4057" t="str">
            <v>FKT</v>
          </cell>
          <cell r="N4057" t="str">
            <v>CITI-MF</v>
          </cell>
          <cell r="O4057" t="str">
            <v>DAM</v>
          </cell>
          <cell r="P4057" t="str">
            <v>Amort jours hommes</v>
          </cell>
          <cell r="Q4057" t="str">
            <v>Etudes Nouvelles</v>
          </cell>
          <cell r="R4057" t="str">
            <v>REPORTING</v>
          </cell>
          <cell r="S4057" t="str">
            <v>ANNUAIRE D ENTREPRISE</v>
          </cell>
          <cell r="U4057">
            <v>0</v>
          </cell>
          <cell r="V4057">
            <v>1.1408062301999999</v>
          </cell>
          <cell r="W4057" t="str">
            <v>AMO_EM_JH</v>
          </cell>
          <cell r="X4057" t="str">
            <v>ET&amp;MTC_EN</v>
          </cell>
          <cell r="Y4057" t="str">
            <v>ET&amp;MTC</v>
          </cell>
          <cell r="Z4057" t="str">
            <v>AM</v>
          </cell>
          <cell r="AB4057" t="str">
            <v>EN ANNUAIRE D'ENTREPRISE</v>
          </cell>
        </row>
        <row r="4058">
          <cell r="A4058" t="str">
            <v>CDG</v>
          </cell>
          <cell r="B4058">
            <v>0</v>
          </cell>
          <cell r="C4058" t="str">
            <v>VtilAna</v>
          </cell>
          <cell r="D4058" t="str">
            <v>FOR</v>
          </cell>
          <cell r="E4058" t="str">
            <v>DAM02_02537</v>
          </cell>
          <cell r="F4058" t="str">
            <v>CDCP</v>
          </cell>
          <cell r="G4058" t="str">
            <v>CDCMC</v>
          </cell>
          <cell r="H4058" t="str">
            <v>FMSGT</v>
          </cell>
          <cell r="I4058" t="str">
            <v>FMST</v>
          </cell>
          <cell r="J4058" t="str">
            <v>FKT</v>
          </cell>
          <cell r="K4058" t="str">
            <v>CDCMC</v>
          </cell>
          <cell r="L4058" t="str">
            <v>FKT_FM000</v>
          </cell>
          <cell r="M4058" t="str">
            <v>FKT</v>
          </cell>
          <cell r="N4058" t="str">
            <v>CITI-MF</v>
          </cell>
          <cell r="O4058" t="str">
            <v>DAM</v>
          </cell>
          <cell r="P4058" t="str">
            <v>Amort jours hommes</v>
          </cell>
          <cell r="Q4058" t="str">
            <v>Etudes Nouvelles</v>
          </cell>
          <cell r="R4058" t="str">
            <v>REPORTING</v>
          </cell>
          <cell r="S4058" t="str">
            <v>ANNUAIRE D ENTREPRISE</v>
          </cell>
          <cell r="U4058">
            <v>0</v>
          </cell>
          <cell r="V4058">
            <v>0.61826006580000004</v>
          </cell>
          <cell r="W4058" t="str">
            <v>AMO_EM_JH</v>
          </cell>
          <cell r="X4058" t="str">
            <v>ET&amp;MTC_EN</v>
          </cell>
          <cell r="Y4058" t="str">
            <v>ET&amp;MTC</v>
          </cell>
          <cell r="Z4058" t="str">
            <v>AM</v>
          </cell>
          <cell r="AB4058" t="str">
            <v>EN ANNUAIRE D'ENTREPRISE</v>
          </cell>
        </row>
        <row r="4059">
          <cell r="A4059" t="str">
            <v>CDG</v>
          </cell>
          <cell r="B4059">
            <v>0</v>
          </cell>
          <cell r="C4059" t="str">
            <v>VtilAna</v>
          </cell>
          <cell r="D4059" t="str">
            <v>FOR</v>
          </cell>
          <cell r="E4059" t="str">
            <v>DAM02_02537</v>
          </cell>
          <cell r="F4059" t="str">
            <v>CDCP</v>
          </cell>
          <cell r="G4059" t="str">
            <v>CDCMC</v>
          </cell>
          <cell r="H4059" t="str">
            <v>FMSGT</v>
          </cell>
          <cell r="I4059" t="str">
            <v>FMST</v>
          </cell>
          <cell r="J4059" t="str">
            <v>FKT</v>
          </cell>
          <cell r="K4059" t="str">
            <v>CDCMC</v>
          </cell>
          <cell r="L4059" t="str">
            <v>FKT_FMP00</v>
          </cell>
          <cell r="M4059" t="str">
            <v>FKT</v>
          </cell>
          <cell r="N4059" t="str">
            <v>CITI-MF</v>
          </cell>
          <cell r="O4059" t="str">
            <v>DAM</v>
          </cell>
          <cell r="P4059" t="str">
            <v>Amort jours hommes</v>
          </cell>
          <cell r="Q4059" t="str">
            <v>Etudes Nouvelles</v>
          </cell>
          <cell r="R4059" t="str">
            <v>REPORTING</v>
          </cell>
          <cell r="S4059" t="str">
            <v>ANNUAIRE D ENTREPRISE</v>
          </cell>
          <cell r="U4059">
            <v>0</v>
          </cell>
          <cell r="V4059">
            <v>1.3309406019000001</v>
          </cell>
          <cell r="W4059" t="str">
            <v>AMO_EM_JH</v>
          </cell>
          <cell r="X4059" t="str">
            <v>ET&amp;MTC_EN</v>
          </cell>
          <cell r="Y4059" t="str">
            <v>ET&amp;MTC</v>
          </cell>
          <cell r="Z4059" t="str">
            <v>AM</v>
          </cell>
          <cell r="AB4059" t="str">
            <v>EN ANNUAIRE D'ENTREPRISE</v>
          </cell>
        </row>
        <row r="4060">
          <cell r="A4060" t="str">
            <v>CDG</v>
          </cell>
          <cell r="B4060">
            <v>0</v>
          </cell>
          <cell r="C4060" t="str">
            <v>VtilAna</v>
          </cell>
          <cell r="D4060" t="str">
            <v>FOR</v>
          </cell>
          <cell r="E4060" t="str">
            <v>DAM02_02537</v>
          </cell>
          <cell r="F4060" t="str">
            <v>CDCP</v>
          </cell>
          <cell r="G4060" t="str">
            <v>CDCMC</v>
          </cell>
          <cell r="H4060" t="str">
            <v>FMSGT</v>
          </cell>
          <cell r="I4060" t="str">
            <v>FMST</v>
          </cell>
          <cell r="J4060" t="str">
            <v>FKT</v>
          </cell>
          <cell r="K4060" t="str">
            <v>CDCMC</v>
          </cell>
          <cell r="L4060" t="str">
            <v>FKT_FMSG3</v>
          </cell>
          <cell r="M4060" t="str">
            <v>FKT</v>
          </cell>
          <cell r="N4060" t="str">
            <v>CITI-MF</v>
          </cell>
          <cell r="O4060" t="str">
            <v>DAM</v>
          </cell>
          <cell r="P4060" t="str">
            <v>Amort jours hommes</v>
          </cell>
          <cell r="Q4060" t="str">
            <v>Etudes Nouvelles</v>
          </cell>
          <cell r="R4060" t="str">
            <v>REPORTING</v>
          </cell>
          <cell r="S4060" t="str">
            <v>ANNUAIRE D ENTREPRISE</v>
          </cell>
          <cell r="U4060">
            <v>0</v>
          </cell>
          <cell r="V4060">
            <v>1.8069232467</v>
          </cell>
          <cell r="W4060" t="str">
            <v>AMO_EM_JH</v>
          </cell>
          <cell r="X4060" t="str">
            <v>ET&amp;MTC_EN</v>
          </cell>
          <cell r="Y4060" t="str">
            <v>ET&amp;MTC</v>
          </cell>
          <cell r="Z4060" t="str">
            <v>AM</v>
          </cell>
          <cell r="AB4060" t="str">
            <v>EN ANNUAIRE D'ENTREPRISE</v>
          </cell>
        </row>
        <row r="4061">
          <cell r="A4061" t="str">
            <v>CDG</v>
          </cell>
          <cell r="B4061">
            <v>0</v>
          </cell>
          <cell r="C4061" t="str">
            <v>VtilAna</v>
          </cell>
          <cell r="D4061" t="str">
            <v>FOR</v>
          </cell>
          <cell r="E4061" t="str">
            <v>DAM02_02537</v>
          </cell>
          <cell r="F4061" t="str">
            <v>CDCP</v>
          </cell>
          <cell r="G4061" t="str">
            <v>CDCMC</v>
          </cell>
          <cell r="H4061" t="str">
            <v>FMSGT</v>
          </cell>
          <cell r="I4061" t="str">
            <v>FMST</v>
          </cell>
          <cell r="J4061" t="str">
            <v>FKT</v>
          </cell>
          <cell r="K4061" t="str">
            <v>CDCMC</v>
          </cell>
          <cell r="L4061" t="str">
            <v>FKT_FMSG8</v>
          </cell>
          <cell r="M4061" t="str">
            <v>FKT</v>
          </cell>
          <cell r="N4061" t="str">
            <v>CITI-MF</v>
          </cell>
          <cell r="O4061" t="str">
            <v>DAM</v>
          </cell>
          <cell r="P4061" t="str">
            <v>Amort jours hommes</v>
          </cell>
          <cell r="Q4061" t="str">
            <v>Etudes Nouvelles</v>
          </cell>
          <cell r="R4061" t="str">
            <v>REPORTING</v>
          </cell>
          <cell r="S4061" t="str">
            <v>ANNUAIRE D ENTREPRISE</v>
          </cell>
          <cell r="U4061">
            <v>0</v>
          </cell>
          <cell r="V4061">
            <v>0.95067185850000002</v>
          </cell>
          <cell r="W4061" t="str">
            <v>AMO_EM_JH</v>
          </cell>
          <cell r="X4061" t="str">
            <v>ET&amp;MTC_EN</v>
          </cell>
          <cell r="Y4061" t="str">
            <v>ET&amp;MTC</v>
          </cell>
          <cell r="Z4061" t="str">
            <v>AM</v>
          </cell>
          <cell r="AB4061" t="str">
            <v>EN ANNUAIRE D'ENTREPRISE</v>
          </cell>
        </row>
        <row r="4062">
          <cell r="A4062" t="str">
            <v>CDG</v>
          </cell>
          <cell r="B4062">
            <v>0</v>
          </cell>
          <cell r="C4062" t="str">
            <v>VtilAna</v>
          </cell>
          <cell r="D4062" t="str">
            <v>FOR</v>
          </cell>
          <cell r="E4062" t="str">
            <v>DAM02_02537</v>
          </cell>
          <cell r="F4062" t="str">
            <v>CDCP</v>
          </cell>
          <cell r="G4062" t="str">
            <v>CDCMC</v>
          </cell>
          <cell r="H4062" t="str">
            <v>FMSGT</v>
          </cell>
          <cell r="I4062" t="str">
            <v>FMST</v>
          </cell>
          <cell r="J4062" t="str">
            <v>FKT</v>
          </cell>
          <cell r="K4062" t="str">
            <v>CDCMC</v>
          </cell>
          <cell r="L4062" t="str">
            <v>FKT_FMSI0</v>
          </cell>
          <cell r="M4062" t="str">
            <v>FKT</v>
          </cell>
          <cell r="N4062" t="str">
            <v>CITI-MF</v>
          </cell>
          <cell r="O4062" t="str">
            <v>DAM</v>
          </cell>
          <cell r="P4062" t="str">
            <v>Amort jours hommes</v>
          </cell>
          <cell r="Q4062" t="str">
            <v>Etudes Nouvelles</v>
          </cell>
          <cell r="R4062" t="str">
            <v>REPORTING</v>
          </cell>
          <cell r="S4062" t="str">
            <v>ANNUAIRE D ENTREPRISE</v>
          </cell>
          <cell r="U4062">
            <v>0</v>
          </cell>
          <cell r="V4062">
            <v>1.3309406019000001</v>
          </cell>
          <cell r="W4062" t="str">
            <v>AMO_EM_JH</v>
          </cell>
          <cell r="X4062" t="str">
            <v>ET&amp;MTC_EN</v>
          </cell>
          <cell r="Y4062" t="str">
            <v>ET&amp;MTC</v>
          </cell>
          <cell r="Z4062" t="str">
            <v>AM</v>
          </cell>
          <cell r="AB4062" t="str">
            <v>EN ANNUAIRE D'ENTREPRISE</v>
          </cell>
        </row>
        <row r="4063">
          <cell r="A4063" t="str">
            <v>CDG</v>
          </cell>
          <cell r="B4063">
            <v>0</v>
          </cell>
          <cell r="C4063" t="str">
            <v>VtilAna</v>
          </cell>
          <cell r="D4063" t="str">
            <v>FOR</v>
          </cell>
          <cell r="E4063" t="str">
            <v>DAM02_02537</v>
          </cell>
          <cell r="F4063" t="str">
            <v>CDCP</v>
          </cell>
          <cell r="G4063" t="str">
            <v>CDCMC</v>
          </cell>
          <cell r="H4063" t="str">
            <v>FMSGT</v>
          </cell>
          <cell r="I4063" t="str">
            <v>FMST</v>
          </cell>
          <cell r="J4063" t="str">
            <v>CDCP</v>
          </cell>
          <cell r="K4063" t="str">
            <v>CDCMC</v>
          </cell>
          <cell r="L4063" t="str">
            <v>FM000</v>
          </cell>
          <cell r="M4063" t="str">
            <v>FM0</v>
          </cell>
          <cell r="N4063" t="str">
            <v>CITI-MF</v>
          </cell>
          <cell r="O4063" t="str">
            <v>DAM</v>
          </cell>
          <cell r="P4063" t="str">
            <v>Amort jours hommes</v>
          </cell>
          <cell r="Q4063" t="str">
            <v>Etudes Nouvelles</v>
          </cell>
          <cell r="R4063" t="str">
            <v>REPORTING</v>
          </cell>
          <cell r="S4063" t="str">
            <v>ANNUAIRE D ENTREPRISE</v>
          </cell>
          <cell r="U4063">
            <v>0</v>
          </cell>
          <cell r="V4063">
            <v>0.91227903779999997</v>
          </cell>
          <cell r="W4063" t="str">
            <v>AMO_EM_JH</v>
          </cell>
          <cell r="X4063" t="str">
            <v>ET&amp;MTC_EN</v>
          </cell>
          <cell r="Y4063" t="str">
            <v>ET&amp;MTC</v>
          </cell>
          <cell r="Z4063" t="str">
            <v>AM</v>
          </cell>
          <cell r="AB4063" t="str">
            <v>EN ANNUAIRE D'ENTREPRISE</v>
          </cell>
        </row>
        <row r="4064">
          <cell r="A4064" t="str">
            <v>CDG</v>
          </cell>
          <cell r="B4064">
            <v>0</v>
          </cell>
          <cell r="C4064" t="str">
            <v>VtilAna</v>
          </cell>
          <cell r="D4064" t="str">
            <v>FOR</v>
          </cell>
          <cell r="E4064" t="str">
            <v>DAM02_02537</v>
          </cell>
          <cell r="F4064" t="str">
            <v>CDCP</v>
          </cell>
          <cell r="G4064" t="str">
            <v>CDCMC</v>
          </cell>
          <cell r="H4064" t="str">
            <v>FMSGT</v>
          </cell>
          <cell r="I4064" t="str">
            <v>FMST</v>
          </cell>
          <cell r="J4064" t="str">
            <v>CDCP</v>
          </cell>
          <cell r="K4064" t="str">
            <v>CDCMC</v>
          </cell>
          <cell r="L4064" t="str">
            <v>FM0CI</v>
          </cell>
          <cell r="M4064" t="str">
            <v>FM0</v>
          </cell>
          <cell r="N4064" t="str">
            <v>CITI-MF</v>
          </cell>
          <cell r="O4064" t="str">
            <v>DAM</v>
          </cell>
          <cell r="P4064" t="str">
            <v>Amort jours hommes</v>
          </cell>
          <cell r="Q4064" t="str">
            <v>Etudes Nouvelles</v>
          </cell>
          <cell r="R4064" t="str">
            <v>REPORTING</v>
          </cell>
          <cell r="S4064" t="str">
            <v>ANNUAIRE D ENTREPRISE</v>
          </cell>
          <cell r="U4064">
            <v>0</v>
          </cell>
          <cell r="V4064">
            <v>2.4149620520999999</v>
          </cell>
          <cell r="W4064" t="str">
            <v>AMO_EM_JH</v>
          </cell>
          <cell r="X4064" t="str">
            <v>ET&amp;MTC_EN</v>
          </cell>
          <cell r="Y4064" t="str">
            <v>ET&amp;MTC</v>
          </cell>
          <cell r="Z4064" t="str">
            <v>AM</v>
          </cell>
          <cell r="AB4064" t="str">
            <v>EN ANNUAIRE D'ENTREPRISE</v>
          </cell>
        </row>
        <row r="4065">
          <cell r="A4065" t="str">
            <v>CDG</v>
          </cell>
          <cell r="B4065">
            <v>0</v>
          </cell>
          <cell r="C4065" t="str">
            <v>VtilAna</v>
          </cell>
          <cell r="D4065" t="str">
            <v>FOR</v>
          </cell>
          <cell r="E4065" t="str">
            <v>DAM02_02537</v>
          </cell>
          <cell r="F4065" t="str">
            <v>CDCP</v>
          </cell>
          <cell r="G4065" t="str">
            <v>CDCMC</v>
          </cell>
          <cell r="H4065" t="str">
            <v>FMSGT</v>
          </cell>
          <cell r="I4065" t="str">
            <v>FMST</v>
          </cell>
          <cell r="J4065" t="str">
            <v>CDCP</v>
          </cell>
          <cell r="K4065" t="str">
            <v>CDCMC</v>
          </cell>
          <cell r="L4065" t="str">
            <v>FM0DE</v>
          </cell>
          <cell r="M4065" t="str">
            <v>FM0</v>
          </cell>
          <cell r="N4065" t="str">
            <v>CITI-MF</v>
          </cell>
          <cell r="O4065" t="str">
            <v>DAM</v>
          </cell>
          <cell r="P4065" t="str">
            <v>Amort jours hommes</v>
          </cell>
          <cell r="Q4065" t="str">
            <v>Etudes Nouvelles</v>
          </cell>
          <cell r="R4065" t="str">
            <v>REPORTING</v>
          </cell>
          <cell r="S4065" t="str">
            <v>ANNUAIRE D ENTREPRISE</v>
          </cell>
          <cell r="U4065">
            <v>0</v>
          </cell>
          <cell r="V4065">
            <v>2.6667079101</v>
          </cell>
          <cell r="W4065" t="str">
            <v>AMO_EM_JH</v>
          </cell>
          <cell r="X4065" t="str">
            <v>ET&amp;MTC_EN</v>
          </cell>
          <cell r="Y4065" t="str">
            <v>ET&amp;MTC</v>
          </cell>
          <cell r="Z4065" t="str">
            <v>AM</v>
          </cell>
          <cell r="AB4065" t="str">
            <v>EN ANNUAIRE D'ENTREPRISE</v>
          </cell>
        </row>
        <row r="4066">
          <cell r="A4066" t="str">
            <v>CDG</v>
          </cell>
          <cell r="B4066">
            <v>0</v>
          </cell>
          <cell r="C4066" t="str">
            <v>VtilAna</v>
          </cell>
          <cell r="D4066" t="str">
            <v>FOR</v>
          </cell>
          <cell r="E4066" t="str">
            <v>DAM02_02537</v>
          </cell>
          <cell r="F4066" t="str">
            <v>CDCP</v>
          </cell>
          <cell r="G4066" t="str">
            <v>CDCMC</v>
          </cell>
          <cell r="H4066" t="str">
            <v>FMSGT</v>
          </cell>
          <cell r="I4066" t="str">
            <v>FMST</v>
          </cell>
          <cell r="J4066" t="str">
            <v>CDCP</v>
          </cell>
          <cell r="K4066" t="str">
            <v>CDCMC</v>
          </cell>
          <cell r="L4066" t="str">
            <v>FMB00</v>
          </cell>
          <cell r="M4066" t="str">
            <v>FMB</v>
          </cell>
          <cell r="N4066" t="str">
            <v>CITI-MF</v>
          </cell>
          <cell r="O4066" t="str">
            <v>DAM</v>
          </cell>
          <cell r="P4066" t="str">
            <v>Amort jours hommes</v>
          </cell>
          <cell r="Q4066" t="str">
            <v>Etudes Nouvelles</v>
          </cell>
          <cell r="R4066" t="str">
            <v>REPORTING</v>
          </cell>
          <cell r="S4066" t="str">
            <v>ANNUAIRE D ENTREPRISE</v>
          </cell>
          <cell r="U4066">
            <v>0</v>
          </cell>
          <cell r="V4066">
            <v>8.1294450000000005</v>
          </cell>
          <cell r="W4066" t="str">
            <v>AMO_EM_JH</v>
          </cell>
          <cell r="X4066" t="str">
            <v>ET&amp;MTC_EN</v>
          </cell>
          <cell r="Y4066" t="str">
            <v>ET&amp;MTC</v>
          </cell>
          <cell r="Z4066" t="str">
            <v>AM</v>
          </cell>
          <cell r="AB4066" t="str">
            <v>EN ANNUAIRE D'ENTREPRISE</v>
          </cell>
        </row>
        <row r="4067">
          <cell r="A4067" t="str">
            <v>CDG</v>
          </cell>
          <cell r="B4067">
            <v>0</v>
          </cell>
          <cell r="C4067" t="str">
            <v>VtilAna</v>
          </cell>
          <cell r="D4067" t="str">
            <v>FOR</v>
          </cell>
          <cell r="E4067" t="str">
            <v>DAM02_02537</v>
          </cell>
          <cell r="F4067" t="str">
            <v>CDCP</v>
          </cell>
          <cell r="G4067" t="str">
            <v>CDCMC</v>
          </cell>
          <cell r="H4067" t="str">
            <v>FMSGT</v>
          </cell>
          <cell r="I4067" t="str">
            <v>FMST</v>
          </cell>
          <cell r="J4067" t="str">
            <v>CDCP</v>
          </cell>
          <cell r="K4067" t="str">
            <v>CDCMC</v>
          </cell>
          <cell r="L4067" t="str">
            <v>FMH00</v>
          </cell>
          <cell r="M4067" t="str">
            <v>FMH</v>
          </cell>
          <cell r="N4067" t="str">
            <v>CITI-MF</v>
          </cell>
          <cell r="O4067" t="str">
            <v>DAM</v>
          </cell>
          <cell r="P4067" t="str">
            <v>Amort jours hommes</v>
          </cell>
          <cell r="Q4067" t="str">
            <v>Etudes Nouvelles</v>
          </cell>
          <cell r="R4067" t="str">
            <v>REPORTING</v>
          </cell>
          <cell r="S4067" t="str">
            <v>ANNUAIRE D ENTREPRISE</v>
          </cell>
          <cell r="U4067">
            <v>0</v>
          </cell>
          <cell r="V4067">
            <v>4.5621960000000001</v>
          </cell>
          <cell r="W4067" t="str">
            <v>AMO_EM_JH</v>
          </cell>
          <cell r="X4067" t="str">
            <v>ET&amp;MTC_EN</v>
          </cell>
          <cell r="Y4067" t="str">
            <v>ET&amp;MTC</v>
          </cell>
          <cell r="Z4067" t="str">
            <v>AM</v>
          </cell>
          <cell r="AB4067" t="str">
            <v>EN ANNUAIRE D'ENTREPRISE</v>
          </cell>
        </row>
        <row r="4068">
          <cell r="A4068" t="str">
            <v>CDG</v>
          </cell>
          <cell r="B4068">
            <v>0</v>
          </cell>
          <cell r="C4068" t="str">
            <v>VtilAna</v>
          </cell>
          <cell r="D4068" t="str">
            <v>FOR</v>
          </cell>
          <cell r="E4068" t="str">
            <v>DAM02_02537</v>
          </cell>
          <cell r="F4068" t="str">
            <v>CDCP</v>
          </cell>
          <cell r="G4068" t="str">
            <v>CDCMC</v>
          </cell>
          <cell r="H4068" t="str">
            <v>FMSGT</v>
          </cell>
          <cell r="I4068" t="str">
            <v>FMST</v>
          </cell>
          <cell r="J4068" t="str">
            <v>CDCP</v>
          </cell>
          <cell r="K4068" t="str">
            <v>CDCMC</v>
          </cell>
          <cell r="L4068" t="str">
            <v>FMI00</v>
          </cell>
          <cell r="M4068" t="str">
            <v>FMI</v>
          </cell>
          <cell r="N4068" t="str">
            <v>CITI-MF</v>
          </cell>
          <cell r="O4068" t="str">
            <v>DAM</v>
          </cell>
          <cell r="P4068" t="str">
            <v>Amort jours hommes</v>
          </cell>
          <cell r="Q4068" t="str">
            <v>Etudes Nouvelles</v>
          </cell>
          <cell r="R4068" t="str">
            <v>REPORTING</v>
          </cell>
          <cell r="S4068" t="str">
            <v>ANNUAIRE D ENTREPRISE</v>
          </cell>
          <cell r="U4068">
            <v>0</v>
          </cell>
          <cell r="V4068">
            <v>2.6208360000000002</v>
          </cell>
          <cell r="W4068" t="str">
            <v>AMO_EM_JH</v>
          </cell>
          <cell r="X4068" t="str">
            <v>ET&amp;MTC_EN</v>
          </cell>
          <cell r="Y4068" t="str">
            <v>ET&amp;MTC</v>
          </cell>
          <cell r="Z4068" t="str">
            <v>AM</v>
          </cell>
          <cell r="AB4068" t="str">
            <v>EN ANNUAIRE D'ENTREPRISE</v>
          </cell>
        </row>
        <row r="4069">
          <cell r="A4069" t="str">
            <v>CDG</v>
          </cell>
          <cell r="B4069">
            <v>0</v>
          </cell>
          <cell r="C4069" t="str">
            <v>VtilAna</v>
          </cell>
          <cell r="D4069" t="str">
            <v>FOR</v>
          </cell>
          <cell r="E4069" t="str">
            <v>DAM02_02537</v>
          </cell>
          <cell r="F4069" t="str">
            <v>CDCP</v>
          </cell>
          <cell r="G4069" t="str">
            <v>CDCMC</v>
          </cell>
          <cell r="H4069" t="str">
            <v>FMSGT</v>
          </cell>
          <cell r="I4069" t="str">
            <v>FMST</v>
          </cell>
          <cell r="J4069" t="str">
            <v>CDCP</v>
          </cell>
          <cell r="K4069" t="str">
            <v>CDCMC</v>
          </cell>
          <cell r="L4069" t="str">
            <v>FMP00</v>
          </cell>
          <cell r="M4069" t="str">
            <v>FMP</v>
          </cell>
          <cell r="N4069" t="str">
            <v>CITI-MF</v>
          </cell>
          <cell r="O4069" t="str">
            <v>DAM</v>
          </cell>
          <cell r="P4069" t="str">
            <v>Amort jours hommes</v>
          </cell>
          <cell r="Q4069" t="str">
            <v>Etudes Nouvelles</v>
          </cell>
          <cell r="R4069" t="str">
            <v>REPORTING</v>
          </cell>
          <cell r="S4069" t="str">
            <v>ANNUAIRE D ENTREPRISE</v>
          </cell>
          <cell r="U4069">
            <v>0</v>
          </cell>
          <cell r="V4069">
            <v>56.663445000000003</v>
          </cell>
          <cell r="W4069" t="str">
            <v>AMO_EM_JH</v>
          </cell>
          <cell r="X4069" t="str">
            <v>ET&amp;MTC_EN</v>
          </cell>
          <cell r="Y4069" t="str">
            <v>ET&amp;MTC</v>
          </cell>
          <cell r="Z4069" t="str">
            <v>AM</v>
          </cell>
          <cell r="AB4069" t="str">
            <v>EN ANNUAIRE D'ENTREPRISE</v>
          </cell>
        </row>
        <row r="4070">
          <cell r="A4070" t="str">
            <v>CDG</v>
          </cell>
          <cell r="B4070">
            <v>0</v>
          </cell>
          <cell r="C4070" t="str">
            <v>VtilAna</v>
          </cell>
          <cell r="D4070" t="str">
            <v>FOR</v>
          </cell>
          <cell r="E4070" t="str">
            <v>DAM02_02537</v>
          </cell>
          <cell r="F4070" t="str">
            <v>CDCP</v>
          </cell>
          <cell r="G4070" t="str">
            <v>CDCMC</v>
          </cell>
          <cell r="H4070" t="str">
            <v>FMSGT</v>
          </cell>
          <cell r="I4070" t="str">
            <v>FMST</v>
          </cell>
          <cell r="J4070" t="str">
            <v>CDCP</v>
          </cell>
          <cell r="K4070" t="str">
            <v>CDCMC</v>
          </cell>
          <cell r="L4070" t="str">
            <v>FMPMO</v>
          </cell>
          <cell r="M4070" t="str">
            <v>FMP</v>
          </cell>
          <cell r="N4070" t="str">
            <v>CITI-MF</v>
          </cell>
          <cell r="O4070" t="str">
            <v>DAM</v>
          </cell>
          <cell r="P4070" t="str">
            <v>Amort jours hommes</v>
          </cell>
          <cell r="Q4070" t="str">
            <v>Etudes Nouvelles</v>
          </cell>
          <cell r="R4070" t="str">
            <v>REPORTING</v>
          </cell>
          <cell r="S4070" t="str">
            <v>ANNUAIRE D ENTREPRISE</v>
          </cell>
          <cell r="U4070">
            <v>0</v>
          </cell>
          <cell r="V4070">
            <v>0.75227699999999997</v>
          </cell>
          <cell r="W4070" t="str">
            <v>AMO_EM_JH</v>
          </cell>
          <cell r="X4070" t="str">
            <v>ET&amp;MTC_EN</v>
          </cell>
          <cell r="Y4070" t="str">
            <v>ET&amp;MTC</v>
          </cell>
          <cell r="Z4070" t="str">
            <v>AM</v>
          </cell>
          <cell r="AB4070" t="str">
            <v>EN ANNUAIRE D'ENTREPRISE</v>
          </cell>
        </row>
        <row r="4071">
          <cell r="A4071" t="str">
            <v>CDG</v>
          </cell>
          <cell r="B4071">
            <v>0</v>
          </cell>
          <cell r="C4071" t="str">
            <v>VtilAna</v>
          </cell>
          <cell r="D4071" t="str">
            <v>FOR</v>
          </cell>
          <cell r="E4071" t="str">
            <v>DAM02_02537</v>
          </cell>
          <cell r="F4071" t="str">
            <v>CDCP</v>
          </cell>
          <cell r="G4071" t="str">
            <v>CDCMC</v>
          </cell>
          <cell r="H4071" t="str">
            <v>FMSGT</v>
          </cell>
          <cell r="I4071" t="str">
            <v>FMST</v>
          </cell>
          <cell r="J4071" t="str">
            <v>CDCP</v>
          </cell>
          <cell r="K4071" t="str">
            <v>CDCMC</v>
          </cell>
          <cell r="L4071" t="str">
            <v>FMPP0</v>
          </cell>
          <cell r="M4071" t="str">
            <v>FMP</v>
          </cell>
          <cell r="N4071" t="str">
            <v>CITI-MF</v>
          </cell>
          <cell r="O4071" t="str">
            <v>DAM</v>
          </cell>
          <cell r="P4071" t="str">
            <v>Amort jours hommes</v>
          </cell>
          <cell r="Q4071" t="str">
            <v>Etudes Nouvelles</v>
          </cell>
          <cell r="R4071" t="str">
            <v>REPORTING</v>
          </cell>
          <cell r="S4071" t="str">
            <v>ANNUAIRE D ENTREPRISE</v>
          </cell>
          <cell r="U4071">
            <v>0</v>
          </cell>
          <cell r="V4071">
            <v>1.286151</v>
          </cell>
          <cell r="W4071" t="str">
            <v>AMO_EM_JH</v>
          </cell>
          <cell r="X4071" t="str">
            <v>ET&amp;MTC_EN</v>
          </cell>
          <cell r="Y4071" t="str">
            <v>ET&amp;MTC</v>
          </cell>
          <cell r="Z4071" t="str">
            <v>AM</v>
          </cell>
          <cell r="AB4071" t="str">
            <v>EN ANNUAIRE D'ENTREPRISE</v>
          </cell>
        </row>
        <row r="4072">
          <cell r="A4072" t="str">
            <v>CDG</v>
          </cell>
          <cell r="B4072">
            <v>0</v>
          </cell>
          <cell r="C4072" t="str">
            <v>VtilAna</v>
          </cell>
          <cell r="D4072" t="str">
            <v>FOR</v>
          </cell>
          <cell r="E4072" t="str">
            <v>DAM02_02537</v>
          </cell>
          <cell r="F4072" t="str">
            <v>CDCP</v>
          </cell>
          <cell r="G4072" t="str">
            <v>CDCMC</v>
          </cell>
          <cell r="H4072" t="str">
            <v>FMSGT</v>
          </cell>
          <cell r="I4072" t="str">
            <v>FMST</v>
          </cell>
          <cell r="J4072" t="str">
            <v>CDCP</v>
          </cell>
          <cell r="K4072" t="str">
            <v>CDCMC</v>
          </cell>
          <cell r="L4072" t="str">
            <v>FMR00</v>
          </cell>
          <cell r="M4072" t="str">
            <v>FMR</v>
          </cell>
          <cell r="N4072" t="str">
            <v>CITI-MF</v>
          </cell>
          <cell r="O4072" t="str">
            <v>DAM</v>
          </cell>
          <cell r="P4072" t="str">
            <v>Amort jours hommes</v>
          </cell>
          <cell r="Q4072" t="str">
            <v>Etudes Nouvelles</v>
          </cell>
          <cell r="R4072" t="str">
            <v>REPORTING</v>
          </cell>
          <cell r="S4072" t="str">
            <v>ANNUAIRE D ENTREPRISE</v>
          </cell>
          <cell r="U4072">
            <v>0</v>
          </cell>
          <cell r="V4072">
            <v>6.0910169999999999</v>
          </cell>
          <cell r="W4072" t="str">
            <v>AMO_EM_JH</v>
          </cell>
          <cell r="X4072" t="str">
            <v>ET&amp;MTC_EN</v>
          </cell>
          <cell r="Y4072" t="str">
            <v>ET&amp;MTC</v>
          </cell>
          <cell r="Z4072" t="str">
            <v>AM</v>
          </cell>
          <cell r="AB4072" t="str">
            <v>EN ANNUAIRE D'ENTREPRISE</v>
          </cell>
        </row>
        <row r="4073">
          <cell r="A4073" t="str">
            <v>CDG</v>
          </cell>
          <cell r="B4073">
            <v>0</v>
          </cell>
          <cell r="C4073" t="str">
            <v>VtilAna</v>
          </cell>
          <cell r="D4073" t="str">
            <v>FOR</v>
          </cell>
          <cell r="E4073" t="str">
            <v>DAM02_02537</v>
          </cell>
          <cell r="F4073" t="str">
            <v>CDCP</v>
          </cell>
          <cell r="G4073" t="str">
            <v>CDCMC</v>
          </cell>
          <cell r="H4073" t="str">
            <v>FMSGT</v>
          </cell>
          <cell r="I4073" t="str">
            <v>FMST</v>
          </cell>
          <cell r="J4073" t="str">
            <v>CDCP</v>
          </cell>
          <cell r="K4073" t="str">
            <v>CDCMC</v>
          </cell>
          <cell r="L4073" t="str">
            <v>FMSG0</v>
          </cell>
          <cell r="M4073" t="str">
            <v>FMSG</v>
          </cell>
          <cell r="N4073" t="str">
            <v>CITI-MF</v>
          </cell>
          <cell r="O4073" t="str">
            <v>DAM</v>
          </cell>
          <cell r="P4073" t="str">
            <v>Amort jours hommes</v>
          </cell>
          <cell r="Q4073" t="str">
            <v>Etudes Nouvelles</v>
          </cell>
          <cell r="R4073" t="str">
            <v>REPORTING</v>
          </cell>
          <cell r="S4073" t="str">
            <v>ANNUAIRE D ENTREPRISE</v>
          </cell>
          <cell r="U4073">
            <v>0</v>
          </cell>
          <cell r="V4073">
            <v>1.3857451946999999</v>
          </cell>
          <cell r="W4073" t="str">
            <v>AMO_EM_JH</v>
          </cell>
          <cell r="X4073" t="str">
            <v>ET&amp;MTC_EN</v>
          </cell>
          <cell r="Y4073" t="str">
            <v>ET&amp;MTC</v>
          </cell>
          <cell r="Z4073" t="str">
            <v>AM</v>
          </cell>
          <cell r="AB4073" t="str">
            <v>EN ANNUAIRE D'ENTREPRISE</v>
          </cell>
        </row>
        <row r="4074">
          <cell r="A4074" t="str">
            <v>CDG</v>
          </cell>
          <cell r="B4074">
            <v>0</v>
          </cell>
          <cell r="C4074" t="str">
            <v>VtilAna</v>
          </cell>
          <cell r="D4074" t="str">
            <v>FOR</v>
          </cell>
          <cell r="E4074" t="str">
            <v>DAM02_02537</v>
          </cell>
          <cell r="F4074" t="str">
            <v>CDCP</v>
          </cell>
          <cell r="G4074" t="str">
            <v>CDCMC</v>
          </cell>
          <cell r="H4074" t="str">
            <v>FMSGT</v>
          </cell>
          <cell r="I4074" t="str">
            <v>FMST</v>
          </cell>
          <cell r="J4074" t="str">
            <v>CDCP</v>
          </cell>
          <cell r="K4074" t="str">
            <v>CDCMC</v>
          </cell>
          <cell r="L4074" t="str">
            <v>FMSG1</v>
          </cell>
          <cell r="M4074" t="str">
            <v>FMSG</v>
          </cell>
          <cell r="N4074" t="str">
            <v>CITI-MF</v>
          </cell>
          <cell r="O4074" t="str">
            <v>DAM</v>
          </cell>
          <cell r="P4074" t="str">
            <v>Amort jours hommes</v>
          </cell>
          <cell r="Q4074" t="str">
            <v>Etudes Nouvelles</v>
          </cell>
          <cell r="R4074" t="str">
            <v>REPORTING</v>
          </cell>
          <cell r="S4074" t="str">
            <v>ANNUAIRE D ENTREPRISE</v>
          </cell>
          <cell r="U4074">
            <v>0</v>
          </cell>
          <cell r="V4074">
            <v>1.5213322037999999</v>
          </cell>
          <cell r="W4074" t="str">
            <v>AMO_EM_JH</v>
          </cell>
          <cell r="X4074" t="str">
            <v>ET&amp;MTC_EN</v>
          </cell>
          <cell r="Y4074" t="str">
            <v>ET&amp;MTC</v>
          </cell>
          <cell r="Z4074" t="str">
            <v>AM</v>
          </cell>
          <cell r="AB4074" t="str">
            <v>EN ANNUAIRE D'ENTREPRISE</v>
          </cell>
        </row>
        <row r="4075">
          <cell r="A4075" t="str">
            <v>CDG</v>
          </cell>
          <cell r="B4075">
            <v>0</v>
          </cell>
          <cell r="C4075" t="str">
            <v>VtilAna</v>
          </cell>
          <cell r="D4075" t="str">
            <v>FOR</v>
          </cell>
          <cell r="E4075" t="str">
            <v>DAM02_02537</v>
          </cell>
          <cell r="F4075" t="str">
            <v>CDCP</v>
          </cell>
          <cell r="G4075" t="str">
            <v>CDCMC</v>
          </cell>
          <cell r="H4075" t="str">
            <v>FMSGT</v>
          </cell>
          <cell r="I4075" t="str">
            <v>FMST</v>
          </cell>
          <cell r="J4075" t="str">
            <v>CDCP</v>
          </cell>
          <cell r="K4075" t="str">
            <v>CDCMC</v>
          </cell>
          <cell r="L4075" t="str">
            <v>FMSG2</v>
          </cell>
          <cell r="M4075" t="str">
            <v>FMSG</v>
          </cell>
          <cell r="N4075" t="str">
            <v>CITI-MF</v>
          </cell>
          <cell r="O4075" t="str">
            <v>DAM</v>
          </cell>
          <cell r="P4075" t="str">
            <v>Amort jours hommes</v>
          </cell>
          <cell r="Q4075" t="str">
            <v>Etudes Nouvelles</v>
          </cell>
          <cell r="R4075" t="str">
            <v>REPORTING</v>
          </cell>
          <cell r="S4075" t="str">
            <v>ANNUAIRE D ENTREPRISE</v>
          </cell>
          <cell r="U4075">
            <v>0</v>
          </cell>
          <cell r="V4075">
            <v>1.9694587592999999</v>
          </cell>
          <cell r="W4075" t="str">
            <v>AMO_EM_JH</v>
          </cell>
          <cell r="X4075" t="str">
            <v>ET&amp;MTC_EN</v>
          </cell>
          <cell r="Y4075" t="str">
            <v>ET&amp;MTC</v>
          </cell>
          <cell r="Z4075" t="str">
            <v>AM</v>
          </cell>
          <cell r="AB4075" t="str">
            <v>EN ANNUAIRE D'ENTREPRISE</v>
          </cell>
        </row>
        <row r="4076">
          <cell r="A4076" t="str">
            <v>CDG</v>
          </cell>
          <cell r="B4076">
            <v>0</v>
          </cell>
          <cell r="C4076" t="str">
            <v>VtilAna</v>
          </cell>
          <cell r="D4076" t="str">
            <v>FOR</v>
          </cell>
          <cell r="E4076" t="str">
            <v>DAM02_02537</v>
          </cell>
          <cell r="F4076" t="str">
            <v>CDCP</v>
          </cell>
          <cell r="G4076" t="str">
            <v>CDCMC</v>
          </cell>
          <cell r="H4076" t="str">
            <v>FMSGT</v>
          </cell>
          <cell r="I4076" t="str">
            <v>FMST</v>
          </cell>
          <cell r="J4076" t="str">
            <v>CDCP</v>
          </cell>
          <cell r="K4076" t="str">
            <v>CDCMC</v>
          </cell>
          <cell r="L4076" t="str">
            <v>FMSG3</v>
          </cell>
          <cell r="M4076" t="str">
            <v>FMSG</v>
          </cell>
          <cell r="N4076" t="str">
            <v>CITI-MF</v>
          </cell>
          <cell r="O4076" t="str">
            <v>DAM</v>
          </cell>
          <cell r="P4076" t="str">
            <v>Amort jours hommes</v>
          </cell>
          <cell r="Q4076" t="str">
            <v>Etudes Nouvelles</v>
          </cell>
          <cell r="R4076" t="str">
            <v>REPORTING</v>
          </cell>
          <cell r="S4076" t="str">
            <v>ANNUAIRE D ENTREPRISE</v>
          </cell>
          <cell r="U4076">
            <v>0</v>
          </cell>
          <cell r="V4076">
            <v>6.5817151536000003</v>
          </cell>
          <cell r="W4076" t="str">
            <v>AMO_EM_JH</v>
          </cell>
          <cell r="X4076" t="str">
            <v>ET&amp;MTC_EN</v>
          </cell>
          <cell r="Y4076" t="str">
            <v>ET&amp;MTC</v>
          </cell>
          <cell r="Z4076" t="str">
            <v>AM</v>
          </cell>
          <cell r="AB4076" t="str">
            <v>EN ANNUAIRE D'ENTREPRISE</v>
          </cell>
        </row>
        <row r="4077">
          <cell r="A4077" t="str">
            <v>CDG</v>
          </cell>
          <cell r="B4077">
            <v>0</v>
          </cell>
          <cell r="C4077" t="str">
            <v>VtilAna</v>
          </cell>
          <cell r="D4077" t="str">
            <v>FOR</v>
          </cell>
          <cell r="E4077" t="str">
            <v>DAM02_02537</v>
          </cell>
          <cell r="F4077" t="str">
            <v>CDCP</v>
          </cell>
          <cell r="G4077" t="str">
            <v>CDCMC</v>
          </cell>
          <cell r="H4077" t="str">
            <v>FMSGT</v>
          </cell>
          <cell r="I4077" t="str">
            <v>FMST</v>
          </cell>
          <cell r="J4077" t="str">
            <v>CDCP</v>
          </cell>
          <cell r="K4077" t="str">
            <v>CDCMC</v>
          </cell>
          <cell r="L4077" t="str">
            <v>FMSG4</v>
          </cell>
          <cell r="M4077" t="str">
            <v>FMSG</v>
          </cell>
          <cell r="N4077" t="str">
            <v>CITI-MF</v>
          </cell>
          <cell r="O4077" t="str">
            <v>DAM</v>
          </cell>
          <cell r="P4077" t="str">
            <v>Amort jours hommes</v>
          </cell>
          <cell r="Q4077" t="str">
            <v>Etudes Nouvelles</v>
          </cell>
          <cell r="R4077" t="str">
            <v>REPORTING</v>
          </cell>
          <cell r="S4077" t="str">
            <v>ANNUAIRE D ENTREPRISE</v>
          </cell>
          <cell r="U4077">
            <v>0</v>
          </cell>
          <cell r="V4077">
            <v>4.4330057720999996</v>
          </cell>
          <cell r="W4077" t="str">
            <v>AMO_EM_JH</v>
          </cell>
          <cell r="X4077" t="str">
            <v>ET&amp;MTC_EN</v>
          </cell>
          <cell r="Y4077" t="str">
            <v>ET&amp;MTC</v>
          </cell>
          <cell r="Z4077" t="str">
            <v>AM</v>
          </cell>
          <cell r="AB4077" t="str">
            <v>EN ANNUAIRE D'ENTREPRISE</v>
          </cell>
        </row>
        <row r="4078">
          <cell r="A4078" t="str">
            <v>CDG</v>
          </cell>
          <cell r="B4078">
            <v>0</v>
          </cell>
          <cell r="C4078" t="str">
            <v>VtilAna</v>
          </cell>
          <cell r="D4078" t="str">
            <v>FOR</v>
          </cell>
          <cell r="E4078" t="str">
            <v>DAM02_02537</v>
          </cell>
          <cell r="F4078" t="str">
            <v>CDCP</v>
          </cell>
          <cell r="G4078" t="str">
            <v>CDCMC</v>
          </cell>
          <cell r="H4078" t="str">
            <v>FMSGT</v>
          </cell>
          <cell r="I4078" t="str">
            <v>FMST</v>
          </cell>
          <cell r="J4078" t="str">
            <v>CDCP</v>
          </cell>
          <cell r="K4078" t="str">
            <v>CDCMC</v>
          </cell>
          <cell r="L4078" t="str">
            <v>FMSG5</v>
          </cell>
          <cell r="M4078" t="str">
            <v>FMSG</v>
          </cell>
          <cell r="N4078" t="str">
            <v>CITI-MF</v>
          </cell>
          <cell r="O4078" t="str">
            <v>DAM</v>
          </cell>
          <cell r="P4078" t="str">
            <v>Amort jours hommes</v>
          </cell>
          <cell r="Q4078" t="str">
            <v>Etudes Nouvelles</v>
          </cell>
          <cell r="R4078" t="str">
            <v>REPORTING</v>
          </cell>
          <cell r="S4078" t="str">
            <v>ANNUAIRE D ENTREPRISE</v>
          </cell>
          <cell r="U4078">
            <v>0</v>
          </cell>
          <cell r="V4078">
            <v>4.4513904513</v>
          </cell>
          <cell r="W4078" t="str">
            <v>AMO_EM_JH</v>
          </cell>
          <cell r="X4078" t="str">
            <v>ET&amp;MTC_EN</v>
          </cell>
          <cell r="Y4078" t="str">
            <v>ET&amp;MTC</v>
          </cell>
          <cell r="Z4078" t="str">
            <v>AM</v>
          </cell>
          <cell r="AB4078" t="str">
            <v>EN ANNUAIRE D'ENTREPRISE</v>
          </cell>
        </row>
        <row r="4079">
          <cell r="A4079" t="str">
            <v>CDG</v>
          </cell>
          <cell r="B4079">
            <v>0</v>
          </cell>
          <cell r="C4079" t="str">
            <v>VtilAna</v>
          </cell>
          <cell r="D4079" t="str">
            <v>FOR</v>
          </cell>
          <cell r="E4079" t="str">
            <v>DAM02_02537</v>
          </cell>
          <cell r="F4079" t="str">
            <v>CDCP</v>
          </cell>
          <cell r="G4079" t="str">
            <v>CDCMC</v>
          </cell>
          <cell r="H4079" t="str">
            <v>FMSGT</v>
          </cell>
          <cell r="I4079" t="str">
            <v>FMST</v>
          </cell>
          <cell r="J4079" t="str">
            <v>CDCP</v>
          </cell>
          <cell r="K4079" t="str">
            <v>CDCMC</v>
          </cell>
          <cell r="L4079" t="str">
            <v>FMSG6</v>
          </cell>
          <cell r="M4079" t="str">
            <v>FMSG</v>
          </cell>
          <cell r="N4079" t="str">
            <v>CITI-MF</v>
          </cell>
          <cell r="O4079" t="str">
            <v>DAM</v>
          </cell>
          <cell r="P4079" t="str">
            <v>Amort jours hommes</v>
          </cell>
          <cell r="Q4079" t="str">
            <v>Etudes Nouvelles</v>
          </cell>
          <cell r="R4079" t="str">
            <v>REPORTING</v>
          </cell>
          <cell r="S4079" t="str">
            <v>ANNUAIRE D ENTREPRISE</v>
          </cell>
          <cell r="U4079">
            <v>0</v>
          </cell>
          <cell r="V4079">
            <v>1.0846960727999999</v>
          </cell>
          <cell r="W4079" t="str">
            <v>AMO_EM_JH</v>
          </cell>
          <cell r="X4079" t="str">
            <v>ET&amp;MTC_EN</v>
          </cell>
          <cell r="Y4079" t="str">
            <v>ET&amp;MTC</v>
          </cell>
          <cell r="Z4079" t="str">
            <v>AM</v>
          </cell>
          <cell r="AB4079" t="str">
            <v>EN ANNUAIRE D'ENTREPRISE</v>
          </cell>
        </row>
        <row r="4080">
          <cell r="A4080" t="str">
            <v>CDG</v>
          </cell>
          <cell r="B4080">
            <v>0</v>
          </cell>
          <cell r="C4080" t="str">
            <v>VtilAna</v>
          </cell>
          <cell r="D4080" t="str">
            <v>FOR</v>
          </cell>
          <cell r="E4080" t="str">
            <v>DAM02_02537</v>
          </cell>
          <cell r="F4080" t="str">
            <v>CDCP</v>
          </cell>
          <cell r="G4080" t="str">
            <v>CDCMC</v>
          </cell>
          <cell r="H4080" t="str">
            <v>FMSGT</v>
          </cell>
          <cell r="I4080" t="str">
            <v>FMST</v>
          </cell>
          <cell r="J4080" t="str">
            <v>CDCP</v>
          </cell>
          <cell r="K4080" t="str">
            <v>CDCMC</v>
          </cell>
          <cell r="L4080" t="str">
            <v>FMSG7</v>
          </cell>
          <cell r="M4080" t="str">
            <v>FMSG</v>
          </cell>
          <cell r="N4080" t="str">
            <v>CITI-MF</v>
          </cell>
          <cell r="O4080" t="str">
            <v>DAM</v>
          </cell>
          <cell r="P4080" t="str">
            <v>Amort jours hommes</v>
          </cell>
          <cell r="Q4080" t="str">
            <v>Etudes Nouvelles</v>
          </cell>
          <cell r="R4080" t="str">
            <v>REPORTING</v>
          </cell>
          <cell r="S4080" t="str">
            <v>ANNUAIRE D ENTREPRISE</v>
          </cell>
          <cell r="U4080">
            <v>0</v>
          </cell>
          <cell r="V4080">
            <v>1.5535053924</v>
          </cell>
          <cell r="W4080" t="str">
            <v>AMO_EM_JH</v>
          </cell>
          <cell r="X4080" t="str">
            <v>ET&amp;MTC_EN</v>
          </cell>
          <cell r="Y4080" t="str">
            <v>ET&amp;MTC</v>
          </cell>
          <cell r="Z4080" t="str">
            <v>AM</v>
          </cell>
          <cell r="AB4080" t="str">
            <v>EN ANNUAIRE D'ENTREPRISE</v>
          </cell>
        </row>
        <row r="4081">
          <cell r="A4081" t="str">
            <v>CDG</v>
          </cell>
          <cell r="B4081">
            <v>0</v>
          </cell>
          <cell r="C4081" t="str">
            <v>VtilAna</v>
          </cell>
          <cell r="D4081" t="str">
            <v>FOR</v>
          </cell>
          <cell r="E4081" t="str">
            <v>DAM02_02537</v>
          </cell>
          <cell r="F4081" t="str">
            <v>CDCP</v>
          </cell>
          <cell r="G4081" t="str">
            <v>CDCMC</v>
          </cell>
          <cell r="H4081" t="str">
            <v>FMSGT</v>
          </cell>
          <cell r="I4081" t="str">
            <v>FMST</v>
          </cell>
          <cell r="J4081" t="str">
            <v>CDCP</v>
          </cell>
          <cell r="K4081" t="str">
            <v>CDCMC</v>
          </cell>
          <cell r="L4081" t="str">
            <v>FMSI0</v>
          </cell>
          <cell r="M4081" t="str">
            <v>FMSI</v>
          </cell>
          <cell r="N4081" t="str">
            <v>CITI-MF</v>
          </cell>
          <cell r="O4081" t="str">
            <v>DAM</v>
          </cell>
          <cell r="P4081" t="str">
            <v>Amort jours hommes</v>
          </cell>
          <cell r="Q4081" t="str">
            <v>Etudes Nouvelles</v>
          </cell>
          <cell r="R4081" t="str">
            <v>REPORTING</v>
          </cell>
          <cell r="S4081" t="str">
            <v>ANNUAIRE D ENTREPRISE</v>
          </cell>
          <cell r="U4081">
            <v>0</v>
          </cell>
          <cell r="V4081">
            <v>5.6299440000000001</v>
          </cell>
          <cell r="W4081" t="str">
            <v>AMO_EM_JH</v>
          </cell>
          <cell r="X4081" t="str">
            <v>ET&amp;MTC_EN</v>
          </cell>
          <cell r="Y4081" t="str">
            <v>ET&amp;MTC</v>
          </cell>
          <cell r="Z4081" t="str">
            <v>AM</v>
          </cell>
          <cell r="AB4081" t="str">
            <v>EN ANNUAIRE D'ENTREPRISE</v>
          </cell>
        </row>
        <row r="4082">
          <cell r="A4082" t="str">
            <v>CDG</v>
          </cell>
          <cell r="B4082">
            <v>0</v>
          </cell>
          <cell r="C4082" t="str">
            <v>VtilAna</v>
          </cell>
          <cell r="D4082" t="str">
            <v>FOR</v>
          </cell>
          <cell r="E4082" t="str">
            <v>DAM02_02537</v>
          </cell>
          <cell r="F4082" t="str">
            <v>CDCP</v>
          </cell>
          <cell r="G4082" t="str">
            <v>CDCMC</v>
          </cell>
          <cell r="H4082" t="str">
            <v>FMSGT</v>
          </cell>
          <cell r="I4082" t="str">
            <v>FMST</v>
          </cell>
          <cell r="J4082" t="str">
            <v>LDN</v>
          </cell>
          <cell r="K4082" t="str">
            <v>CDCMC</v>
          </cell>
          <cell r="L4082" t="str">
            <v>LDN_CCS20</v>
          </cell>
          <cell r="M4082" t="str">
            <v>LDN</v>
          </cell>
          <cell r="N4082" t="str">
            <v>CITI-MF</v>
          </cell>
          <cell r="O4082" t="str">
            <v>DAM</v>
          </cell>
          <cell r="P4082" t="str">
            <v>Amort jours hommes</v>
          </cell>
          <cell r="Q4082" t="str">
            <v>Etudes Nouvelles</v>
          </cell>
          <cell r="R4082" t="str">
            <v>REPORTING</v>
          </cell>
          <cell r="S4082" t="str">
            <v>ANNUAIRE D ENTREPRISE</v>
          </cell>
          <cell r="U4082">
            <v>0</v>
          </cell>
          <cell r="V4082">
            <v>0.57064335840000002</v>
          </cell>
          <cell r="W4082" t="str">
            <v>AMO_EM_JH</v>
          </cell>
          <cell r="X4082" t="str">
            <v>ET&amp;MTC_EN</v>
          </cell>
          <cell r="Y4082" t="str">
            <v>ET&amp;MTC</v>
          </cell>
          <cell r="Z4082" t="str">
            <v>AM</v>
          </cell>
          <cell r="AB4082" t="str">
            <v>EN ANNUAIRE D'ENTREPRISE</v>
          </cell>
        </row>
        <row r="4083">
          <cell r="A4083" t="str">
            <v>CDG</v>
          </cell>
          <cell r="B4083">
            <v>0</v>
          </cell>
          <cell r="C4083" t="str">
            <v>VtilAna</v>
          </cell>
          <cell r="D4083" t="str">
            <v>FOR</v>
          </cell>
          <cell r="E4083" t="str">
            <v>DAM02_02537</v>
          </cell>
          <cell r="F4083" t="str">
            <v>CDCP</v>
          </cell>
          <cell r="G4083" t="str">
            <v>CDCMC</v>
          </cell>
          <cell r="H4083" t="str">
            <v>FMSGT</v>
          </cell>
          <cell r="I4083" t="str">
            <v>FMST</v>
          </cell>
          <cell r="J4083" t="str">
            <v>LDN</v>
          </cell>
          <cell r="K4083" t="str">
            <v>CDCMC</v>
          </cell>
          <cell r="L4083" t="str">
            <v>LDN_CCS40</v>
          </cell>
          <cell r="M4083" t="str">
            <v>LDN</v>
          </cell>
          <cell r="N4083" t="str">
            <v>CITI-MF</v>
          </cell>
          <cell r="O4083" t="str">
            <v>DAM</v>
          </cell>
          <cell r="P4083" t="str">
            <v>Amort jours hommes</v>
          </cell>
          <cell r="Q4083" t="str">
            <v>Etudes Nouvelles</v>
          </cell>
          <cell r="R4083" t="str">
            <v>REPORTING</v>
          </cell>
          <cell r="S4083" t="str">
            <v>ANNUAIRE D ENTREPRISE</v>
          </cell>
          <cell r="U4083">
            <v>0</v>
          </cell>
          <cell r="V4083">
            <v>0.713304198</v>
          </cell>
          <cell r="W4083" t="str">
            <v>AMO_EM_JH</v>
          </cell>
          <cell r="X4083" t="str">
            <v>ET&amp;MTC_EN</v>
          </cell>
          <cell r="Y4083" t="str">
            <v>ET&amp;MTC</v>
          </cell>
          <cell r="Z4083" t="str">
            <v>AM</v>
          </cell>
          <cell r="AB4083" t="str">
            <v>EN ANNUAIRE D'ENTREPRISE</v>
          </cell>
        </row>
        <row r="4084">
          <cell r="A4084" t="str">
            <v>CDG</v>
          </cell>
          <cell r="B4084">
            <v>0</v>
          </cell>
          <cell r="C4084" t="str">
            <v>VtilAna</v>
          </cell>
          <cell r="D4084" t="str">
            <v>FOR</v>
          </cell>
          <cell r="E4084" t="str">
            <v>DAM02_02537</v>
          </cell>
          <cell r="F4084" t="str">
            <v>CDCP</v>
          </cell>
          <cell r="G4084" t="str">
            <v>CDCMC</v>
          </cell>
          <cell r="H4084" t="str">
            <v>FMSGT</v>
          </cell>
          <cell r="I4084" t="str">
            <v>FMST</v>
          </cell>
          <cell r="J4084" t="str">
            <v>LDN</v>
          </cell>
          <cell r="K4084" t="str">
            <v>CDCMC</v>
          </cell>
          <cell r="L4084" t="str">
            <v>LDN_DECM0</v>
          </cell>
          <cell r="M4084" t="str">
            <v>LDN</v>
          </cell>
          <cell r="N4084" t="str">
            <v>CITI-MF</v>
          </cell>
          <cell r="O4084" t="str">
            <v>DAM</v>
          </cell>
          <cell r="P4084" t="str">
            <v>Amort jours hommes</v>
          </cell>
          <cell r="Q4084" t="str">
            <v>Etudes Nouvelles</v>
          </cell>
          <cell r="R4084" t="str">
            <v>REPORTING</v>
          </cell>
          <cell r="S4084" t="str">
            <v>ANNUAIRE D ENTREPRISE</v>
          </cell>
          <cell r="U4084">
            <v>0</v>
          </cell>
          <cell r="V4084">
            <v>0.75982403700000001</v>
          </cell>
          <cell r="W4084" t="str">
            <v>AMO_EM_JH</v>
          </cell>
          <cell r="X4084" t="str">
            <v>ET&amp;MTC_EN</v>
          </cell>
          <cell r="Y4084" t="str">
            <v>ET&amp;MTC</v>
          </cell>
          <cell r="Z4084" t="str">
            <v>AM</v>
          </cell>
          <cell r="AB4084" t="str">
            <v>EN ANNUAIRE D'ENTREPRISE</v>
          </cell>
        </row>
        <row r="4085">
          <cell r="A4085" t="str">
            <v>CDG</v>
          </cell>
          <cell r="B4085">
            <v>0</v>
          </cell>
          <cell r="C4085" t="str">
            <v>VtilAna</v>
          </cell>
          <cell r="D4085" t="str">
            <v>FOR</v>
          </cell>
          <cell r="E4085" t="str">
            <v>DAM02_02537</v>
          </cell>
          <cell r="F4085" t="str">
            <v>CDCP</v>
          </cell>
          <cell r="G4085" t="str">
            <v>CDCMC</v>
          </cell>
          <cell r="H4085" t="str">
            <v>FMSGT</v>
          </cell>
          <cell r="I4085" t="str">
            <v>FMST</v>
          </cell>
          <cell r="J4085" t="str">
            <v>LDN</v>
          </cell>
          <cell r="K4085" t="str">
            <v>CDCMC</v>
          </cell>
          <cell r="L4085" t="str">
            <v>LDN_DS400</v>
          </cell>
          <cell r="M4085" t="str">
            <v>LDN</v>
          </cell>
          <cell r="N4085" t="str">
            <v>CITI-MF</v>
          </cell>
          <cell r="O4085" t="str">
            <v>DAM</v>
          </cell>
          <cell r="P4085" t="str">
            <v>Amort jours hommes</v>
          </cell>
          <cell r="Q4085" t="str">
            <v>Etudes Nouvelles</v>
          </cell>
          <cell r="R4085" t="str">
            <v>REPORTING</v>
          </cell>
          <cell r="S4085" t="str">
            <v>ANNUAIRE D ENTREPRISE</v>
          </cell>
          <cell r="U4085">
            <v>0</v>
          </cell>
          <cell r="V4085">
            <v>1.0451457162</v>
          </cell>
          <cell r="W4085" t="str">
            <v>AMO_EM_JH</v>
          </cell>
          <cell r="X4085" t="str">
            <v>ET&amp;MTC_EN</v>
          </cell>
          <cell r="Y4085" t="str">
            <v>ET&amp;MTC</v>
          </cell>
          <cell r="Z4085" t="str">
            <v>AM</v>
          </cell>
          <cell r="AB4085" t="str">
            <v>EN ANNUAIRE D'ENTREPRISE</v>
          </cell>
        </row>
        <row r="4086">
          <cell r="A4086" t="str">
            <v>CDG</v>
          </cell>
          <cell r="B4086">
            <v>0</v>
          </cell>
          <cell r="C4086" t="str">
            <v>VtilAna</v>
          </cell>
          <cell r="D4086" t="str">
            <v>FOR</v>
          </cell>
          <cell r="E4086" t="str">
            <v>DAM02_02537</v>
          </cell>
          <cell r="F4086" t="str">
            <v>CDCP</v>
          </cell>
          <cell r="G4086" t="str">
            <v>CDCMC</v>
          </cell>
          <cell r="H4086" t="str">
            <v>FMSGT</v>
          </cell>
          <cell r="I4086" t="str">
            <v>FMST</v>
          </cell>
          <cell r="J4086" t="str">
            <v>LDN</v>
          </cell>
          <cell r="K4086" t="str">
            <v>CDCMC</v>
          </cell>
          <cell r="L4086" t="str">
            <v>LDN_DS600</v>
          </cell>
          <cell r="M4086" t="str">
            <v>LDN</v>
          </cell>
          <cell r="N4086" t="str">
            <v>CITI-MF</v>
          </cell>
          <cell r="O4086" t="str">
            <v>DAM</v>
          </cell>
          <cell r="P4086" t="str">
            <v>Amort jours hommes</v>
          </cell>
          <cell r="Q4086" t="str">
            <v>Etudes Nouvelles</v>
          </cell>
          <cell r="R4086" t="str">
            <v>REPORTING</v>
          </cell>
          <cell r="S4086" t="str">
            <v>ANNUAIRE D ENTREPRISE</v>
          </cell>
          <cell r="U4086">
            <v>0</v>
          </cell>
          <cell r="V4086">
            <v>0.57064335840000002</v>
          </cell>
          <cell r="W4086" t="str">
            <v>AMO_EM_JH</v>
          </cell>
          <cell r="X4086" t="str">
            <v>ET&amp;MTC_EN</v>
          </cell>
          <cell r="Y4086" t="str">
            <v>ET&amp;MTC</v>
          </cell>
          <cell r="Z4086" t="str">
            <v>AM</v>
          </cell>
          <cell r="AB4086" t="str">
            <v>EN ANNUAIRE D'ENTREPRISE</v>
          </cell>
        </row>
        <row r="4087">
          <cell r="A4087" t="str">
            <v>CDG</v>
          </cell>
          <cell r="B4087">
            <v>0</v>
          </cell>
          <cell r="C4087" t="str">
            <v>VtilAna</v>
          </cell>
          <cell r="D4087" t="str">
            <v>FOR</v>
          </cell>
          <cell r="E4087" t="str">
            <v>DAM02_02537</v>
          </cell>
          <cell r="F4087" t="str">
            <v>CDCP</v>
          </cell>
          <cell r="G4087" t="str">
            <v>CDCMC</v>
          </cell>
          <cell r="H4087" t="str">
            <v>FMSGT</v>
          </cell>
          <cell r="I4087" t="str">
            <v>FMST</v>
          </cell>
          <cell r="J4087" t="str">
            <v>LDN</v>
          </cell>
          <cell r="K4087" t="str">
            <v>CDCMC</v>
          </cell>
          <cell r="L4087" t="str">
            <v>LDN_DS800</v>
          </cell>
          <cell r="M4087" t="str">
            <v>LDN</v>
          </cell>
          <cell r="N4087" t="str">
            <v>CITI-MF</v>
          </cell>
          <cell r="O4087" t="str">
            <v>DAM</v>
          </cell>
          <cell r="P4087" t="str">
            <v>Amort jours hommes</v>
          </cell>
          <cell r="Q4087" t="str">
            <v>Etudes Nouvelles</v>
          </cell>
          <cell r="R4087" t="str">
            <v>REPORTING</v>
          </cell>
          <cell r="S4087" t="str">
            <v>ANNUAIRE D ENTREPRISE</v>
          </cell>
          <cell r="U4087">
            <v>0</v>
          </cell>
          <cell r="V4087">
            <v>1.2730929273</v>
          </cell>
          <cell r="W4087" t="str">
            <v>AMO_EM_JH</v>
          </cell>
          <cell r="X4087" t="str">
            <v>ET&amp;MTC_EN</v>
          </cell>
          <cell r="Y4087" t="str">
            <v>ET&amp;MTC</v>
          </cell>
          <cell r="Z4087" t="str">
            <v>AM</v>
          </cell>
          <cell r="AB4087" t="str">
            <v>EN ANNUAIRE D'ENTREPRISE</v>
          </cell>
        </row>
        <row r="4088">
          <cell r="A4088" t="str">
            <v>CDG</v>
          </cell>
          <cell r="B4088">
            <v>0</v>
          </cell>
          <cell r="C4088" t="str">
            <v>VtilAna</v>
          </cell>
          <cell r="D4088" t="str">
            <v>FOR</v>
          </cell>
          <cell r="E4088" t="str">
            <v>DAM02_02537</v>
          </cell>
          <cell r="F4088" t="str">
            <v>CDCP</v>
          </cell>
          <cell r="G4088" t="str">
            <v>CDCMC</v>
          </cell>
          <cell r="H4088" t="str">
            <v>FMSGT</v>
          </cell>
          <cell r="I4088" t="str">
            <v>FMST</v>
          </cell>
          <cell r="J4088" t="str">
            <v>LDN</v>
          </cell>
          <cell r="K4088" t="str">
            <v>CDCMC</v>
          </cell>
          <cell r="L4088" t="str">
            <v>LDN_EDA31</v>
          </cell>
          <cell r="M4088" t="str">
            <v>LDN</v>
          </cell>
          <cell r="N4088" t="str">
            <v>CITI-MF</v>
          </cell>
          <cell r="O4088" t="str">
            <v>DAM</v>
          </cell>
          <cell r="P4088" t="str">
            <v>Amort jours hommes</v>
          </cell>
          <cell r="Q4088" t="str">
            <v>Etudes Nouvelles</v>
          </cell>
          <cell r="R4088" t="str">
            <v>REPORTING</v>
          </cell>
          <cell r="S4088" t="str">
            <v>ANNUAIRE D ENTREPRISE</v>
          </cell>
          <cell r="U4088">
            <v>0</v>
          </cell>
          <cell r="V4088">
            <v>1.3118594598</v>
          </cell>
          <cell r="W4088" t="str">
            <v>AMO_EM_JH</v>
          </cell>
          <cell r="X4088" t="str">
            <v>ET&amp;MTC_EN</v>
          </cell>
          <cell r="Y4088" t="str">
            <v>ET&amp;MTC</v>
          </cell>
          <cell r="Z4088" t="str">
            <v>AM</v>
          </cell>
          <cell r="AB4088" t="str">
            <v>EN ANNUAIRE D'ENTREPRISE</v>
          </cell>
        </row>
        <row r="4089">
          <cell r="A4089" t="str">
            <v>CDG</v>
          </cell>
          <cell r="B4089">
            <v>0</v>
          </cell>
          <cell r="C4089" t="str">
            <v>VtilAna</v>
          </cell>
          <cell r="D4089" t="str">
            <v>FOR</v>
          </cell>
          <cell r="E4089" t="str">
            <v>DAM02_02537</v>
          </cell>
          <cell r="F4089" t="str">
            <v>CDCP</v>
          </cell>
          <cell r="G4089" t="str">
            <v>CDCMC</v>
          </cell>
          <cell r="H4089" t="str">
            <v>FMSGT</v>
          </cell>
          <cell r="I4089" t="str">
            <v>FMST</v>
          </cell>
          <cell r="J4089" t="str">
            <v>LDN</v>
          </cell>
          <cell r="K4089" t="str">
            <v>CDCMC</v>
          </cell>
          <cell r="L4089" t="str">
            <v>LDN_FMSG3</v>
          </cell>
          <cell r="M4089" t="str">
            <v>LDN</v>
          </cell>
          <cell r="N4089" t="str">
            <v>CITI-MF</v>
          </cell>
          <cell r="O4089" t="str">
            <v>DAM</v>
          </cell>
          <cell r="P4089" t="str">
            <v>Amort jours hommes</v>
          </cell>
          <cell r="Q4089" t="str">
            <v>Etudes Nouvelles</v>
          </cell>
          <cell r="R4089" t="str">
            <v>REPORTING</v>
          </cell>
          <cell r="S4089" t="str">
            <v>ANNUAIRE D ENTREPRISE</v>
          </cell>
          <cell r="U4089">
            <v>0</v>
          </cell>
          <cell r="V4089">
            <v>0.75982403700000001</v>
          </cell>
          <cell r="W4089" t="str">
            <v>AMO_EM_JH</v>
          </cell>
          <cell r="X4089" t="str">
            <v>ET&amp;MTC_EN</v>
          </cell>
          <cell r="Y4089" t="str">
            <v>ET&amp;MTC</v>
          </cell>
          <cell r="Z4089" t="str">
            <v>AM</v>
          </cell>
          <cell r="AB4089" t="str">
            <v>EN ANNUAIRE D'ENTREPRISE</v>
          </cell>
        </row>
        <row r="4090">
          <cell r="A4090" t="str">
            <v>CDG</v>
          </cell>
          <cell r="B4090">
            <v>0</v>
          </cell>
          <cell r="C4090" t="str">
            <v>VtilAna</v>
          </cell>
          <cell r="D4090" t="str">
            <v>FOR</v>
          </cell>
          <cell r="E4090" t="str">
            <v>DAM02_02537</v>
          </cell>
          <cell r="F4090" t="str">
            <v>CDCP</v>
          </cell>
          <cell r="G4090" t="str">
            <v>CDCMC</v>
          </cell>
          <cell r="H4090" t="str">
            <v>FMSGT</v>
          </cell>
          <cell r="I4090" t="str">
            <v>FMST</v>
          </cell>
          <cell r="J4090" t="str">
            <v>LDN</v>
          </cell>
          <cell r="K4090" t="str">
            <v>CDCMC</v>
          </cell>
          <cell r="L4090" t="str">
            <v>LDN_FMSG5</v>
          </cell>
          <cell r="M4090" t="str">
            <v>LDN</v>
          </cell>
          <cell r="N4090" t="str">
            <v>CITI-MF</v>
          </cell>
          <cell r="O4090" t="str">
            <v>DAM</v>
          </cell>
          <cell r="P4090" t="str">
            <v>Amort jours hommes</v>
          </cell>
          <cell r="Q4090" t="str">
            <v>Etudes Nouvelles</v>
          </cell>
          <cell r="R4090" t="str">
            <v>REPORTING</v>
          </cell>
          <cell r="S4090" t="str">
            <v>ANNUAIRE D ENTREPRISE</v>
          </cell>
          <cell r="U4090">
            <v>0</v>
          </cell>
          <cell r="V4090">
            <v>0.52257285809999998</v>
          </cell>
          <cell r="W4090" t="str">
            <v>AMO_EM_JH</v>
          </cell>
          <cell r="X4090" t="str">
            <v>ET&amp;MTC_EN</v>
          </cell>
          <cell r="Y4090" t="str">
            <v>ET&amp;MTC</v>
          </cell>
          <cell r="Z4090" t="str">
            <v>AM</v>
          </cell>
          <cell r="AB4090" t="str">
            <v>EN ANNUAIRE D'ENTREPRISE</v>
          </cell>
        </row>
        <row r="4091">
          <cell r="A4091" t="str">
            <v>CDG</v>
          </cell>
          <cell r="B4091">
            <v>0</v>
          </cell>
          <cell r="C4091" t="str">
            <v>VtilAna</v>
          </cell>
          <cell r="D4091" t="str">
            <v>FOR</v>
          </cell>
          <cell r="E4091" t="str">
            <v>DAM02_02537</v>
          </cell>
          <cell r="F4091" t="str">
            <v>CDCP</v>
          </cell>
          <cell r="G4091" t="str">
            <v>CDCMC</v>
          </cell>
          <cell r="H4091" t="str">
            <v>FMSGT</v>
          </cell>
          <cell r="I4091" t="str">
            <v>FMST</v>
          </cell>
          <cell r="J4091" t="str">
            <v>LDN</v>
          </cell>
          <cell r="K4091" t="str">
            <v>CDCMC</v>
          </cell>
          <cell r="L4091" t="str">
            <v>LDN_FMSGI</v>
          </cell>
          <cell r="M4091" t="str">
            <v>LDN</v>
          </cell>
          <cell r="N4091" t="str">
            <v>CITI-MF</v>
          </cell>
          <cell r="O4091" t="str">
            <v>DAM</v>
          </cell>
          <cell r="P4091" t="str">
            <v>Amort jours hommes</v>
          </cell>
          <cell r="Q4091" t="str">
            <v>Etudes Nouvelles</v>
          </cell>
          <cell r="R4091" t="str">
            <v>REPORTING</v>
          </cell>
          <cell r="S4091" t="str">
            <v>ANNUAIRE D ENTREPRISE</v>
          </cell>
          <cell r="U4091">
            <v>0</v>
          </cell>
          <cell r="V4091">
            <v>0.75982403700000001</v>
          </cell>
          <cell r="W4091" t="str">
            <v>AMO_EM_JH</v>
          </cell>
          <cell r="X4091" t="str">
            <v>ET&amp;MTC_EN</v>
          </cell>
          <cell r="Y4091" t="str">
            <v>ET&amp;MTC</v>
          </cell>
          <cell r="Z4091" t="str">
            <v>AM</v>
          </cell>
          <cell r="AB4091" t="str">
            <v>EN ANNUAIRE D'ENTREPRISE</v>
          </cell>
        </row>
        <row r="4092">
          <cell r="A4092" t="str">
            <v>CDG</v>
          </cell>
          <cell r="B4092">
            <v>0</v>
          </cell>
          <cell r="C4092" t="str">
            <v>VtilAna</v>
          </cell>
          <cell r="D4092" t="str">
            <v>FOR</v>
          </cell>
          <cell r="E4092" t="str">
            <v>DAM02_02537</v>
          </cell>
          <cell r="F4092" t="str">
            <v>CDCP</v>
          </cell>
          <cell r="G4092" t="str">
            <v>CDCMC</v>
          </cell>
          <cell r="H4092" t="str">
            <v>FMSGT</v>
          </cell>
          <cell r="I4092" t="str">
            <v>FMST</v>
          </cell>
          <cell r="J4092" t="str">
            <v>LDN</v>
          </cell>
          <cell r="K4092" t="str">
            <v>CDCMC</v>
          </cell>
          <cell r="L4092" t="str">
            <v>LDN_FMSI0</v>
          </cell>
          <cell r="M4092" t="str">
            <v>LDN</v>
          </cell>
          <cell r="N4092" t="str">
            <v>CITI-MF</v>
          </cell>
          <cell r="O4092" t="str">
            <v>DAM</v>
          </cell>
          <cell r="P4092" t="str">
            <v>Amort jours hommes</v>
          </cell>
          <cell r="Q4092" t="str">
            <v>Etudes Nouvelles</v>
          </cell>
          <cell r="R4092" t="str">
            <v>REPORTING</v>
          </cell>
          <cell r="S4092" t="str">
            <v>ANNUAIRE D ENTREPRISE</v>
          </cell>
          <cell r="U4092">
            <v>0</v>
          </cell>
          <cell r="V4092">
            <v>0.75982403700000001</v>
          </cell>
          <cell r="W4092" t="str">
            <v>AMO_EM_JH</v>
          </cell>
          <cell r="X4092" t="str">
            <v>ET&amp;MTC_EN</v>
          </cell>
          <cell r="Y4092" t="str">
            <v>ET&amp;MTC</v>
          </cell>
          <cell r="Z4092" t="str">
            <v>AM</v>
          </cell>
          <cell r="AB4092" t="str">
            <v>EN ANNUAIRE D'ENTREPRISE</v>
          </cell>
        </row>
        <row r="4093">
          <cell r="A4093" t="str">
            <v>CDG</v>
          </cell>
          <cell r="B4093">
            <v>0</v>
          </cell>
          <cell r="C4093" t="str">
            <v>VtilAna</v>
          </cell>
          <cell r="D4093" t="str">
            <v>FOR</v>
          </cell>
          <cell r="E4093" t="str">
            <v>DAM02_02537</v>
          </cell>
          <cell r="F4093" t="str">
            <v>CDCP</v>
          </cell>
          <cell r="G4093" t="str">
            <v>CDCMC</v>
          </cell>
          <cell r="H4093" t="str">
            <v>FMSGT</v>
          </cell>
          <cell r="I4093" t="str">
            <v>FMST</v>
          </cell>
          <cell r="J4093" t="str">
            <v>LDN</v>
          </cell>
          <cell r="K4093" t="str">
            <v>CDCMC</v>
          </cell>
          <cell r="L4093" t="str">
            <v>LDN_LDNMO</v>
          </cell>
          <cell r="M4093" t="str">
            <v>LDN</v>
          </cell>
          <cell r="N4093" t="str">
            <v>CITI-MF</v>
          </cell>
          <cell r="O4093" t="str">
            <v>DAM</v>
          </cell>
          <cell r="P4093" t="str">
            <v>Amort jours hommes</v>
          </cell>
          <cell r="Q4093" t="str">
            <v>Etudes Nouvelles</v>
          </cell>
          <cell r="R4093" t="str">
            <v>REPORTING</v>
          </cell>
          <cell r="S4093" t="str">
            <v>ANNUAIRE D ENTREPRISE</v>
          </cell>
          <cell r="U4093">
            <v>0</v>
          </cell>
          <cell r="V4093">
            <v>1.3304673953999999</v>
          </cell>
          <cell r="W4093" t="str">
            <v>AMO_EM_JH</v>
          </cell>
          <cell r="X4093" t="str">
            <v>ET&amp;MTC_EN</v>
          </cell>
          <cell r="Y4093" t="str">
            <v>ET&amp;MTC</v>
          </cell>
          <cell r="Z4093" t="str">
            <v>AM</v>
          </cell>
          <cell r="AB4093" t="str">
            <v>EN ANNUAIRE D'ENTREPRISE</v>
          </cell>
        </row>
        <row r="4094">
          <cell r="A4094" t="str">
            <v>CDG</v>
          </cell>
          <cell r="B4094">
            <v>0</v>
          </cell>
          <cell r="C4094" t="str">
            <v>VtilAna</v>
          </cell>
          <cell r="D4094" t="str">
            <v>FOR</v>
          </cell>
          <cell r="E4094" t="str">
            <v>DAM02_02537</v>
          </cell>
          <cell r="F4094" t="str">
            <v>CDCP</v>
          </cell>
          <cell r="G4094" t="str">
            <v>CDCMC</v>
          </cell>
          <cell r="H4094" t="str">
            <v>FMSGT</v>
          </cell>
          <cell r="I4094" t="str">
            <v>FMST</v>
          </cell>
          <cell r="J4094" t="str">
            <v>LDN</v>
          </cell>
          <cell r="K4094" t="str">
            <v>CDCMC</v>
          </cell>
          <cell r="L4094" t="str">
            <v>LDN_LDNST</v>
          </cell>
          <cell r="M4094" t="str">
            <v>LDN</v>
          </cell>
          <cell r="N4094" t="str">
            <v>CITI-MF</v>
          </cell>
          <cell r="O4094" t="str">
            <v>DAM</v>
          </cell>
          <cell r="P4094" t="str">
            <v>Amort jours hommes</v>
          </cell>
          <cell r="Q4094" t="str">
            <v>Etudes Nouvelles</v>
          </cell>
          <cell r="R4094" t="str">
            <v>REPORTING</v>
          </cell>
          <cell r="S4094" t="str">
            <v>ANNUAIRE D ENTREPRISE</v>
          </cell>
          <cell r="U4094">
            <v>0</v>
          </cell>
          <cell r="V4094">
            <v>1.3304673953999999</v>
          </cell>
          <cell r="W4094" t="str">
            <v>AMO_EM_JH</v>
          </cell>
          <cell r="X4094" t="str">
            <v>ET&amp;MTC_EN</v>
          </cell>
          <cell r="Y4094" t="str">
            <v>ET&amp;MTC</v>
          </cell>
          <cell r="Z4094" t="str">
            <v>AM</v>
          </cell>
          <cell r="AB4094" t="str">
            <v>EN ANNUAIRE D'ENTREPRISE</v>
          </cell>
        </row>
        <row r="4095">
          <cell r="A4095" t="str">
            <v>CDG</v>
          </cell>
          <cell r="B4095">
            <v>0</v>
          </cell>
          <cell r="C4095" t="str">
            <v>VtilAna</v>
          </cell>
          <cell r="D4095" t="str">
            <v>FOR</v>
          </cell>
          <cell r="E4095" t="str">
            <v>DAM02_02537</v>
          </cell>
          <cell r="F4095" t="str">
            <v>CDCP</v>
          </cell>
          <cell r="G4095" t="str">
            <v>CDCMC</v>
          </cell>
          <cell r="H4095" t="str">
            <v>FMSGT</v>
          </cell>
          <cell r="I4095" t="str">
            <v>FMST</v>
          </cell>
          <cell r="J4095" t="str">
            <v>LDN</v>
          </cell>
          <cell r="K4095" t="str">
            <v>CDCMC</v>
          </cell>
          <cell r="L4095" t="str">
            <v>LDN_STR20</v>
          </cell>
          <cell r="M4095" t="str">
            <v>LDN</v>
          </cell>
          <cell r="N4095" t="str">
            <v>CITI-MF</v>
          </cell>
          <cell r="O4095" t="str">
            <v>DAM</v>
          </cell>
          <cell r="P4095" t="str">
            <v>Amort jours hommes</v>
          </cell>
          <cell r="Q4095" t="str">
            <v>Etudes Nouvelles</v>
          </cell>
          <cell r="R4095" t="str">
            <v>REPORTING</v>
          </cell>
          <cell r="S4095" t="str">
            <v>ANNUAIRE D ENTREPRISE</v>
          </cell>
          <cell r="U4095">
            <v>0</v>
          </cell>
          <cell r="V4095">
            <v>1.3304673953999999</v>
          </cell>
          <cell r="W4095" t="str">
            <v>AMO_EM_JH</v>
          </cell>
          <cell r="X4095" t="str">
            <v>ET&amp;MTC_EN</v>
          </cell>
          <cell r="Y4095" t="str">
            <v>ET&amp;MTC</v>
          </cell>
          <cell r="Z4095" t="str">
            <v>AM</v>
          </cell>
          <cell r="AB4095" t="str">
            <v>EN ANNUAIRE D'ENTREPRISE</v>
          </cell>
        </row>
        <row r="4096">
          <cell r="A4096" t="str">
            <v>CDG</v>
          </cell>
          <cell r="B4096">
            <v>0</v>
          </cell>
          <cell r="C4096" t="str">
            <v>VtilAna</v>
          </cell>
          <cell r="D4096" t="str">
            <v>FOR</v>
          </cell>
          <cell r="E4096" t="str">
            <v>DAM02_02537</v>
          </cell>
          <cell r="F4096" t="str">
            <v>CDCP</v>
          </cell>
          <cell r="G4096" t="str">
            <v>CDCMC</v>
          </cell>
          <cell r="H4096" t="str">
            <v>FMSGT</v>
          </cell>
          <cell r="I4096" t="str">
            <v>FMST</v>
          </cell>
          <cell r="J4096" t="str">
            <v>CDCP</v>
          </cell>
          <cell r="K4096" t="str">
            <v>CDCMC</v>
          </cell>
          <cell r="L4096" t="str">
            <v>MMG00</v>
          </cell>
          <cell r="M4096" t="str">
            <v>MMG</v>
          </cell>
          <cell r="N4096" t="str">
            <v>CITI-MF</v>
          </cell>
          <cell r="O4096" t="str">
            <v>DAM</v>
          </cell>
          <cell r="P4096" t="str">
            <v>Amort jours hommes</v>
          </cell>
          <cell r="Q4096" t="str">
            <v>Etudes Nouvelles</v>
          </cell>
          <cell r="R4096" t="str">
            <v>REPORTING</v>
          </cell>
          <cell r="S4096" t="str">
            <v>ANNUAIRE D ENTREPRISE</v>
          </cell>
          <cell r="U4096">
            <v>0</v>
          </cell>
          <cell r="V4096">
            <v>2.8533696741000001</v>
          </cell>
          <cell r="W4096" t="str">
            <v>AMO_EM_JH</v>
          </cell>
          <cell r="X4096" t="str">
            <v>ET&amp;MTC_EN</v>
          </cell>
          <cell r="Y4096" t="str">
            <v>ET&amp;MTC</v>
          </cell>
          <cell r="Z4096" t="str">
            <v>AM</v>
          </cell>
          <cell r="AB4096" t="str">
            <v>EN ANNUAIRE D'ENTREPRISE</v>
          </cell>
        </row>
        <row r="4097">
          <cell r="A4097" t="str">
            <v>CDG</v>
          </cell>
          <cell r="B4097">
            <v>0</v>
          </cell>
          <cell r="C4097" t="str">
            <v>VtilAna</v>
          </cell>
          <cell r="D4097" t="str">
            <v>FOR</v>
          </cell>
          <cell r="E4097" t="str">
            <v>DAM02_02537</v>
          </cell>
          <cell r="F4097" t="str">
            <v>CDCP</v>
          </cell>
          <cell r="G4097" t="str">
            <v>CDCMC</v>
          </cell>
          <cell r="H4097" t="str">
            <v>FMSGT</v>
          </cell>
          <cell r="I4097" t="str">
            <v>FMST</v>
          </cell>
          <cell r="J4097" t="str">
            <v>CDCP</v>
          </cell>
          <cell r="K4097" t="str">
            <v>CDCMC</v>
          </cell>
          <cell r="L4097" t="str">
            <v>MMG10</v>
          </cell>
          <cell r="M4097" t="str">
            <v>MMG</v>
          </cell>
          <cell r="N4097" t="str">
            <v>CITI-MF</v>
          </cell>
          <cell r="O4097" t="str">
            <v>DAM</v>
          </cell>
          <cell r="P4097" t="str">
            <v>Amort jours hommes</v>
          </cell>
          <cell r="Q4097" t="str">
            <v>Etudes Nouvelles</v>
          </cell>
          <cell r="R4097" t="str">
            <v>REPORTING</v>
          </cell>
          <cell r="S4097" t="str">
            <v>ANNUAIRE D ENTREPRISE</v>
          </cell>
          <cell r="U4097">
            <v>0</v>
          </cell>
          <cell r="V4097">
            <v>1.1637822257999999</v>
          </cell>
          <cell r="W4097" t="str">
            <v>AMO_EM_JH</v>
          </cell>
          <cell r="X4097" t="str">
            <v>ET&amp;MTC_EN</v>
          </cell>
          <cell r="Y4097" t="str">
            <v>ET&amp;MTC</v>
          </cell>
          <cell r="Z4097" t="str">
            <v>AM</v>
          </cell>
          <cell r="AB4097" t="str">
            <v>EN ANNUAIRE D'ENTREPRISE</v>
          </cell>
        </row>
        <row r="4098">
          <cell r="A4098" t="str">
            <v>CDG</v>
          </cell>
          <cell r="B4098">
            <v>0</v>
          </cell>
          <cell r="C4098" t="str">
            <v>VtilAna</v>
          </cell>
          <cell r="D4098" t="str">
            <v>FOR</v>
          </cell>
          <cell r="E4098" t="str">
            <v>DAM02_02537</v>
          </cell>
          <cell r="F4098" t="str">
            <v>CDCP</v>
          </cell>
          <cell r="G4098" t="str">
            <v>CDCMC</v>
          </cell>
          <cell r="H4098" t="str">
            <v>FMSGT</v>
          </cell>
          <cell r="I4098" t="str">
            <v>FMST</v>
          </cell>
          <cell r="J4098" t="str">
            <v>CDCP</v>
          </cell>
          <cell r="K4098" t="str">
            <v>CDCMC</v>
          </cell>
          <cell r="L4098" t="str">
            <v>MMG21</v>
          </cell>
          <cell r="M4098" t="str">
            <v>MMG</v>
          </cell>
          <cell r="N4098" t="str">
            <v>CITI-MF</v>
          </cell>
          <cell r="O4098" t="str">
            <v>DAM</v>
          </cell>
          <cell r="P4098" t="str">
            <v>Amort jours hommes</v>
          </cell>
          <cell r="Q4098" t="str">
            <v>Etudes Nouvelles</v>
          </cell>
          <cell r="R4098" t="str">
            <v>REPORTING</v>
          </cell>
          <cell r="S4098" t="str">
            <v>ANNUAIRE D ENTREPRISE</v>
          </cell>
          <cell r="U4098">
            <v>0</v>
          </cell>
          <cell r="V4098">
            <v>0.6449877396</v>
          </cell>
          <cell r="W4098" t="str">
            <v>AMO_EM_JH</v>
          </cell>
          <cell r="X4098" t="str">
            <v>ET&amp;MTC_EN</v>
          </cell>
          <cell r="Y4098" t="str">
            <v>ET&amp;MTC</v>
          </cell>
          <cell r="Z4098" t="str">
            <v>AM</v>
          </cell>
          <cell r="AB4098" t="str">
            <v>EN ANNUAIRE D'ENTREPRISE</v>
          </cell>
        </row>
        <row r="4099">
          <cell r="A4099" t="str">
            <v>CDG</v>
          </cell>
          <cell r="B4099">
            <v>0</v>
          </cell>
          <cell r="C4099" t="str">
            <v>VtilAna</v>
          </cell>
          <cell r="D4099" t="str">
            <v>FOR</v>
          </cell>
          <cell r="E4099" t="str">
            <v>DAM02_02537</v>
          </cell>
          <cell r="F4099" t="str">
            <v>CDCP</v>
          </cell>
          <cell r="G4099" t="str">
            <v>CDCMC</v>
          </cell>
          <cell r="H4099" t="str">
            <v>FMSGT</v>
          </cell>
          <cell r="I4099" t="str">
            <v>FMST</v>
          </cell>
          <cell r="J4099" t="str">
            <v>CDCP</v>
          </cell>
          <cell r="K4099" t="str">
            <v>CDCMC</v>
          </cell>
          <cell r="L4099" t="str">
            <v>MMG22</v>
          </cell>
          <cell r="M4099" t="str">
            <v>MMG</v>
          </cell>
          <cell r="N4099" t="str">
            <v>CITI-MF</v>
          </cell>
          <cell r="O4099" t="str">
            <v>DAM</v>
          </cell>
          <cell r="P4099" t="str">
            <v>Amort jours hommes</v>
          </cell>
          <cell r="Q4099" t="str">
            <v>Etudes Nouvelles</v>
          </cell>
          <cell r="R4099" t="str">
            <v>REPORTING</v>
          </cell>
          <cell r="S4099" t="str">
            <v>ANNUAIRE D ENTREPRISE</v>
          </cell>
          <cell r="U4099">
            <v>0</v>
          </cell>
          <cell r="V4099">
            <v>1.7596948112999999</v>
          </cell>
          <cell r="W4099" t="str">
            <v>AMO_EM_JH</v>
          </cell>
          <cell r="X4099" t="str">
            <v>ET&amp;MTC_EN</v>
          </cell>
          <cell r="Y4099" t="str">
            <v>ET&amp;MTC</v>
          </cell>
          <cell r="Z4099" t="str">
            <v>AM</v>
          </cell>
          <cell r="AB4099" t="str">
            <v>EN ANNUAIRE D'ENTREPRISE</v>
          </cell>
        </row>
        <row r="4100">
          <cell r="A4100" t="str">
            <v>CDG</v>
          </cell>
          <cell r="B4100">
            <v>0</v>
          </cell>
          <cell r="C4100" t="str">
            <v>VtilAna</v>
          </cell>
          <cell r="D4100" t="str">
            <v>FOR</v>
          </cell>
          <cell r="E4100" t="str">
            <v>DAM02_02537</v>
          </cell>
          <cell r="F4100" t="str">
            <v>CDCP</v>
          </cell>
          <cell r="G4100" t="str">
            <v>CDCMC</v>
          </cell>
          <cell r="H4100" t="str">
            <v>FMSGT</v>
          </cell>
          <cell r="I4100" t="str">
            <v>FMST</v>
          </cell>
          <cell r="J4100" t="str">
            <v>CDCP</v>
          </cell>
          <cell r="K4100" t="str">
            <v>CDCMC</v>
          </cell>
          <cell r="L4100" t="str">
            <v>MMG23</v>
          </cell>
          <cell r="M4100" t="str">
            <v>MMG</v>
          </cell>
          <cell r="N4100" t="str">
            <v>CITI-MF</v>
          </cell>
          <cell r="O4100" t="str">
            <v>DAM</v>
          </cell>
          <cell r="P4100" t="str">
            <v>Amort jours hommes</v>
          </cell>
          <cell r="Q4100" t="str">
            <v>Etudes Nouvelles</v>
          </cell>
          <cell r="R4100" t="str">
            <v>REPORTING</v>
          </cell>
          <cell r="S4100" t="str">
            <v>ANNUAIRE D ENTREPRISE</v>
          </cell>
          <cell r="U4100">
            <v>0</v>
          </cell>
          <cell r="V4100">
            <v>1.5213297771000001</v>
          </cell>
          <cell r="W4100" t="str">
            <v>AMO_EM_JH</v>
          </cell>
          <cell r="X4100" t="str">
            <v>ET&amp;MTC_EN</v>
          </cell>
          <cell r="Y4100" t="str">
            <v>ET&amp;MTC</v>
          </cell>
          <cell r="Z4100" t="str">
            <v>AM</v>
          </cell>
          <cell r="AB4100" t="str">
            <v>EN ANNUAIRE D'ENTREPRISE</v>
          </cell>
        </row>
        <row r="4101">
          <cell r="A4101" t="str">
            <v>CDG</v>
          </cell>
          <cell r="B4101">
            <v>0</v>
          </cell>
          <cell r="C4101" t="str">
            <v>VtilAna</v>
          </cell>
          <cell r="D4101" t="str">
            <v>FOR</v>
          </cell>
          <cell r="E4101" t="str">
            <v>DAM02_02537</v>
          </cell>
          <cell r="F4101" t="str">
            <v>CDCP</v>
          </cell>
          <cell r="G4101" t="str">
            <v>CDCMC</v>
          </cell>
          <cell r="H4101" t="str">
            <v>FMSGT</v>
          </cell>
          <cell r="I4101" t="str">
            <v>FMST</v>
          </cell>
          <cell r="J4101" t="str">
            <v>CDCP</v>
          </cell>
          <cell r="K4101" t="str">
            <v>CDCMC</v>
          </cell>
          <cell r="L4101" t="str">
            <v>MMG24</v>
          </cell>
          <cell r="M4101" t="str">
            <v>MMG</v>
          </cell>
          <cell r="N4101" t="str">
            <v>CITI-MF</v>
          </cell>
          <cell r="O4101" t="str">
            <v>DAM</v>
          </cell>
          <cell r="P4101" t="str">
            <v>Amort jours hommes</v>
          </cell>
          <cell r="Q4101" t="str">
            <v>Etudes Nouvelles</v>
          </cell>
          <cell r="R4101" t="str">
            <v>REPORTING</v>
          </cell>
          <cell r="S4101" t="str">
            <v>ANNUAIRE D ENTREPRISE</v>
          </cell>
          <cell r="U4101">
            <v>0</v>
          </cell>
          <cell r="V4101">
            <v>0.7922132019</v>
          </cell>
          <cell r="W4101" t="str">
            <v>AMO_EM_JH</v>
          </cell>
          <cell r="X4101" t="str">
            <v>ET&amp;MTC_EN</v>
          </cell>
          <cell r="Y4101" t="str">
            <v>ET&amp;MTC</v>
          </cell>
          <cell r="Z4101" t="str">
            <v>AM</v>
          </cell>
          <cell r="AB4101" t="str">
            <v>EN ANNUAIRE D'ENTREPRISE</v>
          </cell>
        </row>
        <row r="4102">
          <cell r="A4102" t="str">
            <v>CDG</v>
          </cell>
          <cell r="B4102">
            <v>0</v>
          </cell>
          <cell r="C4102" t="str">
            <v>VtilAna</v>
          </cell>
          <cell r="D4102" t="str">
            <v>FOR</v>
          </cell>
          <cell r="E4102" t="str">
            <v>DAM02_02537</v>
          </cell>
          <cell r="F4102" t="str">
            <v>CDCP</v>
          </cell>
          <cell r="G4102" t="str">
            <v>CDCMC</v>
          </cell>
          <cell r="H4102" t="str">
            <v>FMSGT</v>
          </cell>
          <cell r="I4102" t="str">
            <v>FMST</v>
          </cell>
          <cell r="J4102" t="str">
            <v>CDCP</v>
          </cell>
          <cell r="K4102" t="str">
            <v>CDCMC</v>
          </cell>
          <cell r="L4102" t="str">
            <v>MMG26</v>
          </cell>
          <cell r="M4102" t="str">
            <v>MMG</v>
          </cell>
          <cell r="N4102" t="str">
            <v>CITI-MF</v>
          </cell>
          <cell r="O4102" t="str">
            <v>DAM</v>
          </cell>
          <cell r="P4102" t="str">
            <v>Amort jours hommes</v>
          </cell>
          <cell r="Q4102" t="str">
            <v>Etudes Nouvelles</v>
          </cell>
          <cell r="R4102" t="str">
            <v>REPORTING</v>
          </cell>
          <cell r="S4102" t="str">
            <v>ANNUAIRE D ENTREPRISE</v>
          </cell>
          <cell r="U4102">
            <v>0</v>
          </cell>
          <cell r="V4102">
            <v>1.5563834586</v>
          </cell>
          <cell r="W4102" t="str">
            <v>AMO_EM_JH</v>
          </cell>
          <cell r="X4102" t="str">
            <v>ET&amp;MTC_EN</v>
          </cell>
          <cell r="Y4102" t="str">
            <v>ET&amp;MTC</v>
          </cell>
          <cell r="Z4102" t="str">
            <v>AM</v>
          </cell>
          <cell r="AB4102" t="str">
            <v>EN ANNUAIRE D'ENTREPRISE</v>
          </cell>
        </row>
        <row r="4103">
          <cell r="A4103" t="str">
            <v>CDG</v>
          </cell>
          <cell r="B4103">
            <v>0</v>
          </cell>
          <cell r="C4103" t="str">
            <v>VtilAna</v>
          </cell>
          <cell r="D4103" t="str">
            <v>FOR</v>
          </cell>
          <cell r="E4103" t="str">
            <v>DAM02_02537</v>
          </cell>
          <cell r="F4103" t="str">
            <v>CDCP</v>
          </cell>
          <cell r="G4103" t="str">
            <v>CDCMC</v>
          </cell>
          <cell r="H4103" t="str">
            <v>FMSGT</v>
          </cell>
          <cell r="I4103" t="str">
            <v>FMST</v>
          </cell>
          <cell r="J4103" t="str">
            <v>CDCP</v>
          </cell>
          <cell r="K4103" t="str">
            <v>CDCMC</v>
          </cell>
          <cell r="L4103" t="str">
            <v>MMG31</v>
          </cell>
          <cell r="M4103" t="str">
            <v>MMG</v>
          </cell>
          <cell r="N4103" t="str">
            <v>CITI-MF</v>
          </cell>
          <cell r="O4103" t="str">
            <v>DAM</v>
          </cell>
          <cell r="P4103" t="str">
            <v>Amort jours hommes</v>
          </cell>
          <cell r="Q4103" t="str">
            <v>Etudes Nouvelles</v>
          </cell>
          <cell r="R4103" t="str">
            <v>REPORTING</v>
          </cell>
          <cell r="S4103" t="str">
            <v>ANNUAIRE D ENTREPRISE</v>
          </cell>
          <cell r="U4103">
            <v>0</v>
          </cell>
          <cell r="V4103">
            <v>2.1102316263000001</v>
          </cell>
          <cell r="W4103" t="str">
            <v>AMO_EM_JH</v>
          </cell>
          <cell r="X4103" t="str">
            <v>ET&amp;MTC_EN</v>
          </cell>
          <cell r="Y4103" t="str">
            <v>ET&amp;MTC</v>
          </cell>
          <cell r="Z4103" t="str">
            <v>AM</v>
          </cell>
          <cell r="AB4103" t="str">
            <v>EN ANNUAIRE D'ENTREPRISE</v>
          </cell>
        </row>
        <row r="4104">
          <cell r="A4104" t="str">
            <v>CDG</v>
          </cell>
          <cell r="B4104">
            <v>0</v>
          </cell>
          <cell r="C4104" t="str">
            <v>VtilAna</v>
          </cell>
          <cell r="D4104" t="str">
            <v>FOR</v>
          </cell>
          <cell r="E4104" t="str">
            <v>DAM02_02537</v>
          </cell>
          <cell r="F4104" t="str">
            <v>CDCP</v>
          </cell>
          <cell r="G4104" t="str">
            <v>CDCMC</v>
          </cell>
          <cell r="H4104" t="str">
            <v>FMSGT</v>
          </cell>
          <cell r="I4104" t="str">
            <v>FMST</v>
          </cell>
          <cell r="J4104" t="str">
            <v>CDCP</v>
          </cell>
          <cell r="K4104" t="str">
            <v>CDCMC</v>
          </cell>
          <cell r="L4104" t="str">
            <v>MMG32</v>
          </cell>
          <cell r="M4104" t="str">
            <v>MMG</v>
          </cell>
          <cell r="N4104" t="str">
            <v>CITI-MF</v>
          </cell>
          <cell r="O4104" t="str">
            <v>DAM</v>
          </cell>
          <cell r="P4104" t="str">
            <v>Amort jours hommes</v>
          </cell>
          <cell r="Q4104" t="str">
            <v>Etudes Nouvelles</v>
          </cell>
          <cell r="R4104" t="str">
            <v>REPORTING</v>
          </cell>
          <cell r="S4104" t="str">
            <v>ANNUAIRE D ENTREPRISE</v>
          </cell>
          <cell r="U4104">
            <v>0</v>
          </cell>
          <cell r="V4104">
            <v>1.2829647429</v>
          </cell>
          <cell r="W4104" t="str">
            <v>AMO_EM_JH</v>
          </cell>
          <cell r="X4104" t="str">
            <v>ET&amp;MTC_EN</v>
          </cell>
          <cell r="Y4104" t="str">
            <v>ET&amp;MTC</v>
          </cell>
          <cell r="Z4104" t="str">
            <v>AM</v>
          </cell>
          <cell r="AB4104" t="str">
            <v>EN ANNUAIRE D'ENTREPRISE</v>
          </cell>
        </row>
        <row r="4105">
          <cell r="A4105" t="str">
            <v>CDG</v>
          </cell>
          <cell r="B4105">
            <v>0</v>
          </cell>
          <cell r="C4105" t="str">
            <v>VtilAna</v>
          </cell>
          <cell r="D4105" t="str">
            <v>FOR</v>
          </cell>
          <cell r="E4105" t="str">
            <v>DAM02_02537</v>
          </cell>
          <cell r="F4105" t="str">
            <v>CDCP</v>
          </cell>
          <cell r="G4105" t="str">
            <v>CDCMC</v>
          </cell>
          <cell r="H4105" t="str">
            <v>FMSGT</v>
          </cell>
          <cell r="I4105" t="str">
            <v>FMST</v>
          </cell>
          <cell r="J4105" t="str">
            <v>CDCP</v>
          </cell>
          <cell r="K4105" t="str">
            <v>CDCMC</v>
          </cell>
          <cell r="L4105" t="str">
            <v>STR00</v>
          </cell>
          <cell r="M4105" t="str">
            <v>STR</v>
          </cell>
          <cell r="N4105" t="str">
            <v>CITI-MF</v>
          </cell>
          <cell r="O4105" t="str">
            <v>DAM</v>
          </cell>
          <cell r="P4105" t="str">
            <v>Amort jours hommes</v>
          </cell>
          <cell r="Q4105" t="str">
            <v>Etudes Nouvelles</v>
          </cell>
          <cell r="R4105" t="str">
            <v>REPORTING</v>
          </cell>
          <cell r="S4105" t="str">
            <v>ANNUAIRE D ENTREPRISE</v>
          </cell>
          <cell r="U4105">
            <v>0</v>
          </cell>
          <cell r="V4105">
            <v>0.70107363</v>
          </cell>
          <cell r="W4105" t="str">
            <v>AMO_EM_JH</v>
          </cell>
          <cell r="X4105" t="str">
            <v>ET&amp;MTC_EN</v>
          </cell>
          <cell r="Y4105" t="str">
            <v>ET&amp;MTC</v>
          </cell>
          <cell r="Z4105" t="str">
            <v>AM</v>
          </cell>
          <cell r="AB4105" t="str">
            <v>EN ANNUAIRE D'ENTREPRISE</v>
          </cell>
        </row>
        <row r="4106">
          <cell r="A4106" t="str">
            <v>CDG</v>
          </cell>
          <cell r="B4106">
            <v>0</v>
          </cell>
          <cell r="C4106" t="str">
            <v>VtilAna</v>
          </cell>
          <cell r="D4106" t="str">
            <v>FOR</v>
          </cell>
          <cell r="E4106" t="str">
            <v>DAM02_02537</v>
          </cell>
          <cell r="F4106" t="str">
            <v>CDCP</v>
          </cell>
          <cell r="G4106" t="str">
            <v>CDCMC</v>
          </cell>
          <cell r="H4106" t="str">
            <v>FMSGT</v>
          </cell>
          <cell r="I4106" t="str">
            <v>FMST</v>
          </cell>
          <cell r="J4106" t="str">
            <v>CDCP</v>
          </cell>
          <cell r="K4106" t="str">
            <v>CDCMC</v>
          </cell>
          <cell r="L4106" t="str">
            <v>STR10</v>
          </cell>
          <cell r="M4106" t="str">
            <v>STR</v>
          </cell>
          <cell r="N4106" t="str">
            <v>CITI-MF</v>
          </cell>
          <cell r="O4106" t="str">
            <v>DAM</v>
          </cell>
          <cell r="P4106" t="str">
            <v>Amort jours hommes</v>
          </cell>
          <cell r="Q4106" t="str">
            <v>Etudes Nouvelles</v>
          </cell>
          <cell r="R4106" t="str">
            <v>REPORTING</v>
          </cell>
          <cell r="S4106" t="str">
            <v>ANNUAIRE D ENTREPRISE</v>
          </cell>
          <cell r="U4106">
            <v>0</v>
          </cell>
          <cell r="V4106">
            <v>2.5799509584</v>
          </cell>
          <cell r="W4106" t="str">
            <v>AMO_EM_JH</v>
          </cell>
          <cell r="X4106" t="str">
            <v>ET&amp;MTC_EN</v>
          </cell>
          <cell r="Y4106" t="str">
            <v>ET&amp;MTC</v>
          </cell>
          <cell r="Z4106" t="str">
            <v>AM</v>
          </cell>
          <cell r="AB4106" t="str">
            <v>EN ANNUAIRE D'ENTREPRISE</v>
          </cell>
        </row>
        <row r="4107">
          <cell r="A4107" t="str">
            <v>CDG</v>
          </cell>
          <cell r="B4107">
            <v>0</v>
          </cell>
          <cell r="C4107" t="str">
            <v>VtilAna</v>
          </cell>
          <cell r="D4107" t="str">
            <v>FOR</v>
          </cell>
          <cell r="E4107" t="str">
            <v>DAM02_02537</v>
          </cell>
          <cell r="F4107" t="str">
            <v>CDCP</v>
          </cell>
          <cell r="G4107" t="str">
            <v>CDCMC</v>
          </cell>
          <cell r="H4107" t="str">
            <v>FMSGT</v>
          </cell>
          <cell r="I4107" t="str">
            <v>FMST</v>
          </cell>
          <cell r="J4107" t="str">
            <v>CDCP</v>
          </cell>
          <cell r="K4107" t="str">
            <v>CDCMC</v>
          </cell>
          <cell r="L4107" t="str">
            <v>STR20</v>
          </cell>
          <cell r="M4107" t="str">
            <v>STR</v>
          </cell>
          <cell r="N4107" t="str">
            <v>CITI-MF</v>
          </cell>
          <cell r="O4107" t="str">
            <v>DAM</v>
          </cell>
          <cell r="P4107" t="str">
            <v>Amort jours hommes</v>
          </cell>
          <cell r="Q4107" t="str">
            <v>Etudes Nouvelles</v>
          </cell>
          <cell r="R4107" t="str">
            <v>REPORTING</v>
          </cell>
          <cell r="S4107" t="str">
            <v>ANNUAIRE D ENTREPRISE</v>
          </cell>
          <cell r="U4107">
            <v>0</v>
          </cell>
          <cell r="V4107">
            <v>2.1873497255999999</v>
          </cell>
          <cell r="W4107" t="str">
            <v>AMO_EM_JH</v>
          </cell>
          <cell r="X4107" t="str">
            <v>ET&amp;MTC_EN</v>
          </cell>
          <cell r="Y4107" t="str">
            <v>ET&amp;MTC</v>
          </cell>
          <cell r="Z4107" t="str">
            <v>AM</v>
          </cell>
          <cell r="AB4107" t="str">
            <v>EN ANNUAIRE D'ENTREPRISE</v>
          </cell>
        </row>
        <row r="4108">
          <cell r="A4108" t="str">
            <v>CDG</v>
          </cell>
          <cell r="B4108">
            <v>0</v>
          </cell>
          <cell r="C4108" t="str">
            <v>VtilAna</v>
          </cell>
          <cell r="D4108" t="str">
            <v>FOR</v>
          </cell>
          <cell r="E4108" t="str">
            <v>DAM02_02537</v>
          </cell>
          <cell r="F4108" t="str">
            <v>CDCP</v>
          </cell>
          <cell r="G4108" t="str">
            <v>CDCMC</v>
          </cell>
          <cell r="H4108" t="str">
            <v>FMSGT</v>
          </cell>
          <cell r="I4108" t="str">
            <v>FMST</v>
          </cell>
          <cell r="J4108" t="str">
            <v>CDCP</v>
          </cell>
          <cell r="K4108" t="str">
            <v>CDCMC</v>
          </cell>
          <cell r="L4108" t="str">
            <v>STR30</v>
          </cell>
          <cell r="M4108" t="str">
            <v>STR</v>
          </cell>
          <cell r="N4108" t="str">
            <v>CITI-MF</v>
          </cell>
          <cell r="O4108" t="str">
            <v>DAM</v>
          </cell>
          <cell r="P4108" t="str">
            <v>Amort jours hommes</v>
          </cell>
          <cell r="Q4108" t="str">
            <v>Etudes Nouvelles</v>
          </cell>
          <cell r="R4108" t="str">
            <v>REPORTING</v>
          </cell>
          <cell r="S4108" t="str">
            <v>ANNUAIRE D ENTREPRISE</v>
          </cell>
          <cell r="U4108">
            <v>0</v>
          </cell>
          <cell r="V4108">
            <v>3.1197776534999999</v>
          </cell>
          <cell r="W4108" t="str">
            <v>AMO_EM_JH</v>
          </cell>
          <cell r="X4108" t="str">
            <v>ET&amp;MTC_EN</v>
          </cell>
          <cell r="Y4108" t="str">
            <v>ET&amp;MTC</v>
          </cell>
          <cell r="Z4108" t="str">
            <v>AM</v>
          </cell>
          <cell r="AB4108" t="str">
            <v>EN ANNUAIRE D'ENTREPRISE</v>
          </cell>
        </row>
        <row r="4109">
          <cell r="A4109" t="str">
            <v>CDG</v>
          </cell>
          <cell r="B4109">
            <v>0</v>
          </cell>
          <cell r="C4109" t="str">
            <v>VtilAna</v>
          </cell>
          <cell r="D4109" t="str">
            <v>FOR</v>
          </cell>
          <cell r="E4109" t="str">
            <v>DAM02_02537</v>
          </cell>
          <cell r="F4109" t="str">
            <v>CDCP</v>
          </cell>
          <cell r="G4109" t="str">
            <v>CDCMC</v>
          </cell>
          <cell r="H4109" t="str">
            <v>FMSGT</v>
          </cell>
          <cell r="I4109" t="str">
            <v>FMST</v>
          </cell>
          <cell r="J4109" t="str">
            <v>TKY</v>
          </cell>
          <cell r="K4109" t="str">
            <v>CDCMC</v>
          </cell>
          <cell r="L4109" t="str">
            <v>TKY_DS700</v>
          </cell>
          <cell r="M4109" t="str">
            <v>TKY</v>
          </cell>
          <cell r="N4109" t="str">
            <v>CITI-MF</v>
          </cell>
          <cell r="O4109" t="str">
            <v>DAM</v>
          </cell>
          <cell r="P4109" t="str">
            <v>Amort jours hommes</v>
          </cell>
          <cell r="Q4109" t="str">
            <v>Etudes Nouvelles</v>
          </cell>
          <cell r="R4109" t="str">
            <v>REPORTING</v>
          </cell>
          <cell r="S4109" t="str">
            <v>ANNUAIRE D ENTREPRISE</v>
          </cell>
          <cell r="U4109">
            <v>0</v>
          </cell>
          <cell r="V4109">
            <v>0.57024052619999999</v>
          </cell>
          <cell r="W4109" t="str">
            <v>AMO_EM_JH</v>
          </cell>
          <cell r="X4109" t="str">
            <v>ET&amp;MTC_EN</v>
          </cell>
          <cell r="Y4109" t="str">
            <v>ET&amp;MTC</v>
          </cell>
          <cell r="Z4109" t="str">
            <v>AM</v>
          </cell>
          <cell r="AB4109" t="str">
            <v>EN ANNUAIRE D'ENTREPRISE</v>
          </cell>
        </row>
        <row r="4110">
          <cell r="A4110" t="str">
            <v>CDG</v>
          </cell>
          <cell r="B4110">
            <v>0</v>
          </cell>
          <cell r="C4110" t="str">
            <v>VtilAna</v>
          </cell>
          <cell r="D4110" t="str">
            <v>FOR</v>
          </cell>
          <cell r="E4110" t="str">
            <v>DAM02_02537</v>
          </cell>
          <cell r="F4110" t="str">
            <v>CDCP</v>
          </cell>
          <cell r="G4110" t="str">
            <v>CDCMC</v>
          </cell>
          <cell r="H4110" t="str">
            <v>FMSGT</v>
          </cell>
          <cell r="I4110" t="str">
            <v>FMST</v>
          </cell>
          <cell r="J4110" t="str">
            <v>TKY</v>
          </cell>
          <cell r="K4110" t="str">
            <v>CDCMC</v>
          </cell>
          <cell r="L4110" t="str">
            <v>TKY_EDA21</v>
          </cell>
          <cell r="M4110" t="str">
            <v>TKY</v>
          </cell>
          <cell r="N4110" t="str">
            <v>CITI-MF</v>
          </cell>
          <cell r="O4110" t="str">
            <v>DAM</v>
          </cell>
          <cell r="P4110" t="str">
            <v>Amort jours hommes</v>
          </cell>
          <cell r="Q4110" t="str">
            <v>Etudes Nouvelles</v>
          </cell>
          <cell r="R4110" t="str">
            <v>REPORTING</v>
          </cell>
          <cell r="S4110" t="str">
            <v>ANNUAIRE D ENTREPRISE</v>
          </cell>
          <cell r="U4110">
            <v>0</v>
          </cell>
          <cell r="V4110">
            <v>0.57024052619999999</v>
          </cell>
          <cell r="W4110" t="str">
            <v>AMO_EM_JH</v>
          </cell>
          <cell r="X4110" t="str">
            <v>ET&amp;MTC_EN</v>
          </cell>
          <cell r="Y4110" t="str">
            <v>ET&amp;MTC</v>
          </cell>
          <cell r="Z4110" t="str">
            <v>AM</v>
          </cell>
          <cell r="AB4110" t="str">
            <v>EN ANNUAIRE D'ENTREPRISE</v>
          </cell>
        </row>
        <row r="4111">
          <cell r="A4111" t="str">
            <v>CDG</v>
          </cell>
          <cell r="B4111">
            <v>0</v>
          </cell>
          <cell r="C4111" t="str">
            <v>VtilAna</v>
          </cell>
          <cell r="D4111" t="str">
            <v>FOR</v>
          </cell>
          <cell r="E4111" t="str">
            <v>DAM02_02537</v>
          </cell>
          <cell r="F4111" t="str">
            <v>CDCP</v>
          </cell>
          <cell r="G4111" t="str">
            <v>CDCMC</v>
          </cell>
          <cell r="H4111" t="str">
            <v>FMSGT</v>
          </cell>
          <cell r="I4111" t="str">
            <v>FMST</v>
          </cell>
          <cell r="J4111" t="str">
            <v>TKY</v>
          </cell>
          <cell r="K4111" t="str">
            <v>CDCMC</v>
          </cell>
          <cell r="L4111" t="str">
            <v>TKY_FM000</v>
          </cell>
          <cell r="M4111" t="str">
            <v>TKY</v>
          </cell>
          <cell r="N4111" t="str">
            <v>CITI-MF</v>
          </cell>
          <cell r="O4111" t="str">
            <v>DAM</v>
          </cell>
          <cell r="P4111" t="str">
            <v>Amort jours hommes</v>
          </cell>
          <cell r="Q4111" t="str">
            <v>Etudes Nouvelles</v>
          </cell>
          <cell r="R4111" t="str">
            <v>REPORTING</v>
          </cell>
          <cell r="S4111" t="str">
            <v>ANNUAIRE D ENTREPRISE</v>
          </cell>
          <cell r="U4111">
            <v>0</v>
          </cell>
          <cell r="V4111">
            <v>0.57024052619999999</v>
          </cell>
          <cell r="W4111" t="str">
            <v>AMO_EM_JH</v>
          </cell>
          <cell r="X4111" t="str">
            <v>ET&amp;MTC_EN</v>
          </cell>
          <cell r="Y4111" t="str">
            <v>ET&amp;MTC</v>
          </cell>
          <cell r="Z4111" t="str">
            <v>AM</v>
          </cell>
          <cell r="AB4111" t="str">
            <v>EN ANNUAIRE D'ENTREPRISE</v>
          </cell>
        </row>
        <row r="4112">
          <cell r="A4112" t="str">
            <v>CDG</v>
          </cell>
          <cell r="B4112">
            <v>0</v>
          </cell>
          <cell r="C4112" t="str">
            <v>VtilAna</v>
          </cell>
          <cell r="D4112" t="str">
            <v>FOR</v>
          </cell>
          <cell r="E4112" t="str">
            <v>DAM02_02537</v>
          </cell>
          <cell r="F4112" t="str">
            <v>CDCP</v>
          </cell>
          <cell r="G4112" t="str">
            <v>CDCMC</v>
          </cell>
          <cell r="H4112" t="str">
            <v>FMSGT</v>
          </cell>
          <cell r="I4112" t="str">
            <v>FMST</v>
          </cell>
          <cell r="J4112" t="str">
            <v>TKY</v>
          </cell>
          <cell r="K4112" t="str">
            <v>CDCMC</v>
          </cell>
          <cell r="L4112" t="str">
            <v>TKY_FM0DE</v>
          </cell>
          <cell r="M4112" t="str">
            <v>TKY</v>
          </cell>
          <cell r="N4112" t="str">
            <v>CITI-MF</v>
          </cell>
          <cell r="O4112" t="str">
            <v>DAM</v>
          </cell>
          <cell r="P4112" t="str">
            <v>Amort jours hommes</v>
          </cell>
          <cell r="Q4112" t="str">
            <v>Etudes Nouvelles</v>
          </cell>
          <cell r="R4112" t="str">
            <v>REPORTING</v>
          </cell>
          <cell r="S4112" t="str">
            <v>ANNUAIRE D ENTREPRISE</v>
          </cell>
          <cell r="U4112">
            <v>0</v>
          </cell>
          <cell r="V4112">
            <v>0.52260197850000001</v>
          </cell>
          <cell r="W4112" t="str">
            <v>AMO_EM_JH</v>
          </cell>
          <cell r="X4112" t="str">
            <v>ET&amp;MTC_EN</v>
          </cell>
          <cell r="Y4112" t="str">
            <v>ET&amp;MTC</v>
          </cell>
          <cell r="Z4112" t="str">
            <v>AM</v>
          </cell>
          <cell r="AB4112" t="str">
            <v>EN ANNUAIRE D'ENTREPRISE</v>
          </cell>
        </row>
        <row r="4113">
          <cell r="A4113" t="str">
            <v>CDG</v>
          </cell>
          <cell r="B4113">
            <v>0</v>
          </cell>
          <cell r="C4113" t="str">
            <v>VtilAna</v>
          </cell>
          <cell r="D4113" t="str">
            <v>FOR</v>
          </cell>
          <cell r="E4113" t="str">
            <v>DAM02_02537</v>
          </cell>
          <cell r="F4113" t="str">
            <v>CDCP</v>
          </cell>
          <cell r="G4113" t="str">
            <v>CDCMC</v>
          </cell>
          <cell r="H4113" t="str">
            <v>FMSGT</v>
          </cell>
          <cell r="I4113" t="str">
            <v>FMST</v>
          </cell>
          <cell r="J4113" t="str">
            <v>TKY</v>
          </cell>
          <cell r="K4113" t="str">
            <v>CDCMC</v>
          </cell>
          <cell r="L4113" t="str">
            <v>TKY_FMSG3</v>
          </cell>
          <cell r="M4113" t="str">
            <v>TKY</v>
          </cell>
          <cell r="N4113" t="str">
            <v>CITI-MF</v>
          </cell>
          <cell r="O4113" t="str">
            <v>DAM</v>
          </cell>
          <cell r="P4113" t="str">
            <v>Amort jours hommes</v>
          </cell>
          <cell r="Q4113" t="str">
            <v>Etudes Nouvelles</v>
          </cell>
          <cell r="R4113" t="str">
            <v>REPORTING</v>
          </cell>
          <cell r="S4113" t="str">
            <v>ANNUAIRE D ENTREPRISE</v>
          </cell>
          <cell r="U4113">
            <v>0</v>
          </cell>
          <cell r="V4113">
            <v>0.57024052619999999</v>
          </cell>
          <cell r="W4113" t="str">
            <v>AMO_EM_JH</v>
          </cell>
          <cell r="X4113" t="str">
            <v>ET&amp;MTC_EN</v>
          </cell>
          <cell r="Y4113" t="str">
            <v>ET&amp;MTC</v>
          </cell>
          <cell r="Z4113" t="str">
            <v>AM</v>
          </cell>
          <cell r="AB4113" t="str">
            <v>EN ANNUAIRE D'ENTREPRISE</v>
          </cell>
        </row>
        <row r="4114">
          <cell r="A4114" t="str">
            <v>CDG</v>
          </cell>
          <cell r="B4114">
            <v>0</v>
          </cell>
          <cell r="C4114" t="str">
            <v>VtilAna</v>
          </cell>
          <cell r="D4114" t="str">
            <v>FOR</v>
          </cell>
          <cell r="E4114" t="str">
            <v>DAM02_02537</v>
          </cell>
          <cell r="F4114" t="str">
            <v>CDCP</v>
          </cell>
          <cell r="G4114" t="str">
            <v>CDCMC</v>
          </cell>
          <cell r="H4114" t="str">
            <v>FMSGT</v>
          </cell>
          <cell r="I4114" t="str">
            <v>FMST</v>
          </cell>
          <cell r="J4114" t="str">
            <v>TKY</v>
          </cell>
          <cell r="K4114" t="str">
            <v>CDCMC</v>
          </cell>
          <cell r="L4114" t="str">
            <v>TKY_FMSI0</v>
          </cell>
          <cell r="M4114" t="str">
            <v>TKY</v>
          </cell>
          <cell r="N4114" t="str">
            <v>CITI-MF</v>
          </cell>
          <cell r="O4114" t="str">
            <v>DAM</v>
          </cell>
          <cell r="P4114" t="str">
            <v>Amort jours hommes</v>
          </cell>
          <cell r="Q4114" t="str">
            <v>Etudes Nouvelles</v>
          </cell>
          <cell r="R4114" t="str">
            <v>REPORTING</v>
          </cell>
          <cell r="S4114" t="str">
            <v>ANNUAIRE D ENTREPRISE</v>
          </cell>
          <cell r="U4114">
            <v>0</v>
          </cell>
          <cell r="V4114">
            <v>0.57024052619999999</v>
          </cell>
          <cell r="W4114" t="str">
            <v>AMO_EM_JH</v>
          </cell>
          <cell r="X4114" t="str">
            <v>ET&amp;MTC_EN</v>
          </cell>
          <cell r="Y4114" t="str">
            <v>ET&amp;MTC</v>
          </cell>
          <cell r="Z4114" t="str">
            <v>AM</v>
          </cell>
          <cell r="AB4114" t="str">
            <v>EN ANNUAIRE D'ENTREPRISE</v>
          </cell>
        </row>
        <row r="4115">
          <cell r="A4115" t="str">
            <v>CDG</v>
          </cell>
          <cell r="B4115">
            <v>0</v>
          </cell>
          <cell r="C4115" t="str">
            <v>VtilAna</v>
          </cell>
          <cell r="D4115" t="str">
            <v>FOR</v>
          </cell>
          <cell r="E4115" t="str">
            <v>DAM02_02537</v>
          </cell>
          <cell r="F4115" t="str">
            <v>CDCP</v>
          </cell>
          <cell r="G4115" t="str">
            <v>CDCMC</v>
          </cell>
          <cell r="H4115" t="str">
            <v>FMSGT</v>
          </cell>
          <cell r="I4115" t="str">
            <v>FMST</v>
          </cell>
          <cell r="J4115" t="str">
            <v>TKY</v>
          </cell>
          <cell r="K4115" t="str">
            <v>CDCMC</v>
          </cell>
          <cell r="L4115" t="str">
            <v>TKY_STR10</v>
          </cell>
          <cell r="M4115" t="str">
            <v>TKY</v>
          </cell>
          <cell r="N4115" t="str">
            <v>CITI-MF</v>
          </cell>
          <cell r="O4115" t="str">
            <v>DAM</v>
          </cell>
          <cell r="P4115" t="str">
            <v>Amort jours hommes</v>
          </cell>
          <cell r="Q4115" t="str">
            <v>Etudes Nouvelles</v>
          </cell>
          <cell r="R4115" t="str">
            <v>REPORTING</v>
          </cell>
          <cell r="S4115" t="str">
            <v>ANNUAIRE D ENTREPRISE</v>
          </cell>
          <cell r="U4115">
            <v>0</v>
          </cell>
          <cell r="V4115">
            <v>0.76008369389999997</v>
          </cell>
          <cell r="W4115" t="str">
            <v>AMO_EM_JH</v>
          </cell>
          <cell r="X4115" t="str">
            <v>ET&amp;MTC_EN</v>
          </cell>
          <cell r="Y4115" t="str">
            <v>ET&amp;MTC</v>
          </cell>
          <cell r="Z4115" t="str">
            <v>AM</v>
          </cell>
          <cell r="AB4115" t="str">
            <v>EN ANNUAIRE D'ENTREPRISE</v>
          </cell>
        </row>
        <row r="4116">
          <cell r="A4116" t="str">
            <v>CDG</v>
          </cell>
          <cell r="B4116">
            <v>0</v>
          </cell>
          <cell r="C4116" t="str">
            <v>VtilAna</v>
          </cell>
          <cell r="D4116" t="str">
            <v>FOR</v>
          </cell>
          <cell r="E4116" t="str">
            <v>DAM02_02537</v>
          </cell>
          <cell r="F4116" t="str">
            <v>CDCP</v>
          </cell>
          <cell r="G4116" t="str">
            <v>CDCMC</v>
          </cell>
          <cell r="H4116" t="str">
            <v>FMSGT</v>
          </cell>
          <cell r="I4116" t="str">
            <v>FMST</v>
          </cell>
          <cell r="J4116" t="str">
            <v>TKY</v>
          </cell>
          <cell r="K4116" t="str">
            <v>CDCMC</v>
          </cell>
          <cell r="L4116" t="str">
            <v>TKY_TKYMO</v>
          </cell>
          <cell r="M4116" t="str">
            <v>TKY</v>
          </cell>
          <cell r="N4116" t="str">
            <v>CITI-MF</v>
          </cell>
          <cell r="O4116" t="str">
            <v>DAM</v>
          </cell>
          <cell r="P4116" t="str">
            <v>Amort jours hommes</v>
          </cell>
          <cell r="Q4116" t="str">
            <v>Etudes Nouvelles</v>
          </cell>
          <cell r="R4116" t="str">
            <v>REPORTING</v>
          </cell>
          <cell r="S4116" t="str">
            <v>ANNUAIRE D ENTREPRISE</v>
          </cell>
          <cell r="U4116">
            <v>0</v>
          </cell>
          <cell r="V4116">
            <v>0.57024052619999999</v>
          </cell>
          <cell r="W4116" t="str">
            <v>AMO_EM_JH</v>
          </cell>
          <cell r="X4116" t="str">
            <v>ET&amp;MTC_EN</v>
          </cell>
          <cell r="Y4116" t="str">
            <v>ET&amp;MTC</v>
          </cell>
          <cell r="Z4116" t="str">
            <v>AM</v>
          </cell>
          <cell r="AB4116" t="str">
            <v>EN ANNUAIRE D'ENTREPRISE</v>
          </cell>
        </row>
        <row r="4117">
          <cell r="A4117" t="str">
            <v>CDG</v>
          </cell>
          <cell r="B4117">
            <v>0</v>
          </cell>
          <cell r="C4117" t="str">
            <v>VtilAna</v>
          </cell>
          <cell r="D4117" t="str">
            <v>FOR</v>
          </cell>
          <cell r="E4117" t="str">
            <v>DAM02_02539</v>
          </cell>
          <cell r="F4117" t="str">
            <v>CDCP</v>
          </cell>
          <cell r="G4117" t="str">
            <v>CDCMC</v>
          </cell>
          <cell r="H4117" t="str">
            <v>DS000</v>
          </cell>
          <cell r="I4117" t="str">
            <v>DS</v>
          </cell>
          <cell r="J4117" t="str">
            <v>CDCP</v>
          </cell>
          <cell r="K4117" t="str">
            <v>CDCMC</v>
          </cell>
          <cell r="L4117" t="str">
            <v>DS000</v>
          </cell>
          <cell r="M4117" t="str">
            <v>DS</v>
          </cell>
          <cell r="N4117" t="str">
            <v>CITI-MF</v>
          </cell>
          <cell r="O4117" t="str">
            <v>DAM</v>
          </cell>
          <cell r="P4117" t="str">
            <v>Amort jours hommes</v>
          </cell>
          <cell r="Q4117" t="str">
            <v>Etudes Nouvelles</v>
          </cell>
          <cell r="R4117" t="str">
            <v>BASES COMMERCIALES</v>
          </cell>
          <cell r="S4117" t="str">
            <v>BASE COMMERCIALES</v>
          </cell>
          <cell r="U4117">
            <v>0</v>
          </cell>
          <cell r="V4117">
            <v>-26730</v>
          </cell>
          <cell r="W4117" t="str">
            <v>AMO_EM_JH</v>
          </cell>
          <cell r="X4117" t="str">
            <v>ET&amp;MTC_EN</v>
          </cell>
          <cell r="Y4117" t="str">
            <v>ET&amp;MTC</v>
          </cell>
          <cell r="Z4117" t="str">
            <v>AM</v>
          </cell>
          <cell r="AB4117" t="str">
            <v>EN BASES COMMERCIALES</v>
          </cell>
        </row>
        <row r="4118">
          <cell r="A4118" t="str">
            <v>CDG</v>
          </cell>
          <cell r="B4118">
            <v>0</v>
          </cell>
          <cell r="C4118" t="str">
            <v>VtilAna</v>
          </cell>
          <cell r="D4118" t="str">
            <v>FOR</v>
          </cell>
          <cell r="E4118" t="str">
            <v>DAM02_02539</v>
          </cell>
          <cell r="F4118" t="str">
            <v>CDCP</v>
          </cell>
          <cell r="G4118" t="str">
            <v>CDCMC</v>
          </cell>
          <cell r="H4118" t="str">
            <v>DS000</v>
          </cell>
          <cell r="I4118" t="str">
            <v>DS</v>
          </cell>
          <cell r="J4118" t="str">
            <v>CDCP</v>
          </cell>
          <cell r="K4118" t="str">
            <v>CDCMC</v>
          </cell>
          <cell r="L4118" t="str">
            <v>DS000</v>
          </cell>
          <cell r="M4118" t="str">
            <v>DS</v>
          </cell>
          <cell r="N4118" t="str">
            <v>CITI-MF</v>
          </cell>
          <cell r="O4118" t="str">
            <v>DAM</v>
          </cell>
          <cell r="P4118" t="str">
            <v>Amort jours hommes</v>
          </cell>
          <cell r="Q4118" t="str">
            <v>Etudes Nouvelles</v>
          </cell>
          <cell r="R4118" t="str">
            <v>BASES COMMERCIALES</v>
          </cell>
          <cell r="S4118" t="str">
            <v>BASE COMMERCIALES</v>
          </cell>
          <cell r="U4118">
            <v>0</v>
          </cell>
          <cell r="V4118">
            <v>26730</v>
          </cell>
          <cell r="W4118" t="str">
            <v>AMO_EM_JH</v>
          </cell>
          <cell r="X4118" t="str">
            <v>ET&amp;MTC_EN</v>
          </cell>
          <cell r="Y4118" t="str">
            <v>ET&amp;MTC</v>
          </cell>
          <cell r="Z4118" t="str">
            <v>AM</v>
          </cell>
          <cell r="AB4118" t="str">
            <v>EN BASES COMMERCIALES</v>
          </cell>
        </row>
        <row r="4119">
          <cell r="A4119" t="str">
            <v>CDG</v>
          </cell>
          <cell r="B4119">
            <v>0</v>
          </cell>
          <cell r="C4119" t="str">
            <v>VtilAna</v>
          </cell>
          <cell r="D4119" t="str">
            <v>FOR</v>
          </cell>
          <cell r="E4119" t="str">
            <v>DAM02_02539</v>
          </cell>
          <cell r="F4119" t="str">
            <v>CDCP</v>
          </cell>
          <cell r="G4119" t="str">
            <v>CDCMC</v>
          </cell>
          <cell r="H4119" t="str">
            <v>DS000</v>
          </cell>
          <cell r="I4119" t="str">
            <v>DS</v>
          </cell>
          <cell r="J4119" t="str">
            <v>CDCP</v>
          </cell>
          <cell r="K4119" t="str">
            <v>CDCMC</v>
          </cell>
          <cell r="L4119" t="str">
            <v>CCS00</v>
          </cell>
          <cell r="M4119" t="str">
            <v>CCS</v>
          </cell>
          <cell r="N4119" t="str">
            <v>CITI-MF</v>
          </cell>
          <cell r="O4119" t="str">
            <v>DAM</v>
          </cell>
          <cell r="P4119" t="str">
            <v>Amort jours hommes</v>
          </cell>
          <cell r="Q4119" t="str">
            <v>Etudes Nouvelles</v>
          </cell>
          <cell r="R4119" t="str">
            <v>BASES COMMERCIALES</v>
          </cell>
          <cell r="S4119" t="str">
            <v>BASE COMMERCIALES</v>
          </cell>
          <cell r="U4119">
            <v>0</v>
          </cell>
          <cell r="V4119">
            <v>240.57</v>
          </cell>
          <cell r="W4119" t="str">
            <v>AMO_EM_JH</v>
          </cell>
          <cell r="X4119" t="str">
            <v>ET&amp;MTC_EN</v>
          </cell>
          <cell r="Y4119" t="str">
            <v>ET&amp;MTC</v>
          </cell>
          <cell r="Z4119" t="str">
            <v>AM</v>
          </cell>
          <cell r="AB4119" t="str">
            <v>EN BASES COMMERCIALES</v>
          </cell>
        </row>
        <row r="4120">
          <cell r="A4120" t="str">
            <v>CDG</v>
          </cell>
          <cell r="B4120">
            <v>0</v>
          </cell>
          <cell r="C4120" t="str">
            <v>VtilAna</v>
          </cell>
          <cell r="D4120" t="str">
            <v>FOR</v>
          </cell>
          <cell r="E4120" t="str">
            <v>DAM02_02539</v>
          </cell>
          <cell r="F4120" t="str">
            <v>CDCP</v>
          </cell>
          <cell r="G4120" t="str">
            <v>CDCMC</v>
          </cell>
          <cell r="H4120" t="str">
            <v>DS000</v>
          </cell>
          <cell r="I4120" t="str">
            <v>DS</v>
          </cell>
          <cell r="J4120" t="str">
            <v>CDCP</v>
          </cell>
          <cell r="K4120" t="str">
            <v>CDCMC</v>
          </cell>
          <cell r="L4120" t="str">
            <v>CCS10</v>
          </cell>
          <cell r="M4120" t="str">
            <v>CCS</v>
          </cell>
          <cell r="N4120" t="str">
            <v>CITI-MF</v>
          </cell>
          <cell r="O4120" t="str">
            <v>DAM</v>
          </cell>
          <cell r="P4120" t="str">
            <v>Amort jours hommes</v>
          </cell>
          <cell r="Q4120" t="str">
            <v>Etudes Nouvelles</v>
          </cell>
          <cell r="R4120" t="str">
            <v>BASES COMMERCIALES</v>
          </cell>
          <cell r="S4120" t="str">
            <v>BASE COMMERCIALES</v>
          </cell>
          <cell r="U4120">
            <v>0</v>
          </cell>
          <cell r="V4120">
            <v>144.34200000000001</v>
          </cell>
          <cell r="W4120" t="str">
            <v>AMO_EM_JH</v>
          </cell>
          <cell r="X4120" t="str">
            <v>ET&amp;MTC_EN</v>
          </cell>
          <cell r="Y4120" t="str">
            <v>ET&amp;MTC</v>
          </cell>
          <cell r="Z4120" t="str">
            <v>AM</v>
          </cell>
          <cell r="AB4120" t="str">
            <v>EN BASES COMMERCIALES</v>
          </cell>
        </row>
        <row r="4121">
          <cell r="A4121" t="str">
            <v>CDG</v>
          </cell>
          <cell r="B4121">
            <v>0</v>
          </cell>
          <cell r="C4121" t="str">
            <v>VtilAna</v>
          </cell>
          <cell r="D4121" t="str">
            <v>FOR</v>
          </cell>
          <cell r="E4121" t="str">
            <v>DAM02_02539</v>
          </cell>
          <cell r="F4121" t="str">
            <v>CDCP</v>
          </cell>
          <cell r="G4121" t="str">
            <v>CDCMC</v>
          </cell>
          <cell r="H4121" t="str">
            <v>DS000</v>
          </cell>
          <cell r="I4121" t="str">
            <v>DS</v>
          </cell>
          <cell r="J4121" t="str">
            <v>CDCP</v>
          </cell>
          <cell r="K4121" t="str">
            <v>CDCMC</v>
          </cell>
          <cell r="L4121" t="str">
            <v>CCS20</v>
          </cell>
          <cell r="M4121" t="str">
            <v>CCS</v>
          </cell>
          <cell r="N4121" t="str">
            <v>CITI-MF</v>
          </cell>
          <cell r="O4121" t="str">
            <v>DAM</v>
          </cell>
          <cell r="P4121" t="str">
            <v>Amort jours hommes</v>
          </cell>
          <cell r="Q4121" t="str">
            <v>Etudes Nouvelles</v>
          </cell>
          <cell r="R4121" t="str">
            <v>BASES COMMERCIALES</v>
          </cell>
          <cell r="S4121" t="str">
            <v>BASE COMMERCIALES</v>
          </cell>
          <cell r="U4121">
            <v>0</v>
          </cell>
          <cell r="V4121">
            <v>240.57</v>
          </cell>
          <cell r="W4121" t="str">
            <v>AMO_EM_JH</v>
          </cell>
          <cell r="X4121" t="str">
            <v>ET&amp;MTC_EN</v>
          </cell>
          <cell r="Y4121" t="str">
            <v>ET&amp;MTC</v>
          </cell>
          <cell r="Z4121" t="str">
            <v>AM</v>
          </cell>
          <cell r="AB4121" t="str">
            <v>EN BASES COMMERCIALES</v>
          </cell>
        </row>
        <row r="4122">
          <cell r="A4122" t="str">
            <v>CDG</v>
          </cell>
          <cell r="B4122">
            <v>0</v>
          </cell>
          <cell r="C4122" t="str">
            <v>VtilAna</v>
          </cell>
          <cell r="D4122" t="str">
            <v>FOR</v>
          </cell>
          <cell r="E4122" t="str">
            <v>DAM02_02539</v>
          </cell>
          <cell r="F4122" t="str">
            <v>CDCP</v>
          </cell>
          <cell r="G4122" t="str">
            <v>CDCMC</v>
          </cell>
          <cell r="H4122" t="str">
            <v>DS000</v>
          </cell>
          <cell r="I4122" t="str">
            <v>DS</v>
          </cell>
          <cell r="J4122" t="str">
            <v>CDCP</v>
          </cell>
          <cell r="K4122" t="str">
            <v>CDCMC</v>
          </cell>
          <cell r="L4122" t="str">
            <v>CCS30</v>
          </cell>
          <cell r="M4122" t="str">
            <v>CCS</v>
          </cell>
          <cell r="N4122" t="str">
            <v>CITI-MF</v>
          </cell>
          <cell r="O4122" t="str">
            <v>DAM</v>
          </cell>
          <cell r="P4122" t="str">
            <v>Amort jours hommes</v>
          </cell>
          <cell r="Q4122" t="str">
            <v>Etudes Nouvelles</v>
          </cell>
          <cell r="R4122" t="str">
            <v>BASES COMMERCIALES</v>
          </cell>
          <cell r="S4122" t="str">
            <v>BASE COMMERCIALES</v>
          </cell>
          <cell r="U4122">
            <v>0</v>
          </cell>
          <cell r="V4122">
            <v>144.34200000000001</v>
          </cell>
          <cell r="W4122" t="str">
            <v>AMO_EM_JH</v>
          </cell>
          <cell r="X4122" t="str">
            <v>ET&amp;MTC_EN</v>
          </cell>
          <cell r="Y4122" t="str">
            <v>ET&amp;MTC</v>
          </cell>
          <cell r="Z4122" t="str">
            <v>AM</v>
          </cell>
          <cell r="AB4122" t="str">
            <v>EN BASES COMMERCIALES</v>
          </cell>
        </row>
        <row r="4123">
          <cell r="A4123" t="str">
            <v>CDG</v>
          </cell>
          <cell r="B4123">
            <v>0</v>
          </cell>
          <cell r="C4123" t="str">
            <v>VtilAna</v>
          </cell>
          <cell r="D4123" t="str">
            <v>FOR</v>
          </cell>
          <cell r="E4123" t="str">
            <v>DAM02_02539</v>
          </cell>
          <cell r="F4123" t="str">
            <v>CDCP</v>
          </cell>
          <cell r="G4123" t="str">
            <v>CDCMC</v>
          </cell>
          <cell r="H4123" t="str">
            <v>DS000</v>
          </cell>
          <cell r="I4123" t="str">
            <v>DS</v>
          </cell>
          <cell r="J4123" t="str">
            <v>CDCP</v>
          </cell>
          <cell r="K4123" t="str">
            <v>CDCMC</v>
          </cell>
          <cell r="L4123" t="str">
            <v>DECM0</v>
          </cell>
          <cell r="M4123" t="str">
            <v>DECM</v>
          </cell>
          <cell r="N4123" t="str">
            <v>CITI-MF</v>
          </cell>
          <cell r="O4123" t="str">
            <v>DAM</v>
          </cell>
          <cell r="P4123" t="str">
            <v>Amort jours hommes</v>
          </cell>
          <cell r="Q4123" t="str">
            <v>Etudes Nouvelles</v>
          </cell>
          <cell r="R4123" t="str">
            <v>BASES COMMERCIALES</v>
          </cell>
          <cell r="S4123" t="str">
            <v>BASE COMMERCIALES</v>
          </cell>
          <cell r="U4123">
            <v>0</v>
          </cell>
          <cell r="V4123">
            <v>240.57</v>
          </cell>
          <cell r="W4123" t="str">
            <v>AMO_EM_JH</v>
          </cell>
          <cell r="X4123" t="str">
            <v>ET&amp;MTC_EN</v>
          </cell>
          <cell r="Y4123" t="str">
            <v>ET&amp;MTC</v>
          </cell>
          <cell r="Z4123" t="str">
            <v>AM</v>
          </cell>
          <cell r="AB4123" t="str">
            <v>EN BASES COMMERCIALES</v>
          </cell>
        </row>
        <row r="4124">
          <cell r="A4124" t="str">
            <v>CDG</v>
          </cell>
          <cell r="B4124">
            <v>0</v>
          </cell>
          <cell r="C4124" t="str">
            <v>VtilAna</v>
          </cell>
          <cell r="D4124" t="str">
            <v>FOR</v>
          </cell>
          <cell r="E4124" t="str">
            <v>DAM02_02539</v>
          </cell>
          <cell r="F4124" t="str">
            <v>CDCP</v>
          </cell>
          <cell r="G4124" t="str">
            <v>CDCMC</v>
          </cell>
          <cell r="H4124" t="str">
            <v>DS000</v>
          </cell>
          <cell r="I4124" t="str">
            <v>DS</v>
          </cell>
          <cell r="J4124" t="str">
            <v>CDCP</v>
          </cell>
          <cell r="K4124" t="str">
            <v>CDCMC</v>
          </cell>
          <cell r="L4124" t="str">
            <v>DECM1</v>
          </cell>
          <cell r="M4124" t="str">
            <v>DECM</v>
          </cell>
          <cell r="N4124" t="str">
            <v>CITI-MF</v>
          </cell>
          <cell r="O4124" t="str">
            <v>DAM</v>
          </cell>
          <cell r="P4124" t="str">
            <v>Amort jours hommes</v>
          </cell>
          <cell r="Q4124" t="str">
            <v>Etudes Nouvelles</v>
          </cell>
          <cell r="R4124" t="str">
            <v>BASES COMMERCIALES</v>
          </cell>
          <cell r="S4124" t="str">
            <v>BASE COMMERCIALES</v>
          </cell>
          <cell r="U4124">
            <v>0</v>
          </cell>
          <cell r="V4124">
            <v>336.798</v>
          </cell>
          <cell r="W4124" t="str">
            <v>AMO_EM_JH</v>
          </cell>
          <cell r="X4124" t="str">
            <v>ET&amp;MTC_EN</v>
          </cell>
          <cell r="Y4124" t="str">
            <v>ET&amp;MTC</v>
          </cell>
          <cell r="Z4124" t="str">
            <v>AM</v>
          </cell>
          <cell r="AB4124" t="str">
            <v>EN BASES COMMERCIALES</v>
          </cell>
        </row>
        <row r="4125">
          <cell r="A4125" t="str">
            <v>CDG</v>
          </cell>
          <cell r="B4125">
            <v>0</v>
          </cell>
          <cell r="C4125" t="str">
            <v>VtilAna</v>
          </cell>
          <cell r="D4125" t="str">
            <v>FOR</v>
          </cell>
          <cell r="E4125" t="str">
            <v>DAM02_02539</v>
          </cell>
          <cell r="F4125" t="str">
            <v>CDCP</v>
          </cell>
          <cell r="G4125" t="str">
            <v>CDCMC</v>
          </cell>
          <cell r="H4125" t="str">
            <v>DS000</v>
          </cell>
          <cell r="I4125" t="str">
            <v>DS</v>
          </cell>
          <cell r="J4125" t="str">
            <v>CDCP</v>
          </cell>
          <cell r="K4125" t="str">
            <v>CDCMC</v>
          </cell>
          <cell r="L4125" t="str">
            <v>DECM2</v>
          </cell>
          <cell r="M4125" t="str">
            <v>DECM</v>
          </cell>
          <cell r="N4125" t="str">
            <v>CITI-MF</v>
          </cell>
          <cell r="O4125" t="str">
            <v>DAM</v>
          </cell>
          <cell r="P4125" t="str">
            <v>Amort jours hommes</v>
          </cell>
          <cell r="Q4125" t="str">
            <v>Etudes Nouvelles</v>
          </cell>
          <cell r="R4125" t="str">
            <v>BASES COMMERCIALES</v>
          </cell>
          <cell r="S4125" t="str">
            <v>BASE COMMERCIALES</v>
          </cell>
          <cell r="U4125">
            <v>0</v>
          </cell>
          <cell r="V4125">
            <v>144.34200000000001</v>
          </cell>
          <cell r="W4125" t="str">
            <v>AMO_EM_JH</v>
          </cell>
          <cell r="X4125" t="str">
            <v>ET&amp;MTC_EN</v>
          </cell>
          <cell r="Y4125" t="str">
            <v>ET&amp;MTC</v>
          </cell>
          <cell r="Z4125" t="str">
            <v>AM</v>
          </cell>
          <cell r="AB4125" t="str">
            <v>EN BASES COMMERCIALES</v>
          </cell>
        </row>
        <row r="4126">
          <cell r="A4126" t="str">
            <v>CDG</v>
          </cell>
          <cell r="B4126">
            <v>0</v>
          </cell>
          <cell r="C4126" t="str">
            <v>VtilAna</v>
          </cell>
          <cell r="D4126" t="str">
            <v>FOR</v>
          </cell>
          <cell r="E4126" t="str">
            <v>DAM02_02539</v>
          </cell>
          <cell r="F4126" t="str">
            <v>CDCP</v>
          </cell>
          <cell r="G4126" t="str">
            <v>CDCMC</v>
          </cell>
          <cell r="H4126" t="str">
            <v>DS000</v>
          </cell>
          <cell r="I4126" t="str">
            <v>DS</v>
          </cell>
          <cell r="J4126" t="str">
            <v>CDCP</v>
          </cell>
          <cell r="K4126" t="str">
            <v>CDCMC</v>
          </cell>
          <cell r="L4126" t="str">
            <v>DECM3</v>
          </cell>
          <cell r="M4126" t="str">
            <v>DECM</v>
          </cell>
          <cell r="N4126" t="str">
            <v>CITI-MF</v>
          </cell>
          <cell r="O4126" t="str">
            <v>DAM</v>
          </cell>
          <cell r="P4126" t="str">
            <v>Amort jours hommes</v>
          </cell>
          <cell r="Q4126" t="str">
            <v>Etudes Nouvelles</v>
          </cell>
          <cell r="R4126" t="str">
            <v>BASES COMMERCIALES</v>
          </cell>
          <cell r="S4126" t="str">
            <v>BASE COMMERCIALES</v>
          </cell>
          <cell r="U4126">
            <v>0</v>
          </cell>
          <cell r="V4126">
            <v>144.34200000000001</v>
          </cell>
          <cell r="W4126" t="str">
            <v>AMO_EM_JH</v>
          </cell>
          <cell r="X4126" t="str">
            <v>ET&amp;MTC_EN</v>
          </cell>
          <cell r="Y4126" t="str">
            <v>ET&amp;MTC</v>
          </cell>
          <cell r="Z4126" t="str">
            <v>AM</v>
          </cell>
          <cell r="AB4126" t="str">
            <v>EN BASES COMMERCIALES</v>
          </cell>
        </row>
        <row r="4127">
          <cell r="A4127" t="str">
            <v>CDG</v>
          </cell>
          <cell r="B4127">
            <v>0</v>
          </cell>
          <cell r="C4127" t="str">
            <v>VtilAna</v>
          </cell>
          <cell r="D4127" t="str">
            <v>FOR</v>
          </cell>
          <cell r="E4127" t="str">
            <v>DAM02_02539</v>
          </cell>
          <cell r="F4127" t="str">
            <v>CDCP</v>
          </cell>
          <cell r="G4127" t="str">
            <v>CDCMC</v>
          </cell>
          <cell r="H4127" t="str">
            <v>DS000</v>
          </cell>
          <cell r="I4127" t="str">
            <v>DS</v>
          </cell>
          <cell r="J4127" t="str">
            <v>CDCP</v>
          </cell>
          <cell r="K4127" t="str">
            <v>CDCMC</v>
          </cell>
          <cell r="L4127" t="str">
            <v>DS000</v>
          </cell>
          <cell r="M4127" t="str">
            <v>DS</v>
          </cell>
          <cell r="N4127" t="str">
            <v>CITI-MF</v>
          </cell>
          <cell r="O4127" t="str">
            <v>DAM</v>
          </cell>
          <cell r="P4127" t="str">
            <v>Amort jours hommes</v>
          </cell>
          <cell r="Q4127" t="str">
            <v>Etudes Nouvelles</v>
          </cell>
          <cell r="R4127" t="str">
            <v>BASES COMMERCIALES</v>
          </cell>
          <cell r="S4127" t="str">
            <v>BASE COMMERCIALES</v>
          </cell>
          <cell r="U4127">
            <v>0</v>
          </cell>
          <cell r="V4127">
            <v>914.16600000000005</v>
          </cell>
          <cell r="W4127" t="str">
            <v>AMO_EM_JH</v>
          </cell>
          <cell r="X4127" t="str">
            <v>ET&amp;MTC_EN</v>
          </cell>
          <cell r="Y4127" t="str">
            <v>ET&amp;MTC</v>
          </cell>
          <cell r="Z4127" t="str">
            <v>AM</v>
          </cell>
          <cell r="AB4127" t="str">
            <v>EN BASES COMMERCIALES</v>
          </cell>
        </row>
        <row r="4128">
          <cell r="A4128" t="str">
            <v>CDG</v>
          </cell>
          <cell r="B4128">
            <v>0</v>
          </cell>
          <cell r="C4128" t="str">
            <v>VtilAna</v>
          </cell>
          <cell r="D4128" t="str">
            <v>FOR</v>
          </cell>
          <cell r="E4128" t="str">
            <v>DAM02_02539</v>
          </cell>
          <cell r="F4128" t="str">
            <v>CDCP</v>
          </cell>
          <cell r="G4128" t="str">
            <v>CDCMC</v>
          </cell>
          <cell r="H4128" t="str">
            <v>DS000</v>
          </cell>
          <cell r="I4128" t="str">
            <v>DS</v>
          </cell>
          <cell r="J4128" t="str">
            <v>CDCP</v>
          </cell>
          <cell r="K4128" t="str">
            <v>CDCMC</v>
          </cell>
          <cell r="L4128" t="str">
            <v>DS100</v>
          </cell>
          <cell r="M4128" t="str">
            <v>DS</v>
          </cell>
          <cell r="N4128" t="str">
            <v>CITI-MF</v>
          </cell>
          <cell r="O4128" t="str">
            <v>DAM</v>
          </cell>
          <cell r="P4128" t="str">
            <v>Amort jours hommes</v>
          </cell>
          <cell r="Q4128" t="str">
            <v>Etudes Nouvelles</v>
          </cell>
          <cell r="R4128" t="str">
            <v>BASES COMMERCIALES</v>
          </cell>
          <cell r="S4128" t="str">
            <v>BASE COMMERCIALES</v>
          </cell>
          <cell r="U4128">
            <v>0</v>
          </cell>
          <cell r="V4128">
            <v>240.57</v>
          </cell>
          <cell r="W4128" t="str">
            <v>AMO_EM_JH</v>
          </cell>
          <cell r="X4128" t="str">
            <v>ET&amp;MTC_EN</v>
          </cell>
          <cell r="Y4128" t="str">
            <v>ET&amp;MTC</v>
          </cell>
          <cell r="Z4128" t="str">
            <v>AM</v>
          </cell>
          <cell r="AB4128" t="str">
            <v>EN BASES COMMERCIALES</v>
          </cell>
        </row>
        <row r="4129">
          <cell r="A4129" t="str">
            <v>CDG</v>
          </cell>
          <cell r="B4129">
            <v>0</v>
          </cell>
          <cell r="C4129" t="str">
            <v>VtilAna</v>
          </cell>
          <cell r="D4129" t="str">
            <v>FOR</v>
          </cell>
          <cell r="E4129" t="str">
            <v>DAM02_02539</v>
          </cell>
          <cell r="F4129" t="str">
            <v>CDCP</v>
          </cell>
          <cell r="G4129" t="str">
            <v>CDCMC</v>
          </cell>
          <cell r="H4129" t="str">
            <v>DS000</v>
          </cell>
          <cell r="I4129" t="str">
            <v>DS</v>
          </cell>
          <cell r="J4129" t="str">
            <v>CDCP</v>
          </cell>
          <cell r="K4129" t="str">
            <v>CDCMC</v>
          </cell>
          <cell r="L4129" t="str">
            <v>DS500</v>
          </cell>
          <cell r="M4129" t="str">
            <v>DS</v>
          </cell>
          <cell r="N4129" t="str">
            <v>CITI-MF</v>
          </cell>
          <cell r="O4129" t="str">
            <v>DAM</v>
          </cell>
          <cell r="P4129" t="str">
            <v>Amort jours hommes</v>
          </cell>
          <cell r="Q4129" t="str">
            <v>Etudes Nouvelles</v>
          </cell>
          <cell r="R4129" t="str">
            <v>BASES COMMERCIALES</v>
          </cell>
          <cell r="S4129" t="str">
            <v>BASE COMMERCIALES</v>
          </cell>
          <cell r="U4129">
            <v>0</v>
          </cell>
          <cell r="V4129">
            <v>336.798</v>
          </cell>
          <cell r="W4129" t="str">
            <v>AMO_EM_JH</v>
          </cell>
          <cell r="X4129" t="str">
            <v>ET&amp;MTC_EN</v>
          </cell>
          <cell r="Y4129" t="str">
            <v>ET&amp;MTC</v>
          </cell>
          <cell r="Z4129" t="str">
            <v>AM</v>
          </cell>
          <cell r="AB4129" t="str">
            <v>EN BASES COMMERCIALES</v>
          </cell>
        </row>
        <row r="4130">
          <cell r="A4130" t="str">
            <v>CDG</v>
          </cell>
          <cell r="B4130">
            <v>0</v>
          </cell>
          <cell r="C4130" t="str">
            <v>VtilAna</v>
          </cell>
          <cell r="D4130" t="str">
            <v>FOR</v>
          </cell>
          <cell r="E4130" t="str">
            <v>DAM02_02539</v>
          </cell>
          <cell r="F4130" t="str">
            <v>CDCP</v>
          </cell>
          <cell r="G4130" t="str">
            <v>CDCMC</v>
          </cell>
          <cell r="H4130" t="str">
            <v>DS000</v>
          </cell>
          <cell r="I4130" t="str">
            <v>DS</v>
          </cell>
          <cell r="J4130" t="str">
            <v>CDCP</v>
          </cell>
          <cell r="K4130" t="str">
            <v>CDCMC</v>
          </cell>
          <cell r="L4130" t="str">
            <v>DS600</v>
          </cell>
          <cell r="M4130" t="str">
            <v>DS</v>
          </cell>
          <cell r="N4130" t="str">
            <v>CITI-MF</v>
          </cell>
          <cell r="O4130" t="str">
            <v>DAM</v>
          </cell>
          <cell r="P4130" t="str">
            <v>Amort jours hommes</v>
          </cell>
          <cell r="Q4130" t="str">
            <v>Etudes Nouvelles</v>
          </cell>
          <cell r="R4130" t="str">
            <v>BASES COMMERCIALES</v>
          </cell>
          <cell r="S4130" t="str">
            <v>BASE COMMERCIALES</v>
          </cell>
          <cell r="U4130">
            <v>0</v>
          </cell>
          <cell r="V4130">
            <v>721.71</v>
          </cell>
          <cell r="W4130" t="str">
            <v>AMO_EM_JH</v>
          </cell>
          <cell r="X4130" t="str">
            <v>ET&amp;MTC_EN</v>
          </cell>
          <cell r="Y4130" t="str">
            <v>ET&amp;MTC</v>
          </cell>
          <cell r="Z4130" t="str">
            <v>AM</v>
          </cell>
          <cell r="AB4130" t="str">
            <v>EN BASES COMMERCIALES</v>
          </cell>
        </row>
        <row r="4131">
          <cell r="A4131" t="str">
            <v>CDG</v>
          </cell>
          <cell r="B4131">
            <v>0</v>
          </cell>
          <cell r="C4131" t="str">
            <v>VtilAna</v>
          </cell>
          <cell r="D4131" t="str">
            <v>FOR</v>
          </cell>
          <cell r="E4131" t="str">
            <v>DAM02_02539</v>
          </cell>
          <cell r="F4131" t="str">
            <v>CDCP</v>
          </cell>
          <cell r="G4131" t="str">
            <v>CDCMC</v>
          </cell>
          <cell r="H4131" t="str">
            <v>DS000</v>
          </cell>
          <cell r="I4131" t="str">
            <v>DS</v>
          </cell>
          <cell r="J4131" t="str">
            <v>CDCP</v>
          </cell>
          <cell r="K4131" t="str">
            <v>CDCMC</v>
          </cell>
          <cell r="L4131" t="str">
            <v>DS700</v>
          </cell>
          <cell r="M4131" t="str">
            <v>DS</v>
          </cell>
          <cell r="N4131" t="str">
            <v>CITI-MF</v>
          </cell>
          <cell r="O4131" t="str">
            <v>DAM</v>
          </cell>
          <cell r="P4131" t="str">
            <v>Amort jours hommes</v>
          </cell>
          <cell r="Q4131" t="str">
            <v>Etudes Nouvelles</v>
          </cell>
          <cell r="R4131" t="str">
            <v>BASES COMMERCIALES</v>
          </cell>
          <cell r="S4131" t="str">
            <v>BASE COMMERCIALES</v>
          </cell>
          <cell r="U4131">
            <v>0</v>
          </cell>
          <cell r="V4131">
            <v>3036.5279999999998</v>
          </cell>
          <cell r="W4131" t="str">
            <v>AMO_EM_JH</v>
          </cell>
          <cell r="X4131" t="str">
            <v>ET&amp;MTC_EN</v>
          </cell>
          <cell r="Y4131" t="str">
            <v>ET&amp;MTC</v>
          </cell>
          <cell r="Z4131" t="str">
            <v>AM</v>
          </cell>
          <cell r="AB4131" t="str">
            <v>EN BASES COMMERCIALES</v>
          </cell>
        </row>
        <row r="4132">
          <cell r="A4132" t="str">
            <v>CDG</v>
          </cell>
          <cell r="B4132">
            <v>0</v>
          </cell>
          <cell r="C4132" t="str">
            <v>VtilAna</v>
          </cell>
          <cell r="D4132" t="str">
            <v>FOR</v>
          </cell>
          <cell r="E4132" t="str">
            <v>DAM02_02539</v>
          </cell>
          <cell r="F4132" t="str">
            <v>CDCP</v>
          </cell>
          <cell r="G4132" t="str">
            <v>CDCMC</v>
          </cell>
          <cell r="H4132" t="str">
            <v>DS000</v>
          </cell>
          <cell r="I4132" t="str">
            <v>DS</v>
          </cell>
          <cell r="J4132" t="str">
            <v>CDCP</v>
          </cell>
          <cell r="K4132" t="str">
            <v>CDCMC</v>
          </cell>
          <cell r="L4132" t="str">
            <v>DS800</v>
          </cell>
          <cell r="M4132" t="str">
            <v>DS</v>
          </cell>
          <cell r="N4132" t="str">
            <v>CITI-MF</v>
          </cell>
          <cell r="O4132" t="str">
            <v>DAM</v>
          </cell>
          <cell r="P4132" t="str">
            <v>Amort jours hommes</v>
          </cell>
          <cell r="Q4132" t="str">
            <v>Etudes Nouvelles</v>
          </cell>
          <cell r="R4132" t="str">
            <v>BASES COMMERCIALES</v>
          </cell>
          <cell r="S4132" t="str">
            <v>BASE COMMERCIALES</v>
          </cell>
          <cell r="U4132">
            <v>0</v>
          </cell>
          <cell r="V4132">
            <v>1205.5229999999999</v>
          </cell>
          <cell r="W4132" t="str">
            <v>AMO_EM_JH</v>
          </cell>
          <cell r="X4132" t="str">
            <v>ET&amp;MTC_EN</v>
          </cell>
          <cell r="Y4132" t="str">
            <v>ET&amp;MTC</v>
          </cell>
          <cell r="Z4132" t="str">
            <v>AM</v>
          </cell>
          <cell r="AB4132" t="str">
            <v>EN BASES COMMERCIALES</v>
          </cell>
        </row>
        <row r="4133">
          <cell r="A4133" t="str">
            <v>CDG</v>
          </cell>
          <cell r="B4133">
            <v>0</v>
          </cell>
          <cell r="C4133" t="str">
            <v>VtilAna</v>
          </cell>
          <cell r="D4133" t="str">
            <v>FOR</v>
          </cell>
          <cell r="E4133" t="str">
            <v>DAM02_02539</v>
          </cell>
          <cell r="F4133" t="str">
            <v>CDCP</v>
          </cell>
          <cell r="G4133" t="str">
            <v>CDCMC</v>
          </cell>
          <cell r="H4133" t="str">
            <v>DS000</v>
          </cell>
          <cell r="I4133" t="str">
            <v>DS</v>
          </cell>
          <cell r="J4133" t="str">
            <v>CDCP</v>
          </cell>
          <cell r="K4133" t="str">
            <v>CDCMC</v>
          </cell>
          <cell r="L4133" t="str">
            <v>DS900</v>
          </cell>
          <cell r="M4133" t="str">
            <v>DS</v>
          </cell>
          <cell r="N4133" t="str">
            <v>CITI-MF</v>
          </cell>
          <cell r="O4133" t="str">
            <v>DAM</v>
          </cell>
          <cell r="P4133" t="str">
            <v>Amort jours hommes</v>
          </cell>
          <cell r="Q4133" t="str">
            <v>Etudes Nouvelles</v>
          </cell>
          <cell r="R4133" t="str">
            <v>BASES COMMERCIALES</v>
          </cell>
          <cell r="S4133" t="str">
            <v>BASE COMMERCIALES</v>
          </cell>
          <cell r="U4133">
            <v>0</v>
          </cell>
          <cell r="V4133">
            <v>529.25400000000002</v>
          </cell>
          <cell r="W4133" t="str">
            <v>AMO_EM_JH</v>
          </cell>
          <cell r="X4133" t="str">
            <v>ET&amp;MTC_EN</v>
          </cell>
          <cell r="Y4133" t="str">
            <v>ET&amp;MTC</v>
          </cell>
          <cell r="Z4133" t="str">
            <v>AM</v>
          </cell>
          <cell r="AB4133" t="str">
            <v>EN BASES COMMERCIALES</v>
          </cell>
        </row>
        <row r="4134">
          <cell r="A4134" t="str">
            <v>CDG</v>
          </cell>
          <cell r="B4134">
            <v>0</v>
          </cell>
          <cell r="C4134" t="str">
            <v>VtilAna</v>
          </cell>
          <cell r="D4134" t="str">
            <v>FOR</v>
          </cell>
          <cell r="E4134" t="str">
            <v>DAM02_02539</v>
          </cell>
          <cell r="F4134" t="str">
            <v>CDCP</v>
          </cell>
          <cell r="G4134" t="str">
            <v>CDCMC</v>
          </cell>
          <cell r="H4134" t="str">
            <v>DS000</v>
          </cell>
          <cell r="I4134" t="str">
            <v>DS</v>
          </cell>
          <cell r="J4134" t="str">
            <v>CDCP</v>
          </cell>
          <cell r="K4134" t="str">
            <v>CDCMC</v>
          </cell>
          <cell r="L4134" t="str">
            <v>EDA00</v>
          </cell>
          <cell r="M4134" t="str">
            <v>EDA</v>
          </cell>
          <cell r="N4134" t="str">
            <v>CITI-MF</v>
          </cell>
          <cell r="O4134" t="str">
            <v>DAM</v>
          </cell>
          <cell r="P4134" t="str">
            <v>Amort jours hommes</v>
          </cell>
          <cell r="Q4134" t="str">
            <v>Etudes Nouvelles</v>
          </cell>
          <cell r="R4134" t="str">
            <v>BASES COMMERCIALES</v>
          </cell>
          <cell r="S4134" t="str">
            <v>BASE COMMERCIALES</v>
          </cell>
          <cell r="U4134">
            <v>0</v>
          </cell>
          <cell r="V4134">
            <v>336.798</v>
          </cell>
          <cell r="W4134" t="str">
            <v>AMO_EM_JH</v>
          </cell>
          <cell r="X4134" t="str">
            <v>ET&amp;MTC_EN</v>
          </cell>
          <cell r="Y4134" t="str">
            <v>ET&amp;MTC</v>
          </cell>
          <cell r="Z4134" t="str">
            <v>AM</v>
          </cell>
          <cell r="AB4134" t="str">
            <v>EN BASES COMMERCIALES</v>
          </cell>
        </row>
        <row r="4135">
          <cell r="A4135" t="str">
            <v>CDG</v>
          </cell>
          <cell r="B4135">
            <v>0</v>
          </cell>
          <cell r="C4135" t="str">
            <v>VtilAna</v>
          </cell>
          <cell r="D4135" t="str">
            <v>FOR</v>
          </cell>
          <cell r="E4135" t="str">
            <v>DAM02_02539</v>
          </cell>
          <cell r="F4135" t="str">
            <v>CDCP</v>
          </cell>
          <cell r="G4135" t="str">
            <v>CDCMC</v>
          </cell>
          <cell r="H4135" t="str">
            <v>DS000</v>
          </cell>
          <cell r="I4135" t="str">
            <v>DS</v>
          </cell>
          <cell r="J4135" t="str">
            <v>CDCP</v>
          </cell>
          <cell r="K4135" t="str">
            <v>CDCMC</v>
          </cell>
          <cell r="L4135" t="str">
            <v>EDA13</v>
          </cell>
          <cell r="M4135" t="str">
            <v>EDA</v>
          </cell>
          <cell r="N4135" t="str">
            <v>CITI-MF</v>
          </cell>
          <cell r="O4135" t="str">
            <v>DAM</v>
          </cell>
          <cell r="P4135" t="str">
            <v>Amort jours hommes</v>
          </cell>
          <cell r="Q4135" t="str">
            <v>Etudes Nouvelles</v>
          </cell>
          <cell r="R4135" t="str">
            <v>BASES COMMERCIALES</v>
          </cell>
          <cell r="S4135" t="str">
            <v>BASE COMMERCIALES</v>
          </cell>
          <cell r="U4135">
            <v>0</v>
          </cell>
          <cell r="V4135">
            <v>144.34200000000001</v>
          </cell>
          <cell r="W4135" t="str">
            <v>AMO_EM_JH</v>
          </cell>
          <cell r="X4135" t="str">
            <v>ET&amp;MTC_EN</v>
          </cell>
          <cell r="Y4135" t="str">
            <v>ET&amp;MTC</v>
          </cell>
          <cell r="Z4135" t="str">
            <v>AM</v>
          </cell>
          <cell r="AB4135" t="str">
            <v>EN BASES COMMERCIALES</v>
          </cell>
        </row>
        <row r="4136">
          <cell r="A4136" t="str">
            <v>CDG</v>
          </cell>
          <cell r="B4136">
            <v>0</v>
          </cell>
          <cell r="C4136" t="str">
            <v>VtilAna</v>
          </cell>
          <cell r="D4136" t="str">
            <v>FOR</v>
          </cell>
          <cell r="E4136" t="str">
            <v>DAM02_02539</v>
          </cell>
          <cell r="F4136" t="str">
            <v>CDCP</v>
          </cell>
          <cell r="G4136" t="str">
            <v>CDCMC</v>
          </cell>
          <cell r="H4136" t="str">
            <v>DS000</v>
          </cell>
          <cell r="I4136" t="str">
            <v>DS</v>
          </cell>
          <cell r="J4136" t="str">
            <v>CDCP</v>
          </cell>
          <cell r="K4136" t="str">
            <v>CDCMC</v>
          </cell>
          <cell r="L4136" t="str">
            <v>EDA31</v>
          </cell>
          <cell r="M4136" t="str">
            <v>EDA</v>
          </cell>
          <cell r="N4136" t="str">
            <v>CITI-MF</v>
          </cell>
          <cell r="O4136" t="str">
            <v>DAM</v>
          </cell>
          <cell r="P4136" t="str">
            <v>Amort jours hommes</v>
          </cell>
          <cell r="Q4136" t="str">
            <v>Etudes Nouvelles</v>
          </cell>
          <cell r="R4136" t="str">
            <v>BASES COMMERCIALES</v>
          </cell>
          <cell r="S4136" t="str">
            <v>BASE COMMERCIALES</v>
          </cell>
          <cell r="U4136">
            <v>0</v>
          </cell>
          <cell r="V4136">
            <v>433.02600000000001</v>
          </cell>
          <cell r="W4136" t="str">
            <v>AMO_EM_JH</v>
          </cell>
          <cell r="X4136" t="str">
            <v>ET&amp;MTC_EN</v>
          </cell>
          <cell r="Y4136" t="str">
            <v>ET&amp;MTC</v>
          </cell>
          <cell r="Z4136" t="str">
            <v>AM</v>
          </cell>
          <cell r="AB4136" t="str">
            <v>EN BASES COMMERCIALES</v>
          </cell>
        </row>
        <row r="4137">
          <cell r="A4137" t="str">
            <v>CDG</v>
          </cell>
          <cell r="B4137">
            <v>0</v>
          </cell>
          <cell r="C4137" t="str">
            <v>VtilAna</v>
          </cell>
          <cell r="D4137" t="str">
            <v>FOR</v>
          </cell>
          <cell r="E4137" t="str">
            <v>DAM02_02539</v>
          </cell>
          <cell r="F4137" t="str">
            <v>CDCP</v>
          </cell>
          <cell r="G4137" t="str">
            <v>CDCMC</v>
          </cell>
          <cell r="H4137" t="str">
            <v>DS000</v>
          </cell>
          <cell r="I4137" t="str">
            <v>DS</v>
          </cell>
          <cell r="J4137" t="str">
            <v>CDCP</v>
          </cell>
          <cell r="K4137" t="str">
            <v>CDCMC</v>
          </cell>
          <cell r="L4137" t="str">
            <v>EDA32</v>
          </cell>
          <cell r="M4137" t="str">
            <v>EDA</v>
          </cell>
          <cell r="N4137" t="str">
            <v>CITI-MF</v>
          </cell>
          <cell r="O4137" t="str">
            <v>DAM</v>
          </cell>
          <cell r="P4137" t="str">
            <v>Amort jours hommes</v>
          </cell>
          <cell r="Q4137" t="str">
            <v>Etudes Nouvelles</v>
          </cell>
          <cell r="R4137" t="str">
            <v>BASES COMMERCIALES</v>
          </cell>
          <cell r="S4137" t="str">
            <v>BASE COMMERCIALES</v>
          </cell>
          <cell r="U4137">
            <v>0</v>
          </cell>
          <cell r="V4137">
            <v>144.34200000000001</v>
          </cell>
          <cell r="W4137" t="str">
            <v>AMO_EM_JH</v>
          </cell>
          <cell r="X4137" t="str">
            <v>ET&amp;MTC_EN</v>
          </cell>
          <cell r="Y4137" t="str">
            <v>ET&amp;MTC</v>
          </cell>
          <cell r="Z4137" t="str">
            <v>AM</v>
          </cell>
          <cell r="AB4137" t="str">
            <v>EN BASES COMMERCIALES</v>
          </cell>
        </row>
        <row r="4138">
          <cell r="A4138" t="str">
            <v>CDG</v>
          </cell>
          <cell r="B4138">
            <v>0</v>
          </cell>
          <cell r="C4138" t="str">
            <v>VtilAna</v>
          </cell>
          <cell r="D4138" t="str">
            <v>FOR</v>
          </cell>
          <cell r="E4138" t="str">
            <v>DAM02_02539</v>
          </cell>
          <cell r="F4138" t="str">
            <v>CDCP</v>
          </cell>
          <cell r="G4138" t="str">
            <v>CDCMC</v>
          </cell>
          <cell r="H4138" t="str">
            <v>DS000</v>
          </cell>
          <cell r="I4138" t="str">
            <v>DS</v>
          </cell>
          <cell r="J4138" t="str">
            <v>CDCP</v>
          </cell>
          <cell r="K4138" t="str">
            <v>CDCMC</v>
          </cell>
          <cell r="L4138" t="str">
            <v>EDAR0</v>
          </cell>
          <cell r="M4138" t="str">
            <v>EDA</v>
          </cell>
          <cell r="N4138" t="str">
            <v>CITI-MF</v>
          </cell>
          <cell r="O4138" t="str">
            <v>DAM</v>
          </cell>
          <cell r="P4138" t="str">
            <v>Amort jours hommes</v>
          </cell>
          <cell r="Q4138" t="str">
            <v>Etudes Nouvelles</v>
          </cell>
          <cell r="R4138" t="str">
            <v>BASES COMMERCIALES</v>
          </cell>
          <cell r="S4138" t="str">
            <v>BASE COMMERCIALES</v>
          </cell>
          <cell r="U4138">
            <v>0</v>
          </cell>
          <cell r="V4138">
            <v>144.34200000000001</v>
          </cell>
          <cell r="W4138" t="str">
            <v>AMO_EM_JH</v>
          </cell>
          <cell r="X4138" t="str">
            <v>ET&amp;MTC_EN</v>
          </cell>
          <cell r="Y4138" t="str">
            <v>ET&amp;MTC</v>
          </cell>
          <cell r="Z4138" t="str">
            <v>AM</v>
          </cell>
          <cell r="AB4138" t="str">
            <v>EN BASES COMMERCIALES</v>
          </cell>
        </row>
        <row r="4139">
          <cell r="A4139" t="str">
            <v>CDG</v>
          </cell>
          <cell r="B4139">
            <v>0</v>
          </cell>
          <cell r="C4139" t="str">
            <v>VtilAna</v>
          </cell>
          <cell r="D4139" t="str">
            <v>FOR</v>
          </cell>
          <cell r="E4139" t="str">
            <v>DAM02_02539</v>
          </cell>
          <cell r="F4139" t="str">
            <v>CDCP</v>
          </cell>
          <cell r="G4139" t="str">
            <v>CDCMC</v>
          </cell>
          <cell r="H4139" t="str">
            <v>DS000</v>
          </cell>
          <cell r="I4139" t="str">
            <v>DS</v>
          </cell>
          <cell r="J4139" t="str">
            <v>FKT</v>
          </cell>
          <cell r="K4139" t="str">
            <v>CDCMC</v>
          </cell>
          <cell r="L4139" t="str">
            <v>FKT_BROK0</v>
          </cell>
          <cell r="M4139" t="str">
            <v>FKT</v>
          </cell>
          <cell r="N4139" t="str">
            <v>CITI-MF</v>
          </cell>
          <cell r="O4139" t="str">
            <v>DAM</v>
          </cell>
          <cell r="P4139" t="str">
            <v>Amort jours hommes</v>
          </cell>
          <cell r="Q4139" t="str">
            <v>Etudes Nouvelles</v>
          </cell>
          <cell r="R4139" t="str">
            <v>BASES COMMERCIALES</v>
          </cell>
          <cell r="S4139" t="str">
            <v>BASE COMMERCIALES</v>
          </cell>
          <cell r="U4139">
            <v>0</v>
          </cell>
          <cell r="V4139">
            <v>86.265728999999993</v>
          </cell>
          <cell r="W4139" t="str">
            <v>AMO_EM_JH</v>
          </cell>
          <cell r="X4139" t="str">
            <v>ET&amp;MTC_EN</v>
          </cell>
          <cell r="Y4139" t="str">
            <v>ET&amp;MTC</v>
          </cell>
          <cell r="Z4139" t="str">
            <v>AM</v>
          </cell>
          <cell r="AB4139" t="str">
            <v>EN BASES COMMERCIALES</v>
          </cell>
        </row>
        <row r="4140">
          <cell r="A4140" t="str">
            <v>CDG</v>
          </cell>
          <cell r="B4140">
            <v>0</v>
          </cell>
          <cell r="C4140" t="str">
            <v>VtilAna</v>
          </cell>
          <cell r="D4140" t="str">
            <v>FOR</v>
          </cell>
          <cell r="E4140" t="str">
            <v>DAM02_02539</v>
          </cell>
          <cell r="F4140" t="str">
            <v>CDCP</v>
          </cell>
          <cell r="G4140" t="str">
            <v>CDCMC</v>
          </cell>
          <cell r="H4140" t="str">
            <v>DS000</v>
          </cell>
          <cell r="I4140" t="str">
            <v>DS</v>
          </cell>
          <cell r="J4140" t="str">
            <v>FKT</v>
          </cell>
          <cell r="K4140" t="str">
            <v>CDCMC</v>
          </cell>
          <cell r="L4140" t="str">
            <v>FKT_DS100</v>
          </cell>
          <cell r="M4140" t="str">
            <v>FKT</v>
          </cell>
          <cell r="N4140" t="str">
            <v>CITI-MF</v>
          </cell>
          <cell r="O4140" t="str">
            <v>DAM</v>
          </cell>
          <cell r="P4140" t="str">
            <v>Amort jours hommes</v>
          </cell>
          <cell r="Q4140" t="str">
            <v>Etudes Nouvelles</v>
          </cell>
          <cell r="R4140" t="str">
            <v>BASES COMMERCIALES</v>
          </cell>
          <cell r="S4140" t="str">
            <v>BASE COMMERCIALES</v>
          </cell>
          <cell r="U4140">
            <v>0</v>
          </cell>
          <cell r="V4140">
            <v>311.72632920000001</v>
          </cell>
          <cell r="W4140" t="str">
            <v>AMO_EM_JH</v>
          </cell>
          <cell r="X4140" t="str">
            <v>ET&amp;MTC_EN</v>
          </cell>
          <cell r="Y4140" t="str">
            <v>ET&amp;MTC</v>
          </cell>
          <cell r="Z4140" t="str">
            <v>AM</v>
          </cell>
          <cell r="AB4140" t="str">
            <v>EN BASES COMMERCIALES</v>
          </cell>
        </row>
        <row r="4141">
          <cell r="A4141" t="str">
            <v>CDG</v>
          </cell>
          <cell r="B4141">
            <v>0</v>
          </cell>
          <cell r="C4141" t="str">
            <v>VtilAna</v>
          </cell>
          <cell r="D4141" t="str">
            <v>FOR</v>
          </cell>
          <cell r="E4141" t="str">
            <v>DAM02_02539</v>
          </cell>
          <cell r="F4141" t="str">
            <v>CDCP</v>
          </cell>
          <cell r="G4141" t="str">
            <v>CDCMC</v>
          </cell>
          <cell r="H4141" t="str">
            <v>DS000</v>
          </cell>
          <cell r="I4141" t="str">
            <v>DS</v>
          </cell>
          <cell r="J4141" t="str">
            <v>FKT</v>
          </cell>
          <cell r="K4141" t="str">
            <v>CDCMC</v>
          </cell>
          <cell r="L4141" t="str">
            <v>FKT_DS500</v>
          </cell>
          <cell r="M4141" t="str">
            <v>FKT</v>
          </cell>
          <cell r="N4141" t="str">
            <v>CITI-MF</v>
          </cell>
          <cell r="O4141" t="str">
            <v>DAM</v>
          </cell>
          <cell r="P4141" t="str">
            <v>Amort jours hommes</v>
          </cell>
          <cell r="Q4141" t="str">
            <v>Etudes Nouvelles</v>
          </cell>
          <cell r="R4141" t="str">
            <v>BASES COMMERCIALES</v>
          </cell>
          <cell r="S4141" t="str">
            <v>BASE COMMERCIALES</v>
          </cell>
          <cell r="U4141">
            <v>0</v>
          </cell>
          <cell r="V4141">
            <v>42.9866514</v>
          </cell>
          <cell r="W4141" t="str">
            <v>AMO_EM_JH</v>
          </cell>
          <cell r="X4141" t="str">
            <v>ET&amp;MTC_EN</v>
          </cell>
          <cell r="Y4141" t="str">
            <v>ET&amp;MTC</v>
          </cell>
          <cell r="Z4141" t="str">
            <v>AM</v>
          </cell>
          <cell r="AB4141" t="str">
            <v>EN BASES COMMERCIALES</v>
          </cell>
        </row>
        <row r="4142">
          <cell r="A4142" t="str">
            <v>CDG</v>
          </cell>
          <cell r="B4142">
            <v>0</v>
          </cell>
          <cell r="C4142" t="str">
            <v>VtilAna</v>
          </cell>
          <cell r="D4142" t="str">
            <v>FOR</v>
          </cell>
          <cell r="E4142" t="str">
            <v>DAM02_02539</v>
          </cell>
          <cell r="F4142" t="str">
            <v>CDCP</v>
          </cell>
          <cell r="G4142" t="str">
            <v>CDCMC</v>
          </cell>
          <cell r="H4142" t="str">
            <v>DS000</v>
          </cell>
          <cell r="I4142" t="str">
            <v>DS</v>
          </cell>
          <cell r="J4142" t="str">
            <v>FKT</v>
          </cell>
          <cell r="K4142" t="str">
            <v>CDCMC</v>
          </cell>
          <cell r="L4142" t="str">
            <v>FKT_DS600</v>
          </cell>
          <cell r="M4142" t="str">
            <v>FKT</v>
          </cell>
          <cell r="N4142" t="str">
            <v>CITI-MF</v>
          </cell>
          <cell r="O4142" t="str">
            <v>DAM</v>
          </cell>
          <cell r="P4142" t="str">
            <v>Amort jours hommes</v>
          </cell>
          <cell r="Q4142" t="str">
            <v>Etudes Nouvelles</v>
          </cell>
          <cell r="R4142" t="str">
            <v>BASES COMMERCIALES</v>
          </cell>
          <cell r="S4142" t="str">
            <v>BASE COMMERCIALES</v>
          </cell>
          <cell r="U4142">
            <v>0</v>
          </cell>
          <cell r="V4142">
            <v>128.9599542</v>
          </cell>
          <cell r="W4142" t="str">
            <v>AMO_EM_JH</v>
          </cell>
          <cell r="X4142" t="str">
            <v>ET&amp;MTC_EN</v>
          </cell>
          <cell r="Y4142" t="str">
            <v>ET&amp;MTC</v>
          </cell>
          <cell r="Z4142" t="str">
            <v>AM</v>
          </cell>
          <cell r="AB4142" t="str">
            <v>EN BASES COMMERCIALES</v>
          </cell>
        </row>
        <row r="4143">
          <cell r="A4143" t="str">
            <v>CDG</v>
          </cell>
          <cell r="B4143">
            <v>0</v>
          </cell>
          <cell r="C4143" t="str">
            <v>VtilAna</v>
          </cell>
          <cell r="D4143" t="str">
            <v>FOR</v>
          </cell>
          <cell r="E4143" t="str">
            <v>DAM02_02539</v>
          </cell>
          <cell r="F4143" t="str">
            <v>CDCP</v>
          </cell>
          <cell r="G4143" t="str">
            <v>CDCMC</v>
          </cell>
          <cell r="H4143" t="str">
            <v>DS000</v>
          </cell>
          <cell r="I4143" t="str">
            <v>DS</v>
          </cell>
          <cell r="J4143" t="str">
            <v>FKT</v>
          </cell>
          <cell r="K4143" t="str">
            <v>CDCMC</v>
          </cell>
          <cell r="L4143" t="str">
            <v>FKT_DS700</v>
          </cell>
          <cell r="M4143" t="str">
            <v>FKT</v>
          </cell>
          <cell r="N4143" t="str">
            <v>CITI-MF</v>
          </cell>
          <cell r="O4143" t="str">
            <v>DAM</v>
          </cell>
          <cell r="P4143" t="str">
            <v>Amort jours hommes</v>
          </cell>
          <cell r="Q4143" t="str">
            <v>Etudes Nouvelles</v>
          </cell>
          <cell r="R4143" t="str">
            <v>BASES COMMERCIALES</v>
          </cell>
          <cell r="S4143" t="str">
            <v>BASE COMMERCIALES</v>
          </cell>
          <cell r="U4143">
            <v>0</v>
          </cell>
          <cell r="V4143">
            <v>107.6128416</v>
          </cell>
          <cell r="W4143" t="str">
            <v>AMO_EM_JH</v>
          </cell>
          <cell r="X4143" t="str">
            <v>ET&amp;MTC_EN</v>
          </cell>
          <cell r="Y4143" t="str">
            <v>ET&amp;MTC</v>
          </cell>
          <cell r="Z4143" t="str">
            <v>AM</v>
          </cell>
          <cell r="AB4143" t="str">
            <v>EN BASES COMMERCIALES</v>
          </cell>
        </row>
        <row r="4144">
          <cell r="A4144" t="str">
            <v>CDG</v>
          </cell>
          <cell r="B4144">
            <v>0</v>
          </cell>
          <cell r="C4144" t="str">
            <v>VtilAna</v>
          </cell>
          <cell r="D4144" t="str">
            <v>FOR</v>
          </cell>
          <cell r="E4144" t="str">
            <v>DAM02_02539</v>
          </cell>
          <cell r="F4144" t="str">
            <v>CDCP</v>
          </cell>
          <cell r="G4144" t="str">
            <v>CDCMC</v>
          </cell>
          <cell r="H4144" t="str">
            <v>DS000</v>
          </cell>
          <cell r="I4144" t="str">
            <v>DS</v>
          </cell>
          <cell r="J4144" t="str">
            <v>FKT</v>
          </cell>
          <cell r="K4144" t="str">
            <v>CDCMC</v>
          </cell>
          <cell r="L4144" t="str">
            <v>FKT_DS800</v>
          </cell>
          <cell r="M4144" t="str">
            <v>FKT</v>
          </cell>
          <cell r="N4144" t="str">
            <v>CITI-MF</v>
          </cell>
          <cell r="O4144" t="str">
            <v>DAM</v>
          </cell>
          <cell r="P4144" t="str">
            <v>Amort jours hommes</v>
          </cell>
          <cell r="Q4144" t="str">
            <v>Etudes Nouvelles</v>
          </cell>
          <cell r="R4144" t="str">
            <v>BASES COMMERCIALES</v>
          </cell>
          <cell r="S4144" t="str">
            <v>BASE COMMERCIALES</v>
          </cell>
          <cell r="U4144">
            <v>0</v>
          </cell>
          <cell r="V4144">
            <v>107.6128416</v>
          </cell>
          <cell r="W4144" t="str">
            <v>AMO_EM_JH</v>
          </cell>
          <cell r="X4144" t="str">
            <v>ET&amp;MTC_EN</v>
          </cell>
          <cell r="Y4144" t="str">
            <v>ET&amp;MTC</v>
          </cell>
          <cell r="Z4144" t="str">
            <v>AM</v>
          </cell>
          <cell r="AB4144" t="str">
            <v>EN BASES COMMERCIALES</v>
          </cell>
        </row>
        <row r="4145">
          <cell r="A4145" t="str">
            <v>CDG</v>
          </cell>
          <cell r="B4145">
            <v>0</v>
          </cell>
          <cell r="C4145" t="str">
            <v>VtilAna</v>
          </cell>
          <cell r="D4145" t="str">
            <v>FOR</v>
          </cell>
          <cell r="E4145" t="str">
            <v>DAM02_02539</v>
          </cell>
          <cell r="F4145" t="str">
            <v>CDCP</v>
          </cell>
          <cell r="G4145" t="str">
            <v>CDCMC</v>
          </cell>
          <cell r="H4145" t="str">
            <v>DS000</v>
          </cell>
          <cell r="I4145" t="str">
            <v>DS</v>
          </cell>
          <cell r="J4145" t="str">
            <v>FKT</v>
          </cell>
          <cell r="K4145" t="str">
            <v>CDCMC</v>
          </cell>
          <cell r="L4145" t="str">
            <v>FKT_EDA11</v>
          </cell>
          <cell r="M4145" t="str">
            <v>FKT</v>
          </cell>
          <cell r="N4145" t="str">
            <v>CITI-MF</v>
          </cell>
          <cell r="O4145" t="str">
            <v>DAM</v>
          </cell>
          <cell r="P4145" t="str">
            <v>Amort jours hommes</v>
          </cell>
          <cell r="Q4145" t="str">
            <v>Etudes Nouvelles</v>
          </cell>
          <cell r="R4145" t="str">
            <v>BASES COMMERCIALES</v>
          </cell>
          <cell r="S4145" t="str">
            <v>BASE COMMERCIALES</v>
          </cell>
          <cell r="U4145">
            <v>0</v>
          </cell>
          <cell r="V4145">
            <v>257.9199084</v>
          </cell>
          <cell r="W4145" t="str">
            <v>AMO_EM_JH</v>
          </cell>
          <cell r="X4145" t="str">
            <v>ET&amp;MTC_EN</v>
          </cell>
          <cell r="Y4145" t="str">
            <v>ET&amp;MTC</v>
          </cell>
          <cell r="Z4145" t="str">
            <v>AM</v>
          </cell>
          <cell r="AB4145" t="str">
            <v>EN BASES COMMERCIALES</v>
          </cell>
        </row>
        <row r="4146">
          <cell r="A4146" t="str">
            <v>CDG</v>
          </cell>
          <cell r="B4146">
            <v>0</v>
          </cell>
          <cell r="C4146" t="str">
            <v>VtilAna</v>
          </cell>
          <cell r="D4146" t="str">
            <v>FOR</v>
          </cell>
          <cell r="E4146" t="str">
            <v>DAM02_02539</v>
          </cell>
          <cell r="F4146" t="str">
            <v>CDCP</v>
          </cell>
          <cell r="G4146" t="str">
            <v>CDCMC</v>
          </cell>
          <cell r="H4146" t="str">
            <v>DS000</v>
          </cell>
          <cell r="I4146" t="str">
            <v>DS</v>
          </cell>
          <cell r="J4146" t="str">
            <v>FKT</v>
          </cell>
          <cell r="K4146" t="str">
            <v>CDCMC</v>
          </cell>
          <cell r="L4146" t="str">
            <v>FKT_EDA31</v>
          </cell>
          <cell r="M4146" t="str">
            <v>FKT</v>
          </cell>
          <cell r="N4146" t="str">
            <v>CITI-MF</v>
          </cell>
          <cell r="O4146" t="str">
            <v>DAM</v>
          </cell>
          <cell r="P4146" t="str">
            <v>Amort jours hommes</v>
          </cell>
          <cell r="Q4146" t="str">
            <v>Etudes Nouvelles</v>
          </cell>
          <cell r="R4146" t="str">
            <v>BASES COMMERCIALES</v>
          </cell>
          <cell r="S4146" t="str">
            <v>BASE COMMERCIALES</v>
          </cell>
          <cell r="U4146">
            <v>0</v>
          </cell>
          <cell r="V4146">
            <v>85.973302799999999</v>
          </cell>
          <cell r="W4146" t="str">
            <v>AMO_EM_JH</v>
          </cell>
          <cell r="X4146" t="str">
            <v>ET&amp;MTC_EN</v>
          </cell>
          <cell r="Y4146" t="str">
            <v>ET&amp;MTC</v>
          </cell>
          <cell r="Z4146" t="str">
            <v>AM</v>
          </cell>
          <cell r="AB4146" t="str">
            <v>EN BASES COMMERCIALES</v>
          </cell>
        </row>
        <row r="4147">
          <cell r="A4147" t="str">
            <v>CDG</v>
          </cell>
          <cell r="B4147">
            <v>0</v>
          </cell>
          <cell r="C4147" t="str">
            <v>VtilAna</v>
          </cell>
          <cell r="D4147" t="str">
            <v>FOR</v>
          </cell>
          <cell r="E4147" t="str">
            <v>DAM02_02539</v>
          </cell>
          <cell r="F4147" t="str">
            <v>CDCP</v>
          </cell>
          <cell r="G4147" t="str">
            <v>CDCMC</v>
          </cell>
          <cell r="H4147" t="str">
            <v>DS000</v>
          </cell>
          <cell r="I4147" t="str">
            <v>DS</v>
          </cell>
          <cell r="J4147" t="str">
            <v>FKT</v>
          </cell>
          <cell r="K4147" t="str">
            <v>CDCMC</v>
          </cell>
          <cell r="L4147" t="str">
            <v>FKT_FM000</v>
          </cell>
          <cell r="M4147" t="str">
            <v>FKT</v>
          </cell>
          <cell r="N4147" t="str">
            <v>CITI-MF</v>
          </cell>
          <cell r="O4147" t="str">
            <v>DAM</v>
          </cell>
          <cell r="P4147" t="str">
            <v>Amort jours hommes</v>
          </cell>
          <cell r="Q4147" t="str">
            <v>Etudes Nouvelles</v>
          </cell>
          <cell r="R4147" t="str">
            <v>BASES COMMERCIALES</v>
          </cell>
          <cell r="S4147" t="str">
            <v>BASE COMMERCIALES</v>
          </cell>
          <cell r="U4147">
            <v>0</v>
          </cell>
          <cell r="V4147">
            <v>139.77972360000001</v>
          </cell>
          <cell r="W4147" t="str">
            <v>AMO_EM_JH</v>
          </cell>
          <cell r="X4147" t="str">
            <v>ET&amp;MTC_EN</v>
          </cell>
          <cell r="Y4147" t="str">
            <v>ET&amp;MTC</v>
          </cell>
          <cell r="Z4147" t="str">
            <v>AM</v>
          </cell>
          <cell r="AB4147" t="str">
            <v>EN BASES COMMERCIALES</v>
          </cell>
        </row>
        <row r="4148">
          <cell r="A4148" t="str">
            <v>CDG</v>
          </cell>
          <cell r="B4148">
            <v>0</v>
          </cell>
          <cell r="C4148" t="str">
            <v>VtilAna</v>
          </cell>
          <cell r="D4148" t="str">
            <v>FOR</v>
          </cell>
          <cell r="E4148" t="str">
            <v>DAM02_02539</v>
          </cell>
          <cell r="F4148" t="str">
            <v>CDCP</v>
          </cell>
          <cell r="G4148" t="str">
            <v>CDCMC</v>
          </cell>
          <cell r="H4148" t="str">
            <v>DS000</v>
          </cell>
          <cell r="I4148" t="str">
            <v>DS</v>
          </cell>
          <cell r="J4148" t="str">
            <v>FKT</v>
          </cell>
          <cell r="K4148" t="str">
            <v>CDCMC</v>
          </cell>
          <cell r="L4148" t="str">
            <v>FKT_FM0DE</v>
          </cell>
          <cell r="M4148" t="str">
            <v>FKT</v>
          </cell>
          <cell r="N4148" t="str">
            <v>CITI-MF</v>
          </cell>
          <cell r="O4148" t="str">
            <v>DAM</v>
          </cell>
          <cell r="P4148" t="str">
            <v>Amort jours hommes</v>
          </cell>
          <cell r="Q4148" t="str">
            <v>Etudes Nouvelles</v>
          </cell>
          <cell r="R4148" t="str">
            <v>BASES COMMERCIALES</v>
          </cell>
          <cell r="S4148" t="str">
            <v>BASE COMMERCIALES</v>
          </cell>
          <cell r="U4148">
            <v>0</v>
          </cell>
          <cell r="V4148">
            <v>64.626190199999996</v>
          </cell>
          <cell r="W4148" t="str">
            <v>AMO_EM_JH</v>
          </cell>
          <cell r="X4148" t="str">
            <v>ET&amp;MTC_EN</v>
          </cell>
          <cell r="Y4148" t="str">
            <v>ET&amp;MTC</v>
          </cell>
          <cell r="Z4148" t="str">
            <v>AM</v>
          </cell>
          <cell r="AB4148" t="str">
            <v>EN BASES COMMERCIALES</v>
          </cell>
        </row>
        <row r="4149">
          <cell r="A4149" t="str">
            <v>CDG</v>
          </cell>
          <cell r="B4149">
            <v>0</v>
          </cell>
          <cell r="C4149" t="str">
            <v>VtilAna</v>
          </cell>
          <cell r="D4149" t="str">
            <v>FOR</v>
          </cell>
          <cell r="E4149" t="str">
            <v>DAM02_02539</v>
          </cell>
          <cell r="F4149" t="str">
            <v>CDCP</v>
          </cell>
          <cell r="G4149" t="str">
            <v>CDCMC</v>
          </cell>
          <cell r="H4149" t="str">
            <v>DS000</v>
          </cell>
          <cell r="I4149" t="str">
            <v>DS</v>
          </cell>
          <cell r="J4149" t="str">
            <v>FKT</v>
          </cell>
          <cell r="K4149" t="str">
            <v>CDCMC</v>
          </cell>
          <cell r="L4149" t="str">
            <v>FKT_FMB00</v>
          </cell>
          <cell r="M4149" t="str">
            <v>FKT</v>
          </cell>
          <cell r="N4149" t="str">
            <v>CITI-MF</v>
          </cell>
          <cell r="O4149" t="str">
            <v>DAM</v>
          </cell>
          <cell r="P4149" t="str">
            <v>Amort jours hommes</v>
          </cell>
          <cell r="Q4149" t="str">
            <v>Etudes Nouvelles</v>
          </cell>
          <cell r="R4149" t="str">
            <v>BASES COMMERCIALES</v>
          </cell>
          <cell r="S4149" t="str">
            <v>BASE COMMERCIALES</v>
          </cell>
          <cell r="U4149">
            <v>0</v>
          </cell>
          <cell r="V4149">
            <v>42.9866514</v>
          </cell>
          <cell r="W4149" t="str">
            <v>AMO_EM_JH</v>
          </cell>
          <cell r="X4149" t="str">
            <v>ET&amp;MTC_EN</v>
          </cell>
          <cell r="Y4149" t="str">
            <v>ET&amp;MTC</v>
          </cell>
          <cell r="Z4149" t="str">
            <v>AM</v>
          </cell>
          <cell r="AB4149" t="str">
            <v>EN BASES COMMERCIALES</v>
          </cell>
        </row>
        <row r="4150">
          <cell r="A4150" t="str">
            <v>CDG</v>
          </cell>
          <cell r="B4150">
            <v>0</v>
          </cell>
          <cell r="C4150" t="str">
            <v>VtilAna</v>
          </cell>
          <cell r="D4150" t="str">
            <v>FOR</v>
          </cell>
          <cell r="E4150" t="str">
            <v>DAM02_02539</v>
          </cell>
          <cell r="F4150" t="str">
            <v>CDCP</v>
          </cell>
          <cell r="G4150" t="str">
            <v>CDCMC</v>
          </cell>
          <cell r="H4150" t="str">
            <v>DS000</v>
          </cell>
          <cell r="I4150" t="str">
            <v>DS</v>
          </cell>
          <cell r="J4150" t="str">
            <v>FKT</v>
          </cell>
          <cell r="K4150" t="str">
            <v>CDCMC</v>
          </cell>
          <cell r="L4150" t="str">
            <v>FKT_FMH00</v>
          </cell>
          <cell r="M4150" t="str">
            <v>FKT</v>
          </cell>
          <cell r="N4150" t="str">
            <v>CITI-MF</v>
          </cell>
          <cell r="O4150" t="str">
            <v>DAM</v>
          </cell>
          <cell r="P4150" t="str">
            <v>Amort jours hommes</v>
          </cell>
          <cell r="Q4150" t="str">
            <v>Etudes Nouvelles</v>
          </cell>
          <cell r="R4150" t="str">
            <v>BASES COMMERCIALES</v>
          </cell>
          <cell r="S4150" t="str">
            <v>BASE COMMERCIALES</v>
          </cell>
          <cell r="U4150">
            <v>0</v>
          </cell>
          <cell r="V4150">
            <v>85.973302799999999</v>
          </cell>
          <cell r="W4150" t="str">
            <v>AMO_EM_JH</v>
          </cell>
          <cell r="X4150" t="str">
            <v>ET&amp;MTC_EN</v>
          </cell>
          <cell r="Y4150" t="str">
            <v>ET&amp;MTC</v>
          </cell>
          <cell r="Z4150" t="str">
            <v>AM</v>
          </cell>
          <cell r="AB4150" t="str">
            <v>EN BASES COMMERCIALES</v>
          </cell>
        </row>
        <row r="4151">
          <cell r="A4151" t="str">
            <v>CDG</v>
          </cell>
          <cell r="B4151">
            <v>0</v>
          </cell>
          <cell r="C4151" t="str">
            <v>VtilAna</v>
          </cell>
          <cell r="D4151" t="str">
            <v>FOR</v>
          </cell>
          <cell r="E4151" t="str">
            <v>DAM02_02539</v>
          </cell>
          <cell r="F4151" t="str">
            <v>CDCP</v>
          </cell>
          <cell r="G4151" t="str">
            <v>CDCMC</v>
          </cell>
          <cell r="H4151" t="str">
            <v>DS000</v>
          </cell>
          <cell r="I4151" t="str">
            <v>DS</v>
          </cell>
          <cell r="J4151" t="str">
            <v>FKT</v>
          </cell>
          <cell r="K4151" t="str">
            <v>CDCMC</v>
          </cell>
          <cell r="L4151" t="str">
            <v>FKT_FMP00</v>
          </cell>
          <cell r="M4151" t="str">
            <v>FKT</v>
          </cell>
          <cell r="N4151" t="str">
            <v>CITI-MF</v>
          </cell>
          <cell r="O4151" t="str">
            <v>DAM</v>
          </cell>
          <cell r="P4151" t="str">
            <v>Amort jours hommes</v>
          </cell>
          <cell r="Q4151" t="str">
            <v>Etudes Nouvelles</v>
          </cell>
          <cell r="R4151" t="str">
            <v>BASES COMMERCIALES</v>
          </cell>
          <cell r="S4151" t="str">
            <v>BASE COMMERCIALES</v>
          </cell>
          <cell r="U4151">
            <v>0</v>
          </cell>
          <cell r="V4151">
            <v>300.90655980000003</v>
          </cell>
          <cell r="W4151" t="str">
            <v>AMO_EM_JH</v>
          </cell>
          <cell r="X4151" t="str">
            <v>ET&amp;MTC_EN</v>
          </cell>
          <cell r="Y4151" t="str">
            <v>ET&amp;MTC</v>
          </cell>
          <cell r="Z4151" t="str">
            <v>AM</v>
          </cell>
          <cell r="AB4151" t="str">
            <v>EN BASES COMMERCIALES</v>
          </cell>
        </row>
        <row r="4152">
          <cell r="A4152" t="str">
            <v>CDG</v>
          </cell>
          <cell r="B4152">
            <v>0</v>
          </cell>
          <cell r="C4152" t="str">
            <v>VtilAna</v>
          </cell>
          <cell r="D4152" t="str">
            <v>FOR</v>
          </cell>
          <cell r="E4152" t="str">
            <v>DAM02_02539</v>
          </cell>
          <cell r="F4152" t="str">
            <v>CDCP</v>
          </cell>
          <cell r="G4152" t="str">
            <v>CDCMC</v>
          </cell>
          <cell r="H4152" t="str">
            <v>DS000</v>
          </cell>
          <cell r="I4152" t="str">
            <v>DS</v>
          </cell>
          <cell r="J4152" t="str">
            <v>FKT</v>
          </cell>
          <cell r="K4152" t="str">
            <v>CDCMC</v>
          </cell>
          <cell r="L4152" t="str">
            <v>FKT_FMR00</v>
          </cell>
          <cell r="M4152" t="str">
            <v>FKT</v>
          </cell>
          <cell r="N4152" t="str">
            <v>CITI-MF</v>
          </cell>
          <cell r="O4152" t="str">
            <v>DAM</v>
          </cell>
          <cell r="P4152" t="str">
            <v>Amort jours hommes</v>
          </cell>
          <cell r="Q4152" t="str">
            <v>Etudes Nouvelles</v>
          </cell>
          <cell r="R4152" t="str">
            <v>BASES COMMERCIALES</v>
          </cell>
          <cell r="S4152" t="str">
            <v>BASE COMMERCIALES</v>
          </cell>
          <cell r="U4152">
            <v>0</v>
          </cell>
          <cell r="V4152">
            <v>85.973302799999999</v>
          </cell>
          <cell r="W4152" t="str">
            <v>AMO_EM_JH</v>
          </cell>
          <cell r="X4152" t="str">
            <v>ET&amp;MTC_EN</v>
          </cell>
          <cell r="Y4152" t="str">
            <v>ET&amp;MTC</v>
          </cell>
          <cell r="Z4152" t="str">
            <v>AM</v>
          </cell>
          <cell r="AB4152" t="str">
            <v>EN BASES COMMERCIALES</v>
          </cell>
        </row>
        <row r="4153">
          <cell r="A4153" t="str">
            <v>CDG</v>
          </cell>
          <cell r="B4153">
            <v>0</v>
          </cell>
          <cell r="C4153" t="str">
            <v>VtilAna</v>
          </cell>
          <cell r="D4153" t="str">
            <v>FOR</v>
          </cell>
          <cell r="E4153" t="str">
            <v>DAM02_02539</v>
          </cell>
          <cell r="F4153" t="str">
            <v>CDCP</v>
          </cell>
          <cell r="G4153" t="str">
            <v>CDCMC</v>
          </cell>
          <cell r="H4153" t="str">
            <v>DS000</v>
          </cell>
          <cell r="I4153" t="str">
            <v>DS</v>
          </cell>
          <cell r="J4153" t="str">
            <v>FKT</v>
          </cell>
          <cell r="K4153" t="str">
            <v>CDCMC</v>
          </cell>
          <cell r="L4153" t="str">
            <v>FKT_FMSG3</v>
          </cell>
          <cell r="M4153" t="str">
            <v>FKT</v>
          </cell>
          <cell r="N4153" t="str">
            <v>CITI-MF</v>
          </cell>
          <cell r="O4153" t="str">
            <v>DAM</v>
          </cell>
          <cell r="P4153" t="str">
            <v>Amort jours hommes</v>
          </cell>
          <cell r="Q4153" t="str">
            <v>Etudes Nouvelles</v>
          </cell>
          <cell r="R4153" t="str">
            <v>BASES COMMERCIALES</v>
          </cell>
          <cell r="S4153" t="str">
            <v>BASE COMMERCIALES</v>
          </cell>
          <cell r="U4153">
            <v>0</v>
          </cell>
          <cell r="V4153">
            <v>408.51940139999999</v>
          </cell>
          <cell r="W4153" t="str">
            <v>AMO_EM_JH</v>
          </cell>
          <cell r="X4153" t="str">
            <v>ET&amp;MTC_EN</v>
          </cell>
          <cell r="Y4153" t="str">
            <v>ET&amp;MTC</v>
          </cell>
          <cell r="Z4153" t="str">
            <v>AM</v>
          </cell>
          <cell r="AB4153" t="str">
            <v>EN BASES COMMERCIALES</v>
          </cell>
        </row>
        <row r="4154">
          <cell r="A4154" t="str">
            <v>CDG</v>
          </cell>
          <cell r="B4154">
            <v>0</v>
          </cell>
          <cell r="C4154" t="str">
            <v>VtilAna</v>
          </cell>
          <cell r="D4154" t="str">
            <v>FOR</v>
          </cell>
          <cell r="E4154" t="str">
            <v>DAM02_02539</v>
          </cell>
          <cell r="F4154" t="str">
            <v>CDCP</v>
          </cell>
          <cell r="G4154" t="str">
            <v>CDCMC</v>
          </cell>
          <cell r="H4154" t="str">
            <v>DS000</v>
          </cell>
          <cell r="I4154" t="str">
            <v>DS</v>
          </cell>
          <cell r="J4154" t="str">
            <v>FKT</v>
          </cell>
          <cell r="K4154" t="str">
            <v>CDCMC</v>
          </cell>
          <cell r="L4154" t="str">
            <v>FKT_FMSG7</v>
          </cell>
          <cell r="M4154" t="str">
            <v>FKT</v>
          </cell>
          <cell r="N4154" t="str">
            <v>CITI-MF</v>
          </cell>
          <cell r="O4154" t="str">
            <v>DAM</v>
          </cell>
          <cell r="P4154" t="str">
            <v>Amort jours hommes</v>
          </cell>
          <cell r="Q4154" t="str">
            <v>Etudes Nouvelles</v>
          </cell>
          <cell r="R4154" t="str">
            <v>BASES COMMERCIALES</v>
          </cell>
          <cell r="S4154" t="str">
            <v>BASE COMMERCIALES</v>
          </cell>
          <cell r="U4154">
            <v>0</v>
          </cell>
          <cell r="V4154">
            <v>64.626190199999996</v>
          </cell>
          <cell r="W4154" t="str">
            <v>AMO_EM_JH</v>
          </cell>
          <cell r="X4154" t="str">
            <v>ET&amp;MTC_EN</v>
          </cell>
          <cell r="Y4154" t="str">
            <v>ET&amp;MTC</v>
          </cell>
          <cell r="Z4154" t="str">
            <v>AM</v>
          </cell>
          <cell r="AB4154" t="str">
            <v>EN BASES COMMERCIALES</v>
          </cell>
        </row>
        <row r="4155">
          <cell r="A4155" t="str">
            <v>CDG</v>
          </cell>
          <cell r="B4155">
            <v>0</v>
          </cell>
          <cell r="C4155" t="str">
            <v>VtilAna</v>
          </cell>
          <cell r="D4155" t="str">
            <v>FOR</v>
          </cell>
          <cell r="E4155" t="str">
            <v>DAM02_02539</v>
          </cell>
          <cell r="F4155" t="str">
            <v>CDCP</v>
          </cell>
          <cell r="G4155" t="str">
            <v>CDCMC</v>
          </cell>
          <cell r="H4155" t="str">
            <v>DS000</v>
          </cell>
          <cell r="I4155" t="str">
            <v>DS</v>
          </cell>
          <cell r="J4155" t="str">
            <v>FKT</v>
          </cell>
          <cell r="K4155" t="str">
            <v>CDCMC</v>
          </cell>
          <cell r="L4155" t="str">
            <v>FKT_FMSG8</v>
          </cell>
          <cell r="M4155" t="str">
            <v>FKT</v>
          </cell>
          <cell r="N4155" t="str">
            <v>CITI-MF</v>
          </cell>
          <cell r="O4155" t="str">
            <v>DAM</v>
          </cell>
          <cell r="P4155" t="str">
            <v>Amort jours hommes</v>
          </cell>
          <cell r="Q4155" t="str">
            <v>Etudes Nouvelles</v>
          </cell>
          <cell r="R4155" t="str">
            <v>BASES COMMERCIALES</v>
          </cell>
          <cell r="S4155" t="str">
            <v>BASE COMMERCIALES</v>
          </cell>
          <cell r="U4155">
            <v>0</v>
          </cell>
          <cell r="V4155">
            <v>214.933257</v>
          </cell>
          <cell r="W4155" t="str">
            <v>AMO_EM_JH</v>
          </cell>
          <cell r="X4155" t="str">
            <v>ET&amp;MTC_EN</v>
          </cell>
          <cell r="Y4155" t="str">
            <v>ET&amp;MTC</v>
          </cell>
          <cell r="Z4155" t="str">
            <v>AM</v>
          </cell>
          <cell r="AB4155" t="str">
            <v>EN BASES COMMERCIALES</v>
          </cell>
        </row>
        <row r="4156">
          <cell r="A4156" t="str">
            <v>CDG</v>
          </cell>
          <cell r="B4156">
            <v>0</v>
          </cell>
          <cell r="C4156" t="str">
            <v>VtilAna</v>
          </cell>
          <cell r="D4156" t="str">
            <v>FOR</v>
          </cell>
          <cell r="E4156" t="str">
            <v>DAM02_02539</v>
          </cell>
          <cell r="F4156" t="str">
            <v>CDCP</v>
          </cell>
          <cell r="G4156" t="str">
            <v>CDCMC</v>
          </cell>
          <cell r="H4156" t="str">
            <v>DS000</v>
          </cell>
          <cell r="I4156" t="str">
            <v>DS</v>
          </cell>
          <cell r="J4156" t="str">
            <v>FKT</v>
          </cell>
          <cell r="K4156" t="str">
            <v>CDCMC</v>
          </cell>
          <cell r="L4156" t="str">
            <v>FKT_FMSI0</v>
          </cell>
          <cell r="M4156" t="str">
            <v>FKT</v>
          </cell>
          <cell r="N4156" t="str">
            <v>CITI-MF</v>
          </cell>
          <cell r="O4156" t="str">
            <v>DAM</v>
          </cell>
          <cell r="P4156" t="str">
            <v>Amort jours hommes</v>
          </cell>
          <cell r="Q4156" t="str">
            <v>Etudes Nouvelles</v>
          </cell>
          <cell r="R4156" t="str">
            <v>BASES COMMERCIALES</v>
          </cell>
          <cell r="S4156" t="str">
            <v>BASE COMMERCIALES</v>
          </cell>
          <cell r="U4156">
            <v>0</v>
          </cell>
          <cell r="V4156">
            <v>300.90655980000003</v>
          </cell>
          <cell r="W4156" t="str">
            <v>AMO_EM_JH</v>
          </cell>
          <cell r="X4156" t="str">
            <v>ET&amp;MTC_EN</v>
          </cell>
          <cell r="Y4156" t="str">
            <v>ET&amp;MTC</v>
          </cell>
          <cell r="Z4156" t="str">
            <v>AM</v>
          </cell>
          <cell r="AB4156" t="str">
            <v>EN BASES COMMERCIALES</v>
          </cell>
        </row>
        <row r="4157">
          <cell r="A4157" t="str">
            <v>CDG</v>
          </cell>
          <cell r="B4157">
            <v>0</v>
          </cell>
          <cell r="C4157" t="str">
            <v>VtilAna</v>
          </cell>
          <cell r="D4157" t="str">
            <v>FOR</v>
          </cell>
          <cell r="E4157" t="str">
            <v>DAM02_02539</v>
          </cell>
          <cell r="F4157" t="str">
            <v>CDCP</v>
          </cell>
          <cell r="G4157" t="str">
            <v>CDCMC</v>
          </cell>
          <cell r="H4157" t="str">
            <v>DS000</v>
          </cell>
          <cell r="I4157" t="str">
            <v>DS</v>
          </cell>
          <cell r="J4157" t="str">
            <v>FKT</v>
          </cell>
          <cell r="K4157" t="str">
            <v>CDCMC</v>
          </cell>
          <cell r="L4157" t="str">
            <v>FKT_MMG22</v>
          </cell>
          <cell r="M4157" t="str">
            <v>FKT</v>
          </cell>
          <cell r="N4157" t="str">
            <v>CITI-MF</v>
          </cell>
          <cell r="O4157" t="str">
            <v>DAM</v>
          </cell>
          <cell r="P4157" t="str">
            <v>Amort jours hommes</v>
          </cell>
          <cell r="Q4157" t="str">
            <v>Etudes Nouvelles</v>
          </cell>
          <cell r="R4157" t="str">
            <v>BASES COMMERCIALES</v>
          </cell>
          <cell r="S4157" t="str">
            <v>BASE COMMERCIALES</v>
          </cell>
          <cell r="U4157">
            <v>0</v>
          </cell>
          <cell r="V4157">
            <v>85.973302799999999</v>
          </cell>
          <cell r="W4157" t="str">
            <v>AMO_EM_JH</v>
          </cell>
          <cell r="X4157" t="str">
            <v>ET&amp;MTC_EN</v>
          </cell>
          <cell r="Y4157" t="str">
            <v>ET&amp;MTC</v>
          </cell>
          <cell r="Z4157" t="str">
            <v>AM</v>
          </cell>
          <cell r="AB4157" t="str">
            <v>EN BASES COMMERCIALES</v>
          </cell>
        </row>
        <row r="4158">
          <cell r="A4158" t="str">
            <v>CDG</v>
          </cell>
          <cell r="B4158">
            <v>0</v>
          </cell>
          <cell r="C4158" t="str">
            <v>VtilAna</v>
          </cell>
          <cell r="D4158" t="str">
            <v>FOR</v>
          </cell>
          <cell r="E4158" t="str">
            <v>DAM02_02539</v>
          </cell>
          <cell r="F4158" t="str">
            <v>CDCP</v>
          </cell>
          <cell r="G4158" t="str">
            <v>CDCMC</v>
          </cell>
          <cell r="H4158" t="str">
            <v>DS000</v>
          </cell>
          <cell r="I4158" t="str">
            <v>DS</v>
          </cell>
          <cell r="J4158" t="str">
            <v>CDCP</v>
          </cell>
          <cell r="K4158" t="str">
            <v>CDCMC</v>
          </cell>
          <cell r="L4158" t="str">
            <v>FM0CI</v>
          </cell>
          <cell r="M4158" t="str">
            <v>FM0</v>
          </cell>
          <cell r="N4158" t="str">
            <v>CITI-MF</v>
          </cell>
          <cell r="O4158" t="str">
            <v>DAM</v>
          </cell>
          <cell r="P4158" t="str">
            <v>Amort jours hommes</v>
          </cell>
          <cell r="Q4158" t="str">
            <v>Etudes Nouvelles</v>
          </cell>
          <cell r="R4158" t="str">
            <v>BASES COMMERCIALES</v>
          </cell>
          <cell r="S4158" t="str">
            <v>BASE COMMERCIALES</v>
          </cell>
          <cell r="U4158">
            <v>0</v>
          </cell>
          <cell r="V4158">
            <v>240.57</v>
          </cell>
          <cell r="W4158" t="str">
            <v>AMO_EM_JH</v>
          </cell>
          <cell r="X4158" t="str">
            <v>ET&amp;MTC_EN</v>
          </cell>
          <cell r="Y4158" t="str">
            <v>ET&amp;MTC</v>
          </cell>
          <cell r="Z4158" t="str">
            <v>AM</v>
          </cell>
          <cell r="AB4158" t="str">
            <v>EN BASES COMMERCIALES</v>
          </cell>
        </row>
        <row r="4159">
          <cell r="A4159" t="str">
            <v>CDG</v>
          </cell>
          <cell r="B4159">
            <v>0</v>
          </cell>
          <cell r="C4159" t="str">
            <v>VtilAna</v>
          </cell>
          <cell r="D4159" t="str">
            <v>FOR</v>
          </cell>
          <cell r="E4159" t="str">
            <v>DAM02_02539</v>
          </cell>
          <cell r="F4159" t="str">
            <v>CDCP</v>
          </cell>
          <cell r="G4159" t="str">
            <v>CDCMC</v>
          </cell>
          <cell r="H4159" t="str">
            <v>DS000</v>
          </cell>
          <cell r="I4159" t="str">
            <v>DS</v>
          </cell>
          <cell r="J4159" t="str">
            <v>CDCP</v>
          </cell>
          <cell r="K4159" t="str">
            <v>CDCMC</v>
          </cell>
          <cell r="L4159" t="str">
            <v>FM0DE</v>
          </cell>
          <cell r="M4159" t="str">
            <v>FM0</v>
          </cell>
          <cell r="N4159" t="str">
            <v>CITI-MF</v>
          </cell>
          <cell r="O4159" t="str">
            <v>DAM</v>
          </cell>
          <cell r="P4159" t="str">
            <v>Amort jours hommes</v>
          </cell>
          <cell r="Q4159" t="str">
            <v>Etudes Nouvelles</v>
          </cell>
          <cell r="R4159" t="str">
            <v>BASES COMMERCIALES</v>
          </cell>
          <cell r="S4159" t="str">
            <v>BASE COMMERCIALES</v>
          </cell>
          <cell r="U4159">
            <v>0</v>
          </cell>
          <cell r="V4159">
            <v>336.798</v>
          </cell>
          <cell r="W4159" t="str">
            <v>AMO_EM_JH</v>
          </cell>
          <cell r="X4159" t="str">
            <v>ET&amp;MTC_EN</v>
          </cell>
          <cell r="Y4159" t="str">
            <v>ET&amp;MTC</v>
          </cell>
          <cell r="Z4159" t="str">
            <v>AM</v>
          </cell>
          <cell r="AB4159" t="str">
            <v>EN BASES COMMERCIALES</v>
          </cell>
        </row>
        <row r="4160">
          <cell r="A4160" t="str">
            <v>CDG</v>
          </cell>
          <cell r="B4160">
            <v>0</v>
          </cell>
          <cell r="C4160" t="str">
            <v>VtilAna</v>
          </cell>
          <cell r="D4160" t="str">
            <v>FOR</v>
          </cell>
          <cell r="E4160" t="str">
            <v>DAM02_02539</v>
          </cell>
          <cell r="F4160" t="str">
            <v>CDCP</v>
          </cell>
          <cell r="G4160" t="str">
            <v>CDCMC</v>
          </cell>
          <cell r="H4160" t="str">
            <v>DS000</v>
          </cell>
          <cell r="I4160" t="str">
            <v>DS</v>
          </cell>
          <cell r="J4160" t="str">
            <v>CDCP</v>
          </cell>
          <cell r="K4160" t="str">
            <v>CDCMC</v>
          </cell>
          <cell r="L4160" t="str">
            <v>FMI00</v>
          </cell>
          <cell r="M4160" t="str">
            <v>FMI</v>
          </cell>
          <cell r="N4160" t="str">
            <v>CITI-MF</v>
          </cell>
          <cell r="O4160" t="str">
            <v>DAM</v>
          </cell>
          <cell r="P4160" t="str">
            <v>Amort jours hommes</v>
          </cell>
          <cell r="Q4160" t="str">
            <v>Etudes Nouvelles</v>
          </cell>
          <cell r="R4160" t="str">
            <v>BASES COMMERCIALES</v>
          </cell>
          <cell r="S4160" t="str">
            <v>BASE COMMERCIALES</v>
          </cell>
          <cell r="U4160">
            <v>0</v>
          </cell>
          <cell r="V4160">
            <v>240.57</v>
          </cell>
          <cell r="W4160" t="str">
            <v>AMO_EM_JH</v>
          </cell>
          <cell r="X4160" t="str">
            <v>ET&amp;MTC_EN</v>
          </cell>
          <cell r="Y4160" t="str">
            <v>ET&amp;MTC</v>
          </cell>
          <cell r="Z4160" t="str">
            <v>AM</v>
          </cell>
          <cell r="AB4160" t="str">
            <v>EN BASES COMMERCIALES</v>
          </cell>
        </row>
        <row r="4161">
          <cell r="A4161" t="str">
            <v>CDG</v>
          </cell>
          <cell r="B4161">
            <v>0</v>
          </cell>
          <cell r="C4161" t="str">
            <v>VtilAna</v>
          </cell>
          <cell r="D4161" t="str">
            <v>FOR</v>
          </cell>
          <cell r="E4161" t="str">
            <v>DAM02_02539</v>
          </cell>
          <cell r="F4161" t="str">
            <v>CDCP</v>
          </cell>
          <cell r="G4161" t="str">
            <v>CDCMC</v>
          </cell>
          <cell r="H4161" t="str">
            <v>DS000</v>
          </cell>
          <cell r="I4161" t="str">
            <v>DS</v>
          </cell>
          <cell r="J4161" t="str">
            <v>CDCP</v>
          </cell>
          <cell r="K4161" t="str">
            <v>CDCMC</v>
          </cell>
          <cell r="L4161" t="str">
            <v>FMR00</v>
          </cell>
          <cell r="M4161" t="str">
            <v>FMR</v>
          </cell>
          <cell r="N4161" t="str">
            <v>CITI-MF</v>
          </cell>
          <cell r="O4161" t="str">
            <v>DAM</v>
          </cell>
          <cell r="P4161" t="str">
            <v>Amort jours hommes</v>
          </cell>
          <cell r="Q4161" t="str">
            <v>Etudes Nouvelles</v>
          </cell>
          <cell r="R4161" t="str">
            <v>BASES COMMERCIALES</v>
          </cell>
          <cell r="S4161" t="str">
            <v>BASE COMMERCIALES</v>
          </cell>
          <cell r="U4161">
            <v>0</v>
          </cell>
          <cell r="V4161">
            <v>336.798</v>
          </cell>
          <cell r="W4161" t="str">
            <v>AMO_EM_JH</v>
          </cell>
          <cell r="X4161" t="str">
            <v>ET&amp;MTC_EN</v>
          </cell>
          <cell r="Y4161" t="str">
            <v>ET&amp;MTC</v>
          </cell>
          <cell r="Z4161" t="str">
            <v>AM</v>
          </cell>
          <cell r="AB4161" t="str">
            <v>EN BASES COMMERCIALES</v>
          </cell>
        </row>
        <row r="4162">
          <cell r="A4162" t="str">
            <v>CDG</v>
          </cell>
          <cell r="B4162">
            <v>0</v>
          </cell>
          <cell r="C4162" t="str">
            <v>VtilAna</v>
          </cell>
          <cell r="D4162" t="str">
            <v>FOR</v>
          </cell>
          <cell r="E4162" t="str">
            <v>DAM02_02539</v>
          </cell>
          <cell r="F4162" t="str">
            <v>CDCP</v>
          </cell>
          <cell r="G4162" t="str">
            <v>CDCMC</v>
          </cell>
          <cell r="H4162" t="str">
            <v>DS000</v>
          </cell>
          <cell r="I4162" t="str">
            <v>DS</v>
          </cell>
          <cell r="J4162" t="str">
            <v>CDCP</v>
          </cell>
          <cell r="K4162" t="str">
            <v>CDCMC</v>
          </cell>
          <cell r="L4162" t="str">
            <v>FMSG1</v>
          </cell>
          <cell r="M4162" t="str">
            <v>FMSG</v>
          </cell>
          <cell r="N4162" t="str">
            <v>CITI-MF</v>
          </cell>
          <cell r="O4162" t="str">
            <v>DAM</v>
          </cell>
          <cell r="P4162" t="str">
            <v>Amort jours hommes</v>
          </cell>
          <cell r="Q4162" t="str">
            <v>Etudes Nouvelles</v>
          </cell>
          <cell r="R4162" t="str">
            <v>BASES COMMERCIALES</v>
          </cell>
          <cell r="S4162" t="str">
            <v>BASE COMMERCIALES</v>
          </cell>
          <cell r="U4162">
            <v>0</v>
          </cell>
          <cell r="V4162">
            <v>240.57</v>
          </cell>
          <cell r="W4162" t="str">
            <v>AMO_EM_JH</v>
          </cell>
          <cell r="X4162" t="str">
            <v>ET&amp;MTC_EN</v>
          </cell>
          <cell r="Y4162" t="str">
            <v>ET&amp;MTC</v>
          </cell>
          <cell r="Z4162" t="str">
            <v>AM</v>
          </cell>
          <cell r="AB4162" t="str">
            <v>EN BASES COMMERCIALES</v>
          </cell>
        </row>
        <row r="4163">
          <cell r="A4163" t="str">
            <v>CDG</v>
          </cell>
          <cell r="B4163">
            <v>0</v>
          </cell>
          <cell r="C4163" t="str">
            <v>VtilAna</v>
          </cell>
          <cell r="D4163" t="str">
            <v>FOR</v>
          </cell>
          <cell r="E4163" t="str">
            <v>DAM02_02539</v>
          </cell>
          <cell r="F4163" t="str">
            <v>CDCP</v>
          </cell>
          <cell r="G4163" t="str">
            <v>CDCMC</v>
          </cell>
          <cell r="H4163" t="str">
            <v>DS000</v>
          </cell>
          <cell r="I4163" t="str">
            <v>DS</v>
          </cell>
          <cell r="J4163" t="str">
            <v>CDCP</v>
          </cell>
          <cell r="K4163" t="str">
            <v>CDCMC</v>
          </cell>
          <cell r="L4163" t="str">
            <v>FMSG5</v>
          </cell>
          <cell r="M4163" t="str">
            <v>FMSG</v>
          </cell>
          <cell r="N4163" t="str">
            <v>CITI-MF</v>
          </cell>
          <cell r="O4163" t="str">
            <v>DAM</v>
          </cell>
          <cell r="P4163" t="str">
            <v>Amort jours hommes</v>
          </cell>
          <cell r="Q4163" t="str">
            <v>Etudes Nouvelles</v>
          </cell>
          <cell r="R4163" t="str">
            <v>BASES COMMERCIALES</v>
          </cell>
          <cell r="S4163" t="str">
            <v>BASE COMMERCIALES</v>
          </cell>
          <cell r="U4163">
            <v>0</v>
          </cell>
          <cell r="V4163">
            <v>240.57</v>
          </cell>
          <cell r="W4163" t="str">
            <v>AMO_EM_JH</v>
          </cell>
          <cell r="X4163" t="str">
            <v>ET&amp;MTC_EN</v>
          </cell>
          <cell r="Y4163" t="str">
            <v>ET&amp;MTC</v>
          </cell>
          <cell r="Z4163" t="str">
            <v>AM</v>
          </cell>
          <cell r="AB4163" t="str">
            <v>EN BASES COMMERCIALES</v>
          </cell>
        </row>
        <row r="4164">
          <cell r="A4164" t="str">
            <v>CDG</v>
          </cell>
          <cell r="B4164">
            <v>0</v>
          </cell>
          <cell r="C4164" t="str">
            <v>VtilAna</v>
          </cell>
          <cell r="D4164" t="str">
            <v>FOR</v>
          </cell>
          <cell r="E4164" t="str">
            <v>DAM02_02539</v>
          </cell>
          <cell r="F4164" t="str">
            <v>CDCP</v>
          </cell>
          <cell r="G4164" t="str">
            <v>CDCMC</v>
          </cell>
          <cell r="H4164" t="str">
            <v>DS000</v>
          </cell>
          <cell r="I4164" t="str">
            <v>DS</v>
          </cell>
          <cell r="J4164" t="str">
            <v>CDCP</v>
          </cell>
          <cell r="K4164" t="str">
            <v>CDCMC</v>
          </cell>
          <cell r="L4164" t="str">
            <v>FMSG7</v>
          </cell>
          <cell r="M4164" t="str">
            <v>FMSG</v>
          </cell>
          <cell r="N4164" t="str">
            <v>CITI-MF</v>
          </cell>
          <cell r="O4164" t="str">
            <v>DAM</v>
          </cell>
          <cell r="P4164" t="str">
            <v>Amort jours hommes</v>
          </cell>
          <cell r="Q4164" t="str">
            <v>Etudes Nouvelles</v>
          </cell>
          <cell r="R4164" t="str">
            <v>BASES COMMERCIALES</v>
          </cell>
          <cell r="S4164" t="str">
            <v>BASE COMMERCIALES</v>
          </cell>
          <cell r="U4164">
            <v>0</v>
          </cell>
          <cell r="V4164">
            <v>336.798</v>
          </cell>
          <cell r="W4164" t="str">
            <v>AMO_EM_JH</v>
          </cell>
          <cell r="X4164" t="str">
            <v>ET&amp;MTC_EN</v>
          </cell>
          <cell r="Y4164" t="str">
            <v>ET&amp;MTC</v>
          </cell>
          <cell r="Z4164" t="str">
            <v>AM</v>
          </cell>
          <cell r="AB4164" t="str">
            <v>EN BASES COMMERCIALES</v>
          </cell>
        </row>
        <row r="4165">
          <cell r="A4165" t="str">
            <v>CDG</v>
          </cell>
          <cell r="B4165">
            <v>0</v>
          </cell>
          <cell r="C4165" t="str">
            <v>VtilAna</v>
          </cell>
          <cell r="D4165" t="str">
            <v>FOR</v>
          </cell>
          <cell r="E4165" t="str">
            <v>DAM02_02539</v>
          </cell>
          <cell r="F4165" t="str">
            <v>CDCP</v>
          </cell>
          <cell r="G4165" t="str">
            <v>CDCMC</v>
          </cell>
          <cell r="H4165" t="str">
            <v>DS000</v>
          </cell>
          <cell r="I4165" t="str">
            <v>DS</v>
          </cell>
          <cell r="J4165" t="str">
            <v>LDN</v>
          </cell>
          <cell r="K4165" t="str">
            <v>CDCMC</v>
          </cell>
          <cell r="L4165" t="str">
            <v>LDN_BROK0</v>
          </cell>
          <cell r="M4165" t="str">
            <v>LDN</v>
          </cell>
          <cell r="N4165" t="str">
            <v>CITI-MF</v>
          </cell>
          <cell r="O4165" t="str">
            <v>DAM</v>
          </cell>
          <cell r="P4165" t="str">
            <v>Amort jours hommes</v>
          </cell>
          <cell r="Q4165" t="str">
            <v>Etudes Nouvelles</v>
          </cell>
          <cell r="R4165" t="str">
            <v>BASES COMMERCIALES</v>
          </cell>
          <cell r="S4165" t="str">
            <v>BASE COMMERCIALES</v>
          </cell>
          <cell r="U4165">
            <v>0</v>
          </cell>
          <cell r="V4165">
            <v>156.648492</v>
          </cell>
          <cell r="W4165" t="str">
            <v>AMO_EM_JH</v>
          </cell>
          <cell r="X4165" t="str">
            <v>ET&amp;MTC_EN</v>
          </cell>
          <cell r="Y4165" t="str">
            <v>ET&amp;MTC</v>
          </cell>
          <cell r="Z4165" t="str">
            <v>AM</v>
          </cell>
          <cell r="AB4165" t="str">
            <v>EN BASES COMMERCIALES</v>
          </cell>
        </row>
        <row r="4166">
          <cell r="A4166" t="str">
            <v>CDG</v>
          </cell>
          <cell r="B4166">
            <v>0</v>
          </cell>
          <cell r="C4166" t="str">
            <v>VtilAna</v>
          </cell>
          <cell r="D4166" t="str">
            <v>FOR</v>
          </cell>
          <cell r="E4166" t="str">
            <v>DAM02_02539</v>
          </cell>
          <cell r="F4166" t="str">
            <v>CDCP</v>
          </cell>
          <cell r="G4166" t="str">
            <v>CDCMC</v>
          </cell>
          <cell r="H4166" t="str">
            <v>DS000</v>
          </cell>
          <cell r="I4166" t="str">
            <v>DS</v>
          </cell>
          <cell r="J4166" t="str">
            <v>LDN</v>
          </cell>
          <cell r="K4166" t="str">
            <v>CDCMC</v>
          </cell>
          <cell r="L4166" t="str">
            <v>LDN_CCS20</v>
          </cell>
          <cell r="M4166" t="str">
            <v>LDN</v>
          </cell>
          <cell r="N4166" t="str">
            <v>CITI-MF</v>
          </cell>
          <cell r="O4166" t="str">
            <v>DAM</v>
          </cell>
          <cell r="P4166" t="str">
            <v>Amort jours hommes</v>
          </cell>
          <cell r="Q4166" t="str">
            <v>Etudes Nouvelles</v>
          </cell>
          <cell r="R4166" t="str">
            <v>BASES COMMERCIALES</v>
          </cell>
          <cell r="S4166" t="str">
            <v>BASE COMMERCIALES</v>
          </cell>
          <cell r="U4166">
            <v>0</v>
          </cell>
          <cell r="V4166">
            <v>235.29242880000001</v>
          </cell>
          <cell r="W4166" t="str">
            <v>AMO_EM_JH</v>
          </cell>
          <cell r="X4166" t="str">
            <v>ET&amp;MTC_EN</v>
          </cell>
          <cell r="Y4166" t="str">
            <v>ET&amp;MTC</v>
          </cell>
          <cell r="Z4166" t="str">
            <v>AM</v>
          </cell>
          <cell r="AB4166" t="str">
            <v>EN BASES COMMERCIALES</v>
          </cell>
        </row>
        <row r="4167">
          <cell r="A4167" t="str">
            <v>CDG</v>
          </cell>
          <cell r="B4167">
            <v>0</v>
          </cell>
          <cell r="C4167" t="str">
            <v>VtilAna</v>
          </cell>
          <cell r="D4167" t="str">
            <v>FOR</v>
          </cell>
          <cell r="E4167" t="str">
            <v>DAM02_02539</v>
          </cell>
          <cell r="F4167" t="str">
            <v>CDCP</v>
          </cell>
          <cell r="G4167" t="str">
            <v>CDCMC</v>
          </cell>
          <cell r="H4167" t="str">
            <v>DS000</v>
          </cell>
          <cell r="I4167" t="str">
            <v>DS</v>
          </cell>
          <cell r="J4167" t="str">
            <v>LDN</v>
          </cell>
          <cell r="K4167" t="str">
            <v>CDCMC</v>
          </cell>
          <cell r="L4167" t="str">
            <v>LDN_CCS40</v>
          </cell>
          <cell r="M4167" t="str">
            <v>LDN</v>
          </cell>
          <cell r="N4167" t="str">
            <v>CITI-MF</v>
          </cell>
          <cell r="O4167" t="str">
            <v>DAM</v>
          </cell>
          <cell r="P4167" t="str">
            <v>Amort jours hommes</v>
          </cell>
          <cell r="Q4167" t="str">
            <v>Etudes Nouvelles</v>
          </cell>
          <cell r="R4167" t="str">
            <v>BASES COMMERCIALES</v>
          </cell>
          <cell r="S4167" t="str">
            <v>BASE COMMERCIALES</v>
          </cell>
          <cell r="U4167">
            <v>0</v>
          </cell>
          <cell r="V4167">
            <v>294.11553600000002</v>
          </cell>
          <cell r="W4167" t="str">
            <v>AMO_EM_JH</v>
          </cell>
          <cell r="X4167" t="str">
            <v>ET&amp;MTC_EN</v>
          </cell>
          <cell r="Y4167" t="str">
            <v>ET&amp;MTC</v>
          </cell>
          <cell r="Z4167" t="str">
            <v>AM</v>
          </cell>
          <cell r="AB4167" t="str">
            <v>EN BASES COMMERCIALES</v>
          </cell>
        </row>
        <row r="4168">
          <cell r="A4168" t="str">
            <v>CDG</v>
          </cell>
          <cell r="B4168">
            <v>0</v>
          </cell>
          <cell r="C4168" t="str">
            <v>VtilAna</v>
          </cell>
          <cell r="D4168" t="str">
            <v>FOR</v>
          </cell>
          <cell r="E4168" t="str">
            <v>DAM02_02539</v>
          </cell>
          <cell r="F4168" t="str">
            <v>CDCP</v>
          </cell>
          <cell r="G4168" t="str">
            <v>CDCMC</v>
          </cell>
          <cell r="H4168" t="str">
            <v>DS000</v>
          </cell>
          <cell r="I4168" t="str">
            <v>DS</v>
          </cell>
          <cell r="J4168" t="str">
            <v>LDN</v>
          </cell>
          <cell r="K4168" t="str">
            <v>CDCMC</v>
          </cell>
          <cell r="L4168" t="str">
            <v>LDN_CCS50</v>
          </cell>
          <cell r="M4168" t="str">
            <v>LDN</v>
          </cell>
          <cell r="N4168" t="str">
            <v>CITI-MF</v>
          </cell>
          <cell r="O4168" t="str">
            <v>DAM</v>
          </cell>
          <cell r="P4168" t="str">
            <v>Amort jours hommes</v>
          </cell>
          <cell r="Q4168" t="str">
            <v>Etudes Nouvelles</v>
          </cell>
          <cell r="R4168" t="str">
            <v>BASES COMMERCIALES</v>
          </cell>
          <cell r="S4168" t="str">
            <v>BASE COMMERCIALES</v>
          </cell>
          <cell r="U4168">
            <v>0</v>
          </cell>
          <cell r="V4168">
            <v>117.64621440000001</v>
          </cell>
          <cell r="W4168" t="str">
            <v>AMO_EM_JH</v>
          </cell>
          <cell r="X4168" t="str">
            <v>ET&amp;MTC_EN</v>
          </cell>
          <cell r="Y4168" t="str">
            <v>ET&amp;MTC</v>
          </cell>
          <cell r="Z4168" t="str">
            <v>AM</v>
          </cell>
          <cell r="AB4168" t="str">
            <v>EN BASES COMMERCIALES</v>
          </cell>
        </row>
        <row r="4169">
          <cell r="A4169" t="str">
            <v>CDG</v>
          </cell>
          <cell r="B4169">
            <v>0</v>
          </cell>
          <cell r="C4169" t="str">
            <v>VtilAna</v>
          </cell>
          <cell r="D4169" t="str">
            <v>FOR</v>
          </cell>
          <cell r="E4169" t="str">
            <v>DAM02_02539</v>
          </cell>
          <cell r="F4169" t="str">
            <v>CDCP</v>
          </cell>
          <cell r="G4169" t="str">
            <v>CDCMC</v>
          </cell>
          <cell r="H4169" t="str">
            <v>DS000</v>
          </cell>
          <cell r="I4169" t="str">
            <v>DS</v>
          </cell>
          <cell r="J4169" t="str">
            <v>LDN</v>
          </cell>
          <cell r="K4169" t="str">
            <v>CDCMC</v>
          </cell>
          <cell r="L4169" t="str">
            <v>LDN_DECM0</v>
          </cell>
          <cell r="M4169" t="str">
            <v>LDN</v>
          </cell>
          <cell r="N4169" t="str">
            <v>CITI-MF</v>
          </cell>
          <cell r="O4169" t="str">
            <v>DAM</v>
          </cell>
          <cell r="P4169" t="str">
            <v>Amort jours hommes</v>
          </cell>
          <cell r="Q4169" t="str">
            <v>Etudes Nouvelles</v>
          </cell>
          <cell r="R4169" t="str">
            <v>BASES COMMERCIALES</v>
          </cell>
          <cell r="S4169" t="str">
            <v>BASE COMMERCIALES</v>
          </cell>
          <cell r="U4169">
            <v>0</v>
          </cell>
          <cell r="V4169">
            <v>313.29698400000001</v>
          </cell>
          <cell r="W4169" t="str">
            <v>AMO_EM_JH</v>
          </cell>
          <cell r="X4169" t="str">
            <v>ET&amp;MTC_EN</v>
          </cell>
          <cell r="Y4169" t="str">
            <v>ET&amp;MTC</v>
          </cell>
          <cell r="Z4169" t="str">
            <v>AM</v>
          </cell>
          <cell r="AB4169" t="str">
            <v>EN BASES COMMERCIALES</v>
          </cell>
        </row>
        <row r="4170">
          <cell r="A4170" t="str">
            <v>CDG</v>
          </cell>
          <cell r="B4170">
            <v>0</v>
          </cell>
          <cell r="C4170" t="str">
            <v>VtilAna</v>
          </cell>
          <cell r="D4170" t="str">
            <v>FOR</v>
          </cell>
          <cell r="E4170" t="str">
            <v>DAM02_02539</v>
          </cell>
          <cell r="F4170" t="str">
            <v>CDCP</v>
          </cell>
          <cell r="G4170" t="str">
            <v>CDCMC</v>
          </cell>
          <cell r="H4170" t="str">
            <v>DS000</v>
          </cell>
          <cell r="I4170" t="str">
            <v>DS</v>
          </cell>
          <cell r="J4170" t="str">
            <v>LDN</v>
          </cell>
          <cell r="K4170" t="str">
            <v>CDCMC</v>
          </cell>
          <cell r="L4170" t="str">
            <v>LDN_DECM2</v>
          </cell>
          <cell r="M4170" t="str">
            <v>LDN</v>
          </cell>
          <cell r="N4170" t="str">
            <v>CITI-MF</v>
          </cell>
          <cell r="O4170" t="str">
            <v>DAM</v>
          </cell>
          <cell r="P4170" t="str">
            <v>Amort jours hommes</v>
          </cell>
          <cell r="Q4170" t="str">
            <v>Etudes Nouvelles</v>
          </cell>
          <cell r="R4170" t="str">
            <v>BASES COMMERCIALES</v>
          </cell>
          <cell r="S4170" t="str">
            <v>BASE COMMERCIALES</v>
          </cell>
          <cell r="U4170">
            <v>0</v>
          </cell>
          <cell r="V4170">
            <v>156.648492</v>
          </cell>
          <cell r="W4170" t="str">
            <v>AMO_EM_JH</v>
          </cell>
          <cell r="X4170" t="str">
            <v>ET&amp;MTC_EN</v>
          </cell>
          <cell r="Y4170" t="str">
            <v>ET&amp;MTC</v>
          </cell>
          <cell r="Z4170" t="str">
            <v>AM</v>
          </cell>
          <cell r="AB4170" t="str">
            <v>EN BASES COMMERCIALES</v>
          </cell>
        </row>
        <row r="4171">
          <cell r="A4171" t="str">
            <v>CDG</v>
          </cell>
          <cell r="B4171">
            <v>0</v>
          </cell>
          <cell r="C4171" t="str">
            <v>VtilAna</v>
          </cell>
          <cell r="D4171" t="str">
            <v>FOR</v>
          </cell>
          <cell r="E4171" t="str">
            <v>DAM02_02539</v>
          </cell>
          <cell r="F4171" t="str">
            <v>CDCP</v>
          </cell>
          <cell r="G4171" t="str">
            <v>CDCMC</v>
          </cell>
          <cell r="H4171" t="str">
            <v>DS000</v>
          </cell>
          <cell r="I4171" t="str">
            <v>DS</v>
          </cell>
          <cell r="J4171" t="str">
            <v>LDN</v>
          </cell>
          <cell r="K4171" t="str">
            <v>CDCMC</v>
          </cell>
          <cell r="L4171" t="str">
            <v>LDN_DS100</v>
          </cell>
          <cell r="M4171" t="str">
            <v>LDN</v>
          </cell>
          <cell r="N4171" t="str">
            <v>CITI-MF</v>
          </cell>
          <cell r="O4171" t="str">
            <v>DAM</v>
          </cell>
          <cell r="P4171" t="str">
            <v>Amort jours hommes</v>
          </cell>
          <cell r="Q4171" t="str">
            <v>Etudes Nouvelles</v>
          </cell>
          <cell r="R4171" t="str">
            <v>BASES COMMERCIALES</v>
          </cell>
          <cell r="S4171" t="str">
            <v>BASE COMMERCIALES</v>
          </cell>
          <cell r="U4171">
            <v>0</v>
          </cell>
          <cell r="V4171">
            <v>6.3938160000000002</v>
          </cell>
          <cell r="W4171" t="str">
            <v>AMO_EM_JH</v>
          </cell>
          <cell r="X4171" t="str">
            <v>ET&amp;MTC_EN</v>
          </cell>
          <cell r="Y4171" t="str">
            <v>ET&amp;MTC</v>
          </cell>
          <cell r="Z4171" t="str">
            <v>AM</v>
          </cell>
          <cell r="AB4171" t="str">
            <v>EN BASES COMMERCIALES</v>
          </cell>
        </row>
        <row r="4172">
          <cell r="A4172" t="str">
            <v>CDG</v>
          </cell>
          <cell r="B4172">
            <v>0</v>
          </cell>
          <cell r="C4172" t="str">
            <v>VtilAna</v>
          </cell>
          <cell r="D4172" t="str">
            <v>FOR</v>
          </cell>
          <cell r="E4172" t="str">
            <v>DAM02_02539</v>
          </cell>
          <cell r="F4172" t="str">
            <v>CDCP</v>
          </cell>
          <cell r="G4172" t="str">
            <v>CDCMC</v>
          </cell>
          <cell r="H4172" t="str">
            <v>DS000</v>
          </cell>
          <cell r="I4172" t="str">
            <v>DS</v>
          </cell>
          <cell r="J4172" t="str">
            <v>LDN</v>
          </cell>
          <cell r="K4172" t="str">
            <v>CDCMC</v>
          </cell>
          <cell r="L4172" t="str">
            <v>LDN_DS400</v>
          </cell>
          <cell r="M4172" t="str">
            <v>LDN</v>
          </cell>
          <cell r="N4172" t="str">
            <v>CITI-MF</v>
          </cell>
          <cell r="O4172" t="str">
            <v>DAM</v>
          </cell>
          <cell r="P4172" t="str">
            <v>Amort jours hommes</v>
          </cell>
          <cell r="Q4172" t="str">
            <v>Etudes Nouvelles</v>
          </cell>
          <cell r="R4172" t="str">
            <v>BASES COMMERCIALES</v>
          </cell>
          <cell r="S4172" t="str">
            <v>BASE COMMERCIALES</v>
          </cell>
          <cell r="U4172">
            <v>0</v>
          </cell>
          <cell r="V4172">
            <v>430.94319840000003</v>
          </cell>
          <cell r="W4172" t="str">
            <v>AMO_EM_JH</v>
          </cell>
          <cell r="X4172" t="str">
            <v>ET&amp;MTC_EN</v>
          </cell>
          <cell r="Y4172" t="str">
            <v>ET&amp;MTC</v>
          </cell>
          <cell r="Z4172" t="str">
            <v>AM</v>
          </cell>
          <cell r="AB4172" t="str">
            <v>EN BASES COMMERCIALES</v>
          </cell>
        </row>
        <row r="4173">
          <cell r="A4173" t="str">
            <v>CDG</v>
          </cell>
          <cell r="B4173">
            <v>0</v>
          </cell>
          <cell r="C4173" t="str">
            <v>VtilAna</v>
          </cell>
          <cell r="D4173" t="str">
            <v>FOR</v>
          </cell>
          <cell r="E4173" t="str">
            <v>DAM02_02539</v>
          </cell>
          <cell r="F4173" t="str">
            <v>CDCP</v>
          </cell>
          <cell r="G4173" t="str">
            <v>CDCMC</v>
          </cell>
          <cell r="H4173" t="str">
            <v>DS000</v>
          </cell>
          <cell r="I4173" t="str">
            <v>DS</v>
          </cell>
          <cell r="J4173" t="str">
            <v>LDN</v>
          </cell>
          <cell r="K4173" t="str">
            <v>CDCMC</v>
          </cell>
          <cell r="L4173" t="str">
            <v>LDN_DS500</v>
          </cell>
          <cell r="M4173" t="str">
            <v>LDN</v>
          </cell>
          <cell r="N4173" t="str">
            <v>CITI-MF</v>
          </cell>
          <cell r="O4173" t="str">
            <v>DAM</v>
          </cell>
          <cell r="P4173" t="str">
            <v>Amort jours hommes</v>
          </cell>
          <cell r="Q4173" t="str">
            <v>Etudes Nouvelles</v>
          </cell>
          <cell r="R4173" t="str">
            <v>BASES COMMERCIALES</v>
          </cell>
          <cell r="S4173" t="str">
            <v>BASE COMMERCIALES</v>
          </cell>
          <cell r="U4173">
            <v>0</v>
          </cell>
          <cell r="V4173">
            <v>78.643936800000006</v>
          </cell>
          <cell r="W4173" t="str">
            <v>AMO_EM_JH</v>
          </cell>
          <cell r="X4173" t="str">
            <v>ET&amp;MTC_EN</v>
          </cell>
          <cell r="Y4173" t="str">
            <v>ET&amp;MTC</v>
          </cell>
          <cell r="Z4173" t="str">
            <v>AM</v>
          </cell>
          <cell r="AB4173" t="str">
            <v>EN BASES COMMERCIALES</v>
          </cell>
        </row>
        <row r="4174">
          <cell r="A4174" t="str">
            <v>CDG</v>
          </cell>
          <cell r="B4174">
            <v>0</v>
          </cell>
          <cell r="C4174" t="str">
            <v>VtilAna</v>
          </cell>
          <cell r="D4174" t="str">
            <v>FOR</v>
          </cell>
          <cell r="E4174" t="str">
            <v>DAM02_02539</v>
          </cell>
          <cell r="F4174" t="str">
            <v>CDCP</v>
          </cell>
          <cell r="G4174" t="str">
            <v>CDCMC</v>
          </cell>
          <cell r="H4174" t="str">
            <v>DS000</v>
          </cell>
          <cell r="I4174" t="str">
            <v>DS</v>
          </cell>
          <cell r="J4174" t="str">
            <v>LDN</v>
          </cell>
          <cell r="K4174" t="str">
            <v>CDCMC</v>
          </cell>
          <cell r="L4174" t="str">
            <v>LDN_DS600</v>
          </cell>
          <cell r="M4174" t="str">
            <v>LDN</v>
          </cell>
          <cell r="N4174" t="str">
            <v>CITI-MF</v>
          </cell>
          <cell r="O4174" t="str">
            <v>DAM</v>
          </cell>
          <cell r="P4174" t="str">
            <v>Amort jours hommes</v>
          </cell>
          <cell r="Q4174" t="str">
            <v>Etudes Nouvelles</v>
          </cell>
          <cell r="R4174" t="str">
            <v>BASES COMMERCIALES</v>
          </cell>
          <cell r="S4174" t="str">
            <v>BASE COMMERCIALES</v>
          </cell>
          <cell r="U4174">
            <v>0</v>
          </cell>
          <cell r="V4174">
            <v>235.29242880000001</v>
          </cell>
          <cell r="W4174" t="str">
            <v>AMO_EM_JH</v>
          </cell>
          <cell r="X4174" t="str">
            <v>ET&amp;MTC_EN</v>
          </cell>
          <cell r="Y4174" t="str">
            <v>ET&amp;MTC</v>
          </cell>
          <cell r="Z4174" t="str">
            <v>AM</v>
          </cell>
          <cell r="AB4174" t="str">
            <v>EN BASES COMMERCIALES</v>
          </cell>
        </row>
        <row r="4175">
          <cell r="A4175" t="str">
            <v>CDG</v>
          </cell>
          <cell r="B4175">
            <v>0</v>
          </cell>
          <cell r="C4175" t="str">
            <v>VtilAna</v>
          </cell>
          <cell r="D4175" t="str">
            <v>FOR</v>
          </cell>
          <cell r="E4175" t="str">
            <v>DAM02_02539</v>
          </cell>
          <cell r="F4175" t="str">
            <v>CDCP</v>
          </cell>
          <cell r="G4175" t="str">
            <v>CDCMC</v>
          </cell>
          <cell r="H4175" t="str">
            <v>DS000</v>
          </cell>
          <cell r="I4175" t="str">
            <v>DS</v>
          </cell>
          <cell r="J4175" t="str">
            <v>LDN</v>
          </cell>
          <cell r="K4175" t="str">
            <v>CDCMC</v>
          </cell>
          <cell r="L4175" t="str">
            <v>LDN_DS700</v>
          </cell>
          <cell r="M4175" t="str">
            <v>LDN</v>
          </cell>
          <cell r="N4175" t="str">
            <v>CITI-MF</v>
          </cell>
          <cell r="O4175" t="str">
            <v>DAM</v>
          </cell>
          <cell r="P4175" t="str">
            <v>Amort jours hommes</v>
          </cell>
          <cell r="Q4175" t="str">
            <v>Etudes Nouvelles</v>
          </cell>
          <cell r="R4175" t="str">
            <v>BASES COMMERCIALES</v>
          </cell>
          <cell r="S4175" t="str">
            <v>BASE COMMERCIALES</v>
          </cell>
          <cell r="U4175">
            <v>0</v>
          </cell>
          <cell r="V4175">
            <v>78.643936800000006</v>
          </cell>
          <cell r="W4175" t="str">
            <v>AMO_EM_JH</v>
          </cell>
          <cell r="X4175" t="str">
            <v>ET&amp;MTC_EN</v>
          </cell>
          <cell r="Y4175" t="str">
            <v>ET&amp;MTC</v>
          </cell>
          <cell r="Z4175" t="str">
            <v>AM</v>
          </cell>
          <cell r="AB4175" t="str">
            <v>EN BASES COMMERCIALES</v>
          </cell>
        </row>
        <row r="4176">
          <cell r="A4176" t="str">
            <v>CDG</v>
          </cell>
          <cell r="B4176">
            <v>0</v>
          </cell>
          <cell r="C4176" t="str">
            <v>VtilAna</v>
          </cell>
          <cell r="D4176" t="str">
            <v>FOR</v>
          </cell>
          <cell r="E4176" t="str">
            <v>DAM02_02539</v>
          </cell>
          <cell r="F4176" t="str">
            <v>CDCP</v>
          </cell>
          <cell r="G4176" t="str">
            <v>CDCMC</v>
          </cell>
          <cell r="H4176" t="str">
            <v>DS000</v>
          </cell>
          <cell r="I4176" t="str">
            <v>DS</v>
          </cell>
          <cell r="J4176" t="str">
            <v>LDN</v>
          </cell>
          <cell r="K4176" t="str">
            <v>CDCMC</v>
          </cell>
          <cell r="L4176" t="str">
            <v>LDN_DS800</v>
          </cell>
          <cell r="M4176" t="str">
            <v>LDN</v>
          </cell>
          <cell r="N4176" t="str">
            <v>CITI-MF</v>
          </cell>
          <cell r="O4176" t="str">
            <v>DAM</v>
          </cell>
          <cell r="P4176" t="str">
            <v>Amort jours hommes</v>
          </cell>
          <cell r="Q4176" t="str">
            <v>Etudes Nouvelles</v>
          </cell>
          <cell r="R4176" t="str">
            <v>BASES COMMERCIALES</v>
          </cell>
          <cell r="S4176" t="str">
            <v>BASE COMMERCIALES</v>
          </cell>
          <cell r="U4176">
            <v>0</v>
          </cell>
          <cell r="V4176">
            <v>524.93229359999998</v>
          </cell>
          <cell r="W4176" t="str">
            <v>AMO_EM_JH</v>
          </cell>
          <cell r="X4176" t="str">
            <v>ET&amp;MTC_EN</v>
          </cell>
          <cell r="Y4176" t="str">
            <v>ET&amp;MTC</v>
          </cell>
          <cell r="Z4176" t="str">
            <v>AM</v>
          </cell>
          <cell r="AB4176" t="str">
            <v>EN BASES COMMERCIALES</v>
          </cell>
        </row>
        <row r="4177">
          <cell r="A4177" t="str">
            <v>CDG</v>
          </cell>
          <cell r="B4177">
            <v>0</v>
          </cell>
          <cell r="C4177" t="str">
            <v>VtilAna</v>
          </cell>
          <cell r="D4177" t="str">
            <v>FOR</v>
          </cell>
          <cell r="E4177" t="str">
            <v>DAM02_02539</v>
          </cell>
          <cell r="F4177" t="str">
            <v>CDCP</v>
          </cell>
          <cell r="G4177" t="str">
            <v>CDCMC</v>
          </cell>
          <cell r="H4177" t="str">
            <v>DS000</v>
          </cell>
          <cell r="I4177" t="str">
            <v>DS</v>
          </cell>
          <cell r="J4177" t="str">
            <v>LDN</v>
          </cell>
          <cell r="K4177" t="str">
            <v>CDCMC</v>
          </cell>
          <cell r="L4177" t="str">
            <v>LDN_EDA31</v>
          </cell>
          <cell r="M4177" t="str">
            <v>LDN</v>
          </cell>
          <cell r="N4177" t="str">
            <v>CITI-MF</v>
          </cell>
          <cell r="O4177" t="str">
            <v>DAM</v>
          </cell>
          <cell r="P4177" t="str">
            <v>Amort jours hommes</v>
          </cell>
          <cell r="Q4177" t="str">
            <v>Etudes Nouvelles</v>
          </cell>
          <cell r="R4177" t="str">
            <v>BASES COMMERCIALES</v>
          </cell>
          <cell r="S4177" t="str">
            <v>BASE COMMERCIALES</v>
          </cell>
          <cell r="U4177">
            <v>0</v>
          </cell>
          <cell r="V4177">
            <v>540.91683360000002</v>
          </cell>
          <cell r="W4177" t="str">
            <v>AMO_EM_JH</v>
          </cell>
          <cell r="X4177" t="str">
            <v>ET&amp;MTC_EN</v>
          </cell>
          <cell r="Y4177" t="str">
            <v>ET&amp;MTC</v>
          </cell>
          <cell r="Z4177" t="str">
            <v>AM</v>
          </cell>
          <cell r="AB4177" t="str">
            <v>EN BASES COMMERCIALES</v>
          </cell>
        </row>
        <row r="4178">
          <cell r="A4178" t="str">
            <v>CDG</v>
          </cell>
          <cell r="B4178">
            <v>0</v>
          </cell>
          <cell r="C4178" t="str">
            <v>VtilAna</v>
          </cell>
          <cell r="D4178" t="str">
            <v>FOR</v>
          </cell>
          <cell r="E4178" t="str">
            <v>DAM02_02539</v>
          </cell>
          <cell r="F4178" t="str">
            <v>CDCP</v>
          </cell>
          <cell r="G4178" t="str">
            <v>CDCMC</v>
          </cell>
          <cell r="H4178" t="str">
            <v>DS000</v>
          </cell>
          <cell r="I4178" t="str">
            <v>DS</v>
          </cell>
          <cell r="J4178" t="str">
            <v>LDN</v>
          </cell>
          <cell r="K4178" t="str">
            <v>CDCMC</v>
          </cell>
          <cell r="L4178" t="str">
            <v>LDN_FM000</v>
          </cell>
          <cell r="M4178" t="str">
            <v>LDN</v>
          </cell>
          <cell r="N4178" t="str">
            <v>CITI-MF</v>
          </cell>
          <cell r="O4178" t="str">
            <v>DAM</v>
          </cell>
          <cell r="P4178" t="str">
            <v>Amort jours hommes</v>
          </cell>
          <cell r="Q4178" t="str">
            <v>Etudes Nouvelles</v>
          </cell>
          <cell r="R4178" t="str">
            <v>BASES COMMERCIALES</v>
          </cell>
          <cell r="S4178" t="str">
            <v>BASE COMMERCIALES</v>
          </cell>
          <cell r="U4178">
            <v>0</v>
          </cell>
          <cell r="V4178">
            <v>31.329698400000002</v>
          </cell>
          <cell r="W4178" t="str">
            <v>AMO_EM_JH</v>
          </cell>
          <cell r="X4178" t="str">
            <v>ET&amp;MTC_EN</v>
          </cell>
          <cell r="Y4178" t="str">
            <v>ET&amp;MTC</v>
          </cell>
          <cell r="Z4178" t="str">
            <v>AM</v>
          </cell>
          <cell r="AB4178" t="str">
            <v>EN BASES COMMERCIALES</v>
          </cell>
        </row>
        <row r="4179">
          <cell r="A4179" t="str">
            <v>CDG</v>
          </cell>
          <cell r="B4179">
            <v>0</v>
          </cell>
          <cell r="C4179" t="str">
            <v>VtilAna</v>
          </cell>
          <cell r="D4179" t="str">
            <v>FOR</v>
          </cell>
          <cell r="E4179" t="str">
            <v>DAM02_02539</v>
          </cell>
          <cell r="F4179" t="str">
            <v>CDCP</v>
          </cell>
          <cell r="G4179" t="str">
            <v>CDCMC</v>
          </cell>
          <cell r="H4179" t="str">
            <v>DS000</v>
          </cell>
          <cell r="I4179" t="str">
            <v>DS</v>
          </cell>
          <cell r="J4179" t="str">
            <v>LDN</v>
          </cell>
          <cell r="K4179" t="str">
            <v>CDCMC</v>
          </cell>
          <cell r="L4179" t="str">
            <v>LDN_FM0DE</v>
          </cell>
          <cell r="M4179" t="str">
            <v>LDN</v>
          </cell>
          <cell r="N4179" t="str">
            <v>CITI-MF</v>
          </cell>
          <cell r="O4179" t="str">
            <v>DAM</v>
          </cell>
          <cell r="P4179" t="str">
            <v>Amort jours hommes</v>
          </cell>
          <cell r="Q4179" t="str">
            <v>Etudes Nouvelles</v>
          </cell>
          <cell r="R4179" t="str">
            <v>BASES COMMERCIALES</v>
          </cell>
          <cell r="S4179" t="str">
            <v>BASE COMMERCIALES</v>
          </cell>
          <cell r="U4179">
            <v>0</v>
          </cell>
          <cell r="V4179">
            <v>156.648492</v>
          </cell>
          <cell r="W4179" t="str">
            <v>AMO_EM_JH</v>
          </cell>
          <cell r="X4179" t="str">
            <v>ET&amp;MTC_EN</v>
          </cell>
          <cell r="Y4179" t="str">
            <v>ET&amp;MTC</v>
          </cell>
          <cell r="Z4179" t="str">
            <v>AM</v>
          </cell>
          <cell r="AB4179" t="str">
            <v>EN BASES COMMERCIALES</v>
          </cell>
        </row>
        <row r="4180">
          <cell r="A4180" t="str">
            <v>CDG</v>
          </cell>
          <cell r="B4180">
            <v>0</v>
          </cell>
          <cell r="C4180" t="str">
            <v>VtilAna</v>
          </cell>
          <cell r="D4180" t="str">
            <v>FOR</v>
          </cell>
          <cell r="E4180" t="str">
            <v>DAM02_02539</v>
          </cell>
          <cell r="F4180" t="str">
            <v>CDCP</v>
          </cell>
          <cell r="G4180" t="str">
            <v>CDCMC</v>
          </cell>
          <cell r="H4180" t="str">
            <v>DS000</v>
          </cell>
          <cell r="I4180" t="str">
            <v>DS</v>
          </cell>
          <cell r="J4180" t="str">
            <v>LDN</v>
          </cell>
          <cell r="K4180" t="str">
            <v>CDCMC</v>
          </cell>
          <cell r="L4180" t="str">
            <v>LDN_FMSG0</v>
          </cell>
          <cell r="M4180" t="str">
            <v>LDN</v>
          </cell>
          <cell r="N4180" t="str">
            <v>CITI-MF</v>
          </cell>
          <cell r="O4180" t="str">
            <v>DAM</v>
          </cell>
          <cell r="P4180" t="str">
            <v>Amort jours hommes</v>
          </cell>
          <cell r="Q4180" t="str">
            <v>Etudes Nouvelles</v>
          </cell>
          <cell r="R4180" t="str">
            <v>BASES COMMERCIALES</v>
          </cell>
          <cell r="S4180" t="str">
            <v>BASE COMMERCIALES</v>
          </cell>
          <cell r="U4180">
            <v>0</v>
          </cell>
          <cell r="V4180">
            <v>78.643936800000006</v>
          </cell>
          <cell r="W4180" t="str">
            <v>AMO_EM_JH</v>
          </cell>
          <cell r="X4180" t="str">
            <v>ET&amp;MTC_EN</v>
          </cell>
          <cell r="Y4180" t="str">
            <v>ET&amp;MTC</v>
          </cell>
          <cell r="Z4180" t="str">
            <v>AM</v>
          </cell>
          <cell r="AB4180" t="str">
            <v>EN BASES COMMERCIALES</v>
          </cell>
        </row>
        <row r="4181">
          <cell r="A4181" t="str">
            <v>CDG</v>
          </cell>
          <cell r="B4181">
            <v>0</v>
          </cell>
          <cell r="C4181" t="str">
            <v>VtilAna</v>
          </cell>
          <cell r="D4181" t="str">
            <v>FOR</v>
          </cell>
          <cell r="E4181" t="str">
            <v>DAM02_02539</v>
          </cell>
          <cell r="F4181" t="str">
            <v>CDCP</v>
          </cell>
          <cell r="G4181" t="str">
            <v>CDCMC</v>
          </cell>
          <cell r="H4181" t="str">
            <v>DS000</v>
          </cell>
          <cell r="I4181" t="str">
            <v>DS</v>
          </cell>
          <cell r="J4181" t="str">
            <v>LDN</v>
          </cell>
          <cell r="K4181" t="str">
            <v>CDCMC</v>
          </cell>
          <cell r="L4181" t="str">
            <v>LDN_FMSG3</v>
          </cell>
          <cell r="M4181" t="str">
            <v>LDN</v>
          </cell>
          <cell r="N4181" t="str">
            <v>CITI-MF</v>
          </cell>
          <cell r="O4181" t="str">
            <v>DAM</v>
          </cell>
          <cell r="P4181" t="str">
            <v>Amort jours hommes</v>
          </cell>
          <cell r="Q4181" t="str">
            <v>Etudes Nouvelles</v>
          </cell>
          <cell r="R4181" t="str">
            <v>BASES COMMERCIALES</v>
          </cell>
          <cell r="S4181" t="str">
            <v>BASE COMMERCIALES</v>
          </cell>
          <cell r="U4181">
            <v>0</v>
          </cell>
          <cell r="V4181">
            <v>313.29698400000001</v>
          </cell>
          <cell r="W4181" t="str">
            <v>AMO_EM_JH</v>
          </cell>
          <cell r="X4181" t="str">
            <v>ET&amp;MTC_EN</v>
          </cell>
          <cell r="Y4181" t="str">
            <v>ET&amp;MTC</v>
          </cell>
          <cell r="Z4181" t="str">
            <v>AM</v>
          </cell>
          <cell r="AB4181" t="str">
            <v>EN BASES COMMERCIALES</v>
          </cell>
        </row>
        <row r="4182">
          <cell r="A4182" t="str">
            <v>CDG</v>
          </cell>
          <cell r="B4182">
            <v>0</v>
          </cell>
          <cell r="C4182" t="str">
            <v>VtilAna</v>
          </cell>
          <cell r="D4182" t="str">
            <v>FOR</v>
          </cell>
          <cell r="E4182" t="str">
            <v>DAM02_02539</v>
          </cell>
          <cell r="F4182" t="str">
            <v>CDCP</v>
          </cell>
          <cell r="G4182" t="str">
            <v>CDCMC</v>
          </cell>
          <cell r="H4182" t="str">
            <v>DS000</v>
          </cell>
          <cell r="I4182" t="str">
            <v>DS</v>
          </cell>
          <cell r="J4182" t="str">
            <v>LDN</v>
          </cell>
          <cell r="K4182" t="str">
            <v>CDCMC</v>
          </cell>
          <cell r="L4182" t="str">
            <v>LDN_FMSG5</v>
          </cell>
          <cell r="M4182" t="str">
            <v>LDN</v>
          </cell>
          <cell r="N4182" t="str">
            <v>CITI-MF</v>
          </cell>
          <cell r="O4182" t="str">
            <v>DAM</v>
          </cell>
          <cell r="P4182" t="str">
            <v>Amort jours hommes</v>
          </cell>
          <cell r="Q4182" t="str">
            <v>Etudes Nouvelles</v>
          </cell>
          <cell r="R4182" t="str">
            <v>BASES COMMERCIALES</v>
          </cell>
          <cell r="S4182" t="str">
            <v>BASE COMMERCIALES</v>
          </cell>
          <cell r="U4182">
            <v>0</v>
          </cell>
          <cell r="V4182">
            <v>215.47159920000001</v>
          </cell>
          <cell r="W4182" t="str">
            <v>AMO_EM_JH</v>
          </cell>
          <cell r="X4182" t="str">
            <v>ET&amp;MTC_EN</v>
          </cell>
          <cell r="Y4182" t="str">
            <v>ET&amp;MTC</v>
          </cell>
          <cell r="Z4182" t="str">
            <v>AM</v>
          </cell>
          <cell r="AB4182" t="str">
            <v>EN BASES COMMERCIALES</v>
          </cell>
        </row>
        <row r="4183">
          <cell r="A4183" t="str">
            <v>CDG</v>
          </cell>
          <cell r="B4183">
            <v>0</v>
          </cell>
          <cell r="C4183" t="str">
            <v>VtilAna</v>
          </cell>
          <cell r="D4183" t="str">
            <v>FOR</v>
          </cell>
          <cell r="E4183" t="str">
            <v>DAM02_02539</v>
          </cell>
          <cell r="F4183" t="str">
            <v>CDCP</v>
          </cell>
          <cell r="G4183" t="str">
            <v>CDCMC</v>
          </cell>
          <cell r="H4183" t="str">
            <v>DS000</v>
          </cell>
          <cell r="I4183" t="str">
            <v>DS</v>
          </cell>
          <cell r="J4183" t="str">
            <v>LDN</v>
          </cell>
          <cell r="K4183" t="str">
            <v>CDCMC</v>
          </cell>
          <cell r="L4183" t="str">
            <v>LDN_FMSG7</v>
          </cell>
          <cell r="M4183" t="str">
            <v>LDN</v>
          </cell>
          <cell r="N4183" t="str">
            <v>CITI-MF</v>
          </cell>
          <cell r="O4183" t="str">
            <v>DAM</v>
          </cell>
          <cell r="P4183" t="str">
            <v>Amort jours hommes</v>
          </cell>
          <cell r="Q4183" t="str">
            <v>Etudes Nouvelles</v>
          </cell>
          <cell r="R4183" t="str">
            <v>BASES COMMERCIALES</v>
          </cell>
          <cell r="S4183" t="str">
            <v>BASE COMMERCIALES</v>
          </cell>
          <cell r="U4183">
            <v>0</v>
          </cell>
          <cell r="V4183">
            <v>156.648492</v>
          </cell>
          <cell r="W4183" t="str">
            <v>AMO_EM_JH</v>
          </cell>
          <cell r="X4183" t="str">
            <v>ET&amp;MTC_EN</v>
          </cell>
          <cell r="Y4183" t="str">
            <v>ET&amp;MTC</v>
          </cell>
          <cell r="Z4183" t="str">
            <v>AM</v>
          </cell>
          <cell r="AB4183" t="str">
            <v>EN BASES COMMERCIALES</v>
          </cell>
        </row>
        <row r="4184">
          <cell r="A4184" t="str">
            <v>CDG</v>
          </cell>
          <cell r="B4184">
            <v>0</v>
          </cell>
          <cell r="C4184" t="str">
            <v>VtilAna</v>
          </cell>
          <cell r="D4184" t="str">
            <v>FOR</v>
          </cell>
          <cell r="E4184" t="str">
            <v>DAM02_02539</v>
          </cell>
          <cell r="F4184" t="str">
            <v>CDCP</v>
          </cell>
          <cell r="G4184" t="str">
            <v>CDCMC</v>
          </cell>
          <cell r="H4184" t="str">
            <v>DS000</v>
          </cell>
          <cell r="I4184" t="str">
            <v>DS</v>
          </cell>
          <cell r="J4184" t="str">
            <v>LDN</v>
          </cell>
          <cell r="K4184" t="str">
            <v>CDCMC</v>
          </cell>
          <cell r="L4184" t="str">
            <v>LDN_FMSGI</v>
          </cell>
          <cell r="M4184" t="str">
            <v>LDN</v>
          </cell>
          <cell r="N4184" t="str">
            <v>CITI-MF</v>
          </cell>
          <cell r="O4184" t="str">
            <v>DAM</v>
          </cell>
          <cell r="P4184" t="str">
            <v>Amort jours hommes</v>
          </cell>
          <cell r="Q4184" t="str">
            <v>Etudes Nouvelles</v>
          </cell>
          <cell r="R4184" t="str">
            <v>BASES COMMERCIALES</v>
          </cell>
          <cell r="S4184" t="str">
            <v>BASE COMMERCIALES</v>
          </cell>
          <cell r="U4184">
            <v>0</v>
          </cell>
          <cell r="V4184">
            <v>313.29698400000001</v>
          </cell>
          <cell r="W4184" t="str">
            <v>AMO_EM_JH</v>
          </cell>
          <cell r="X4184" t="str">
            <v>ET&amp;MTC_EN</v>
          </cell>
          <cell r="Y4184" t="str">
            <v>ET&amp;MTC</v>
          </cell>
          <cell r="Z4184" t="str">
            <v>AM</v>
          </cell>
          <cell r="AB4184" t="str">
            <v>EN BASES COMMERCIALES</v>
          </cell>
        </row>
        <row r="4185">
          <cell r="A4185" t="str">
            <v>CDG</v>
          </cell>
          <cell r="B4185">
            <v>0</v>
          </cell>
          <cell r="C4185" t="str">
            <v>VtilAna</v>
          </cell>
          <cell r="D4185" t="str">
            <v>FOR</v>
          </cell>
          <cell r="E4185" t="str">
            <v>DAM02_02539</v>
          </cell>
          <cell r="F4185" t="str">
            <v>CDCP</v>
          </cell>
          <cell r="G4185" t="str">
            <v>CDCMC</v>
          </cell>
          <cell r="H4185" t="str">
            <v>DS000</v>
          </cell>
          <cell r="I4185" t="str">
            <v>DS</v>
          </cell>
          <cell r="J4185" t="str">
            <v>LDN</v>
          </cell>
          <cell r="K4185" t="str">
            <v>CDCMC</v>
          </cell>
          <cell r="L4185" t="str">
            <v>LDN_FMSI0</v>
          </cell>
          <cell r="M4185" t="str">
            <v>LDN</v>
          </cell>
          <cell r="N4185" t="str">
            <v>CITI-MF</v>
          </cell>
          <cell r="O4185" t="str">
            <v>DAM</v>
          </cell>
          <cell r="P4185" t="str">
            <v>Amort jours hommes</v>
          </cell>
          <cell r="Q4185" t="str">
            <v>Etudes Nouvelles</v>
          </cell>
          <cell r="R4185" t="str">
            <v>BASES COMMERCIALES</v>
          </cell>
          <cell r="S4185" t="str">
            <v>BASE COMMERCIALES</v>
          </cell>
          <cell r="U4185">
            <v>0</v>
          </cell>
          <cell r="V4185">
            <v>313.29698400000001</v>
          </cell>
          <cell r="W4185" t="str">
            <v>AMO_EM_JH</v>
          </cell>
          <cell r="X4185" t="str">
            <v>ET&amp;MTC_EN</v>
          </cell>
          <cell r="Y4185" t="str">
            <v>ET&amp;MTC</v>
          </cell>
          <cell r="Z4185" t="str">
            <v>AM</v>
          </cell>
          <cell r="AB4185" t="str">
            <v>EN BASES COMMERCIALES</v>
          </cell>
        </row>
        <row r="4186">
          <cell r="A4186" t="str">
            <v>CDG</v>
          </cell>
          <cell r="B4186">
            <v>0</v>
          </cell>
          <cell r="C4186" t="str">
            <v>VtilAna</v>
          </cell>
          <cell r="D4186" t="str">
            <v>FOR</v>
          </cell>
          <cell r="E4186" t="str">
            <v>DAM02_02539</v>
          </cell>
          <cell r="F4186" t="str">
            <v>CDCP</v>
          </cell>
          <cell r="G4186" t="str">
            <v>CDCMC</v>
          </cell>
          <cell r="H4186" t="str">
            <v>DS000</v>
          </cell>
          <cell r="I4186" t="str">
            <v>DS</v>
          </cell>
          <cell r="J4186" t="str">
            <v>LDN</v>
          </cell>
          <cell r="K4186" t="str">
            <v>CDCMC</v>
          </cell>
          <cell r="L4186" t="str">
            <v>LDN_LDNMO</v>
          </cell>
          <cell r="M4186" t="str">
            <v>LDN</v>
          </cell>
          <cell r="N4186" t="str">
            <v>CITI-MF</v>
          </cell>
          <cell r="O4186" t="str">
            <v>DAM</v>
          </cell>
          <cell r="P4186" t="str">
            <v>Amort jours hommes</v>
          </cell>
          <cell r="Q4186" t="str">
            <v>Etudes Nouvelles</v>
          </cell>
          <cell r="R4186" t="str">
            <v>BASES COMMERCIALES</v>
          </cell>
          <cell r="S4186" t="str">
            <v>BASE COMMERCIALES</v>
          </cell>
          <cell r="U4186">
            <v>0</v>
          </cell>
          <cell r="V4186">
            <v>548.58941279999999</v>
          </cell>
          <cell r="W4186" t="str">
            <v>AMO_EM_JH</v>
          </cell>
          <cell r="X4186" t="str">
            <v>ET&amp;MTC_EN</v>
          </cell>
          <cell r="Y4186" t="str">
            <v>ET&amp;MTC</v>
          </cell>
          <cell r="Z4186" t="str">
            <v>AM</v>
          </cell>
          <cell r="AB4186" t="str">
            <v>EN BASES COMMERCIALES</v>
          </cell>
        </row>
        <row r="4187">
          <cell r="A4187" t="str">
            <v>CDG</v>
          </cell>
          <cell r="B4187">
            <v>0</v>
          </cell>
          <cell r="C4187" t="str">
            <v>VtilAna</v>
          </cell>
          <cell r="D4187" t="str">
            <v>FOR</v>
          </cell>
          <cell r="E4187" t="str">
            <v>DAM02_02539</v>
          </cell>
          <cell r="F4187" t="str">
            <v>CDCP</v>
          </cell>
          <cell r="G4187" t="str">
            <v>CDCMC</v>
          </cell>
          <cell r="H4187" t="str">
            <v>DS000</v>
          </cell>
          <cell r="I4187" t="str">
            <v>DS</v>
          </cell>
          <cell r="J4187" t="str">
            <v>LDN</v>
          </cell>
          <cell r="K4187" t="str">
            <v>CDCMC</v>
          </cell>
          <cell r="L4187" t="str">
            <v>LDN_LDNST</v>
          </cell>
          <cell r="M4187" t="str">
            <v>LDN</v>
          </cell>
          <cell r="N4187" t="str">
            <v>CITI-MF</v>
          </cell>
          <cell r="O4187" t="str">
            <v>DAM</v>
          </cell>
          <cell r="P4187" t="str">
            <v>Amort jours hommes</v>
          </cell>
          <cell r="Q4187" t="str">
            <v>Etudes Nouvelles</v>
          </cell>
          <cell r="R4187" t="str">
            <v>BASES COMMERCIALES</v>
          </cell>
          <cell r="S4187" t="str">
            <v>BASE COMMERCIALES</v>
          </cell>
          <cell r="U4187">
            <v>0</v>
          </cell>
          <cell r="V4187">
            <v>548.58941279999999</v>
          </cell>
          <cell r="W4187" t="str">
            <v>AMO_EM_JH</v>
          </cell>
          <cell r="X4187" t="str">
            <v>ET&amp;MTC_EN</v>
          </cell>
          <cell r="Y4187" t="str">
            <v>ET&amp;MTC</v>
          </cell>
          <cell r="Z4187" t="str">
            <v>AM</v>
          </cell>
          <cell r="AB4187" t="str">
            <v>EN BASES COMMERCIALES</v>
          </cell>
        </row>
        <row r="4188">
          <cell r="A4188" t="str">
            <v>CDG</v>
          </cell>
          <cell r="B4188">
            <v>0</v>
          </cell>
          <cell r="C4188" t="str">
            <v>VtilAna</v>
          </cell>
          <cell r="D4188" t="str">
            <v>FOR</v>
          </cell>
          <cell r="E4188" t="str">
            <v>DAM02_02539</v>
          </cell>
          <cell r="F4188" t="str">
            <v>CDCP</v>
          </cell>
          <cell r="G4188" t="str">
            <v>CDCMC</v>
          </cell>
          <cell r="H4188" t="str">
            <v>DS000</v>
          </cell>
          <cell r="I4188" t="str">
            <v>DS</v>
          </cell>
          <cell r="J4188" t="str">
            <v>LDN</v>
          </cell>
          <cell r="K4188" t="str">
            <v>CDCMC</v>
          </cell>
          <cell r="L4188" t="str">
            <v>LDN_STR20</v>
          </cell>
          <cell r="M4188" t="str">
            <v>LDN</v>
          </cell>
          <cell r="N4188" t="str">
            <v>CITI-MF</v>
          </cell>
          <cell r="O4188" t="str">
            <v>DAM</v>
          </cell>
          <cell r="P4188" t="str">
            <v>Amort jours hommes</v>
          </cell>
          <cell r="Q4188" t="str">
            <v>Etudes Nouvelles</v>
          </cell>
          <cell r="R4188" t="str">
            <v>BASES COMMERCIALES</v>
          </cell>
          <cell r="S4188" t="str">
            <v>BASE COMMERCIALES</v>
          </cell>
          <cell r="U4188">
            <v>0</v>
          </cell>
          <cell r="V4188">
            <v>548.58941279999999</v>
          </cell>
          <cell r="W4188" t="str">
            <v>AMO_EM_JH</v>
          </cell>
          <cell r="X4188" t="str">
            <v>ET&amp;MTC_EN</v>
          </cell>
          <cell r="Y4188" t="str">
            <v>ET&amp;MTC</v>
          </cell>
          <cell r="Z4188" t="str">
            <v>AM</v>
          </cell>
          <cell r="AB4188" t="str">
            <v>EN BASES COMMERCIALES</v>
          </cell>
        </row>
        <row r="4189">
          <cell r="A4189" t="str">
            <v>CDG</v>
          </cell>
          <cell r="B4189">
            <v>0</v>
          </cell>
          <cell r="C4189" t="str">
            <v>VtilAna</v>
          </cell>
          <cell r="D4189" t="str">
            <v>FOR</v>
          </cell>
          <cell r="E4189" t="str">
            <v>DAM02_02539</v>
          </cell>
          <cell r="F4189" t="str">
            <v>CDCP</v>
          </cell>
          <cell r="G4189" t="str">
            <v>CDCMC</v>
          </cell>
          <cell r="H4189" t="str">
            <v>DS000</v>
          </cell>
          <cell r="I4189" t="str">
            <v>DS</v>
          </cell>
          <cell r="J4189" t="str">
            <v>CDCP</v>
          </cell>
          <cell r="K4189" t="str">
            <v>CDCMC</v>
          </cell>
          <cell r="L4189" t="str">
            <v>MMG00</v>
          </cell>
          <cell r="M4189" t="str">
            <v>MMG</v>
          </cell>
          <cell r="N4189" t="str">
            <v>CITI-MF</v>
          </cell>
          <cell r="O4189" t="str">
            <v>DAM</v>
          </cell>
          <cell r="P4189" t="str">
            <v>Amort jours hommes</v>
          </cell>
          <cell r="Q4189" t="str">
            <v>Etudes Nouvelles</v>
          </cell>
          <cell r="R4189" t="str">
            <v>BASES COMMERCIALES</v>
          </cell>
          <cell r="S4189" t="str">
            <v>BASE COMMERCIALES</v>
          </cell>
          <cell r="U4189">
            <v>0</v>
          </cell>
          <cell r="V4189">
            <v>625.48199999999997</v>
          </cell>
          <cell r="W4189" t="str">
            <v>AMO_EM_JH</v>
          </cell>
          <cell r="X4189" t="str">
            <v>ET&amp;MTC_EN</v>
          </cell>
          <cell r="Y4189" t="str">
            <v>ET&amp;MTC</v>
          </cell>
          <cell r="Z4189" t="str">
            <v>AM</v>
          </cell>
          <cell r="AB4189" t="str">
            <v>EN BASES COMMERCIALES</v>
          </cell>
        </row>
        <row r="4190">
          <cell r="A4190" t="str">
            <v>CDG</v>
          </cell>
          <cell r="B4190">
            <v>0</v>
          </cell>
          <cell r="C4190" t="str">
            <v>VtilAna</v>
          </cell>
          <cell r="D4190" t="str">
            <v>FOR</v>
          </cell>
          <cell r="E4190" t="str">
            <v>DAM02_02539</v>
          </cell>
          <cell r="F4190" t="str">
            <v>CDCP</v>
          </cell>
          <cell r="G4190" t="str">
            <v>CDCMC</v>
          </cell>
          <cell r="H4190" t="str">
            <v>DS000</v>
          </cell>
          <cell r="I4190" t="str">
            <v>DS</v>
          </cell>
          <cell r="J4190" t="str">
            <v>CDCP</v>
          </cell>
          <cell r="K4190" t="str">
            <v>CDCMC</v>
          </cell>
          <cell r="L4190" t="str">
            <v>MMG10</v>
          </cell>
          <cell r="M4190" t="str">
            <v>MMG</v>
          </cell>
          <cell r="N4190" t="str">
            <v>CITI-MF</v>
          </cell>
          <cell r="O4190" t="str">
            <v>DAM</v>
          </cell>
          <cell r="P4190" t="str">
            <v>Amort jours hommes</v>
          </cell>
          <cell r="Q4190" t="str">
            <v>Etudes Nouvelles</v>
          </cell>
          <cell r="R4190" t="str">
            <v>BASES COMMERCIALES</v>
          </cell>
          <cell r="S4190" t="str">
            <v>BASE COMMERCIALES</v>
          </cell>
          <cell r="U4190">
            <v>0</v>
          </cell>
          <cell r="V4190">
            <v>144.34200000000001</v>
          </cell>
          <cell r="W4190" t="str">
            <v>AMO_EM_JH</v>
          </cell>
          <cell r="X4190" t="str">
            <v>ET&amp;MTC_EN</v>
          </cell>
          <cell r="Y4190" t="str">
            <v>ET&amp;MTC</v>
          </cell>
          <cell r="Z4190" t="str">
            <v>AM</v>
          </cell>
          <cell r="AB4190" t="str">
            <v>EN BASES COMMERCIALES</v>
          </cell>
        </row>
        <row r="4191">
          <cell r="A4191" t="str">
            <v>CDG</v>
          </cell>
          <cell r="B4191">
            <v>0</v>
          </cell>
          <cell r="C4191" t="str">
            <v>VtilAna</v>
          </cell>
          <cell r="D4191" t="str">
            <v>FOR</v>
          </cell>
          <cell r="E4191" t="str">
            <v>DAM02_02539</v>
          </cell>
          <cell r="F4191" t="str">
            <v>CDCP</v>
          </cell>
          <cell r="G4191" t="str">
            <v>CDCMC</v>
          </cell>
          <cell r="H4191" t="str">
            <v>DS000</v>
          </cell>
          <cell r="I4191" t="str">
            <v>DS</v>
          </cell>
          <cell r="J4191" t="str">
            <v>CDCP</v>
          </cell>
          <cell r="K4191" t="str">
            <v>CDCMC</v>
          </cell>
          <cell r="L4191" t="str">
            <v>MMG21</v>
          </cell>
          <cell r="M4191" t="str">
            <v>MMG</v>
          </cell>
          <cell r="N4191" t="str">
            <v>CITI-MF</v>
          </cell>
          <cell r="O4191" t="str">
            <v>DAM</v>
          </cell>
          <cell r="P4191" t="str">
            <v>Amort jours hommes</v>
          </cell>
          <cell r="Q4191" t="str">
            <v>Etudes Nouvelles</v>
          </cell>
          <cell r="R4191" t="str">
            <v>BASES COMMERCIALES</v>
          </cell>
          <cell r="S4191" t="str">
            <v>BASE COMMERCIALES</v>
          </cell>
          <cell r="U4191">
            <v>0</v>
          </cell>
          <cell r="V4191">
            <v>240.57</v>
          </cell>
          <cell r="W4191" t="str">
            <v>AMO_EM_JH</v>
          </cell>
          <cell r="X4191" t="str">
            <v>ET&amp;MTC_EN</v>
          </cell>
          <cell r="Y4191" t="str">
            <v>ET&amp;MTC</v>
          </cell>
          <cell r="Z4191" t="str">
            <v>AM</v>
          </cell>
          <cell r="AB4191" t="str">
            <v>EN BASES COMMERCIALES</v>
          </cell>
        </row>
        <row r="4192">
          <cell r="A4192" t="str">
            <v>CDG</v>
          </cell>
          <cell r="B4192">
            <v>0</v>
          </cell>
          <cell r="C4192" t="str">
            <v>VtilAna</v>
          </cell>
          <cell r="D4192" t="str">
            <v>FOR</v>
          </cell>
          <cell r="E4192" t="str">
            <v>DAM02_02539</v>
          </cell>
          <cell r="F4192" t="str">
            <v>CDCP</v>
          </cell>
          <cell r="G4192" t="str">
            <v>CDCMC</v>
          </cell>
          <cell r="H4192" t="str">
            <v>DS000</v>
          </cell>
          <cell r="I4192" t="str">
            <v>DS</v>
          </cell>
          <cell r="J4192" t="str">
            <v>CDCP</v>
          </cell>
          <cell r="K4192" t="str">
            <v>CDCMC</v>
          </cell>
          <cell r="L4192" t="str">
            <v>MMG24</v>
          </cell>
          <cell r="M4192" t="str">
            <v>MMG</v>
          </cell>
          <cell r="N4192" t="str">
            <v>CITI-MF</v>
          </cell>
          <cell r="O4192" t="str">
            <v>DAM</v>
          </cell>
          <cell r="P4192" t="str">
            <v>Amort jours hommes</v>
          </cell>
          <cell r="Q4192" t="str">
            <v>Etudes Nouvelles</v>
          </cell>
          <cell r="R4192" t="str">
            <v>BASES COMMERCIALES</v>
          </cell>
          <cell r="S4192" t="str">
            <v>BASE COMMERCIALES</v>
          </cell>
          <cell r="U4192">
            <v>0</v>
          </cell>
          <cell r="V4192">
            <v>529.25400000000002</v>
          </cell>
          <cell r="W4192" t="str">
            <v>AMO_EM_JH</v>
          </cell>
          <cell r="X4192" t="str">
            <v>ET&amp;MTC_EN</v>
          </cell>
          <cell r="Y4192" t="str">
            <v>ET&amp;MTC</v>
          </cell>
          <cell r="Z4192" t="str">
            <v>AM</v>
          </cell>
          <cell r="AB4192" t="str">
            <v>EN BASES COMMERCIALES</v>
          </cell>
        </row>
        <row r="4193">
          <cell r="A4193" t="str">
            <v>CDG</v>
          </cell>
          <cell r="B4193">
            <v>0</v>
          </cell>
          <cell r="C4193" t="str">
            <v>VtilAna</v>
          </cell>
          <cell r="D4193" t="str">
            <v>FOR</v>
          </cell>
          <cell r="E4193" t="str">
            <v>DAM02_02539</v>
          </cell>
          <cell r="F4193" t="str">
            <v>CDCP</v>
          </cell>
          <cell r="G4193" t="str">
            <v>CDCMC</v>
          </cell>
          <cell r="H4193" t="str">
            <v>DS000</v>
          </cell>
          <cell r="I4193" t="str">
            <v>DS</v>
          </cell>
          <cell r="J4193" t="str">
            <v>CDCP</v>
          </cell>
          <cell r="K4193" t="str">
            <v>CDCMC</v>
          </cell>
          <cell r="L4193" t="str">
            <v>MMG25</v>
          </cell>
          <cell r="M4193" t="str">
            <v>MMG</v>
          </cell>
          <cell r="N4193" t="str">
            <v>CITI-MF</v>
          </cell>
          <cell r="O4193" t="str">
            <v>DAM</v>
          </cell>
          <cell r="P4193" t="str">
            <v>Amort jours hommes</v>
          </cell>
          <cell r="Q4193" t="str">
            <v>Etudes Nouvelles</v>
          </cell>
          <cell r="R4193" t="str">
            <v>BASES COMMERCIALES</v>
          </cell>
          <cell r="S4193" t="str">
            <v>BASE COMMERCIALES</v>
          </cell>
          <cell r="U4193">
            <v>0</v>
          </cell>
          <cell r="V4193">
            <v>144.34200000000001</v>
          </cell>
          <cell r="W4193" t="str">
            <v>AMO_EM_JH</v>
          </cell>
          <cell r="X4193" t="str">
            <v>ET&amp;MTC_EN</v>
          </cell>
          <cell r="Y4193" t="str">
            <v>ET&amp;MTC</v>
          </cell>
          <cell r="Z4193" t="str">
            <v>AM</v>
          </cell>
          <cell r="AB4193" t="str">
            <v>EN BASES COMMERCIALES</v>
          </cell>
        </row>
        <row r="4194">
          <cell r="A4194" t="str">
            <v>CDG</v>
          </cell>
          <cell r="B4194">
            <v>0</v>
          </cell>
          <cell r="C4194" t="str">
            <v>VtilAna</v>
          </cell>
          <cell r="D4194" t="str">
            <v>FOR</v>
          </cell>
          <cell r="E4194" t="str">
            <v>DAM02_02539</v>
          </cell>
          <cell r="F4194" t="str">
            <v>CDCP</v>
          </cell>
          <cell r="G4194" t="str">
            <v>CDCMC</v>
          </cell>
          <cell r="H4194" t="str">
            <v>DS000</v>
          </cell>
          <cell r="I4194" t="str">
            <v>DS</v>
          </cell>
          <cell r="J4194" t="str">
            <v>CDCP</v>
          </cell>
          <cell r="K4194" t="str">
            <v>CDCMC</v>
          </cell>
          <cell r="L4194" t="str">
            <v>MMG26</v>
          </cell>
          <cell r="M4194" t="str">
            <v>MMG</v>
          </cell>
          <cell r="N4194" t="str">
            <v>CITI-MF</v>
          </cell>
          <cell r="O4194" t="str">
            <v>DAM</v>
          </cell>
          <cell r="P4194" t="str">
            <v>Amort jours hommes</v>
          </cell>
          <cell r="Q4194" t="str">
            <v>Etudes Nouvelles</v>
          </cell>
          <cell r="R4194" t="str">
            <v>BASES COMMERCIALES</v>
          </cell>
          <cell r="S4194" t="str">
            <v>BASE COMMERCIALES</v>
          </cell>
          <cell r="U4194">
            <v>0</v>
          </cell>
          <cell r="V4194">
            <v>240.57</v>
          </cell>
          <cell r="W4194" t="str">
            <v>AMO_EM_JH</v>
          </cell>
          <cell r="X4194" t="str">
            <v>ET&amp;MTC_EN</v>
          </cell>
          <cell r="Y4194" t="str">
            <v>ET&amp;MTC</v>
          </cell>
          <cell r="Z4194" t="str">
            <v>AM</v>
          </cell>
          <cell r="AB4194" t="str">
            <v>EN BASES COMMERCIALES</v>
          </cell>
        </row>
        <row r="4195">
          <cell r="A4195" t="str">
            <v>CDG</v>
          </cell>
          <cell r="B4195">
            <v>0</v>
          </cell>
          <cell r="C4195" t="str">
            <v>VtilAna</v>
          </cell>
          <cell r="D4195" t="str">
            <v>FOR</v>
          </cell>
          <cell r="E4195" t="str">
            <v>DAM02_02539</v>
          </cell>
          <cell r="F4195" t="str">
            <v>CDCP</v>
          </cell>
          <cell r="G4195" t="str">
            <v>CDCMC</v>
          </cell>
          <cell r="H4195" t="str">
            <v>DS000</v>
          </cell>
          <cell r="I4195" t="str">
            <v>DS</v>
          </cell>
          <cell r="J4195" t="str">
            <v>CDCP</v>
          </cell>
          <cell r="K4195" t="str">
            <v>CDCMC</v>
          </cell>
          <cell r="L4195" t="str">
            <v>STR20</v>
          </cell>
          <cell r="M4195" t="str">
            <v>STR</v>
          </cell>
          <cell r="N4195" t="str">
            <v>CITI-MF</v>
          </cell>
          <cell r="O4195" t="str">
            <v>DAM</v>
          </cell>
          <cell r="P4195" t="str">
            <v>Amort jours hommes</v>
          </cell>
          <cell r="Q4195" t="str">
            <v>Etudes Nouvelles</v>
          </cell>
          <cell r="R4195" t="str">
            <v>BASES COMMERCIALES</v>
          </cell>
          <cell r="S4195" t="str">
            <v>BASE COMMERCIALES</v>
          </cell>
          <cell r="U4195">
            <v>0</v>
          </cell>
          <cell r="V4195">
            <v>817.93799999999999</v>
          </cell>
          <cell r="W4195" t="str">
            <v>AMO_EM_JH</v>
          </cell>
          <cell r="X4195" t="str">
            <v>ET&amp;MTC_EN</v>
          </cell>
          <cell r="Y4195" t="str">
            <v>ET&amp;MTC</v>
          </cell>
          <cell r="Z4195" t="str">
            <v>AM</v>
          </cell>
          <cell r="AB4195" t="str">
            <v>EN BASES COMMERCIALES</v>
          </cell>
        </row>
        <row r="4196">
          <cell r="A4196" t="str">
            <v>CDG</v>
          </cell>
          <cell r="B4196">
            <v>0</v>
          </cell>
          <cell r="C4196" t="str">
            <v>VtilAna</v>
          </cell>
          <cell r="D4196" t="str">
            <v>FOR</v>
          </cell>
          <cell r="E4196" t="str">
            <v>DAM02_02539</v>
          </cell>
          <cell r="F4196" t="str">
            <v>CDCP</v>
          </cell>
          <cell r="G4196" t="str">
            <v>CDCMC</v>
          </cell>
          <cell r="H4196" t="str">
            <v>DS000</v>
          </cell>
          <cell r="I4196" t="str">
            <v>DS</v>
          </cell>
          <cell r="J4196" t="str">
            <v>CDCP</v>
          </cell>
          <cell r="K4196" t="str">
            <v>CDCMC</v>
          </cell>
          <cell r="L4196" t="str">
            <v>STR30</v>
          </cell>
          <cell r="M4196" t="str">
            <v>STR</v>
          </cell>
          <cell r="N4196" t="str">
            <v>CITI-MF</v>
          </cell>
          <cell r="O4196" t="str">
            <v>DAM</v>
          </cell>
          <cell r="P4196" t="str">
            <v>Amort jours hommes</v>
          </cell>
          <cell r="Q4196" t="str">
            <v>Etudes Nouvelles</v>
          </cell>
          <cell r="R4196" t="str">
            <v>BASES COMMERCIALES</v>
          </cell>
          <cell r="S4196" t="str">
            <v>BASE COMMERCIALES</v>
          </cell>
          <cell r="U4196">
            <v>0</v>
          </cell>
          <cell r="V4196">
            <v>529.25400000000002</v>
          </cell>
          <cell r="W4196" t="str">
            <v>AMO_EM_JH</v>
          </cell>
          <cell r="X4196" t="str">
            <v>ET&amp;MTC_EN</v>
          </cell>
          <cell r="Y4196" t="str">
            <v>ET&amp;MTC</v>
          </cell>
          <cell r="Z4196" t="str">
            <v>AM</v>
          </cell>
          <cell r="AB4196" t="str">
            <v>EN BASES COMMERCIALES</v>
          </cell>
        </row>
        <row r="4197">
          <cell r="A4197" t="str">
            <v>CDG</v>
          </cell>
          <cell r="B4197">
            <v>0</v>
          </cell>
          <cell r="C4197" t="str">
            <v>VtilAna</v>
          </cell>
          <cell r="D4197" t="str">
            <v>FOR</v>
          </cell>
          <cell r="E4197" t="str">
            <v>DAM02_02539</v>
          </cell>
          <cell r="F4197" t="str">
            <v>CDCP</v>
          </cell>
          <cell r="G4197" t="str">
            <v>CDCMC</v>
          </cell>
          <cell r="H4197" t="str">
            <v>DS000</v>
          </cell>
          <cell r="I4197" t="str">
            <v>DS</v>
          </cell>
          <cell r="J4197" t="str">
            <v>TKY</v>
          </cell>
          <cell r="K4197" t="str">
            <v>CDCMC</v>
          </cell>
          <cell r="L4197" t="str">
            <v>TKY_DS400</v>
          </cell>
          <cell r="M4197" t="str">
            <v>TKY</v>
          </cell>
          <cell r="N4197" t="str">
            <v>CITI-MF</v>
          </cell>
          <cell r="O4197" t="str">
            <v>DAM</v>
          </cell>
          <cell r="P4197" t="str">
            <v>Amort jours hommes</v>
          </cell>
          <cell r="Q4197" t="str">
            <v>Etudes Nouvelles</v>
          </cell>
          <cell r="R4197" t="str">
            <v>BASES COMMERCIALES</v>
          </cell>
          <cell r="S4197" t="str">
            <v>BASE COMMERCIALES</v>
          </cell>
          <cell r="U4197">
            <v>0</v>
          </cell>
          <cell r="V4197">
            <v>156.3595407</v>
          </cell>
          <cell r="W4197" t="str">
            <v>AMO_EM_JH</v>
          </cell>
          <cell r="X4197" t="str">
            <v>ET&amp;MTC_EN</v>
          </cell>
          <cell r="Y4197" t="str">
            <v>ET&amp;MTC</v>
          </cell>
          <cell r="Z4197" t="str">
            <v>AM</v>
          </cell>
          <cell r="AB4197" t="str">
            <v>EN BASES COMMERCIALES</v>
          </cell>
        </row>
        <row r="4198">
          <cell r="A4198" t="str">
            <v>CDG</v>
          </cell>
          <cell r="B4198">
            <v>0</v>
          </cell>
          <cell r="C4198" t="str">
            <v>VtilAna</v>
          </cell>
          <cell r="D4198" t="str">
            <v>FOR</v>
          </cell>
          <cell r="E4198" t="str">
            <v>DAM02_02539</v>
          </cell>
          <cell r="F4198" t="str">
            <v>CDCP</v>
          </cell>
          <cell r="G4198" t="str">
            <v>CDCMC</v>
          </cell>
          <cell r="H4198" t="str">
            <v>DS000</v>
          </cell>
          <cell r="I4198" t="str">
            <v>DS</v>
          </cell>
          <cell r="J4198" t="str">
            <v>TKY</v>
          </cell>
          <cell r="K4198" t="str">
            <v>CDCMC</v>
          </cell>
          <cell r="L4198" t="str">
            <v>TKY_DS700</v>
          </cell>
          <cell r="M4198" t="str">
            <v>TKY</v>
          </cell>
          <cell r="N4198" t="str">
            <v>CITI-MF</v>
          </cell>
          <cell r="O4198" t="str">
            <v>DAM</v>
          </cell>
          <cell r="P4198" t="str">
            <v>Amort jours hommes</v>
          </cell>
          <cell r="Q4198" t="str">
            <v>Etudes Nouvelles</v>
          </cell>
          <cell r="R4198" t="str">
            <v>BASES COMMERCIALES</v>
          </cell>
          <cell r="S4198" t="str">
            <v>BASE COMMERCIALES</v>
          </cell>
          <cell r="U4198">
            <v>0</v>
          </cell>
          <cell r="V4198">
            <v>188.0065242</v>
          </cell>
          <cell r="W4198" t="str">
            <v>AMO_EM_JH</v>
          </cell>
          <cell r="X4198" t="str">
            <v>ET&amp;MTC_EN</v>
          </cell>
          <cell r="Y4198" t="str">
            <v>ET&amp;MTC</v>
          </cell>
          <cell r="Z4198" t="str">
            <v>AM</v>
          </cell>
          <cell r="AB4198" t="str">
            <v>EN BASES COMMERCIALES</v>
          </cell>
        </row>
        <row r="4199">
          <cell r="A4199" t="str">
            <v>CDG</v>
          </cell>
          <cell r="B4199">
            <v>0</v>
          </cell>
          <cell r="C4199" t="str">
            <v>VtilAna</v>
          </cell>
          <cell r="D4199" t="str">
            <v>FOR</v>
          </cell>
          <cell r="E4199" t="str">
            <v>DAM02_02539</v>
          </cell>
          <cell r="F4199" t="str">
            <v>CDCP</v>
          </cell>
          <cell r="G4199" t="str">
            <v>CDCMC</v>
          </cell>
          <cell r="H4199" t="str">
            <v>DS000</v>
          </cell>
          <cell r="I4199" t="str">
            <v>DS</v>
          </cell>
          <cell r="J4199" t="str">
            <v>TKY</v>
          </cell>
          <cell r="K4199" t="str">
            <v>CDCMC</v>
          </cell>
          <cell r="L4199" t="str">
            <v>TKY_DS800</v>
          </cell>
          <cell r="M4199" t="str">
            <v>TKY</v>
          </cell>
          <cell r="N4199" t="str">
            <v>CITI-MF</v>
          </cell>
          <cell r="O4199" t="str">
            <v>DAM</v>
          </cell>
          <cell r="P4199" t="str">
            <v>Amort jours hommes</v>
          </cell>
          <cell r="Q4199" t="str">
            <v>Etudes Nouvelles</v>
          </cell>
          <cell r="R4199" t="str">
            <v>BASES COMMERCIALES</v>
          </cell>
          <cell r="S4199" t="str">
            <v>BASE COMMERCIALES</v>
          </cell>
          <cell r="U4199">
            <v>0</v>
          </cell>
          <cell r="V4199">
            <v>125.4158235</v>
          </cell>
          <cell r="W4199" t="str">
            <v>AMO_EM_JH</v>
          </cell>
          <cell r="X4199" t="str">
            <v>ET&amp;MTC_EN</v>
          </cell>
          <cell r="Y4199" t="str">
            <v>ET&amp;MTC</v>
          </cell>
          <cell r="Z4199" t="str">
            <v>AM</v>
          </cell>
          <cell r="AB4199" t="str">
            <v>EN BASES COMMERCIALES</v>
          </cell>
        </row>
        <row r="4200">
          <cell r="A4200" t="str">
            <v>CDG</v>
          </cell>
          <cell r="B4200">
            <v>0</v>
          </cell>
          <cell r="C4200" t="str">
            <v>VtilAna</v>
          </cell>
          <cell r="D4200" t="str">
            <v>FOR</v>
          </cell>
          <cell r="E4200" t="str">
            <v>DAM02_02539</v>
          </cell>
          <cell r="F4200" t="str">
            <v>CDCP</v>
          </cell>
          <cell r="G4200" t="str">
            <v>CDCMC</v>
          </cell>
          <cell r="H4200" t="str">
            <v>DS000</v>
          </cell>
          <cell r="I4200" t="str">
            <v>DS</v>
          </cell>
          <cell r="J4200" t="str">
            <v>TKY</v>
          </cell>
          <cell r="K4200" t="str">
            <v>CDCMC</v>
          </cell>
          <cell r="L4200" t="str">
            <v>TKY_EDA12</v>
          </cell>
          <cell r="M4200" t="str">
            <v>TKY</v>
          </cell>
          <cell r="N4200" t="str">
            <v>CITI-MF</v>
          </cell>
          <cell r="O4200" t="str">
            <v>DAM</v>
          </cell>
          <cell r="P4200" t="str">
            <v>Amort jours hommes</v>
          </cell>
          <cell r="Q4200" t="str">
            <v>Etudes Nouvelles</v>
          </cell>
          <cell r="R4200" t="str">
            <v>BASES COMMERCIALES</v>
          </cell>
          <cell r="S4200" t="str">
            <v>BASE COMMERCIALES</v>
          </cell>
          <cell r="U4200">
            <v>0</v>
          </cell>
          <cell r="V4200">
            <v>36.569847600000003</v>
          </cell>
          <cell r="W4200" t="str">
            <v>AMO_EM_JH</v>
          </cell>
          <cell r="X4200" t="str">
            <v>ET&amp;MTC_EN</v>
          </cell>
          <cell r="Y4200" t="str">
            <v>ET&amp;MTC</v>
          </cell>
          <cell r="Z4200" t="str">
            <v>AM</v>
          </cell>
          <cell r="AB4200" t="str">
            <v>EN BASES COMMERCIALES</v>
          </cell>
        </row>
        <row r="4201">
          <cell r="A4201" t="str">
            <v>CDG</v>
          </cell>
          <cell r="B4201">
            <v>0</v>
          </cell>
          <cell r="C4201" t="str">
            <v>VtilAna</v>
          </cell>
          <cell r="D4201" t="str">
            <v>FOR</v>
          </cell>
          <cell r="E4201" t="str">
            <v>DAM02_02539</v>
          </cell>
          <cell r="F4201" t="str">
            <v>CDCP</v>
          </cell>
          <cell r="G4201" t="str">
            <v>CDCMC</v>
          </cell>
          <cell r="H4201" t="str">
            <v>DS000</v>
          </cell>
          <cell r="I4201" t="str">
            <v>DS</v>
          </cell>
          <cell r="J4201" t="str">
            <v>TKY</v>
          </cell>
          <cell r="K4201" t="str">
            <v>CDCMC</v>
          </cell>
          <cell r="L4201" t="str">
            <v>TKY_EDA21</v>
          </cell>
          <cell r="M4201" t="str">
            <v>TKY</v>
          </cell>
          <cell r="N4201" t="str">
            <v>CITI-MF</v>
          </cell>
          <cell r="O4201" t="str">
            <v>DAM</v>
          </cell>
          <cell r="P4201" t="str">
            <v>Amort jours hommes</v>
          </cell>
          <cell r="Q4201" t="str">
            <v>Etudes Nouvelles</v>
          </cell>
          <cell r="R4201" t="str">
            <v>BASES COMMERCIALES</v>
          </cell>
          <cell r="S4201" t="str">
            <v>BASE COMMERCIALES</v>
          </cell>
          <cell r="U4201">
            <v>0</v>
          </cell>
          <cell r="V4201">
            <v>188.0065242</v>
          </cell>
          <cell r="W4201" t="str">
            <v>AMO_EM_JH</v>
          </cell>
          <cell r="X4201" t="str">
            <v>ET&amp;MTC_EN</v>
          </cell>
          <cell r="Y4201" t="str">
            <v>ET&amp;MTC</v>
          </cell>
          <cell r="Z4201" t="str">
            <v>AM</v>
          </cell>
          <cell r="AB4201" t="str">
            <v>EN BASES COMMERCIALES</v>
          </cell>
        </row>
        <row r="4202">
          <cell r="A4202" t="str">
            <v>CDG</v>
          </cell>
          <cell r="B4202">
            <v>0</v>
          </cell>
          <cell r="C4202" t="str">
            <v>VtilAna</v>
          </cell>
          <cell r="D4202" t="str">
            <v>FOR</v>
          </cell>
          <cell r="E4202" t="str">
            <v>DAM02_02539</v>
          </cell>
          <cell r="F4202" t="str">
            <v>CDCP</v>
          </cell>
          <cell r="G4202" t="str">
            <v>CDCMC</v>
          </cell>
          <cell r="H4202" t="str">
            <v>DS000</v>
          </cell>
          <cell r="I4202" t="str">
            <v>DS</v>
          </cell>
          <cell r="J4202" t="str">
            <v>TKY</v>
          </cell>
          <cell r="K4202" t="str">
            <v>CDCMC</v>
          </cell>
          <cell r="L4202" t="str">
            <v>TKY_EDA31</v>
          </cell>
          <cell r="M4202" t="str">
            <v>TKY</v>
          </cell>
          <cell r="N4202" t="str">
            <v>CITI-MF</v>
          </cell>
          <cell r="O4202" t="str">
            <v>DAM</v>
          </cell>
          <cell r="P4202" t="str">
            <v>Amort jours hommes</v>
          </cell>
          <cell r="Q4202" t="str">
            <v>Etudes Nouvelles</v>
          </cell>
          <cell r="R4202" t="str">
            <v>BASES COMMERCIALES</v>
          </cell>
          <cell r="S4202" t="str">
            <v>BASE COMMERCIALES</v>
          </cell>
          <cell r="U4202">
            <v>0</v>
          </cell>
          <cell r="V4202">
            <v>99.160548300000002</v>
          </cell>
          <cell r="W4202" t="str">
            <v>AMO_EM_JH</v>
          </cell>
          <cell r="X4202" t="str">
            <v>ET&amp;MTC_EN</v>
          </cell>
          <cell r="Y4202" t="str">
            <v>ET&amp;MTC</v>
          </cell>
          <cell r="Z4202" t="str">
            <v>AM</v>
          </cell>
          <cell r="AB4202" t="str">
            <v>EN BASES COMMERCIALES</v>
          </cell>
        </row>
        <row r="4203">
          <cell r="A4203" t="str">
            <v>CDG</v>
          </cell>
          <cell r="B4203">
            <v>0</v>
          </cell>
          <cell r="C4203" t="str">
            <v>VtilAna</v>
          </cell>
          <cell r="D4203" t="str">
            <v>FOR</v>
          </cell>
          <cell r="E4203" t="str">
            <v>DAM02_02539</v>
          </cell>
          <cell r="F4203" t="str">
            <v>CDCP</v>
          </cell>
          <cell r="G4203" t="str">
            <v>CDCMC</v>
          </cell>
          <cell r="H4203" t="str">
            <v>DS000</v>
          </cell>
          <cell r="I4203" t="str">
            <v>DS</v>
          </cell>
          <cell r="J4203" t="str">
            <v>TKY</v>
          </cell>
          <cell r="K4203" t="str">
            <v>CDCMC</v>
          </cell>
          <cell r="L4203" t="str">
            <v>TKY_FM000</v>
          </cell>
          <cell r="M4203" t="str">
            <v>TKY</v>
          </cell>
          <cell r="N4203" t="str">
            <v>CITI-MF</v>
          </cell>
          <cell r="O4203" t="str">
            <v>DAM</v>
          </cell>
          <cell r="P4203" t="str">
            <v>Amort jours hommes</v>
          </cell>
          <cell r="Q4203" t="str">
            <v>Etudes Nouvelles</v>
          </cell>
          <cell r="R4203" t="str">
            <v>BASES COMMERCIALES</v>
          </cell>
          <cell r="S4203" t="str">
            <v>BASE COMMERCIALES</v>
          </cell>
          <cell r="U4203">
            <v>0</v>
          </cell>
          <cell r="V4203">
            <v>188.0065242</v>
          </cell>
          <cell r="W4203" t="str">
            <v>AMO_EM_JH</v>
          </cell>
          <cell r="X4203" t="str">
            <v>ET&amp;MTC_EN</v>
          </cell>
          <cell r="Y4203" t="str">
            <v>ET&amp;MTC</v>
          </cell>
          <cell r="Z4203" t="str">
            <v>AM</v>
          </cell>
          <cell r="AB4203" t="str">
            <v>EN BASES COMMERCIALES</v>
          </cell>
        </row>
        <row r="4204">
          <cell r="A4204" t="str">
            <v>CDG</v>
          </cell>
          <cell r="B4204">
            <v>0</v>
          </cell>
          <cell r="C4204" t="str">
            <v>VtilAna</v>
          </cell>
          <cell r="D4204" t="str">
            <v>FOR</v>
          </cell>
          <cell r="E4204" t="str">
            <v>DAM02_02539</v>
          </cell>
          <cell r="F4204" t="str">
            <v>CDCP</v>
          </cell>
          <cell r="G4204" t="str">
            <v>CDCMC</v>
          </cell>
          <cell r="H4204" t="str">
            <v>DS000</v>
          </cell>
          <cell r="I4204" t="str">
            <v>DS</v>
          </cell>
          <cell r="J4204" t="str">
            <v>TKY</v>
          </cell>
          <cell r="K4204" t="str">
            <v>CDCMC</v>
          </cell>
          <cell r="L4204" t="str">
            <v>TKY_FM0DE</v>
          </cell>
          <cell r="M4204" t="str">
            <v>TKY</v>
          </cell>
          <cell r="N4204" t="str">
            <v>CITI-MF</v>
          </cell>
          <cell r="O4204" t="str">
            <v>DAM</v>
          </cell>
          <cell r="P4204" t="str">
            <v>Amort jours hommes</v>
          </cell>
          <cell r="Q4204" t="str">
            <v>Etudes Nouvelles</v>
          </cell>
          <cell r="R4204" t="str">
            <v>BASES COMMERCIALES</v>
          </cell>
          <cell r="S4204" t="str">
            <v>BASE COMMERCIALES</v>
          </cell>
          <cell r="U4204">
            <v>0</v>
          </cell>
          <cell r="V4204">
            <v>172.30024349999999</v>
          </cell>
          <cell r="W4204" t="str">
            <v>AMO_EM_JH</v>
          </cell>
          <cell r="X4204" t="str">
            <v>ET&amp;MTC_EN</v>
          </cell>
          <cell r="Y4204" t="str">
            <v>ET&amp;MTC</v>
          </cell>
          <cell r="Z4204" t="str">
            <v>AM</v>
          </cell>
          <cell r="AB4204" t="str">
            <v>EN BASES COMMERCIALES</v>
          </cell>
        </row>
        <row r="4205">
          <cell r="A4205" t="str">
            <v>CDG</v>
          </cell>
          <cell r="B4205">
            <v>0</v>
          </cell>
          <cell r="C4205" t="str">
            <v>VtilAna</v>
          </cell>
          <cell r="D4205" t="str">
            <v>FOR</v>
          </cell>
          <cell r="E4205" t="str">
            <v>DAM02_02539</v>
          </cell>
          <cell r="F4205" t="str">
            <v>CDCP</v>
          </cell>
          <cell r="G4205" t="str">
            <v>CDCMC</v>
          </cell>
          <cell r="H4205" t="str">
            <v>DS000</v>
          </cell>
          <cell r="I4205" t="str">
            <v>DS</v>
          </cell>
          <cell r="J4205" t="str">
            <v>TKY</v>
          </cell>
          <cell r="K4205" t="str">
            <v>CDCMC</v>
          </cell>
          <cell r="L4205" t="str">
            <v>TKY_FMB00</v>
          </cell>
          <cell r="M4205" t="str">
            <v>TKY</v>
          </cell>
          <cell r="N4205" t="str">
            <v>CITI-MF</v>
          </cell>
          <cell r="O4205" t="str">
            <v>DAM</v>
          </cell>
          <cell r="P4205" t="str">
            <v>Amort jours hommes</v>
          </cell>
          <cell r="Q4205" t="str">
            <v>Etudes Nouvelles</v>
          </cell>
          <cell r="R4205" t="str">
            <v>BASES COMMERCIALES</v>
          </cell>
          <cell r="S4205" t="str">
            <v>BASE COMMERCIALES</v>
          </cell>
          <cell r="U4205">
            <v>0</v>
          </cell>
          <cell r="V4205">
            <v>62.590700699999999</v>
          </cell>
          <cell r="W4205" t="str">
            <v>AMO_EM_JH</v>
          </cell>
          <cell r="X4205" t="str">
            <v>ET&amp;MTC_EN</v>
          </cell>
          <cell r="Y4205" t="str">
            <v>ET&amp;MTC</v>
          </cell>
          <cell r="Z4205" t="str">
            <v>AM</v>
          </cell>
          <cell r="AB4205" t="str">
            <v>EN BASES COMMERCIALES</v>
          </cell>
        </row>
        <row r="4206">
          <cell r="A4206" t="str">
            <v>CDG</v>
          </cell>
          <cell r="B4206">
            <v>0</v>
          </cell>
          <cell r="C4206" t="str">
            <v>VtilAna</v>
          </cell>
          <cell r="D4206" t="str">
            <v>FOR</v>
          </cell>
          <cell r="E4206" t="str">
            <v>DAM02_02539</v>
          </cell>
          <cell r="F4206" t="str">
            <v>CDCP</v>
          </cell>
          <cell r="G4206" t="str">
            <v>CDCMC</v>
          </cell>
          <cell r="H4206" t="str">
            <v>DS000</v>
          </cell>
          <cell r="I4206" t="str">
            <v>DS</v>
          </cell>
          <cell r="J4206" t="str">
            <v>TKY</v>
          </cell>
          <cell r="K4206" t="str">
            <v>CDCMC</v>
          </cell>
          <cell r="L4206" t="str">
            <v>TKY_FMH00</v>
          </cell>
          <cell r="M4206" t="str">
            <v>TKY</v>
          </cell>
          <cell r="N4206" t="str">
            <v>CITI-MF</v>
          </cell>
          <cell r="O4206" t="str">
            <v>DAM</v>
          </cell>
          <cell r="P4206" t="str">
            <v>Amort jours hommes</v>
          </cell>
          <cell r="Q4206" t="str">
            <v>Etudes Nouvelles</v>
          </cell>
          <cell r="R4206" t="str">
            <v>BASES COMMERCIALES</v>
          </cell>
          <cell r="S4206" t="str">
            <v>BASE COMMERCIALES</v>
          </cell>
          <cell r="U4206">
            <v>0</v>
          </cell>
          <cell r="V4206">
            <v>62.590700699999999</v>
          </cell>
          <cell r="W4206" t="str">
            <v>AMO_EM_JH</v>
          </cell>
          <cell r="X4206" t="str">
            <v>ET&amp;MTC_EN</v>
          </cell>
          <cell r="Y4206" t="str">
            <v>ET&amp;MTC</v>
          </cell>
          <cell r="Z4206" t="str">
            <v>AM</v>
          </cell>
          <cell r="AB4206" t="str">
            <v>EN BASES COMMERCIALES</v>
          </cell>
        </row>
        <row r="4207">
          <cell r="A4207" t="str">
            <v>CDG</v>
          </cell>
          <cell r="B4207">
            <v>0</v>
          </cell>
          <cell r="C4207" t="str">
            <v>VtilAna</v>
          </cell>
          <cell r="D4207" t="str">
            <v>FOR</v>
          </cell>
          <cell r="E4207" t="str">
            <v>DAM02_02539</v>
          </cell>
          <cell r="F4207" t="str">
            <v>CDCP</v>
          </cell>
          <cell r="G4207" t="str">
            <v>CDCMC</v>
          </cell>
          <cell r="H4207" t="str">
            <v>DS000</v>
          </cell>
          <cell r="I4207" t="str">
            <v>DS</v>
          </cell>
          <cell r="J4207" t="str">
            <v>TKY</v>
          </cell>
          <cell r="K4207" t="str">
            <v>CDCMC</v>
          </cell>
          <cell r="L4207" t="str">
            <v>TKY_FMSG3</v>
          </cell>
          <cell r="M4207" t="str">
            <v>TKY</v>
          </cell>
          <cell r="N4207" t="str">
            <v>CITI-MF</v>
          </cell>
          <cell r="O4207" t="str">
            <v>DAM</v>
          </cell>
          <cell r="P4207" t="str">
            <v>Amort jours hommes</v>
          </cell>
          <cell r="Q4207" t="str">
            <v>Etudes Nouvelles</v>
          </cell>
          <cell r="R4207" t="str">
            <v>BASES COMMERCIALES</v>
          </cell>
          <cell r="S4207" t="str">
            <v>BASE COMMERCIALES</v>
          </cell>
          <cell r="U4207">
            <v>0</v>
          </cell>
          <cell r="V4207">
            <v>188.0065242</v>
          </cell>
          <cell r="W4207" t="str">
            <v>AMO_EM_JH</v>
          </cell>
          <cell r="X4207" t="str">
            <v>ET&amp;MTC_EN</v>
          </cell>
          <cell r="Y4207" t="str">
            <v>ET&amp;MTC</v>
          </cell>
          <cell r="Z4207" t="str">
            <v>AM</v>
          </cell>
          <cell r="AB4207" t="str">
            <v>EN BASES COMMERCIALES</v>
          </cell>
        </row>
        <row r="4208">
          <cell r="A4208" t="str">
            <v>CDG</v>
          </cell>
          <cell r="B4208">
            <v>0</v>
          </cell>
          <cell r="C4208" t="str">
            <v>VtilAna</v>
          </cell>
          <cell r="D4208" t="str">
            <v>FOR</v>
          </cell>
          <cell r="E4208" t="str">
            <v>DAM02_02539</v>
          </cell>
          <cell r="F4208" t="str">
            <v>CDCP</v>
          </cell>
          <cell r="G4208" t="str">
            <v>CDCMC</v>
          </cell>
          <cell r="H4208" t="str">
            <v>DS000</v>
          </cell>
          <cell r="I4208" t="str">
            <v>DS</v>
          </cell>
          <cell r="J4208" t="str">
            <v>TKY</v>
          </cell>
          <cell r="K4208" t="str">
            <v>CDCMC</v>
          </cell>
          <cell r="L4208" t="str">
            <v>TKY_FMSG5</v>
          </cell>
          <cell r="M4208" t="str">
            <v>TKY</v>
          </cell>
          <cell r="N4208" t="str">
            <v>CITI-MF</v>
          </cell>
          <cell r="O4208" t="str">
            <v>DAM</v>
          </cell>
          <cell r="P4208" t="str">
            <v>Amort jours hommes</v>
          </cell>
          <cell r="Q4208" t="str">
            <v>Etudes Nouvelles</v>
          </cell>
          <cell r="R4208" t="str">
            <v>BASES COMMERCIALES</v>
          </cell>
          <cell r="S4208" t="str">
            <v>BASE COMMERCIALES</v>
          </cell>
          <cell r="U4208">
            <v>0</v>
          </cell>
          <cell r="V4208">
            <v>125.4158235</v>
          </cell>
          <cell r="W4208" t="str">
            <v>AMO_EM_JH</v>
          </cell>
          <cell r="X4208" t="str">
            <v>ET&amp;MTC_EN</v>
          </cell>
          <cell r="Y4208" t="str">
            <v>ET&amp;MTC</v>
          </cell>
          <cell r="Z4208" t="str">
            <v>AM</v>
          </cell>
          <cell r="AB4208" t="str">
            <v>EN BASES COMMERCIALES</v>
          </cell>
        </row>
        <row r="4209">
          <cell r="A4209" t="str">
            <v>CDG</v>
          </cell>
          <cell r="B4209">
            <v>0</v>
          </cell>
          <cell r="C4209" t="str">
            <v>VtilAna</v>
          </cell>
          <cell r="D4209" t="str">
            <v>FOR</v>
          </cell>
          <cell r="E4209" t="str">
            <v>DAM02_02539</v>
          </cell>
          <cell r="F4209" t="str">
            <v>CDCP</v>
          </cell>
          <cell r="G4209" t="str">
            <v>CDCMC</v>
          </cell>
          <cell r="H4209" t="str">
            <v>DS000</v>
          </cell>
          <cell r="I4209" t="str">
            <v>DS</v>
          </cell>
          <cell r="J4209" t="str">
            <v>TKY</v>
          </cell>
          <cell r="K4209" t="str">
            <v>CDCMC</v>
          </cell>
          <cell r="L4209" t="str">
            <v>TKY_FMSG7</v>
          </cell>
          <cell r="M4209" t="str">
            <v>TKY</v>
          </cell>
          <cell r="N4209" t="str">
            <v>CITI-MF</v>
          </cell>
          <cell r="O4209" t="str">
            <v>DAM</v>
          </cell>
          <cell r="P4209" t="str">
            <v>Amort jours hommes</v>
          </cell>
          <cell r="Q4209" t="str">
            <v>Etudes Nouvelles</v>
          </cell>
          <cell r="R4209" t="str">
            <v>BASES COMMERCIALES</v>
          </cell>
          <cell r="S4209" t="str">
            <v>BASE COMMERCIALES</v>
          </cell>
          <cell r="U4209">
            <v>0</v>
          </cell>
          <cell r="V4209">
            <v>62.590700699999999</v>
          </cell>
          <cell r="W4209" t="str">
            <v>AMO_EM_JH</v>
          </cell>
          <cell r="X4209" t="str">
            <v>ET&amp;MTC_EN</v>
          </cell>
          <cell r="Y4209" t="str">
            <v>ET&amp;MTC</v>
          </cell>
          <cell r="Z4209" t="str">
            <v>AM</v>
          </cell>
          <cell r="AB4209" t="str">
            <v>EN BASES COMMERCIALES</v>
          </cell>
        </row>
        <row r="4210">
          <cell r="A4210" t="str">
            <v>CDG</v>
          </cell>
          <cell r="B4210">
            <v>0</v>
          </cell>
          <cell r="C4210" t="str">
            <v>VtilAna</v>
          </cell>
          <cell r="D4210" t="str">
            <v>FOR</v>
          </cell>
          <cell r="E4210" t="str">
            <v>DAM02_02539</v>
          </cell>
          <cell r="F4210" t="str">
            <v>CDCP</v>
          </cell>
          <cell r="G4210" t="str">
            <v>CDCMC</v>
          </cell>
          <cell r="H4210" t="str">
            <v>DS000</v>
          </cell>
          <cell r="I4210" t="str">
            <v>DS</v>
          </cell>
          <cell r="J4210" t="str">
            <v>TKY</v>
          </cell>
          <cell r="K4210" t="str">
            <v>CDCMC</v>
          </cell>
          <cell r="L4210" t="str">
            <v>TKY_FMSI0</v>
          </cell>
          <cell r="M4210" t="str">
            <v>TKY</v>
          </cell>
          <cell r="N4210" t="str">
            <v>CITI-MF</v>
          </cell>
          <cell r="O4210" t="str">
            <v>DAM</v>
          </cell>
          <cell r="P4210" t="str">
            <v>Amort jours hommes</v>
          </cell>
          <cell r="Q4210" t="str">
            <v>Etudes Nouvelles</v>
          </cell>
          <cell r="R4210" t="str">
            <v>BASES COMMERCIALES</v>
          </cell>
          <cell r="S4210" t="str">
            <v>BASE COMMERCIALES</v>
          </cell>
          <cell r="U4210">
            <v>0</v>
          </cell>
          <cell r="V4210">
            <v>188.0065242</v>
          </cell>
          <cell r="W4210" t="str">
            <v>AMO_EM_JH</v>
          </cell>
          <cell r="X4210" t="str">
            <v>ET&amp;MTC_EN</v>
          </cell>
          <cell r="Y4210" t="str">
            <v>ET&amp;MTC</v>
          </cell>
          <cell r="Z4210" t="str">
            <v>AM</v>
          </cell>
          <cell r="AB4210" t="str">
            <v>EN BASES COMMERCIALES</v>
          </cell>
        </row>
        <row r="4211">
          <cell r="A4211" t="str">
            <v>CDG</v>
          </cell>
          <cell r="B4211">
            <v>0</v>
          </cell>
          <cell r="C4211" t="str">
            <v>VtilAna</v>
          </cell>
          <cell r="D4211" t="str">
            <v>FOR</v>
          </cell>
          <cell r="E4211" t="str">
            <v>DAM02_02539</v>
          </cell>
          <cell r="F4211" t="str">
            <v>CDCP</v>
          </cell>
          <cell r="G4211" t="str">
            <v>CDCMC</v>
          </cell>
          <cell r="H4211" t="str">
            <v>DS000</v>
          </cell>
          <cell r="I4211" t="str">
            <v>DS</v>
          </cell>
          <cell r="J4211" t="str">
            <v>TKY</v>
          </cell>
          <cell r="K4211" t="str">
            <v>CDCMC</v>
          </cell>
          <cell r="L4211" t="str">
            <v>TKY_STR10</v>
          </cell>
          <cell r="M4211" t="str">
            <v>TKY</v>
          </cell>
          <cell r="N4211" t="str">
            <v>CITI-MF</v>
          </cell>
          <cell r="O4211" t="str">
            <v>DAM</v>
          </cell>
          <cell r="P4211" t="str">
            <v>Amort jours hommes</v>
          </cell>
          <cell r="Q4211" t="str">
            <v>Etudes Nouvelles</v>
          </cell>
          <cell r="R4211" t="str">
            <v>BASES COMMERCIALES</v>
          </cell>
          <cell r="S4211" t="str">
            <v>BASE COMMERCIALES</v>
          </cell>
          <cell r="U4211">
            <v>0</v>
          </cell>
          <cell r="V4211">
            <v>250.59722489999999</v>
          </cell>
          <cell r="W4211" t="str">
            <v>AMO_EM_JH</v>
          </cell>
          <cell r="X4211" t="str">
            <v>ET&amp;MTC_EN</v>
          </cell>
          <cell r="Y4211" t="str">
            <v>ET&amp;MTC</v>
          </cell>
          <cell r="Z4211" t="str">
            <v>AM</v>
          </cell>
          <cell r="AB4211" t="str">
            <v>EN BASES COMMERCIALES</v>
          </cell>
        </row>
        <row r="4212">
          <cell r="A4212" t="str">
            <v>CDG</v>
          </cell>
          <cell r="B4212">
            <v>0</v>
          </cell>
          <cell r="C4212" t="str">
            <v>VtilAna</v>
          </cell>
          <cell r="D4212" t="str">
            <v>FOR</v>
          </cell>
          <cell r="E4212" t="str">
            <v>DAM02_02539</v>
          </cell>
          <cell r="F4212" t="str">
            <v>CDCP</v>
          </cell>
          <cell r="G4212" t="str">
            <v>CDCMC</v>
          </cell>
          <cell r="H4212" t="str">
            <v>DS000</v>
          </cell>
          <cell r="I4212" t="str">
            <v>DS</v>
          </cell>
          <cell r="J4212" t="str">
            <v>TKY</v>
          </cell>
          <cell r="K4212" t="str">
            <v>CDCMC</v>
          </cell>
          <cell r="L4212" t="str">
            <v>TKY_TKYMO</v>
          </cell>
          <cell r="M4212" t="str">
            <v>TKY</v>
          </cell>
          <cell r="N4212" t="str">
            <v>CITI-MF</v>
          </cell>
          <cell r="O4212" t="str">
            <v>DAM</v>
          </cell>
          <cell r="P4212" t="str">
            <v>Amort jours hommes</v>
          </cell>
          <cell r="Q4212" t="str">
            <v>Etudes Nouvelles</v>
          </cell>
          <cell r="R4212" t="str">
            <v>BASES COMMERCIALES</v>
          </cell>
          <cell r="S4212" t="str">
            <v>BASE COMMERCIALES</v>
          </cell>
          <cell r="U4212">
            <v>0</v>
          </cell>
          <cell r="V4212">
            <v>188.0065242</v>
          </cell>
          <cell r="W4212" t="str">
            <v>AMO_EM_JH</v>
          </cell>
          <cell r="X4212" t="str">
            <v>ET&amp;MTC_EN</v>
          </cell>
          <cell r="Y4212" t="str">
            <v>ET&amp;MTC</v>
          </cell>
          <cell r="Z4212" t="str">
            <v>AM</v>
          </cell>
          <cell r="AB4212" t="str">
            <v>EN BASES COMMERCIALES</v>
          </cell>
        </row>
        <row r="4213">
          <cell r="A4213" t="str">
            <v>CDG</v>
          </cell>
          <cell r="B4213">
            <v>0</v>
          </cell>
          <cell r="C4213" t="str">
            <v>VtilAna</v>
          </cell>
          <cell r="D4213" t="str">
            <v>FOR</v>
          </cell>
          <cell r="E4213" t="str">
            <v>DAM02_02539</v>
          </cell>
          <cell r="F4213" t="str">
            <v>CDCP</v>
          </cell>
          <cell r="G4213" t="str">
            <v>CDCMC</v>
          </cell>
          <cell r="H4213" t="str">
            <v>DS000</v>
          </cell>
          <cell r="I4213" t="str">
            <v>DS</v>
          </cell>
          <cell r="J4213" t="str">
            <v>TKY</v>
          </cell>
          <cell r="K4213" t="str">
            <v>CDCMC</v>
          </cell>
          <cell r="L4213" t="str">
            <v>TKY_TKYST</v>
          </cell>
          <cell r="M4213" t="str">
            <v>TKY</v>
          </cell>
          <cell r="N4213" t="str">
            <v>CITI-MF</v>
          </cell>
          <cell r="O4213" t="str">
            <v>DAM</v>
          </cell>
          <cell r="P4213" t="str">
            <v>Amort jours hommes</v>
          </cell>
          <cell r="Q4213" t="str">
            <v>Etudes Nouvelles</v>
          </cell>
          <cell r="R4213" t="str">
            <v>BASES COMMERCIALES</v>
          </cell>
          <cell r="S4213" t="str">
            <v>BASE COMMERCIALES</v>
          </cell>
          <cell r="U4213">
            <v>0</v>
          </cell>
          <cell r="V4213">
            <v>62.590700699999999</v>
          </cell>
          <cell r="W4213" t="str">
            <v>AMO_EM_JH</v>
          </cell>
          <cell r="X4213" t="str">
            <v>ET&amp;MTC_EN</v>
          </cell>
          <cell r="Y4213" t="str">
            <v>ET&amp;MTC</v>
          </cell>
          <cell r="Z4213" t="str">
            <v>AM</v>
          </cell>
          <cell r="AB4213" t="str">
            <v>EN BASES COMMERCIALES</v>
          </cell>
        </row>
        <row r="4214">
          <cell r="A4214" t="str">
            <v>CDG</v>
          </cell>
          <cell r="B4214">
            <v>0</v>
          </cell>
          <cell r="C4214" t="str">
            <v>VtilAna</v>
          </cell>
          <cell r="D4214" t="str">
            <v>FOR</v>
          </cell>
          <cell r="E4214" t="str">
            <v>DAM02_02540</v>
          </cell>
          <cell r="F4214" t="str">
            <v>CDCP</v>
          </cell>
          <cell r="G4214" t="str">
            <v>CDCMC</v>
          </cell>
          <cell r="H4214" t="str">
            <v>MMG00</v>
          </cell>
          <cell r="I4214" t="str">
            <v>MMG</v>
          </cell>
          <cell r="J4214" t="str">
            <v>CDCP</v>
          </cell>
          <cell r="K4214" t="str">
            <v>CDCMC</v>
          </cell>
          <cell r="L4214" t="str">
            <v>MMG00</v>
          </cell>
          <cell r="M4214" t="str">
            <v>MMG</v>
          </cell>
          <cell r="N4214" t="str">
            <v>CITI-MF</v>
          </cell>
          <cell r="O4214" t="str">
            <v>DAM</v>
          </cell>
          <cell r="P4214" t="str">
            <v>Amort jours hommes</v>
          </cell>
          <cell r="Q4214" t="str">
            <v>Etudes Nouvelles</v>
          </cell>
          <cell r="R4214" t="str">
            <v>DEVELOPPEMENTS FINANCIERS</v>
          </cell>
          <cell r="S4214" t="str">
            <v>DEVELOPPEMENTS FINANCIERS F/O Taux</v>
          </cell>
          <cell r="U4214">
            <v>0</v>
          </cell>
          <cell r="V4214">
            <v>-114708.2975</v>
          </cell>
          <cell r="W4214" t="str">
            <v>AMO_EM_JH</v>
          </cell>
          <cell r="X4214" t="str">
            <v>ET&amp;MTC_EN</v>
          </cell>
          <cell r="Y4214" t="str">
            <v>ET&amp;MTC</v>
          </cell>
          <cell r="Z4214" t="str">
            <v>AM</v>
          </cell>
          <cell r="AB4214" t="str">
            <v>EN PROXIMITE DEVELOP.  FINANCIERS  FMT</v>
          </cell>
        </row>
        <row r="4215">
          <cell r="A4215" t="str">
            <v>CDG</v>
          </cell>
          <cell r="B4215">
            <v>0</v>
          </cell>
          <cell r="C4215" t="str">
            <v>VtilAna</v>
          </cell>
          <cell r="D4215" t="str">
            <v>FOR</v>
          </cell>
          <cell r="E4215" t="str">
            <v>DAM02_02540</v>
          </cell>
          <cell r="F4215" t="str">
            <v>CDCP</v>
          </cell>
          <cell r="G4215" t="str">
            <v>CDCMC</v>
          </cell>
          <cell r="H4215" t="str">
            <v>MMG00</v>
          </cell>
          <cell r="I4215" t="str">
            <v>MMG</v>
          </cell>
          <cell r="J4215" t="str">
            <v>CDCP</v>
          </cell>
          <cell r="K4215" t="str">
            <v>CDCMC</v>
          </cell>
          <cell r="L4215" t="str">
            <v>MMG00</v>
          </cell>
          <cell r="M4215" t="str">
            <v>MMG</v>
          </cell>
          <cell r="N4215" t="str">
            <v>CITI-MF</v>
          </cell>
          <cell r="O4215" t="str">
            <v>DAM</v>
          </cell>
          <cell r="P4215" t="str">
            <v>Amort jours hommes</v>
          </cell>
          <cell r="Q4215" t="str">
            <v>Etudes Nouvelles</v>
          </cell>
          <cell r="R4215" t="str">
            <v>DEVELOPPEMENTS FINANCIERS</v>
          </cell>
          <cell r="S4215" t="str">
            <v>DEVELOPPEMENTS FINANCIERS F/O Taux</v>
          </cell>
          <cell r="U4215">
            <v>0</v>
          </cell>
          <cell r="V4215">
            <v>119575</v>
          </cell>
          <cell r="W4215" t="str">
            <v>AMO_EM_JH</v>
          </cell>
          <cell r="X4215" t="str">
            <v>ET&amp;MTC_EN</v>
          </cell>
          <cell r="Y4215" t="str">
            <v>ET&amp;MTC</v>
          </cell>
          <cell r="Z4215" t="str">
            <v>AM</v>
          </cell>
          <cell r="AB4215" t="str">
            <v>EN PROXIMITE DEVELOP.  FINANCIERS  FMT</v>
          </cell>
        </row>
        <row r="4216">
          <cell r="A4216" t="str">
            <v>CDG</v>
          </cell>
          <cell r="B4216">
            <v>0</v>
          </cell>
          <cell r="C4216" t="str">
            <v>VtilAna</v>
          </cell>
          <cell r="D4216" t="str">
            <v>FOR</v>
          </cell>
          <cell r="E4216" t="str">
            <v>DAM02_02540</v>
          </cell>
          <cell r="F4216" t="str">
            <v>CDCP</v>
          </cell>
          <cell r="G4216" t="str">
            <v>CDCMC</v>
          </cell>
          <cell r="H4216" t="str">
            <v>MMG00</v>
          </cell>
          <cell r="I4216" t="str">
            <v>MMG</v>
          </cell>
          <cell r="J4216" t="str">
            <v>CDCP</v>
          </cell>
          <cell r="K4216" t="str">
            <v>CDCMC</v>
          </cell>
          <cell r="L4216" t="str">
            <v>CCS00</v>
          </cell>
          <cell r="M4216" t="str">
            <v>CCS</v>
          </cell>
          <cell r="N4216" t="str">
            <v>CITI-MF</v>
          </cell>
          <cell r="O4216" t="str">
            <v>DAM</v>
          </cell>
          <cell r="P4216" t="str">
            <v>Amort jours hommes</v>
          </cell>
          <cell r="Q4216" t="str">
            <v>Etudes Nouvelles</v>
          </cell>
          <cell r="R4216" t="str">
            <v>DEVELOPPEMENTS FINANCIERS</v>
          </cell>
          <cell r="S4216" t="str">
            <v>DEVELOPPEMENTS FINANCIERS F/O Taux</v>
          </cell>
          <cell r="U4216">
            <v>0</v>
          </cell>
          <cell r="V4216">
            <v>1399.0274999999999</v>
          </cell>
          <cell r="W4216" t="str">
            <v>AMO_EM_JH</v>
          </cell>
          <cell r="X4216" t="str">
            <v>ET&amp;MTC_EN</v>
          </cell>
          <cell r="Y4216" t="str">
            <v>ET&amp;MTC</v>
          </cell>
          <cell r="Z4216" t="str">
            <v>AM</v>
          </cell>
          <cell r="AB4216" t="str">
            <v>EN PROXIMITE DEVELOP.  FINANCIERS  FMT</v>
          </cell>
        </row>
        <row r="4217">
          <cell r="A4217" t="str">
            <v>CDG</v>
          </cell>
          <cell r="B4217">
            <v>0</v>
          </cell>
          <cell r="C4217" t="str">
            <v>VtilAna</v>
          </cell>
          <cell r="D4217" t="str">
            <v>FOR</v>
          </cell>
          <cell r="E4217" t="str">
            <v>DAM02_02540</v>
          </cell>
          <cell r="F4217" t="str">
            <v>CDCP</v>
          </cell>
          <cell r="G4217" t="str">
            <v>CDCMC</v>
          </cell>
          <cell r="H4217" t="str">
            <v>MMG00</v>
          </cell>
          <cell r="I4217" t="str">
            <v>MMG</v>
          </cell>
          <cell r="J4217" t="str">
            <v>CDCP</v>
          </cell>
          <cell r="K4217" t="str">
            <v>CDCMC</v>
          </cell>
          <cell r="L4217" t="str">
            <v>CCS10</v>
          </cell>
          <cell r="M4217" t="str">
            <v>CCS</v>
          </cell>
          <cell r="N4217" t="str">
            <v>CITI-MF</v>
          </cell>
          <cell r="O4217" t="str">
            <v>DAM</v>
          </cell>
          <cell r="P4217" t="str">
            <v>Amort jours hommes</v>
          </cell>
          <cell r="Q4217" t="str">
            <v>Etudes Nouvelles</v>
          </cell>
          <cell r="R4217" t="str">
            <v>DEVELOPPEMENTS FINANCIERS</v>
          </cell>
          <cell r="S4217" t="str">
            <v>DEVELOPPEMENTS FINANCIERS F/O Taux</v>
          </cell>
          <cell r="U4217">
            <v>0</v>
          </cell>
          <cell r="V4217">
            <v>4185.125</v>
          </cell>
          <cell r="W4217" t="str">
            <v>AMO_EM_JH</v>
          </cell>
          <cell r="X4217" t="str">
            <v>ET&amp;MTC_EN</v>
          </cell>
          <cell r="Y4217" t="str">
            <v>ET&amp;MTC</v>
          </cell>
          <cell r="Z4217" t="str">
            <v>AM</v>
          </cell>
          <cell r="AB4217" t="str">
            <v>EN PROXIMITE DEVELOP.  FINANCIERS  FMT</v>
          </cell>
        </row>
        <row r="4218">
          <cell r="A4218" t="str">
            <v>CDG</v>
          </cell>
          <cell r="B4218">
            <v>0</v>
          </cell>
          <cell r="C4218" t="str">
            <v>VtilAna</v>
          </cell>
          <cell r="D4218" t="str">
            <v>FOR</v>
          </cell>
          <cell r="E4218" t="str">
            <v>DAM02_02540</v>
          </cell>
          <cell r="F4218" t="str">
            <v>CDCP</v>
          </cell>
          <cell r="G4218" t="str">
            <v>CDCMC</v>
          </cell>
          <cell r="H4218" t="str">
            <v>MMG00</v>
          </cell>
          <cell r="I4218" t="str">
            <v>MMG</v>
          </cell>
          <cell r="J4218" t="str">
            <v>CDCP</v>
          </cell>
          <cell r="K4218" t="str">
            <v>CDCMC</v>
          </cell>
          <cell r="L4218" t="str">
            <v>CCS20</v>
          </cell>
          <cell r="M4218" t="str">
            <v>CCS</v>
          </cell>
          <cell r="N4218" t="str">
            <v>CITI-MF</v>
          </cell>
          <cell r="O4218" t="str">
            <v>DAM</v>
          </cell>
          <cell r="P4218" t="str">
            <v>Amort jours hommes</v>
          </cell>
          <cell r="Q4218" t="str">
            <v>Etudes Nouvelles</v>
          </cell>
          <cell r="R4218" t="str">
            <v>DEVELOPPEMENTS FINANCIERS</v>
          </cell>
          <cell r="S4218" t="str">
            <v>DEVELOPPEMENTS FINANCIERS F/O Taux</v>
          </cell>
          <cell r="U4218">
            <v>0</v>
          </cell>
          <cell r="V4218">
            <v>2917.63</v>
          </cell>
          <cell r="W4218" t="str">
            <v>AMO_EM_JH</v>
          </cell>
          <cell r="X4218" t="str">
            <v>ET&amp;MTC_EN</v>
          </cell>
          <cell r="Y4218" t="str">
            <v>ET&amp;MTC</v>
          </cell>
          <cell r="Z4218" t="str">
            <v>AM</v>
          </cell>
          <cell r="AB4218" t="str">
            <v>EN PROXIMITE DEVELOP.  FINANCIERS  FMT</v>
          </cell>
        </row>
        <row r="4219">
          <cell r="A4219" t="str">
            <v>CDG</v>
          </cell>
          <cell r="B4219">
            <v>0</v>
          </cell>
          <cell r="C4219" t="str">
            <v>VtilAna</v>
          </cell>
          <cell r="D4219" t="str">
            <v>FOR</v>
          </cell>
          <cell r="E4219" t="str">
            <v>DAM02_02540</v>
          </cell>
          <cell r="F4219" t="str">
            <v>CDCP</v>
          </cell>
          <cell r="G4219" t="str">
            <v>CDCMC</v>
          </cell>
          <cell r="H4219" t="str">
            <v>MMG00</v>
          </cell>
          <cell r="I4219" t="str">
            <v>MMG</v>
          </cell>
          <cell r="J4219" t="str">
            <v>CDCP</v>
          </cell>
          <cell r="K4219" t="str">
            <v>CDCMC</v>
          </cell>
          <cell r="L4219" t="str">
            <v>CCS30</v>
          </cell>
          <cell r="M4219" t="str">
            <v>CCS</v>
          </cell>
          <cell r="N4219" t="str">
            <v>CITI-MF</v>
          </cell>
          <cell r="O4219" t="str">
            <v>DAM</v>
          </cell>
          <cell r="P4219" t="str">
            <v>Amort jours hommes</v>
          </cell>
          <cell r="Q4219" t="str">
            <v>Etudes Nouvelles</v>
          </cell>
          <cell r="R4219" t="str">
            <v>DEVELOPPEMENTS FINANCIERS</v>
          </cell>
          <cell r="S4219" t="str">
            <v>DEVELOPPEMENTS FINANCIERS F/O Taux</v>
          </cell>
          <cell r="U4219">
            <v>0</v>
          </cell>
          <cell r="V4219">
            <v>4555.8074999999999</v>
          </cell>
          <cell r="W4219" t="str">
            <v>AMO_EM_JH</v>
          </cell>
          <cell r="X4219" t="str">
            <v>ET&amp;MTC_EN</v>
          </cell>
          <cell r="Y4219" t="str">
            <v>ET&amp;MTC</v>
          </cell>
          <cell r="Z4219" t="str">
            <v>AM</v>
          </cell>
          <cell r="AB4219" t="str">
            <v>EN PROXIMITE DEVELOP.  FINANCIERS  FMT</v>
          </cell>
        </row>
        <row r="4220">
          <cell r="A4220" t="str">
            <v>CDG</v>
          </cell>
          <cell r="B4220">
            <v>0</v>
          </cell>
          <cell r="C4220" t="str">
            <v>VtilAna</v>
          </cell>
          <cell r="D4220" t="str">
            <v>FOR</v>
          </cell>
          <cell r="E4220" t="str">
            <v>DAM02_02540</v>
          </cell>
          <cell r="F4220" t="str">
            <v>CDCP</v>
          </cell>
          <cell r="G4220" t="str">
            <v>CDCMC</v>
          </cell>
          <cell r="H4220" t="str">
            <v>MMG00</v>
          </cell>
          <cell r="I4220" t="str">
            <v>MMG</v>
          </cell>
          <cell r="J4220" t="str">
            <v>CDCP</v>
          </cell>
          <cell r="K4220" t="str">
            <v>CDCMC</v>
          </cell>
          <cell r="L4220" t="str">
            <v>DECM0</v>
          </cell>
          <cell r="M4220" t="str">
            <v>DECM</v>
          </cell>
          <cell r="N4220" t="str">
            <v>CITI-MF</v>
          </cell>
          <cell r="O4220" t="str">
            <v>DAM</v>
          </cell>
          <cell r="P4220" t="str">
            <v>Amort jours hommes</v>
          </cell>
          <cell r="Q4220" t="str">
            <v>Etudes Nouvelles</v>
          </cell>
          <cell r="R4220" t="str">
            <v>DEVELOPPEMENTS FINANCIERS</v>
          </cell>
          <cell r="S4220" t="str">
            <v>DEVELOPPEMENTS FINANCIERS F/O Taux</v>
          </cell>
          <cell r="U4220">
            <v>0</v>
          </cell>
          <cell r="V4220">
            <v>4448.1899999999996</v>
          </cell>
          <cell r="W4220" t="str">
            <v>AMO_EM_JH</v>
          </cell>
          <cell r="X4220" t="str">
            <v>ET&amp;MTC_EN</v>
          </cell>
          <cell r="Y4220" t="str">
            <v>ET&amp;MTC</v>
          </cell>
          <cell r="Z4220" t="str">
            <v>AM</v>
          </cell>
          <cell r="AB4220" t="str">
            <v>EN PROXIMITE DEVELOP.  FINANCIERS  FMT</v>
          </cell>
        </row>
        <row r="4221">
          <cell r="A4221" t="str">
            <v>CDG</v>
          </cell>
          <cell r="B4221">
            <v>0</v>
          </cell>
          <cell r="C4221" t="str">
            <v>VtilAna</v>
          </cell>
          <cell r="D4221" t="str">
            <v>FOR</v>
          </cell>
          <cell r="E4221" t="str">
            <v>DAM02_02540</v>
          </cell>
          <cell r="F4221" t="str">
            <v>CDCP</v>
          </cell>
          <cell r="G4221" t="str">
            <v>CDCMC</v>
          </cell>
          <cell r="H4221" t="str">
            <v>MMG00</v>
          </cell>
          <cell r="I4221" t="str">
            <v>MMG</v>
          </cell>
          <cell r="J4221" t="str">
            <v>CDCP</v>
          </cell>
          <cell r="K4221" t="str">
            <v>CDCMC</v>
          </cell>
          <cell r="L4221" t="str">
            <v>DECM1</v>
          </cell>
          <cell r="M4221" t="str">
            <v>DECM</v>
          </cell>
          <cell r="N4221" t="str">
            <v>CITI-MF</v>
          </cell>
          <cell r="O4221" t="str">
            <v>DAM</v>
          </cell>
          <cell r="P4221" t="str">
            <v>Amort jours hommes</v>
          </cell>
          <cell r="Q4221" t="str">
            <v>Etudes Nouvelles</v>
          </cell>
          <cell r="R4221" t="str">
            <v>DEVELOPPEMENTS FINANCIERS</v>
          </cell>
          <cell r="S4221" t="str">
            <v>DEVELOPPEMENTS FINANCIERS F/O Taux</v>
          </cell>
          <cell r="U4221">
            <v>0</v>
          </cell>
          <cell r="V4221">
            <v>1076.175</v>
          </cell>
          <cell r="W4221" t="str">
            <v>AMO_EM_JH</v>
          </cell>
          <cell r="X4221" t="str">
            <v>ET&amp;MTC_EN</v>
          </cell>
          <cell r="Y4221" t="str">
            <v>ET&amp;MTC</v>
          </cell>
          <cell r="Z4221" t="str">
            <v>AM</v>
          </cell>
          <cell r="AB4221" t="str">
            <v>EN PROXIMITE DEVELOP.  FINANCIERS  FMT</v>
          </cell>
        </row>
        <row r="4222">
          <cell r="A4222" t="str">
            <v>CDG</v>
          </cell>
          <cell r="B4222">
            <v>0</v>
          </cell>
          <cell r="C4222" t="str">
            <v>VtilAna</v>
          </cell>
          <cell r="D4222" t="str">
            <v>FOR</v>
          </cell>
          <cell r="E4222" t="str">
            <v>DAM02_02540</v>
          </cell>
          <cell r="F4222" t="str">
            <v>CDCP</v>
          </cell>
          <cell r="G4222" t="str">
            <v>CDCMC</v>
          </cell>
          <cell r="H4222" t="str">
            <v>MMG00</v>
          </cell>
          <cell r="I4222" t="str">
            <v>MMG</v>
          </cell>
          <cell r="J4222" t="str">
            <v>CDCP</v>
          </cell>
          <cell r="K4222" t="str">
            <v>CDCMC</v>
          </cell>
          <cell r="L4222" t="str">
            <v>DECM2</v>
          </cell>
          <cell r="M4222" t="str">
            <v>DECM</v>
          </cell>
          <cell r="N4222" t="str">
            <v>CITI-MF</v>
          </cell>
          <cell r="O4222" t="str">
            <v>DAM</v>
          </cell>
          <cell r="P4222" t="str">
            <v>Amort jours hommes</v>
          </cell>
          <cell r="Q4222" t="str">
            <v>Etudes Nouvelles</v>
          </cell>
          <cell r="R4222" t="str">
            <v>DEVELOPPEMENTS FINANCIERS</v>
          </cell>
          <cell r="S4222" t="str">
            <v>DEVELOPPEMENTS FINANCIERS F/O Taux</v>
          </cell>
          <cell r="U4222">
            <v>0</v>
          </cell>
          <cell r="V4222">
            <v>6480.9650000000001</v>
          </cell>
          <cell r="W4222" t="str">
            <v>AMO_EM_JH</v>
          </cell>
          <cell r="X4222" t="str">
            <v>ET&amp;MTC_EN</v>
          </cell>
          <cell r="Y4222" t="str">
            <v>ET&amp;MTC</v>
          </cell>
          <cell r="Z4222" t="str">
            <v>AM</v>
          </cell>
          <cell r="AB4222" t="str">
            <v>EN PROXIMITE DEVELOP.  FINANCIERS  FMT</v>
          </cell>
        </row>
        <row r="4223">
          <cell r="A4223" t="str">
            <v>CDG</v>
          </cell>
          <cell r="B4223">
            <v>0</v>
          </cell>
          <cell r="C4223" t="str">
            <v>VtilAna</v>
          </cell>
          <cell r="D4223" t="str">
            <v>FOR</v>
          </cell>
          <cell r="E4223" t="str">
            <v>DAM02_02540</v>
          </cell>
          <cell r="F4223" t="str">
            <v>CDCP</v>
          </cell>
          <cell r="G4223" t="str">
            <v>CDCMC</v>
          </cell>
          <cell r="H4223" t="str">
            <v>MMG00</v>
          </cell>
          <cell r="I4223" t="str">
            <v>MMG</v>
          </cell>
          <cell r="J4223" t="str">
            <v>CDCP</v>
          </cell>
          <cell r="K4223" t="str">
            <v>CDCMC</v>
          </cell>
          <cell r="L4223" t="str">
            <v>DECM3</v>
          </cell>
          <cell r="M4223" t="str">
            <v>DECM</v>
          </cell>
          <cell r="N4223" t="str">
            <v>CITI-MF</v>
          </cell>
          <cell r="O4223" t="str">
            <v>DAM</v>
          </cell>
          <cell r="P4223" t="str">
            <v>Amort jours hommes</v>
          </cell>
          <cell r="Q4223" t="str">
            <v>Etudes Nouvelles</v>
          </cell>
          <cell r="R4223" t="str">
            <v>DEVELOPPEMENTS FINANCIERS</v>
          </cell>
          <cell r="S4223" t="str">
            <v>DEVELOPPEMENTS FINANCIERS F/O Taux</v>
          </cell>
          <cell r="U4223">
            <v>0</v>
          </cell>
          <cell r="V4223">
            <v>3539.42</v>
          </cell>
          <cell r="W4223" t="str">
            <v>AMO_EM_JH</v>
          </cell>
          <cell r="X4223" t="str">
            <v>ET&amp;MTC_EN</v>
          </cell>
          <cell r="Y4223" t="str">
            <v>ET&amp;MTC</v>
          </cell>
          <cell r="Z4223" t="str">
            <v>AM</v>
          </cell>
          <cell r="AB4223" t="str">
            <v>EN PROXIMITE DEVELOP.  FINANCIERS  FMT</v>
          </cell>
        </row>
        <row r="4224">
          <cell r="A4224" t="str">
            <v>CDG</v>
          </cell>
          <cell r="B4224">
            <v>0</v>
          </cell>
          <cell r="C4224" t="str">
            <v>VtilAna</v>
          </cell>
          <cell r="D4224" t="str">
            <v>FOR</v>
          </cell>
          <cell r="E4224" t="str">
            <v>DAM02_02540</v>
          </cell>
          <cell r="F4224" t="str">
            <v>CDCP</v>
          </cell>
          <cell r="G4224" t="str">
            <v>CDCMC</v>
          </cell>
          <cell r="H4224" t="str">
            <v>MMG00</v>
          </cell>
          <cell r="I4224" t="str">
            <v>MMG</v>
          </cell>
          <cell r="J4224" t="str">
            <v>CDCP</v>
          </cell>
          <cell r="K4224" t="str">
            <v>CDCMC</v>
          </cell>
          <cell r="L4224" t="str">
            <v>DS000</v>
          </cell>
          <cell r="M4224" t="str">
            <v>DS</v>
          </cell>
          <cell r="N4224" t="str">
            <v>CITI-MF</v>
          </cell>
          <cell r="O4224" t="str">
            <v>DAM</v>
          </cell>
          <cell r="P4224" t="str">
            <v>Amort jours hommes</v>
          </cell>
          <cell r="Q4224" t="str">
            <v>Etudes Nouvelles</v>
          </cell>
          <cell r="R4224" t="str">
            <v>DEVELOPPEMENTS FINANCIERS</v>
          </cell>
          <cell r="S4224" t="str">
            <v>DEVELOPPEMENTS FINANCIERS F/O Taux</v>
          </cell>
          <cell r="U4224">
            <v>0</v>
          </cell>
          <cell r="V4224">
            <v>7581.0550000000003</v>
          </cell>
          <cell r="W4224" t="str">
            <v>AMO_EM_JH</v>
          </cell>
          <cell r="X4224" t="str">
            <v>ET&amp;MTC_EN</v>
          </cell>
          <cell r="Y4224" t="str">
            <v>ET&amp;MTC</v>
          </cell>
          <cell r="Z4224" t="str">
            <v>AM</v>
          </cell>
          <cell r="AB4224" t="str">
            <v>EN PROXIMITE DEVELOP.  FINANCIERS  FMT</v>
          </cell>
        </row>
        <row r="4225">
          <cell r="A4225" t="str">
            <v>CDG</v>
          </cell>
          <cell r="B4225">
            <v>0</v>
          </cell>
          <cell r="C4225" t="str">
            <v>VtilAna</v>
          </cell>
          <cell r="D4225" t="str">
            <v>FOR</v>
          </cell>
          <cell r="E4225" t="str">
            <v>DAM02_02540</v>
          </cell>
          <cell r="F4225" t="str">
            <v>CDCP</v>
          </cell>
          <cell r="G4225" t="str">
            <v>CDCMC</v>
          </cell>
          <cell r="H4225" t="str">
            <v>MMG00</v>
          </cell>
          <cell r="I4225" t="str">
            <v>MMG</v>
          </cell>
          <cell r="J4225" t="str">
            <v>CDCP</v>
          </cell>
          <cell r="K4225" t="str">
            <v>CDCMC</v>
          </cell>
          <cell r="L4225" t="str">
            <v>DS100</v>
          </cell>
          <cell r="M4225" t="str">
            <v>DS</v>
          </cell>
          <cell r="N4225" t="str">
            <v>CITI-MF</v>
          </cell>
          <cell r="O4225" t="str">
            <v>DAM</v>
          </cell>
          <cell r="P4225" t="str">
            <v>Amort jours hommes</v>
          </cell>
          <cell r="Q4225" t="str">
            <v>Etudes Nouvelles</v>
          </cell>
          <cell r="R4225" t="str">
            <v>DEVELOPPEMENTS FINANCIERS</v>
          </cell>
          <cell r="S4225" t="str">
            <v>DEVELOPPEMENTS FINANCIERS F/O Taux</v>
          </cell>
          <cell r="U4225">
            <v>0</v>
          </cell>
          <cell r="V4225">
            <v>3670.9524999999999</v>
          </cell>
          <cell r="W4225" t="str">
            <v>AMO_EM_JH</v>
          </cell>
          <cell r="X4225" t="str">
            <v>ET&amp;MTC_EN</v>
          </cell>
          <cell r="Y4225" t="str">
            <v>ET&amp;MTC</v>
          </cell>
          <cell r="Z4225" t="str">
            <v>AM</v>
          </cell>
          <cell r="AB4225" t="str">
            <v>EN PROXIMITE DEVELOP.  FINANCIERS  FMT</v>
          </cell>
        </row>
        <row r="4226">
          <cell r="A4226" t="str">
            <v>CDG</v>
          </cell>
          <cell r="B4226">
            <v>0</v>
          </cell>
          <cell r="C4226" t="str">
            <v>VtilAna</v>
          </cell>
          <cell r="D4226" t="str">
            <v>FOR</v>
          </cell>
          <cell r="E4226" t="str">
            <v>DAM02_02540</v>
          </cell>
          <cell r="F4226" t="str">
            <v>CDCP</v>
          </cell>
          <cell r="G4226" t="str">
            <v>CDCMC</v>
          </cell>
          <cell r="H4226" t="str">
            <v>MMG00</v>
          </cell>
          <cell r="I4226" t="str">
            <v>MMG</v>
          </cell>
          <cell r="J4226" t="str">
            <v>CDCP</v>
          </cell>
          <cell r="K4226" t="str">
            <v>CDCMC</v>
          </cell>
          <cell r="L4226" t="str">
            <v>DS300</v>
          </cell>
          <cell r="M4226" t="str">
            <v>DS</v>
          </cell>
          <cell r="N4226" t="str">
            <v>CITI-MF</v>
          </cell>
          <cell r="O4226" t="str">
            <v>DAM</v>
          </cell>
          <cell r="P4226" t="str">
            <v>Amort jours hommes</v>
          </cell>
          <cell r="Q4226" t="str">
            <v>Etudes Nouvelles</v>
          </cell>
          <cell r="R4226" t="str">
            <v>DEVELOPPEMENTS FINANCIERS</v>
          </cell>
          <cell r="S4226" t="str">
            <v>DEVELOPPEMENTS FINANCIERS F/O Taux</v>
          </cell>
          <cell r="U4226">
            <v>0</v>
          </cell>
          <cell r="V4226">
            <v>2080.605</v>
          </cell>
          <cell r="W4226" t="str">
            <v>AMO_EM_JH</v>
          </cell>
          <cell r="X4226" t="str">
            <v>ET&amp;MTC_EN</v>
          </cell>
          <cell r="Y4226" t="str">
            <v>ET&amp;MTC</v>
          </cell>
          <cell r="Z4226" t="str">
            <v>AM</v>
          </cell>
          <cell r="AB4226" t="str">
            <v>EN PROXIMITE DEVELOP.  FINANCIERS  FMT</v>
          </cell>
        </row>
        <row r="4227">
          <cell r="A4227" t="str">
            <v>CDG</v>
          </cell>
          <cell r="B4227">
            <v>0</v>
          </cell>
          <cell r="C4227" t="str">
            <v>VtilAna</v>
          </cell>
          <cell r="D4227" t="str">
            <v>FOR</v>
          </cell>
          <cell r="E4227" t="str">
            <v>DAM02_02540</v>
          </cell>
          <cell r="F4227" t="str">
            <v>CDCP</v>
          </cell>
          <cell r="G4227" t="str">
            <v>CDCMC</v>
          </cell>
          <cell r="H4227" t="str">
            <v>MMG00</v>
          </cell>
          <cell r="I4227" t="str">
            <v>MMG</v>
          </cell>
          <cell r="J4227" t="str">
            <v>CDCP</v>
          </cell>
          <cell r="K4227" t="str">
            <v>CDCMC</v>
          </cell>
          <cell r="L4227" t="str">
            <v>DS400</v>
          </cell>
          <cell r="M4227" t="str">
            <v>DS</v>
          </cell>
          <cell r="N4227" t="str">
            <v>CITI-MF</v>
          </cell>
          <cell r="O4227" t="str">
            <v>DAM</v>
          </cell>
          <cell r="P4227" t="str">
            <v>Amort jours hommes</v>
          </cell>
          <cell r="Q4227" t="str">
            <v>Etudes Nouvelles</v>
          </cell>
          <cell r="R4227" t="str">
            <v>DEVELOPPEMENTS FINANCIERS</v>
          </cell>
          <cell r="S4227" t="str">
            <v>DEVELOPPEMENTS FINANCIERS F/O Taux</v>
          </cell>
          <cell r="U4227">
            <v>0</v>
          </cell>
          <cell r="V4227">
            <v>11670.52</v>
          </cell>
          <cell r="W4227" t="str">
            <v>AMO_EM_JH</v>
          </cell>
          <cell r="X4227" t="str">
            <v>ET&amp;MTC_EN</v>
          </cell>
          <cell r="Y4227" t="str">
            <v>ET&amp;MTC</v>
          </cell>
          <cell r="Z4227" t="str">
            <v>AM</v>
          </cell>
          <cell r="AB4227" t="str">
            <v>EN PROXIMITE DEVELOP.  FINANCIERS  FMT</v>
          </cell>
        </row>
        <row r="4228">
          <cell r="A4228" t="str">
            <v>CDG</v>
          </cell>
          <cell r="B4228">
            <v>0</v>
          </cell>
          <cell r="C4228" t="str">
            <v>VtilAna</v>
          </cell>
          <cell r="D4228" t="str">
            <v>FOR</v>
          </cell>
          <cell r="E4228" t="str">
            <v>DAM02_02540</v>
          </cell>
          <cell r="F4228" t="str">
            <v>CDCP</v>
          </cell>
          <cell r="G4228" t="str">
            <v>CDCMC</v>
          </cell>
          <cell r="H4228" t="str">
            <v>MMG00</v>
          </cell>
          <cell r="I4228" t="str">
            <v>MMG</v>
          </cell>
          <cell r="J4228" t="str">
            <v>CDCP</v>
          </cell>
          <cell r="K4228" t="str">
            <v>CDCMC</v>
          </cell>
          <cell r="L4228" t="str">
            <v>DS500</v>
          </cell>
          <cell r="M4228" t="str">
            <v>DS</v>
          </cell>
          <cell r="N4228" t="str">
            <v>CITI-MF</v>
          </cell>
          <cell r="O4228" t="str">
            <v>DAM</v>
          </cell>
          <cell r="P4228" t="str">
            <v>Amort jours hommes</v>
          </cell>
          <cell r="Q4228" t="str">
            <v>Etudes Nouvelles</v>
          </cell>
          <cell r="R4228" t="str">
            <v>DEVELOPPEMENTS FINANCIERS</v>
          </cell>
          <cell r="S4228" t="str">
            <v>DEVELOPPEMENTS FINANCIERS F/O Taux</v>
          </cell>
          <cell r="U4228">
            <v>0</v>
          </cell>
          <cell r="V4228">
            <v>1291.4100000000001</v>
          </cell>
          <cell r="W4228" t="str">
            <v>AMO_EM_JH</v>
          </cell>
          <cell r="X4228" t="str">
            <v>ET&amp;MTC_EN</v>
          </cell>
          <cell r="Y4228" t="str">
            <v>ET&amp;MTC</v>
          </cell>
          <cell r="Z4228" t="str">
            <v>AM</v>
          </cell>
          <cell r="AB4228" t="str">
            <v>EN PROXIMITE DEVELOP.  FINANCIERS  FMT</v>
          </cell>
        </row>
        <row r="4229">
          <cell r="A4229" t="str">
            <v>CDG</v>
          </cell>
          <cell r="B4229">
            <v>0</v>
          </cell>
          <cell r="C4229" t="str">
            <v>VtilAna</v>
          </cell>
          <cell r="D4229" t="str">
            <v>FOR</v>
          </cell>
          <cell r="E4229" t="str">
            <v>DAM02_02540</v>
          </cell>
          <cell r="F4229" t="str">
            <v>CDCP</v>
          </cell>
          <cell r="G4229" t="str">
            <v>CDCMC</v>
          </cell>
          <cell r="H4229" t="str">
            <v>MMG00</v>
          </cell>
          <cell r="I4229" t="str">
            <v>MMG</v>
          </cell>
          <cell r="J4229" t="str">
            <v>CDCP</v>
          </cell>
          <cell r="K4229" t="str">
            <v>CDCMC</v>
          </cell>
          <cell r="L4229" t="str">
            <v>DS600</v>
          </cell>
          <cell r="M4229" t="str">
            <v>DS</v>
          </cell>
          <cell r="N4229" t="str">
            <v>CITI-MF</v>
          </cell>
          <cell r="O4229" t="str">
            <v>DAM</v>
          </cell>
          <cell r="P4229" t="str">
            <v>Amort jours hommes</v>
          </cell>
          <cell r="Q4229" t="str">
            <v>Etudes Nouvelles</v>
          </cell>
          <cell r="R4229" t="str">
            <v>DEVELOPPEMENTS FINANCIERS</v>
          </cell>
          <cell r="S4229" t="str">
            <v>DEVELOPPEMENTS FINANCIERS F/O Taux</v>
          </cell>
          <cell r="U4229">
            <v>0</v>
          </cell>
          <cell r="V4229">
            <v>4220.9975000000004</v>
          </cell>
          <cell r="W4229" t="str">
            <v>AMO_EM_JH</v>
          </cell>
          <cell r="X4229" t="str">
            <v>ET&amp;MTC_EN</v>
          </cell>
          <cell r="Y4229" t="str">
            <v>ET&amp;MTC</v>
          </cell>
          <cell r="Z4229" t="str">
            <v>AM</v>
          </cell>
          <cell r="AB4229" t="str">
            <v>EN PROXIMITE DEVELOP.  FINANCIERS  FMT</v>
          </cell>
        </row>
        <row r="4230">
          <cell r="A4230" t="str">
            <v>CDG</v>
          </cell>
          <cell r="B4230">
            <v>0</v>
          </cell>
          <cell r="C4230" t="str">
            <v>VtilAna</v>
          </cell>
          <cell r="D4230" t="str">
            <v>FOR</v>
          </cell>
          <cell r="E4230" t="str">
            <v>DAM02_02540</v>
          </cell>
          <cell r="F4230" t="str">
            <v>CDCP</v>
          </cell>
          <cell r="G4230" t="str">
            <v>CDCMC</v>
          </cell>
          <cell r="H4230" t="str">
            <v>MMG00</v>
          </cell>
          <cell r="I4230" t="str">
            <v>MMG</v>
          </cell>
          <cell r="J4230" t="str">
            <v>CDCP</v>
          </cell>
          <cell r="K4230" t="str">
            <v>CDCMC</v>
          </cell>
          <cell r="L4230" t="str">
            <v>DS700</v>
          </cell>
          <cell r="M4230" t="str">
            <v>DS</v>
          </cell>
          <cell r="N4230" t="str">
            <v>CITI-MF</v>
          </cell>
          <cell r="O4230" t="str">
            <v>DAM</v>
          </cell>
          <cell r="P4230" t="str">
            <v>Amort jours hommes</v>
          </cell>
          <cell r="Q4230" t="str">
            <v>Etudes Nouvelles</v>
          </cell>
          <cell r="R4230" t="str">
            <v>DEVELOPPEMENTS FINANCIERS</v>
          </cell>
          <cell r="S4230" t="str">
            <v>DEVELOPPEMENTS FINANCIERS F/O Taux</v>
          </cell>
          <cell r="U4230">
            <v>0</v>
          </cell>
          <cell r="V4230">
            <v>11479.2</v>
          </cell>
          <cell r="W4230" t="str">
            <v>AMO_EM_JH</v>
          </cell>
          <cell r="X4230" t="str">
            <v>ET&amp;MTC_EN</v>
          </cell>
          <cell r="Y4230" t="str">
            <v>ET&amp;MTC</v>
          </cell>
          <cell r="Z4230" t="str">
            <v>AM</v>
          </cell>
          <cell r="AB4230" t="str">
            <v>EN PROXIMITE DEVELOP.  FINANCIERS  FMT</v>
          </cell>
        </row>
        <row r="4231">
          <cell r="A4231" t="str">
            <v>CDG</v>
          </cell>
          <cell r="B4231">
            <v>0</v>
          </cell>
          <cell r="C4231" t="str">
            <v>VtilAna</v>
          </cell>
          <cell r="D4231" t="str">
            <v>FOR</v>
          </cell>
          <cell r="E4231" t="str">
            <v>DAM02_02540</v>
          </cell>
          <cell r="F4231" t="str">
            <v>CDCP</v>
          </cell>
          <cell r="G4231" t="str">
            <v>CDCMC</v>
          </cell>
          <cell r="H4231" t="str">
            <v>MMG00</v>
          </cell>
          <cell r="I4231" t="str">
            <v>MMG</v>
          </cell>
          <cell r="J4231" t="str">
            <v>CDCP</v>
          </cell>
          <cell r="K4231" t="str">
            <v>CDCMC</v>
          </cell>
          <cell r="L4231" t="str">
            <v>DS800</v>
          </cell>
          <cell r="M4231" t="str">
            <v>DS</v>
          </cell>
          <cell r="N4231" t="str">
            <v>CITI-MF</v>
          </cell>
          <cell r="O4231" t="str">
            <v>DAM</v>
          </cell>
          <cell r="P4231" t="str">
            <v>Amort jours hommes</v>
          </cell>
          <cell r="Q4231" t="str">
            <v>Etudes Nouvelles</v>
          </cell>
          <cell r="R4231" t="str">
            <v>DEVELOPPEMENTS FINANCIERS</v>
          </cell>
          <cell r="S4231" t="str">
            <v>DEVELOPPEMENTS FINANCIERS F/O Taux</v>
          </cell>
          <cell r="U4231">
            <v>0</v>
          </cell>
          <cell r="V4231">
            <v>6612.4975000000004</v>
          </cell>
          <cell r="W4231" t="str">
            <v>AMO_EM_JH</v>
          </cell>
          <cell r="X4231" t="str">
            <v>ET&amp;MTC_EN</v>
          </cell>
          <cell r="Y4231" t="str">
            <v>ET&amp;MTC</v>
          </cell>
          <cell r="Z4231" t="str">
            <v>AM</v>
          </cell>
          <cell r="AB4231" t="str">
            <v>EN PROXIMITE DEVELOP.  FINANCIERS  FMT</v>
          </cell>
        </row>
        <row r="4232">
          <cell r="A4232" t="str">
            <v>CDG</v>
          </cell>
          <cell r="B4232">
            <v>0</v>
          </cell>
          <cell r="C4232" t="str">
            <v>VtilAna</v>
          </cell>
          <cell r="D4232" t="str">
            <v>FOR</v>
          </cell>
          <cell r="E4232" t="str">
            <v>DAM02_02540</v>
          </cell>
          <cell r="F4232" t="str">
            <v>CDCP</v>
          </cell>
          <cell r="G4232" t="str">
            <v>CDCMC</v>
          </cell>
          <cell r="H4232" t="str">
            <v>MMG00</v>
          </cell>
          <cell r="I4232" t="str">
            <v>MMG</v>
          </cell>
          <cell r="J4232" t="str">
            <v>CDCP</v>
          </cell>
          <cell r="K4232" t="str">
            <v>CDCMC</v>
          </cell>
          <cell r="L4232" t="str">
            <v>DS900</v>
          </cell>
          <cell r="M4232" t="str">
            <v>DS</v>
          </cell>
          <cell r="N4232" t="str">
            <v>CITI-MF</v>
          </cell>
          <cell r="O4232" t="str">
            <v>DAM</v>
          </cell>
          <cell r="P4232" t="str">
            <v>Amort jours hommes</v>
          </cell>
          <cell r="Q4232" t="str">
            <v>Etudes Nouvelles</v>
          </cell>
          <cell r="R4232" t="str">
            <v>DEVELOPPEMENTS FINANCIERS</v>
          </cell>
          <cell r="S4232" t="str">
            <v>DEVELOPPEMENTS FINANCIERS F/O Taux</v>
          </cell>
          <cell r="U4232">
            <v>0</v>
          </cell>
          <cell r="V4232">
            <v>3730.74</v>
          </cell>
          <cell r="W4232" t="str">
            <v>AMO_EM_JH</v>
          </cell>
          <cell r="X4232" t="str">
            <v>ET&amp;MTC_EN</v>
          </cell>
          <cell r="Y4232" t="str">
            <v>ET&amp;MTC</v>
          </cell>
          <cell r="Z4232" t="str">
            <v>AM</v>
          </cell>
          <cell r="AB4232" t="str">
            <v>EN PROXIMITE DEVELOP.  FINANCIERS  FMT</v>
          </cell>
        </row>
        <row r="4233">
          <cell r="A4233" t="str">
            <v>CDG</v>
          </cell>
          <cell r="B4233">
            <v>0</v>
          </cell>
          <cell r="C4233" t="str">
            <v>VtilAna</v>
          </cell>
          <cell r="D4233" t="str">
            <v>FOR</v>
          </cell>
          <cell r="E4233" t="str">
            <v>DAM02_02540</v>
          </cell>
          <cell r="F4233" t="str">
            <v>CDCP</v>
          </cell>
          <cell r="G4233" t="str">
            <v>CDCMC</v>
          </cell>
          <cell r="H4233" t="str">
            <v>MMG00</v>
          </cell>
          <cell r="I4233" t="str">
            <v>MMG</v>
          </cell>
          <cell r="J4233" t="str">
            <v>CDCP</v>
          </cell>
          <cell r="K4233" t="str">
            <v>CDCMC</v>
          </cell>
          <cell r="L4233" t="str">
            <v>MMG10</v>
          </cell>
          <cell r="M4233" t="str">
            <v>MMG</v>
          </cell>
          <cell r="N4233" t="str">
            <v>CITI-MF</v>
          </cell>
          <cell r="O4233" t="str">
            <v>DAM</v>
          </cell>
          <cell r="P4233" t="str">
            <v>Amort jours hommes</v>
          </cell>
          <cell r="Q4233" t="str">
            <v>Etudes Nouvelles</v>
          </cell>
          <cell r="R4233" t="str">
            <v>DEVELOPPEMENTS FINANCIERS</v>
          </cell>
          <cell r="S4233" t="str">
            <v>DEVELOPPEMENTS FINANCIERS F/O Taux</v>
          </cell>
          <cell r="U4233">
            <v>0</v>
          </cell>
          <cell r="V4233">
            <v>1984.9449999999999</v>
          </cell>
          <cell r="W4233" t="str">
            <v>AMO_EM_JH</v>
          </cell>
          <cell r="X4233" t="str">
            <v>ET&amp;MTC_EN</v>
          </cell>
          <cell r="Y4233" t="str">
            <v>ET&amp;MTC</v>
          </cell>
          <cell r="Z4233" t="str">
            <v>AM</v>
          </cell>
          <cell r="AB4233" t="str">
            <v>EN PROXIMITE DEVELOP.  FINANCIERS  FMT</v>
          </cell>
        </row>
        <row r="4234">
          <cell r="A4234" t="str">
            <v>CDG</v>
          </cell>
          <cell r="B4234">
            <v>0</v>
          </cell>
          <cell r="C4234" t="str">
            <v>VtilAna</v>
          </cell>
          <cell r="D4234" t="str">
            <v>FOR</v>
          </cell>
          <cell r="E4234" t="str">
            <v>DAM02_02540</v>
          </cell>
          <cell r="F4234" t="str">
            <v>CDCP</v>
          </cell>
          <cell r="G4234" t="str">
            <v>CDCMC</v>
          </cell>
          <cell r="H4234" t="str">
            <v>MMG00</v>
          </cell>
          <cell r="I4234" t="str">
            <v>MMG</v>
          </cell>
          <cell r="J4234" t="str">
            <v>CDCP</v>
          </cell>
          <cell r="K4234" t="str">
            <v>CDCMC</v>
          </cell>
          <cell r="L4234" t="str">
            <v>MMG21</v>
          </cell>
          <cell r="M4234" t="str">
            <v>MMG</v>
          </cell>
          <cell r="N4234" t="str">
            <v>CITI-MF</v>
          </cell>
          <cell r="O4234" t="str">
            <v>DAM</v>
          </cell>
          <cell r="P4234" t="str">
            <v>Amort jours hommes</v>
          </cell>
          <cell r="Q4234" t="str">
            <v>Etudes Nouvelles</v>
          </cell>
          <cell r="R4234" t="str">
            <v>DEVELOPPEMENTS FINANCIERS</v>
          </cell>
          <cell r="S4234" t="str">
            <v>DEVELOPPEMENTS FINANCIERS F/O Taux</v>
          </cell>
          <cell r="U4234">
            <v>0</v>
          </cell>
          <cell r="V4234">
            <v>1100.0899999999999</v>
          </cell>
          <cell r="W4234" t="str">
            <v>AMO_EM_JH</v>
          </cell>
          <cell r="X4234" t="str">
            <v>ET&amp;MTC_EN</v>
          </cell>
          <cell r="Y4234" t="str">
            <v>ET&amp;MTC</v>
          </cell>
          <cell r="Z4234" t="str">
            <v>AM</v>
          </cell>
          <cell r="AB4234" t="str">
            <v>EN PROXIMITE DEVELOP.  FINANCIERS  FMT</v>
          </cell>
        </row>
        <row r="4235">
          <cell r="A4235" t="str">
            <v>CDG</v>
          </cell>
          <cell r="B4235">
            <v>0</v>
          </cell>
          <cell r="C4235" t="str">
            <v>VtilAna</v>
          </cell>
          <cell r="D4235" t="str">
            <v>FOR</v>
          </cell>
          <cell r="E4235" t="str">
            <v>DAM02_02540</v>
          </cell>
          <cell r="F4235" t="str">
            <v>CDCP</v>
          </cell>
          <cell r="G4235" t="str">
            <v>CDCMC</v>
          </cell>
          <cell r="H4235" t="str">
            <v>MMG00</v>
          </cell>
          <cell r="I4235" t="str">
            <v>MMG</v>
          </cell>
          <cell r="J4235" t="str">
            <v>CDCP</v>
          </cell>
          <cell r="K4235" t="str">
            <v>CDCMC</v>
          </cell>
          <cell r="L4235" t="str">
            <v>MMG22</v>
          </cell>
          <cell r="M4235" t="str">
            <v>MMG</v>
          </cell>
          <cell r="N4235" t="str">
            <v>CITI-MF</v>
          </cell>
          <cell r="O4235" t="str">
            <v>DAM</v>
          </cell>
          <cell r="P4235" t="str">
            <v>Amort jours hommes</v>
          </cell>
          <cell r="Q4235" t="str">
            <v>Etudes Nouvelles</v>
          </cell>
          <cell r="R4235" t="str">
            <v>DEVELOPPEMENTS FINANCIERS</v>
          </cell>
          <cell r="S4235" t="str">
            <v>DEVELOPPEMENTS FINANCIERS F/O Taux</v>
          </cell>
          <cell r="U4235">
            <v>0</v>
          </cell>
          <cell r="V4235">
            <v>3001.3325</v>
          </cell>
          <cell r="W4235" t="str">
            <v>AMO_EM_JH</v>
          </cell>
          <cell r="X4235" t="str">
            <v>ET&amp;MTC_EN</v>
          </cell>
          <cell r="Y4235" t="str">
            <v>ET&amp;MTC</v>
          </cell>
          <cell r="Z4235" t="str">
            <v>AM</v>
          </cell>
          <cell r="AB4235" t="str">
            <v>EN PROXIMITE DEVELOP.  FINANCIERS  FMT</v>
          </cell>
        </row>
        <row r="4236">
          <cell r="A4236" t="str">
            <v>CDG</v>
          </cell>
          <cell r="B4236">
            <v>0</v>
          </cell>
          <cell r="C4236" t="str">
            <v>VtilAna</v>
          </cell>
          <cell r="D4236" t="str">
            <v>FOR</v>
          </cell>
          <cell r="E4236" t="str">
            <v>DAM02_02540</v>
          </cell>
          <cell r="F4236" t="str">
            <v>CDCP</v>
          </cell>
          <cell r="G4236" t="str">
            <v>CDCMC</v>
          </cell>
          <cell r="H4236" t="str">
            <v>MMG00</v>
          </cell>
          <cell r="I4236" t="str">
            <v>MMG</v>
          </cell>
          <cell r="J4236" t="str">
            <v>CDCP</v>
          </cell>
          <cell r="K4236" t="str">
            <v>CDCMC</v>
          </cell>
          <cell r="L4236" t="str">
            <v>MMG23</v>
          </cell>
          <cell r="M4236" t="str">
            <v>MMG</v>
          </cell>
          <cell r="N4236" t="str">
            <v>CITI-MF</v>
          </cell>
          <cell r="O4236" t="str">
            <v>DAM</v>
          </cell>
          <cell r="P4236" t="str">
            <v>Amort jours hommes</v>
          </cell>
          <cell r="Q4236" t="str">
            <v>Etudes Nouvelles</v>
          </cell>
          <cell r="R4236" t="str">
            <v>DEVELOPPEMENTS FINANCIERS</v>
          </cell>
          <cell r="S4236" t="str">
            <v>DEVELOPPEMENTS FINANCIERS F/O Taux</v>
          </cell>
          <cell r="U4236">
            <v>0</v>
          </cell>
          <cell r="V4236">
            <v>2594.7775000000001</v>
          </cell>
          <cell r="W4236" t="str">
            <v>AMO_EM_JH</v>
          </cell>
          <cell r="X4236" t="str">
            <v>ET&amp;MTC_EN</v>
          </cell>
          <cell r="Y4236" t="str">
            <v>ET&amp;MTC</v>
          </cell>
          <cell r="Z4236" t="str">
            <v>AM</v>
          </cell>
          <cell r="AB4236" t="str">
            <v>EN PROXIMITE DEVELOP.  FINANCIERS  FMT</v>
          </cell>
        </row>
        <row r="4237">
          <cell r="A4237" t="str">
            <v>CDG</v>
          </cell>
          <cell r="B4237">
            <v>0</v>
          </cell>
          <cell r="C4237" t="str">
            <v>VtilAna</v>
          </cell>
          <cell r="D4237" t="str">
            <v>FOR</v>
          </cell>
          <cell r="E4237" t="str">
            <v>DAM02_02540</v>
          </cell>
          <cell r="F4237" t="str">
            <v>CDCP</v>
          </cell>
          <cell r="G4237" t="str">
            <v>CDCMC</v>
          </cell>
          <cell r="H4237" t="str">
            <v>MMG00</v>
          </cell>
          <cell r="I4237" t="str">
            <v>MMG</v>
          </cell>
          <cell r="J4237" t="str">
            <v>CDCP</v>
          </cell>
          <cell r="K4237" t="str">
            <v>CDCMC</v>
          </cell>
          <cell r="L4237" t="str">
            <v>MMG24</v>
          </cell>
          <cell r="M4237" t="str">
            <v>MMG</v>
          </cell>
          <cell r="N4237" t="str">
            <v>CITI-MF</v>
          </cell>
          <cell r="O4237" t="str">
            <v>DAM</v>
          </cell>
          <cell r="P4237" t="str">
            <v>Amort jours hommes</v>
          </cell>
          <cell r="Q4237" t="str">
            <v>Etudes Nouvelles</v>
          </cell>
          <cell r="R4237" t="str">
            <v>DEVELOPPEMENTS FINANCIERS</v>
          </cell>
          <cell r="S4237" t="str">
            <v>DEVELOPPEMENTS FINANCIERS F/O Taux</v>
          </cell>
          <cell r="U4237">
            <v>0</v>
          </cell>
          <cell r="V4237">
            <v>1351.1975</v>
          </cell>
          <cell r="W4237" t="str">
            <v>AMO_EM_JH</v>
          </cell>
          <cell r="X4237" t="str">
            <v>ET&amp;MTC_EN</v>
          </cell>
          <cell r="Y4237" t="str">
            <v>ET&amp;MTC</v>
          </cell>
          <cell r="Z4237" t="str">
            <v>AM</v>
          </cell>
          <cell r="AB4237" t="str">
            <v>EN PROXIMITE DEVELOP.  FINANCIERS  FMT</v>
          </cell>
        </row>
        <row r="4238">
          <cell r="A4238" t="str">
            <v>CDG</v>
          </cell>
          <cell r="B4238">
            <v>0</v>
          </cell>
          <cell r="C4238" t="str">
            <v>VtilAna</v>
          </cell>
          <cell r="D4238" t="str">
            <v>FOR</v>
          </cell>
          <cell r="E4238" t="str">
            <v>DAM02_02540</v>
          </cell>
          <cell r="F4238" t="str">
            <v>CDCP</v>
          </cell>
          <cell r="G4238" t="str">
            <v>CDCMC</v>
          </cell>
          <cell r="H4238" t="str">
            <v>MMG00</v>
          </cell>
          <cell r="I4238" t="str">
            <v>MMG</v>
          </cell>
          <cell r="J4238" t="str">
            <v>CDCP</v>
          </cell>
          <cell r="K4238" t="str">
            <v>CDCMC</v>
          </cell>
          <cell r="L4238" t="str">
            <v>MMG25</v>
          </cell>
          <cell r="M4238" t="str">
            <v>MMG</v>
          </cell>
          <cell r="N4238" t="str">
            <v>CITI-MF</v>
          </cell>
          <cell r="O4238" t="str">
            <v>DAM</v>
          </cell>
          <cell r="P4238" t="str">
            <v>Amort jours hommes</v>
          </cell>
          <cell r="Q4238" t="str">
            <v>Etudes Nouvelles</v>
          </cell>
          <cell r="R4238" t="str">
            <v>DEVELOPPEMENTS FINANCIERS</v>
          </cell>
          <cell r="S4238" t="str">
            <v>DEVELOPPEMENTS FINANCIERS F/O Taux</v>
          </cell>
          <cell r="U4238">
            <v>0</v>
          </cell>
          <cell r="V4238">
            <v>645.70500000000004</v>
          </cell>
          <cell r="W4238" t="str">
            <v>AMO_EM_JH</v>
          </cell>
          <cell r="X4238" t="str">
            <v>ET&amp;MTC_EN</v>
          </cell>
          <cell r="Y4238" t="str">
            <v>ET&amp;MTC</v>
          </cell>
          <cell r="Z4238" t="str">
            <v>AM</v>
          </cell>
          <cell r="AB4238" t="str">
            <v>EN PROXIMITE DEVELOP.  FINANCIERS  FMT</v>
          </cell>
        </row>
        <row r="4239">
          <cell r="A4239" t="str">
            <v>CDG</v>
          </cell>
          <cell r="B4239">
            <v>0</v>
          </cell>
          <cell r="C4239" t="str">
            <v>VtilAna</v>
          </cell>
          <cell r="D4239" t="str">
            <v>FOR</v>
          </cell>
          <cell r="E4239" t="str">
            <v>DAM02_02540</v>
          </cell>
          <cell r="F4239" t="str">
            <v>CDCP</v>
          </cell>
          <cell r="G4239" t="str">
            <v>CDCMC</v>
          </cell>
          <cell r="H4239" t="str">
            <v>MMG00</v>
          </cell>
          <cell r="I4239" t="str">
            <v>MMG</v>
          </cell>
          <cell r="J4239" t="str">
            <v>CDCP</v>
          </cell>
          <cell r="K4239" t="str">
            <v>CDCMC</v>
          </cell>
          <cell r="L4239" t="str">
            <v>MMG26</v>
          </cell>
          <cell r="M4239" t="str">
            <v>MMG</v>
          </cell>
          <cell r="N4239" t="str">
            <v>CITI-MF</v>
          </cell>
          <cell r="O4239" t="str">
            <v>DAM</v>
          </cell>
          <cell r="P4239" t="str">
            <v>Amort jours hommes</v>
          </cell>
          <cell r="Q4239" t="str">
            <v>Etudes Nouvelles</v>
          </cell>
          <cell r="R4239" t="str">
            <v>DEVELOPPEMENTS FINANCIERS</v>
          </cell>
          <cell r="S4239" t="str">
            <v>DEVELOPPEMENTS FINANCIERS F/O Taux</v>
          </cell>
          <cell r="U4239">
            <v>0</v>
          </cell>
          <cell r="V4239">
            <v>2654.5650000000001</v>
          </cell>
          <cell r="W4239" t="str">
            <v>AMO_EM_JH</v>
          </cell>
          <cell r="X4239" t="str">
            <v>ET&amp;MTC_EN</v>
          </cell>
          <cell r="Y4239" t="str">
            <v>ET&amp;MTC</v>
          </cell>
          <cell r="Z4239" t="str">
            <v>AM</v>
          </cell>
          <cell r="AB4239" t="str">
            <v>EN PROXIMITE DEVELOP.  FINANCIERS  FMT</v>
          </cell>
        </row>
        <row r="4240">
          <cell r="A4240" t="str">
            <v>CDG</v>
          </cell>
          <cell r="B4240">
            <v>0</v>
          </cell>
          <cell r="C4240" t="str">
            <v>VtilAna</v>
          </cell>
          <cell r="D4240" t="str">
            <v>FOR</v>
          </cell>
          <cell r="E4240" t="str">
            <v>DAM02_02540</v>
          </cell>
          <cell r="F4240" t="str">
            <v>CDCP</v>
          </cell>
          <cell r="G4240" t="str">
            <v>CDCMC</v>
          </cell>
          <cell r="H4240" t="str">
            <v>MMG00</v>
          </cell>
          <cell r="I4240" t="str">
            <v>MMG</v>
          </cell>
          <cell r="J4240" t="str">
            <v>CDCP</v>
          </cell>
          <cell r="K4240" t="str">
            <v>CDCMC</v>
          </cell>
          <cell r="L4240" t="str">
            <v>MMG31</v>
          </cell>
          <cell r="M4240" t="str">
            <v>MMG</v>
          </cell>
          <cell r="N4240" t="str">
            <v>CITI-MF</v>
          </cell>
          <cell r="O4240" t="str">
            <v>DAM</v>
          </cell>
          <cell r="P4240" t="str">
            <v>Amort jours hommes</v>
          </cell>
          <cell r="Q4240" t="str">
            <v>Etudes Nouvelles</v>
          </cell>
          <cell r="R4240" t="str">
            <v>DEVELOPPEMENTS FINANCIERS</v>
          </cell>
          <cell r="S4240" t="str">
            <v>DEVELOPPEMENTS FINANCIERS F/O Taux</v>
          </cell>
          <cell r="U4240">
            <v>0</v>
          </cell>
          <cell r="V4240">
            <v>3599.2075</v>
          </cell>
          <cell r="W4240" t="str">
            <v>AMO_EM_JH</v>
          </cell>
          <cell r="X4240" t="str">
            <v>ET&amp;MTC_EN</v>
          </cell>
          <cell r="Y4240" t="str">
            <v>ET&amp;MTC</v>
          </cell>
          <cell r="Z4240" t="str">
            <v>AM</v>
          </cell>
          <cell r="AB4240" t="str">
            <v>EN PROXIMITE DEVELOP.  FINANCIERS  FMT</v>
          </cell>
        </row>
        <row r="4241">
          <cell r="A4241" t="str">
            <v>CDG</v>
          </cell>
          <cell r="B4241">
            <v>0</v>
          </cell>
          <cell r="C4241" t="str">
            <v>VtilAna</v>
          </cell>
          <cell r="D4241" t="str">
            <v>FOR</v>
          </cell>
          <cell r="E4241" t="str">
            <v>DAM02_02540</v>
          </cell>
          <cell r="F4241" t="str">
            <v>CDCP</v>
          </cell>
          <cell r="G4241" t="str">
            <v>CDCMC</v>
          </cell>
          <cell r="H4241" t="str">
            <v>MMG00</v>
          </cell>
          <cell r="I4241" t="str">
            <v>MMG</v>
          </cell>
          <cell r="J4241" t="str">
            <v>CDCP</v>
          </cell>
          <cell r="K4241" t="str">
            <v>CDCMC</v>
          </cell>
          <cell r="L4241" t="str">
            <v>MMG32</v>
          </cell>
          <cell r="M4241" t="str">
            <v>MMG</v>
          </cell>
          <cell r="N4241" t="str">
            <v>CITI-MF</v>
          </cell>
          <cell r="O4241" t="str">
            <v>DAM</v>
          </cell>
          <cell r="P4241" t="str">
            <v>Amort jours hommes</v>
          </cell>
          <cell r="Q4241" t="str">
            <v>Etudes Nouvelles</v>
          </cell>
          <cell r="R4241" t="str">
            <v>DEVELOPPEMENTS FINANCIERS</v>
          </cell>
          <cell r="S4241" t="str">
            <v>DEVELOPPEMENTS FINANCIERS F/O Taux</v>
          </cell>
          <cell r="U4241">
            <v>0</v>
          </cell>
          <cell r="V4241">
            <v>2188.2224999999999</v>
          </cell>
          <cell r="W4241" t="str">
            <v>AMO_EM_JH</v>
          </cell>
          <cell r="X4241" t="str">
            <v>ET&amp;MTC_EN</v>
          </cell>
          <cell r="Y4241" t="str">
            <v>ET&amp;MTC</v>
          </cell>
          <cell r="Z4241" t="str">
            <v>AM</v>
          </cell>
          <cell r="AB4241" t="str">
            <v>EN PROXIMITE DEVELOP.  FINANCIERS  FMT</v>
          </cell>
        </row>
        <row r="4242">
          <cell r="A4242" t="str">
            <v>CDG</v>
          </cell>
          <cell r="B4242">
            <v>0</v>
          </cell>
          <cell r="C4242" t="str">
            <v>VtilAna</v>
          </cell>
          <cell r="D4242" t="str">
            <v>FOR</v>
          </cell>
          <cell r="E4242" t="str">
            <v>DAM02_02540</v>
          </cell>
          <cell r="F4242" t="str">
            <v>CDCP</v>
          </cell>
          <cell r="G4242" t="str">
            <v>CDCMC</v>
          </cell>
          <cell r="H4242" t="str">
            <v>MMG00</v>
          </cell>
          <cell r="I4242" t="str">
            <v>MMG</v>
          </cell>
          <cell r="J4242" t="str">
            <v>CDCP</v>
          </cell>
          <cell r="K4242" t="str">
            <v>CDCMC</v>
          </cell>
          <cell r="L4242" t="str">
            <v>STR00</v>
          </cell>
          <cell r="M4242" t="str">
            <v>STR</v>
          </cell>
          <cell r="N4242" t="str">
            <v>CITI-MF</v>
          </cell>
          <cell r="O4242" t="str">
            <v>DAM</v>
          </cell>
          <cell r="P4242" t="str">
            <v>Amort jours hommes</v>
          </cell>
          <cell r="Q4242" t="str">
            <v>Etudes Nouvelles</v>
          </cell>
          <cell r="R4242" t="str">
            <v>DEVELOPPEMENTS FINANCIERS</v>
          </cell>
          <cell r="S4242" t="str">
            <v>DEVELOPPEMENTS FINANCIERS F/O Taux</v>
          </cell>
          <cell r="U4242">
            <v>0</v>
          </cell>
          <cell r="V4242">
            <v>1195.75</v>
          </cell>
          <cell r="W4242" t="str">
            <v>AMO_EM_JH</v>
          </cell>
          <cell r="X4242" t="str">
            <v>ET&amp;MTC_EN</v>
          </cell>
          <cell r="Y4242" t="str">
            <v>ET&amp;MTC</v>
          </cell>
          <cell r="Z4242" t="str">
            <v>AM</v>
          </cell>
          <cell r="AB4242" t="str">
            <v>EN PROXIMITE DEVELOP.  FINANCIERS  FMT</v>
          </cell>
        </row>
        <row r="4243">
          <cell r="A4243" t="str">
            <v>CDG</v>
          </cell>
          <cell r="B4243">
            <v>0</v>
          </cell>
          <cell r="C4243" t="str">
            <v>VtilAna</v>
          </cell>
          <cell r="D4243" t="str">
            <v>FOR</v>
          </cell>
          <cell r="E4243" t="str">
            <v>DAM02_02540</v>
          </cell>
          <cell r="F4243" t="str">
            <v>CDCP</v>
          </cell>
          <cell r="G4243" t="str">
            <v>CDCMC</v>
          </cell>
          <cell r="H4243" t="str">
            <v>MMG00</v>
          </cell>
          <cell r="I4243" t="str">
            <v>MMG</v>
          </cell>
          <cell r="J4243" t="str">
            <v>CDCP</v>
          </cell>
          <cell r="K4243" t="str">
            <v>CDCMC</v>
          </cell>
          <cell r="L4243" t="str">
            <v>STR10</v>
          </cell>
          <cell r="M4243" t="str">
            <v>STR</v>
          </cell>
          <cell r="N4243" t="str">
            <v>CITI-MF</v>
          </cell>
          <cell r="O4243" t="str">
            <v>DAM</v>
          </cell>
          <cell r="P4243" t="str">
            <v>Amort jours hommes</v>
          </cell>
          <cell r="Q4243" t="str">
            <v>Etudes Nouvelles</v>
          </cell>
          <cell r="R4243" t="str">
            <v>DEVELOPPEMENTS FINANCIERS</v>
          </cell>
          <cell r="S4243" t="str">
            <v>DEVELOPPEMENTS FINANCIERS F/O Taux</v>
          </cell>
          <cell r="U4243">
            <v>0</v>
          </cell>
          <cell r="V4243">
            <v>4400.3599999999997</v>
          </cell>
          <cell r="W4243" t="str">
            <v>AMO_EM_JH</v>
          </cell>
          <cell r="X4243" t="str">
            <v>ET&amp;MTC_EN</v>
          </cell>
          <cell r="Y4243" t="str">
            <v>ET&amp;MTC</v>
          </cell>
          <cell r="Z4243" t="str">
            <v>AM</v>
          </cell>
          <cell r="AB4243" t="str">
            <v>EN PROXIMITE DEVELOP.  FINANCIERS  FMT</v>
          </cell>
        </row>
        <row r="4244">
          <cell r="A4244" t="str">
            <v>CDG</v>
          </cell>
          <cell r="B4244">
            <v>0</v>
          </cell>
          <cell r="C4244" t="str">
            <v>VtilAna</v>
          </cell>
          <cell r="D4244" t="str">
            <v>FOR</v>
          </cell>
          <cell r="E4244" t="str">
            <v>DAM02_02540</v>
          </cell>
          <cell r="F4244" t="str">
            <v>CDCP</v>
          </cell>
          <cell r="G4244" t="str">
            <v>CDCMC</v>
          </cell>
          <cell r="H4244" t="str">
            <v>MMG00</v>
          </cell>
          <cell r="I4244" t="str">
            <v>MMG</v>
          </cell>
          <cell r="J4244" t="str">
            <v>CDCP</v>
          </cell>
          <cell r="K4244" t="str">
            <v>CDCMC</v>
          </cell>
          <cell r="L4244" t="str">
            <v>STR20</v>
          </cell>
          <cell r="M4244" t="str">
            <v>STR</v>
          </cell>
          <cell r="N4244" t="str">
            <v>CITI-MF</v>
          </cell>
          <cell r="O4244" t="str">
            <v>DAM</v>
          </cell>
          <cell r="P4244" t="str">
            <v>Amort jours hommes</v>
          </cell>
          <cell r="Q4244" t="str">
            <v>Etudes Nouvelles</v>
          </cell>
          <cell r="R4244" t="str">
            <v>DEVELOPPEMENTS FINANCIERS</v>
          </cell>
          <cell r="S4244" t="str">
            <v>DEVELOPPEMENTS FINANCIERS F/O Taux</v>
          </cell>
          <cell r="U4244">
            <v>0</v>
          </cell>
          <cell r="V4244">
            <v>3730.74</v>
          </cell>
          <cell r="W4244" t="str">
            <v>AMO_EM_JH</v>
          </cell>
          <cell r="X4244" t="str">
            <v>ET&amp;MTC_EN</v>
          </cell>
          <cell r="Y4244" t="str">
            <v>ET&amp;MTC</v>
          </cell>
          <cell r="Z4244" t="str">
            <v>AM</v>
          </cell>
          <cell r="AB4244" t="str">
            <v>EN PROXIMITE DEVELOP.  FINANCIERS  FMT</v>
          </cell>
        </row>
        <row r="4245">
          <cell r="A4245" t="str">
            <v>CDG</v>
          </cell>
          <cell r="B4245">
            <v>0</v>
          </cell>
          <cell r="C4245" t="str">
            <v>VtilAna</v>
          </cell>
          <cell r="D4245" t="str">
            <v>FOR</v>
          </cell>
          <cell r="E4245" t="str">
            <v>DAM02_02540</v>
          </cell>
          <cell r="F4245" t="str">
            <v>CDCP</v>
          </cell>
          <cell r="G4245" t="str">
            <v>CDCMC</v>
          </cell>
          <cell r="H4245" t="str">
            <v>MMG00</v>
          </cell>
          <cell r="I4245" t="str">
            <v>MMG</v>
          </cell>
          <cell r="J4245" t="str">
            <v>CDCP</v>
          </cell>
          <cell r="K4245" t="str">
            <v>CDCMC</v>
          </cell>
          <cell r="L4245" t="str">
            <v>STR30</v>
          </cell>
          <cell r="M4245" t="str">
            <v>STR</v>
          </cell>
          <cell r="N4245" t="str">
            <v>CITI-MF</v>
          </cell>
          <cell r="O4245" t="str">
            <v>DAM</v>
          </cell>
          <cell r="P4245" t="str">
            <v>Amort jours hommes</v>
          </cell>
          <cell r="Q4245" t="str">
            <v>Etudes Nouvelles</v>
          </cell>
          <cell r="R4245" t="str">
            <v>DEVELOPPEMENTS FINANCIERS</v>
          </cell>
          <cell r="S4245" t="str">
            <v>DEVELOPPEMENTS FINANCIERS F/O Taux</v>
          </cell>
          <cell r="U4245">
            <v>0</v>
          </cell>
          <cell r="V4245">
            <v>5321.0874999999996</v>
          </cell>
          <cell r="W4245" t="str">
            <v>AMO_EM_JH</v>
          </cell>
          <cell r="X4245" t="str">
            <v>ET&amp;MTC_EN</v>
          </cell>
          <cell r="Y4245" t="str">
            <v>ET&amp;MTC</v>
          </cell>
          <cell r="Z4245" t="str">
            <v>AM</v>
          </cell>
          <cell r="AB4245" t="str">
            <v>EN PROXIMITE DEVELOP.  FINANCIERS  FMT</v>
          </cell>
        </row>
        <row r="4246">
          <cell r="A4246" t="str">
            <v>CDG</v>
          </cell>
          <cell r="B4246">
            <v>0</v>
          </cell>
          <cell r="C4246" t="str">
            <v>CtDirect</v>
          </cell>
          <cell r="D4246" t="str">
            <v>FOR</v>
          </cell>
          <cell r="E4246" t="str">
            <v>DAM02_02548</v>
          </cell>
          <cell r="F4246" t="str">
            <v>CDCP</v>
          </cell>
          <cell r="G4246" t="str">
            <v>CDCMC</v>
          </cell>
          <cell r="H4246" t="str">
            <v>FMP00</v>
          </cell>
          <cell r="I4246" t="str">
            <v>FMP</v>
          </cell>
          <cell r="J4246" t="str">
            <v>CDCP</v>
          </cell>
          <cell r="K4246" t="str">
            <v>CDCMC</v>
          </cell>
          <cell r="L4246" t="str">
            <v>FMP00</v>
          </cell>
          <cell r="M4246" t="str">
            <v>FMP</v>
          </cell>
          <cell r="N4246" t="str">
            <v>CITI-ME</v>
          </cell>
          <cell r="O4246" t="str">
            <v>DAM</v>
          </cell>
          <cell r="P4246" t="str">
            <v>Amort jours hommes</v>
          </cell>
          <cell r="Q4246" t="str">
            <v>Maintenance Fonctionnelle</v>
          </cell>
          <cell r="R4246" t="str">
            <v>SENTRY</v>
          </cell>
          <cell r="S4246" t="str">
            <v>SENTRY</v>
          </cell>
          <cell r="U4246">
            <v>0</v>
          </cell>
          <cell r="V4246">
            <v>19413.330000000002</v>
          </cell>
          <cell r="W4246" t="str">
            <v>AMO_EM_JH</v>
          </cell>
          <cell r="X4246" t="str">
            <v>ET&amp;MTC_MF</v>
          </cell>
          <cell r="Y4246" t="str">
            <v>ET&amp;MTC</v>
          </cell>
          <cell r="Z4246" t="str">
            <v>AM</v>
          </cell>
          <cell r="AB4246" t="str">
            <v>MF COLLATERALISATION</v>
          </cell>
        </row>
        <row r="4247">
          <cell r="A4247" t="str">
            <v>CDG</v>
          </cell>
          <cell r="B4247">
            <v>0</v>
          </cell>
          <cell r="C4247" t="str">
            <v>CtDirect</v>
          </cell>
          <cell r="D4247" t="str">
            <v>FOR</v>
          </cell>
          <cell r="E4247" t="str">
            <v>DAM02_02549</v>
          </cell>
          <cell r="F4247" t="str">
            <v>CDCP</v>
          </cell>
          <cell r="G4247" t="str">
            <v>CDCMC</v>
          </cell>
          <cell r="H4247" t="str">
            <v>FMP00</v>
          </cell>
          <cell r="I4247" t="str">
            <v>FMP</v>
          </cell>
          <cell r="J4247" t="str">
            <v>CDCP</v>
          </cell>
          <cell r="K4247" t="str">
            <v>CDCMC</v>
          </cell>
          <cell r="L4247" t="str">
            <v>FMP00</v>
          </cell>
          <cell r="M4247" t="str">
            <v>FMP</v>
          </cell>
          <cell r="N4247" t="str">
            <v>CITI-ME</v>
          </cell>
          <cell r="O4247" t="str">
            <v>DAM</v>
          </cell>
          <cell r="P4247" t="str">
            <v>Amort jours hommes</v>
          </cell>
          <cell r="Q4247" t="str">
            <v>Etudes Nouvelles</v>
          </cell>
          <cell r="R4247" t="str">
            <v>EAI</v>
          </cell>
          <cell r="S4247" t="str">
            <v>EAI</v>
          </cell>
          <cell r="U4247">
            <v>0</v>
          </cell>
          <cell r="V4247">
            <v>56298.67</v>
          </cell>
          <cell r="W4247" t="str">
            <v>AMO_EM_JH</v>
          </cell>
          <cell r="X4247" t="str">
            <v>ET&amp;MTC_EN</v>
          </cell>
          <cell r="Y4247" t="str">
            <v>ET&amp;MTC</v>
          </cell>
          <cell r="Z4247" t="str">
            <v>AM</v>
          </cell>
          <cell r="AB4247" t="str">
            <v>EN MERCATOR</v>
          </cell>
        </row>
        <row r="4248">
          <cell r="A4248" t="str">
            <v>CDG</v>
          </cell>
          <cell r="B4248">
            <v>0</v>
          </cell>
          <cell r="C4248" t="str">
            <v>CtDirect</v>
          </cell>
          <cell r="D4248" t="str">
            <v>FOR</v>
          </cell>
          <cell r="E4248" t="str">
            <v>DAM02_02553</v>
          </cell>
          <cell r="F4248" t="str">
            <v>CDCP</v>
          </cell>
          <cell r="G4248" t="str">
            <v>CDCMC</v>
          </cell>
          <cell r="H4248" t="str">
            <v>FMP00</v>
          </cell>
          <cell r="I4248" t="str">
            <v>FMP</v>
          </cell>
          <cell r="J4248" t="str">
            <v>CDCP</v>
          </cell>
          <cell r="K4248" t="str">
            <v>CDCMC</v>
          </cell>
          <cell r="L4248" t="str">
            <v>FMP00</v>
          </cell>
          <cell r="M4248" t="str">
            <v>FMP</v>
          </cell>
          <cell r="N4248" t="str">
            <v>CITI-ME</v>
          </cell>
          <cell r="O4248" t="str">
            <v>DAM</v>
          </cell>
          <cell r="P4248" t="str">
            <v>Amort jours hommes</v>
          </cell>
          <cell r="Q4248" t="str">
            <v>Etudes Nouvelles</v>
          </cell>
          <cell r="R4248" t="str">
            <v>REFONTE B/O ACTIONS  PRETS EMPRUNTS</v>
          </cell>
          <cell r="S4248" t="str">
            <v>REFONTE B/O ACTIONS  PRETS EMPRUNTS</v>
          </cell>
          <cell r="U4248">
            <v>0</v>
          </cell>
          <cell r="V4248">
            <v>12196.65</v>
          </cell>
          <cell r="W4248" t="str">
            <v>AMO_EM_JH</v>
          </cell>
          <cell r="X4248" t="str">
            <v>ET&amp;MTC_EN</v>
          </cell>
          <cell r="Y4248" t="str">
            <v>ET&amp;MTC</v>
          </cell>
          <cell r="Z4248" t="str">
            <v>AM</v>
          </cell>
          <cell r="AB4248" t="str">
            <v>EN REFONTE B/O ACTIONS  PRETS EMPRUNTS</v>
          </cell>
        </row>
        <row r="4249">
          <cell r="A4249" t="str">
            <v>CDG</v>
          </cell>
          <cell r="B4249">
            <v>0</v>
          </cell>
          <cell r="C4249" t="str">
            <v>CtDirect</v>
          </cell>
          <cell r="D4249" t="str">
            <v>FOR</v>
          </cell>
          <cell r="E4249" t="str">
            <v>DAM02_02555</v>
          </cell>
          <cell r="F4249" t="str">
            <v>CDCP</v>
          </cell>
          <cell r="G4249" t="str">
            <v>CDCMC</v>
          </cell>
          <cell r="H4249" t="str">
            <v>FMP00</v>
          </cell>
          <cell r="I4249" t="str">
            <v>FMP</v>
          </cell>
          <cell r="J4249" t="str">
            <v>CDCP</v>
          </cell>
          <cell r="K4249" t="str">
            <v>CDCMC</v>
          </cell>
          <cell r="L4249" t="str">
            <v>FMP00</v>
          </cell>
          <cell r="M4249" t="str">
            <v>FMP</v>
          </cell>
          <cell r="N4249" t="str">
            <v>CITI-ME</v>
          </cell>
          <cell r="O4249" t="str">
            <v>DAM</v>
          </cell>
          <cell r="P4249" t="str">
            <v>Amort jours hommes</v>
          </cell>
          <cell r="Q4249" t="str">
            <v>Etudes Nouvelles</v>
          </cell>
          <cell r="R4249" t="str">
            <v>SUMMIT BONDS BACK OFFICE</v>
          </cell>
          <cell r="S4249" t="str">
            <v>SUMMIT VALMOB B/O</v>
          </cell>
          <cell r="U4249">
            <v>0</v>
          </cell>
          <cell r="V4249">
            <v>383292</v>
          </cell>
          <cell r="W4249" t="str">
            <v>AMO_EM_JH</v>
          </cell>
          <cell r="X4249" t="str">
            <v>ET&amp;MTC_EN</v>
          </cell>
          <cell r="Y4249" t="str">
            <v>ET&amp;MTC</v>
          </cell>
          <cell r="Z4249" t="str">
            <v>AM</v>
          </cell>
          <cell r="AB4249" t="str">
            <v>EN ETUDE SUMMIT BONDS B/0</v>
          </cell>
        </row>
        <row r="4250">
          <cell r="A4250" t="str">
            <v>CDG</v>
          </cell>
          <cell r="B4250">
            <v>0</v>
          </cell>
          <cell r="C4250" t="str">
            <v>CtDirect</v>
          </cell>
          <cell r="D4250" t="str">
            <v>FOR</v>
          </cell>
          <cell r="E4250" t="str">
            <v>DAM02_02557</v>
          </cell>
          <cell r="F4250" t="str">
            <v>CDCP</v>
          </cell>
          <cell r="G4250" t="str">
            <v>CDCMC</v>
          </cell>
          <cell r="H4250" t="str">
            <v>EDA40</v>
          </cell>
          <cell r="I4250" t="str">
            <v>EDA</v>
          </cell>
          <cell r="J4250" t="str">
            <v>CDCP</v>
          </cell>
          <cell r="K4250" t="str">
            <v>CDCMC</v>
          </cell>
          <cell r="L4250" t="str">
            <v>EDA40</v>
          </cell>
          <cell r="M4250" t="str">
            <v>EDA</v>
          </cell>
          <cell r="N4250" t="str">
            <v>CITI-MF</v>
          </cell>
          <cell r="O4250" t="str">
            <v>DAM</v>
          </cell>
          <cell r="P4250" t="str">
            <v>Amort jours hommes</v>
          </cell>
          <cell r="Q4250" t="str">
            <v>Etudes Nouvelles</v>
          </cell>
          <cell r="R4250" t="str">
            <v>ALAMO</v>
          </cell>
          <cell r="S4250" t="str">
            <v>ALAMO</v>
          </cell>
          <cell r="U4250">
            <v>0</v>
          </cell>
          <cell r="V4250">
            <v>68880</v>
          </cell>
          <cell r="W4250" t="str">
            <v>AMO_EM_JH</v>
          </cell>
          <cell r="X4250" t="str">
            <v>ET&amp;MTC_EN</v>
          </cell>
          <cell r="Y4250" t="str">
            <v>ET&amp;MTC</v>
          </cell>
          <cell r="Z4250" t="str">
            <v>AM</v>
          </cell>
          <cell r="AB4250" t="str">
            <v>EN ALAMO</v>
          </cell>
        </row>
        <row r="4251">
          <cell r="A4251" t="str">
            <v>CDG</v>
          </cell>
          <cell r="B4251">
            <v>0</v>
          </cell>
          <cell r="C4251" t="str">
            <v>VtilAna</v>
          </cell>
          <cell r="D4251" t="str">
            <v>FOR</v>
          </cell>
          <cell r="E4251" t="str">
            <v>DAM02_02560</v>
          </cell>
          <cell r="F4251" t="str">
            <v>CDCP</v>
          </cell>
          <cell r="G4251" t="str">
            <v>CDCMC</v>
          </cell>
          <cell r="H4251" t="str">
            <v>FMSGA</v>
          </cell>
          <cell r="I4251" t="str">
            <v>FMST</v>
          </cell>
          <cell r="J4251" t="str">
            <v>CDCP</v>
          </cell>
          <cell r="K4251" t="str">
            <v>CDCMC</v>
          </cell>
          <cell r="L4251" t="str">
            <v>FMSGA</v>
          </cell>
          <cell r="M4251" t="str">
            <v>FMST</v>
          </cell>
          <cell r="N4251" t="str">
            <v>CITI-MP1</v>
          </cell>
          <cell r="O4251" t="str">
            <v>DAM</v>
          </cell>
          <cell r="P4251" t="str">
            <v>Amort jours hommes</v>
          </cell>
          <cell r="Q4251" t="str">
            <v>Etudes Nouvelles</v>
          </cell>
          <cell r="R4251" t="str">
            <v>AUSTERLITZ II</v>
          </cell>
          <cell r="S4251" t="str">
            <v>AUSTERLITZ II</v>
          </cell>
          <cell r="U4251">
            <v>0</v>
          </cell>
          <cell r="V4251">
            <v>-85017.83</v>
          </cell>
          <cell r="W4251" t="str">
            <v>AMO_EM_JH</v>
          </cell>
          <cell r="X4251" t="str">
            <v>ET&amp;MTC_EN</v>
          </cell>
          <cell r="Y4251" t="str">
            <v>ET&amp;MTC</v>
          </cell>
          <cell r="Z4251" t="str">
            <v>AM</v>
          </cell>
          <cell r="AB4251" t="str">
            <v>EN ETUDES PRELIMINAIRES AUST II</v>
          </cell>
        </row>
        <row r="4252">
          <cell r="A4252" t="str">
            <v>CDG</v>
          </cell>
          <cell r="B4252">
            <v>0</v>
          </cell>
          <cell r="C4252" t="str">
            <v>VtilAna</v>
          </cell>
          <cell r="D4252" t="str">
            <v>FOR</v>
          </cell>
          <cell r="E4252" t="str">
            <v>DAM02_02560</v>
          </cell>
          <cell r="F4252" t="str">
            <v>CDCP</v>
          </cell>
          <cell r="G4252" t="str">
            <v>CDCMC</v>
          </cell>
          <cell r="H4252" t="str">
            <v>FMSGA</v>
          </cell>
          <cell r="I4252" t="str">
            <v>FMST</v>
          </cell>
          <cell r="J4252" t="str">
            <v>CDCP</v>
          </cell>
          <cell r="K4252" t="str">
            <v>CDCMC</v>
          </cell>
          <cell r="L4252" t="str">
            <v>FMSGA</v>
          </cell>
          <cell r="M4252" t="str">
            <v>FMST</v>
          </cell>
          <cell r="N4252" t="str">
            <v>CITI-MP1</v>
          </cell>
          <cell r="O4252" t="str">
            <v>DAM</v>
          </cell>
          <cell r="P4252" t="str">
            <v>Amort jours hommes</v>
          </cell>
          <cell r="Q4252" t="str">
            <v>Etudes Nouvelles</v>
          </cell>
          <cell r="R4252" t="str">
            <v>AUSTERLITZ II</v>
          </cell>
          <cell r="S4252" t="str">
            <v>AUSTERLITZ II</v>
          </cell>
          <cell r="U4252">
            <v>0</v>
          </cell>
          <cell r="V4252">
            <v>85017.83</v>
          </cell>
          <cell r="W4252" t="str">
            <v>AMO_EM_JH</v>
          </cell>
          <cell r="X4252" t="str">
            <v>ET&amp;MTC_EN</v>
          </cell>
          <cell r="Y4252" t="str">
            <v>ET&amp;MTC</v>
          </cell>
          <cell r="Z4252" t="str">
            <v>AM</v>
          </cell>
          <cell r="AB4252" t="str">
            <v>EN ETUDES PRELIMINAIRES AUST II</v>
          </cell>
        </row>
        <row r="4253">
          <cell r="A4253" t="str">
            <v>CDG</v>
          </cell>
          <cell r="B4253">
            <v>0</v>
          </cell>
          <cell r="C4253" t="str">
            <v>VtilAna</v>
          </cell>
          <cell r="D4253" t="str">
            <v>FOR</v>
          </cell>
          <cell r="E4253" t="str">
            <v>DAM02_02560</v>
          </cell>
          <cell r="F4253" t="str">
            <v>CDCP</v>
          </cell>
          <cell r="G4253" t="str">
            <v>CDCMC</v>
          </cell>
          <cell r="H4253" t="str">
            <v>FMSGA</v>
          </cell>
          <cell r="I4253" t="str">
            <v>FMST</v>
          </cell>
          <cell r="J4253" t="str">
            <v>CDCP</v>
          </cell>
          <cell r="K4253" t="str">
            <v>CDCMC</v>
          </cell>
          <cell r="L4253" t="str">
            <v>CCS00</v>
          </cell>
          <cell r="M4253" t="str">
            <v>CCS</v>
          </cell>
          <cell r="N4253" t="str">
            <v>CITI-MP1</v>
          </cell>
          <cell r="O4253" t="str">
            <v>DAM</v>
          </cell>
          <cell r="P4253" t="str">
            <v>Amort jours hommes</v>
          </cell>
          <cell r="Q4253" t="str">
            <v>Etudes Nouvelles</v>
          </cell>
          <cell r="R4253" t="str">
            <v>AUSTERLITZ II</v>
          </cell>
          <cell r="S4253" t="str">
            <v>AUSTERLITZ II</v>
          </cell>
          <cell r="U4253">
            <v>0</v>
          </cell>
          <cell r="V4253">
            <v>313.2337416039</v>
          </cell>
          <cell r="W4253" t="str">
            <v>AMO_EM_JH</v>
          </cell>
          <cell r="X4253" t="str">
            <v>ET&amp;MTC_EN</v>
          </cell>
          <cell r="Y4253" t="str">
            <v>ET&amp;MTC</v>
          </cell>
          <cell r="Z4253" t="str">
            <v>AM</v>
          </cell>
          <cell r="AB4253" t="str">
            <v>EN ETUDES PRELIMINAIRES AUST II</v>
          </cell>
        </row>
        <row r="4254">
          <cell r="A4254" t="str">
            <v>CDG</v>
          </cell>
          <cell r="B4254">
            <v>0</v>
          </cell>
          <cell r="C4254" t="str">
            <v>VtilAna</v>
          </cell>
          <cell r="D4254" t="str">
            <v>FOR</v>
          </cell>
          <cell r="E4254" t="str">
            <v>DAM02_02560</v>
          </cell>
          <cell r="F4254" t="str">
            <v>CDCP</v>
          </cell>
          <cell r="G4254" t="str">
            <v>CDCMC</v>
          </cell>
          <cell r="H4254" t="str">
            <v>FMSGA</v>
          </cell>
          <cell r="I4254" t="str">
            <v>FMST</v>
          </cell>
          <cell r="J4254" t="str">
            <v>CDCP</v>
          </cell>
          <cell r="K4254" t="str">
            <v>CDCMC</v>
          </cell>
          <cell r="L4254" t="str">
            <v>CCS10</v>
          </cell>
          <cell r="M4254" t="str">
            <v>CCS</v>
          </cell>
          <cell r="N4254" t="str">
            <v>CITI-MP1</v>
          </cell>
          <cell r="O4254" t="str">
            <v>DAM</v>
          </cell>
          <cell r="P4254" t="str">
            <v>Amort jours hommes</v>
          </cell>
          <cell r="Q4254" t="str">
            <v>Etudes Nouvelles</v>
          </cell>
          <cell r="R4254" t="str">
            <v>AUSTERLITZ II</v>
          </cell>
          <cell r="S4254" t="str">
            <v>AUSTERLITZ II</v>
          </cell>
          <cell r="U4254">
            <v>0</v>
          </cell>
          <cell r="V4254">
            <v>937.02401334499996</v>
          </cell>
          <cell r="W4254" t="str">
            <v>AMO_EM_JH</v>
          </cell>
          <cell r="X4254" t="str">
            <v>ET&amp;MTC_EN</v>
          </cell>
          <cell r="Y4254" t="str">
            <v>ET&amp;MTC</v>
          </cell>
          <cell r="Z4254" t="str">
            <v>AM</v>
          </cell>
          <cell r="AB4254" t="str">
            <v>EN ETUDES PRELIMINAIRES AUST II</v>
          </cell>
        </row>
        <row r="4255">
          <cell r="A4255" t="str">
            <v>CDG</v>
          </cell>
          <cell r="B4255">
            <v>0</v>
          </cell>
          <cell r="C4255" t="str">
            <v>VtilAna</v>
          </cell>
          <cell r="D4255" t="str">
            <v>FOR</v>
          </cell>
          <cell r="E4255" t="str">
            <v>DAM02_02560</v>
          </cell>
          <cell r="F4255" t="str">
            <v>CDCP</v>
          </cell>
          <cell r="G4255" t="str">
            <v>CDCMC</v>
          </cell>
          <cell r="H4255" t="str">
            <v>FMSGA</v>
          </cell>
          <cell r="I4255" t="str">
            <v>FMST</v>
          </cell>
          <cell r="J4255" t="str">
            <v>CDCP</v>
          </cell>
          <cell r="K4255" t="str">
            <v>CDCMC</v>
          </cell>
          <cell r="L4255" t="str">
            <v>CCS20</v>
          </cell>
          <cell r="M4255" t="str">
            <v>CCS</v>
          </cell>
          <cell r="N4255" t="str">
            <v>CITI-MP1</v>
          </cell>
          <cell r="O4255" t="str">
            <v>DAM</v>
          </cell>
          <cell r="P4255" t="str">
            <v>Amort jours hommes</v>
          </cell>
          <cell r="Q4255" t="str">
            <v>Etudes Nouvelles</v>
          </cell>
          <cell r="R4255" t="str">
            <v>AUSTERLITZ II</v>
          </cell>
          <cell r="S4255" t="str">
            <v>AUSTERLITZ II</v>
          </cell>
          <cell r="U4255">
            <v>0</v>
          </cell>
          <cell r="V4255">
            <v>653.23959787479998</v>
          </cell>
          <cell r="W4255" t="str">
            <v>AMO_EM_JH</v>
          </cell>
          <cell r="X4255" t="str">
            <v>ET&amp;MTC_EN</v>
          </cell>
          <cell r="Y4255" t="str">
            <v>ET&amp;MTC</v>
          </cell>
          <cell r="Z4255" t="str">
            <v>AM</v>
          </cell>
          <cell r="AB4255" t="str">
            <v>EN ETUDES PRELIMINAIRES AUST II</v>
          </cell>
        </row>
        <row r="4256">
          <cell r="A4256" t="str">
            <v>CDG</v>
          </cell>
          <cell r="B4256">
            <v>0</v>
          </cell>
          <cell r="C4256" t="str">
            <v>VtilAna</v>
          </cell>
          <cell r="D4256" t="str">
            <v>FOR</v>
          </cell>
          <cell r="E4256" t="str">
            <v>DAM02_02560</v>
          </cell>
          <cell r="F4256" t="str">
            <v>CDCP</v>
          </cell>
          <cell r="G4256" t="str">
            <v>CDCMC</v>
          </cell>
          <cell r="H4256" t="str">
            <v>FMSGA</v>
          </cell>
          <cell r="I4256" t="str">
            <v>FMST</v>
          </cell>
          <cell r="J4256" t="str">
            <v>CDCP</v>
          </cell>
          <cell r="K4256" t="str">
            <v>CDCMC</v>
          </cell>
          <cell r="L4256" t="str">
            <v>CCS30</v>
          </cell>
          <cell r="M4256" t="str">
            <v>CCS</v>
          </cell>
          <cell r="N4256" t="str">
            <v>CITI-MP1</v>
          </cell>
          <cell r="O4256" t="str">
            <v>DAM</v>
          </cell>
          <cell r="P4256" t="str">
            <v>Amort jours hommes</v>
          </cell>
          <cell r="Q4256" t="str">
            <v>Etudes Nouvelles</v>
          </cell>
          <cell r="R4256" t="str">
            <v>AUSTERLITZ II</v>
          </cell>
          <cell r="S4256" t="str">
            <v>AUSTERLITZ II</v>
          </cell>
          <cell r="U4256">
            <v>0</v>
          </cell>
          <cell r="V4256">
            <v>1020.0175688127</v>
          </cell>
          <cell r="W4256" t="str">
            <v>AMO_EM_JH</v>
          </cell>
          <cell r="X4256" t="str">
            <v>ET&amp;MTC_EN</v>
          </cell>
          <cell r="Y4256" t="str">
            <v>ET&amp;MTC</v>
          </cell>
          <cell r="Z4256" t="str">
            <v>AM</v>
          </cell>
          <cell r="AB4256" t="str">
            <v>EN ETUDES PRELIMINAIRES AUST II</v>
          </cell>
        </row>
        <row r="4257">
          <cell r="A4257" t="str">
            <v>CDG</v>
          </cell>
          <cell r="B4257">
            <v>0</v>
          </cell>
          <cell r="C4257" t="str">
            <v>VtilAna</v>
          </cell>
          <cell r="D4257" t="str">
            <v>FOR</v>
          </cell>
          <cell r="E4257" t="str">
            <v>DAM02_02560</v>
          </cell>
          <cell r="F4257" t="str">
            <v>CDCP</v>
          </cell>
          <cell r="G4257" t="str">
            <v>CDCMC</v>
          </cell>
          <cell r="H4257" t="str">
            <v>FMSGA</v>
          </cell>
          <cell r="I4257" t="str">
            <v>FMST</v>
          </cell>
          <cell r="J4257" t="str">
            <v>CDCP</v>
          </cell>
          <cell r="K4257" t="str">
            <v>CDCMC</v>
          </cell>
          <cell r="L4257" t="str">
            <v>CORP0</v>
          </cell>
          <cell r="M4257" t="str">
            <v>CORP</v>
          </cell>
          <cell r="N4257" t="str">
            <v>CITI-MP1</v>
          </cell>
          <cell r="O4257" t="str">
            <v>DAM</v>
          </cell>
          <cell r="P4257" t="str">
            <v>Amort jours hommes</v>
          </cell>
          <cell r="Q4257" t="str">
            <v>Etudes Nouvelles</v>
          </cell>
          <cell r="R4257" t="str">
            <v>AUSTERLITZ II</v>
          </cell>
          <cell r="S4257" t="str">
            <v>AUSTERLITZ II</v>
          </cell>
          <cell r="U4257">
            <v>0</v>
          </cell>
          <cell r="V4257">
            <v>2112.5604476852</v>
          </cell>
          <cell r="W4257" t="str">
            <v>AMO_EM_JH</v>
          </cell>
          <cell r="X4257" t="str">
            <v>ET&amp;MTC_EN</v>
          </cell>
          <cell r="Y4257" t="str">
            <v>ET&amp;MTC</v>
          </cell>
          <cell r="Z4257" t="str">
            <v>AM</v>
          </cell>
          <cell r="AB4257" t="str">
            <v>EN ETUDES PRELIMINAIRES AUST II</v>
          </cell>
        </row>
        <row r="4258">
          <cell r="A4258" t="str">
            <v>CDG</v>
          </cell>
          <cell r="B4258">
            <v>0</v>
          </cell>
          <cell r="C4258" t="str">
            <v>VtilAna</v>
          </cell>
          <cell r="D4258" t="str">
            <v>FOR</v>
          </cell>
          <cell r="E4258" t="str">
            <v>DAM02_02560</v>
          </cell>
          <cell r="F4258" t="str">
            <v>CDCP</v>
          </cell>
          <cell r="G4258" t="str">
            <v>CDCMC</v>
          </cell>
          <cell r="H4258" t="str">
            <v>FMSGA</v>
          </cell>
          <cell r="I4258" t="str">
            <v>FMST</v>
          </cell>
          <cell r="J4258" t="str">
            <v>CDCP</v>
          </cell>
          <cell r="K4258" t="str">
            <v>CDCMC</v>
          </cell>
          <cell r="L4258" t="str">
            <v>DECM0</v>
          </cell>
          <cell r="M4258" t="str">
            <v>DECM</v>
          </cell>
          <cell r="N4258" t="str">
            <v>CITI-MP1</v>
          </cell>
          <cell r="O4258" t="str">
            <v>DAM</v>
          </cell>
          <cell r="P4258" t="str">
            <v>Amort jours hommes</v>
          </cell>
          <cell r="Q4258" t="str">
            <v>Etudes Nouvelles</v>
          </cell>
          <cell r="R4258" t="str">
            <v>AUSTERLITZ II</v>
          </cell>
          <cell r="S4258" t="str">
            <v>AUSTERLITZ II</v>
          </cell>
          <cell r="U4258">
            <v>0</v>
          </cell>
          <cell r="V4258">
            <v>995.92266561240001</v>
          </cell>
          <cell r="W4258" t="str">
            <v>AMO_EM_JH</v>
          </cell>
          <cell r="X4258" t="str">
            <v>ET&amp;MTC_EN</v>
          </cell>
          <cell r="Y4258" t="str">
            <v>ET&amp;MTC</v>
          </cell>
          <cell r="Z4258" t="str">
            <v>AM</v>
          </cell>
          <cell r="AB4258" t="str">
            <v>EN ETUDES PRELIMINAIRES AUST II</v>
          </cell>
        </row>
        <row r="4259">
          <cell r="A4259" t="str">
            <v>CDG</v>
          </cell>
          <cell r="B4259">
            <v>0</v>
          </cell>
          <cell r="C4259" t="str">
            <v>VtilAna</v>
          </cell>
          <cell r="D4259" t="str">
            <v>FOR</v>
          </cell>
          <cell r="E4259" t="str">
            <v>DAM02_02560</v>
          </cell>
          <cell r="F4259" t="str">
            <v>CDCP</v>
          </cell>
          <cell r="G4259" t="str">
            <v>CDCMC</v>
          </cell>
          <cell r="H4259" t="str">
            <v>FMSGA</v>
          </cell>
          <cell r="I4259" t="str">
            <v>FMST</v>
          </cell>
          <cell r="J4259" t="str">
            <v>CDCP</v>
          </cell>
          <cell r="K4259" t="str">
            <v>CDCMC</v>
          </cell>
          <cell r="L4259" t="str">
            <v>DECM1</v>
          </cell>
          <cell r="M4259" t="str">
            <v>DECM</v>
          </cell>
          <cell r="N4259" t="str">
            <v>CITI-MP1</v>
          </cell>
          <cell r="O4259" t="str">
            <v>DAM</v>
          </cell>
          <cell r="P4259" t="str">
            <v>Amort jours hommes</v>
          </cell>
          <cell r="Q4259" t="str">
            <v>Etudes Nouvelles</v>
          </cell>
          <cell r="R4259" t="str">
            <v>AUSTERLITZ II</v>
          </cell>
          <cell r="S4259" t="str">
            <v>AUSTERLITZ II</v>
          </cell>
          <cell r="U4259">
            <v>0</v>
          </cell>
          <cell r="V4259">
            <v>240.94903200300001</v>
          </cell>
          <cell r="W4259" t="str">
            <v>AMO_EM_JH</v>
          </cell>
          <cell r="X4259" t="str">
            <v>ET&amp;MTC_EN</v>
          </cell>
          <cell r="Y4259" t="str">
            <v>ET&amp;MTC</v>
          </cell>
          <cell r="Z4259" t="str">
            <v>AM</v>
          </cell>
          <cell r="AB4259" t="str">
            <v>EN ETUDES PRELIMINAIRES AUST II</v>
          </cell>
        </row>
        <row r="4260">
          <cell r="A4260" t="str">
            <v>CDG</v>
          </cell>
          <cell r="B4260">
            <v>0</v>
          </cell>
          <cell r="C4260" t="str">
            <v>VtilAna</v>
          </cell>
          <cell r="D4260" t="str">
            <v>FOR</v>
          </cell>
          <cell r="E4260" t="str">
            <v>DAM02_02560</v>
          </cell>
          <cell r="F4260" t="str">
            <v>CDCP</v>
          </cell>
          <cell r="G4260" t="str">
            <v>CDCMC</v>
          </cell>
          <cell r="H4260" t="str">
            <v>FMSGA</v>
          </cell>
          <cell r="I4260" t="str">
            <v>FMST</v>
          </cell>
          <cell r="J4260" t="str">
            <v>CDCP</v>
          </cell>
          <cell r="K4260" t="str">
            <v>CDCMC</v>
          </cell>
          <cell r="L4260" t="str">
            <v>DECM2</v>
          </cell>
          <cell r="M4260" t="str">
            <v>DECM</v>
          </cell>
          <cell r="N4260" t="str">
            <v>CITI-MP1</v>
          </cell>
          <cell r="O4260" t="str">
            <v>DAM</v>
          </cell>
          <cell r="P4260" t="str">
            <v>Amort jours hommes</v>
          </cell>
          <cell r="Q4260" t="str">
            <v>Etudes Nouvelles</v>
          </cell>
          <cell r="R4260" t="str">
            <v>AUSTERLITZ II</v>
          </cell>
          <cell r="S4260" t="str">
            <v>AUSTERLITZ II</v>
          </cell>
          <cell r="U4260">
            <v>0</v>
          </cell>
          <cell r="V4260">
            <v>1451.0486149513999</v>
          </cell>
          <cell r="W4260" t="str">
            <v>AMO_EM_JH</v>
          </cell>
          <cell r="X4260" t="str">
            <v>ET&amp;MTC_EN</v>
          </cell>
          <cell r="Y4260" t="str">
            <v>ET&amp;MTC</v>
          </cell>
          <cell r="Z4260" t="str">
            <v>AM</v>
          </cell>
          <cell r="AB4260" t="str">
            <v>EN ETUDES PRELIMINAIRES AUST II</v>
          </cell>
        </row>
        <row r="4261">
          <cell r="A4261" t="str">
            <v>CDG</v>
          </cell>
          <cell r="B4261">
            <v>0</v>
          </cell>
          <cell r="C4261" t="str">
            <v>VtilAna</v>
          </cell>
          <cell r="D4261" t="str">
            <v>FOR</v>
          </cell>
          <cell r="E4261" t="str">
            <v>DAM02_02560</v>
          </cell>
          <cell r="F4261" t="str">
            <v>CDCP</v>
          </cell>
          <cell r="G4261" t="str">
            <v>CDCMC</v>
          </cell>
          <cell r="H4261" t="str">
            <v>FMSGA</v>
          </cell>
          <cell r="I4261" t="str">
            <v>FMST</v>
          </cell>
          <cell r="J4261" t="str">
            <v>CDCP</v>
          </cell>
          <cell r="K4261" t="str">
            <v>CDCMC</v>
          </cell>
          <cell r="L4261" t="str">
            <v>DECM3</v>
          </cell>
          <cell r="M4261" t="str">
            <v>DECM</v>
          </cell>
          <cell r="N4261" t="str">
            <v>CITI-MP1</v>
          </cell>
          <cell r="O4261" t="str">
            <v>DAM</v>
          </cell>
          <cell r="P4261" t="str">
            <v>Amort jours hommes</v>
          </cell>
          <cell r="Q4261" t="str">
            <v>Etudes Nouvelles</v>
          </cell>
          <cell r="R4261" t="str">
            <v>AUSTERLITZ II</v>
          </cell>
          <cell r="S4261" t="str">
            <v>AUSTERLITZ II</v>
          </cell>
          <cell r="U4261">
            <v>0</v>
          </cell>
          <cell r="V4261">
            <v>792.45459414319998</v>
          </cell>
          <cell r="W4261" t="str">
            <v>AMO_EM_JH</v>
          </cell>
          <cell r="X4261" t="str">
            <v>ET&amp;MTC_EN</v>
          </cell>
          <cell r="Y4261" t="str">
            <v>ET&amp;MTC</v>
          </cell>
          <cell r="Z4261" t="str">
            <v>AM</v>
          </cell>
          <cell r="AB4261" t="str">
            <v>EN ETUDES PRELIMINAIRES AUST II</v>
          </cell>
        </row>
        <row r="4262">
          <cell r="A4262" t="str">
            <v>CDG</v>
          </cell>
          <cell r="B4262">
            <v>0</v>
          </cell>
          <cell r="C4262" t="str">
            <v>VtilAna</v>
          </cell>
          <cell r="D4262" t="str">
            <v>FOR</v>
          </cell>
          <cell r="E4262" t="str">
            <v>DAM02_02560</v>
          </cell>
          <cell r="F4262" t="str">
            <v>CDCP</v>
          </cell>
          <cell r="G4262" t="str">
            <v>CDCMC</v>
          </cell>
          <cell r="H4262" t="str">
            <v>FMSGA</v>
          </cell>
          <cell r="I4262" t="str">
            <v>FMST</v>
          </cell>
          <cell r="J4262" t="str">
            <v>CDCP</v>
          </cell>
          <cell r="K4262" t="str">
            <v>CDCMC</v>
          </cell>
          <cell r="L4262" t="str">
            <v>DS000</v>
          </cell>
          <cell r="M4262" t="str">
            <v>DS</v>
          </cell>
          <cell r="N4262" t="str">
            <v>CITI-MP1</v>
          </cell>
          <cell r="O4262" t="str">
            <v>DAM</v>
          </cell>
          <cell r="P4262" t="str">
            <v>Amort jours hommes</v>
          </cell>
          <cell r="Q4262" t="str">
            <v>Etudes Nouvelles</v>
          </cell>
          <cell r="R4262" t="str">
            <v>AUSTERLITZ II</v>
          </cell>
          <cell r="S4262" t="str">
            <v>AUSTERLITZ II</v>
          </cell>
          <cell r="U4262">
            <v>0</v>
          </cell>
          <cell r="V4262">
            <v>1697.3520698878001</v>
          </cell>
          <cell r="W4262" t="str">
            <v>AMO_EM_JH</v>
          </cell>
          <cell r="X4262" t="str">
            <v>ET&amp;MTC_EN</v>
          </cell>
          <cell r="Y4262" t="str">
            <v>ET&amp;MTC</v>
          </cell>
          <cell r="Z4262" t="str">
            <v>AM</v>
          </cell>
          <cell r="AB4262" t="str">
            <v>EN ETUDES PRELIMINAIRES AUST II</v>
          </cell>
        </row>
        <row r="4263">
          <cell r="A4263" t="str">
            <v>CDG</v>
          </cell>
          <cell r="B4263">
            <v>0</v>
          </cell>
          <cell r="C4263" t="str">
            <v>VtilAna</v>
          </cell>
          <cell r="D4263" t="str">
            <v>FOR</v>
          </cell>
          <cell r="E4263" t="str">
            <v>DAM02_02560</v>
          </cell>
          <cell r="F4263" t="str">
            <v>CDCP</v>
          </cell>
          <cell r="G4263" t="str">
            <v>CDCMC</v>
          </cell>
          <cell r="H4263" t="str">
            <v>FMSGA</v>
          </cell>
          <cell r="I4263" t="str">
            <v>FMST</v>
          </cell>
          <cell r="J4263" t="str">
            <v>CDCP</v>
          </cell>
          <cell r="K4263" t="str">
            <v>CDCMC</v>
          </cell>
          <cell r="L4263" t="str">
            <v>DS100</v>
          </cell>
          <cell r="M4263" t="str">
            <v>DS</v>
          </cell>
          <cell r="N4263" t="str">
            <v>CITI-MP1</v>
          </cell>
          <cell r="O4263" t="str">
            <v>DAM</v>
          </cell>
          <cell r="P4263" t="str">
            <v>Amort jours hommes</v>
          </cell>
          <cell r="Q4263" t="str">
            <v>Etudes Nouvelles</v>
          </cell>
          <cell r="R4263" t="str">
            <v>AUSTERLITZ II</v>
          </cell>
          <cell r="S4263" t="str">
            <v>AUSTERLITZ II</v>
          </cell>
          <cell r="U4263">
            <v>0</v>
          </cell>
          <cell r="V4263">
            <v>821.90392027689995</v>
          </cell>
          <cell r="W4263" t="str">
            <v>AMO_EM_JH</v>
          </cell>
          <cell r="X4263" t="str">
            <v>ET&amp;MTC_EN</v>
          </cell>
          <cell r="Y4263" t="str">
            <v>ET&amp;MTC</v>
          </cell>
          <cell r="Z4263" t="str">
            <v>AM</v>
          </cell>
          <cell r="AB4263" t="str">
            <v>EN ETUDES PRELIMINAIRES AUST II</v>
          </cell>
        </row>
        <row r="4264">
          <cell r="A4264" t="str">
            <v>CDG</v>
          </cell>
          <cell r="B4264">
            <v>0</v>
          </cell>
          <cell r="C4264" t="str">
            <v>VtilAna</v>
          </cell>
          <cell r="D4264" t="str">
            <v>FOR</v>
          </cell>
          <cell r="E4264" t="str">
            <v>DAM02_02560</v>
          </cell>
          <cell r="F4264" t="str">
            <v>CDCP</v>
          </cell>
          <cell r="G4264" t="str">
            <v>CDCMC</v>
          </cell>
          <cell r="H4264" t="str">
            <v>FMSGA</v>
          </cell>
          <cell r="I4264" t="str">
            <v>FMST</v>
          </cell>
          <cell r="J4264" t="str">
            <v>CDCP</v>
          </cell>
          <cell r="K4264" t="str">
            <v>CDCMC</v>
          </cell>
          <cell r="L4264" t="str">
            <v>DS300</v>
          </cell>
          <cell r="M4264" t="str">
            <v>DS</v>
          </cell>
          <cell r="N4264" t="str">
            <v>CITI-MP1</v>
          </cell>
          <cell r="O4264" t="str">
            <v>DAM</v>
          </cell>
          <cell r="P4264" t="str">
            <v>Amort jours hommes</v>
          </cell>
          <cell r="Q4264" t="str">
            <v>Etudes Nouvelles</v>
          </cell>
          <cell r="R4264" t="str">
            <v>AUSTERLITZ II</v>
          </cell>
          <cell r="S4264" t="str">
            <v>AUSTERLITZ II</v>
          </cell>
          <cell r="U4264">
            <v>0</v>
          </cell>
          <cell r="V4264">
            <v>465.83479520579999</v>
          </cell>
          <cell r="W4264" t="str">
            <v>AMO_EM_JH</v>
          </cell>
          <cell r="X4264" t="str">
            <v>ET&amp;MTC_EN</v>
          </cell>
          <cell r="Y4264" t="str">
            <v>ET&amp;MTC</v>
          </cell>
          <cell r="Z4264" t="str">
            <v>AM</v>
          </cell>
          <cell r="AB4264" t="str">
            <v>EN ETUDES PRELIMINAIRES AUST II</v>
          </cell>
        </row>
        <row r="4265">
          <cell r="A4265" t="str">
            <v>CDG</v>
          </cell>
          <cell r="B4265">
            <v>0</v>
          </cell>
          <cell r="C4265" t="str">
            <v>VtilAna</v>
          </cell>
          <cell r="D4265" t="str">
            <v>FOR</v>
          </cell>
          <cell r="E4265" t="str">
            <v>DAM02_02560</v>
          </cell>
          <cell r="F4265" t="str">
            <v>CDCP</v>
          </cell>
          <cell r="G4265" t="str">
            <v>CDCMC</v>
          </cell>
          <cell r="H4265" t="str">
            <v>FMSGA</v>
          </cell>
          <cell r="I4265" t="str">
            <v>FMST</v>
          </cell>
          <cell r="J4265" t="str">
            <v>CDCP</v>
          </cell>
          <cell r="K4265" t="str">
            <v>CDCMC</v>
          </cell>
          <cell r="L4265" t="str">
            <v>DS400</v>
          </cell>
          <cell r="M4265" t="str">
            <v>DS</v>
          </cell>
          <cell r="N4265" t="str">
            <v>CITI-MP1</v>
          </cell>
          <cell r="O4265" t="str">
            <v>DAM</v>
          </cell>
          <cell r="P4265" t="str">
            <v>Amort jours hommes</v>
          </cell>
          <cell r="Q4265" t="str">
            <v>Etudes Nouvelles</v>
          </cell>
          <cell r="R4265" t="str">
            <v>AUSTERLITZ II</v>
          </cell>
          <cell r="S4265" t="str">
            <v>AUSTERLITZ II</v>
          </cell>
          <cell r="U4265">
            <v>0</v>
          </cell>
          <cell r="V4265">
            <v>2612.9583914991999</v>
          </cell>
          <cell r="W4265" t="str">
            <v>AMO_EM_JH</v>
          </cell>
          <cell r="X4265" t="str">
            <v>ET&amp;MTC_EN</v>
          </cell>
          <cell r="Y4265" t="str">
            <v>ET&amp;MTC</v>
          </cell>
          <cell r="Z4265" t="str">
            <v>AM</v>
          </cell>
          <cell r="AB4265" t="str">
            <v>EN ETUDES PRELIMINAIRES AUST II</v>
          </cell>
        </row>
        <row r="4266">
          <cell r="A4266" t="str">
            <v>CDG</v>
          </cell>
          <cell r="B4266">
            <v>0</v>
          </cell>
          <cell r="C4266" t="str">
            <v>VtilAna</v>
          </cell>
          <cell r="D4266" t="str">
            <v>FOR</v>
          </cell>
          <cell r="E4266" t="str">
            <v>DAM02_02560</v>
          </cell>
          <cell r="F4266" t="str">
            <v>CDCP</v>
          </cell>
          <cell r="G4266" t="str">
            <v>CDCMC</v>
          </cell>
          <cell r="H4266" t="str">
            <v>FMSGA</v>
          </cell>
          <cell r="I4266" t="str">
            <v>FMST</v>
          </cell>
          <cell r="J4266" t="str">
            <v>CDCP</v>
          </cell>
          <cell r="K4266" t="str">
            <v>CDCMC</v>
          </cell>
          <cell r="L4266" t="str">
            <v>DS500</v>
          </cell>
          <cell r="M4266" t="str">
            <v>DS</v>
          </cell>
          <cell r="N4266" t="str">
            <v>CITI-MP1</v>
          </cell>
          <cell r="O4266" t="str">
            <v>DAM</v>
          </cell>
          <cell r="P4266" t="str">
            <v>Amort jours hommes</v>
          </cell>
          <cell r="Q4266" t="str">
            <v>Etudes Nouvelles</v>
          </cell>
          <cell r="R4266" t="str">
            <v>AUSTERLITZ II</v>
          </cell>
          <cell r="S4266" t="str">
            <v>AUSTERLITZ II</v>
          </cell>
          <cell r="U4266">
            <v>0</v>
          </cell>
          <cell r="V4266">
            <v>289.1388384036</v>
          </cell>
          <cell r="W4266" t="str">
            <v>AMO_EM_JH</v>
          </cell>
          <cell r="X4266" t="str">
            <v>ET&amp;MTC_EN</v>
          </cell>
          <cell r="Y4266" t="str">
            <v>ET&amp;MTC</v>
          </cell>
          <cell r="Z4266" t="str">
            <v>AM</v>
          </cell>
          <cell r="AB4266" t="str">
            <v>EN ETUDES PRELIMINAIRES AUST II</v>
          </cell>
        </row>
        <row r="4267">
          <cell r="A4267" t="str">
            <v>CDG</v>
          </cell>
          <cell r="B4267">
            <v>0</v>
          </cell>
          <cell r="C4267" t="str">
            <v>VtilAna</v>
          </cell>
          <cell r="D4267" t="str">
            <v>FOR</v>
          </cell>
          <cell r="E4267" t="str">
            <v>DAM02_02560</v>
          </cell>
          <cell r="F4267" t="str">
            <v>CDCP</v>
          </cell>
          <cell r="G4267" t="str">
            <v>CDCMC</v>
          </cell>
          <cell r="H4267" t="str">
            <v>FMSGA</v>
          </cell>
          <cell r="I4267" t="str">
            <v>FMST</v>
          </cell>
          <cell r="J4267" t="str">
            <v>CDCP</v>
          </cell>
          <cell r="K4267" t="str">
            <v>CDCMC</v>
          </cell>
          <cell r="L4267" t="str">
            <v>DS600</v>
          </cell>
          <cell r="M4267" t="str">
            <v>DS</v>
          </cell>
          <cell r="N4267" t="str">
            <v>CITI-MP1</v>
          </cell>
          <cell r="O4267" t="str">
            <v>DAM</v>
          </cell>
          <cell r="P4267" t="str">
            <v>Amort jours hommes</v>
          </cell>
          <cell r="Q4267" t="str">
            <v>Etudes Nouvelles</v>
          </cell>
          <cell r="R4267" t="str">
            <v>AUSTERLITZ II</v>
          </cell>
          <cell r="S4267" t="str">
            <v>AUSTERLITZ II</v>
          </cell>
          <cell r="U4267">
            <v>0</v>
          </cell>
          <cell r="V4267">
            <v>945.05564774510003</v>
          </cell>
          <cell r="W4267" t="str">
            <v>AMO_EM_JH</v>
          </cell>
          <cell r="X4267" t="str">
            <v>ET&amp;MTC_EN</v>
          </cell>
          <cell r="Y4267" t="str">
            <v>ET&amp;MTC</v>
          </cell>
          <cell r="Z4267" t="str">
            <v>AM</v>
          </cell>
          <cell r="AB4267" t="str">
            <v>EN ETUDES PRELIMINAIRES AUST II</v>
          </cell>
        </row>
        <row r="4268">
          <cell r="A4268" t="str">
            <v>CDG</v>
          </cell>
          <cell r="B4268">
            <v>0</v>
          </cell>
          <cell r="C4268" t="str">
            <v>VtilAna</v>
          </cell>
          <cell r="D4268" t="str">
            <v>FOR</v>
          </cell>
          <cell r="E4268" t="str">
            <v>DAM02_02560</v>
          </cell>
          <cell r="F4268" t="str">
            <v>CDCP</v>
          </cell>
          <cell r="G4268" t="str">
            <v>CDCMC</v>
          </cell>
          <cell r="H4268" t="str">
            <v>FMSGA</v>
          </cell>
          <cell r="I4268" t="str">
            <v>FMST</v>
          </cell>
          <cell r="J4268" t="str">
            <v>CDCP</v>
          </cell>
          <cell r="K4268" t="str">
            <v>CDCMC</v>
          </cell>
          <cell r="L4268" t="str">
            <v>DS700</v>
          </cell>
          <cell r="M4268" t="str">
            <v>DS</v>
          </cell>
          <cell r="N4268" t="str">
            <v>CITI-MP1</v>
          </cell>
          <cell r="O4268" t="str">
            <v>DAM</v>
          </cell>
          <cell r="P4268" t="str">
            <v>Amort jours hommes</v>
          </cell>
          <cell r="Q4268" t="str">
            <v>Etudes Nouvelles</v>
          </cell>
          <cell r="R4268" t="str">
            <v>AUSTERLITZ II</v>
          </cell>
          <cell r="S4268" t="str">
            <v>AUSTERLITZ II</v>
          </cell>
          <cell r="U4268">
            <v>0</v>
          </cell>
          <cell r="V4268">
            <v>2570.1230080320001</v>
          </cell>
          <cell r="W4268" t="str">
            <v>AMO_EM_JH</v>
          </cell>
          <cell r="X4268" t="str">
            <v>ET&amp;MTC_EN</v>
          </cell>
          <cell r="Y4268" t="str">
            <v>ET&amp;MTC</v>
          </cell>
          <cell r="Z4268" t="str">
            <v>AM</v>
          </cell>
          <cell r="AB4268" t="str">
            <v>EN ETUDES PRELIMINAIRES AUST II</v>
          </cell>
        </row>
        <row r="4269">
          <cell r="A4269" t="str">
            <v>CDG</v>
          </cell>
          <cell r="B4269">
            <v>0</v>
          </cell>
          <cell r="C4269" t="str">
            <v>VtilAna</v>
          </cell>
          <cell r="D4269" t="str">
            <v>FOR</v>
          </cell>
          <cell r="E4269" t="str">
            <v>DAM02_02560</v>
          </cell>
          <cell r="F4269" t="str">
            <v>CDCP</v>
          </cell>
          <cell r="G4269" t="str">
            <v>CDCMC</v>
          </cell>
          <cell r="H4269" t="str">
            <v>FMSGA</v>
          </cell>
          <cell r="I4269" t="str">
            <v>FMST</v>
          </cell>
          <cell r="J4269" t="str">
            <v>CDCP</v>
          </cell>
          <cell r="K4269" t="str">
            <v>CDCMC</v>
          </cell>
          <cell r="L4269" t="str">
            <v>DS800</v>
          </cell>
          <cell r="M4269" t="str">
            <v>DS</v>
          </cell>
          <cell r="N4269" t="str">
            <v>CITI-MP1</v>
          </cell>
          <cell r="O4269" t="str">
            <v>DAM</v>
          </cell>
          <cell r="P4269" t="str">
            <v>Amort jours hommes</v>
          </cell>
          <cell r="Q4269" t="str">
            <v>Etudes Nouvelles</v>
          </cell>
          <cell r="R4269" t="str">
            <v>AUSTERLITZ II</v>
          </cell>
          <cell r="S4269" t="str">
            <v>AUSTERLITZ II</v>
          </cell>
          <cell r="U4269">
            <v>0</v>
          </cell>
          <cell r="V4269">
            <v>1480.4979410850999</v>
          </cell>
          <cell r="W4269" t="str">
            <v>AMO_EM_JH</v>
          </cell>
          <cell r="X4269" t="str">
            <v>ET&amp;MTC_EN</v>
          </cell>
          <cell r="Y4269" t="str">
            <v>ET&amp;MTC</v>
          </cell>
          <cell r="Z4269" t="str">
            <v>AM</v>
          </cell>
          <cell r="AB4269" t="str">
            <v>EN ETUDES PRELIMINAIRES AUST II</v>
          </cell>
        </row>
        <row r="4270">
          <cell r="A4270" t="str">
            <v>CDG</v>
          </cell>
          <cell r="B4270">
            <v>0</v>
          </cell>
          <cell r="C4270" t="str">
            <v>VtilAna</v>
          </cell>
          <cell r="D4270" t="str">
            <v>FOR</v>
          </cell>
          <cell r="E4270" t="str">
            <v>DAM02_02560</v>
          </cell>
          <cell r="F4270" t="str">
            <v>CDCP</v>
          </cell>
          <cell r="G4270" t="str">
            <v>CDCMC</v>
          </cell>
          <cell r="H4270" t="str">
            <v>FMSGA</v>
          </cell>
          <cell r="I4270" t="str">
            <v>FMST</v>
          </cell>
          <cell r="J4270" t="str">
            <v>CDCP</v>
          </cell>
          <cell r="K4270" t="str">
            <v>CDCMC</v>
          </cell>
          <cell r="L4270" t="str">
            <v>DS900</v>
          </cell>
          <cell r="M4270" t="str">
            <v>DS</v>
          </cell>
          <cell r="N4270" t="str">
            <v>CITI-MP1</v>
          </cell>
          <cell r="O4270" t="str">
            <v>DAM</v>
          </cell>
          <cell r="P4270" t="str">
            <v>Amort jours hommes</v>
          </cell>
          <cell r="Q4270" t="str">
            <v>Etudes Nouvelles</v>
          </cell>
          <cell r="R4270" t="str">
            <v>AUSTERLITZ II</v>
          </cell>
          <cell r="S4270" t="str">
            <v>AUSTERLITZ II</v>
          </cell>
          <cell r="U4270">
            <v>0</v>
          </cell>
          <cell r="V4270">
            <v>835.2899776104</v>
          </cell>
          <cell r="W4270" t="str">
            <v>AMO_EM_JH</v>
          </cell>
          <cell r="X4270" t="str">
            <v>ET&amp;MTC_EN</v>
          </cell>
          <cell r="Y4270" t="str">
            <v>ET&amp;MTC</v>
          </cell>
          <cell r="Z4270" t="str">
            <v>AM</v>
          </cell>
          <cell r="AB4270" t="str">
            <v>EN ETUDES PRELIMINAIRES AUST II</v>
          </cell>
        </row>
        <row r="4271">
          <cell r="A4271" t="str">
            <v>CDG</v>
          </cell>
          <cell r="B4271">
            <v>0</v>
          </cell>
          <cell r="C4271" t="str">
            <v>VtilAna</v>
          </cell>
          <cell r="D4271" t="str">
            <v>FOR</v>
          </cell>
          <cell r="E4271" t="str">
            <v>DAM02_02560</v>
          </cell>
          <cell r="F4271" t="str">
            <v>CDCP</v>
          </cell>
          <cell r="G4271" t="str">
            <v>CDCMC</v>
          </cell>
          <cell r="H4271" t="str">
            <v>FMSGA</v>
          </cell>
          <cell r="I4271" t="str">
            <v>FMST</v>
          </cell>
          <cell r="J4271" t="str">
            <v>CDCP</v>
          </cell>
          <cell r="K4271" t="str">
            <v>CDCMC</v>
          </cell>
          <cell r="L4271" t="str">
            <v>EDA00</v>
          </cell>
          <cell r="M4271" t="str">
            <v>EDA</v>
          </cell>
          <cell r="N4271" t="str">
            <v>CITI-MP1</v>
          </cell>
          <cell r="O4271" t="str">
            <v>DAM</v>
          </cell>
          <cell r="P4271" t="str">
            <v>Amort jours hommes</v>
          </cell>
          <cell r="Q4271" t="str">
            <v>Etudes Nouvelles</v>
          </cell>
          <cell r="R4271" t="str">
            <v>AUSTERLITZ II</v>
          </cell>
          <cell r="S4271" t="str">
            <v>AUSTERLITZ II</v>
          </cell>
          <cell r="U4271">
            <v>0</v>
          </cell>
          <cell r="V4271">
            <v>662.65702290390004</v>
          </cell>
          <cell r="W4271" t="str">
            <v>AMO_EM_JH</v>
          </cell>
          <cell r="X4271" t="str">
            <v>ET&amp;MTC_EN</v>
          </cell>
          <cell r="Y4271" t="str">
            <v>ET&amp;MTC</v>
          </cell>
          <cell r="Z4271" t="str">
            <v>AM</v>
          </cell>
          <cell r="AB4271" t="str">
            <v>EN ETUDES PRELIMINAIRES AUST II</v>
          </cell>
        </row>
        <row r="4272">
          <cell r="A4272" t="str">
            <v>CDG</v>
          </cell>
          <cell r="B4272">
            <v>0</v>
          </cell>
          <cell r="C4272" t="str">
            <v>VtilAna</v>
          </cell>
          <cell r="D4272" t="str">
            <v>FOR</v>
          </cell>
          <cell r="E4272" t="str">
            <v>DAM02_02560</v>
          </cell>
          <cell r="F4272" t="str">
            <v>CDCP</v>
          </cell>
          <cell r="G4272" t="str">
            <v>CDCMC</v>
          </cell>
          <cell r="H4272" t="str">
            <v>FMSGA</v>
          </cell>
          <cell r="I4272" t="str">
            <v>FMST</v>
          </cell>
          <cell r="J4272" t="str">
            <v>CDCP</v>
          </cell>
          <cell r="K4272" t="str">
            <v>CDCMC</v>
          </cell>
          <cell r="L4272" t="str">
            <v>EDA11</v>
          </cell>
          <cell r="M4272" t="str">
            <v>EDA</v>
          </cell>
          <cell r="N4272" t="str">
            <v>CITI-MP1</v>
          </cell>
          <cell r="O4272" t="str">
            <v>DAM</v>
          </cell>
          <cell r="P4272" t="str">
            <v>Amort jours hommes</v>
          </cell>
          <cell r="Q4272" t="str">
            <v>Etudes Nouvelles</v>
          </cell>
          <cell r="R4272" t="str">
            <v>AUSTERLITZ II</v>
          </cell>
          <cell r="S4272" t="str">
            <v>AUSTERLITZ II</v>
          </cell>
          <cell r="U4272">
            <v>0</v>
          </cell>
          <cell r="V4272">
            <v>232.92504920760001</v>
          </cell>
          <cell r="W4272" t="str">
            <v>AMO_EM_JH</v>
          </cell>
          <cell r="X4272" t="str">
            <v>ET&amp;MTC_EN</v>
          </cell>
          <cell r="Y4272" t="str">
            <v>ET&amp;MTC</v>
          </cell>
          <cell r="Z4272" t="str">
            <v>AM</v>
          </cell>
          <cell r="AB4272" t="str">
            <v>EN ETUDES PRELIMINAIRES AUST II</v>
          </cell>
        </row>
        <row r="4273">
          <cell r="A4273" t="str">
            <v>CDG</v>
          </cell>
          <cell r="B4273">
            <v>0</v>
          </cell>
          <cell r="C4273" t="str">
            <v>VtilAna</v>
          </cell>
          <cell r="D4273" t="str">
            <v>FOR</v>
          </cell>
          <cell r="E4273" t="str">
            <v>DAM02_02560</v>
          </cell>
          <cell r="F4273" t="str">
            <v>CDCP</v>
          </cell>
          <cell r="G4273" t="str">
            <v>CDCMC</v>
          </cell>
          <cell r="H4273" t="str">
            <v>FMSGA</v>
          </cell>
          <cell r="I4273" t="str">
            <v>FMST</v>
          </cell>
          <cell r="J4273" t="str">
            <v>CDCP</v>
          </cell>
          <cell r="K4273" t="str">
            <v>CDCMC</v>
          </cell>
          <cell r="L4273" t="str">
            <v>EDA12</v>
          </cell>
          <cell r="M4273" t="str">
            <v>EDA</v>
          </cell>
          <cell r="N4273" t="str">
            <v>CITI-MP1</v>
          </cell>
          <cell r="O4273" t="str">
            <v>DAM</v>
          </cell>
          <cell r="P4273" t="str">
            <v>Amort jours hommes</v>
          </cell>
          <cell r="Q4273" t="str">
            <v>Etudes Nouvelles</v>
          </cell>
          <cell r="R4273" t="str">
            <v>AUSTERLITZ II</v>
          </cell>
          <cell r="S4273" t="str">
            <v>AUSTERLITZ II</v>
          </cell>
          <cell r="U4273">
            <v>0</v>
          </cell>
          <cell r="V4273">
            <v>251.35266386009999</v>
          </cell>
          <cell r="W4273" t="str">
            <v>AMO_EM_JH</v>
          </cell>
          <cell r="X4273" t="str">
            <v>ET&amp;MTC_EN</v>
          </cell>
          <cell r="Y4273" t="str">
            <v>ET&amp;MTC</v>
          </cell>
          <cell r="Z4273" t="str">
            <v>AM</v>
          </cell>
          <cell r="AB4273" t="str">
            <v>EN ETUDES PRELIMINAIRES AUST II</v>
          </cell>
        </row>
        <row r="4274">
          <cell r="A4274" t="str">
            <v>CDG</v>
          </cell>
          <cell r="B4274">
            <v>0</v>
          </cell>
          <cell r="C4274" t="str">
            <v>VtilAna</v>
          </cell>
          <cell r="D4274" t="str">
            <v>FOR</v>
          </cell>
          <cell r="E4274" t="str">
            <v>DAM02_02560</v>
          </cell>
          <cell r="F4274" t="str">
            <v>CDCP</v>
          </cell>
          <cell r="G4274" t="str">
            <v>CDCMC</v>
          </cell>
          <cell r="H4274" t="str">
            <v>FMSGA</v>
          </cell>
          <cell r="I4274" t="str">
            <v>FMST</v>
          </cell>
          <cell r="J4274" t="str">
            <v>CDCP</v>
          </cell>
          <cell r="K4274" t="str">
            <v>CDCMC</v>
          </cell>
          <cell r="L4274" t="str">
            <v>EDA13</v>
          </cell>
          <cell r="M4274" t="str">
            <v>EDA</v>
          </cell>
          <cell r="N4274" t="str">
            <v>CITI-MP1</v>
          </cell>
          <cell r="O4274" t="str">
            <v>DAM</v>
          </cell>
          <cell r="P4274" t="str">
            <v>Amort jours hommes</v>
          </cell>
          <cell r="Q4274" t="str">
            <v>Etudes Nouvelles</v>
          </cell>
          <cell r="R4274" t="str">
            <v>AUSTERLITZ II</v>
          </cell>
          <cell r="S4274" t="str">
            <v>AUSTERLITZ II</v>
          </cell>
          <cell r="U4274">
            <v>0</v>
          </cell>
          <cell r="V4274">
            <v>647.91493118189999</v>
          </cell>
          <cell r="W4274" t="str">
            <v>AMO_EM_JH</v>
          </cell>
          <cell r="X4274" t="str">
            <v>ET&amp;MTC_EN</v>
          </cell>
          <cell r="Y4274" t="str">
            <v>ET&amp;MTC</v>
          </cell>
          <cell r="Z4274" t="str">
            <v>AM</v>
          </cell>
          <cell r="AB4274" t="str">
            <v>EN ETUDES PRELIMINAIRES AUST II</v>
          </cell>
        </row>
        <row r="4275">
          <cell r="A4275" t="str">
            <v>CDG</v>
          </cell>
          <cell r="B4275">
            <v>0</v>
          </cell>
          <cell r="C4275" t="str">
            <v>VtilAna</v>
          </cell>
          <cell r="D4275" t="str">
            <v>FOR</v>
          </cell>
          <cell r="E4275" t="str">
            <v>DAM02_02560</v>
          </cell>
          <cell r="F4275" t="str">
            <v>CDCP</v>
          </cell>
          <cell r="G4275" t="str">
            <v>CDCMC</v>
          </cell>
          <cell r="H4275" t="str">
            <v>FMSGA</v>
          </cell>
          <cell r="I4275" t="str">
            <v>FMST</v>
          </cell>
          <cell r="J4275" t="str">
            <v>CDCP</v>
          </cell>
          <cell r="K4275" t="str">
            <v>CDCMC</v>
          </cell>
          <cell r="L4275" t="str">
            <v>EDA21</v>
          </cell>
          <cell r="M4275" t="str">
            <v>EDA</v>
          </cell>
          <cell r="N4275" t="str">
            <v>CITI-MP1</v>
          </cell>
          <cell r="O4275" t="str">
            <v>DAM</v>
          </cell>
          <cell r="P4275" t="str">
            <v>Amort jours hommes</v>
          </cell>
          <cell r="Q4275" t="str">
            <v>Etudes Nouvelles</v>
          </cell>
          <cell r="R4275" t="str">
            <v>AUSTERLITZ II</v>
          </cell>
          <cell r="S4275" t="str">
            <v>AUSTERLITZ II</v>
          </cell>
          <cell r="U4275">
            <v>0</v>
          </cell>
          <cell r="V4275">
            <v>686.24436965910002</v>
          </cell>
          <cell r="W4275" t="str">
            <v>AMO_EM_JH</v>
          </cell>
          <cell r="X4275" t="str">
            <v>ET&amp;MTC_EN</v>
          </cell>
          <cell r="Y4275" t="str">
            <v>ET&amp;MTC</v>
          </cell>
          <cell r="Z4275" t="str">
            <v>AM</v>
          </cell>
          <cell r="AB4275" t="str">
            <v>EN ETUDES PRELIMINAIRES AUST II</v>
          </cell>
        </row>
        <row r="4276">
          <cell r="A4276" t="str">
            <v>CDG</v>
          </cell>
          <cell r="B4276">
            <v>0</v>
          </cell>
          <cell r="C4276" t="str">
            <v>VtilAna</v>
          </cell>
          <cell r="D4276" t="str">
            <v>FOR</v>
          </cell>
          <cell r="E4276" t="str">
            <v>DAM02_02560</v>
          </cell>
          <cell r="F4276" t="str">
            <v>CDCP</v>
          </cell>
          <cell r="G4276" t="str">
            <v>CDCMC</v>
          </cell>
          <cell r="H4276" t="str">
            <v>FMSGA</v>
          </cell>
          <cell r="I4276" t="str">
            <v>FMST</v>
          </cell>
          <cell r="J4276" t="str">
            <v>CDCP</v>
          </cell>
          <cell r="K4276" t="str">
            <v>CDCMC</v>
          </cell>
          <cell r="L4276" t="str">
            <v>EDA22</v>
          </cell>
          <cell r="M4276" t="str">
            <v>EDA</v>
          </cell>
          <cell r="N4276" t="str">
            <v>CITI-MP1</v>
          </cell>
          <cell r="O4276" t="str">
            <v>DAM</v>
          </cell>
          <cell r="P4276" t="str">
            <v>Amort jours hommes</v>
          </cell>
          <cell r="Q4276" t="str">
            <v>Etudes Nouvelles</v>
          </cell>
          <cell r="R4276" t="str">
            <v>AUSTERLITZ II</v>
          </cell>
          <cell r="S4276" t="str">
            <v>AUSTERLITZ II</v>
          </cell>
          <cell r="U4276">
            <v>0</v>
          </cell>
          <cell r="V4276">
            <v>471.74693510399999</v>
          </cell>
          <cell r="W4276" t="str">
            <v>AMO_EM_JH</v>
          </cell>
          <cell r="X4276" t="str">
            <v>ET&amp;MTC_EN</v>
          </cell>
          <cell r="Y4276" t="str">
            <v>ET&amp;MTC</v>
          </cell>
          <cell r="Z4276" t="str">
            <v>AM</v>
          </cell>
          <cell r="AB4276" t="str">
            <v>EN ETUDES PRELIMINAIRES AUST II</v>
          </cell>
        </row>
        <row r="4277">
          <cell r="A4277" t="str">
            <v>CDG</v>
          </cell>
          <cell r="B4277">
            <v>0</v>
          </cell>
          <cell r="C4277" t="str">
            <v>VtilAna</v>
          </cell>
          <cell r="D4277" t="str">
            <v>FOR</v>
          </cell>
          <cell r="E4277" t="str">
            <v>DAM02_02560</v>
          </cell>
          <cell r="F4277" t="str">
            <v>CDCP</v>
          </cell>
          <cell r="G4277" t="str">
            <v>CDCMC</v>
          </cell>
          <cell r="H4277" t="str">
            <v>FMSGA</v>
          </cell>
          <cell r="I4277" t="str">
            <v>FMST</v>
          </cell>
          <cell r="J4277" t="str">
            <v>CDCP</v>
          </cell>
          <cell r="K4277" t="str">
            <v>CDCMC</v>
          </cell>
          <cell r="L4277" t="str">
            <v>EDA23</v>
          </cell>
          <cell r="M4277" t="str">
            <v>EDA</v>
          </cell>
          <cell r="N4277" t="str">
            <v>CITI-MP1</v>
          </cell>
          <cell r="O4277" t="str">
            <v>DAM</v>
          </cell>
          <cell r="P4277" t="str">
            <v>Amort jours hommes</v>
          </cell>
          <cell r="Q4277" t="str">
            <v>Etudes Nouvelles</v>
          </cell>
          <cell r="R4277" t="str">
            <v>AUSTERLITZ II</v>
          </cell>
          <cell r="S4277" t="str">
            <v>AUSTERLITZ II</v>
          </cell>
          <cell r="U4277">
            <v>0</v>
          </cell>
          <cell r="V4277">
            <v>201.22955200530001</v>
          </cell>
          <cell r="W4277" t="str">
            <v>AMO_EM_JH</v>
          </cell>
          <cell r="X4277" t="str">
            <v>ET&amp;MTC_EN</v>
          </cell>
          <cell r="Y4277" t="str">
            <v>ET&amp;MTC</v>
          </cell>
          <cell r="Z4277" t="str">
            <v>AM</v>
          </cell>
          <cell r="AB4277" t="str">
            <v>EN ETUDES PRELIMINAIRES AUST II</v>
          </cell>
        </row>
        <row r="4278">
          <cell r="A4278" t="str">
            <v>CDG</v>
          </cell>
          <cell r="B4278">
            <v>0</v>
          </cell>
          <cell r="C4278" t="str">
            <v>VtilAna</v>
          </cell>
          <cell r="D4278" t="str">
            <v>FOR</v>
          </cell>
          <cell r="E4278" t="str">
            <v>DAM02_02560</v>
          </cell>
          <cell r="F4278" t="str">
            <v>CDCP</v>
          </cell>
          <cell r="G4278" t="str">
            <v>CDCMC</v>
          </cell>
          <cell r="H4278" t="str">
            <v>FMSGA</v>
          </cell>
          <cell r="I4278" t="str">
            <v>FMST</v>
          </cell>
          <cell r="J4278" t="str">
            <v>CDCP</v>
          </cell>
          <cell r="K4278" t="str">
            <v>CDCMC</v>
          </cell>
          <cell r="L4278" t="str">
            <v>EDA24</v>
          </cell>
          <cell r="M4278" t="str">
            <v>EDA</v>
          </cell>
          <cell r="N4278" t="str">
            <v>CITI-MP1</v>
          </cell>
          <cell r="O4278" t="str">
            <v>DAM</v>
          </cell>
          <cell r="P4278" t="str">
            <v>Amort jours hommes</v>
          </cell>
          <cell r="Q4278" t="str">
            <v>Etudes Nouvelles</v>
          </cell>
          <cell r="R4278" t="str">
            <v>AUSTERLITZ II</v>
          </cell>
          <cell r="S4278" t="str">
            <v>AUSTERLITZ II</v>
          </cell>
          <cell r="U4278">
            <v>0</v>
          </cell>
          <cell r="V4278">
            <v>257.98660513499999</v>
          </cell>
          <cell r="W4278" t="str">
            <v>AMO_EM_JH</v>
          </cell>
          <cell r="X4278" t="str">
            <v>ET&amp;MTC_EN</v>
          </cell>
          <cell r="Y4278" t="str">
            <v>ET&amp;MTC</v>
          </cell>
          <cell r="Z4278" t="str">
            <v>AM</v>
          </cell>
          <cell r="AB4278" t="str">
            <v>EN ETUDES PRELIMINAIRES AUST II</v>
          </cell>
        </row>
        <row r="4279">
          <cell r="A4279" t="str">
            <v>CDG</v>
          </cell>
          <cell r="B4279">
            <v>0</v>
          </cell>
          <cell r="C4279" t="str">
            <v>VtilAna</v>
          </cell>
          <cell r="D4279" t="str">
            <v>FOR</v>
          </cell>
          <cell r="E4279" t="str">
            <v>DAM02_02560</v>
          </cell>
          <cell r="F4279" t="str">
            <v>CDCP</v>
          </cell>
          <cell r="G4279" t="str">
            <v>CDCMC</v>
          </cell>
          <cell r="H4279" t="str">
            <v>FMSGA</v>
          </cell>
          <cell r="I4279" t="str">
            <v>FMST</v>
          </cell>
          <cell r="J4279" t="str">
            <v>CDCP</v>
          </cell>
          <cell r="K4279" t="str">
            <v>CDCMC</v>
          </cell>
          <cell r="L4279" t="str">
            <v>EDA25</v>
          </cell>
          <cell r="M4279" t="str">
            <v>EDA</v>
          </cell>
          <cell r="N4279" t="str">
            <v>CITI-MP1</v>
          </cell>
          <cell r="O4279" t="str">
            <v>DAM</v>
          </cell>
          <cell r="P4279" t="str">
            <v>Amort jours hommes</v>
          </cell>
          <cell r="Q4279" t="str">
            <v>Etudes Nouvelles</v>
          </cell>
          <cell r="R4279" t="str">
            <v>AUSTERLITZ II</v>
          </cell>
          <cell r="S4279" t="str">
            <v>AUSTERLITZ II</v>
          </cell>
          <cell r="U4279">
            <v>0</v>
          </cell>
          <cell r="V4279">
            <v>522.60715154490003</v>
          </cell>
          <cell r="W4279" t="str">
            <v>AMO_EM_JH</v>
          </cell>
          <cell r="X4279" t="str">
            <v>ET&amp;MTC_EN</v>
          </cell>
          <cell r="Y4279" t="str">
            <v>ET&amp;MTC</v>
          </cell>
          <cell r="Z4279" t="str">
            <v>AM</v>
          </cell>
          <cell r="AB4279" t="str">
            <v>EN ETUDES PRELIMINAIRES AUST II</v>
          </cell>
        </row>
        <row r="4280">
          <cell r="A4280" t="str">
            <v>CDG</v>
          </cell>
          <cell r="B4280">
            <v>0</v>
          </cell>
          <cell r="C4280" t="str">
            <v>VtilAna</v>
          </cell>
          <cell r="D4280" t="str">
            <v>FOR</v>
          </cell>
          <cell r="E4280" t="str">
            <v>DAM02_02560</v>
          </cell>
          <cell r="F4280" t="str">
            <v>CDCP</v>
          </cell>
          <cell r="G4280" t="str">
            <v>CDCMC</v>
          </cell>
          <cell r="H4280" t="str">
            <v>FMSGA</v>
          </cell>
          <cell r="I4280" t="str">
            <v>FMST</v>
          </cell>
          <cell r="J4280" t="str">
            <v>CDCP</v>
          </cell>
          <cell r="K4280" t="str">
            <v>CDCMC</v>
          </cell>
          <cell r="L4280" t="str">
            <v>EDA31</v>
          </cell>
          <cell r="M4280" t="str">
            <v>EDA</v>
          </cell>
          <cell r="N4280" t="str">
            <v>CITI-MP1</v>
          </cell>
          <cell r="O4280" t="str">
            <v>DAM</v>
          </cell>
          <cell r="P4280" t="str">
            <v>Amort jours hommes</v>
          </cell>
          <cell r="Q4280" t="str">
            <v>Etudes Nouvelles</v>
          </cell>
          <cell r="R4280" t="str">
            <v>AUSTERLITZ II</v>
          </cell>
          <cell r="S4280" t="str">
            <v>AUSTERLITZ II</v>
          </cell>
          <cell r="U4280">
            <v>0</v>
          </cell>
          <cell r="V4280">
            <v>325.06312247009998</v>
          </cell>
          <cell r="W4280" t="str">
            <v>AMO_EM_JH</v>
          </cell>
          <cell r="X4280" t="str">
            <v>ET&amp;MTC_EN</v>
          </cell>
          <cell r="Y4280" t="str">
            <v>ET&amp;MTC</v>
          </cell>
          <cell r="Z4280" t="str">
            <v>AM</v>
          </cell>
          <cell r="AB4280" t="str">
            <v>EN ETUDES PRELIMINAIRES AUST II</v>
          </cell>
        </row>
        <row r="4281">
          <cell r="A4281" t="str">
            <v>CDG</v>
          </cell>
          <cell r="B4281">
            <v>0</v>
          </cell>
          <cell r="C4281" t="str">
            <v>VtilAna</v>
          </cell>
          <cell r="D4281" t="str">
            <v>FOR</v>
          </cell>
          <cell r="E4281" t="str">
            <v>DAM02_02560</v>
          </cell>
          <cell r="F4281" t="str">
            <v>CDCP</v>
          </cell>
          <cell r="G4281" t="str">
            <v>CDCMC</v>
          </cell>
          <cell r="H4281" t="str">
            <v>FMSGA</v>
          </cell>
          <cell r="I4281" t="str">
            <v>FMST</v>
          </cell>
          <cell r="J4281" t="str">
            <v>CDCP</v>
          </cell>
          <cell r="K4281" t="str">
            <v>CDCMC</v>
          </cell>
          <cell r="L4281" t="str">
            <v>EDA32</v>
          </cell>
          <cell r="M4281" t="str">
            <v>EDA</v>
          </cell>
          <cell r="N4281" t="str">
            <v>CITI-MP1</v>
          </cell>
          <cell r="O4281" t="str">
            <v>DAM</v>
          </cell>
          <cell r="P4281" t="str">
            <v>Amort jours hommes</v>
          </cell>
          <cell r="Q4281" t="str">
            <v>Etudes Nouvelles</v>
          </cell>
          <cell r="R4281" t="str">
            <v>AUSTERLITZ II</v>
          </cell>
          <cell r="S4281" t="str">
            <v>AUSTERLITZ II</v>
          </cell>
          <cell r="U4281">
            <v>0</v>
          </cell>
          <cell r="V4281">
            <v>188.69877404159999</v>
          </cell>
          <cell r="W4281" t="str">
            <v>AMO_EM_JH</v>
          </cell>
          <cell r="X4281" t="str">
            <v>ET&amp;MTC_EN</v>
          </cell>
          <cell r="Y4281" t="str">
            <v>ET&amp;MTC</v>
          </cell>
          <cell r="Z4281" t="str">
            <v>AM</v>
          </cell>
          <cell r="AB4281" t="str">
            <v>EN ETUDES PRELIMINAIRES AUST II</v>
          </cell>
        </row>
        <row r="4282">
          <cell r="A4282" t="str">
            <v>CDG</v>
          </cell>
          <cell r="B4282">
            <v>0</v>
          </cell>
          <cell r="C4282" t="str">
            <v>VtilAna</v>
          </cell>
          <cell r="D4282" t="str">
            <v>FOR</v>
          </cell>
          <cell r="E4282" t="str">
            <v>DAM02_02560</v>
          </cell>
          <cell r="F4282" t="str">
            <v>CDCP</v>
          </cell>
          <cell r="G4282" t="str">
            <v>CDCMC</v>
          </cell>
          <cell r="H4282" t="str">
            <v>FMSGA</v>
          </cell>
          <cell r="I4282" t="str">
            <v>FMST</v>
          </cell>
          <cell r="J4282" t="str">
            <v>CDCP</v>
          </cell>
          <cell r="K4282" t="str">
            <v>CDCMC</v>
          </cell>
          <cell r="L4282" t="str">
            <v>EDA40</v>
          </cell>
          <cell r="M4282" t="str">
            <v>EDA</v>
          </cell>
          <cell r="N4282" t="str">
            <v>CITI-MP1</v>
          </cell>
          <cell r="O4282" t="str">
            <v>DAM</v>
          </cell>
          <cell r="P4282" t="str">
            <v>Amort jours hommes</v>
          </cell>
          <cell r="Q4282" t="str">
            <v>Etudes Nouvelles</v>
          </cell>
          <cell r="R4282" t="str">
            <v>AUSTERLITZ II</v>
          </cell>
          <cell r="S4282" t="str">
            <v>AUSTERLITZ II</v>
          </cell>
          <cell r="U4282">
            <v>0</v>
          </cell>
          <cell r="V4282">
            <v>782.06796585209997</v>
          </cell>
          <cell r="W4282" t="str">
            <v>AMO_EM_JH</v>
          </cell>
          <cell r="X4282" t="str">
            <v>ET&amp;MTC_EN</v>
          </cell>
          <cell r="Y4282" t="str">
            <v>ET&amp;MTC</v>
          </cell>
          <cell r="Z4282" t="str">
            <v>AM</v>
          </cell>
          <cell r="AB4282" t="str">
            <v>EN ETUDES PRELIMINAIRES AUST II</v>
          </cell>
        </row>
        <row r="4283">
          <cell r="A4283" t="str">
            <v>CDG</v>
          </cell>
          <cell r="B4283">
            <v>0</v>
          </cell>
          <cell r="C4283" t="str">
            <v>VtilAna</v>
          </cell>
          <cell r="D4283" t="str">
            <v>FOR</v>
          </cell>
          <cell r="E4283" t="str">
            <v>DAM02_02560</v>
          </cell>
          <cell r="F4283" t="str">
            <v>CDCP</v>
          </cell>
          <cell r="G4283" t="str">
            <v>CDCMC</v>
          </cell>
          <cell r="H4283" t="str">
            <v>FMSGA</v>
          </cell>
          <cell r="I4283" t="str">
            <v>FMST</v>
          </cell>
          <cell r="J4283" t="str">
            <v>CDCP</v>
          </cell>
          <cell r="K4283" t="str">
            <v>CDCMC</v>
          </cell>
          <cell r="L4283" t="str">
            <v>EDAR0</v>
          </cell>
          <cell r="M4283" t="str">
            <v>EDA</v>
          </cell>
          <cell r="N4283" t="str">
            <v>CITI-MP1</v>
          </cell>
          <cell r="O4283" t="str">
            <v>DAM</v>
          </cell>
          <cell r="P4283" t="str">
            <v>Amort jours hommes</v>
          </cell>
          <cell r="Q4283" t="str">
            <v>Etudes Nouvelles</v>
          </cell>
          <cell r="R4283" t="str">
            <v>AUSTERLITZ II</v>
          </cell>
          <cell r="S4283" t="str">
            <v>AUSTERLITZ II</v>
          </cell>
          <cell r="U4283">
            <v>0</v>
          </cell>
          <cell r="V4283">
            <v>1158.7284093492001</v>
          </cell>
          <cell r="W4283" t="str">
            <v>AMO_EM_JH</v>
          </cell>
          <cell r="X4283" t="str">
            <v>ET&amp;MTC_EN</v>
          </cell>
          <cell r="Y4283" t="str">
            <v>ET&amp;MTC</v>
          </cell>
          <cell r="Z4283" t="str">
            <v>AM</v>
          </cell>
          <cell r="AB4283" t="str">
            <v>EN ETUDES PRELIMINAIRES AUST II</v>
          </cell>
        </row>
        <row r="4284">
          <cell r="A4284" t="str">
            <v>CDG</v>
          </cell>
          <cell r="B4284">
            <v>0</v>
          </cell>
          <cell r="C4284" t="str">
            <v>VtilAna</v>
          </cell>
          <cell r="D4284" t="str">
            <v>FOR</v>
          </cell>
          <cell r="E4284" t="str">
            <v>DAM02_02560</v>
          </cell>
          <cell r="F4284" t="str">
            <v>CDCP</v>
          </cell>
          <cell r="G4284" t="str">
            <v>CDCMC</v>
          </cell>
          <cell r="H4284" t="str">
            <v>FMSGA</v>
          </cell>
          <cell r="I4284" t="str">
            <v>FMST</v>
          </cell>
          <cell r="J4284" t="str">
            <v>CDCP</v>
          </cell>
          <cell r="K4284" t="str">
            <v>CDCMC</v>
          </cell>
          <cell r="L4284" t="str">
            <v>FM000</v>
          </cell>
          <cell r="M4284" t="str">
            <v>FM0</v>
          </cell>
          <cell r="N4284" t="str">
            <v>CITI-MP1</v>
          </cell>
          <cell r="O4284" t="str">
            <v>DAM</v>
          </cell>
          <cell r="P4284" t="str">
            <v>Amort jours hommes</v>
          </cell>
          <cell r="Q4284" t="str">
            <v>Etudes Nouvelles</v>
          </cell>
          <cell r="R4284" t="str">
            <v>AUSTERLITZ II</v>
          </cell>
          <cell r="S4284" t="str">
            <v>AUSTERLITZ II</v>
          </cell>
          <cell r="U4284">
            <v>0</v>
          </cell>
          <cell r="V4284">
            <v>348.07829922939999</v>
          </cell>
          <cell r="W4284" t="str">
            <v>AMO_EM_JH</v>
          </cell>
          <cell r="X4284" t="str">
            <v>ET&amp;MTC_EN</v>
          </cell>
          <cell r="Y4284" t="str">
            <v>ET&amp;MTC</v>
          </cell>
          <cell r="Z4284" t="str">
            <v>AM</v>
          </cell>
          <cell r="AB4284" t="str">
            <v>EN ETUDES PRELIMINAIRES AUST II</v>
          </cell>
        </row>
        <row r="4285">
          <cell r="A4285" t="str">
            <v>CDG</v>
          </cell>
          <cell r="B4285">
            <v>0</v>
          </cell>
          <cell r="C4285" t="str">
            <v>VtilAna</v>
          </cell>
          <cell r="D4285" t="str">
            <v>FOR</v>
          </cell>
          <cell r="E4285" t="str">
            <v>DAM02_02560</v>
          </cell>
          <cell r="F4285" t="str">
            <v>CDCP</v>
          </cell>
          <cell r="G4285" t="str">
            <v>CDCMC</v>
          </cell>
          <cell r="H4285" t="str">
            <v>FMSGA</v>
          </cell>
          <cell r="I4285" t="str">
            <v>FMST</v>
          </cell>
          <cell r="J4285" t="str">
            <v>CDCP</v>
          </cell>
          <cell r="K4285" t="str">
            <v>CDCMC</v>
          </cell>
          <cell r="L4285" t="str">
            <v>FM0CI</v>
          </cell>
          <cell r="M4285" t="str">
            <v>FM0</v>
          </cell>
          <cell r="N4285" t="str">
            <v>CITI-MP1</v>
          </cell>
          <cell r="O4285" t="str">
            <v>DAM</v>
          </cell>
          <cell r="P4285" t="str">
            <v>Amort jours hommes</v>
          </cell>
          <cell r="Q4285" t="str">
            <v>Etudes Nouvelles</v>
          </cell>
          <cell r="R4285" t="str">
            <v>AUSTERLITZ II</v>
          </cell>
          <cell r="S4285" t="str">
            <v>AUSTERLITZ II</v>
          </cell>
          <cell r="U4285">
            <v>0</v>
          </cell>
          <cell r="V4285">
            <v>921.42409171830002</v>
          </cell>
          <cell r="W4285" t="str">
            <v>AMO_EM_JH</v>
          </cell>
          <cell r="X4285" t="str">
            <v>ET&amp;MTC_EN</v>
          </cell>
          <cell r="Y4285" t="str">
            <v>ET&amp;MTC</v>
          </cell>
          <cell r="Z4285" t="str">
            <v>AM</v>
          </cell>
          <cell r="AB4285" t="str">
            <v>EN ETUDES PRELIMINAIRES AUST II</v>
          </cell>
        </row>
        <row r="4286">
          <cell r="A4286" t="str">
            <v>CDG</v>
          </cell>
          <cell r="B4286">
            <v>0</v>
          </cell>
          <cell r="C4286" t="str">
            <v>VtilAna</v>
          </cell>
          <cell r="D4286" t="str">
            <v>FOR</v>
          </cell>
          <cell r="E4286" t="str">
            <v>DAM02_02560</v>
          </cell>
          <cell r="F4286" t="str">
            <v>CDCP</v>
          </cell>
          <cell r="G4286" t="str">
            <v>CDCMC</v>
          </cell>
          <cell r="H4286" t="str">
            <v>FMSGA</v>
          </cell>
          <cell r="I4286" t="str">
            <v>FMST</v>
          </cell>
          <cell r="J4286" t="str">
            <v>CDCP</v>
          </cell>
          <cell r="K4286" t="str">
            <v>CDCMC</v>
          </cell>
          <cell r="L4286" t="str">
            <v>FM0DE</v>
          </cell>
          <cell r="M4286" t="str">
            <v>FM0</v>
          </cell>
          <cell r="N4286" t="str">
            <v>CITI-MP1</v>
          </cell>
          <cell r="O4286" t="str">
            <v>DAM</v>
          </cell>
          <cell r="P4286" t="str">
            <v>Amort jours hommes</v>
          </cell>
          <cell r="Q4286" t="str">
            <v>Etudes Nouvelles</v>
          </cell>
          <cell r="R4286" t="str">
            <v>AUSTERLITZ II</v>
          </cell>
          <cell r="S4286" t="str">
            <v>AUSTERLITZ II</v>
          </cell>
          <cell r="U4286">
            <v>0</v>
          </cell>
          <cell r="V4286">
            <v>1017.4772360523</v>
          </cell>
          <cell r="W4286" t="str">
            <v>AMO_EM_JH</v>
          </cell>
          <cell r="X4286" t="str">
            <v>ET&amp;MTC_EN</v>
          </cell>
          <cell r="Y4286" t="str">
            <v>ET&amp;MTC</v>
          </cell>
          <cell r="Z4286" t="str">
            <v>AM</v>
          </cell>
          <cell r="AB4286" t="str">
            <v>EN ETUDES PRELIMINAIRES AUST II</v>
          </cell>
        </row>
        <row r="4287">
          <cell r="A4287" t="str">
            <v>CDG</v>
          </cell>
          <cell r="B4287">
            <v>0</v>
          </cell>
          <cell r="C4287" t="str">
            <v>VtilAna</v>
          </cell>
          <cell r="D4287" t="str">
            <v>FOR</v>
          </cell>
          <cell r="E4287" t="str">
            <v>DAM02_02560</v>
          </cell>
          <cell r="F4287" t="str">
            <v>CDCP</v>
          </cell>
          <cell r="G4287" t="str">
            <v>CDCMC</v>
          </cell>
          <cell r="H4287" t="str">
            <v>FMSGA</v>
          </cell>
          <cell r="I4287" t="str">
            <v>FMST</v>
          </cell>
          <cell r="J4287" t="str">
            <v>CDCP</v>
          </cell>
          <cell r="K4287" t="str">
            <v>CDCMC</v>
          </cell>
          <cell r="L4287" t="str">
            <v>FMB00</v>
          </cell>
          <cell r="M4287" t="str">
            <v>FMB</v>
          </cell>
          <cell r="N4287" t="str">
            <v>CITI-MP1</v>
          </cell>
          <cell r="O4287" t="str">
            <v>DAM</v>
          </cell>
          <cell r="P4287" t="str">
            <v>Amort jours hommes</v>
          </cell>
          <cell r="Q4287" t="str">
            <v>Etudes Nouvelles</v>
          </cell>
          <cell r="R4287" t="str">
            <v>AUSTERLITZ II</v>
          </cell>
          <cell r="S4287" t="str">
            <v>AUSTERLITZ II</v>
          </cell>
          <cell r="U4287">
            <v>0</v>
          </cell>
          <cell r="V4287">
            <v>3111.6525780000002</v>
          </cell>
          <cell r="W4287" t="str">
            <v>AMO_EM_JH</v>
          </cell>
          <cell r="X4287" t="str">
            <v>ET&amp;MTC_EN</v>
          </cell>
          <cell r="Y4287" t="str">
            <v>ET&amp;MTC</v>
          </cell>
          <cell r="Z4287" t="str">
            <v>AM</v>
          </cell>
          <cell r="AB4287" t="str">
            <v>EN ETUDES PRELIMINAIRES AUST II</v>
          </cell>
        </row>
        <row r="4288">
          <cell r="A4288" t="str">
            <v>CDG</v>
          </cell>
          <cell r="B4288">
            <v>0</v>
          </cell>
          <cell r="C4288" t="str">
            <v>VtilAna</v>
          </cell>
          <cell r="D4288" t="str">
            <v>FOR</v>
          </cell>
          <cell r="E4288" t="str">
            <v>DAM02_02560</v>
          </cell>
          <cell r="F4288" t="str">
            <v>CDCP</v>
          </cell>
          <cell r="G4288" t="str">
            <v>CDCMC</v>
          </cell>
          <cell r="H4288" t="str">
            <v>FMSGA</v>
          </cell>
          <cell r="I4288" t="str">
            <v>FMST</v>
          </cell>
          <cell r="J4288" t="str">
            <v>CDCP</v>
          </cell>
          <cell r="K4288" t="str">
            <v>CDCMC</v>
          </cell>
          <cell r="L4288" t="str">
            <v>FMH00</v>
          </cell>
          <cell r="M4288" t="str">
            <v>FMH</v>
          </cell>
          <cell r="N4288" t="str">
            <v>CITI-MP1</v>
          </cell>
          <cell r="O4288" t="str">
            <v>DAM</v>
          </cell>
          <cell r="P4288" t="str">
            <v>Amort jours hommes</v>
          </cell>
          <cell r="Q4288" t="str">
            <v>Etudes Nouvelles</v>
          </cell>
          <cell r="R4288" t="str">
            <v>AUSTERLITZ II</v>
          </cell>
          <cell r="S4288" t="str">
            <v>AUSTERLITZ II</v>
          </cell>
          <cell r="U4288">
            <v>0</v>
          </cell>
          <cell r="V4288">
            <v>1742.865515</v>
          </cell>
          <cell r="W4288" t="str">
            <v>AMO_EM_JH</v>
          </cell>
          <cell r="X4288" t="str">
            <v>ET&amp;MTC_EN</v>
          </cell>
          <cell r="Y4288" t="str">
            <v>ET&amp;MTC</v>
          </cell>
          <cell r="Z4288" t="str">
            <v>AM</v>
          </cell>
          <cell r="AB4288" t="str">
            <v>EN ETUDES PRELIMINAIRES AUST II</v>
          </cell>
        </row>
        <row r="4289">
          <cell r="A4289" t="str">
            <v>CDG</v>
          </cell>
          <cell r="B4289">
            <v>0</v>
          </cell>
          <cell r="C4289" t="str">
            <v>VtilAna</v>
          </cell>
          <cell r="D4289" t="str">
            <v>FOR</v>
          </cell>
          <cell r="E4289" t="str">
            <v>DAM02_02560</v>
          </cell>
          <cell r="F4289" t="str">
            <v>CDCP</v>
          </cell>
          <cell r="G4289" t="str">
            <v>CDCMC</v>
          </cell>
          <cell r="H4289" t="str">
            <v>FMSGA</v>
          </cell>
          <cell r="I4289" t="str">
            <v>FMST</v>
          </cell>
          <cell r="J4289" t="str">
            <v>CDCP</v>
          </cell>
          <cell r="K4289" t="str">
            <v>CDCMC</v>
          </cell>
          <cell r="L4289" t="str">
            <v>FMI00</v>
          </cell>
          <cell r="M4289" t="str">
            <v>FMI</v>
          </cell>
          <cell r="N4289" t="str">
            <v>CITI-MP1</v>
          </cell>
          <cell r="O4289" t="str">
            <v>DAM</v>
          </cell>
          <cell r="P4289" t="str">
            <v>Amort jours hommes</v>
          </cell>
          <cell r="Q4289" t="str">
            <v>Etudes Nouvelles</v>
          </cell>
          <cell r="R4289" t="str">
            <v>AUSTERLITZ II</v>
          </cell>
          <cell r="S4289" t="str">
            <v>AUSTERLITZ II</v>
          </cell>
          <cell r="U4289">
            <v>0</v>
          </cell>
          <cell r="V4289">
            <v>1003.210394</v>
          </cell>
          <cell r="W4289" t="str">
            <v>AMO_EM_JH</v>
          </cell>
          <cell r="X4289" t="str">
            <v>ET&amp;MTC_EN</v>
          </cell>
          <cell r="Y4289" t="str">
            <v>ET&amp;MTC</v>
          </cell>
          <cell r="Z4289" t="str">
            <v>AM</v>
          </cell>
          <cell r="AB4289" t="str">
            <v>EN ETUDES PRELIMINAIRES AUST II</v>
          </cell>
        </row>
        <row r="4290">
          <cell r="A4290" t="str">
            <v>CDG</v>
          </cell>
          <cell r="B4290">
            <v>0</v>
          </cell>
          <cell r="C4290" t="str">
            <v>VtilAna</v>
          </cell>
          <cell r="D4290" t="str">
            <v>FOR</v>
          </cell>
          <cell r="E4290" t="str">
            <v>DAM02_02560</v>
          </cell>
          <cell r="F4290" t="str">
            <v>CDCP</v>
          </cell>
          <cell r="G4290" t="str">
            <v>CDCMC</v>
          </cell>
          <cell r="H4290" t="str">
            <v>FMSGA</v>
          </cell>
          <cell r="I4290" t="str">
            <v>FMST</v>
          </cell>
          <cell r="J4290" t="str">
            <v>CDCP</v>
          </cell>
          <cell r="K4290" t="str">
            <v>CDCMC</v>
          </cell>
          <cell r="L4290" t="str">
            <v>FMP00</v>
          </cell>
          <cell r="M4290" t="str">
            <v>FMP</v>
          </cell>
          <cell r="N4290" t="str">
            <v>CITI-MP1</v>
          </cell>
          <cell r="O4290" t="str">
            <v>DAM</v>
          </cell>
          <cell r="P4290" t="str">
            <v>Amort jours hommes</v>
          </cell>
          <cell r="Q4290" t="str">
            <v>Etudes Nouvelles</v>
          </cell>
          <cell r="R4290" t="str">
            <v>AUSTERLITZ II</v>
          </cell>
          <cell r="S4290" t="str">
            <v>AUSTERLITZ II</v>
          </cell>
          <cell r="U4290">
            <v>0</v>
          </cell>
          <cell r="V4290">
            <v>21637.037735000002</v>
          </cell>
          <cell r="W4290" t="str">
            <v>AMO_EM_JH</v>
          </cell>
          <cell r="X4290" t="str">
            <v>ET&amp;MTC_EN</v>
          </cell>
          <cell r="Y4290" t="str">
            <v>ET&amp;MTC</v>
          </cell>
          <cell r="Z4290" t="str">
            <v>AM</v>
          </cell>
          <cell r="AB4290" t="str">
            <v>EN ETUDES PRELIMINAIRES AUST II</v>
          </cell>
        </row>
        <row r="4291">
          <cell r="A4291" t="str">
            <v>CDG</v>
          </cell>
          <cell r="B4291">
            <v>0</v>
          </cell>
          <cell r="C4291" t="str">
            <v>VtilAna</v>
          </cell>
          <cell r="D4291" t="str">
            <v>FOR</v>
          </cell>
          <cell r="E4291" t="str">
            <v>DAM02_02560</v>
          </cell>
          <cell r="F4291" t="str">
            <v>CDCP</v>
          </cell>
          <cell r="G4291" t="str">
            <v>CDCMC</v>
          </cell>
          <cell r="H4291" t="str">
            <v>FMSGA</v>
          </cell>
          <cell r="I4291" t="str">
            <v>FMST</v>
          </cell>
          <cell r="J4291" t="str">
            <v>CDCP</v>
          </cell>
          <cell r="K4291" t="str">
            <v>CDCMC</v>
          </cell>
          <cell r="L4291" t="str">
            <v>FMPMO</v>
          </cell>
          <cell r="M4291" t="str">
            <v>FMP</v>
          </cell>
          <cell r="N4291" t="str">
            <v>CITI-MP1</v>
          </cell>
          <cell r="O4291" t="str">
            <v>DAM</v>
          </cell>
          <cell r="P4291" t="str">
            <v>Amort jours hommes</v>
          </cell>
          <cell r="Q4291" t="str">
            <v>Etudes Nouvelles</v>
          </cell>
          <cell r="R4291" t="str">
            <v>AUSTERLITZ II</v>
          </cell>
          <cell r="S4291" t="str">
            <v>AUSTERLITZ II</v>
          </cell>
          <cell r="U4291">
            <v>0</v>
          </cell>
          <cell r="V4291">
            <v>289.06062200000002</v>
          </cell>
          <cell r="W4291" t="str">
            <v>AMO_EM_JH</v>
          </cell>
          <cell r="X4291" t="str">
            <v>ET&amp;MTC_EN</v>
          </cell>
          <cell r="Y4291" t="str">
            <v>ET&amp;MTC</v>
          </cell>
          <cell r="Z4291" t="str">
            <v>AM</v>
          </cell>
          <cell r="AB4291" t="str">
            <v>EN ETUDES PRELIMINAIRES AUST II</v>
          </cell>
        </row>
        <row r="4292">
          <cell r="A4292" t="str">
            <v>CDG</v>
          </cell>
          <cell r="B4292">
            <v>0</v>
          </cell>
          <cell r="C4292" t="str">
            <v>VtilAna</v>
          </cell>
          <cell r="D4292" t="str">
            <v>FOR</v>
          </cell>
          <cell r="E4292" t="str">
            <v>DAM02_02560</v>
          </cell>
          <cell r="F4292" t="str">
            <v>CDCP</v>
          </cell>
          <cell r="G4292" t="str">
            <v>CDCMC</v>
          </cell>
          <cell r="H4292" t="str">
            <v>FMSGA</v>
          </cell>
          <cell r="I4292" t="str">
            <v>FMST</v>
          </cell>
          <cell r="J4292" t="str">
            <v>CDCP</v>
          </cell>
          <cell r="K4292" t="str">
            <v>CDCMC</v>
          </cell>
          <cell r="L4292" t="str">
            <v>FMPP0</v>
          </cell>
          <cell r="M4292" t="str">
            <v>FMP</v>
          </cell>
          <cell r="N4292" t="str">
            <v>CITI-MP1</v>
          </cell>
          <cell r="O4292" t="str">
            <v>DAM</v>
          </cell>
          <cell r="P4292" t="str">
            <v>Amort jours hommes</v>
          </cell>
          <cell r="Q4292" t="str">
            <v>Etudes Nouvelles</v>
          </cell>
          <cell r="R4292" t="str">
            <v>AUSTERLITZ II</v>
          </cell>
          <cell r="S4292" t="str">
            <v>AUSTERLITZ II</v>
          </cell>
          <cell r="U4292">
            <v>0</v>
          </cell>
          <cell r="V4292">
            <v>493.10341399999999</v>
          </cell>
          <cell r="W4292" t="str">
            <v>AMO_EM_JH</v>
          </cell>
          <cell r="X4292" t="str">
            <v>ET&amp;MTC_EN</v>
          </cell>
          <cell r="Y4292" t="str">
            <v>ET&amp;MTC</v>
          </cell>
          <cell r="Z4292" t="str">
            <v>AM</v>
          </cell>
          <cell r="AB4292" t="str">
            <v>EN ETUDES PRELIMINAIRES AUST II</v>
          </cell>
        </row>
        <row r="4293">
          <cell r="A4293" t="str">
            <v>CDG</v>
          </cell>
          <cell r="B4293">
            <v>0</v>
          </cell>
          <cell r="C4293" t="str">
            <v>VtilAna</v>
          </cell>
          <cell r="D4293" t="str">
            <v>FOR</v>
          </cell>
          <cell r="E4293" t="str">
            <v>DAM02_02560</v>
          </cell>
          <cell r="F4293" t="str">
            <v>CDCP</v>
          </cell>
          <cell r="G4293" t="str">
            <v>CDCMC</v>
          </cell>
          <cell r="H4293" t="str">
            <v>FMSGA</v>
          </cell>
          <cell r="I4293" t="str">
            <v>FMST</v>
          </cell>
          <cell r="J4293" t="str">
            <v>CDCP</v>
          </cell>
          <cell r="K4293" t="str">
            <v>CDCMC</v>
          </cell>
          <cell r="L4293" t="str">
            <v>FMR00</v>
          </cell>
          <cell r="M4293" t="str">
            <v>FMR</v>
          </cell>
          <cell r="N4293" t="str">
            <v>CITI-MP1</v>
          </cell>
          <cell r="O4293" t="str">
            <v>DAM</v>
          </cell>
          <cell r="P4293" t="str">
            <v>Amort jours hommes</v>
          </cell>
          <cell r="Q4293" t="str">
            <v>Etudes Nouvelles</v>
          </cell>
          <cell r="R4293" t="str">
            <v>AUSTERLITZ II</v>
          </cell>
          <cell r="S4293" t="str">
            <v>AUSTERLITZ II</v>
          </cell>
          <cell r="U4293">
            <v>0</v>
          </cell>
          <cell r="V4293">
            <v>2329.4885420000001</v>
          </cell>
          <cell r="W4293" t="str">
            <v>AMO_EM_JH</v>
          </cell>
          <cell r="X4293" t="str">
            <v>ET&amp;MTC_EN</v>
          </cell>
          <cell r="Y4293" t="str">
            <v>ET&amp;MTC</v>
          </cell>
          <cell r="Z4293" t="str">
            <v>AM</v>
          </cell>
          <cell r="AB4293" t="str">
            <v>EN ETUDES PRELIMINAIRES AUST II</v>
          </cell>
        </row>
        <row r="4294">
          <cell r="A4294" t="str">
            <v>CDG</v>
          </cell>
          <cell r="B4294">
            <v>0</v>
          </cell>
          <cell r="C4294" t="str">
            <v>VtilAna</v>
          </cell>
          <cell r="D4294" t="str">
            <v>FOR</v>
          </cell>
          <cell r="E4294" t="str">
            <v>DAM02_02560</v>
          </cell>
          <cell r="F4294" t="str">
            <v>CDCP</v>
          </cell>
          <cell r="G4294" t="str">
            <v>CDCMC</v>
          </cell>
          <cell r="H4294" t="str">
            <v>FMSGA</v>
          </cell>
          <cell r="I4294" t="str">
            <v>FMST</v>
          </cell>
          <cell r="J4294" t="str">
            <v>CDCP</v>
          </cell>
          <cell r="K4294" t="str">
            <v>CDCMC</v>
          </cell>
          <cell r="L4294" t="str">
            <v>FMSG0</v>
          </cell>
          <cell r="M4294" t="str">
            <v>FMSG</v>
          </cell>
          <cell r="N4294" t="str">
            <v>CITI-MP1</v>
          </cell>
          <cell r="O4294" t="str">
            <v>DAM</v>
          </cell>
          <cell r="P4294" t="str">
            <v>Amort jours hommes</v>
          </cell>
          <cell r="Q4294" t="str">
            <v>Etudes Nouvelles</v>
          </cell>
          <cell r="R4294" t="str">
            <v>AUSTERLITZ II</v>
          </cell>
          <cell r="S4294" t="str">
            <v>AUSTERLITZ II</v>
          </cell>
          <cell r="U4294">
            <v>0</v>
          </cell>
          <cell r="V4294">
            <v>529.06255537679999</v>
          </cell>
          <cell r="W4294" t="str">
            <v>AMO_EM_JH</v>
          </cell>
          <cell r="X4294" t="str">
            <v>ET&amp;MTC_EN</v>
          </cell>
          <cell r="Y4294" t="str">
            <v>ET&amp;MTC</v>
          </cell>
          <cell r="Z4294" t="str">
            <v>AM</v>
          </cell>
          <cell r="AB4294" t="str">
            <v>EN ETUDES PRELIMINAIRES AUST II</v>
          </cell>
        </row>
        <row r="4295">
          <cell r="A4295" t="str">
            <v>CDG</v>
          </cell>
          <cell r="B4295">
            <v>0</v>
          </cell>
          <cell r="C4295" t="str">
            <v>VtilAna</v>
          </cell>
          <cell r="D4295" t="str">
            <v>FOR</v>
          </cell>
          <cell r="E4295" t="str">
            <v>DAM02_02560</v>
          </cell>
          <cell r="F4295" t="str">
            <v>CDCP</v>
          </cell>
          <cell r="G4295" t="str">
            <v>CDCMC</v>
          </cell>
          <cell r="H4295" t="str">
            <v>FMSGA</v>
          </cell>
          <cell r="I4295" t="str">
            <v>FMST</v>
          </cell>
          <cell r="J4295" t="str">
            <v>CDCP</v>
          </cell>
          <cell r="K4295" t="str">
            <v>CDCMC</v>
          </cell>
          <cell r="L4295" t="str">
            <v>FMSG1</v>
          </cell>
          <cell r="M4295" t="str">
            <v>FMSG</v>
          </cell>
          <cell r="N4295" t="str">
            <v>CITI-MP1</v>
          </cell>
          <cell r="O4295" t="str">
            <v>DAM</v>
          </cell>
          <cell r="P4295" t="str">
            <v>Amort jours hommes</v>
          </cell>
          <cell r="Q4295" t="str">
            <v>Etudes Nouvelles</v>
          </cell>
          <cell r="R4295" t="str">
            <v>AUSTERLITZ II</v>
          </cell>
          <cell r="S4295" t="str">
            <v>AUSTERLITZ II</v>
          </cell>
          <cell r="U4295">
            <v>0</v>
          </cell>
          <cell r="V4295">
            <v>580.82821170720001</v>
          </cell>
          <cell r="W4295" t="str">
            <v>AMO_EM_JH</v>
          </cell>
          <cell r="X4295" t="str">
            <v>ET&amp;MTC_EN</v>
          </cell>
          <cell r="Y4295" t="str">
            <v>ET&amp;MTC</v>
          </cell>
          <cell r="Z4295" t="str">
            <v>AM</v>
          </cell>
          <cell r="AB4295" t="str">
            <v>EN ETUDES PRELIMINAIRES AUST II</v>
          </cell>
        </row>
        <row r="4296">
          <cell r="A4296" t="str">
            <v>CDG</v>
          </cell>
          <cell r="B4296">
            <v>0</v>
          </cell>
          <cell r="C4296" t="str">
            <v>VtilAna</v>
          </cell>
          <cell r="D4296" t="str">
            <v>FOR</v>
          </cell>
          <cell r="E4296" t="str">
            <v>DAM02_02560</v>
          </cell>
          <cell r="F4296" t="str">
            <v>CDCP</v>
          </cell>
          <cell r="G4296" t="str">
            <v>CDCMC</v>
          </cell>
          <cell r="H4296" t="str">
            <v>FMSGA</v>
          </cell>
          <cell r="I4296" t="str">
            <v>FMST</v>
          </cell>
          <cell r="J4296" t="str">
            <v>CDCP</v>
          </cell>
          <cell r="K4296" t="str">
            <v>CDCMC</v>
          </cell>
          <cell r="L4296" t="str">
            <v>FMSG2</v>
          </cell>
          <cell r="M4296" t="str">
            <v>FMSG</v>
          </cell>
          <cell r="N4296" t="str">
            <v>CITI-MP1</v>
          </cell>
          <cell r="O4296" t="str">
            <v>DAM</v>
          </cell>
          <cell r="P4296" t="str">
            <v>Amort jours hommes</v>
          </cell>
          <cell r="Q4296" t="str">
            <v>Etudes Nouvelles</v>
          </cell>
          <cell r="R4296" t="str">
            <v>AUSTERLITZ II</v>
          </cell>
          <cell r="S4296" t="str">
            <v>AUSTERLITZ II</v>
          </cell>
          <cell r="U4296">
            <v>0</v>
          </cell>
          <cell r="V4296">
            <v>751.91809279920005</v>
          </cell>
          <cell r="W4296" t="str">
            <v>AMO_EM_JH</v>
          </cell>
          <cell r="X4296" t="str">
            <v>ET&amp;MTC_EN</v>
          </cell>
          <cell r="Y4296" t="str">
            <v>ET&amp;MTC</v>
          </cell>
          <cell r="Z4296" t="str">
            <v>AM</v>
          </cell>
          <cell r="AB4296" t="str">
            <v>EN ETUDES PRELIMINAIRES AUST II</v>
          </cell>
        </row>
        <row r="4297">
          <cell r="A4297" t="str">
            <v>CDG</v>
          </cell>
          <cell r="B4297">
            <v>0</v>
          </cell>
          <cell r="C4297" t="str">
            <v>VtilAna</v>
          </cell>
          <cell r="D4297" t="str">
            <v>FOR</v>
          </cell>
          <cell r="E4297" t="str">
            <v>DAM02_02560</v>
          </cell>
          <cell r="F4297" t="str">
            <v>CDCP</v>
          </cell>
          <cell r="G4297" t="str">
            <v>CDCMC</v>
          </cell>
          <cell r="H4297" t="str">
            <v>FMSGA</v>
          </cell>
          <cell r="I4297" t="str">
            <v>FMST</v>
          </cell>
          <cell r="J4297" t="str">
            <v>CDCP</v>
          </cell>
          <cell r="K4297" t="str">
            <v>CDCMC</v>
          </cell>
          <cell r="L4297" t="str">
            <v>FMSG3</v>
          </cell>
          <cell r="M4297" t="str">
            <v>FMSG</v>
          </cell>
          <cell r="N4297" t="str">
            <v>CITI-MP1</v>
          </cell>
          <cell r="O4297" t="str">
            <v>DAM</v>
          </cell>
          <cell r="P4297" t="str">
            <v>Amort jours hommes</v>
          </cell>
          <cell r="Q4297" t="str">
            <v>Etudes Nouvelles</v>
          </cell>
          <cell r="R4297" t="str">
            <v>AUSTERLITZ II</v>
          </cell>
          <cell r="S4297" t="str">
            <v>AUSTERLITZ II</v>
          </cell>
          <cell r="U4297">
            <v>0</v>
          </cell>
          <cell r="V4297">
            <v>2512.8277920383998</v>
          </cell>
          <cell r="W4297" t="str">
            <v>AMO_EM_JH</v>
          </cell>
          <cell r="X4297" t="str">
            <v>ET&amp;MTC_EN</v>
          </cell>
          <cell r="Y4297" t="str">
            <v>ET&amp;MTC</v>
          </cell>
          <cell r="Z4297" t="str">
            <v>AM</v>
          </cell>
          <cell r="AB4297" t="str">
            <v>EN ETUDES PRELIMINAIRES AUST II</v>
          </cell>
        </row>
        <row r="4298">
          <cell r="A4298" t="str">
            <v>CDG</v>
          </cell>
          <cell r="B4298">
            <v>0</v>
          </cell>
          <cell r="C4298" t="str">
            <v>VtilAna</v>
          </cell>
          <cell r="D4298" t="str">
            <v>FOR</v>
          </cell>
          <cell r="E4298" t="str">
            <v>DAM02_02560</v>
          </cell>
          <cell r="F4298" t="str">
            <v>CDCP</v>
          </cell>
          <cell r="G4298" t="str">
            <v>CDCMC</v>
          </cell>
          <cell r="H4298" t="str">
            <v>FMSGA</v>
          </cell>
          <cell r="I4298" t="str">
            <v>FMST</v>
          </cell>
          <cell r="J4298" t="str">
            <v>CDCP</v>
          </cell>
          <cell r="K4298" t="str">
            <v>CDCMC</v>
          </cell>
          <cell r="L4298" t="str">
            <v>FMSG4</v>
          </cell>
          <cell r="M4298" t="str">
            <v>FMSG</v>
          </cell>
          <cell r="N4298" t="str">
            <v>CITI-MP1</v>
          </cell>
          <cell r="O4298" t="str">
            <v>DAM</v>
          </cell>
          <cell r="P4298" t="str">
            <v>Amort jours hommes</v>
          </cell>
          <cell r="Q4298" t="str">
            <v>Etudes Nouvelles</v>
          </cell>
          <cell r="R4298" t="str">
            <v>AUSTERLITZ II</v>
          </cell>
          <cell r="S4298" t="str">
            <v>AUSTERLITZ II</v>
          </cell>
          <cell r="U4298">
            <v>0</v>
          </cell>
          <cell r="V4298">
            <v>1692.4737468024</v>
          </cell>
          <cell r="W4298" t="str">
            <v>AMO_EM_JH</v>
          </cell>
          <cell r="X4298" t="str">
            <v>ET&amp;MTC_EN</v>
          </cell>
          <cell r="Y4298" t="str">
            <v>ET&amp;MTC</v>
          </cell>
          <cell r="Z4298" t="str">
            <v>AM</v>
          </cell>
          <cell r="AB4298" t="str">
            <v>EN ETUDES PRELIMINAIRES AUST II</v>
          </cell>
        </row>
        <row r="4299">
          <cell r="A4299" t="str">
            <v>CDG</v>
          </cell>
          <cell r="B4299">
            <v>0</v>
          </cell>
          <cell r="C4299" t="str">
            <v>VtilAna</v>
          </cell>
          <cell r="D4299" t="str">
            <v>FOR</v>
          </cell>
          <cell r="E4299" t="str">
            <v>DAM02_02560</v>
          </cell>
          <cell r="F4299" t="str">
            <v>CDCP</v>
          </cell>
          <cell r="G4299" t="str">
            <v>CDCMC</v>
          </cell>
          <cell r="H4299" t="str">
            <v>FMSGA</v>
          </cell>
          <cell r="I4299" t="str">
            <v>FMST</v>
          </cell>
          <cell r="J4299" t="str">
            <v>CDCP</v>
          </cell>
          <cell r="K4299" t="str">
            <v>CDCMC</v>
          </cell>
          <cell r="L4299" t="str">
            <v>FMSG5</v>
          </cell>
          <cell r="M4299" t="str">
            <v>FMSG</v>
          </cell>
          <cell r="N4299" t="str">
            <v>CITI-MP1</v>
          </cell>
          <cell r="O4299" t="str">
            <v>DAM</v>
          </cell>
          <cell r="P4299" t="str">
            <v>Amort jours hommes</v>
          </cell>
          <cell r="Q4299" t="str">
            <v>Etudes Nouvelles</v>
          </cell>
          <cell r="R4299" t="str">
            <v>AUSTERLITZ II</v>
          </cell>
          <cell r="S4299" t="str">
            <v>AUSTERLITZ II</v>
          </cell>
          <cell r="U4299">
            <v>0</v>
          </cell>
          <cell r="V4299">
            <v>1699.4928188471999</v>
          </cell>
          <cell r="W4299" t="str">
            <v>AMO_EM_JH</v>
          </cell>
          <cell r="X4299" t="str">
            <v>ET&amp;MTC_EN</v>
          </cell>
          <cell r="Y4299" t="str">
            <v>ET&amp;MTC</v>
          </cell>
          <cell r="Z4299" t="str">
            <v>AM</v>
          </cell>
          <cell r="AB4299" t="str">
            <v>EN ETUDES PRELIMINAIRES AUST II</v>
          </cell>
        </row>
        <row r="4300">
          <cell r="A4300" t="str">
            <v>CDG</v>
          </cell>
          <cell r="B4300">
            <v>0</v>
          </cell>
          <cell r="C4300" t="str">
            <v>VtilAna</v>
          </cell>
          <cell r="D4300" t="str">
            <v>FOR</v>
          </cell>
          <cell r="E4300" t="str">
            <v>DAM02_02560</v>
          </cell>
          <cell r="F4300" t="str">
            <v>CDCP</v>
          </cell>
          <cell r="G4300" t="str">
            <v>CDCMC</v>
          </cell>
          <cell r="H4300" t="str">
            <v>FMSGA</v>
          </cell>
          <cell r="I4300" t="str">
            <v>FMST</v>
          </cell>
          <cell r="J4300" t="str">
            <v>CDCP</v>
          </cell>
          <cell r="K4300" t="str">
            <v>CDCMC</v>
          </cell>
          <cell r="L4300" t="str">
            <v>FMSG6</v>
          </cell>
          <cell r="M4300" t="str">
            <v>FMSG</v>
          </cell>
          <cell r="N4300" t="str">
            <v>CITI-MP1</v>
          </cell>
          <cell r="O4300" t="str">
            <v>DAM</v>
          </cell>
          <cell r="P4300" t="str">
            <v>Amort jours hommes</v>
          </cell>
          <cell r="Q4300" t="str">
            <v>Etudes Nouvelles</v>
          </cell>
          <cell r="R4300" t="str">
            <v>AUSTERLITZ II</v>
          </cell>
          <cell r="S4300" t="str">
            <v>AUSTERLITZ II</v>
          </cell>
          <cell r="U4300">
            <v>0</v>
          </cell>
          <cell r="V4300">
            <v>414.12525064319999</v>
          </cell>
          <cell r="W4300" t="str">
            <v>AMO_EM_JH</v>
          </cell>
          <cell r="X4300" t="str">
            <v>ET&amp;MTC_EN</v>
          </cell>
          <cell r="Y4300" t="str">
            <v>ET&amp;MTC</v>
          </cell>
          <cell r="Z4300" t="str">
            <v>AM</v>
          </cell>
          <cell r="AB4300" t="str">
            <v>EN ETUDES PRELIMINAIRES AUST II</v>
          </cell>
        </row>
        <row r="4301">
          <cell r="A4301" t="str">
            <v>CDG</v>
          </cell>
          <cell r="B4301">
            <v>0</v>
          </cell>
          <cell r="C4301" t="str">
            <v>VtilAna</v>
          </cell>
          <cell r="D4301" t="str">
            <v>FOR</v>
          </cell>
          <cell r="E4301" t="str">
            <v>DAM02_02560</v>
          </cell>
          <cell r="F4301" t="str">
            <v>CDCP</v>
          </cell>
          <cell r="G4301" t="str">
            <v>CDCMC</v>
          </cell>
          <cell r="H4301" t="str">
            <v>FMSGA</v>
          </cell>
          <cell r="I4301" t="str">
            <v>FMST</v>
          </cell>
          <cell r="J4301" t="str">
            <v>CDCP</v>
          </cell>
          <cell r="K4301" t="str">
            <v>CDCMC</v>
          </cell>
          <cell r="L4301" t="str">
            <v>FMSG7</v>
          </cell>
          <cell r="M4301" t="str">
            <v>FMSG</v>
          </cell>
          <cell r="N4301" t="str">
            <v>CITI-MP1</v>
          </cell>
          <cell r="O4301" t="str">
            <v>DAM</v>
          </cell>
          <cell r="P4301" t="str">
            <v>Amort jours hommes</v>
          </cell>
          <cell r="Q4301" t="str">
            <v>Etudes Nouvelles</v>
          </cell>
          <cell r="R4301" t="str">
            <v>AUSTERLITZ II</v>
          </cell>
          <cell r="S4301" t="str">
            <v>AUSTERLITZ II</v>
          </cell>
          <cell r="U4301">
            <v>0</v>
          </cell>
          <cell r="V4301">
            <v>593.11158778560002</v>
          </cell>
          <cell r="W4301" t="str">
            <v>AMO_EM_JH</v>
          </cell>
          <cell r="X4301" t="str">
            <v>ET&amp;MTC_EN</v>
          </cell>
          <cell r="Y4301" t="str">
            <v>ET&amp;MTC</v>
          </cell>
          <cell r="Z4301" t="str">
            <v>AM</v>
          </cell>
          <cell r="AB4301" t="str">
            <v>EN ETUDES PRELIMINAIRES AUST II</v>
          </cell>
        </row>
        <row r="4302">
          <cell r="A4302" t="str">
            <v>CDG</v>
          </cell>
          <cell r="B4302">
            <v>0</v>
          </cell>
          <cell r="C4302" t="str">
            <v>VtilAna</v>
          </cell>
          <cell r="D4302" t="str">
            <v>FOR</v>
          </cell>
          <cell r="E4302" t="str">
            <v>DAM02_02560</v>
          </cell>
          <cell r="F4302" t="str">
            <v>CDCP</v>
          </cell>
          <cell r="G4302" t="str">
            <v>CDCMC</v>
          </cell>
          <cell r="H4302" t="str">
            <v>FMSGA</v>
          </cell>
          <cell r="I4302" t="str">
            <v>FMST</v>
          </cell>
          <cell r="J4302" t="str">
            <v>CDCP</v>
          </cell>
          <cell r="K4302" t="str">
            <v>CDCMC</v>
          </cell>
          <cell r="L4302" t="str">
            <v>FMSI0</v>
          </cell>
          <cell r="M4302" t="str">
            <v>FMSI</v>
          </cell>
          <cell r="N4302" t="str">
            <v>CITI-MP1</v>
          </cell>
          <cell r="O4302" t="str">
            <v>DAM</v>
          </cell>
          <cell r="P4302" t="str">
            <v>Amort jours hommes</v>
          </cell>
          <cell r="Q4302" t="str">
            <v>Etudes Nouvelles</v>
          </cell>
          <cell r="R4302" t="str">
            <v>AUSTERLITZ II</v>
          </cell>
          <cell r="S4302" t="str">
            <v>AUSTERLITZ II</v>
          </cell>
          <cell r="U4302">
            <v>0</v>
          </cell>
          <cell r="V4302">
            <v>2150.9510989999999</v>
          </cell>
          <cell r="W4302" t="str">
            <v>AMO_EM_JH</v>
          </cell>
          <cell r="X4302" t="str">
            <v>ET&amp;MTC_EN</v>
          </cell>
          <cell r="Y4302" t="str">
            <v>ET&amp;MTC</v>
          </cell>
          <cell r="Z4302" t="str">
            <v>AM</v>
          </cell>
          <cell r="AB4302" t="str">
            <v>EN ETUDES PRELIMINAIRES AUST II</v>
          </cell>
        </row>
        <row r="4303">
          <cell r="A4303" t="str">
            <v>CDG</v>
          </cell>
          <cell r="B4303">
            <v>0</v>
          </cell>
          <cell r="C4303" t="str">
            <v>VtilAna</v>
          </cell>
          <cell r="D4303" t="str">
            <v>FOR</v>
          </cell>
          <cell r="E4303" t="str">
            <v>DAM02_02560</v>
          </cell>
          <cell r="F4303" t="str">
            <v>CDCP</v>
          </cell>
          <cell r="G4303" t="str">
            <v>CDCMC</v>
          </cell>
          <cell r="H4303" t="str">
            <v>FMSGA</v>
          </cell>
          <cell r="I4303" t="str">
            <v>FMST</v>
          </cell>
          <cell r="J4303" t="str">
            <v>LDN</v>
          </cell>
          <cell r="K4303" t="str">
            <v>CDCMC</v>
          </cell>
          <cell r="L4303" t="str">
            <v>LDN_BROK0</v>
          </cell>
          <cell r="M4303" t="str">
            <v>LDN</v>
          </cell>
          <cell r="N4303" t="str">
            <v>CITI-MP1</v>
          </cell>
          <cell r="O4303" t="str">
            <v>DAM</v>
          </cell>
          <cell r="P4303" t="str">
            <v>Amort jours hommes</v>
          </cell>
          <cell r="Q4303" t="str">
            <v>Etudes Nouvelles</v>
          </cell>
          <cell r="R4303" t="str">
            <v>AUSTERLITZ II</v>
          </cell>
          <cell r="S4303" t="str">
            <v>AUSTERLITZ II</v>
          </cell>
          <cell r="U4303">
            <v>0</v>
          </cell>
          <cell r="V4303">
            <v>145.18069739949999</v>
          </cell>
          <cell r="W4303" t="str">
            <v>AMO_EM_JH</v>
          </cell>
          <cell r="X4303" t="str">
            <v>ET&amp;MTC_EN</v>
          </cell>
          <cell r="Y4303" t="str">
            <v>ET&amp;MTC</v>
          </cell>
          <cell r="Z4303" t="str">
            <v>AM</v>
          </cell>
          <cell r="AB4303" t="str">
            <v>EN ETUDES PRELIMINAIRES AUST II</v>
          </cell>
        </row>
        <row r="4304">
          <cell r="A4304" t="str">
            <v>CDG</v>
          </cell>
          <cell r="B4304">
            <v>0</v>
          </cell>
          <cell r="C4304" t="str">
            <v>VtilAna</v>
          </cell>
          <cell r="D4304" t="str">
            <v>FOR</v>
          </cell>
          <cell r="E4304" t="str">
            <v>DAM02_02560</v>
          </cell>
          <cell r="F4304" t="str">
            <v>CDCP</v>
          </cell>
          <cell r="G4304" t="str">
            <v>CDCMC</v>
          </cell>
          <cell r="H4304" t="str">
            <v>FMSGA</v>
          </cell>
          <cell r="I4304" t="str">
            <v>FMST</v>
          </cell>
          <cell r="J4304" t="str">
            <v>LDN</v>
          </cell>
          <cell r="K4304" t="str">
            <v>CDCMC</v>
          </cell>
          <cell r="L4304" t="str">
            <v>LDN_CCS20</v>
          </cell>
          <cell r="M4304" t="str">
            <v>LDN</v>
          </cell>
          <cell r="N4304" t="str">
            <v>CITI-MP1</v>
          </cell>
          <cell r="O4304" t="str">
            <v>DAM</v>
          </cell>
          <cell r="P4304" t="str">
            <v>Amort jours hommes</v>
          </cell>
          <cell r="Q4304" t="str">
            <v>Etudes Nouvelles</v>
          </cell>
          <cell r="R4304" t="str">
            <v>AUSTERLITZ II</v>
          </cell>
          <cell r="S4304" t="str">
            <v>AUSTERLITZ II</v>
          </cell>
          <cell r="U4304">
            <v>0</v>
          </cell>
          <cell r="V4304">
            <v>218.06733323680001</v>
          </cell>
          <cell r="W4304" t="str">
            <v>AMO_EM_JH</v>
          </cell>
          <cell r="X4304" t="str">
            <v>ET&amp;MTC_EN</v>
          </cell>
          <cell r="Y4304" t="str">
            <v>ET&amp;MTC</v>
          </cell>
          <cell r="Z4304" t="str">
            <v>AM</v>
          </cell>
          <cell r="AB4304" t="str">
            <v>EN ETUDES PRELIMINAIRES AUST II</v>
          </cell>
        </row>
        <row r="4305">
          <cell r="A4305" t="str">
            <v>CDG</v>
          </cell>
          <cell r="B4305">
            <v>0</v>
          </cell>
          <cell r="C4305" t="str">
            <v>VtilAna</v>
          </cell>
          <cell r="D4305" t="str">
            <v>FOR</v>
          </cell>
          <cell r="E4305" t="str">
            <v>DAM02_02560</v>
          </cell>
          <cell r="F4305" t="str">
            <v>CDCP</v>
          </cell>
          <cell r="G4305" t="str">
            <v>CDCMC</v>
          </cell>
          <cell r="H4305" t="str">
            <v>FMSGA</v>
          </cell>
          <cell r="I4305" t="str">
            <v>FMST</v>
          </cell>
          <cell r="J4305" t="str">
            <v>LDN</v>
          </cell>
          <cell r="K4305" t="str">
            <v>CDCMC</v>
          </cell>
          <cell r="L4305" t="str">
            <v>LDN_CCS40</v>
          </cell>
          <cell r="M4305" t="str">
            <v>LDN</v>
          </cell>
          <cell r="N4305" t="str">
            <v>CITI-MP1</v>
          </cell>
          <cell r="O4305" t="str">
            <v>DAM</v>
          </cell>
          <cell r="P4305" t="str">
            <v>Amort jours hommes</v>
          </cell>
          <cell r="Q4305" t="str">
            <v>Etudes Nouvelles</v>
          </cell>
          <cell r="R4305" t="str">
            <v>AUSTERLITZ II</v>
          </cell>
          <cell r="S4305" t="str">
            <v>AUSTERLITZ II</v>
          </cell>
          <cell r="U4305">
            <v>0</v>
          </cell>
          <cell r="V4305">
            <v>272.58416654600001</v>
          </cell>
          <cell r="W4305" t="str">
            <v>AMO_EM_JH</v>
          </cell>
          <cell r="X4305" t="str">
            <v>ET&amp;MTC_EN</v>
          </cell>
          <cell r="Y4305" t="str">
            <v>ET&amp;MTC</v>
          </cell>
          <cell r="Z4305" t="str">
            <v>AM</v>
          </cell>
          <cell r="AB4305" t="str">
            <v>EN ETUDES PRELIMINAIRES AUST II</v>
          </cell>
        </row>
        <row r="4306">
          <cell r="A4306" t="str">
            <v>CDG</v>
          </cell>
          <cell r="B4306">
            <v>0</v>
          </cell>
          <cell r="C4306" t="str">
            <v>VtilAna</v>
          </cell>
          <cell r="D4306" t="str">
            <v>FOR</v>
          </cell>
          <cell r="E4306" t="str">
            <v>DAM02_02560</v>
          </cell>
          <cell r="F4306" t="str">
            <v>CDCP</v>
          </cell>
          <cell r="G4306" t="str">
            <v>CDCMC</v>
          </cell>
          <cell r="H4306" t="str">
            <v>FMSGA</v>
          </cell>
          <cell r="I4306" t="str">
            <v>FMST</v>
          </cell>
          <cell r="J4306" t="str">
            <v>LDN</v>
          </cell>
          <cell r="K4306" t="str">
            <v>CDCMC</v>
          </cell>
          <cell r="L4306" t="str">
            <v>LDN_CCS50</v>
          </cell>
          <cell r="M4306" t="str">
            <v>LDN</v>
          </cell>
          <cell r="N4306" t="str">
            <v>CITI-MP1</v>
          </cell>
          <cell r="O4306" t="str">
            <v>DAM</v>
          </cell>
          <cell r="P4306" t="str">
            <v>Amort jours hommes</v>
          </cell>
          <cell r="Q4306" t="str">
            <v>Etudes Nouvelles</v>
          </cell>
          <cell r="R4306" t="str">
            <v>AUSTERLITZ II</v>
          </cell>
          <cell r="S4306" t="str">
            <v>AUSTERLITZ II</v>
          </cell>
          <cell r="U4306">
            <v>0</v>
          </cell>
          <cell r="V4306">
            <v>109.03366661840001</v>
          </cell>
          <cell r="W4306" t="str">
            <v>AMO_EM_JH</v>
          </cell>
          <cell r="X4306" t="str">
            <v>ET&amp;MTC_EN</v>
          </cell>
          <cell r="Y4306" t="str">
            <v>ET&amp;MTC</v>
          </cell>
          <cell r="Z4306" t="str">
            <v>AM</v>
          </cell>
          <cell r="AB4306" t="str">
            <v>EN ETUDES PRELIMINAIRES AUST II</v>
          </cell>
        </row>
        <row r="4307">
          <cell r="A4307" t="str">
            <v>CDG</v>
          </cell>
          <cell r="B4307">
            <v>0</v>
          </cell>
          <cell r="C4307" t="str">
            <v>VtilAna</v>
          </cell>
          <cell r="D4307" t="str">
            <v>FOR</v>
          </cell>
          <cell r="E4307" t="str">
            <v>DAM02_02560</v>
          </cell>
          <cell r="F4307" t="str">
            <v>CDCP</v>
          </cell>
          <cell r="G4307" t="str">
            <v>CDCMC</v>
          </cell>
          <cell r="H4307" t="str">
            <v>FMSGA</v>
          </cell>
          <cell r="I4307" t="str">
            <v>FMST</v>
          </cell>
          <cell r="J4307" t="str">
            <v>LDN</v>
          </cell>
          <cell r="K4307" t="str">
            <v>CDCMC</v>
          </cell>
          <cell r="L4307" t="str">
            <v>LDN_DECM0</v>
          </cell>
          <cell r="M4307" t="str">
            <v>LDN</v>
          </cell>
          <cell r="N4307" t="str">
            <v>CITI-MP1</v>
          </cell>
          <cell r="O4307" t="str">
            <v>DAM</v>
          </cell>
          <cell r="P4307" t="str">
            <v>Amort jours hommes</v>
          </cell>
          <cell r="Q4307" t="str">
            <v>Etudes Nouvelles</v>
          </cell>
          <cell r="R4307" t="str">
            <v>AUSTERLITZ II</v>
          </cell>
          <cell r="S4307" t="str">
            <v>AUSTERLITZ II</v>
          </cell>
          <cell r="U4307">
            <v>0</v>
          </cell>
          <cell r="V4307">
            <v>290.36139479899998</v>
          </cell>
          <cell r="W4307" t="str">
            <v>AMO_EM_JH</v>
          </cell>
          <cell r="X4307" t="str">
            <v>ET&amp;MTC_EN</v>
          </cell>
          <cell r="Y4307" t="str">
            <v>ET&amp;MTC</v>
          </cell>
          <cell r="Z4307" t="str">
            <v>AM</v>
          </cell>
          <cell r="AB4307" t="str">
            <v>EN ETUDES PRELIMINAIRES AUST II</v>
          </cell>
        </row>
        <row r="4308">
          <cell r="A4308" t="str">
            <v>CDG</v>
          </cell>
          <cell r="B4308">
            <v>0</v>
          </cell>
          <cell r="C4308" t="str">
            <v>VtilAna</v>
          </cell>
          <cell r="D4308" t="str">
            <v>FOR</v>
          </cell>
          <cell r="E4308" t="str">
            <v>DAM02_02560</v>
          </cell>
          <cell r="F4308" t="str">
            <v>CDCP</v>
          </cell>
          <cell r="G4308" t="str">
            <v>CDCMC</v>
          </cell>
          <cell r="H4308" t="str">
            <v>FMSGA</v>
          </cell>
          <cell r="I4308" t="str">
            <v>FMST</v>
          </cell>
          <cell r="J4308" t="str">
            <v>LDN</v>
          </cell>
          <cell r="K4308" t="str">
            <v>CDCMC</v>
          </cell>
          <cell r="L4308" t="str">
            <v>LDN_DECM2</v>
          </cell>
          <cell r="M4308" t="str">
            <v>LDN</v>
          </cell>
          <cell r="N4308" t="str">
            <v>CITI-MP1</v>
          </cell>
          <cell r="O4308" t="str">
            <v>DAM</v>
          </cell>
          <cell r="P4308" t="str">
            <v>Amort jours hommes</v>
          </cell>
          <cell r="Q4308" t="str">
            <v>Etudes Nouvelles</v>
          </cell>
          <cell r="R4308" t="str">
            <v>AUSTERLITZ II</v>
          </cell>
          <cell r="S4308" t="str">
            <v>AUSTERLITZ II</v>
          </cell>
          <cell r="U4308">
            <v>0</v>
          </cell>
          <cell r="V4308">
            <v>145.18069739949999</v>
          </cell>
          <cell r="W4308" t="str">
            <v>AMO_EM_JH</v>
          </cell>
          <cell r="X4308" t="str">
            <v>ET&amp;MTC_EN</v>
          </cell>
          <cell r="Y4308" t="str">
            <v>ET&amp;MTC</v>
          </cell>
          <cell r="Z4308" t="str">
            <v>AM</v>
          </cell>
          <cell r="AB4308" t="str">
            <v>EN ETUDES PRELIMINAIRES AUST II</v>
          </cell>
        </row>
        <row r="4309">
          <cell r="A4309" t="str">
            <v>CDG</v>
          </cell>
          <cell r="B4309">
            <v>0</v>
          </cell>
          <cell r="C4309" t="str">
            <v>VtilAna</v>
          </cell>
          <cell r="D4309" t="str">
            <v>FOR</v>
          </cell>
          <cell r="E4309" t="str">
            <v>DAM02_02560</v>
          </cell>
          <cell r="F4309" t="str">
            <v>CDCP</v>
          </cell>
          <cell r="G4309" t="str">
            <v>CDCMC</v>
          </cell>
          <cell r="H4309" t="str">
            <v>FMSGA</v>
          </cell>
          <cell r="I4309" t="str">
            <v>FMST</v>
          </cell>
          <cell r="J4309" t="str">
            <v>LDN</v>
          </cell>
          <cell r="K4309" t="str">
            <v>CDCMC</v>
          </cell>
          <cell r="L4309" t="str">
            <v>LDN_DS100</v>
          </cell>
          <cell r="M4309" t="str">
            <v>LDN</v>
          </cell>
          <cell r="N4309" t="str">
            <v>CITI-MP1</v>
          </cell>
          <cell r="O4309" t="str">
            <v>DAM</v>
          </cell>
          <cell r="P4309" t="str">
            <v>Amort jours hommes</v>
          </cell>
          <cell r="Q4309" t="str">
            <v>Etudes Nouvelles</v>
          </cell>
          <cell r="R4309" t="str">
            <v>AUSTERLITZ II</v>
          </cell>
          <cell r="S4309" t="str">
            <v>AUSTERLITZ II</v>
          </cell>
          <cell r="U4309">
            <v>0</v>
          </cell>
          <cell r="V4309">
            <v>5.9257427509999996</v>
          </cell>
          <cell r="W4309" t="str">
            <v>AMO_EM_JH</v>
          </cell>
          <cell r="X4309" t="str">
            <v>ET&amp;MTC_EN</v>
          </cell>
          <cell r="Y4309" t="str">
            <v>ET&amp;MTC</v>
          </cell>
          <cell r="Z4309" t="str">
            <v>AM</v>
          </cell>
          <cell r="AB4309" t="str">
            <v>EN ETUDES PRELIMINAIRES AUST II</v>
          </cell>
        </row>
        <row r="4310">
          <cell r="A4310" t="str">
            <v>CDG</v>
          </cell>
          <cell r="B4310">
            <v>0</v>
          </cell>
          <cell r="C4310" t="str">
            <v>VtilAna</v>
          </cell>
          <cell r="D4310" t="str">
            <v>FOR</v>
          </cell>
          <cell r="E4310" t="str">
            <v>DAM02_02560</v>
          </cell>
          <cell r="F4310" t="str">
            <v>CDCP</v>
          </cell>
          <cell r="G4310" t="str">
            <v>CDCMC</v>
          </cell>
          <cell r="H4310" t="str">
            <v>FMSGA</v>
          </cell>
          <cell r="I4310" t="str">
            <v>FMST</v>
          </cell>
          <cell r="J4310" t="str">
            <v>LDN</v>
          </cell>
          <cell r="K4310" t="str">
            <v>CDCMC</v>
          </cell>
          <cell r="L4310" t="str">
            <v>LDN_DS400</v>
          </cell>
          <cell r="M4310" t="str">
            <v>LDN</v>
          </cell>
          <cell r="N4310" t="str">
            <v>CITI-MP1</v>
          </cell>
          <cell r="O4310" t="str">
            <v>DAM</v>
          </cell>
          <cell r="P4310" t="str">
            <v>Amort jours hommes</v>
          </cell>
          <cell r="Q4310" t="str">
            <v>Etudes Nouvelles</v>
          </cell>
          <cell r="R4310" t="str">
            <v>AUSTERLITZ II</v>
          </cell>
          <cell r="S4310" t="str">
            <v>AUSTERLITZ II</v>
          </cell>
          <cell r="U4310">
            <v>0</v>
          </cell>
          <cell r="V4310">
            <v>399.39506141739997</v>
          </cell>
          <cell r="W4310" t="str">
            <v>AMO_EM_JH</v>
          </cell>
          <cell r="X4310" t="str">
            <v>ET&amp;MTC_EN</v>
          </cell>
          <cell r="Y4310" t="str">
            <v>ET&amp;MTC</v>
          </cell>
          <cell r="Z4310" t="str">
            <v>AM</v>
          </cell>
          <cell r="AB4310" t="str">
            <v>EN ETUDES PRELIMINAIRES AUST II</v>
          </cell>
        </row>
        <row r="4311">
          <cell r="A4311" t="str">
            <v>CDG</v>
          </cell>
          <cell r="B4311">
            <v>0</v>
          </cell>
          <cell r="C4311" t="str">
            <v>VtilAna</v>
          </cell>
          <cell r="D4311" t="str">
            <v>FOR</v>
          </cell>
          <cell r="E4311" t="str">
            <v>DAM02_02560</v>
          </cell>
          <cell r="F4311" t="str">
            <v>CDCP</v>
          </cell>
          <cell r="G4311" t="str">
            <v>CDCMC</v>
          </cell>
          <cell r="H4311" t="str">
            <v>FMSGA</v>
          </cell>
          <cell r="I4311" t="str">
            <v>FMST</v>
          </cell>
          <cell r="J4311" t="str">
            <v>LDN</v>
          </cell>
          <cell r="K4311" t="str">
            <v>CDCMC</v>
          </cell>
          <cell r="L4311" t="str">
            <v>LDN_DS500</v>
          </cell>
          <cell r="M4311" t="str">
            <v>LDN</v>
          </cell>
          <cell r="N4311" t="str">
            <v>CITI-MP1</v>
          </cell>
          <cell r="O4311" t="str">
            <v>DAM</v>
          </cell>
          <cell r="P4311" t="str">
            <v>Amort jours hommes</v>
          </cell>
          <cell r="Q4311" t="str">
            <v>Etudes Nouvelles</v>
          </cell>
          <cell r="R4311" t="str">
            <v>AUSTERLITZ II</v>
          </cell>
          <cell r="S4311" t="str">
            <v>AUSTERLITZ II</v>
          </cell>
          <cell r="U4311">
            <v>0</v>
          </cell>
          <cell r="V4311">
            <v>72.886635837300005</v>
          </cell>
          <cell r="W4311" t="str">
            <v>AMO_EM_JH</v>
          </cell>
          <cell r="X4311" t="str">
            <v>ET&amp;MTC_EN</v>
          </cell>
          <cell r="Y4311" t="str">
            <v>ET&amp;MTC</v>
          </cell>
          <cell r="Z4311" t="str">
            <v>AM</v>
          </cell>
          <cell r="AB4311" t="str">
            <v>EN ETUDES PRELIMINAIRES AUST II</v>
          </cell>
        </row>
        <row r="4312">
          <cell r="A4312" t="str">
            <v>CDG</v>
          </cell>
          <cell r="B4312">
            <v>0</v>
          </cell>
          <cell r="C4312" t="str">
            <v>VtilAna</v>
          </cell>
          <cell r="D4312" t="str">
            <v>FOR</v>
          </cell>
          <cell r="E4312" t="str">
            <v>DAM02_02560</v>
          </cell>
          <cell r="F4312" t="str">
            <v>CDCP</v>
          </cell>
          <cell r="G4312" t="str">
            <v>CDCMC</v>
          </cell>
          <cell r="H4312" t="str">
            <v>FMSGA</v>
          </cell>
          <cell r="I4312" t="str">
            <v>FMST</v>
          </cell>
          <cell r="J4312" t="str">
            <v>LDN</v>
          </cell>
          <cell r="K4312" t="str">
            <v>CDCMC</v>
          </cell>
          <cell r="L4312" t="str">
            <v>LDN_DS600</v>
          </cell>
          <cell r="M4312" t="str">
            <v>LDN</v>
          </cell>
          <cell r="N4312" t="str">
            <v>CITI-MP1</v>
          </cell>
          <cell r="O4312" t="str">
            <v>DAM</v>
          </cell>
          <cell r="P4312" t="str">
            <v>Amort jours hommes</v>
          </cell>
          <cell r="Q4312" t="str">
            <v>Etudes Nouvelles</v>
          </cell>
          <cell r="R4312" t="str">
            <v>AUSTERLITZ II</v>
          </cell>
          <cell r="S4312" t="str">
            <v>AUSTERLITZ II</v>
          </cell>
          <cell r="U4312">
            <v>0</v>
          </cell>
          <cell r="V4312">
            <v>218.06733323680001</v>
          </cell>
          <cell r="W4312" t="str">
            <v>AMO_EM_JH</v>
          </cell>
          <cell r="X4312" t="str">
            <v>ET&amp;MTC_EN</v>
          </cell>
          <cell r="Y4312" t="str">
            <v>ET&amp;MTC</v>
          </cell>
          <cell r="Z4312" t="str">
            <v>AM</v>
          </cell>
          <cell r="AB4312" t="str">
            <v>EN ETUDES PRELIMINAIRES AUST II</v>
          </cell>
        </row>
        <row r="4313">
          <cell r="A4313" t="str">
            <v>CDG</v>
          </cell>
          <cell r="B4313">
            <v>0</v>
          </cell>
          <cell r="C4313" t="str">
            <v>VtilAna</v>
          </cell>
          <cell r="D4313" t="str">
            <v>FOR</v>
          </cell>
          <cell r="E4313" t="str">
            <v>DAM02_02560</v>
          </cell>
          <cell r="F4313" t="str">
            <v>CDCP</v>
          </cell>
          <cell r="G4313" t="str">
            <v>CDCMC</v>
          </cell>
          <cell r="H4313" t="str">
            <v>FMSGA</v>
          </cell>
          <cell r="I4313" t="str">
            <v>FMST</v>
          </cell>
          <cell r="J4313" t="str">
            <v>LDN</v>
          </cell>
          <cell r="K4313" t="str">
            <v>CDCMC</v>
          </cell>
          <cell r="L4313" t="str">
            <v>LDN_DS700</v>
          </cell>
          <cell r="M4313" t="str">
            <v>LDN</v>
          </cell>
          <cell r="N4313" t="str">
            <v>CITI-MP1</v>
          </cell>
          <cell r="O4313" t="str">
            <v>DAM</v>
          </cell>
          <cell r="P4313" t="str">
            <v>Amort jours hommes</v>
          </cell>
          <cell r="Q4313" t="str">
            <v>Etudes Nouvelles</v>
          </cell>
          <cell r="R4313" t="str">
            <v>AUSTERLITZ II</v>
          </cell>
          <cell r="S4313" t="str">
            <v>AUSTERLITZ II</v>
          </cell>
          <cell r="U4313">
            <v>0</v>
          </cell>
          <cell r="V4313">
            <v>72.886635837300005</v>
          </cell>
          <cell r="W4313" t="str">
            <v>AMO_EM_JH</v>
          </cell>
          <cell r="X4313" t="str">
            <v>ET&amp;MTC_EN</v>
          </cell>
          <cell r="Y4313" t="str">
            <v>ET&amp;MTC</v>
          </cell>
          <cell r="Z4313" t="str">
            <v>AM</v>
          </cell>
          <cell r="AB4313" t="str">
            <v>EN ETUDES PRELIMINAIRES AUST II</v>
          </cell>
        </row>
        <row r="4314">
          <cell r="A4314" t="str">
            <v>CDG</v>
          </cell>
          <cell r="B4314">
            <v>0</v>
          </cell>
          <cell r="C4314" t="str">
            <v>VtilAna</v>
          </cell>
          <cell r="D4314" t="str">
            <v>FOR</v>
          </cell>
          <cell r="E4314" t="str">
            <v>DAM02_02560</v>
          </cell>
          <cell r="F4314" t="str">
            <v>CDCP</v>
          </cell>
          <cell r="G4314" t="str">
            <v>CDCMC</v>
          </cell>
          <cell r="H4314" t="str">
            <v>FMSGA</v>
          </cell>
          <cell r="I4314" t="str">
            <v>FMST</v>
          </cell>
          <cell r="J4314" t="str">
            <v>LDN</v>
          </cell>
          <cell r="K4314" t="str">
            <v>CDCMC</v>
          </cell>
          <cell r="L4314" t="str">
            <v>LDN_DS800</v>
          </cell>
          <cell r="M4314" t="str">
            <v>LDN</v>
          </cell>
          <cell r="N4314" t="str">
            <v>CITI-MP1</v>
          </cell>
          <cell r="O4314" t="str">
            <v>DAM</v>
          </cell>
          <cell r="P4314" t="str">
            <v>Amort jours hommes</v>
          </cell>
          <cell r="Q4314" t="str">
            <v>Etudes Nouvelles</v>
          </cell>
          <cell r="R4314" t="str">
            <v>AUSTERLITZ II</v>
          </cell>
          <cell r="S4314" t="str">
            <v>AUSTERLITZ II</v>
          </cell>
          <cell r="U4314">
            <v>0</v>
          </cell>
          <cell r="V4314">
            <v>486.50347985709999</v>
          </cell>
          <cell r="W4314" t="str">
            <v>AMO_EM_JH</v>
          </cell>
          <cell r="X4314" t="str">
            <v>ET&amp;MTC_EN</v>
          </cell>
          <cell r="Y4314" t="str">
            <v>ET&amp;MTC</v>
          </cell>
          <cell r="Z4314" t="str">
            <v>AM</v>
          </cell>
          <cell r="AB4314" t="str">
            <v>EN ETUDES PRELIMINAIRES AUST II</v>
          </cell>
        </row>
        <row r="4315">
          <cell r="A4315" t="str">
            <v>CDG</v>
          </cell>
          <cell r="B4315">
            <v>0</v>
          </cell>
          <cell r="C4315" t="str">
            <v>VtilAna</v>
          </cell>
          <cell r="D4315" t="str">
            <v>FOR</v>
          </cell>
          <cell r="E4315" t="str">
            <v>DAM02_02560</v>
          </cell>
          <cell r="F4315" t="str">
            <v>CDCP</v>
          </cell>
          <cell r="G4315" t="str">
            <v>CDCMC</v>
          </cell>
          <cell r="H4315" t="str">
            <v>FMSGA</v>
          </cell>
          <cell r="I4315" t="str">
            <v>FMST</v>
          </cell>
          <cell r="J4315" t="str">
            <v>LDN</v>
          </cell>
          <cell r="K4315" t="str">
            <v>CDCMC</v>
          </cell>
          <cell r="L4315" t="str">
            <v>LDN_EDA31</v>
          </cell>
          <cell r="M4315" t="str">
            <v>LDN</v>
          </cell>
          <cell r="N4315" t="str">
            <v>CITI-MP1</v>
          </cell>
          <cell r="O4315" t="str">
            <v>DAM</v>
          </cell>
          <cell r="P4315" t="str">
            <v>Amort jours hommes</v>
          </cell>
          <cell r="Q4315" t="str">
            <v>Etudes Nouvelles</v>
          </cell>
          <cell r="R4315" t="str">
            <v>AUSTERLITZ II</v>
          </cell>
          <cell r="S4315" t="str">
            <v>AUSTERLITZ II</v>
          </cell>
          <cell r="U4315">
            <v>0</v>
          </cell>
          <cell r="V4315">
            <v>501.31783673460001</v>
          </cell>
          <cell r="W4315" t="str">
            <v>AMO_EM_JH</v>
          </cell>
          <cell r="X4315" t="str">
            <v>ET&amp;MTC_EN</v>
          </cell>
          <cell r="Y4315" t="str">
            <v>ET&amp;MTC</v>
          </cell>
          <cell r="Z4315" t="str">
            <v>AM</v>
          </cell>
          <cell r="AB4315" t="str">
            <v>EN ETUDES PRELIMINAIRES AUST II</v>
          </cell>
        </row>
        <row r="4316">
          <cell r="A4316" t="str">
            <v>CDG</v>
          </cell>
          <cell r="B4316">
            <v>0</v>
          </cell>
          <cell r="C4316" t="str">
            <v>VtilAna</v>
          </cell>
          <cell r="D4316" t="str">
            <v>FOR</v>
          </cell>
          <cell r="E4316" t="str">
            <v>DAM02_02560</v>
          </cell>
          <cell r="F4316" t="str">
            <v>CDCP</v>
          </cell>
          <cell r="G4316" t="str">
            <v>CDCMC</v>
          </cell>
          <cell r="H4316" t="str">
            <v>FMSGA</v>
          </cell>
          <cell r="I4316" t="str">
            <v>FMST</v>
          </cell>
          <cell r="J4316" t="str">
            <v>LDN</v>
          </cell>
          <cell r="K4316" t="str">
            <v>CDCMC</v>
          </cell>
          <cell r="L4316" t="str">
            <v>LDN_FM000</v>
          </cell>
          <cell r="M4316" t="str">
            <v>LDN</v>
          </cell>
          <cell r="N4316" t="str">
            <v>CITI-MP1</v>
          </cell>
          <cell r="O4316" t="str">
            <v>DAM</v>
          </cell>
          <cell r="P4316" t="str">
            <v>Amort jours hommes</v>
          </cell>
          <cell r="Q4316" t="str">
            <v>Etudes Nouvelles</v>
          </cell>
          <cell r="R4316" t="str">
            <v>AUSTERLITZ II</v>
          </cell>
          <cell r="S4316" t="str">
            <v>AUSTERLITZ II</v>
          </cell>
          <cell r="U4316">
            <v>0</v>
          </cell>
          <cell r="V4316">
            <v>29.036139479900001</v>
          </cell>
          <cell r="W4316" t="str">
            <v>AMO_EM_JH</v>
          </cell>
          <cell r="X4316" t="str">
            <v>ET&amp;MTC_EN</v>
          </cell>
          <cell r="Y4316" t="str">
            <v>ET&amp;MTC</v>
          </cell>
          <cell r="Z4316" t="str">
            <v>AM</v>
          </cell>
          <cell r="AB4316" t="str">
            <v>EN ETUDES PRELIMINAIRES AUST II</v>
          </cell>
        </row>
        <row r="4317">
          <cell r="A4317" t="str">
            <v>CDG</v>
          </cell>
          <cell r="B4317">
            <v>0</v>
          </cell>
          <cell r="C4317" t="str">
            <v>VtilAna</v>
          </cell>
          <cell r="D4317" t="str">
            <v>FOR</v>
          </cell>
          <cell r="E4317" t="str">
            <v>DAM02_02560</v>
          </cell>
          <cell r="F4317" t="str">
            <v>CDCP</v>
          </cell>
          <cell r="G4317" t="str">
            <v>CDCMC</v>
          </cell>
          <cell r="H4317" t="str">
            <v>FMSGA</v>
          </cell>
          <cell r="I4317" t="str">
            <v>FMST</v>
          </cell>
          <cell r="J4317" t="str">
            <v>LDN</v>
          </cell>
          <cell r="K4317" t="str">
            <v>CDCMC</v>
          </cell>
          <cell r="L4317" t="str">
            <v>LDN_FM0DE</v>
          </cell>
          <cell r="M4317" t="str">
            <v>LDN</v>
          </cell>
          <cell r="N4317" t="str">
            <v>CITI-MP1</v>
          </cell>
          <cell r="O4317" t="str">
            <v>DAM</v>
          </cell>
          <cell r="P4317" t="str">
            <v>Amort jours hommes</v>
          </cell>
          <cell r="Q4317" t="str">
            <v>Etudes Nouvelles</v>
          </cell>
          <cell r="R4317" t="str">
            <v>AUSTERLITZ II</v>
          </cell>
          <cell r="S4317" t="str">
            <v>AUSTERLITZ II</v>
          </cell>
          <cell r="U4317">
            <v>0</v>
          </cell>
          <cell r="V4317">
            <v>145.18069739949999</v>
          </cell>
          <cell r="W4317" t="str">
            <v>AMO_EM_JH</v>
          </cell>
          <cell r="X4317" t="str">
            <v>ET&amp;MTC_EN</v>
          </cell>
          <cell r="Y4317" t="str">
            <v>ET&amp;MTC</v>
          </cell>
          <cell r="Z4317" t="str">
            <v>AM</v>
          </cell>
          <cell r="AB4317" t="str">
            <v>EN ETUDES PRELIMINAIRES AUST II</v>
          </cell>
        </row>
        <row r="4318">
          <cell r="A4318" t="str">
            <v>CDG</v>
          </cell>
          <cell r="B4318">
            <v>0</v>
          </cell>
          <cell r="C4318" t="str">
            <v>VtilAna</v>
          </cell>
          <cell r="D4318" t="str">
            <v>FOR</v>
          </cell>
          <cell r="E4318" t="str">
            <v>DAM02_02560</v>
          </cell>
          <cell r="F4318" t="str">
            <v>CDCP</v>
          </cell>
          <cell r="G4318" t="str">
            <v>CDCMC</v>
          </cell>
          <cell r="H4318" t="str">
            <v>FMSGA</v>
          </cell>
          <cell r="I4318" t="str">
            <v>FMST</v>
          </cell>
          <cell r="J4318" t="str">
            <v>LDN</v>
          </cell>
          <cell r="K4318" t="str">
            <v>CDCMC</v>
          </cell>
          <cell r="L4318" t="str">
            <v>LDN_FMSG0</v>
          </cell>
          <cell r="M4318" t="str">
            <v>LDN</v>
          </cell>
          <cell r="N4318" t="str">
            <v>CITI-MP1</v>
          </cell>
          <cell r="O4318" t="str">
            <v>DAM</v>
          </cell>
          <cell r="P4318" t="str">
            <v>Amort jours hommes</v>
          </cell>
          <cell r="Q4318" t="str">
            <v>Etudes Nouvelles</v>
          </cell>
          <cell r="R4318" t="str">
            <v>AUSTERLITZ II</v>
          </cell>
          <cell r="S4318" t="str">
            <v>AUSTERLITZ II</v>
          </cell>
          <cell r="U4318">
            <v>0</v>
          </cell>
          <cell r="V4318">
            <v>72.886635837300005</v>
          </cell>
          <cell r="W4318" t="str">
            <v>AMO_EM_JH</v>
          </cell>
          <cell r="X4318" t="str">
            <v>ET&amp;MTC_EN</v>
          </cell>
          <cell r="Y4318" t="str">
            <v>ET&amp;MTC</v>
          </cell>
          <cell r="Z4318" t="str">
            <v>AM</v>
          </cell>
          <cell r="AB4318" t="str">
            <v>EN ETUDES PRELIMINAIRES AUST II</v>
          </cell>
        </row>
        <row r="4319">
          <cell r="A4319" t="str">
            <v>CDG</v>
          </cell>
          <cell r="B4319">
            <v>0</v>
          </cell>
          <cell r="C4319" t="str">
            <v>VtilAna</v>
          </cell>
          <cell r="D4319" t="str">
            <v>FOR</v>
          </cell>
          <cell r="E4319" t="str">
            <v>DAM02_02560</v>
          </cell>
          <cell r="F4319" t="str">
            <v>CDCP</v>
          </cell>
          <cell r="G4319" t="str">
            <v>CDCMC</v>
          </cell>
          <cell r="H4319" t="str">
            <v>FMSGA</v>
          </cell>
          <cell r="I4319" t="str">
            <v>FMST</v>
          </cell>
          <cell r="J4319" t="str">
            <v>LDN</v>
          </cell>
          <cell r="K4319" t="str">
            <v>CDCMC</v>
          </cell>
          <cell r="L4319" t="str">
            <v>LDN_FMSG3</v>
          </cell>
          <cell r="M4319" t="str">
            <v>LDN</v>
          </cell>
          <cell r="N4319" t="str">
            <v>CITI-MP1</v>
          </cell>
          <cell r="O4319" t="str">
            <v>DAM</v>
          </cell>
          <cell r="P4319" t="str">
            <v>Amort jours hommes</v>
          </cell>
          <cell r="Q4319" t="str">
            <v>Etudes Nouvelles</v>
          </cell>
          <cell r="R4319" t="str">
            <v>AUSTERLITZ II</v>
          </cell>
          <cell r="S4319" t="str">
            <v>AUSTERLITZ II</v>
          </cell>
          <cell r="U4319">
            <v>0</v>
          </cell>
          <cell r="V4319">
            <v>290.36139479899998</v>
          </cell>
          <cell r="W4319" t="str">
            <v>AMO_EM_JH</v>
          </cell>
          <cell r="X4319" t="str">
            <v>ET&amp;MTC_EN</v>
          </cell>
          <cell r="Y4319" t="str">
            <v>ET&amp;MTC</v>
          </cell>
          <cell r="Z4319" t="str">
            <v>AM</v>
          </cell>
          <cell r="AB4319" t="str">
            <v>EN ETUDES PRELIMINAIRES AUST II</v>
          </cell>
        </row>
        <row r="4320">
          <cell r="A4320" t="str">
            <v>CDG</v>
          </cell>
          <cell r="B4320">
            <v>0</v>
          </cell>
          <cell r="C4320" t="str">
            <v>VtilAna</v>
          </cell>
          <cell r="D4320" t="str">
            <v>FOR</v>
          </cell>
          <cell r="E4320" t="str">
            <v>DAM02_02560</v>
          </cell>
          <cell r="F4320" t="str">
            <v>CDCP</v>
          </cell>
          <cell r="G4320" t="str">
            <v>CDCMC</v>
          </cell>
          <cell r="H4320" t="str">
            <v>FMSGA</v>
          </cell>
          <cell r="I4320" t="str">
            <v>FMST</v>
          </cell>
          <cell r="J4320" t="str">
            <v>LDN</v>
          </cell>
          <cell r="K4320" t="str">
            <v>CDCMC</v>
          </cell>
          <cell r="L4320" t="str">
            <v>LDN_FMSG5</v>
          </cell>
          <cell r="M4320" t="str">
            <v>LDN</v>
          </cell>
          <cell r="N4320" t="str">
            <v>CITI-MP1</v>
          </cell>
          <cell r="O4320" t="str">
            <v>DAM</v>
          </cell>
          <cell r="P4320" t="str">
            <v>Amort jours hommes</v>
          </cell>
          <cell r="Q4320" t="str">
            <v>Etudes Nouvelles</v>
          </cell>
          <cell r="R4320" t="str">
            <v>AUSTERLITZ II</v>
          </cell>
          <cell r="S4320" t="str">
            <v>AUSTERLITZ II</v>
          </cell>
          <cell r="U4320">
            <v>0</v>
          </cell>
          <cell r="V4320">
            <v>199.69753070869999</v>
          </cell>
          <cell r="W4320" t="str">
            <v>AMO_EM_JH</v>
          </cell>
          <cell r="X4320" t="str">
            <v>ET&amp;MTC_EN</v>
          </cell>
          <cell r="Y4320" t="str">
            <v>ET&amp;MTC</v>
          </cell>
          <cell r="Z4320" t="str">
            <v>AM</v>
          </cell>
          <cell r="AB4320" t="str">
            <v>EN ETUDES PRELIMINAIRES AUST II</v>
          </cell>
        </row>
        <row r="4321">
          <cell r="A4321" t="str">
            <v>CDG</v>
          </cell>
          <cell r="B4321">
            <v>0</v>
          </cell>
          <cell r="C4321" t="str">
            <v>VtilAna</v>
          </cell>
          <cell r="D4321" t="str">
            <v>FOR</v>
          </cell>
          <cell r="E4321" t="str">
            <v>DAM02_02560</v>
          </cell>
          <cell r="F4321" t="str">
            <v>CDCP</v>
          </cell>
          <cell r="G4321" t="str">
            <v>CDCMC</v>
          </cell>
          <cell r="H4321" t="str">
            <v>FMSGA</v>
          </cell>
          <cell r="I4321" t="str">
            <v>FMST</v>
          </cell>
          <cell r="J4321" t="str">
            <v>LDN</v>
          </cell>
          <cell r="K4321" t="str">
            <v>CDCMC</v>
          </cell>
          <cell r="L4321" t="str">
            <v>LDN_FMSG7</v>
          </cell>
          <cell r="M4321" t="str">
            <v>LDN</v>
          </cell>
          <cell r="N4321" t="str">
            <v>CITI-MP1</v>
          </cell>
          <cell r="O4321" t="str">
            <v>DAM</v>
          </cell>
          <cell r="P4321" t="str">
            <v>Amort jours hommes</v>
          </cell>
          <cell r="Q4321" t="str">
            <v>Etudes Nouvelles</v>
          </cell>
          <cell r="R4321" t="str">
            <v>AUSTERLITZ II</v>
          </cell>
          <cell r="S4321" t="str">
            <v>AUSTERLITZ II</v>
          </cell>
          <cell r="U4321">
            <v>0</v>
          </cell>
          <cell r="V4321">
            <v>145.18069739949999</v>
          </cell>
          <cell r="W4321" t="str">
            <v>AMO_EM_JH</v>
          </cell>
          <cell r="X4321" t="str">
            <v>ET&amp;MTC_EN</v>
          </cell>
          <cell r="Y4321" t="str">
            <v>ET&amp;MTC</v>
          </cell>
          <cell r="Z4321" t="str">
            <v>AM</v>
          </cell>
          <cell r="AB4321" t="str">
            <v>EN ETUDES PRELIMINAIRES AUST II</v>
          </cell>
        </row>
        <row r="4322">
          <cell r="A4322" t="str">
            <v>CDG</v>
          </cell>
          <cell r="B4322">
            <v>0</v>
          </cell>
          <cell r="C4322" t="str">
            <v>VtilAna</v>
          </cell>
          <cell r="D4322" t="str">
            <v>FOR</v>
          </cell>
          <cell r="E4322" t="str">
            <v>DAM02_02560</v>
          </cell>
          <cell r="F4322" t="str">
            <v>CDCP</v>
          </cell>
          <cell r="G4322" t="str">
            <v>CDCMC</v>
          </cell>
          <cell r="H4322" t="str">
            <v>FMSGA</v>
          </cell>
          <cell r="I4322" t="str">
            <v>FMST</v>
          </cell>
          <cell r="J4322" t="str">
            <v>LDN</v>
          </cell>
          <cell r="K4322" t="str">
            <v>CDCMC</v>
          </cell>
          <cell r="L4322" t="str">
            <v>LDN_FMSGI</v>
          </cell>
          <cell r="M4322" t="str">
            <v>LDN</v>
          </cell>
          <cell r="N4322" t="str">
            <v>CITI-MP1</v>
          </cell>
          <cell r="O4322" t="str">
            <v>DAM</v>
          </cell>
          <cell r="P4322" t="str">
            <v>Amort jours hommes</v>
          </cell>
          <cell r="Q4322" t="str">
            <v>Etudes Nouvelles</v>
          </cell>
          <cell r="R4322" t="str">
            <v>AUSTERLITZ II</v>
          </cell>
          <cell r="S4322" t="str">
            <v>AUSTERLITZ II</v>
          </cell>
          <cell r="U4322">
            <v>0</v>
          </cell>
          <cell r="V4322">
            <v>290.36139479899998</v>
          </cell>
          <cell r="W4322" t="str">
            <v>AMO_EM_JH</v>
          </cell>
          <cell r="X4322" t="str">
            <v>ET&amp;MTC_EN</v>
          </cell>
          <cell r="Y4322" t="str">
            <v>ET&amp;MTC</v>
          </cell>
          <cell r="Z4322" t="str">
            <v>AM</v>
          </cell>
          <cell r="AB4322" t="str">
            <v>EN ETUDES PRELIMINAIRES AUST II</v>
          </cell>
        </row>
        <row r="4323">
          <cell r="A4323" t="str">
            <v>CDG</v>
          </cell>
          <cell r="B4323">
            <v>0</v>
          </cell>
          <cell r="C4323" t="str">
            <v>VtilAna</v>
          </cell>
          <cell r="D4323" t="str">
            <v>FOR</v>
          </cell>
          <cell r="E4323" t="str">
            <v>DAM02_02560</v>
          </cell>
          <cell r="F4323" t="str">
            <v>CDCP</v>
          </cell>
          <cell r="G4323" t="str">
            <v>CDCMC</v>
          </cell>
          <cell r="H4323" t="str">
            <v>FMSGA</v>
          </cell>
          <cell r="I4323" t="str">
            <v>FMST</v>
          </cell>
          <cell r="J4323" t="str">
            <v>LDN</v>
          </cell>
          <cell r="K4323" t="str">
            <v>CDCMC</v>
          </cell>
          <cell r="L4323" t="str">
            <v>LDN_FMSI0</v>
          </cell>
          <cell r="M4323" t="str">
            <v>LDN</v>
          </cell>
          <cell r="N4323" t="str">
            <v>CITI-MP1</v>
          </cell>
          <cell r="O4323" t="str">
            <v>DAM</v>
          </cell>
          <cell r="P4323" t="str">
            <v>Amort jours hommes</v>
          </cell>
          <cell r="Q4323" t="str">
            <v>Etudes Nouvelles</v>
          </cell>
          <cell r="R4323" t="str">
            <v>AUSTERLITZ II</v>
          </cell>
          <cell r="S4323" t="str">
            <v>AUSTERLITZ II</v>
          </cell>
          <cell r="U4323">
            <v>0</v>
          </cell>
          <cell r="V4323">
            <v>290.36139479899998</v>
          </cell>
          <cell r="W4323" t="str">
            <v>AMO_EM_JH</v>
          </cell>
          <cell r="X4323" t="str">
            <v>ET&amp;MTC_EN</v>
          </cell>
          <cell r="Y4323" t="str">
            <v>ET&amp;MTC</v>
          </cell>
          <cell r="Z4323" t="str">
            <v>AM</v>
          </cell>
          <cell r="AB4323" t="str">
            <v>EN ETUDES PRELIMINAIRES AUST II</v>
          </cell>
        </row>
        <row r="4324">
          <cell r="A4324" t="str">
            <v>CDG</v>
          </cell>
          <cell r="B4324">
            <v>0</v>
          </cell>
          <cell r="C4324" t="str">
            <v>VtilAna</v>
          </cell>
          <cell r="D4324" t="str">
            <v>FOR</v>
          </cell>
          <cell r="E4324" t="str">
            <v>DAM02_02560</v>
          </cell>
          <cell r="F4324" t="str">
            <v>CDCP</v>
          </cell>
          <cell r="G4324" t="str">
            <v>CDCMC</v>
          </cell>
          <cell r="H4324" t="str">
            <v>FMSGA</v>
          </cell>
          <cell r="I4324" t="str">
            <v>FMST</v>
          </cell>
          <cell r="J4324" t="str">
            <v>LDN</v>
          </cell>
          <cell r="K4324" t="str">
            <v>CDCMC</v>
          </cell>
          <cell r="L4324" t="str">
            <v>LDN_LDNMO</v>
          </cell>
          <cell r="M4324" t="str">
            <v>LDN</v>
          </cell>
          <cell r="N4324" t="str">
            <v>CITI-MP1</v>
          </cell>
          <cell r="O4324" t="str">
            <v>DAM</v>
          </cell>
          <cell r="P4324" t="str">
            <v>Amort jours hommes</v>
          </cell>
          <cell r="Q4324" t="str">
            <v>Etudes Nouvelles</v>
          </cell>
          <cell r="R4324" t="str">
            <v>AUSTERLITZ II</v>
          </cell>
          <cell r="S4324" t="str">
            <v>AUSTERLITZ II</v>
          </cell>
          <cell r="U4324">
            <v>0</v>
          </cell>
          <cell r="V4324">
            <v>508.42872803580002</v>
          </cell>
          <cell r="W4324" t="str">
            <v>AMO_EM_JH</v>
          </cell>
          <cell r="X4324" t="str">
            <v>ET&amp;MTC_EN</v>
          </cell>
          <cell r="Y4324" t="str">
            <v>ET&amp;MTC</v>
          </cell>
          <cell r="Z4324" t="str">
            <v>AM</v>
          </cell>
          <cell r="AB4324" t="str">
            <v>EN ETUDES PRELIMINAIRES AUST II</v>
          </cell>
        </row>
        <row r="4325">
          <cell r="A4325" t="str">
            <v>CDG</v>
          </cell>
          <cell r="B4325">
            <v>0</v>
          </cell>
          <cell r="C4325" t="str">
            <v>VtilAna</v>
          </cell>
          <cell r="D4325" t="str">
            <v>FOR</v>
          </cell>
          <cell r="E4325" t="str">
            <v>DAM02_02560</v>
          </cell>
          <cell r="F4325" t="str">
            <v>CDCP</v>
          </cell>
          <cell r="G4325" t="str">
            <v>CDCMC</v>
          </cell>
          <cell r="H4325" t="str">
            <v>FMSGA</v>
          </cell>
          <cell r="I4325" t="str">
            <v>FMST</v>
          </cell>
          <cell r="J4325" t="str">
            <v>LDN</v>
          </cell>
          <cell r="K4325" t="str">
            <v>CDCMC</v>
          </cell>
          <cell r="L4325" t="str">
            <v>LDN_LDNST</v>
          </cell>
          <cell r="M4325" t="str">
            <v>LDN</v>
          </cell>
          <cell r="N4325" t="str">
            <v>CITI-MP1</v>
          </cell>
          <cell r="O4325" t="str">
            <v>DAM</v>
          </cell>
          <cell r="P4325" t="str">
            <v>Amort jours hommes</v>
          </cell>
          <cell r="Q4325" t="str">
            <v>Etudes Nouvelles</v>
          </cell>
          <cell r="R4325" t="str">
            <v>AUSTERLITZ II</v>
          </cell>
          <cell r="S4325" t="str">
            <v>AUSTERLITZ II</v>
          </cell>
          <cell r="U4325">
            <v>0</v>
          </cell>
          <cell r="V4325">
            <v>508.42872803580002</v>
          </cell>
          <cell r="W4325" t="str">
            <v>AMO_EM_JH</v>
          </cell>
          <cell r="X4325" t="str">
            <v>ET&amp;MTC_EN</v>
          </cell>
          <cell r="Y4325" t="str">
            <v>ET&amp;MTC</v>
          </cell>
          <cell r="Z4325" t="str">
            <v>AM</v>
          </cell>
          <cell r="AB4325" t="str">
            <v>EN ETUDES PRELIMINAIRES AUST II</v>
          </cell>
        </row>
        <row r="4326">
          <cell r="A4326" t="str">
            <v>CDG</v>
          </cell>
          <cell r="B4326">
            <v>0</v>
          </cell>
          <cell r="C4326" t="str">
            <v>VtilAna</v>
          </cell>
          <cell r="D4326" t="str">
            <v>FOR</v>
          </cell>
          <cell r="E4326" t="str">
            <v>DAM02_02560</v>
          </cell>
          <cell r="F4326" t="str">
            <v>CDCP</v>
          </cell>
          <cell r="G4326" t="str">
            <v>CDCMC</v>
          </cell>
          <cell r="H4326" t="str">
            <v>FMSGA</v>
          </cell>
          <cell r="I4326" t="str">
            <v>FMST</v>
          </cell>
          <cell r="J4326" t="str">
            <v>LDN</v>
          </cell>
          <cell r="K4326" t="str">
            <v>CDCMC</v>
          </cell>
          <cell r="L4326" t="str">
            <v>LDN_STR20</v>
          </cell>
          <cell r="M4326" t="str">
            <v>LDN</v>
          </cell>
          <cell r="N4326" t="str">
            <v>CITI-MP1</v>
          </cell>
          <cell r="O4326" t="str">
            <v>DAM</v>
          </cell>
          <cell r="P4326" t="str">
            <v>Amort jours hommes</v>
          </cell>
          <cell r="Q4326" t="str">
            <v>Etudes Nouvelles</v>
          </cell>
          <cell r="R4326" t="str">
            <v>AUSTERLITZ II</v>
          </cell>
          <cell r="S4326" t="str">
            <v>AUSTERLITZ II</v>
          </cell>
          <cell r="U4326">
            <v>0</v>
          </cell>
          <cell r="V4326">
            <v>508.42872803580002</v>
          </cell>
          <cell r="W4326" t="str">
            <v>AMO_EM_JH</v>
          </cell>
          <cell r="X4326" t="str">
            <v>ET&amp;MTC_EN</v>
          </cell>
          <cell r="Y4326" t="str">
            <v>ET&amp;MTC</v>
          </cell>
          <cell r="Z4326" t="str">
            <v>AM</v>
          </cell>
          <cell r="AB4326" t="str">
            <v>EN ETUDES PRELIMINAIRES AUST II</v>
          </cell>
        </row>
        <row r="4327">
          <cell r="A4327" t="str">
            <v>CDG</v>
          </cell>
          <cell r="B4327">
            <v>0</v>
          </cell>
          <cell r="C4327" t="str">
            <v>VtilAna</v>
          </cell>
          <cell r="D4327" t="str">
            <v>FOR</v>
          </cell>
          <cell r="E4327" t="str">
            <v>DAM02_02560</v>
          </cell>
          <cell r="F4327" t="str">
            <v>CDCP</v>
          </cell>
          <cell r="G4327" t="str">
            <v>CDCMC</v>
          </cell>
          <cell r="H4327" t="str">
            <v>FMSGA</v>
          </cell>
          <cell r="I4327" t="str">
            <v>FMST</v>
          </cell>
          <cell r="J4327" t="str">
            <v>CDCP</v>
          </cell>
          <cell r="K4327" t="str">
            <v>CDCMC</v>
          </cell>
          <cell r="L4327" t="str">
            <v>MMG00</v>
          </cell>
          <cell r="M4327" t="str">
            <v>MMG</v>
          </cell>
          <cell r="N4327" t="str">
            <v>CITI-MP1</v>
          </cell>
          <cell r="O4327" t="str">
            <v>DAM</v>
          </cell>
          <cell r="P4327" t="str">
            <v>Amort jours hommes</v>
          </cell>
          <cell r="Q4327" t="str">
            <v>Etudes Nouvelles</v>
          </cell>
          <cell r="R4327" t="str">
            <v>AUSTERLITZ II</v>
          </cell>
          <cell r="S4327" t="str">
            <v>AUSTERLITZ II</v>
          </cell>
          <cell r="U4327">
            <v>0</v>
          </cell>
          <cell r="V4327">
            <v>1089.6250669469</v>
          </cell>
          <cell r="W4327" t="str">
            <v>AMO_EM_JH</v>
          </cell>
          <cell r="X4327" t="str">
            <v>ET&amp;MTC_EN</v>
          </cell>
          <cell r="Y4327" t="str">
            <v>ET&amp;MTC</v>
          </cell>
          <cell r="Z4327" t="str">
            <v>AM</v>
          </cell>
          <cell r="AB4327" t="str">
            <v>EN ETUDES PRELIMINAIRES AUST II</v>
          </cell>
        </row>
        <row r="4328">
          <cell r="A4328" t="str">
            <v>CDG</v>
          </cell>
          <cell r="B4328">
            <v>0</v>
          </cell>
          <cell r="C4328" t="str">
            <v>VtilAna</v>
          </cell>
          <cell r="D4328" t="str">
            <v>FOR</v>
          </cell>
          <cell r="E4328" t="str">
            <v>DAM02_02560</v>
          </cell>
          <cell r="F4328" t="str">
            <v>CDCP</v>
          </cell>
          <cell r="G4328" t="str">
            <v>CDCMC</v>
          </cell>
          <cell r="H4328" t="str">
            <v>FMSGA</v>
          </cell>
          <cell r="I4328" t="str">
            <v>FMST</v>
          </cell>
          <cell r="J4328" t="str">
            <v>CDCP</v>
          </cell>
          <cell r="K4328" t="str">
            <v>CDCMC</v>
          </cell>
          <cell r="L4328" t="str">
            <v>MMG10</v>
          </cell>
          <cell r="M4328" t="str">
            <v>MMG</v>
          </cell>
          <cell r="N4328" t="str">
            <v>CITI-MP1</v>
          </cell>
          <cell r="O4328" t="str">
            <v>DAM</v>
          </cell>
          <cell r="P4328" t="str">
            <v>Amort jours hommes</v>
          </cell>
          <cell r="Q4328" t="str">
            <v>Etudes Nouvelles</v>
          </cell>
          <cell r="R4328" t="str">
            <v>AUSTERLITZ II</v>
          </cell>
          <cell r="S4328" t="str">
            <v>AUSTERLITZ II</v>
          </cell>
          <cell r="U4328">
            <v>0</v>
          </cell>
          <cell r="V4328">
            <v>444.41710347219998</v>
          </cell>
          <cell r="W4328" t="str">
            <v>AMO_EM_JH</v>
          </cell>
          <cell r="X4328" t="str">
            <v>ET&amp;MTC_EN</v>
          </cell>
          <cell r="Y4328" t="str">
            <v>ET&amp;MTC</v>
          </cell>
          <cell r="Z4328" t="str">
            <v>AM</v>
          </cell>
          <cell r="AB4328" t="str">
            <v>EN ETUDES PRELIMINAIRES AUST II</v>
          </cell>
        </row>
        <row r="4329">
          <cell r="A4329" t="str">
            <v>CDG</v>
          </cell>
          <cell r="B4329">
            <v>0</v>
          </cell>
          <cell r="C4329" t="str">
            <v>VtilAna</v>
          </cell>
          <cell r="D4329" t="str">
            <v>FOR</v>
          </cell>
          <cell r="E4329" t="str">
            <v>DAM02_02560</v>
          </cell>
          <cell r="F4329" t="str">
            <v>CDCP</v>
          </cell>
          <cell r="G4329" t="str">
            <v>CDCMC</v>
          </cell>
          <cell r="H4329" t="str">
            <v>FMSGA</v>
          </cell>
          <cell r="I4329" t="str">
            <v>FMST</v>
          </cell>
          <cell r="J4329" t="str">
            <v>CDCP</v>
          </cell>
          <cell r="K4329" t="str">
            <v>CDCMC</v>
          </cell>
          <cell r="L4329" t="str">
            <v>MMG21</v>
          </cell>
          <cell r="M4329" t="str">
            <v>MMG</v>
          </cell>
          <cell r="N4329" t="str">
            <v>CITI-MP1</v>
          </cell>
          <cell r="O4329" t="str">
            <v>DAM</v>
          </cell>
          <cell r="P4329" t="str">
            <v>Amort jours hommes</v>
          </cell>
          <cell r="Q4329" t="str">
            <v>Etudes Nouvelles</v>
          </cell>
          <cell r="R4329" t="str">
            <v>AUSTERLITZ II</v>
          </cell>
          <cell r="S4329" t="str">
            <v>AUSTERLITZ II</v>
          </cell>
          <cell r="U4329">
            <v>0</v>
          </cell>
          <cell r="V4329">
            <v>246.30345493639999</v>
          </cell>
          <cell r="W4329" t="str">
            <v>AMO_EM_JH</v>
          </cell>
          <cell r="X4329" t="str">
            <v>ET&amp;MTC_EN</v>
          </cell>
          <cell r="Y4329" t="str">
            <v>ET&amp;MTC</v>
          </cell>
          <cell r="Z4329" t="str">
            <v>AM</v>
          </cell>
          <cell r="AB4329" t="str">
            <v>EN ETUDES PRELIMINAIRES AUST II</v>
          </cell>
        </row>
        <row r="4330">
          <cell r="A4330" t="str">
            <v>CDG</v>
          </cell>
          <cell r="B4330">
            <v>0</v>
          </cell>
          <cell r="C4330" t="str">
            <v>VtilAna</v>
          </cell>
          <cell r="D4330" t="str">
            <v>FOR</v>
          </cell>
          <cell r="E4330" t="str">
            <v>DAM02_02560</v>
          </cell>
          <cell r="F4330" t="str">
            <v>CDCP</v>
          </cell>
          <cell r="G4330" t="str">
            <v>CDCMC</v>
          </cell>
          <cell r="H4330" t="str">
            <v>FMSGA</v>
          </cell>
          <cell r="I4330" t="str">
            <v>FMST</v>
          </cell>
          <cell r="J4330" t="str">
            <v>CDCP</v>
          </cell>
          <cell r="K4330" t="str">
            <v>CDCMC</v>
          </cell>
          <cell r="L4330" t="str">
            <v>MMG22</v>
          </cell>
          <cell r="M4330" t="str">
            <v>MMG</v>
          </cell>
          <cell r="N4330" t="str">
            <v>CITI-MP1</v>
          </cell>
          <cell r="O4330" t="str">
            <v>DAM</v>
          </cell>
          <cell r="P4330" t="str">
            <v>Amort jours hommes</v>
          </cell>
          <cell r="Q4330" t="str">
            <v>Etudes Nouvelles</v>
          </cell>
          <cell r="R4330" t="str">
            <v>AUSTERLITZ II</v>
          </cell>
          <cell r="S4330" t="str">
            <v>AUSTERLITZ II</v>
          </cell>
          <cell r="U4330">
            <v>0</v>
          </cell>
          <cell r="V4330">
            <v>671.98007814170001</v>
          </cell>
          <cell r="W4330" t="str">
            <v>AMO_EM_JH</v>
          </cell>
          <cell r="X4330" t="str">
            <v>ET&amp;MTC_EN</v>
          </cell>
          <cell r="Y4330" t="str">
            <v>ET&amp;MTC</v>
          </cell>
          <cell r="Z4330" t="str">
            <v>AM</v>
          </cell>
          <cell r="AB4330" t="str">
            <v>EN ETUDES PRELIMINAIRES AUST II</v>
          </cell>
        </row>
        <row r="4331">
          <cell r="A4331" t="str">
            <v>CDG</v>
          </cell>
          <cell r="B4331">
            <v>0</v>
          </cell>
          <cell r="C4331" t="str">
            <v>VtilAna</v>
          </cell>
          <cell r="D4331" t="str">
            <v>FOR</v>
          </cell>
          <cell r="E4331" t="str">
            <v>DAM02_02560</v>
          </cell>
          <cell r="F4331" t="str">
            <v>CDCP</v>
          </cell>
          <cell r="G4331" t="str">
            <v>CDCMC</v>
          </cell>
          <cell r="H4331" t="str">
            <v>FMSGA</v>
          </cell>
          <cell r="I4331" t="str">
            <v>FMST</v>
          </cell>
          <cell r="J4331" t="str">
            <v>CDCP</v>
          </cell>
          <cell r="K4331" t="str">
            <v>CDCMC</v>
          </cell>
          <cell r="L4331" t="str">
            <v>MMG23</v>
          </cell>
          <cell r="M4331" t="str">
            <v>MMG</v>
          </cell>
          <cell r="N4331" t="str">
            <v>CITI-MP1</v>
          </cell>
          <cell r="O4331" t="str">
            <v>DAM</v>
          </cell>
          <cell r="P4331" t="str">
            <v>Amort jours hommes</v>
          </cell>
          <cell r="Q4331" t="str">
            <v>Etudes Nouvelles</v>
          </cell>
          <cell r="R4331" t="str">
            <v>AUSTERLITZ II</v>
          </cell>
          <cell r="S4331" t="str">
            <v>AUSTERLITZ II</v>
          </cell>
          <cell r="U4331">
            <v>0</v>
          </cell>
          <cell r="V4331">
            <v>580.9548882739</v>
          </cell>
          <cell r="W4331" t="str">
            <v>AMO_EM_JH</v>
          </cell>
          <cell r="X4331" t="str">
            <v>ET&amp;MTC_EN</v>
          </cell>
          <cell r="Y4331" t="str">
            <v>ET&amp;MTC</v>
          </cell>
          <cell r="Z4331" t="str">
            <v>AM</v>
          </cell>
          <cell r="AB4331" t="str">
            <v>EN ETUDES PRELIMINAIRES AUST II</v>
          </cell>
        </row>
        <row r="4332">
          <cell r="A4332" t="str">
            <v>CDG</v>
          </cell>
          <cell r="B4332">
            <v>0</v>
          </cell>
          <cell r="C4332" t="str">
            <v>VtilAna</v>
          </cell>
          <cell r="D4332" t="str">
            <v>FOR</v>
          </cell>
          <cell r="E4332" t="str">
            <v>DAM02_02560</v>
          </cell>
          <cell r="F4332" t="str">
            <v>CDCP</v>
          </cell>
          <cell r="G4332" t="str">
            <v>CDCMC</v>
          </cell>
          <cell r="H4332" t="str">
            <v>FMSGA</v>
          </cell>
          <cell r="I4332" t="str">
            <v>FMST</v>
          </cell>
          <cell r="J4332" t="str">
            <v>CDCP</v>
          </cell>
          <cell r="K4332" t="str">
            <v>CDCMC</v>
          </cell>
          <cell r="L4332" t="str">
            <v>MMG24</v>
          </cell>
          <cell r="M4332" t="str">
            <v>MMG</v>
          </cell>
          <cell r="N4332" t="str">
            <v>CITI-MP1</v>
          </cell>
          <cell r="O4332" t="str">
            <v>DAM</v>
          </cell>
          <cell r="P4332" t="str">
            <v>Amort jours hommes</v>
          </cell>
          <cell r="Q4332" t="str">
            <v>Etudes Nouvelles</v>
          </cell>
          <cell r="R4332" t="str">
            <v>AUSTERLITZ II</v>
          </cell>
          <cell r="S4332" t="str">
            <v>AUSTERLITZ II</v>
          </cell>
          <cell r="U4332">
            <v>0</v>
          </cell>
          <cell r="V4332">
            <v>302.5248957371</v>
          </cell>
          <cell r="W4332" t="str">
            <v>AMO_EM_JH</v>
          </cell>
          <cell r="X4332" t="str">
            <v>ET&amp;MTC_EN</v>
          </cell>
          <cell r="Y4332" t="str">
            <v>ET&amp;MTC</v>
          </cell>
          <cell r="Z4332" t="str">
            <v>AM</v>
          </cell>
          <cell r="AB4332" t="str">
            <v>EN ETUDES PRELIMINAIRES AUST II</v>
          </cell>
        </row>
        <row r="4333">
          <cell r="A4333" t="str">
            <v>CDG</v>
          </cell>
          <cell r="B4333">
            <v>0</v>
          </cell>
          <cell r="C4333" t="str">
            <v>VtilAna</v>
          </cell>
          <cell r="D4333" t="str">
            <v>FOR</v>
          </cell>
          <cell r="E4333" t="str">
            <v>DAM02_02560</v>
          </cell>
          <cell r="F4333" t="str">
            <v>CDCP</v>
          </cell>
          <cell r="G4333" t="str">
            <v>CDCMC</v>
          </cell>
          <cell r="H4333" t="str">
            <v>FMSGA</v>
          </cell>
          <cell r="I4333" t="str">
            <v>FMST</v>
          </cell>
          <cell r="J4333" t="str">
            <v>CDCP</v>
          </cell>
          <cell r="K4333" t="str">
            <v>CDCMC</v>
          </cell>
          <cell r="L4333" t="str">
            <v>MMG25</v>
          </cell>
          <cell r="M4333" t="str">
            <v>MMG</v>
          </cell>
          <cell r="N4333" t="str">
            <v>CITI-MP1</v>
          </cell>
          <cell r="O4333" t="str">
            <v>DAM</v>
          </cell>
          <cell r="P4333" t="str">
            <v>Amort jours hommes</v>
          </cell>
          <cell r="Q4333" t="str">
            <v>Etudes Nouvelles</v>
          </cell>
          <cell r="R4333" t="str">
            <v>AUSTERLITZ II</v>
          </cell>
          <cell r="S4333" t="str">
            <v>AUSTERLITZ II</v>
          </cell>
          <cell r="U4333">
            <v>0</v>
          </cell>
          <cell r="V4333">
            <v>144.5694192018</v>
          </cell>
          <cell r="W4333" t="str">
            <v>AMO_EM_JH</v>
          </cell>
          <cell r="X4333" t="str">
            <v>ET&amp;MTC_EN</v>
          </cell>
          <cell r="Y4333" t="str">
            <v>ET&amp;MTC</v>
          </cell>
          <cell r="Z4333" t="str">
            <v>AM</v>
          </cell>
          <cell r="AB4333" t="str">
            <v>EN ETUDES PRELIMINAIRES AUST II</v>
          </cell>
        </row>
        <row r="4334">
          <cell r="A4334" t="str">
            <v>CDG</v>
          </cell>
          <cell r="B4334">
            <v>0</v>
          </cell>
          <cell r="C4334" t="str">
            <v>VtilAna</v>
          </cell>
          <cell r="D4334" t="str">
            <v>FOR</v>
          </cell>
          <cell r="E4334" t="str">
            <v>DAM02_02560</v>
          </cell>
          <cell r="F4334" t="str">
            <v>CDCP</v>
          </cell>
          <cell r="G4334" t="str">
            <v>CDCMC</v>
          </cell>
          <cell r="H4334" t="str">
            <v>FMSGA</v>
          </cell>
          <cell r="I4334" t="str">
            <v>FMST</v>
          </cell>
          <cell r="J4334" t="str">
            <v>CDCP</v>
          </cell>
          <cell r="K4334" t="str">
            <v>CDCMC</v>
          </cell>
          <cell r="L4334" t="str">
            <v>MMG26</v>
          </cell>
          <cell r="M4334" t="str">
            <v>MMG</v>
          </cell>
          <cell r="N4334" t="str">
            <v>CITI-MP1</v>
          </cell>
          <cell r="O4334" t="str">
            <v>DAM</v>
          </cell>
          <cell r="P4334" t="str">
            <v>Amort jours hommes</v>
          </cell>
          <cell r="Q4334" t="str">
            <v>Etudes Nouvelles</v>
          </cell>
          <cell r="R4334" t="str">
            <v>AUSTERLITZ II</v>
          </cell>
          <cell r="S4334" t="str">
            <v>AUSTERLITZ II</v>
          </cell>
          <cell r="U4334">
            <v>0</v>
          </cell>
          <cell r="V4334">
            <v>594.34094560740004</v>
          </cell>
          <cell r="W4334" t="str">
            <v>AMO_EM_JH</v>
          </cell>
          <cell r="X4334" t="str">
            <v>ET&amp;MTC_EN</v>
          </cell>
          <cell r="Y4334" t="str">
            <v>ET&amp;MTC</v>
          </cell>
          <cell r="Z4334" t="str">
            <v>AM</v>
          </cell>
          <cell r="AB4334" t="str">
            <v>EN ETUDES PRELIMINAIRES AUST II</v>
          </cell>
        </row>
        <row r="4335">
          <cell r="A4335" t="str">
            <v>CDG</v>
          </cell>
          <cell r="B4335">
            <v>0</v>
          </cell>
          <cell r="C4335" t="str">
            <v>VtilAna</v>
          </cell>
          <cell r="D4335" t="str">
            <v>FOR</v>
          </cell>
          <cell r="E4335" t="str">
            <v>DAM02_02560</v>
          </cell>
          <cell r="F4335" t="str">
            <v>CDCP</v>
          </cell>
          <cell r="G4335" t="str">
            <v>CDCMC</v>
          </cell>
          <cell r="H4335" t="str">
            <v>FMSGA</v>
          </cell>
          <cell r="I4335" t="str">
            <v>FMST</v>
          </cell>
          <cell r="J4335" t="str">
            <v>CDCP</v>
          </cell>
          <cell r="K4335" t="str">
            <v>CDCMC</v>
          </cell>
          <cell r="L4335" t="str">
            <v>MMG31</v>
          </cell>
          <cell r="M4335" t="str">
            <v>MMG</v>
          </cell>
          <cell r="N4335" t="str">
            <v>CITI-MP1</v>
          </cell>
          <cell r="O4335" t="str">
            <v>DAM</v>
          </cell>
          <cell r="P4335" t="str">
            <v>Amort jours hommes</v>
          </cell>
          <cell r="Q4335" t="str">
            <v>Etudes Nouvelles</v>
          </cell>
          <cell r="R4335" t="str">
            <v>AUSTERLITZ II</v>
          </cell>
          <cell r="S4335" t="str">
            <v>AUSTERLITZ II</v>
          </cell>
          <cell r="U4335">
            <v>0</v>
          </cell>
          <cell r="V4335">
            <v>805.84065147670003</v>
          </cell>
          <cell r="W4335" t="str">
            <v>AMO_EM_JH</v>
          </cell>
          <cell r="X4335" t="str">
            <v>ET&amp;MTC_EN</v>
          </cell>
          <cell r="Y4335" t="str">
            <v>ET&amp;MTC</v>
          </cell>
          <cell r="Z4335" t="str">
            <v>AM</v>
          </cell>
          <cell r="AB4335" t="str">
            <v>EN ETUDES PRELIMINAIRES AUST II</v>
          </cell>
        </row>
        <row r="4336">
          <cell r="A4336" t="str">
            <v>CDG</v>
          </cell>
          <cell r="B4336">
            <v>0</v>
          </cell>
          <cell r="C4336" t="str">
            <v>VtilAna</v>
          </cell>
          <cell r="D4336" t="str">
            <v>FOR</v>
          </cell>
          <cell r="E4336" t="str">
            <v>DAM02_02560</v>
          </cell>
          <cell r="F4336" t="str">
            <v>CDCP</v>
          </cell>
          <cell r="G4336" t="str">
            <v>CDCMC</v>
          </cell>
          <cell r="H4336" t="str">
            <v>FMSGA</v>
          </cell>
          <cell r="I4336" t="str">
            <v>FMST</v>
          </cell>
          <cell r="J4336" t="str">
            <v>CDCP</v>
          </cell>
          <cell r="K4336" t="str">
            <v>CDCMC</v>
          </cell>
          <cell r="L4336" t="str">
            <v>MMG32</v>
          </cell>
          <cell r="M4336" t="str">
            <v>MMG</v>
          </cell>
          <cell r="N4336" t="str">
            <v>CITI-MP1</v>
          </cell>
          <cell r="O4336" t="str">
            <v>DAM</v>
          </cell>
          <cell r="P4336" t="str">
            <v>Amort jours hommes</v>
          </cell>
          <cell r="Q4336" t="str">
            <v>Etudes Nouvelles</v>
          </cell>
          <cell r="R4336" t="str">
            <v>AUSTERLITZ II</v>
          </cell>
          <cell r="S4336" t="str">
            <v>AUSTERLITZ II</v>
          </cell>
          <cell r="U4336">
            <v>0</v>
          </cell>
          <cell r="V4336">
            <v>489.92969840609999</v>
          </cell>
          <cell r="W4336" t="str">
            <v>AMO_EM_JH</v>
          </cell>
          <cell r="X4336" t="str">
            <v>ET&amp;MTC_EN</v>
          </cell>
          <cell r="Y4336" t="str">
            <v>ET&amp;MTC</v>
          </cell>
          <cell r="Z4336" t="str">
            <v>AM</v>
          </cell>
          <cell r="AB4336" t="str">
            <v>EN ETUDES PRELIMINAIRES AUST II</v>
          </cell>
        </row>
        <row r="4337">
          <cell r="A4337" t="str">
            <v>CDG</v>
          </cell>
          <cell r="B4337">
            <v>0</v>
          </cell>
          <cell r="C4337" t="str">
            <v>VtilAna</v>
          </cell>
          <cell r="D4337" t="str">
            <v>FOR</v>
          </cell>
          <cell r="E4337" t="str">
            <v>DAM02_02560</v>
          </cell>
          <cell r="F4337" t="str">
            <v>CDCP</v>
          </cell>
          <cell r="G4337" t="str">
            <v>CDCMC</v>
          </cell>
          <cell r="H4337" t="str">
            <v>FMSGA</v>
          </cell>
          <cell r="I4337" t="str">
            <v>FMST</v>
          </cell>
          <cell r="J4337" t="str">
            <v>CDCP</v>
          </cell>
          <cell r="K4337" t="str">
            <v>CDCMC</v>
          </cell>
          <cell r="L4337" t="str">
            <v>STR00</v>
          </cell>
          <cell r="M4337" t="str">
            <v>STR</v>
          </cell>
          <cell r="N4337" t="str">
            <v>CITI-MP1</v>
          </cell>
          <cell r="O4337" t="str">
            <v>DAM</v>
          </cell>
          <cell r="P4337" t="str">
            <v>Amort jours hommes</v>
          </cell>
          <cell r="Q4337" t="str">
            <v>Etudes Nouvelles</v>
          </cell>
          <cell r="R4337" t="str">
            <v>AUSTERLITZ II</v>
          </cell>
          <cell r="S4337" t="str">
            <v>AUSTERLITZ II</v>
          </cell>
          <cell r="U4337">
            <v>0</v>
          </cell>
          <cell r="V4337">
            <v>267.72114667</v>
          </cell>
          <cell r="W4337" t="str">
            <v>AMO_EM_JH</v>
          </cell>
          <cell r="X4337" t="str">
            <v>ET&amp;MTC_EN</v>
          </cell>
          <cell r="Y4337" t="str">
            <v>ET&amp;MTC</v>
          </cell>
          <cell r="Z4337" t="str">
            <v>AM</v>
          </cell>
          <cell r="AB4337" t="str">
            <v>EN ETUDES PRELIMINAIRES AUST II</v>
          </cell>
        </row>
        <row r="4338">
          <cell r="A4338" t="str">
            <v>CDG</v>
          </cell>
          <cell r="B4338">
            <v>0</v>
          </cell>
          <cell r="C4338" t="str">
            <v>VtilAna</v>
          </cell>
          <cell r="D4338" t="str">
            <v>FOR</v>
          </cell>
          <cell r="E4338" t="str">
            <v>DAM02_02560</v>
          </cell>
          <cell r="F4338" t="str">
            <v>CDCP</v>
          </cell>
          <cell r="G4338" t="str">
            <v>CDCMC</v>
          </cell>
          <cell r="H4338" t="str">
            <v>FMSGA</v>
          </cell>
          <cell r="I4338" t="str">
            <v>FMST</v>
          </cell>
          <cell r="J4338" t="str">
            <v>CDCP</v>
          </cell>
          <cell r="K4338" t="str">
            <v>CDCMC</v>
          </cell>
          <cell r="L4338" t="str">
            <v>STR10</v>
          </cell>
          <cell r="M4338" t="str">
            <v>STR</v>
          </cell>
          <cell r="N4338" t="str">
            <v>CITI-MP1</v>
          </cell>
          <cell r="O4338" t="str">
            <v>DAM</v>
          </cell>
          <cell r="P4338" t="str">
            <v>Amort jours hommes</v>
          </cell>
          <cell r="Q4338" t="str">
            <v>Etudes Nouvelles</v>
          </cell>
          <cell r="R4338" t="str">
            <v>AUSTERLITZ II</v>
          </cell>
          <cell r="S4338" t="str">
            <v>AUSTERLITZ II</v>
          </cell>
          <cell r="U4338">
            <v>0</v>
          </cell>
          <cell r="V4338">
            <v>985.21381974559995</v>
          </cell>
          <cell r="W4338" t="str">
            <v>AMO_EM_JH</v>
          </cell>
          <cell r="X4338" t="str">
            <v>ET&amp;MTC_EN</v>
          </cell>
          <cell r="Y4338" t="str">
            <v>ET&amp;MTC</v>
          </cell>
          <cell r="Z4338" t="str">
            <v>AM</v>
          </cell>
          <cell r="AB4338" t="str">
            <v>EN ETUDES PRELIMINAIRES AUST II</v>
          </cell>
        </row>
        <row r="4339">
          <cell r="A4339" t="str">
            <v>CDG</v>
          </cell>
          <cell r="B4339">
            <v>0</v>
          </cell>
          <cell r="C4339" t="str">
            <v>VtilAna</v>
          </cell>
          <cell r="D4339" t="str">
            <v>FOR</v>
          </cell>
          <cell r="E4339" t="str">
            <v>DAM02_02560</v>
          </cell>
          <cell r="F4339" t="str">
            <v>CDCP</v>
          </cell>
          <cell r="G4339" t="str">
            <v>CDCMC</v>
          </cell>
          <cell r="H4339" t="str">
            <v>FMSGA</v>
          </cell>
          <cell r="I4339" t="str">
            <v>FMST</v>
          </cell>
          <cell r="J4339" t="str">
            <v>CDCP</v>
          </cell>
          <cell r="K4339" t="str">
            <v>CDCMC</v>
          </cell>
          <cell r="L4339" t="str">
            <v>STR20</v>
          </cell>
          <cell r="M4339" t="str">
            <v>STR</v>
          </cell>
          <cell r="N4339" t="str">
            <v>CITI-MP1</v>
          </cell>
          <cell r="O4339" t="str">
            <v>DAM</v>
          </cell>
          <cell r="P4339" t="str">
            <v>Amort jours hommes</v>
          </cell>
          <cell r="Q4339" t="str">
            <v>Etudes Nouvelles</v>
          </cell>
          <cell r="R4339" t="str">
            <v>AUSTERLITZ II</v>
          </cell>
          <cell r="S4339" t="str">
            <v>AUSTERLITZ II</v>
          </cell>
          <cell r="U4339">
            <v>0</v>
          </cell>
          <cell r="V4339">
            <v>835.2899776104</v>
          </cell>
          <cell r="W4339" t="str">
            <v>AMO_EM_JH</v>
          </cell>
          <cell r="X4339" t="str">
            <v>ET&amp;MTC_EN</v>
          </cell>
          <cell r="Y4339" t="str">
            <v>ET&amp;MTC</v>
          </cell>
          <cell r="Z4339" t="str">
            <v>AM</v>
          </cell>
          <cell r="AB4339" t="str">
            <v>EN ETUDES PRELIMINAIRES AUST II</v>
          </cell>
        </row>
        <row r="4340">
          <cell r="A4340" t="str">
            <v>CDG</v>
          </cell>
          <cell r="B4340">
            <v>0</v>
          </cell>
          <cell r="C4340" t="str">
            <v>VtilAna</v>
          </cell>
          <cell r="D4340" t="str">
            <v>FOR</v>
          </cell>
          <cell r="E4340" t="str">
            <v>DAM02_02560</v>
          </cell>
          <cell r="F4340" t="str">
            <v>CDCP</v>
          </cell>
          <cell r="G4340" t="str">
            <v>CDCMC</v>
          </cell>
          <cell r="H4340" t="str">
            <v>FMSGA</v>
          </cell>
          <cell r="I4340" t="str">
            <v>FMST</v>
          </cell>
          <cell r="J4340" t="str">
            <v>CDCP</v>
          </cell>
          <cell r="K4340" t="str">
            <v>CDCMC</v>
          </cell>
          <cell r="L4340" t="str">
            <v>STR30</v>
          </cell>
          <cell r="M4340" t="str">
            <v>STR</v>
          </cell>
          <cell r="N4340" t="str">
            <v>CITI-MP1</v>
          </cell>
          <cell r="O4340" t="str">
            <v>DAM</v>
          </cell>
          <cell r="P4340" t="str">
            <v>Amort jours hommes</v>
          </cell>
          <cell r="Q4340" t="str">
            <v>Etudes Nouvelles</v>
          </cell>
          <cell r="R4340" t="str">
            <v>AUSTERLITZ II</v>
          </cell>
          <cell r="S4340" t="str">
            <v>AUSTERLITZ II</v>
          </cell>
          <cell r="U4340">
            <v>0</v>
          </cell>
          <cell r="V4340">
            <v>1191.3591026815</v>
          </cell>
          <cell r="W4340" t="str">
            <v>AMO_EM_JH</v>
          </cell>
          <cell r="X4340" t="str">
            <v>ET&amp;MTC_EN</v>
          </cell>
          <cell r="Y4340" t="str">
            <v>ET&amp;MTC</v>
          </cell>
          <cell r="Z4340" t="str">
            <v>AM</v>
          </cell>
          <cell r="AB4340" t="str">
            <v>EN ETUDES PRELIMINAIRES AUST II</v>
          </cell>
        </row>
        <row r="4341">
          <cell r="A4341" t="str">
            <v>CDG</v>
          </cell>
          <cell r="B4341">
            <v>0</v>
          </cell>
          <cell r="C4341" t="str">
            <v>VtilAna</v>
          </cell>
          <cell r="D4341" t="str">
            <v>FOR</v>
          </cell>
          <cell r="E4341" t="str">
            <v>DAM02_02561</v>
          </cell>
          <cell r="F4341" t="str">
            <v>CDCP</v>
          </cell>
          <cell r="G4341" t="str">
            <v>CDCMC</v>
          </cell>
          <cell r="H4341" t="str">
            <v>FMSGA</v>
          </cell>
          <cell r="I4341" t="str">
            <v>FMST</v>
          </cell>
          <cell r="J4341" t="str">
            <v>CDCP</v>
          </cell>
          <cell r="K4341" t="str">
            <v>CDCMC</v>
          </cell>
          <cell r="L4341" t="str">
            <v>FMSGA</v>
          </cell>
          <cell r="M4341" t="str">
            <v>FMST</v>
          </cell>
          <cell r="N4341" t="str">
            <v>CITI-MF</v>
          </cell>
          <cell r="O4341" t="str">
            <v>DAM</v>
          </cell>
          <cell r="P4341" t="str">
            <v>Amort jours hommes</v>
          </cell>
          <cell r="Q4341" t="str">
            <v>Etudes Nouvelles</v>
          </cell>
          <cell r="R4341" t="str">
            <v>AUSTERLITZ II</v>
          </cell>
          <cell r="S4341" t="str">
            <v>AUSTERLITZ II</v>
          </cell>
          <cell r="U4341">
            <v>0</v>
          </cell>
          <cell r="V4341">
            <v>-15166.67</v>
          </cell>
          <cell r="W4341" t="str">
            <v>AMO_EM_JH</v>
          </cell>
          <cell r="X4341" t="str">
            <v>ET&amp;MTC_EN</v>
          </cell>
          <cell r="Y4341" t="str">
            <v>ET&amp;MTC</v>
          </cell>
          <cell r="Z4341" t="str">
            <v>AM</v>
          </cell>
          <cell r="AB4341" t="str">
            <v>EN ASSISTANCE, COORDINATION, SUIVI AUST II</v>
          </cell>
        </row>
        <row r="4342">
          <cell r="A4342" t="str">
            <v>CDG</v>
          </cell>
          <cell r="B4342">
            <v>0</v>
          </cell>
          <cell r="C4342" t="str">
            <v>VtilAna</v>
          </cell>
          <cell r="D4342" t="str">
            <v>FOR</v>
          </cell>
          <cell r="E4342" t="str">
            <v>DAM02_02561</v>
          </cell>
          <cell r="F4342" t="str">
            <v>CDCP</v>
          </cell>
          <cell r="G4342" t="str">
            <v>CDCMC</v>
          </cell>
          <cell r="H4342" t="str">
            <v>FMSGA</v>
          </cell>
          <cell r="I4342" t="str">
            <v>FMST</v>
          </cell>
          <cell r="J4342" t="str">
            <v>CDCP</v>
          </cell>
          <cell r="K4342" t="str">
            <v>CDCMC</v>
          </cell>
          <cell r="L4342" t="str">
            <v>FMSGA</v>
          </cell>
          <cell r="M4342" t="str">
            <v>FMST</v>
          </cell>
          <cell r="N4342" t="str">
            <v>CITI-MF</v>
          </cell>
          <cell r="O4342" t="str">
            <v>DAM</v>
          </cell>
          <cell r="P4342" t="str">
            <v>Amort jours hommes</v>
          </cell>
          <cell r="Q4342" t="str">
            <v>Etudes Nouvelles</v>
          </cell>
          <cell r="R4342" t="str">
            <v>AUSTERLITZ II</v>
          </cell>
          <cell r="S4342" t="str">
            <v>AUSTERLITZ II</v>
          </cell>
          <cell r="U4342">
            <v>0</v>
          </cell>
          <cell r="V4342">
            <v>15166.67</v>
          </cell>
          <cell r="W4342" t="str">
            <v>AMO_EM_JH</v>
          </cell>
          <cell r="X4342" t="str">
            <v>ET&amp;MTC_EN</v>
          </cell>
          <cell r="Y4342" t="str">
            <v>ET&amp;MTC</v>
          </cell>
          <cell r="Z4342" t="str">
            <v>AM</v>
          </cell>
          <cell r="AB4342" t="str">
            <v>EN ASSISTANCE, COORDINATION, SUIVI AUST II</v>
          </cell>
        </row>
        <row r="4343">
          <cell r="A4343" t="str">
            <v>CDG</v>
          </cell>
          <cell r="B4343">
            <v>0</v>
          </cell>
          <cell r="C4343" t="str">
            <v>VtilAna</v>
          </cell>
          <cell r="D4343" t="str">
            <v>FOR</v>
          </cell>
          <cell r="E4343" t="str">
            <v>DAM02_02561</v>
          </cell>
          <cell r="F4343" t="str">
            <v>CDCP</v>
          </cell>
          <cell r="G4343" t="str">
            <v>CDCMC</v>
          </cell>
          <cell r="H4343" t="str">
            <v>FMSGA</v>
          </cell>
          <cell r="I4343" t="str">
            <v>FMST</v>
          </cell>
          <cell r="J4343" t="str">
            <v>CDCP</v>
          </cell>
          <cell r="K4343" t="str">
            <v>CDCMC</v>
          </cell>
          <cell r="L4343" t="str">
            <v>CCS00</v>
          </cell>
          <cell r="M4343" t="str">
            <v>CCS</v>
          </cell>
          <cell r="N4343" t="str">
            <v>CITI-MF</v>
          </cell>
          <cell r="O4343" t="str">
            <v>DAM</v>
          </cell>
          <cell r="P4343" t="str">
            <v>Amort jours hommes</v>
          </cell>
          <cell r="Q4343" t="str">
            <v>Etudes Nouvelles</v>
          </cell>
          <cell r="R4343" t="str">
            <v>AUSTERLITZ II</v>
          </cell>
          <cell r="S4343" t="str">
            <v>AUSTERLITZ II</v>
          </cell>
          <cell r="U4343">
            <v>0</v>
          </cell>
          <cell r="V4343">
            <v>55.879017281099998</v>
          </cell>
          <cell r="W4343" t="str">
            <v>AMO_EM_JH</v>
          </cell>
          <cell r="X4343" t="str">
            <v>ET&amp;MTC_EN</v>
          </cell>
          <cell r="Y4343" t="str">
            <v>ET&amp;MTC</v>
          </cell>
          <cell r="Z4343" t="str">
            <v>AM</v>
          </cell>
          <cell r="AB4343" t="str">
            <v>EN ASSISTANCE, COORDINATION, SUIVI AUST II</v>
          </cell>
        </row>
        <row r="4344">
          <cell r="A4344" t="str">
            <v>CDG</v>
          </cell>
          <cell r="B4344">
            <v>0</v>
          </cell>
          <cell r="C4344" t="str">
            <v>VtilAna</v>
          </cell>
          <cell r="D4344" t="str">
            <v>FOR</v>
          </cell>
          <cell r="E4344" t="str">
            <v>DAM02_02561</v>
          </cell>
          <cell r="F4344" t="str">
            <v>CDCP</v>
          </cell>
          <cell r="G4344" t="str">
            <v>CDCMC</v>
          </cell>
          <cell r="H4344" t="str">
            <v>FMSGA</v>
          </cell>
          <cell r="I4344" t="str">
            <v>FMST</v>
          </cell>
          <cell r="J4344" t="str">
            <v>CDCP</v>
          </cell>
          <cell r="K4344" t="str">
            <v>CDCMC</v>
          </cell>
          <cell r="L4344" t="str">
            <v>CCS10</v>
          </cell>
          <cell r="M4344" t="str">
            <v>CCS</v>
          </cell>
          <cell r="N4344" t="str">
            <v>CITI-MF</v>
          </cell>
          <cell r="O4344" t="str">
            <v>DAM</v>
          </cell>
          <cell r="P4344" t="str">
            <v>Amort jours hommes</v>
          </cell>
          <cell r="Q4344" t="str">
            <v>Etudes Nouvelles</v>
          </cell>
          <cell r="R4344" t="str">
            <v>AUSTERLITZ II</v>
          </cell>
          <cell r="S4344" t="str">
            <v>AUSTERLITZ II</v>
          </cell>
          <cell r="U4344">
            <v>0</v>
          </cell>
          <cell r="V4344">
            <v>167.15945340499999</v>
          </cell>
          <cell r="W4344" t="str">
            <v>AMO_EM_JH</v>
          </cell>
          <cell r="X4344" t="str">
            <v>ET&amp;MTC_EN</v>
          </cell>
          <cell r="Y4344" t="str">
            <v>ET&amp;MTC</v>
          </cell>
          <cell r="Z4344" t="str">
            <v>AM</v>
          </cell>
          <cell r="AB4344" t="str">
            <v>EN ASSISTANCE, COORDINATION, SUIVI AUST II</v>
          </cell>
        </row>
        <row r="4345">
          <cell r="A4345" t="str">
            <v>CDG</v>
          </cell>
          <cell r="B4345">
            <v>0</v>
          </cell>
          <cell r="C4345" t="str">
            <v>VtilAna</v>
          </cell>
          <cell r="D4345" t="str">
            <v>FOR</v>
          </cell>
          <cell r="E4345" t="str">
            <v>DAM02_02561</v>
          </cell>
          <cell r="F4345" t="str">
            <v>CDCP</v>
          </cell>
          <cell r="G4345" t="str">
            <v>CDCMC</v>
          </cell>
          <cell r="H4345" t="str">
            <v>FMSGA</v>
          </cell>
          <cell r="I4345" t="str">
            <v>FMST</v>
          </cell>
          <cell r="J4345" t="str">
            <v>CDCP</v>
          </cell>
          <cell r="K4345" t="str">
            <v>CDCMC</v>
          </cell>
          <cell r="L4345" t="str">
            <v>CCS20</v>
          </cell>
          <cell r="M4345" t="str">
            <v>CCS</v>
          </cell>
          <cell r="N4345" t="str">
            <v>CITI-MF</v>
          </cell>
          <cell r="O4345" t="str">
            <v>DAM</v>
          </cell>
          <cell r="P4345" t="str">
            <v>Amort jours hommes</v>
          </cell>
          <cell r="Q4345" t="str">
            <v>Etudes Nouvelles</v>
          </cell>
          <cell r="R4345" t="str">
            <v>AUSTERLITZ II</v>
          </cell>
          <cell r="S4345" t="str">
            <v>AUSTERLITZ II</v>
          </cell>
          <cell r="U4345">
            <v>0</v>
          </cell>
          <cell r="V4345">
            <v>116.5340189452</v>
          </cell>
          <cell r="W4345" t="str">
            <v>AMO_EM_JH</v>
          </cell>
          <cell r="X4345" t="str">
            <v>ET&amp;MTC_EN</v>
          </cell>
          <cell r="Y4345" t="str">
            <v>ET&amp;MTC</v>
          </cell>
          <cell r="Z4345" t="str">
            <v>AM</v>
          </cell>
          <cell r="AB4345" t="str">
            <v>EN ASSISTANCE, COORDINATION, SUIVI AUST II</v>
          </cell>
        </row>
        <row r="4346">
          <cell r="A4346" t="str">
            <v>CDG</v>
          </cell>
          <cell r="B4346">
            <v>0</v>
          </cell>
          <cell r="C4346" t="str">
            <v>VtilAna</v>
          </cell>
          <cell r="D4346" t="str">
            <v>FOR</v>
          </cell>
          <cell r="E4346" t="str">
            <v>DAM02_02561</v>
          </cell>
          <cell r="F4346" t="str">
            <v>CDCP</v>
          </cell>
          <cell r="G4346" t="str">
            <v>CDCMC</v>
          </cell>
          <cell r="H4346" t="str">
            <v>FMSGA</v>
          </cell>
          <cell r="I4346" t="str">
            <v>FMST</v>
          </cell>
          <cell r="J4346" t="str">
            <v>CDCP</v>
          </cell>
          <cell r="K4346" t="str">
            <v>CDCMC</v>
          </cell>
          <cell r="L4346" t="str">
            <v>CCS30</v>
          </cell>
          <cell r="M4346" t="str">
            <v>CCS</v>
          </cell>
          <cell r="N4346" t="str">
            <v>CITI-MF</v>
          </cell>
          <cell r="O4346" t="str">
            <v>DAM</v>
          </cell>
          <cell r="P4346" t="str">
            <v>Amort jours hommes</v>
          </cell>
          <cell r="Q4346" t="str">
            <v>Etudes Nouvelles</v>
          </cell>
          <cell r="R4346" t="str">
            <v>AUSTERLITZ II</v>
          </cell>
          <cell r="S4346" t="str">
            <v>AUSTERLITZ II</v>
          </cell>
          <cell r="U4346">
            <v>0</v>
          </cell>
          <cell r="V4346">
            <v>181.96500499230001</v>
          </cell>
          <cell r="W4346" t="str">
            <v>AMO_EM_JH</v>
          </cell>
          <cell r="X4346" t="str">
            <v>ET&amp;MTC_EN</v>
          </cell>
          <cell r="Y4346" t="str">
            <v>ET&amp;MTC</v>
          </cell>
          <cell r="Z4346" t="str">
            <v>AM</v>
          </cell>
          <cell r="AB4346" t="str">
            <v>EN ASSISTANCE, COORDINATION, SUIVI AUST II</v>
          </cell>
        </row>
        <row r="4347">
          <cell r="A4347" t="str">
            <v>CDG</v>
          </cell>
          <cell r="B4347">
            <v>0</v>
          </cell>
          <cell r="C4347" t="str">
            <v>VtilAna</v>
          </cell>
          <cell r="D4347" t="str">
            <v>FOR</v>
          </cell>
          <cell r="E4347" t="str">
            <v>DAM02_02561</v>
          </cell>
          <cell r="F4347" t="str">
            <v>CDCP</v>
          </cell>
          <cell r="G4347" t="str">
            <v>CDCMC</v>
          </cell>
          <cell r="H4347" t="str">
            <v>FMSGA</v>
          </cell>
          <cell r="I4347" t="str">
            <v>FMST</v>
          </cell>
          <cell r="J4347" t="str">
            <v>CDCP</v>
          </cell>
          <cell r="K4347" t="str">
            <v>CDCMC</v>
          </cell>
          <cell r="L4347" t="str">
            <v>CORP0</v>
          </cell>
          <cell r="M4347" t="str">
            <v>CORP</v>
          </cell>
          <cell r="N4347" t="str">
            <v>CITI-MF</v>
          </cell>
          <cell r="O4347" t="str">
            <v>DAM</v>
          </cell>
          <cell r="P4347" t="str">
            <v>Amort jours hommes</v>
          </cell>
          <cell r="Q4347" t="str">
            <v>Etudes Nouvelles</v>
          </cell>
          <cell r="R4347" t="str">
            <v>AUSTERLITZ II</v>
          </cell>
          <cell r="S4347" t="str">
            <v>AUSTERLITZ II</v>
          </cell>
          <cell r="U4347">
            <v>0</v>
          </cell>
          <cell r="V4347">
            <v>376.86808949480002</v>
          </cell>
          <cell r="W4347" t="str">
            <v>AMO_EM_JH</v>
          </cell>
          <cell r="X4347" t="str">
            <v>ET&amp;MTC_EN</v>
          </cell>
          <cell r="Y4347" t="str">
            <v>ET&amp;MTC</v>
          </cell>
          <cell r="Z4347" t="str">
            <v>AM</v>
          </cell>
          <cell r="AB4347" t="str">
            <v>EN ASSISTANCE, COORDINATION, SUIVI AUST II</v>
          </cell>
        </row>
        <row r="4348">
          <cell r="A4348" t="str">
            <v>CDG</v>
          </cell>
          <cell r="B4348">
            <v>0</v>
          </cell>
          <cell r="C4348" t="str">
            <v>VtilAna</v>
          </cell>
          <cell r="D4348" t="str">
            <v>FOR</v>
          </cell>
          <cell r="E4348" t="str">
            <v>DAM02_02561</v>
          </cell>
          <cell r="F4348" t="str">
            <v>CDCP</v>
          </cell>
          <cell r="G4348" t="str">
            <v>CDCMC</v>
          </cell>
          <cell r="H4348" t="str">
            <v>FMSGA</v>
          </cell>
          <cell r="I4348" t="str">
            <v>FMST</v>
          </cell>
          <cell r="J4348" t="str">
            <v>CDCP</v>
          </cell>
          <cell r="K4348" t="str">
            <v>CDCMC</v>
          </cell>
          <cell r="L4348" t="str">
            <v>DECM0</v>
          </cell>
          <cell r="M4348" t="str">
            <v>DECM</v>
          </cell>
          <cell r="N4348" t="str">
            <v>CITI-MF</v>
          </cell>
          <cell r="O4348" t="str">
            <v>DAM</v>
          </cell>
          <cell r="P4348" t="str">
            <v>Amort jours hommes</v>
          </cell>
          <cell r="Q4348" t="str">
            <v>Etudes Nouvelles</v>
          </cell>
          <cell r="R4348" t="str">
            <v>AUSTERLITZ II</v>
          </cell>
          <cell r="S4348" t="str">
            <v>AUSTERLITZ II</v>
          </cell>
          <cell r="U4348">
            <v>0</v>
          </cell>
          <cell r="V4348">
            <v>177.66661904759999</v>
          </cell>
          <cell r="W4348" t="str">
            <v>AMO_EM_JH</v>
          </cell>
          <cell r="X4348" t="str">
            <v>ET&amp;MTC_EN</v>
          </cell>
          <cell r="Y4348" t="str">
            <v>ET&amp;MTC</v>
          </cell>
          <cell r="Z4348" t="str">
            <v>AM</v>
          </cell>
          <cell r="AB4348" t="str">
            <v>EN ASSISTANCE, COORDINATION, SUIVI AUST II</v>
          </cell>
        </row>
        <row r="4349">
          <cell r="A4349" t="str">
            <v>CDG</v>
          </cell>
          <cell r="B4349">
            <v>0</v>
          </cell>
          <cell r="C4349" t="str">
            <v>VtilAna</v>
          </cell>
          <cell r="D4349" t="str">
            <v>FOR</v>
          </cell>
          <cell r="E4349" t="str">
            <v>DAM02_02561</v>
          </cell>
          <cell r="F4349" t="str">
            <v>CDCP</v>
          </cell>
          <cell r="G4349" t="str">
            <v>CDCMC</v>
          </cell>
          <cell r="H4349" t="str">
            <v>FMSGA</v>
          </cell>
          <cell r="I4349" t="str">
            <v>FMST</v>
          </cell>
          <cell r="J4349" t="str">
            <v>CDCP</v>
          </cell>
          <cell r="K4349" t="str">
            <v>CDCMC</v>
          </cell>
          <cell r="L4349" t="str">
            <v>DECM1</v>
          </cell>
          <cell r="M4349" t="str">
            <v>DECM</v>
          </cell>
          <cell r="N4349" t="str">
            <v>CITI-MF</v>
          </cell>
          <cell r="O4349" t="str">
            <v>DAM</v>
          </cell>
          <cell r="P4349" t="str">
            <v>Amort jours hommes</v>
          </cell>
          <cell r="Q4349" t="str">
            <v>Etudes Nouvelles</v>
          </cell>
          <cell r="R4349" t="str">
            <v>AUSTERLITZ II</v>
          </cell>
          <cell r="S4349" t="str">
            <v>AUSTERLITZ II</v>
          </cell>
          <cell r="U4349">
            <v>0</v>
          </cell>
          <cell r="V4349">
            <v>42.983859447</v>
          </cell>
          <cell r="W4349" t="str">
            <v>AMO_EM_JH</v>
          </cell>
          <cell r="X4349" t="str">
            <v>ET&amp;MTC_EN</v>
          </cell>
          <cell r="Y4349" t="str">
            <v>ET&amp;MTC</v>
          </cell>
          <cell r="Z4349" t="str">
            <v>AM</v>
          </cell>
          <cell r="AB4349" t="str">
            <v>EN ASSISTANCE, COORDINATION, SUIVI AUST II</v>
          </cell>
        </row>
        <row r="4350">
          <cell r="A4350" t="str">
            <v>CDG</v>
          </cell>
          <cell r="B4350">
            <v>0</v>
          </cell>
          <cell r="C4350" t="str">
            <v>VtilAna</v>
          </cell>
          <cell r="D4350" t="str">
            <v>FOR</v>
          </cell>
          <cell r="E4350" t="str">
            <v>DAM02_02561</v>
          </cell>
          <cell r="F4350" t="str">
            <v>CDCP</v>
          </cell>
          <cell r="G4350" t="str">
            <v>CDCMC</v>
          </cell>
          <cell r="H4350" t="str">
            <v>FMSGA</v>
          </cell>
          <cell r="I4350" t="str">
            <v>FMST</v>
          </cell>
          <cell r="J4350" t="str">
            <v>CDCP</v>
          </cell>
          <cell r="K4350" t="str">
            <v>CDCMC</v>
          </cell>
          <cell r="L4350" t="str">
            <v>DECM2</v>
          </cell>
          <cell r="M4350" t="str">
            <v>DECM</v>
          </cell>
          <cell r="N4350" t="str">
            <v>CITI-MF</v>
          </cell>
          <cell r="O4350" t="str">
            <v>DAM</v>
          </cell>
          <cell r="P4350" t="str">
            <v>Amort jours hommes</v>
          </cell>
          <cell r="Q4350" t="str">
            <v>Etudes Nouvelles</v>
          </cell>
          <cell r="R4350" t="str">
            <v>AUSTERLITZ II</v>
          </cell>
          <cell r="S4350" t="str">
            <v>AUSTERLITZ II</v>
          </cell>
          <cell r="U4350">
            <v>0</v>
          </cell>
          <cell r="V4350">
            <v>258.85835355860002</v>
          </cell>
          <cell r="W4350" t="str">
            <v>AMO_EM_JH</v>
          </cell>
          <cell r="X4350" t="str">
            <v>ET&amp;MTC_EN</v>
          </cell>
          <cell r="Y4350" t="str">
            <v>ET&amp;MTC</v>
          </cell>
          <cell r="Z4350" t="str">
            <v>AM</v>
          </cell>
          <cell r="AB4350" t="str">
            <v>EN ASSISTANCE, COORDINATION, SUIVI AUST II</v>
          </cell>
        </row>
        <row r="4351">
          <cell r="A4351" t="str">
            <v>CDG</v>
          </cell>
          <cell r="B4351">
            <v>0</v>
          </cell>
          <cell r="C4351" t="str">
            <v>VtilAna</v>
          </cell>
          <cell r="D4351" t="str">
            <v>FOR</v>
          </cell>
          <cell r="E4351" t="str">
            <v>DAM02_02561</v>
          </cell>
          <cell r="F4351" t="str">
            <v>CDCP</v>
          </cell>
          <cell r="G4351" t="str">
            <v>CDCMC</v>
          </cell>
          <cell r="H4351" t="str">
            <v>FMSGA</v>
          </cell>
          <cell r="I4351" t="str">
            <v>FMST</v>
          </cell>
          <cell r="J4351" t="str">
            <v>CDCP</v>
          </cell>
          <cell r="K4351" t="str">
            <v>CDCMC</v>
          </cell>
          <cell r="L4351" t="str">
            <v>DECM3</v>
          </cell>
          <cell r="M4351" t="str">
            <v>DECM</v>
          </cell>
          <cell r="N4351" t="str">
            <v>CITI-MF</v>
          </cell>
          <cell r="O4351" t="str">
            <v>DAM</v>
          </cell>
          <cell r="P4351" t="str">
            <v>Amort jours hommes</v>
          </cell>
          <cell r="Q4351" t="str">
            <v>Etudes Nouvelles</v>
          </cell>
          <cell r="R4351" t="str">
            <v>AUSTERLITZ II</v>
          </cell>
          <cell r="S4351" t="str">
            <v>AUSTERLITZ II</v>
          </cell>
          <cell r="U4351">
            <v>0</v>
          </cell>
          <cell r="V4351">
            <v>141.36913773680001</v>
          </cell>
          <cell r="W4351" t="str">
            <v>AMO_EM_JH</v>
          </cell>
          <cell r="X4351" t="str">
            <v>ET&amp;MTC_EN</v>
          </cell>
          <cell r="Y4351" t="str">
            <v>ET&amp;MTC</v>
          </cell>
          <cell r="Z4351" t="str">
            <v>AM</v>
          </cell>
          <cell r="AB4351" t="str">
            <v>EN ASSISTANCE, COORDINATION, SUIVI AUST II</v>
          </cell>
        </row>
        <row r="4352">
          <cell r="A4352" t="str">
            <v>CDG</v>
          </cell>
          <cell r="B4352">
            <v>0</v>
          </cell>
          <cell r="C4352" t="str">
            <v>VtilAna</v>
          </cell>
          <cell r="D4352" t="str">
            <v>FOR</v>
          </cell>
          <cell r="E4352" t="str">
            <v>DAM02_02561</v>
          </cell>
          <cell r="F4352" t="str">
            <v>CDCP</v>
          </cell>
          <cell r="G4352" t="str">
            <v>CDCMC</v>
          </cell>
          <cell r="H4352" t="str">
            <v>FMSGA</v>
          </cell>
          <cell r="I4352" t="str">
            <v>FMST</v>
          </cell>
          <cell r="J4352" t="str">
            <v>CDCP</v>
          </cell>
          <cell r="K4352" t="str">
            <v>CDCMC</v>
          </cell>
          <cell r="L4352" t="str">
            <v>DS000</v>
          </cell>
          <cell r="M4352" t="str">
            <v>DS</v>
          </cell>
          <cell r="N4352" t="str">
            <v>CITI-MF</v>
          </cell>
          <cell r="O4352" t="str">
            <v>DAM</v>
          </cell>
          <cell r="P4352" t="str">
            <v>Amort jours hommes</v>
          </cell>
          <cell r="Q4352" t="str">
            <v>Etudes Nouvelles</v>
          </cell>
          <cell r="R4352" t="str">
            <v>AUSTERLITZ II</v>
          </cell>
          <cell r="S4352" t="str">
            <v>AUSTERLITZ II</v>
          </cell>
          <cell r="U4352">
            <v>0</v>
          </cell>
          <cell r="V4352">
            <v>302.79740988219999</v>
          </cell>
          <cell r="W4352" t="str">
            <v>AMO_EM_JH</v>
          </cell>
          <cell r="X4352" t="str">
            <v>ET&amp;MTC_EN</v>
          </cell>
          <cell r="Y4352" t="str">
            <v>ET&amp;MTC</v>
          </cell>
          <cell r="Z4352" t="str">
            <v>AM</v>
          </cell>
          <cell r="AB4352" t="str">
            <v>EN ASSISTANCE, COORDINATION, SUIVI AUST II</v>
          </cell>
        </row>
        <row r="4353">
          <cell r="A4353" t="str">
            <v>CDG</v>
          </cell>
          <cell r="B4353">
            <v>0</v>
          </cell>
          <cell r="C4353" t="str">
            <v>VtilAna</v>
          </cell>
          <cell r="D4353" t="str">
            <v>FOR</v>
          </cell>
          <cell r="E4353" t="str">
            <v>DAM02_02561</v>
          </cell>
          <cell r="F4353" t="str">
            <v>CDCP</v>
          </cell>
          <cell r="G4353" t="str">
            <v>CDCMC</v>
          </cell>
          <cell r="H4353" t="str">
            <v>FMSGA</v>
          </cell>
          <cell r="I4353" t="str">
            <v>FMST</v>
          </cell>
          <cell r="J4353" t="str">
            <v>CDCP</v>
          </cell>
          <cell r="K4353" t="str">
            <v>CDCMC</v>
          </cell>
          <cell r="L4353" t="str">
            <v>DS100</v>
          </cell>
          <cell r="M4353" t="str">
            <v>DS</v>
          </cell>
          <cell r="N4353" t="str">
            <v>CITI-MF</v>
          </cell>
          <cell r="O4353" t="str">
            <v>DAM</v>
          </cell>
          <cell r="P4353" t="str">
            <v>Amort jours hommes</v>
          </cell>
          <cell r="Q4353" t="str">
            <v>Etudes Nouvelles</v>
          </cell>
          <cell r="R4353" t="str">
            <v>AUSTERLITZ II</v>
          </cell>
          <cell r="S4353" t="str">
            <v>AUSTERLITZ II</v>
          </cell>
          <cell r="U4353">
            <v>0</v>
          </cell>
          <cell r="V4353">
            <v>146.62272055810001</v>
          </cell>
          <cell r="W4353" t="str">
            <v>AMO_EM_JH</v>
          </cell>
          <cell r="X4353" t="str">
            <v>ET&amp;MTC_EN</v>
          </cell>
          <cell r="Y4353" t="str">
            <v>ET&amp;MTC</v>
          </cell>
          <cell r="Z4353" t="str">
            <v>AM</v>
          </cell>
          <cell r="AB4353" t="str">
            <v>EN ASSISTANCE, COORDINATION, SUIVI AUST II</v>
          </cell>
        </row>
        <row r="4354">
          <cell r="A4354" t="str">
            <v>CDG</v>
          </cell>
          <cell r="B4354">
            <v>0</v>
          </cell>
          <cell r="C4354" t="str">
            <v>VtilAna</v>
          </cell>
          <cell r="D4354" t="str">
            <v>FOR</v>
          </cell>
          <cell r="E4354" t="str">
            <v>DAM02_02561</v>
          </cell>
          <cell r="F4354" t="str">
            <v>CDCP</v>
          </cell>
          <cell r="G4354" t="str">
            <v>CDCMC</v>
          </cell>
          <cell r="H4354" t="str">
            <v>FMSGA</v>
          </cell>
          <cell r="I4354" t="str">
            <v>FMST</v>
          </cell>
          <cell r="J4354" t="str">
            <v>CDCP</v>
          </cell>
          <cell r="K4354" t="str">
            <v>CDCMC</v>
          </cell>
          <cell r="L4354" t="str">
            <v>DS300</v>
          </cell>
          <cell r="M4354" t="str">
            <v>DS</v>
          </cell>
          <cell r="N4354" t="str">
            <v>CITI-MF</v>
          </cell>
          <cell r="O4354" t="str">
            <v>DAM</v>
          </cell>
          <cell r="P4354" t="str">
            <v>Amort jours hommes</v>
          </cell>
          <cell r="Q4354" t="str">
            <v>Etudes Nouvelles</v>
          </cell>
          <cell r="R4354" t="str">
            <v>AUSTERLITZ II</v>
          </cell>
          <cell r="S4354" t="str">
            <v>AUSTERLITZ II</v>
          </cell>
          <cell r="U4354">
            <v>0</v>
          </cell>
          <cell r="V4354">
            <v>83.102128264200005</v>
          </cell>
          <cell r="W4354" t="str">
            <v>AMO_EM_JH</v>
          </cell>
          <cell r="X4354" t="str">
            <v>ET&amp;MTC_EN</v>
          </cell>
          <cell r="Y4354" t="str">
            <v>ET&amp;MTC</v>
          </cell>
          <cell r="Z4354" t="str">
            <v>AM</v>
          </cell>
          <cell r="AB4354" t="str">
            <v>EN ASSISTANCE, COORDINATION, SUIVI AUST II</v>
          </cell>
        </row>
        <row r="4355">
          <cell r="A4355" t="str">
            <v>CDG</v>
          </cell>
          <cell r="B4355">
            <v>0</v>
          </cell>
          <cell r="C4355" t="str">
            <v>VtilAna</v>
          </cell>
          <cell r="D4355" t="str">
            <v>FOR</v>
          </cell>
          <cell r="E4355" t="str">
            <v>DAM02_02561</v>
          </cell>
          <cell r="F4355" t="str">
            <v>CDCP</v>
          </cell>
          <cell r="G4355" t="str">
            <v>CDCMC</v>
          </cell>
          <cell r="H4355" t="str">
            <v>FMSGA</v>
          </cell>
          <cell r="I4355" t="str">
            <v>FMST</v>
          </cell>
          <cell r="J4355" t="str">
            <v>CDCP</v>
          </cell>
          <cell r="K4355" t="str">
            <v>CDCMC</v>
          </cell>
          <cell r="L4355" t="str">
            <v>DS400</v>
          </cell>
          <cell r="M4355" t="str">
            <v>DS</v>
          </cell>
          <cell r="N4355" t="str">
            <v>CITI-MF</v>
          </cell>
          <cell r="O4355" t="str">
            <v>DAM</v>
          </cell>
          <cell r="P4355" t="str">
            <v>Amort jours hommes</v>
          </cell>
          <cell r="Q4355" t="str">
            <v>Etudes Nouvelles</v>
          </cell>
          <cell r="R4355" t="str">
            <v>AUSTERLITZ II</v>
          </cell>
          <cell r="S4355" t="str">
            <v>AUSTERLITZ II</v>
          </cell>
          <cell r="U4355">
            <v>0</v>
          </cell>
          <cell r="V4355">
            <v>466.13607578080001</v>
          </cell>
          <cell r="W4355" t="str">
            <v>AMO_EM_JH</v>
          </cell>
          <cell r="X4355" t="str">
            <v>ET&amp;MTC_EN</v>
          </cell>
          <cell r="Y4355" t="str">
            <v>ET&amp;MTC</v>
          </cell>
          <cell r="Z4355" t="str">
            <v>AM</v>
          </cell>
          <cell r="AB4355" t="str">
            <v>EN ASSISTANCE, COORDINATION, SUIVI AUST II</v>
          </cell>
        </row>
        <row r="4356">
          <cell r="A4356" t="str">
            <v>CDG</v>
          </cell>
          <cell r="B4356">
            <v>0</v>
          </cell>
          <cell r="C4356" t="str">
            <v>VtilAna</v>
          </cell>
          <cell r="D4356" t="str">
            <v>FOR</v>
          </cell>
          <cell r="E4356" t="str">
            <v>DAM02_02561</v>
          </cell>
          <cell r="F4356" t="str">
            <v>CDCP</v>
          </cell>
          <cell r="G4356" t="str">
            <v>CDCMC</v>
          </cell>
          <cell r="H4356" t="str">
            <v>FMSGA</v>
          </cell>
          <cell r="I4356" t="str">
            <v>FMST</v>
          </cell>
          <cell r="J4356" t="str">
            <v>CDCP</v>
          </cell>
          <cell r="K4356" t="str">
            <v>CDCMC</v>
          </cell>
          <cell r="L4356" t="str">
            <v>DS500</v>
          </cell>
          <cell r="M4356" t="str">
            <v>DS</v>
          </cell>
          <cell r="N4356" t="str">
            <v>CITI-MF</v>
          </cell>
          <cell r="O4356" t="str">
            <v>DAM</v>
          </cell>
          <cell r="P4356" t="str">
            <v>Amort jours hommes</v>
          </cell>
          <cell r="Q4356" t="str">
            <v>Etudes Nouvelles</v>
          </cell>
          <cell r="R4356" t="str">
            <v>AUSTERLITZ II</v>
          </cell>
          <cell r="S4356" t="str">
            <v>AUSTERLITZ II</v>
          </cell>
          <cell r="U4356">
            <v>0</v>
          </cell>
          <cell r="V4356">
            <v>51.580631336400003</v>
          </cell>
          <cell r="W4356" t="str">
            <v>AMO_EM_JH</v>
          </cell>
          <cell r="X4356" t="str">
            <v>ET&amp;MTC_EN</v>
          </cell>
          <cell r="Y4356" t="str">
            <v>ET&amp;MTC</v>
          </cell>
          <cell r="Z4356" t="str">
            <v>AM</v>
          </cell>
          <cell r="AB4356" t="str">
            <v>EN ASSISTANCE, COORDINATION, SUIVI AUST II</v>
          </cell>
        </row>
        <row r="4357">
          <cell r="A4357" t="str">
            <v>CDG</v>
          </cell>
          <cell r="B4357">
            <v>0</v>
          </cell>
          <cell r="C4357" t="str">
            <v>VtilAna</v>
          </cell>
          <cell r="D4357" t="str">
            <v>FOR</v>
          </cell>
          <cell r="E4357" t="str">
            <v>DAM02_02561</v>
          </cell>
          <cell r="F4357" t="str">
            <v>CDCP</v>
          </cell>
          <cell r="G4357" t="str">
            <v>CDCMC</v>
          </cell>
          <cell r="H4357" t="str">
            <v>FMSGA</v>
          </cell>
          <cell r="I4357" t="str">
            <v>FMST</v>
          </cell>
          <cell r="J4357" t="str">
            <v>CDCP</v>
          </cell>
          <cell r="K4357" t="str">
            <v>CDCMC</v>
          </cell>
          <cell r="L4357" t="str">
            <v>DS600</v>
          </cell>
          <cell r="M4357" t="str">
            <v>DS</v>
          </cell>
          <cell r="N4357" t="str">
            <v>CITI-MF</v>
          </cell>
          <cell r="O4357" t="str">
            <v>DAM</v>
          </cell>
          <cell r="P4357" t="str">
            <v>Amort jours hommes</v>
          </cell>
          <cell r="Q4357" t="str">
            <v>Etudes Nouvelles</v>
          </cell>
          <cell r="R4357" t="str">
            <v>AUSTERLITZ II</v>
          </cell>
          <cell r="S4357" t="str">
            <v>AUSTERLITZ II</v>
          </cell>
          <cell r="U4357">
            <v>0</v>
          </cell>
          <cell r="V4357">
            <v>168.5922487199</v>
          </cell>
          <cell r="W4357" t="str">
            <v>AMO_EM_JH</v>
          </cell>
          <cell r="X4357" t="str">
            <v>ET&amp;MTC_EN</v>
          </cell>
          <cell r="Y4357" t="str">
            <v>ET&amp;MTC</v>
          </cell>
          <cell r="Z4357" t="str">
            <v>AM</v>
          </cell>
          <cell r="AB4357" t="str">
            <v>EN ASSISTANCE, COORDINATION, SUIVI AUST II</v>
          </cell>
        </row>
        <row r="4358">
          <cell r="A4358" t="str">
            <v>CDG</v>
          </cell>
          <cell r="B4358">
            <v>0</v>
          </cell>
          <cell r="C4358" t="str">
            <v>VtilAna</v>
          </cell>
          <cell r="D4358" t="str">
            <v>FOR</v>
          </cell>
          <cell r="E4358" t="str">
            <v>DAM02_02561</v>
          </cell>
          <cell r="F4358" t="str">
            <v>CDCP</v>
          </cell>
          <cell r="G4358" t="str">
            <v>CDCMC</v>
          </cell>
          <cell r="H4358" t="str">
            <v>FMSGA</v>
          </cell>
          <cell r="I4358" t="str">
            <v>FMST</v>
          </cell>
          <cell r="J4358" t="str">
            <v>CDCP</v>
          </cell>
          <cell r="K4358" t="str">
            <v>CDCMC</v>
          </cell>
          <cell r="L4358" t="str">
            <v>DS700</v>
          </cell>
          <cell r="M4358" t="str">
            <v>DS</v>
          </cell>
          <cell r="N4358" t="str">
            <v>CITI-MF</v>
          </cell>
          <cell r="O4358" t="str">
            <v>DAM</v>
          </cell>
          <cell r="P4358" t="str">
            <v>Amort jours hommes</v>
          </cell>
          <cell r="Q4358" t="str">
            <v>Etudes Nouvelles</v>
          </cell>
          <cell r="R4358" t="str">
            <v>AUSTERLITZ II</v>
          </cell>
          <cell r="S4358" t="str">
            <v>AUSTERLITZ II</v>
          </cell>
          <cell r="U4358">
            <v>0</v>
          </cell>
          <cell r="V4358">
            <v>458.49450076800002</v>
          </cell>
          <cell r="W4358" t="str">
            <v>AMO_EM_JH</v>
          </cell>
          <cell r="X4358" t="str">
            <v>ET&amp;MTC_EN</v>
          </cell>
          <cell r="Y4358" t="str">
            <v>ET&amp;MTC</v>
          </cell>
          <cell r="Z4358" t="str">
            <v>AM</v>
          </cell>
          <cell r="AB4358" t="str">
            <v>EN ASSISTANCE, COORDINATION, SUIVI AUST II</v>
          </cell>
        </row>
        <row r="4359">
          <cell r="A4359" t="str">
            <v>CDG</v>
          </cell>
          <cell r="B4359">
            <v>0</v>
          </cell>
          <cell r="C4359" t="str">
            <v>VtilAna</v>
          </cell>
          <cell r="D4359" t="str">
            <v>FOR</v>
          </cell>
          <cell r="E4359" t="str">
            <v>DAM02_02561</v>
          </cell>
          <cell r="F4359" t="str">
            <v>CDCP</v>
          </cell>
          <cell r="G4359" t="str">
            <v>CDCMC</v>
          </cell>
          <cell r="H4359" t="str">
            <v>FMSGA</v>
          </cell>
          <cell r="I4359" t="str">
            <v>FMST</v>
          </cell>
          <cell r="J4359" t="str">
            <v>CDCP</v>
          </cell>
          <cell r="K4359" t="str">
            <v>CDCMC</v>
          </cell>
          <cell r="L4359" t="str">
            <v>DS800</v>
          </cell>
          <cell r="M4359" t="str">
            <v>DS</v>
          </cell>
          <cell r="N4359" t="str">
            <v>CITI-MF</v>
          </cell>
          <cell r="O4359" t="str">
            <v>DAM</v>
          </cell>
          <cell r="P4359" t="str">
            <v>Amort jours hommes</v>
          </cell>
          <cell r="Q4359" t="str">
            <v>Etudes Nouvelles</v>
          </cell>
          <cell r="R4359" t="str">
            <v>AUSTERLITZ II</v>
          </cell>
          <cell r="S4359" t="str">
            <v>AUSTERLITZ II</v>
          </cell>
          <cell r="U4359">
            <v>0</v>
          </cell>
          <cell r="V4359">
            <v>264.11193637989999</v>
          </cell>
          <cell r="W4359" t="str">
            <v>AMO_EM_JH</v>
          </cell>
          <cell r="X4359" t="str">
            <v>ET&amp;MTC_EN</v>
          </cell>
          <cell r="Y4359" t="str">
            <v>ET&amp;MTC</v>
          </cell>
          <cell r="Z4359" t="str">
            <v>AM</v>
          </cell>
          <cell r="AB4359" t="str">
            <v>EN ASSISTANCE, COORDINATION, SUIVI AUST II</v>
          </cell>
        </row>
        <row r="4360">
          <cell r="A4360" t="str">
            <v>CDG</v>
          </cell>
          <cell r="B4360">
            <v>0</v>
          </cell>
          <cell r="C4360" t="str">
            <v>VtilAna</v>
          </cell>
          <cell r="D4360" t="str">
            <v>FOR</v>
          </cell>
          <cell r="E4360" t="str">
            <v>DAM02_02561</v>
          </cell>
          <cell r="F4360" t="str">
            <v>CDCP</v>
          </cell>
          <cell r="G4360" t="str">
            <v>CDCMC</v>
          </cell>
          <cell r="H4360" t="str">
            <v>FMSGA</v>
          </cell>
          <cell r="I4360" t="str">
            <v>FMST</v>
          </cell>
          <cell r="J4360" t="str">
            <v>CDCP</v>
          </cell>
          <cell r="K4360" t="str">
            <v>CDCMC</v>
          </cell>
          <cell r="L4360" t="str">
            <v>DS900</v>
          </cell>
          <cell r="M4360" t="str">
            <v>DS</v>
          </cell>
          <cell r="N4360" t="str">
            <v>CITI-MF</v>
          </cell>
          <cell r="O4360" t="str">
            <v>DAM</v>
          </cell>
          <cell r="P4360" t="str">
            <v>Amort jours hommes</v>
          </cell>
          <cell r="Q4360" t="str">
            <v>Etudes Nouvelles</v>
          </cell>
          <cell r="R4360" t="str">
            <v>AUSTERLITZ II</v>
          </cell>
          <cell r="S4360" t="str">
            <v>AUSTERLITZ II</v>
          </cell>
          <cell r="U4360">
            <v>0</v>
          </cell>
          <cell r="V4360">
            <v>149.0107127496</v>
          </cell>
          <cell r="W4360" t="str">
            <v>AMO_EM_JH</v>
          </cell>
          <cell r="X4360" t="str">
            <v>ET&amp;MTC_EN</v>
          </cell>
          <cell r="Y4360" t="str">
            <v>ET&amp;MTC</v>
          </cell>
          <cell r="Z4360" t="str">
            <v>AM</v>
          </cell>
          <cell r="AB4360" t="str">
            <v>EN ASSISTANCE, COORDINATION, SUIVI AUST II</v>
          </cell>
        </row>
        <row r="4361">
          <cell r="A4361" t="str">
            <v>CDG</v>
          </cell>
          <cell r="B4361">
            <v>0</v>
          </cell>
          <cell r="C4361" t="str">
            <v>VtilAna</v>
          </cell>
          <cell r="D4361" t="str">
            <v>FOR</v>
          </cell>
          <cell r="E4361" t="str">
            <v>DAM02_02561</v>
          </cell>
          <cell r="F4361" t="str">
            <v>CDCP</v>
          </cell>
          <cell r="G4361" t="str">
            <v>CDCMC</v>
          </cell>
          <cell r="H4361" t="str">
            <v>FMSGA</v>
          </cell>
          <cell r="I4361" t="str">
            <v>FMST</v>
          </cell>
          <cell r="J4361" t="str">
            <v>CDCP</v>
          </cell>
          <cell r="K4361" t="str">
            <v>CDCMC</v>
          </cell>
          <cell r="L4361" t="str">
            <v>EDA00</v>
          </cell>
          <cell r="M4361" t="str">
            <v>EDA</v>
          </cell>
          <cell r="N4361" t="str">
            <v>CITI-MF</v>
          </cell>
          <cell r="O4361" t="str">
            <v>DAM</v>
          </cell>
          <cell r="P4361" t="str">
            <v>Amort jours hommes</v>
          </cell>
          <cell r="Q4361" t="str">
            <v>Etudes Nouvelles</v>
          </cell>
          <cell r="R4361" t="str">
            <v>AUSTERLITZ II</v>
          </cell>
          <cell r="S4361" t="str">
            <v>AUSTERLITZ II</v>
          </cell>
          <cell r="U4361">
            <v>0</v>
          </cell>
          <cell r="V4361">
            <v>118.2140309811</v>
          </cell>
          <cell r="W4361" t="str">
            <v>AMO_EM_JH</v>
          </cell>
          <cell r="X4361" t="str">
            <v>ET&amp;MTC_EN</v>
          </cell>
          <cell r="Y4361" t="str">
            <v>ET&amp;MTC</v>
          </cell>
          <cell r="Z4361" t="str">
            <v>AM</v>
          </cell>
          <cell r="AB4361" t="str">
            <v>EN ASSISTANCE, COORDINATION, SUIVI AUST II</v>
          </cell>
        </row>
        <row r="4362">
          <cell r="A4362" t="str">
            <v>CDG</v>
          </cell>
          <cell r="B4362">
            <v>0</v>
          </cell>
          <cell r="C4362" t="str">
            <v>VtilAna</v>
          </cell>
          <cell r="D4362" t="str">
            <v>FOR</v>
          </cell>
          <cell r="E4362" t="str">
            <v>DAM02_02561</v>
          </cell>
          <cell r="F4362" t="str">
            <v>CDCP</v>
          </cell>
          <cell r="G4362" t="str">
            <v>CDCMC</v>
          </cell>
          <cell r="H4362" t="str">
            <v>FMSGA</v>
          </cell>
          <cell r="I4362" t="str">
            <v>FMST</v>
          </cell>
          <cell r="J4362" t="str">
            <v>CDCP</v>
          </cell>
          <cell r="K4362" t="str">
            <v>CDCMC</v>
          </cell>
          <cell r="L4362" t="str">
            <v>EDA11</v>
          </cell>
          <cell r="M4362" t="str">
            <v>EDA</v>
          </cell>
          <cell r="N4362" t="str">
            <v>CITI-MF</v>
          </cell>
          <cell r="O4362" t="str">
            <v>DAM</v>
          </cell>
          <cell r="P4362" t="str">
            <v>Amort jours hommes</v>
          </cell>
          <cell r="Q4362" t="str">
            <v>Etudes Nouvelles</v>
          </cell>
          <cell r="R4362" t="str">
            <v>AUSTERLITZ II</v>
          </cell>
          <cell r="S4362" t="str">
            <v>AUSTERLITZ II</v>
          </cell>
          <cell r="U4362">
            <v>0</v>
          </cell>
          <cell r="V4362">
            <v>41.5524291324</v>
          </cell>
          <cell r="W4362" t="str">
            <v>AMO_EM_JH</v>
          </cell>
          <cell r="X4362" t="str">
            <v>ET&amp;MTC_EN</v>
          </cell>
          <cell r="Y4362" t="str">
            <v>ET&amp;MTC</v>
          </cell>
          <cell r="Z4362" t="str">
            <v>AM</v>
          </cell>
          <cell r="AB4362" t="str">
            <v>EN ASSISTANCE, COORDINATION, SUIVI AUST II</v>
          </cell>
        </row>
        <row r="4363">
          <cell r="A4363" t="str">
            <v>CDG</v>
          </cell>
          <cell r="B4363">
            <v>0</v>
          </cell>
          <cell r="C4363" t="str">
            <v>VtilAna</v>
          </cell>
          <cell r="D4363" t="str">
            <v>FOR</v>
          </cell>
          <cell r="E4363" t="str">
            <v>DAM02_02561</v>
          </cell>
          <cell r="F4363" t="str">
            <v>CDCP</v>
          </cell>
          <cell r="G4363" t="str">
            <v>CDCMC</v>
          </cell>
          <cell r="H4363" t="str">
            <v>FMSGA</v>
          </cell>
          <cell r="I4363" t="str">
            <v>FMST</v>
          </cell>
          <cell r="J4363" t="str">
            <v>CDCP</v>
          </cell>
          <cell r="K4363" t="str">
            <v>CDCMC</v>
          </cell>
          <cell r="L4363" t="str">
            <v>EDA12</v>
          </cell>
          <cell r="M4363" t="str">
            <v>EDA</v>
          </cell>
          <cell r="N4363" t="str">
            <v>CITI-MF</v>
          </cell>
          <cell r="O4363" t="str">
            <v>DAM</v>
          </cell>
          <cell r="P4363" t="str">
            <v>Amort jours hommes</v>
          </cell>
          <cell r="Q4363" t="str">
            <v>Etudes Nouvelles</v>
          </cell>
          <cell r="R4363" t="str">
            <v>AUSTERLITZ II</v>
          </cell>
          <cell r="S4363" t="str">
            <v>AUSTERLITZ II</v>
          </cell>
          <cell r="U4363">
            <v>0</v>
          </cell>
          <cell r="V4363">
            <v>44.839804854900002</v>
          </cell>
          <cell r="W4363" t="str">
            <v>AMO_EM_JH</v>
          </cell>
          <cell r="X4363" t="str">
            <v>ET&amp;MTC_EN</v>
          </cell>
          <cell r="Y4363" t="str">
            <v>ET&amp;MTC</v>
          </cell>
          <cell r="Z4363" t="str">
            <v>AM</v>
          </cell>
          <cell r="AB4363" t="str">
            <v>EN ASSISTANCE, COORDINATION, SUIVI AUST II</v>
          </cell>
        </row>
        <row r="4364">
          <cell r="A4364" t="str">
            <v>CDG</v>
          </cell>
          <cell r="B4364">
            <v>0</v>
          </cell>
          <cell r="C4364" t="str">
            <v>VtilAna</v>
          </cell>
          <cell r="D4364" t="str">
            <v>FOR</v>
          </cell>
          <cell r="E4364" t="str">
            <v>DAM02_02561</v>
          </cell>
          <cell r="F4364" t="str">
            <v>CDCP</v>
          </cell>
          <cell r="G4364" t="str">
            <v>CDCMC</v>
          </cell>
          <cell r="H4364" t="str">
            <v>FMSGA</v>
          </cell>
          <cell r="I4364" t="str">
            <v>FMST</v>
          </cell>
          <cell r="J4364" t="str">
            <v>CDCP</v>
          </cell>
          <cell r="K4364" t="str">
            <v>CDCMC</v>
          </cell>
          <cell r="L4364" t="str">
            <v>EDA13</v>
          </cell>
          <cell r="M4364" t="str">
            <v>EDA</v>
          </cell>
          <cell r="N4364" t="str">
            <v>CITI-MF</v>
          </cell>
          <cell r="O4364" t="str">
            <v>DAM</v>
          </cell>
          <cell r="P4364" t="str">
            <v>Amort jours hommes</v>
          </cell>
          <cell r="Q4364" t="str">
            <v>Etudes Nouvelles</v>
          </cell>
          <cell r="R4364" t="str">
            <v>AUSTERLITZ II</v>
          </cell>
          <cell r="S4364" t="str">
            <v>AUSTERLITZ II</v>
          </cell>
          <cell r="U4364">
            <v>0</v>
          </cell>
          <cell r="V4364">
            <v>115.5841304031</v>
          </cell>
          <cell r="W4364" t="str">
            <v>AMO_EM_JH</v>
          </cell>
          <cell r="X4364" t="str">
            <v>ET&amp;MTC_EN</v>
          </cell>
          <cell r="Y4364" t="str">
            <v>ET&amp;MTC</v>
          </cell>
          <cell r="Z4364" t="str">
            <v>AM</v>
          </cell>
          <cell r="AB4364" t="str">
            <v>EN ASSISTANCE, COORDINATION, SUIVI AUST II</v>
          </cell>
        </row>
        <row r="4365">
          <cell r="A4365" t="str">
            <v>CDG</v>
          </cell>
          <cell r="B4365">
            <v>0</v>
          </cell>
          <cell r="C4365" t="str">
            <v>VtilAna</v>
          </cell>
          <cell r="D4365" t="str">
            <v>FOR</v>
          </cell>
          <cell r="E4365" t="str">
            <v>DAM02_02561</v>
          </cell>
          <cell r="F4365" t="str">
            <v>CDCP</v>
          </cell>
          <cell r="G4365" t="str">
            <v>CDCMC</v>
          </cell>
          <cell r="H4365" t="str">
            <v>FMSGA</v>
          </cell>
          <cell r="I4365" t="str">
            <v>FMST</v>
          </cell>
          <cell r="J4365" t="str">
            <v>CDCP</v>
          </cell>
          <cell r="K4365" t="str">
            <v>CDCMC</v>
          </cell>
          <cell r="L4365" t="str">
            <v>EDA21</v>
          </cell>
          <cell r="M4365" t="str">
            <v>EDA</v>
          </cell>
          <cell r="N4365" t="str">
            <v>CITI-MF</v>
          </cell>
          <cell r="O4365" t="str">
            <v>DAM</v>
          </cell>
          <cell r="P4365" t="str">
            <v>Amort jours hommes</v>
          </cell>
          <cell r="Q4365" t="str">
            <v>Etudes Nouvelles</v>
          </cell>
          <cell r="R4365" t="str">
            <v>AUSTERLITZ II</v>
          </cell>
          <cell r="S4365" t="str">
            <v>AUSTERLITZ II</v>
          </cell>
          <cell r="U4365">
            <v>0</v>
          </cell>
          <cell r="V4365">
            <v>122.42187190590001</v>
          </cell>
          <cell r="W4365" t="str">
            <v>AMO_EM_JH</v>
          </cell>
          <cell r="X4365" t="str">
            <v>ET&amp;MTC_EN</v>
          </cell>
          <cell r="Y4365" t="str">
            <v>ET&amp;MTC</v>
          </cell>
          <cell r="Z4365" t="str">
            <v>AM</v>
          </cell>
          <cell r="AB4365" t="str">
            <v>EN ASSISTANCE, COORDINATION, SUIVI AUST II</v>
          </cell>
        </row>
        <row r="4366">
          <cell r="A4366" t="str">
            <v>CDG</v>
          </cell>
          <cell r="B4366">
            <v>0</v>
          </cell>
          <cell r="C4366" t="str">
            <v>VtilAna</v>
          </cell>
          <cell r="D4366" t="str">
            <v>FOR</v>
          </cell>
          <cell r="E4366" t="str">
            <v>DAM02_02561</v>
          </cell>
          <cell r="F4366" t="str">
            <v>CDCP</v>
          </cell>
          <cell r="G4366" t="str">
            <v>CDCMC</v>
          </cell>
          <cell r="H4366" t="str">
            <v>FMSGA</v>
          </cell>
          <cell r="I4366" t="str">
            <v>FMST</v>
          </cell>
          <cell r="J4366" t="str">
            <v>CDCP</v>
          </cell>
          <cell r="K4366" t="str">
            <v>CDCMC</v>
          </cell>
          <cell r="L4366" t="str">
            <v>EDA22</v>
          </cell>
          <cell r="M4366" t="str">
            <v>EDA</v>
          </cell>
          <cell r="N4366" t="str">
            <v>CITI-MF</v>
          </cell>
          <cell r="O4366" t="str">
            <v>DAM</v>
          </cell>
          <cell r="P4366" t="str">
            <v>Amort jours hommes</v>
          </cell>
          <cell r="Q4366" t="str">
            <v>Etudes Nouvelles</v>
          </cell>
          <cell r="R4366" t="str">
            <v>AUSTERLITZ II</v>
          </cell>
          <cell r="S4366" t="str">
            <v>AUSTERLITZ II</v>
          </cell>
          <cell r="U4366">
            <v>0</v>
          </cell>
          <cell r="V4366">
            <v>84.156818496</v>
          </cell>
          <cell r="W4366" t="str">
            <v>AMO_EM_JH</v>
          </cell>
          <cell r="X4366" t="str">
            <v>ET&amp;MTC_EN</v>
          </cell>
          <cell r="Y4366" t="str">
            <v>ET&amp;MTC</v>
          </cell>
          <cell r="Z4366" t="str">
            <v>AM</v>
          </cell>
          <cell r="AB4366" t="str">
            <v>EN ASSISTANCE, COORDINATION, SUIVI AUST II</v>
          </cell>
        </row>
        <row r="4367">
          <cell r="A4367" t="str">
            <v>CDG</v>
          </cell>
          <cell r="B4367">
            <v>0</v>
          </cell>
          <cell r="C4367" t="str">
            <v>VtilAna</v>
          </cell>
          <cell r="D4367" t="str">
            <v>FOR</v>
          </cell>
          <cell r="E4367" t="str">
            <v>DAM02_02561</v>
          </cell>
          <cell r="F4367" t="str">
            <v>CDCP</v>
          </cell>
          <cell r="G4367" t="str">
            <v>CDCMC</v>
          </cell>
          <cell r="H4367" t="str">
            <v>FMSGA</v>
          </cell>
          <cell r="I4367" t="str">
            <v>FMST</v>
          </cell>
          <cell r="J4367" t="str">
            <v>CDCP</v>
          </cell>
          <cell r="K4367" t="str">
            <v>CDCMC</v>
          </cell>
          <cell r="L4367" t="str">
            <v>EDA23</v>
          </cell>
          <cell r="M4367" t="str">
            <v>EDA</v>
          </cell>
          <cell r="N4367" t="str">
            <v>CITI-MF</v>
          </cell>
          <cell r="O4367" t="str">
            <v>DAM</v>
          </cell>
          <cell r="P4367" t="str">
            <v>Amort jours hommes</v>
          </cell>
          <cell r="Q4367" t="str">
            <v>Etudes Nouvelles</v>
          </cell>
          <cell r="R4367" t="str">
            <v>AUSTERLITZ II</v>
          </cell>
          <cell r="S4367" t="str">
            <v>AUSTERLITZ II</v>
          </cell>
          <cell r="U4367">
            <v>0</v>
          </cell>
          <cell r="V4367">
            <v>35.898142889699997</v>
          </cell>
          <cell r="W4367" t="str">
            <v>AMO_EM_JH</v>
          </cell>
          <cell r="X4367" t="str">
            <v>ET&amp;MTC_EN</v>
          </cell>
          <cell r="Y4367" t="str">
            <v>ET&amp;MTC</v>
          </cell>
          <cell r="Z4367" t="str">
            <v>AM</v>
          </cell>
          <cell r="AB4367" t="str">
            <v>EN ASSISTANCE, COORDINATION, SUIVI AUST II</v>
          </cell>
        </row>
        <row r="4368">
          <cell r="A4368" t="str">
            <v>CDG</v>
          </cell>
          <cell r="B4368">
            <v>0</v>
          </cell>
          <cell r="C4368" t="str">
            <v>VtilAna</v>
          </cell>
          <cell r="D4368" t="str">
            <v>FOR</v>
          </cell>
          <cell r="E4368" t="str">
            <v>DAM02_02561</v>
          </cell>
          <cell r="F4368" t="str">
            <v>CDCP</v>
          </cell>
          <cell r="G4368" t="str">
            <v>CDCMC</v>
          </cell>
          <cell r="H4368" t="str">
            <v>FMSGA</v>
          </cell>
          <cell r="I4368" t="str">
            <v>FMST</v>
          </cell>
          <cell r="J4368" t="str">
            <v>CDCP</v>
          </cell>
          <cell r="K4368" t="str">
            <v>CDCMC</v>
          </cell>
          <cell r="L4368" t="str">
            <v>EDA24</v>
          </cell>
          <cell r="M4368" t="str">
            <v>EDA</v>
          </cell>
          <cell r="N4368" t="str">
            <v>CITI-MF</v>
          </cell>
          <cell r="O4368" t="str">
            <v>DAM</v>
          </cell>
          <cell r="P4368" t="str">
            <v>Amort jours hommes</v>
          </cell>
          <cell r="Q4368" t="str">
            <v>Etudes Nouvelles</v>
          </cell>
          <cell r="R4368" t="str">
            <v>AUSTERLITZ II</v>
          </cell>
          <cell r="S4368" t="str">
            <v>AUSTERLITZ II</v>
          </cell>
          <cell r="U4368">
            <v>0</v>
          </cell>
          <cell r="V4368">
            <v>46.023260114999999</v>
          </cell>
          <cell r="W4368" t="str">
            <v>AMO_EM_JH</v>
          </cell>
          <cell r="X4368" t="str">
            <v>ET&amp;MTC_EN</v>
          </cell>
          <cell r="Y4368" t="str">
            <v>ET&amp;MTC</v>
          </cell>
          <cell r="Z4368" t="str">
            <v>AM</v>
          </cell>
          <cell r="AB4368" t="str">
            <v>EN ASSISTANCE, COORDINATION, SUIVI AUST II</v>
          </cell>
        </row>
        <row r="4369">
          <cell r="A4369" t="str">
            <v>CDG</v>
          </cell>
          <cell r="B4369">
            <v>0</v>
          </cell>
          <cell r="C4369" t="str">
            <v>VtilAna</v>
          </cell>
          <cell r="D4369" t="str">
            <v>FOR</v>
          </cell>
          <cell r="E4369" t="str">
            <v>DAM02_02561</v>
          </cell>
          <cell r="F4369" t="str">
            <v>CDCP</v>
          </cell>
          <cell r="G4369" t="str">
            <v>CDCMC</v>
          </cell>
          <cell r="H4369" t="str">
            <v>FMSGA</v>
          </cell>
          <cell r="I4369" t="str">
            <v>FMST</v>
          </cell>
          <cell r="J4369" t="str">
            <v>CDCP</v>
          </cell>
          <cell r="K4369" t="str">
            <v>CDCMC</v>
          </cell>
          <cell r="L4369" t="str">
            <v>EDA25</v>
          </cell>
          <cell r="M4369" t="str">
            <v>EDA</v>
          </cell>
          <cell r="N4369" t="str">
            <v>CITI-MF</v>
          </cell>
          <cell r="O4369" t="str">
            <v>DAM</v>
          </cell>
          <cell r="P4369" t="str">
            <v>Amort jours hommes</v>
          </cell>
          <cell r="Q4369" t="str">
            <v>Etudes Nouvelles</v>
          </cell>
          <cell r="R4369" t="str">
            <v>AUSTERLITZ II</v>
          </cell>
          <cell r="S4369" t="str">
            <v>AUSTERLITZ II</v>
          </cell>
          <cell r="U4369">
            <v>0</v>
          </cell>
          <cell r="V4369">
            <v>93.229975490100003</v>
          </cell>
          <cell r="W4369" t="str">
            <v>AMO_EM_JH</v>
          </cell>
          <cell r="X4369" t="str">
            <v>ET&amp;MTC_EN</v>
          </cell>
          <cell r="Y4369" t="str">
            <v>ET&amp;MTC</v>
          </cell>
          <cell r="Z4369" t="str">
            <v>AM</v>
          </cell>
          <cell r="AB4369" t="str">
            <v>EN ASSISTANCE, COORDINATION, SUIVI AUST II</v>
          </cell>
        </row>
        <row r="4370">
          <cell r="A4370" t="str">
            <v>CDG</v>
          </cell>
          <cell r="B4370">
            <v>0</v>
          </cell>
          <cell r="C4370" t="str">
            <v>VtilAna</v>
          </cell>
          <cell r="D4370" t="str">
            <v>FOR</v>
          </cell>
          <cell r="E4370" t="str">
            <v>DAM02_02561</v>
          </cell>
          <cell r="F4370" t="str">
            <v>CDCP</v>
          </cell>
          <cell r="G4370" t="str">
            <v>CDCMC</v>
          </cell>
          <cell r="H4370" t="str">
            <v>FMSGA</v>
          </cell>
          <cell r="I4370" t="str">
            <v>FMST</v>
          </cell>
          <cell r="J4370" t="str">
            <v>CDCP</v>
          </cell>
          <cell r="K4370" t="str">
            <v>CDCMC</v>
          </cell>
          <cell r="L4370" t="str">
            <v>EDA31</v>
          </cell>
          <cell r="M4370" t="str">
            <v>EDA</v>
          </cell>
          <cell r="N4370" t="str">
            <v>CITI-MF</v>
          </cell>
          <cell r="O4370" t="str">
            <v>DAM</v>
          </cell>
          <cell r="P4370" t="str">
            <v>Amort jours hommes</v>
          </cell>
          <cell r="Q4370" t="str">
            <v>Etudes Nouvelles</v>
          </cell>
          <cell r="R4370" t="str">
            <v>AUSTERLITZ II</v>
          </cell>
          <cell r="S4370" t="str">
            <v>AUSTERLITZ II</v>
          </cell>
          <cell r="U4370">
            <v>0</v>
          </cell>
          <cell r="V4370">
            <v>57.989307744900003</v>
          </cell>
          <cell r="W4370" t="str">
            <v>AMO_EM_JH</v>
          </cell>
          <cell r="X4370" t="str">
            <v>ET&amp;MTC_EN</v>
          </cell>
          <cell r="Y4370" t="str">
            <v>ET&amp;MTC</v>
          </cell>
          <cell r="Z4370" t="str">
            <v>AM</v>
          </cell>
          <cell r="AB4370" t="str">
            <v>EN ASSISTANCE, COORDINATION, SUIVI AUST II</v>
          </cell>
        </row>
        <row r="4371">
          <cell r="A4371" t="str">
            <v>CDG</v>
          </cell>
          <cell r="B4371">
            <v>0</v>
          </cell>
          <cell r="C4371" t="str">
            <v>VtilAna</v>
          </cell>
          <cell r="D4371" t="str">
            <v>FOR</v>
          </cell>
          <cell r="E4371" t="str">
            <v>DAM02_02561</v>
          </cell>
          <cell r="F4371" t="str">
            <v>CDCP</v>
          </cell>
          <cell r="G4371" t="str">
            <v>CDCMC</v>
          </cell>
          <cell r="H4371" t="str">
            <v>FMSGA</v>
          </cell>
          <cell r="I4371" t="str">
            <v>FMST</v>
          </cell>
          <cell r="J4371" t="str">
            <v>CDCP</v>
          </cell>
          <cell r="K4371" t="str">
            <v>CDCMC</v>
          </cell>
          <cell r="L4371" t="str">
            <v>EDA32</v>
          </cell>
          <cell r="M4371" t="str">
            <v>EDA</v>
          </cell>
          <cell r="N4371" t="str">
            <v>CITI-MF</v>
          </cell>
          <cell r="O4371" t="str">
            <v>DAM</v>
          </cell>
          <cell r="P4371" t="str">
            <v>Amort jours hommes</v>
          </cell>
          <cell r="Q4371" t="str">
            <v>Etudes Nouvelles</v>
          </cell>
          <cell r="R4371" t="str">
            <v>AUSTERLITZ II</v>
          </cell>
          <cell r="S4371" t="str">
            <v>AUSTERLITZ II</v>
          </cell>
          <cell r="U4371">
            <v>0</v>
          </cell>
          <cell r="V4371">
            <v>33.662727398400001</v>
          </cell>
          <cell r="W4371" t="str">
            <v>AMO_EM_JH</v>
          </cell>
          <cell r="X4371" t="str">
            <v>ET&amp;MTC_EN</v>
          </cell>
          <cell r="Y4371" t="str">
            <v>ET&amp;MTC</v>
          </cell>
          <cell r="Z4371" t="str">
            <v>AM</v>
          </cell>
          <cell r="AB4371" t="str">
            <v>EN ASSISTANCE, COORDINATION, SUIVI AUST II</v>
          </cell>
        </row>
        <row r="4372">
          <cell r="A4372" t="str">
            <v>CDG</v>
          </cell>
          <cell r="B4372">
            <v>0</v>
          </cell>
          <cell r="C4372" t="str">
            <v>VtilAna</v>
          </cell>
          <cell r="D4372" t="str">
            <v>FOR</v>
          </cell>
          <cell r="E4372" t="str">
            <v>DAM02_02561</v>
          </cell>
          <cell r="F4372" t="str">
            <v>CDCP</v>
          </cell>
          <cell r="G4372" t="str">
            <v>CDCMC</v>
          </cell>
          <cell r="H4372" t="str">
            <v>FMSGA</v>
          </cell>
          <cell r="I4372" t="str">
            <v>FMST</v>
          </cell>
          <cell r="J4372" t="str">
            <v>CDCP</v>
          </cell>
          <cell r="K4372" t="str">
            <v>CDCMC</v>
          </cell>
          <cell r="L4372" t="str">
            <v>EDA40</v>
          </cell>
          <cell r="M4372" t="str">
            <v>EDA</v>
          </cell>
          <cell r="N4372" t="str">
            <v>CITI-MF</v>
          </cell>
          <cell r="O4372" t="str">
            <v>DAM</v>
          </cell>
          <cell r="P4372" t="str">
            <v>Amort jours hommes</v>
          </cell>
          <cell r="Q4372" t="str">
            <v>Etudes Nouvelles</v>
          </cell>
          <cell r="R4372" t="str">
            <v>AUSTERLITZ II</v>
          </cell>
          <cell r="S4372" t="str">
            <v>AUSTERLITZ II</v>
          </cell>
          <cell r="U4372">
            <v>0</v>
          </cell>
          <cell r="V4372">
            <v>139.51622566290001</v>
          </cell>
          <cell r="W4372" t="str">
            <v>AMO_EM_JH</v>
          </cell>
          <cell r="X4372" t="str">
            <v>ET&amp;MTC_EN</v>
          </cell>
          <cell r="Y4372" t="str">
            <v>ET&amp;MTC</v>
          </cell>
          <cell r="Z4372" t="str">
            <v>AM</v>
          </cell>
          <cell r="AB4372" t="str">
            <v>EN ASSISTANCE, COORDINATION, SUIVI AUST II</v>
          </cell>
        </row>
        <row r="4373">
          <cell r="A4373" t="str">
            <v>CDG</v>
          </cell>
          <cell r="B4373">
            <v>0</v>
          </cell>
          <cell r="C4373" t="str">
            <v>VtilAna</v>
          </cell>
          <cell r="D4373" t="str">
            <v>FOR</v>
          </cell>
          <cell r="E4373" t="str">
            <v>DAM02_02561</v>
          </cell>
          <cell r="F4373" t="str">
            <v>CDCP</v>
          </cell>
          <cell r="G4373" t="str">
            <v>CDCMC</v>
          </cell>
          <cell r="H4373" t="str">
            <v>FMSGA</v>
          </cell>
          <cell r="I4373" t="str">
            <v>FMST</v>
          </cell>
          <cell r="J4373" t="str">
            <v>CDCP</v>
          </cell>
          <cell r="K4373" t="str">
            <v>CDCMC</v>
          </cell>
          <cell r="L4373" t="str">
            <v>EDAR0</v>
          </cell>
          <cell r="M4373" t="str">
            <v>EDA</v>
          </cell>
          <cell r="N4373" t="str">
            <v>CITI-MF</v>
          </cell>
          <cell r="O4373" t="str">
            <v>DAM</v>
          </cell>
          <cell r="P4373" t="str">
            <v>Amort jours hommes</v>
          </cell>
          <cell r="Q4373" t="str">
            <v>Etudes Nouvelles</v>
          </cell>
          <cell r="R4373" t="str">
            <v>AUSTERLITZ II</v>
          </cell>
          <cell r="S4373" t="str">
            <v>AUSTERLITZ II</v>
          </cell>
          <cell r="U4373">
            <v>0</v>
          </cell>
          <cell r="V4373">
            <v>206.71018543080001</v>
          </cell>
          <cell r="W4373" t="str">
            <v>AMO_EM_JH</v>
          </cell>
          <cell r="X4373" t="str">
            <v>ET&amp;MTC_EN</v>
          </cell>
          <cell r="Y4373" t="str">
            <v>ET&amp;MTC</v>
          </cell>
          <cell r="Z4373" t="str">
            <v>AM</v>
          </cell>
          <cell r="AB4373" t="str">
            <v>EN ASSISTANCE, COORDINATION, SUIVI AUST II</v>
          </cell>
        </row>
        <row r="4374">
          <cell r="A4374" t="str">
            <v>CDG</v>
          </cell>
          <cell r="B4374">
            <v>0</v>
          </cell>
          <cell r="C4374" t="str">
            <v>VtilAna</v>
          </cell>
          <cell r="D4374" t="str">
            <v>FOR</v>
          </cell>
          <cell r="E4374" t="str">
            <v>DAM02_02561</v>
          </cell>
          <cell r="F4374" t="str">
            <v>CDCP</v>
          </cell>
          <cell r="G4374" t="str">
            <v>CDCMC</v>
          </cell>
          <cell r="H4374" t="str">
            <v>FMSGA</v>
          </cell>
          <cell r="I4374" t="str">
            <v>FMST</v>
          </cell>
          <cell r="J4374" t="str">
            <v>CDCP</v>
          </cell>
          <cell r="K4374" t="str">
            <v>CDCMC</v>
          </cell>
          <cell r="L4374" t="str">
            <v>FM000</v>
          </cell>
          <cell r="M4374" t="str">
            <v>FM0</v>
          </cell>
          <cell r="N4374" t="str">
            <v>CITI-MF</v>
          </cell>
          <cell r="O4374" t="str">
            <v>DAM</v>
          </cell>
          <cell r="P4374" t="str">
            <v>Amort jours hommes</v>
          </cell>
          <cell r="Q4374" t="str">
            <v>Etudes Nouvelles</v>
          </cell>
          <cell r="R4374" t="str">
            <v>AUSTERLITZ II</v>
          </cell>
          <cell r="S4374" t="str">
            <v>AUSTERLITZ II</v>
          </cell>
          <cell r="U4374">
            <v>0</v>
          </cell>
          <cell r="V4374">
            <v>62.095076980599998</v>
          </cell>
          <cell r="W4374" t="str">
            <v>AMO_EM_JH</v>
          </cell>
          <cell r="X4374" t="str">
            <v>ET&amp;MTC_EN</v>
          </cell>
          <cell r="Y4374" t="str">
            <v>ET&amp;MTC</v>
          </cell>
          <cell r="Z4374" t="str">
            <v>AM</v>
          </cell>
          <cell r="AB4374" t="str">
            <v>EN ASSISTANCE, COORDINATION, SUIVI AUST II</v>
          </cell>
        </row>
        <row r="4375">
          <cell r="A4375" t="str">
            <v>CDG</v>
          </cell>
          <cell r="B4375">
            <v>0</v>
          </cell>
          <cell r="C4375" t="str">
            <v>VtilAna</v>
          </cell>
          <cell r="D4375" t="str">
            <v>FOR</v>
          </cell>
          <cell r="E4375" t="str">
            <v>DAM02_02561</v>
          </cell>
          <cell r="F4375" t="str">
            <v>CDCP</v>
          </cell>
          <cell r="G4375" t="str">
            <v>CDCMC</v>
          </cell>
          <cell r="H4375" t="str">
            <v>FMSGA</v>
          </cell>
          <cell r="I4375" t="str">
            <v>FMST</v>
          </cell>
          <cell r="J4375" t="str">
            <v>CDCP</v>
          </cell>
          <cell r="K4375" t="str">
            <v>CDCMC</v>
          </cell>
          <cell r="L4375" t="str">
            <v>FM0CI</v>
          </cell>
          <cell r="M4375" t="str">
            <v>FM0</v>
          </cell>
          <cell r="N4375" t="str">
            <v>CITI-MF</v>
          </cell>
          <cell r="O4375" t="str">
            <v>DAM</v>
          </cell>
          <cell r="P4375" t="str">
            <v>Amort jours hommes</v>
          </cell>
          <cell r="Q4375" t="str">
            <v>Etudes Nouvelles</v>
          </cell>
          <cell r="R4375" t="str">
            <v>AUSTERLITZ II</v>
          </cell>
          <cell r="S4375" t="str">
            <v>AUSTERLITZ II</v>
          </cell>
          <cell r="U4375">
            <v>0</v>
          </cell>
          <cell r="V4375">
            <v>164.3765211267</v>
          </cell>
          <cell r="W4375" t="str">
            <v>AMO_EM_JH</v>
          </cell>
          <cell r="X4375" t="str">
            <v>ET&amp;MTC_EN</v>
          </cell>
          <cell r="Y4375" t="str">
            <v>ET&amp;MTC</v>
          </cell>
          <cell r="Z4375" t="str">
            <v>AM</v>
          </cell>
          <cell r="AB4375" t="str">
            <v>EN ASSISTANCE, COORDINATION, SUIVI AUST II</v>
          </cell>
        </row>
        <row r="4376">
          <cell r="A4376" t="str">
            <v>CDG</v>
          </cell>
          <cell r="B4376">
            <v>0</v>
          </cell>
          <cell r="C4376" t="str">
            <v>VtilAna</v>
          </cell>
          <cell r="D4376" t="str">
            <v>FOR</v>
          </cell>
          <cell r="E4376" t="str">
            <v>DAM02_02561</v>
          </cell>
          <cell r="F4376" t="str">
            <v>CDCP</v>
          </cell>
          <cell r="G4376" t="str">
            <v>CDCMC</v>
          </cell>
          <cell r="H4376" t="str">
            <v>FMSGA</v>
          </cell>
          <cell r="I4376" t="str">
            <v>FMST</v>
          </cell>
          <cell r="J4376" t="str">
            <v>CDCP</v>
          </cell>
          <cell r="K4376" t="str">
            <v>CDCMC</v>
          </cell>
          <cell r="L4376" t="str">
            <v>FM0DE</v>
          </cell>
          <cell r="M4376" t="str">
            <v>FM0</v>
          </cell>
          <cell r="N4376" t="str">
            <v>CITI-MF</v>
          </cell>
          <cell r="O4376" t="str">
            <v>DAM</v>
          </cell>
          <cell r="P4376" t="str">
            <v>Amort jours hommes</v>
          </cell>
          <cell r="Q4376" t="str">
            <v>Etudes Nouvelles</v>
          </cell>
          <cell r="R4376" t="str">
            <v>AUSTERLITZ II</v>
          </cell>
          <cell r="S4376" t="str">
            <v>AUSTERLITZ II</v>
          </cell>
          <cell r="U4376">
            <v>0</v>
          </cell>
          <cell r="V4376">
            <v>181.51182489269999</v>
          </cell>
          <cell r="W4376" t="str">
            <v>AMO_EM_JH</v>
          </cell>
          <cell r="X4376" t="str">
            <v>ET&amp;MTC_EN</v>
          </cell>
          <cell r="Y4376" t="str">
            <v>ET&amp;MTC</v>
          </cell>
          <cell r="Z4376" t="str">
            <v>AM</v>
          </cell>
          <cell r="AB4376" t="str">
            <v>EN ASSISTANCE, COORDINATION, SUIVI AUST II</v>
          </cell>
        </row>
        <row r="4377">
          <cell r="A4377" t="str">
            <v>CDG</v>
          </cell>
          <cell r="B4377">
            <v>0</v>
          </cell>
          <cell r="C4377" t="str">
            <v>VtilAna</v>
          </cell>
          <cell r="D4377" t="str">
            <v>FOR</v>
          </cell>
          <cell r="E4377" t="str">
            <v>DAM02_02561</v>
          </cell>
          <cell r="F4377" t="str">
            <v>CDCP</v>
          </cell>
          <cell r="G4377" t="str">
            <v>CDCMC</v>
          </cell>
          <cell r="H4377" t="str">
            <v>FMSGA</v>
          </cell>
          <cell r="I4377" t="str">
            <v>FMST</v>
          </cell>
          <cell r="J4377" t="str">
            <v>CDCP</v>
          </cell>
          <cell r="K4377" t="str">
            <v>CDCMC</v>
          </cell>
          <cell r="L4377" t="str">
            <v>FMB00</v>
          </cell>
          <cell r="M4377" t="str">
            <v>FMB</v>
          </cell>
          <cell r="N4377" t="str">
            <v>CITI-MF</v>
          </cell>
          <cell r="O4377" t="str">
            <v>DAM</v>
          </cell>
          <cell r="P4377" t="str">
            <v>Amort jours hommes</v>
          </cell>
          <cell r="Q4377" t="str">
            <v>Etudes Nouvelles</v>
          </cell>
          <cell r="R4377" t="str">
            <v>AUSTERLITZ II</v>
          </cell>
          <cell r="S4377" t="str">
            <v>AUSTERLITZ II</v>
          </cell>
          <cell r="U4377">
            <v>0</v>
          </cell>
          <cell r="V4377">
            <v>555.10012200000006</v>
          </cell>
          <cell r="W4377" t="str">
            <v>AMO_EM_JH</v>
          </cell>
          <cell r="X4377" t="str">
            <v>ET&amp;MTC_EN</v>
          </cell>
          <cell r="Y4377" t="str">
            <v>ET&amp;MTC</v>
          </cell>
          <cell r="Z4377" t="str">
            <v>AM</v>
          </cell>
          <cell r="AB4377" t="str">
            <v>EN ASSISTANCE, COORDINATION, SUIVI AUST II</v>
          </cell>
        </row>
        <row r="4378">
          <cell r="A4378" t="str">
            <v>CDG</v>
          </cell>
          <cell r="B4378">
            <v>0</v>
          </cell>
          <cell r="C4378" t="str">
            <v>VtilAna</v>
          </cell>
          <cell r="D4378" t="str">
            <v>FOR</v>
          </cell>
          <cell r="E4378" t="str">
            <v>DAM02_02561</v>
          </cell>
          <cell r="F4378" t="str">
            <v>CDCP</v>
          </cell>
          <cell r="G4378" t="str">
            <v>CDCMC</v>
          </cell>
          <cell r="H4378" t="str">
            <v>FMSGA</v>
          </cell>
          <cell r="I4378" t="str">
            <v>FMST</v>
          </cell>
          <cell r="J4378" t="str">
            <v>CDCP</v>
          </cell>
          <cell r="K4378" t="str">
            <v>CDCMC</v>
          </cell>
          <cell r="L4378" t="str">
            <v>FMH00</v>
          </cell>
          <cell r="M4378" t="str">
            <v>FMH</v>
          </cell>
          <cell r="N4378" t="str">
            <v>CITI-MF</v>
          </cell>
          <cell r="O4378" t="str">
            <v>DAM</v>
          </cell>
          <cell r="P4378" t="str">
            <v>Amort jours hommes</v>
          </cell>
          <cell r="Q4378" t="str">
            <v>Etudes Nouvelles</v>
          </cell>
          <cell r="R4378" t="str">
            <v>AUSTERLITZ II</v>
          </cell>
          <cell r="S4378" t="str">
            <v>AUSTERLITZ II</v>
          </cell>
          <cell r="U4378">
            <v>0</v>
          </cell>
          <cell r="V4378">
            <v>310.91673500000002</v>
          </cell>
          <cell r="W4378" t="str">
            <v>AMO_EM_JH</v>
          </cell>
          <cell r="X4378" t="str">
            <v>ET&amp;MTC_EN</v>
          </cell>
          <cell r="Y4378" t="str">
            <v>ET&amp;MTC</v>
          </cell>
          <cell r="Z4378" t="str">
            <v>AM</v>
          </cell>
          <cell r="AB4378" t="str">
            <v>EN ASSISTANCE, COORDINATION, SUIVI AUST II</v>
          </cell>
        </row>
        <row r="4379">
          <cell r="A4379" t="str">
            <v>CDG</v>
          </cell>
          <cell r="B4379">
            <v>0</v>
          </cell>
          <cell r="C4379" t="str">
            <v>VtilAna</v>
          </cell>
          <cell r="D4379" t="str">
            <v>FOR</v>
          </cell>
          <cell r="E4379" t="str">
            <v>DAM02_02561</v>
          </cell>
          <cell r="F4379" t="str">
            <v>CDCP</v>
          </cell>
          <cell r="G4379" t="str">
            <v>CDCMC</v>
          </cell>
          <cell r="H4379" t="str">
            <v>FMSGA</v>
          </cell>
          <cell r="I4379" t="str">
            <v>FMST</v>
          </cell>
          <cell r="J4379" t="str">
            <v>CDCP</v>
          </cell>
          <cell r="K4379" t="str">
            <v>CDCMC</v>
          </cell>
          <cell r="L4379" t="str">
            <v>FMI00</v>
          </cell>
          <cell r="M4379" t="str">
            <v>FMI</v>
          </cell>
          <cell r="N4379" t="str">
            <v>CITI-MF</v>
          </cell>
          <cell r="O4379" t="str">
            <v>DAM</v>
          </cell>
          <cell r="P4379" t="str">
            <v>Amort jours hommes</v>
          </cell>
          <cell r="Q4379" t="str">
            <v>Etudes Nouvelles</v>
          </cell>
          <cell r="R4379" t="str">
            <v>AUSTERLITZ II</v>
          </cell>
          <cell r="S4379" t="str">
            <v>AUSTERLITZ II</v>
          </cell>
          <cell r="U4379">
            <v>0</v>
          </cell>
          <cell r="V4379">
            <v>178.96670599999999</v>
          </cell>
          <cell r="W4379" t="str">
            <v>AMO_EM_JH</v>
          </cell>
          <cell r="X4379" t="str">
            <v>ET&amp;MTC_EN</v>
          </cell>
          <cell r="Y4379" t="str">
            <v>ET&amp;MTC</v>
          </cell>
          <cell r="Z4379" t="str">
            <v>AM</v>
          </cell>
          <cell r="AB4379" t="str">
            <v>EN ASSISTANCE, COORDINATION, SUIVI AUST II</v>
          </cell>
        </row>
        <row r="4380">
          <cell r="A4380" t="str">
            <v>CDG</v>
          </cell>
          <cell r="B4380">
            <v>0</v>
          </cell>
          <cell r="C4380" t="str">
            <v>VtilAna</v>
          </cell>
          <cell r="D4380" t="str">
            <v>FOR</v>
          </cell>
          <cell r="E4380" t="str">
            <v>DAM02_02561</v>
          </cell>
          <cell r="F4380" t="str">
            <v>CDCP</v>
          </cell>
          <cell r="G4380" t="str">
            <v>CDCMC</v>
          </cell>
          <cell r="H4380" t="str">
            <v>FMSGA</v>
          </cell>
          <cell r="I4380" t="str">
            <v>FMST</v>
          </cell>
          <cell r="J4380" t="str">
            <v>CDCP</v>
          </cell>
          <cell r="K4380" t="str">
            <v>CDCMC</v>
          </cell>
          <cell r="L4380" t="str">
            <v>FMP00</v>
          </cell>
          <cell r="M4380" t="str">
            <v>FMP</v>
          </cell>
          <cell r="N4380" t="str">
            <v>CITI-MF</v>
          </cell>
          <cell r="O4380" t="str">
            <v>DAM</v>
          </cell>
          <cell r="P4380" t="str">
            <v>Amort jours hommes</v>
          </cell>
          <cell r="Q4380" t="str">
            <v>Etudes Nouvelles</v>
          </cell>
          <cell r="R4380" t="str">
            <v>AUSTERLITZ II</v>
          </cell>
          <cell r="S4380" t="str">
            <v>AUSTERLITZ II</v>
          </cell>
          <cell r="U4380">
            <v>0</v>
          </cell>
          <cell r="V4380">
            <v>3859.9175150000001</v>
          </cell>
          <cell r="W4380" t="str">
            <v>AMO_EM_JH</v>
          </cell>
          <cell r="X4380" t="str">
            <v>ET&amp;MTC_EN</v>
          </cell>
          <cell r="Y4380" t="str">
            <v>ET&amp;MTC</v>
          </cell>
          <cell r="Z4380" t="str">
            <v>AM</v>
          </cell>
          <cell r="AB4380" t="str">
            <v>EN ASSISTANCE, COORDINATION, SUIVI AUST II</v>
          </cell>
        </row>
        <row r="4381">
          <cell r="A4381" t="str">
            <v>CDG</v>
          </cell>
          <cell r="B4381">
            <v>0</v>
          </cell>
          <cell r="C4381" t="str">
            <v>VtilAna</v>
          </cell>
          <cell r="D4381" t="str">
            <v>FOR</v>
          </cell>
          <cell r="E4381" t="str">
            <v>DAM02_02561</v>
          </cell>
          <cell r="F4381" t="str">
            <v>CDCP</v>
          </cell>
          <cell r="G4381" t="str">
            <v>CDCMC</v>
          </cell>
          <cell r="H4381" t="str">
            <v>FMSGA</v>
          </cell>
          <cell r="I4381" t="str">
            <v>FMST</v>
          </cell>
          <cell r="J4381" t="str">
            <v>CDCP</v>
          </cell>
          <cell r="K4381" t="str">
            <v>CDCMC</v>
          </cell>
          <cell r="L4381" t="str">
            <v>FMPMO</v>
          </cell>
          <cell r="M4381" t="str">
            <v>FMP</v>
          </cell>
          <cell r="N4381" t="str">
            <v>CITI-MF</v>
          </cell>
          <cell r="O4381" t="str">
            <v>DAM</v>
          </cell>
          <cell r="P4381" t="str">
            <v>Amort jours hommes</v>
          </cell>
          <cell r="Q4381" t="str">
            <v>Etudes Nouvelles</v>
          </cell>
          <cell r="R4381" t="str">
            <v>AUSTERLITZ II</v>
          </cell>
          <cell r="S4381" t="str">
            <v>AUSTERLITZ II</v>
          </cell>
          <cell r="U4381">
            <v>0</v>
          </cell>
          <cell r="V4381">
            <v>51.566678000000003</v>
          </cell>
          <cell r="W4381" t="str">
            <v>AMO_EM_JH</v>
          </cell>
          <cell r="X4381" t="str">
            <v>ET&amp;MTC_EN</v>
          </cell>
          <cell r="Y4381" t="str">
            <v>ET&amp;MTC</v>
          </cell>
          <cell r="Z4381" t="str">
            <v>AM</v>
          </cell>
          <cell r="AB4381" t="str">
            <v>EN ASSISTANCE, COORDINATION, SUIVI AUST II</v>
          </cell>
        </row>
        <row r="4382">
          <cell r="A4382" t="str">
            <v>CDG</v>
          </cell>
          <cell r="B4382">
            <v>0</v>
          </cell>
          <cell r="C4382" t="str">
            <v>VtilAna</v>
          </cell>
          <cell r="D4382" t="str">
            <v>FOR</v>
          </cell>
          <cell r="E4382" t="str">
            <v>DAM02_02561</v>
          </cell>
          <cell r="F4382" t="str">
            <v>CDCP</v>
          </cell>
          <cell r="G4382" t="str">
            <v>CDCMC</v>
          </cell>
          <cell r="H4382" t="str">
            <v>FMSGA</v>
          </cell>
          <cell r="I4382" t="str">
            <v>FMST</v>
          </cell>
          <cell r="J4382" t="str">
            <v>CDCP</v>
          </cell>
          <cell r="K4382" t="str">
            <v>CDCMC</v>
          </cell>
          <cell r="L4382" t="str">
            <v>FMPP0</v>
          </cell>
          <cell r="M4382" t="str">
            <v>FMP</v>
          </cell>
          <cell r="N4382" t="str">
            <v>CITI-MF</v>
          </cell>
          <cell r="O4382" t="str">
            <v>DAM</v>
          </cell>
          <cell r="P4382" t="str">
            <v>Amort jours hommes</v>
          </cell>
          <cell r="Q4382" t="str">
            <v>Etudes Nouvelles</v>
          </cell>
          <cell r="R4382" t="str">
            <v>AUSTERLITZ II</v>
          </cell>
          <cell r="S4382" t="str">
            <v>AUSTERLITZ II</v>
          </cell>
          <cell r="U4382">
            <v>0</v>
          </cell>
          <cell r="V4382">
            <v>87.966685999999996</v>
          </cell>
          <cell r="W4382" t="str">
            <v>AMO_EM_JH</v>
          </cell>
          <cell r="X4382" t="str">
            <v>ET&amp;MTC_EN</v>
          </cell>
          <cell r="Y4382" t="str">
            <v>ET&amp;MTC</v>
          </cell>
          <cell r="Z4382" t="str">
            <v>AM</v>
          </cell>
          <cell r="AB4382" t="str">
            <v>EN ASSISTANCE, COORDINATION, SUIVI AUST II</v>
          </cell>
        </row>
        <row r="4383">
          <cell r="A4383" t="str">
            <v>CDG</v>
          </cell>
          <cell r="B4383">
            <v>0</v>
          </cell>
          <cell r="C4383" t="str">
            <v>VtilAna</v>
          </cell>
          <cell r="D4383" t="str">
            <v>FOR</v>
          </cell>
          <cell r="E4383" t="str">
            <v>DAM02_02561</v>
          </cell>
          <cell r="F4383" t="str">
            <v>CDCP</v>
          </cell>
          <cell r="G4383" t="str">
            <v>CDCMC</v>
          </cell>
          <cell r="H4383" t="str">
            <v>FMSGA</v>
          </cell>
          <cell r="I4383" t="str">
            <v>FMST</v>
          </cell>
          <cell r="J4383" t="str">
            <v>CDCP</v>
          </cell>
          <cell r="K4383" t="str">
            <v>CDCMC</v>
          </cell>
          <cell r="L4383" t="str">
            <v>FMR00</v>
          </cell>
          <cell r="M4383" t="str">
            <v>FMR</v>
          </cell>
          <cell r="N4383" t="str">
            <v>CITI-MF</v>
          </cell>
          <cell r="O4383" t="str">
            <v>DAM</v>
          </cell>
          <cell r="P4383" t="str">
            <v>Amort jours hommes</v>
          </cell>
          <cell r="Q4383" t="str">
            <v>Etudes Nouvelles</v>
          </cell>
          <cell r="R4383" t="str">
            <v>AUSTERLITZ II</v>
          </cell>
          <cell r="S4383" t="str">
            <v>AUSTERLITZ II</v>
          </cell>
          <cell r="U4383">
            <v>0</v>
          </cell>
          <cell r="V4383">
            <v>415.56675799999999</v>
          </cell>
          <cell r="W4383" t="str">
            <v>AMO_EM_JH</v>
          </cell>
          <cell r="X4383" t="str">
            <v>ET&amp;MTC_EN</v>
          </cell>
          <cell r="Y4383" t="str">
            <v>ET&amp;MTC</v>
          </cell>
          <cell r="Z4383" t="str">
            <v>AM</v>
          </cell>
          <cell r="AB4383" t="str">
            <v>EN ASSISTANCE, COORDINATION, SUIVI AUST II</v>
          </cell>
        </row>
        <row r="4384">
          <cell r="A4384" t="str">
            <v>CDG</v>
          </cell>
          <cell r="B4384">
            <v>0</v>
          </cell>
          <cell r="C4384" t="str">
            <v>VtilAna</v>
          </cell>
          <cell r="D4384" t="str">
            <v>FOR</v>
          </cell>
          <cell r="E4384" t="str">
            <v>DAM02_02561</v>
          </cell>
          <cell r="F4384" t="str">
            <v>CDCP</v>
          </cell>
          <cell r="G4384" t="str">
            <v>CDCMC</v>
          </cell>
          <cell r="H4384" t="str">
            <v>FMSGA</v>
          </cell>
          <cell r="I4384" t="str">
            <v>FMST</v>
          </cell>
          <cell r="J4384" t="str">
            <v>CDCP</v>
          </cell>
          <cell r="K4384" t="str">
            <v>CDCMC</v>
          </cell>
          <cell r="L4384" t="str">
            <v>FMSG0</v>
          </cell>
          <cell r="M4384" t="str">
            <v>FMSG</v>
          </cell>
          <cell r="N4384" t="str">
            <v>CITI-MF</v>
          </cell>
          <cell r="O4384" t="str">
            <v>DAM</v>
          </cell>
          <cell r="P4384" t="str">
            <v>Amort jours hommes</v>
          </cell>
          <cell r="Q4384" t="str">
            <v>Etudes Nouvelles</v>
          </cell>
          <cell r="R4384" t="str">
            <v>AUSTERLITZ II</v>
          </cell>
          <cell r="S4384" t="str">
            <v>AUSTERLITZ II</v>
          </cell>
          <cell r="U4384">
            <v>0</v>
          </cell>
          <cell r="V4384">
            <v>94.381580743200004</v>
          </cell>
          <cell r="W4384" t="str">
            <v>AMO_EM_JH</v>
          </cell>
          <cell r="X4384" t="str">
            <v>ET&amp;MTC_EN</v>
          </cell>
          <cell r="Y4384" t="str">
            <v>ET&amp;MTC</v>
          </cell>
          <cell r="Z4384" t="str">
            <v>AM</v>
          </cell>
          <cell r="AB4384" t="str">
            <v>EN ASSISTANCE, COORDINATION, SUIVI AUST II</v>
          </cell>
        </row>
        <row r="4385">
          <cell r="A4385" t="str">
            <v>CDG</v>
          </cell>
          <cell r="B4385">
            <v>0</v>
          </cell>
          <cell r="C4385" t="str">
            <v>VtilAna</v>
          </cell>
          <cell r="D4385" t="str">
            <v>FOR</v>
          </cell>
          <cell r="E4385" t="str">
            <v>DAM02_02561</v>
          </cell>
          <cell r="F4385" t="str">
            <v>CDCP</v>
          </cell>
          <cell r="G4385" t="str">
            <v>CDCMC</v>
          </cell>
          <cell r="H4385" t="str">
            <v>FMSGA</v>
          </cell>
          <cell r="I4385" t="str">
            <v>FMST</v>
          </cell>
          <cell r="J4385" t="str">
            <v>CDCP</v>
          </cell>
          <cell r="K4385" t="str">
            <v>CDCMC</v>
          </cell>
          <cell r="L4385" t="str">
            <v>FMSG1</v>
          </cell>
          <cell r="M4385" t="str">
            <v>FMSG</v>
          </cell>
          <cell r="N4385" t="str">
            <v>CITI-MF</v>
          </cell>
          <cell r="O4385" t="str">
            <v>DAM</v>
          </cell>
          <cell r="P4385" t="str">
            <v>Amort jours hommes</v>
          </cell>
          <cell r="Q4385" t="str">
            <v>Etudes Nouvelles</v>
          </cell>
          <cell r="R4385" t="str">
            <v>AUSTERLITZ II</v>
          </cell>
          <cell r="S4385" t="str">
            <v>AUSTERLITZ II</v>
          </cell>
          <cell r="U4385">
            <v>0</v>
          </cell>
          <cell r="V4385">
            <v>103.6162627728</v>
          </cell>
          <cell r="W4385" t="str">
            <v>AMO_EM_JH</v>
          </cell>
          <cell r="X4385" t="str">
            <v>ET&amp;MTC_EN</v>
          </cell>
          <cell r="Y4385" t="str">
            <v>ET&amp;MTC</v>
          </cell>
          <cell r="Z4385" t="str">
            <v>AM</v>
          </cell>
          <cell r="AB4385" t="str">
            <v>EN ASSISTANCE, COORDINATION, SUIVI AUST II</v>
          </cell>
        </row>
        <row r="4386">
          <cell r="A4386" t="str">
            <v>CDG</v>
          </cell>
          <cell r="B4386">
            <v>0</v>
          </cell>
          <cell r="C4386" t="str">
            <v>VtilAna</v>
          </cell>
          <cell r="D4386" t="str">
            <v>FOR</v>
          </cell>
          <cell r="E4386" t="str">
            <v>DAM02_02561</v>
          </cell>
          <cell r="F4386" t="str">
            <v>CDCP</v>
          </cell>
          <cell r="G4386" t="str">
            <v>CDCMC</v>
          </cell>
          <cell r="H4386" t="str">
            <v>FMSGA</v>
          </cell>
          <cell r="I4386" t="str">
            <v>FMST</v>
          </cell>
          <cell r="J4386" t="str">
            <v>CDCP</v>
          </cell>
          <cell r="K4386" t="str">
            <v>CDCMC</v>
          </cell>
          <cell r="L4386" t="str">
            <v>FMSG2</v>
          </cell>
          <cell r="M4386" t="str">
            <v>FMSG</v>
          </cell>
          <cell r="N4386" t="str">
            <v>CITI-MF</v>
          </cell>
          <cell r="O4386" t="str">
            <v>DAM</v>
          </cell>
          <cell r="P4386" t="str">
            <v>Amort jours hommes</v>
          </cell>
          <cell r="Q4386" t="str">
            <v>Etudes Nouvelles</v>
          </cell>
          <cell r="R4386" t="str">
            <v>AUSTERLITZ II</v>
          </cell>
          <cell r="S4386" t="str">
            <v>AUSTERLITZ II</v>
          </cell>
          <cell r="U4386">
            <v>0</v>
          </cell>
          <cell r="V4386">
            <v>134.13766948080001</v>
          </cell>
          <cell r="W4386" t="str">
            <v>AMO_EM_JH</v>
          </cell>
          <cell r="X4386" t="str">
            <v>ET&amp;MTC_EN</v>
          </cell>
          <cell r="Y4386" t="str">
            <v>ET&amp;MTC</v>
          </cell>
          <cell r="Z4386" t="str">
            <v>AM</v>
          </cell>
          <cell r="AB4386" t="str">
            <v>EN ASSISTANCE, COORDINATION, SUIVI AUST II</v>
          </cell>
        </row>
        <row r="4387">
          <cell r="A4387" t="str">
            <v>CDG</v>
          </cell>
          <cell r="B4387">
            <v>0</v>
          </cell>
          <cell r="C4387" t="str">
            <v>VtilAna</v>
          </cell>
          <cell r="D4387" t="str">
            <v>FOR</v>
          </cell>
          <cell r="E4387" t="str">
            <v>DAM02_02561</v>
          </cell>
          <cell r="F4387" t="str">
            <v>CDCP</v>
          </cell>
          <cell r="G4387" t="str">
            <v>CDCMC</v>
          </cell>
          <cell r="H4387" t="str">
            <v>FMSGA</v>
          </cell>
          <cell r="I4387" t="str">
            <v>FMST</v>
          </cell>
          <cell r="J4387" t="str">
            <v>CDCP</v>
          </cell>
          <cell r="K4387" t="str">
            <v>CDCMC</v>
          </cell>
          <cell r="L4387" t="str">
            <v>FMSG3</v>
          </cell>
          <cell r="M4387" t="str">
            <v>FMSG</v>
          </cell>
          <cell r="N4387" t="str">
            <v>CITI-MF</v>
          </cell>
          <cell r="O4387" t="str">
            <v>DAM</v>
          </cell>
          <cell r="P4387" t="str">
            <v>Amort jours hommes</v>
          </cell>
          <cell r="Q4387" t="str">
            <v>Etudes Nouvelles</v>
          </cell>
          <cell r="R4387" t="str">
            <v>AUSTERLITZ II</v>
          </cell>
          <cell r="S4387" t="str">
            <v>AUSTERLITZ II</v>
          </cell>
          <cell r="U4387">
            <v>0</v>
          </cell>
          <cell r="V4387">
            <v>448.27337852160002</v>
          </cell>
          <cell r="W4387" t="str">
            <v>AMO_EM_JH</v>
          </cell>
          <cell r="X4387" t="str">
            <v>ET&amp;MTC_EN</v>
          </cell>
          <cell r="Y4387" t="str">
            <v>ET&amp;MTC</v>
          </cell>
          <cell r="Z4387" t="str">
            <v>AM</v>
          </cell>
          <cell r="AB4387" t="str">
            <v>EN ASSISTANCE, COORDINATION, SUIVI AUST II</v>
          </cell>
        </row>
        <row r="4388">
          <cell r="A4388" t="str">
            <v>CDG</v>
          </cell>
          <cell r="B4388">
            <v>0</v>
          </cell>
          <cell r="C4388" t="str">
            <v>VtilAna</v>
          </cell>
          <cell r="D4388" t="str">
            <v>FOR</v>
          </cell>
          <cell r="E4388" t="str">
            <v>DAM02_02561</v>
          </cell>
          <cell r="F4388" t="str">
            <v>CDCP</v>
          </cell>
          <cell r="G4388" t="str">
            <v>CDCMC</v>
          </cell>
          <cell r="H4388" t="str">
            <v>FMSGA</v>
          </cell>
          <cell r="I4388" t="str">
            <v>FMST</v>
          </cell>
          <cell r="J4388" t="str">
            <v>CDCP</v>
          </cell>
          <cell r="K4388" t="str">
            <v>CDCMC</v>
          </cell>
          <cell r="L4388" t="str">
            <v>FMSG4</v>
          </cell>
          <cell r="M4388" t="str">
            <v>FMSG</v>
          </cell>
          <cell r="N4388" t="str">
            <v>CITI-MF</v>
          </cell>
          <cell r="O4388" t="str">
            <v>DAM</v>
          </cell>
          <cell r="P4388" t="str">
            <v>Amort jours hommes</v>
          </cell>
          <cell r="Q4388" t="str">
            <v>Etudes Nouvelles</v>
          </cell>
          <cell r="R4388" t="str">
            <v>AUSTERLITZ II</v>
          </cell>
          <cell r="S4388" t="str">
            <v>AUSTERLITZ II</v>
          </cell>
          <cell r="U4388">
            <v>0</v>
          </cell>
          <cell r="V4388">
            <v>301.92714635760001</v>
          </cell>
          <cell r="W4388" t="str">
            <v>AMO_EM_JH</v>
          </cell>
          <cell r="X4388" t="str">
            <v>ET&amp;MTC_EN</v>
          </cell>
          <cell r="Y4388" t="str">
            <v>ET&amp;MTC</v>
          </cell>
          <cell r="Z4388" t="str">
            <v>AM</v>
          </cell>
          <cell r="AB4388" t="str">
            <v>EN ASSISTANCE, COORDINATION, SUIVI AUST II</v>
          </cell>
        </row>
        <row r="4389">
          <cell r="A4389" t="str">
            <v>CDG</v>
          </cell>
          <cell r="B4389">
            <v>0</v>
          </cell>
          <cell r="C4389" t="str">
            <v>VtilAna</v>
          </cell>
          <cell r="D4389" t="str">
            <v>FOR</v>
          </cell>
          <cell r="E4389" t="str">
            <v>DAM02_02561</v>
          </cell>
          <cell r="F4389" t="str">
            <v>CDCP</v>
          </cell>
          <cell r="G4389" t="str">
            <v>CDCMC</v>
          </cell>
          <cell r="H4389" t="str">
            <v>FMSGA</v>
          </cell>
          <cell r="I4389" t="str">
            <v>FMST</v>
          </cell>
          <cell r="J4389" t="str">
            <v>CDCP</v>
          </cell>
          <cell r="K4389" t="str">
            <v>CDCMC</v>
          </cell>
          <cell r="L4389" t="str">
            <v>FMSG5</v>
          </cell>
          <cell r="M4389" t="str">
            <v>FMSG</v>
          </cell>
          <cell r="N4389" t="str">
            <v>CITI-MF</v>
          </cell>
          <cell r="O4389" t="str">
            <v>DAM</v>
          </cell>
          <cell r="P4389" t="str">
            <v>Amort jours hommes</v>
          </cell>
          <cell r="Q4389" t="str">
            <v>Etudes Nouvelles</v>
          </cell>
          <cell r="R4389" t="str">
            <v>AUSTERLITZ II</v>
          </cell>
          <cell r="S4389" t="str">
            <v>AUSTERLITZ II</v>
          </cell>
          <cell r="U4389">
            <v>0</v>
          </cell>
          <cell r="V4389">
            <v>303.17930663279998</v>
          </cell>
          <cell r="W4389" t="str">
            <v>AMO_EM_JH</v>
          </cell>
          <cell r="X4389" t="str">
            <v>ET&amp;MTC_EN</v>
          </cell>
          <cell r="Y4389" t="str">
            <v>ET&amp;MTC</v>
          </cell>
          <cell r="Z4389" t="str">
            <v>AM</v>
          </cell>
          <cell r="AB4389" t="str">
            <v>EN ASSISTANCE, COORDINATION, SUIVI AUST II</v>
          </cell>
        </row>
        <row r="4390">
          <cell r="A4390" t="str">
            <v>CDG</v>
          </cell>
          <cell r="B4390">
            <v>0</v>
          </cell>
          <cell r="C4390" t="str">
            <v>VtilAna</v>
          </cell>
          <cell r="D4390" t="str">
            <v>FOR</v>
          </cell>
          <cell r="E4390" t="str">
            <v>DAM02_02561</v>
          </cell>
          <cell r="F4390" t="str">
            <v>CDCP</v>
          </cell>
          <cell r="G4390" t="str">
            <v>CDCMC</v>
          </cell>
          <cell r="H4390" t="str">
            <v>FMSGA</v>
          </cell>
          <cell r="I4390" t="str">
            <v>FMST</v>
          </cell>
          <cell r="J4390" t="str">
            <v>CDCP</v>
          </cell>
          <cell r="K4390" t="str">
            <v>CDCMC</v>
          </cell>
          <cell r="L4390" t="str">
            <v>FMSG6</v>
          </cell>
          <cell r="M4390" t="str">
            <v>FMSG</v>
          </cell>
          <cell r="N4390" t="str">
            <v>CITI-MF</v>
          </cell>
          <cell r="O4390" t="str">
            <v>DAM</v>
          </cell>
          <cell r="P4390" t="str">
            <v>Amort jours hommes</v>
          </cell>
          <cell r="Q4390" t="str">
            <v>Etudes Nouvelles</v>
          </cell>
          <cell r="R4390" t="str">
            <v>AUSTERLITZ II</v>
          </cell>
          <cell r="S4390" t="str">
            <v>AUSTERLITZ II</v>
          </cell>
          <cell r="U4390">
            <v>0</v>
          </cell>
          <cell r="V4390">
            <v>73.877456236800001</v>
          </cell>
          <cell r="W4390" t="str">
            <v>AMO_EM_JH</v>
          </cell>
          <cell r="X4390" t="str">
            <v>ET&amp;MTC_EN</v>
          </cell>
          <cell r="Y4390" t="str">
            <v>ET&amp;MTC</v>
          </cell>
          <cell r="Z4390" t="str">
            <v>AM</v>
          </cell>
          <cell r="AB4390" t="str">
            <v>EN ASSISTANCE, COORDINATION, SUIVI AUST II</v>
          </cell>
        </row>
        <row r="4391">
          <cell r="A4391" t="str">
            <v>CDG</v>
          </cell>
          <cell r="B4391">
            <v>0</v>
          </cell>
          <cell r="C4391" t="str">
            <v>VtilAna</v>
          </cell>
          <cell r="D4391" t="str">
            <v>FOR</v>
          </cell>
          <cell r="E4391" t="str">
            <v>DAM02_02561</v>
          </cell>
          <cell r="F4391" t="str">
            <v>CDCP</v>
          </cell>
          <cell r="G4391" t="str">
            <v>CDCMC</v>
          </cell>
          <cell r="H4391" t="str">
            <v>FMSGA</v>
          </cell>
          <cell r="I4391" t="str">
            <v>FMST</v>
          </cell>
          <cell r="J4391" t="str">
            <v>CDCP</v>
          </cell>
          <cell r="K4391" t="str">
            <v>CDCMC</v>
          </cell>
          <cell r="L4391" t="str">
            <v>FMSG7</v>
          </cell>
          <cell r="M4391" t="str">
            <v>FMSG</v>
          </cell>
          <cell r="N4391" t="str">
            <v>CITI-MF</v>
          </cell>
          <cell r="O4391" t="str">
            <v>DAM</v>
          </cell>
          <cell r="P4391" t="str">
            <v>Amort jours hommes</v>
          </cell>
          <cell r="Q4391" t="str">
            <v>Etudes Nouvelles</v>
          </cell>
          <cell r="R4391" t="str">
            <v>AUSTERLITZ II</v>
          </cell>
          <cell r="S4391" t="str">
            <v>AUSTERLITZ II</v>
          </cell>
          <cell r="U4391">
            <v>0</v>
          </cell>
          <cell r="V4391">
            <v>105.8075432544</v>
          </cell>
          <cell r="W4391" t="str">
            <v>AMO_EM_JH</v>
          </cell>
          <cell r="X4391" t="str">
            <v>ET&amp;MTC_EN</v>
          </cell>
          <cell r="Y4391" t="str">
            <v>ET&amp;MTC</v>
          </cell>
          <cell r="Z4391" t="str">
            <v>AM</v>
          </cell>
          <cell r="AB4391" t="str">
            <v>EN ASSISTANCE, COORDINATION, SUIVI AUST II</v>
          </cell>
        </row>
        <row r="4392">
          <cell r="A4392" t="str">
            <v>CDG</v>
          </cell>
          <cell r="B4392">
            <v>0</v>
          </cell>
          <cell r="C4392" t="str">
            <v>VtilAna</v>
          </cell>
          <cell r="D4392" t="str">
            <v>FOR</v>
          </cell>
          <cell r="E4392" t="str">
            <v>DAM02_02561</v>
          </cell>
          <cell r="F4392" t="str">
            <v>CDCP</v>
          </cell>
          <cell r="G4392" t="str">
            <v>CDCMC</v>
          </cell>
          <cell r="H4392" t="str">
            <v>FMSGA</v>
          </cell>
          <cell r="I4392" t="str">
            <v>FMST</v>
          </cell>
          <cell r="J4392" t="str">
            <v>CDCP</v>
          </cell>
          <cell r="K4392" t="str">
            <v>CDCMC</v>
          </cell>
          <cell r="L4392" t="str">
            <v>FMSI0</v>
          </cell>
          <cell r="M4392" t="str">
            <v>FMSI</v>
          </cell>
          <cell r="N4392" t="str">
            <v>CITI-MF</v>
          </cell>
          <cell r="O4392" t="str">
            <v>DAM</v>
          </cell>
          <cell r="P4392" t="str">
            <v>Amort jours hommes</v>
          </cell>
          <cell r="Q4392" t="str">
            <v>Etudes Nouvelles</v>
          </cell>
          <cell r="R4392" t="str">
            <v>AUSTERLITZ II</v>
          </cell>
          <cell r="S4392" t="str">
            <v>AUSTERLITZ II</v>
          </cell>
          <cell r="U4392">
            <v>0</v>
          </cell>
          <cell r="V4392">
            <v>383.71675099999999</v>
          </cell>
          <cell r="W4392" t="str">
            <v>AMO_EM_JH</v>
          </cell>
          <cell r="X4392" t="str">
            <v>ET&amp;MTC_EN</v>
          </cell>
          <cell r="Y4392" t="str">
            <v>ET&amp;MTC</v>
          </cell>
          <cell r="Z4392" t="str">
            <v>AM</v>
          </cell>
          <cell r="AB4392" t="str">
            <v>EN ASSISTANCE, COORDINATION, SUIVI AUST II</v>
          </cell>
        </row>
        <row r="4393">
          <cell r="A4393" t="str">
            <v>CDG</v>
          </cell>
          <cell r="B4393">
            <v>0</v>
          </cell>
          <cell r="C4393" t="str">
            <v>VtilAna</v>
          </cell>
          <cell r="D4393" t="str">
            <v>FOR</v>
          </cell>
          <cell r="E4393" t="str">
            <v>DAM02_02561</v>
          </cell>
          <cell r="F4393" t="str">
            <v>CDCP</v>
          </cell>
          <cell r="G4393" t="str">
            <v>CDCMC</v>
          </cell>
          <cell r="H4393" t="str">
            <v>FMSGA</v>
          </cell>
          <cell r="I4393" t="str">
            <v>FMST</v>
          </cell>
          <cell r="J4393" t="str">
            <v>LDN</v>
          </cell>
          <cell r="K4393" t="str">
            <v>CDCMC</v>
          </cell>
          <cell r="L4393" t="str">
            <v>LDN_BROK0</v>
          </cell>
          <cell r="M4393" t="str">
            <v>LDN</v>
          </cell>
          <cell r="N4393" t="str">
            <v>CITI-MF</v>
          </cell>
          <cell r="O4393" t="str">
            <v>DAM</v>
          </cell>
          <cell r="P4393" t="str">
            <v>Amort jours hommes</v>
          </cell>
          <cell r="Q4393" t="str">
            <v>Etudes Nouvelles</v>
          </cell>
          <cell r="R4393" t="str">
            <v>AUSTERLITZ II</v>
          </cell>
          <cell r="S4393" t="str">
            <v>AUSTERLITZ II</v>
          </cell>
          <cell r="U4393">
            <v>0</v>
          </cell>
          <cell r="V4393">
            <v>25.899364025499999</v>
          </cell>
          <cell r="W4393" t="str">
            <v>AMO_EM_JH</v>
          </cell>
          <cell r="X4393" t="str">
            <v>ET&amp;MTC_EN</v>
          </cell>
          <cell r="Y4393" t="str">
            <v>ET&amp;MTC</v>
          </cell>
          <cell r="Z4393" t="str">
            <v>AM</v>
          </cell>
          <cell r="AB4393" t="str">
            <v>EN ASSISTANCE, COORDINATION, SUIVI AUST II</v>
          </cell>
        </row>
        <row r="4394">
          <cell r="A4394" t="str">
            <v>CDG</v>
          </cell>
          <cell r="B4394">
            <v>0</v>
          </cell>
          <cell r="C4394" t="str">
            <v>VtilAna</v>
          </cell>
          <cell r="D4394" t="str">
            <v>FOR</v>
          </cell>
          <cell r="E4394" t="str">
            <v>DAM02_02561</v>
          </cell>
          <cell r="F4394" t="str">
            <v>CDCP</v>
          </cell>
          <cell r="G4394" t="str">
            <v>CDCMC</v>
          </cell>
          <cell r="H4394" t="str">
            <v>FMSGA</v>
          </cell>
          <cell r="I4394" t="str">
            <v>FMST</v>
          </cell>
          <cell r="J4394" t="str">
            <v>LDN</v>
          </cell>
          <cell r="K4394" t="str">
            <v>CDCMC</v>
          </cell>
          <cell r="L4394" t="str">
            <v>LDN_CCS20</v>
          </cell>
          <cell r="M4394" t="str">
            <v>LDN</v>
          </cell>
          <cell r="N4394" t="str">
            <v>CITI-MF</v>
          </cell>
          <cell r="O4394" t="str">
            <v>DAM</v>
          </cell>
          <cell r="P4394" t="str">
            <v>Amort jours hommes</v>
          </cell>
          <cell r="Q4394" t="str">
            <v>Etudes Nouvelles</v>
          </cell>
          <cell r="R4394" t="str">
            <v>AUSTERLITZ II</v>
          </cell>
          <cell r="S4394" t="str">
            <v>AUSTERLITZ II</v>
          </cell>
          <cell r="U4394">
            <v>0</v>
          </cell>
          <cell r="V4394">
            <v>38.901901883199997</v>
          </cell>
          <cell r="W4394" t="str">
            <v>AMO_EM_JH</v>
          </cell>
          <cell r="X4394" t="str">
            <v>ET&amp;MTC_EN</v>
          </cell>
          <cell r="Y4394" t="str">
            <v>ET&amp;MTC</v>
          </cell>
          <cell r="Z4394" t="str">
            <v>AM</v>
          </cell>
          <cell r="AB4394" t="str">
            <v>EN ASSISTANCE, COORDINATION, SUIVI AUST II</v>
          </cell>
        </row>
        <row r="4395">
          <cell r="A4395" t="str">
            <v>CDG</v>
          </cell>
          <cell r="B4395">
            <v>0</v>
          </cell>
          <cell r="C4395" t="str">
            <v>VtilAna</v>
          </cell>
          <cell r="D4395" t="str">
            <v>FOR</v>
          </cell>
          <cell r="E4395" t="str">
            <v>DAM02_02561</v>
          </cell>
          <cell r="F4395" t="str">
            <v>CDCP</v>
          </cell>
          <cell r="G4395" t="str">
            <v>CDCMC</v>
          </cell>
          <cell r="H4395" t="str">
            <v>FMSGA</v>
          </cell>
          <cell r="I4395" t="str">
            <v>FMST</v>
          </cell>
          <cell r="J4395" t="str">
            <v>LDN</v>
          </cell>
          <cell r="K4395" t="str">
            <v>CDCMC</v>
          </cell>
          <cell r="L4395" t="str">
            <v>LDN_CCS40</v>
          </cell>
          <cell r="M4395" t="str">
            <v>LDN</v>
          </cell>
          <cell r="N4395" t="str">
            <v>CITI-MF</v>
          </cell>
          <cell r="O4395" t="str">
            <v>DAM</v>
          </cell>
          <cell r="P4395" t="str">
            <v>Amort jours hommes</v>
          </cell>
          <cell r="Q4395" t="str">
            <v>Etudes Nouvelles</v>
          </cell>
          <cell r="R4395" t="str">
            <v>AUSTERLITZ II</v>
          </cell>
          <cell r="S4395" t="str">
            <v>AUSTERLITZ II</v>
          </cell>
          <cell r="U4395">
            <v>0</v>
          </cell>
          <cell r="V4395">
            <v>48.627377353999997</v>
          </cell>
          <cell r="W4395" t="str">
            <v>AMO_EM_JH</v>
          </cell>
          <cell r="X4395" t="str">
            <v>ET&amp;MTC_EN</v>
          </cell>
          <cell r="Y4395" t="str">
            <v>ET&amp;MTC</v>
          </cell>
          <cell r="Z4395" t="str">
            <v>AM</v>
          </cell>
          <cell r="AB4395" t="str">
            <v>EN ASSISTANCE, COORDINATION, SUIVI AUST II</v>
          </cell>
        </row>
        <row r="4396">
          <cell r="A4396" t="str">
            <v>CDG</v>
          </cell>
          <cell r="B4396">
            <v>0</v>
          </cell>
          <cell r="C4396" t="str">
            <v>VtilAna</v>
          </cell>
          <cell r="D4396" t="str">
            <v>FOR</v>
          </cell>
          <cell r="E4396" t="str">
            <v>DAM02_02561</v>
          </cell>
          <cell r="F4396" t="str">
            <v>CDCP</v>
          </cell>
          <cell r="G4396" t="str">
            <v>CDCMC</v>
          </cell>
          <cell r="H4396" t="str">
            <v>FMSGA</v>
          </cell>
          <cell r="I4396" t="str">
            <v>FMST</v>
          </cell>
          <cell r="J4396" t="str">
            <v>LDN</v>
          </cell>
          <cell r="K4396" t="str">
            <v>CDCMC</v>
          </cell>
          <cell r="L4396" t="str">
            <v>LDN_CCS50</v>
          </cell>
          <cell r="M4396" t="str">
            <v>LDN</v>
          </cell>
          <cell r="N4396" t="str">
            <v>CITI-MF</v>
          </cell>
          <cell r="O4396" t="str">
            <v>DAM</v>
          </cell>
          <cell r="P4396" t="str">
            <v>Amort jours hommes</v>
          </cell>
          <cell r="Q4396" t="str">
            <v>Etudes Nouvelles</v>
          </cell>
          <cell r="R4396" t="str">
            <v>AUSTERLITZ II</v>
          </cell>
          <cell r="S4396" t="str">
            <v>AUSTERLITZ II</v>
          </cell>
          <cell r="U4396">
            <v>0</v>
          </cell>
          <cell r="V4396">
            <v>19.450950941599999</v>
          </cell>
          <cell r="W4396" t="str">
            <v>AMO_EM_JH</v>
          </cell>
          <cell r="X4396" t="str">
            <v>ET&amp;MTC_EN</v>
          </cell>
          <cell r="Y4396" t="str">
            <v>ET&amp;MTC</v>
          </cell>
          <cell r="Z4396" t="str">
            <v>AM</v>
          </cell>
          <cell r="AB4396" t="str">
            <v>EN ASSISTANCE, COORDINATION, SUIVI AUST II</v>
          </cell>
        </row>
        <row r="4397">
          <cell r="A4397" t="str">
            <v>CDG</v>
          </cell>
          <cell r="B4397">
            <v>0</v>
          </cell>
          <cell r="C4397" t="str">
            <v>VtilAna</v>
          </cell>
          <cell r="D4397" t="str">
            <v>FOR</v>
          </cell>
          <cell r="E4397" t="str">
            <v>DAM02_02561</v>
          </cell>
          <cell r="F4397" t="str">
            <v>CDCP</v>
          </cell>
          <cell r="G4397" t="str">
            <v>CDCMC</v>
          </cell>
          <cell r="H4397" t="str">
            <v>FMSGA</v>
          </cell>
          <cell r="I4397" t="str">
            <v>FMST</v>
          </cell>
          <cell r="J4397" t="str">
            <v>LDN</v>
          </cell>
          <cell r="K4397" t="str">
            <v>CDCMC</v>
          </cell>
          <cell r="L4397" t="str">
            <v>LDN_DECM0</v>
          </cell>
          <cell r="M4397" t="str">
            <v>LDN</v>
          </cell>
          <cell r="N4397" t="str">
            <v>CITI-MF</v>
          </cell>
          <cell r="O4397" t="str">
            <v>DAM</v>
          </cell>
          <cell r="P4397" t="str">
            <v>Amort jours hommes</v>
          </cell>
          <cell r="Q4397" t="str">
            <v>Etudes Nouvelles</v>
          </cell>
          <cell r="R4397" t="str">
            <v>AUSTERLITZ II</v>
          </cell>
          <cell r="S4397" t="str">
            <v>AUSTERLITZ II</v>
          </cell>
          <cell r="U4397">
            <v>0</v>
          </cell>
          <cell r="V4397">
            <v>51.798728050999998</v>
          </cell>
          <cell r="W4397" t="str">
            <v>AMO_EM_JH</v>
          </cell>
          <cell r="X4397" t="str">
            <v>ET&amp;MTC_EN</v>
          </cell>
          <cell r="Y4397" t="str">
            <v>ET&amp;MTC</v>
          </cell>
          <cell r="Z4397" t="str">
            <v>AM</v>
          </cell>
          <cell r="AB4397" t="str">
            <v>EN ASSISTANCE, COORDINATION, SUIVI AUST II</v>
          </cell>
        </row>
        <row r="4398">
          <cell r="A4398" t="str">
            <v>CDG</v>
          </cell>
          <cell r="B4398">
            <v>0</v>
          </cell>
          <cell r="C4398" t="str">
            <v>VtilAna</v>
          </cell>
          <cell r="D4398" t="str">
            <v>FOR</v>
          </cell>
          <cell r="E4398" t="str">
            <v>DAM02_02561</v>
          </cell>
          <cell r="F4398" t="str">
            <v>CDCP</v>
          </cell>
          <cell r="G4398" t="str">
            <v>CDCMC</v>
          </cell>
          <cell r="H4398" t="str">
            <v>FMSGA</v>
          </cell>
          <cell r="I4398" t="str">
            <v>FMST</v>
          </cell>
          <cell r="J4398" t="str">
            <v>LDN</v>
          </cell>
          <cell r="K4398" t="str">
            <v>CDCMC</v>
          </cell>
          <cell r="L4398" t="str">
            <v>LDN_DECM2</v>
          </cell>
          <cell r="M4398" t="str">
            <v>LDN</v>
          </cell>
          <cell r="N4398" t="str">
            <v>CITI-MF</v>
          </cell>
          <cell r="O4398" t="str">
            <v>DAM</v>
          </cell>
          <cell r="P4398" t="str">
            <v>Amort jours hommes</v>
          </cell>
          <cell r="Q4398" t="str">
            <v>Etudes Nouvelles</v>
          </cell>
          <cell r="R4398" t="str">
            <v>AUSTERLITZ II</v>
          </cell>
          <cell r="S4398" t="str">
            <v>AUSTERLITZ II</v>
          </cell>
          <cell r="U4398">
            <v>0</v>
          </cell>
          <cell r="V4398">
            <v>25.899364025499999</v>
          </cell>
          <cell r="W4398" t="str">
            <v>AMO_EM_JH</v>
          </cell>
          <cell r="X4398" t="str">
            <v>ET&amp;MTC_EN</v>
          </cell>
          <cell r="Y4398" t="str">
            <v>ET&amp;MTC</v>
          </cell>
          <cell r="Z4398" t="str">
            <v>AM</v>
          </cell>
          <cell r="AB4398" t="str">
            <v>EN ASSISTANCE, COORDINATION, SUIVI AUST II</v>
          </cell>
        </row>
        <row r="4399">
          <cell r="A4399" t="str">
            <v>CDG</v>
          </cell>
          <cell r="B4399">
            <v>0</v>
          </cell>
          <cell r="C4399" t="str">
            <v>VtilAna</v>
          </cell>
          <cell r="D4399" t="str">
            <v>FOR</v>
          </cell>
          <cell r="E4399" t="str">
            <v>DAM02_02561</v>
          </cell>
          <cell r="F4399" t="str">
            <v>CDCP</v>
          </cell>
          <cell r="G4399" t="str">
            <v>CDCMC</v>
          </cell>
          <cell r="H4399" t="str">
            <v>FMSGA</v>
          </cell>
          <cell r="I4399" t="str">
            <v>FMST</v>
          </cell>
          <cell r="J4399" t="str">
            <v>LDN</v>
          </cell>
          <cell r="K4399" t="str">
            <v>CDCMC</v>
          </cell>
          <cell r="L4399" t="str">
            <v>LDN_DS100</v>
          </cell>
          <cell r="M4399" t="str">
            <v>LDN</v>
          </cell>
          <cell r="N4399" t="str">
            <v>CITI-MF</v>
          </cell>
          <cell r="O4399" t="str">
            <v>DAM</v>
          </cell>
          <cell r="P4399" t="str">
            <v>Amort jours hommes</v>
          </cell>
          <cell r="Q4399" t="str">
            <v>Etudes Nouvelles</v>
          </cell>
          <cell r="R4399" t="str">
            <v>AUSTERLITZ II</v>
          </cell>
          <cell r="S4399" t="str">
            <v>AUSTERLITZ II</v>
          </cell>
          <cell r="U4399">
            <v>0</v>
          </cell>
          <cell r="V4399">
            <v>1.0571168989999999</v>
          </cell>
          <cell r="W4399" t="str">
            <v>AMO_EM_JH</v>
          </cell>
          <cell r="X4399" t="str">
            <v>ET&amp;MTC_EN</v>
          </cell>
          <cell r="Y4399" t="str">
            <v>ET&amp;MTC</v>
          </cell>
          <cell r="Z4399" t="str">
            <v>AM</v>
          </cell>
          <cell r="AB4399" t="str">
            <v>EN ASSISTANCE, COORDINATION, SUIVI AUST II</v>
          </cell>
        </row>
        <row r="4400">
          <cell r="A4400" t="str">
            <v>CDG</v>
          </cell>
          <cell r="B4400">
            <v>0</v>
          </cell>
          <cell r="C4400" t="str">
            <v>VtilAna</v>
          </cell>
          <cell r="D4400" t="str">
            <v>FOR</v>
          </cell>
          <cell r="E4400" t="str">
            <v>DAM02_02561</v>
          </cell>
          <cell r="F4400" t="str">
            <v>CDCP</v>
          </cell>
          <cell r="G4400" t="str">
            <v>CDCMC</v>
          </cell>
          <cell r="H4400" t="str">
            <v>FMSGA</v>
          </cell>
          <cell r="I4400" t="str">
            <v>FMST</v>
          </cell>
          <cell r="J4400" t="str">
            <v>LDN</v>
          </cell>
          <cell r="K4400" t="str">
            <v>CDCMC</v>
          </cell>
          <cell r="L4400" t="str">
            <v>LDN_DS400</v>
          </cell>
          <cell r="M4400" t="str">
            <v>LDN</v>
          </cell>
          <cell r="N4400" t="str">
            <v>CITI-MF</v>
          </cell>
          <cell r="O4400" t="str">
            <v>DAM</v>
          </cell>
          <cell r="P4400" t="str">
            <v>Amort jours hommes</v>
          </cell>
          <cell r="Q4400" t="str">
            <v>Etudes Nouvelles</v>
          </cell>
          <cell r="R4400" t="str">
            <v>AUSTERLITZ II</v>
          </cell>
          <cell r="S4400" t="str">
            <v>AUSTERLITZ II</v>
          </cell>
          <cell r="U4400">
            <v>0</v>
          </cell>
          <cell r="V4400">
            <v>71.249678992599996</v>
          </cell>
          <cell r="W4400" t="str">
            <v>AMO_EM_JH</v>
          </cell>
          <cell r="X4400" t="str">
            <v>ET&amp;MTC_EN</v>
          </cell>
          <cell r="Y4400" t="str">
            <v>ET&amp;MTC</v>
          </cell>
          <cell r="Z4400" t="str">
            <v>AM</v>
          </cell>
          <cell r="AB4400" t="str">
            <v>EN ASSISTANCE, COORDINATION, SUIVI AUST II</v>
          </cell>
        </row>
        <row r="4401">
          <cell r="A4401" t="str">
            <v>CDG</v>
          </cell>
          <cell r="B4401">
            <v>0</v>
          </cell>
          <cell r="C4401" t="str">
            <v>VtilAna</v>
          </cell>
          <cell r="D4401" t="str">
            <v>FOR</v>
          </cell>
          <cell r="E4401" t="str">
            <v>DAM02_02561</v>
          </cell>
          <cell r="F4401" t="str">
            <v>CDCP</v>
          </cell>
          <cell r="G4401" t="str">
            <v>CDCMC</v>
          </cell>
          <cell r="H4401" t="str">
            <v>FMSGA</v>
          </cell>
          <cell r="I4401" t="str">
            <v>FMST</v>
          </cell>
          <cell r="J4401" t="str">
            <v>LDN</v>
          </cell>
          <cell r="K4401" t="str">
            <v>CDCMC</v>
          </cell>
          <cell r="L4401" t="str">
            <v>LDN_DS500</v>
          </cell>
          <cell r="M4401" t="str">
            <v>LDN</v>
          </cell>
          <cell r="N4401" t="str">
            <v>CITI-MF</v>
          </cell>
          <cell r="O4401" t="str">
            <v>DAM</v>
          </cell>
          <cell r="P4401" t="str">
            <v>Amort jours hommes</v>
          </cell>
          <cell r="Q4401" t="str">
            <v>Etudes Nouvelles</v>
          </cell>
          <cell r="R4401" t="str">
            <v>AUSTERLITZ II</v>
          </cell>
          <cell r="S4401" t="str">
            <v>AUSTERLITZ II</v>
          </cell>
          <cell r="U4401">
            <v>0</v>
          </cell>
          <cell r="V4401">
            <v>13.0025378577</v>
          </cell>
          <cell r="W4401" t="str">
            <v>AMO_EM_JH</v>
          </cell>
          <cell r="X4401" t="str">
            <v>ET&amp;MTC_EN</v>
          </cell>
          <cell r="Y4401" t="str">
            <v>ET&amp;MTC</v>
          </cell>
          <cell r="Z4401" t="str">
            <v>AM</v>
          </cell>
          <cell r="AB4401" t="str">
            <v>EN ASSISTANCE, COORDINATION, SUIVI AUST II</v>
          </cell>
        </row>
        <row r="4402">
          <cell r="A4402" t="str">
            <v>CDG</v>
          </cell>
          <cell r="B4402">
            <v>0</v>
          </cell>
          <cell r="C4402" t="str">
            <v>VtilAna</v>
          </cell>
          <cell r="D4402" t="str">
            <v>FOR</v>
          </cell>
          <cell r="E4402" t="str">
            <v>DAM02_02561</v>
          </cell>
          <cell r="F4402" t="str">
            <v>CDCP</v>
          </cell>
          <cell r="G4402" t="str">
            <v>CDCMC</v>
          </cell>
          <cell r="H4402" t="str">
            <v>FMSGA</v>
          </cell>
          <cell r="I4402" t="str">
            <v>FMST</v>
          </cell>
          <cell r="J4402" t="str">
            <v>LDN</v>
          </cell>
          <cell r="K4402" t="str">
            <v>CDCMC</v>
          </cell>
          <cell r="L4402" t="str">
            <v>LDN_DS600</v>
          </cell>
          <cell r="M4402" t="str">
            <v>LDN</v>
          </cell>
          <cell r="N4402" t="str">
            <v>CITI-MF</v>
          </cell>
          <cell r="O4402" t="str">
            <v>DAM</v>
          </cell>
          <cell r="P4402" t="str">
            <v>Amort jours hommes</v>
          </cell>
          <cell r="Q4402" t="str">
            <v>Etudes Nouvelles</v>
          </cell>
          <cell r="R4402" t="str">
            <v>AUSTERLITZ II</v>
          </cell>
          <cell r="S4402" t="str">
            <v>AUSTERLITZ II</v>
          </cell>
          <cell r="U4402">
            <v>0</v>
          </cell>
          <cell r="V4402">
            <v>38.901901883199997</v>
          </cell>
          <cell r="W4402" t="str">
            <v>AMO_EM_JH</v>
          </cell>
          <cell r="X4402" t="str">
            <v>ET&amp;MTC_EN</v>
          </cell>
          <cell r="Y4402" t="str">
            <v>ET&amp;MTC</v>
          </cell>
          <cell r="Z4402" t="str">
            <v>AM</v>
          </cell>
          <cell r="AB4402" t="str">
            <v>EN ASSISTANCE, COORDINATION, SUIVI AUST II</v>
          </cell>
        </row>
        <row r="4403">
          <cell r="A4403" t="str">
            <v>CDG</v>
          </cell>
          <cell r="B4403">
            <v>0</v>
          </cell>
          <cell r="C4403" t="str">
            <v>VtilAna</v>
          </cell>
          <cell r="D4403" t="str">
            <v>FOR</v>
          </cell>
          <cell r="E4403" t="str">
            <v>DAM02_02561</v>
          </cell>
          <cell r="F4403" t="str">
            <v>CDCP</v>
          </cell>
          <cell r="G4403" t="str">
            <v>CDCMC</v>
          </cell>
          <cell r="H4403" t="str">
            <v>FMSGA</v>
          </cell>
          <cell r="I4403" t="str">
            <v>FMST</v>
          </cell>
          <cell r="J4403" t="str">
            <v>LDN</v>
          </cell>
          <cell r="K4403" t="str">
            <v>CDCMC</v>
          </cell>
          <cell r="L4403" t="str">
            <v>LDN_DS700</v>
          </cell>
          <cell r="M4403" t="str">
            <v>LDN</v>
          </cell>
          <cell r="N4403" t="str">
            <v>CITI-MF</v>
          </cell>
          <cell r="O4403" t="str">
            <v>DAM</v>
          </cell>
          <cell r="P4403" t="str">
            <v>Amort jours hommes</v>
          </cell>
          <cell r="Q4403" t="str">
            <v>Etudes Nouvelles</v>
          </cell>
          <cell r="R4403" t="str">
            <v>AUSTERLITZ II</v>
          </cell>
          <cell r="S4403" t="str">
            <v>AUSTERLITZ II</v>
          </cell>
          <cell r="U4403">
            <v>0</v>
          </cell>
          <cell r="V4403">
            <v>13.0025378577</v>
          </cell>
          <cell r="W4403" t="str">
            <v>AMO_EM_JH</v>
          </cell>
          <cell r="X4403" t="str">
            <v>ET&amp;MTC_EN</v>
          </cell>
          <cell r="Y4403" t="str">
            <v>ET&amp;MTC</v>
          </cell>
          <cell r="Z4403" t="str">
            <v>AM</v>
          </cell>
          <cell r="AB4403" t="str">
            <v>EN ASSISTANCE, COORDINATION, SUIVI AUST II</v>
          </cell>
        </row>
        <row r="4404">
          <cell r="A4404" t="str">
            <v>CDG</v>
          </cell>
          <cell r="B4404">
            <v>0</v>
          </cell>
          <cell r="C4404" t="str">
            <v>VtilAna</v>
          </cell>
          <cell r="D4404" t="str">
            <v>FOR</v>
          </cell>
          <cell r="E4404" t="str">
            <v>DAM02_02561</v>
          </cell>
          <cell r="F4404" t="str">
            <v>CDCP</v>
          </cell>
          <cell r="G4404" t="str">
            <v>CDCMC</v>
          </cell>
          <cell r="H4404" t="str">
            <v>FMSGA</v>
          </cell>
          <cell r="I4404" t="str">
            <v>FMST</v>
          </cell>
          <cell r="J4404" t="str">
            <v>LDN</v>
          </cell>
          <cell r="K4404" t="str">
            <v>CDCMC</v>
          </cell>
          <cell r="L4404" t="str">
            <v>LDN_DS800</v>
          </cell>
          <cell r="M4404" t="str">
            <v>LDN</v>
          </cell>
          <cell r="N4404" t="str">
            <v>CITI-MF</v>
          </cell>
          <cell r="O4404" t="str">
            <v>DAM</v>
          </cell>
          <cell r="P4404" t="str">
            <v>Amort jours hommes</v>
          </cell>
          <cell r="Q4404" t="str">
            <v>Etudes Nouvelles</v>
          </cell>
          <cell r="R4404" t="str">
            <v>AUSTERLITZ II</v>
          </cell>
          <cell r="S4404" t="str">
            <v>AUSTERLITZ II</v>
          </cell>
          <cell r="U4404">
            <v>0</v>
          </cell>
          <cell r="V4404">
            <v>86.789297407899994</v>
          </cell>
          <cell r="W4404" t="str">
            <v>AMO_EM_JH</v>
          </cell>
          <cell r="X4404" t="str">
            <v>ET&amp;MTC_EN</v>
          </cell>
          <cell r="Y4404" t="str">
            <v>ET&amp;MTC</v>
          </cell>
          <cell r="Z4404" t="str">
            <v>AM</v>
          </cell>
          <cell r="AB4404" t="str">
            <v>EN ASSISTANCE, COORDINATION, SUIVI AUST II</v>
          </cell>
        </row>
        <row r="4405">
          <cell r="A4405" t="str">
            <v>CDG</v>
          </cell>
          <cell r="B4405">
            <v>0</v>
          </cell>
          <cell r="C4405" t="str">
            <v>VtilAna</v>
          </cell>
          <cell r="D4405" t="str">
            <v>FOR</v>
          </cell>
          <cell r="E4405" t="str">
            <v>DAM02_02561</v>
          </cell>
          <cell r="F4405" t="str">
            <v>CDCP</v>
          </cell>
          <cell r="G4405" t="str">
            <v>CDCMC</v>
          </cell>
          <cell r="H4405" t="str">
            <v>FMSGA</v>
          </cell>
          <cell r="I4405" t="str">
            <v>FMST</v>
          </cell>
          <cell r="J4405" t="str">
            <v>LDN</v>
          </cell>
          <cell r="K4405" t="str">
            <v>CDCMC</v>
          </cell>
          <cell r="L4405" t="str">
            <v>LDN_EDA31</v>
          </cell>
          <cell r="M4405" t="str">
            <v>LDN</v>
          </cell>
          <cell r="N4405" t="str">
            <v>CITI-MF</v>
          </cell>
          <cell r="O4405" t="str">
            <v>DAM</v>
          </cell>
          <cell r="P4405" t="str">
            <v>Amort jours hommes</v>
          </cell>
          <cell r="Q4405" t="str">
            <v>Etudes Nouvelles</v>
          </cell>
          <cell r="R4405" t="str">
            <v>AUSTERLITZ II</v>
          </cell>
          <cell r="S4405" t="str">
            <v>AUSTERLITZ II</v>
          </cell>
          <cell r="U4405">
            <v>0</v>
          </cell>
          <cell r="V4405">
            <v>89.432089655400006</v>
          </cell>
          <cell r="W4405" t="str">
            <v>AMO_EM_JH</v>
          </cell>
          <cell r="X4405" t="str">
            <v>ET&amp;MTC_EN</v>
          </cell>
          <cell r="Y4405" t="str">
            <v>ET&amp;MTC</v>
          </cell>
          <cell r="Z4405" t="str">
            <v>AM</v>
          </cell>
          <cell r="AB4405" t="str">
            <v>EN ASSISTANCE, COORDINATION, SUIVI AUST II</v>
          </cell>
        </row>
        <row r="4406">
          <cell r="A4406" t="str">
            <v>CDG</v>
          </cell>
          <cell r="B4406">
            <v>0</v>
          </cell>
          <cell r="C4406" t="str">
            <v>VtilAna</v>
          </cell>
          <cell r="D4406" t="str">
            <v>FOR</v>
          </cell>
          <cell r="E4406" t="str">
            <v>DAM02_02561</v>
          </cell>
          <cell r="F4406" t="str">
            <v>CDCP</v>
          </cell>
          <cell r="G4406" t="str">
            <v>CDCMC</v>
          </cell>
          <cell r="H4406" t="str">
            <v>FMSGA</v>
          </cell>
          <cell r="I4406" t="str">
            <v>FMST</v>
          </cell>
          <cell r="J4406" t="str">
            <v>LDN</v>
          </cell>
          <cell r="K4406" t="str">
            <v>CDCMC</v>
          </cell>
          <cell r="L4406" t="str">
            <v>LDN_FM000</v>
          </cell>
          <cell r="M4406" t="str">
            <v>LDN</v>
          </cell>
          <cell r="N4406" t="str">
            <v>CITI-MF</v>
          </cell>
          <cell r="O4406" t="str">
            <v>DAM</v>
          </cell>
          <cell r="P4406" t="str">
            <v>Amort jours hommes</v>
          </cell>
          <cell r="Q4406" t="str">
            <v>Etudes Nouvelles</v>
          </cell>
          <cell r="R4406" t="str">
            <v>AUSTERLITZ II</v>
          </cell>
          <cell r="S4406" t="str">
            <v>AUSTERLITZ II</v>
          </cell>
          <cell r="U4406">
            <v>0</v>
          </cell>
          <cell r="V4406">
            <v>5.1798728050999996</v>
          </cell>
          <cell r="W4406" t="str">
            <v>AMO_EM_JH</v>
          </cell>
          <cell r="X4406" t="str">
            <v>ET&amp;MTC_EN</v>
          </cell>
          <cell r="Y4406" t="str">
            <v>ET&amp;MTC</v>
          </cell>
          <cell r="Z4406" t="str">
            <v>AM</v>
          </cell>
          <cell r="AB4406" t="str">
            <v>EN ASSISTANCE, COORDINATION, SUIVI AUST II</v>
          </cell>
        </row>
        <row r="4407">
          <cell r="A4407" t="str">
            <v>CDG</v>
          </cell>
          <cell r="B4407">
            <v>0</v>
          </cell>
          <cell r="C4407" t="str">
            <v>VtilAna</v>
          </cell>
          <cell r="D4407" t="str">
            <v>FOR</v>
          </cell>
          <cell r="E4407" t="str">
            <v>DAM02_02561</v>
          </cell>
          <cell r="F4407" t="str">
            <v>CDCP</v>
          </cell>
          <cell r="G4407" t="str">
            <v>CDCMC</v>
          </cell>
          <cell r="H4407" t="str">
            <v>FMSGA</v>
          </cell>
          <cell r="I4407" t="str">
            <v>FMST</v>
          </cell>
          <cell r="J4407" t="str">
            <v>LDN</v>
          </cell>
          <cell r="K4407" t="str">
            <v>CDCMC</v>
          </cell>
          <cell r="L4407" t="str">
            <v>LDN_FM0DE</v>
          </cell>
          <cell r="M4407" t="str">
            <v>LDN</v>
          </cell>
          <cell r="N4407" t="str">
            <v>CITI-MF</v>
          </cell>
          <cell r="O4407" t="str">
            <v>DAM</v>
          </cell>
          <cell r="P4407" t="str">
            <v>Amort jours hommes</v>
          </cell>
          <cell r="Q4407" t="str">
            <v>Etudes Nouvelles</v>
          </cell>
          <cell r="R4407" t="str">
            <v>AUSTERLITZ II</v>
          </cell>
          <cell r="S4407" t="str">
            <v>AUSTERLITZ II</v>
          </cell>
          <cell r="U4407">
            <v>0</v>
          </cell>
          <cell r="V4407">
            <v>25.899364025499999</v>
          </cell>
          <cell r="W4407" t="str">
            <v>AMO_EM_JH</v>
          </cell>
          <cell r="X4407" t="str">
            <v>ET&amp;MTC_EN</v>
          </cell>
          <cell r="Y4407" t="str">
            <v>ET&amp;MTC</v>
          </cell>
          <cell r="Z4407" t="str">
            <v>AM</v>
          </cell>
          <cell r="AB4407" t="str">
            <v>EN ASSISTANCE, COORDINATION, SUIVI AUST II</v>
          </cell>
        </row>
        <row r="4408">
          <cell r="A4408" t="str">
            <v>CDG</v>
          </cell>
          <cell r="B4408">
            <v>0</v>
          </cell>
          <cell r="C4408" t="str">
            <v>VtilAna</v>
          </cell>
          <cell r="D4408" t="str">
            <v>FOR</v>
          </cell>
          <cell r="E4408" t="str">
            <v>DAM02_02561</v>
          </cell>
          <cell r="F4408" t="str">
            <v>CDCP</v>
          </cell>
          <cell r="G4408" t="str">
            <v>CDCMC</v>
          </cell>
          <cell r="H4408" t="str">
            <v>FMSGA</v>
          </cell>
          <cell r="I4408" t="str">
            <v>FMST</v>
          </cell>
          <cell r="J4408" t="str">
            <v>LDN</v>
          </cell>
          <cell r="K4408" t="str">
            <v>CDCMC</v>
          </cell>
          <cell r="L4408" t="str">
            <v>LDN_FMSG0</v>
          </cell>
          <cell r="M4408" t="str">
            <v>LDN</v>
          </cell>
          <cell r="N4408" t="str">
            <v>CITI-MF</v>
          </cell>
          <cell r="O4408" t="str">
            <v>DAM</v>
          </cell>
          <cell r="P4408" t="str">
            <v>Amort jours hommes</v>
          </cell>
          <cell r="Q4408" t="str">
            <v>Etudes Nouvelles</v>
          </cell>
          <cell r="R4408" t="str">
            <v>AUSTERLITZ II</v>
          </cell>
          <cell r="S4408" t="str">
            <v>AUSTERLITZ II</v>
          </cell>
          <cell r="U4408">
            <v>0</v>
          </cell>
          <cell r="V4408">
            <v>13.0025378577</v>
          </cell>
          <cell r="W4408" t="str">
            <v>AMO_EM_JH</v>
          </cell>
          <cell r="X4408" t="str">
            <v>ET&amp;MTC_EN</v>
          </cell>
          <cell r="Y4408" t="str">
            <v>ET&amp;MTC</v>
          </cell>
          <cell r="Z4408" t="str">
            <v>AM</v>
          </cell>
          <cell r="AB4408" t="str">
            <v>EN ASSISTANCE, COORDINATION, SUIVI AUST II</v>
          </cell>
        </row>
        <row r="4409">
          <cell r="A4409" t="str">
            <v>CDG</v>
          </cell>
          <cell r="B4409">
            <v>0</v>
          </cell>
          <cell r="C4409" t="str">
            <v>VtilAna</v>
          </cell>
          <cell r="D4409" t="str">
            <v>FOR</v>
          </cell>
          <cell r="E4409" t="str">
            <v>DAM02_02561</v>
          </cell>
          <cell r="F4409" t="str">
            <v>CDCP</v>
          </cell>
          <cell r="G4409" t="str">
            <v>CDCMC</v>
          </cell>
          <cell r="H4409" t="str">
            <v>FMSGA</v>
          </cell>
          <cell r="I4409" t="str">
            <v>FMST</v>
          </cell>
          <cell r="J4409" t="str">
            <v>LDN</v>
          </cell>
          <cell r="K4409" t="str">
            <v>CDCMC</v>
          </cell>
          <cell r="L4409" t="str">
            <v>LDN_FMSG3</v>
          </cell>
          <cell r="M4409" t="str">
            <v>LDN</v>
          </cell>
          <cell r="N4409" t="str">
            <v>CITI-MF</v>
          </cell>
          <cell r="O4409" t="str">
            <v>DAM</v>
          </cell>
          <cell r="P4409" t="str">
            <v>Amort jours hommes</v>
          </cell>
          <cell r="Q4409" t="str">
            <v>Etudes Nouvelles</v>
          </cell>
          <cell r="R4409" t="str">
            <v>AUSTERLITZ II</v>
          </cell>
          <cell r="S4409" t="str">
            <v>AUSTERLITZ II</v>
          </cell>
          <cell r="U4409">
            <v>0</v>
          </cell>
          <cell r="V4409">
            <v>51.798728050999998</v>
          </cell>
          <cell r="W4409" t="str">
            <v>AMO_EM_JH</v>
          </cell>
          <cell r="X4409" t="str">
            <v>ET&amp;MTC_EN</v>
          </cell>
          <cell r="Y4409" t="str">
            <v>ET&amp;MTC</v>
          </cell>
          <cell r="Z4409" t="str">
            <v>AM</v>
          </cell>
          <cell r="AB4409" t="str">
            <v>EN ASSISTANCE, COORDINATION, SUIVI AUST II</v>
          </cell>
        </row>
        <row r="4410">
          <cell r="A4410" t="str">
            <v>CDG</v>
          </cell>
          <cell r="B4410">
            <v>0</v>
          </cell>
          <cell r="C4410" t="str">
            <v>VtilAna</v>
          </cell>
          <cell r="D4410" t="str">
            <v>FOR</v>
          </cell>
          <cell r="E4410" t="str">
            <v>DAM02_02561</v>
          </cell>
          <cell r="F4410" t="str">
            <v>CDCP</v>
          </cell>
          <cell r="G4410" t="str">
            <v>CDCMC</v>
          </cell>
          <cell r="H4410" t="str">
            <v>FMSGA</v>
          </cell>
          <cell r="I4410" t="str">
            <v>FMST</v>
          </cell>
          <cell r="J4410" t="str">
            <v>LDN</v>
          </cell>
          <cell r="K4410" t="str">
            <v>CDCMC</v>
          </cell>
          <cell r="L4410" t="str">
            <v>LDN_FMSG5</v>
          </cell>
          <cell r="M4410" t="str">
            <v>LDN</v>
          </cell>
          <cell r="N4410" t="str">
            <v>CITI-MF</v>
          </cell>
          <cell r="O4410" t="str">
            <v>DAM</v>
          </cell>
          <cell r="P4410" t="str">
            <v>Amort jours hommes</v>
          </cell>
          <cell r="Q4410" t="str">
            <v>Etudes Nouvelles</v>
          </cell>
          <cell r="R4410" t="str">
            <v>AUSTERLITZ II</v>
          </cell>
          <cell r="S4410" t="str">
            <v>AUSTERLITZ II</v>
          </cell>
          <cell r="U4410">
            <v>0</v>
          </cell>
          <cell r="V4410">
            <v>35.624839496299998</v>
          </cell>
          <cell r="W4410" t="str">
            <v>AMO_EM_JH</v>
          </cell>
          <cell r="X4410" t="str">
            <v>ET&amp;MTC_EN</v>
          </cell>
          <cell r="Y4410" t="str">
            <v>ET&amp;MTC</v>
          </cell>
          <cell r="Z4410" t="str">
            <v>AM</v>
          </cell>
          <cell r="AB4410" t="str">
            <v>EN ASSISTANCE, COORDINATION, SUIVI AUST II</v>
          </cell>
        </row>
        <row r="4411">
          <cell r="A4411" t="str">
            <v>CDG</v>
          </cell>
          <cell r="B4411">
            <v>0</v>
          </cell>
          <cell r="C4411" t="str">
            <v>VtilAna</v>
          </cell>
          <cell r="D4411" t="str">
            <v>FOR</v>
          </cell>
          <cell r="E4411" t="str">
            <v>DAM02_02561</v>
          </cell>
          <cell r="F4411" t="str">
            <v>CDCP</v>
          </cell>
          <cell r="G4411" t="str">
            <v>CDCMC</v>
          </cell>
          <cell r="H4411" t="str">
            <v>FMSGA</v>
          </cell>
          <cell r="I4411" t="str">
            <v>FMST</v>
          </cell>
          <cell r="J4411" t="str">
            <v>LDN</v>
          </cell>
          <cell r="K4411" t="str">
            <v>CDCMC</v>
          </cell>
          <cell r="L4411" t="str">
            <v>LDN_FMSG7</v>
          </cell>
          <cell r="M4411" t="str">
            <v>LDN</v>
          </cell>
          <cell r="N4411" t="str">
            <v>CITI-MF</v>
          </cell>
          <cell r="O4411" t="str">
            <v>DAM</v>
          </cell>
          <cell r="P4411" t="str">
            <v>Amort jours hommes</v>
          </cell>
          <cell r="Q4411" t="str">
            <v>Etudes Nouvelles</v>
          </cell>
          <cell r="R4411" t="str">
            <v>AUSTERLITZ II</v>
          </cell>
          <cell r="S4411" t="str">
            <v>AUSTERLITZ II</v>
          </cell>
          <cell r="U4411">
            <v>0</v>
          </cell>
          <cell r="V4411">
            <v>25.899364025499999</v>
          </cell>
          <cell r="W4411" t="str">
            <v>AMO_EM_JH</v>
          </cell>
          <cell r="X4411" t="str">
            <v>ET&amp;MTC_EN</v>
          </cell>
          <cell r="Y4411" t="str">
            <v>ET&amp;MTC</v>
          </cell>
          <cell r="Z4411" t="str">
            <v>AM</v>
          </cell>
          <cell r="AB4411" t="str">
            <v>EN ASSISTANCE, COORDINATION, SUIVI AUST II</v>
          </cell>
        </row>
        <row r="4412">
          <cell r="A4412" t="str">
            <v>CDG</v>
          </cell>
          <cell r="B4412">
            <v>0</v>
          </cell>
          <cell r="C4412" t="str">
            <v>VtilAna</v>
          </cell>
          <cell r="D4412" t="str">
            <v>FOR</v>
          </cell>
          <cell r="E4412" t="str">
            <v>DAM02_02561</v>
          </cell>
          <cell r="F4412" t="str">
            <v>CDCP</v>
          </cell>
          <cell r="G4412" t="str">
            <v>CDCMC</v>
          </cell>
          <cell r="H4412" t="str">
            <v>FMSGA</v>
          </cell>
          <cell r="I4412" t="str">
            <v>FMST</v>
          </cell>
          <cell r="J4412" t="str">
            <v>LDN</v>
          </cell>
          <cell r="K4412" t="str">
            <v>CDCMC</v>
          </cell>
          <cell r="L4412" t="str">
            <v>LDN_FMSGI</v>
          </cell>
          <cell r="M4412" t="str">
            <v>LDN</v>
          </cell>
          <cell r="N4412" t="str">
            <v>CITI-MF</v>
          </cell>
          <cell r="O4412" t="str">
            <v>DAM</v>
          </cell>
          <cell r="P4412" t="str">
            <v>Amort jours hommes</v>
          </cell>
          <cell r="Q4412" t="str">
            <v>Etudes Nouvelles</v>
          </cell>
          <cell r="R4412" t="str">
            <v>AUSTERLITZ II</v>
          </cell>
          <cell r="S4412" t="str">
            <v>AUSTERLITZ II</v>
          </cell>
          <cell r="U4412">
            <v>0</v>
          </cell>
          <cell r="V4412">
            <v>51.798728050999998</v>
          </cell>
          <cell r="W4412" t="str">
            <v>AMO_EM_JH</v>
          </cell>
          <cell r="X4412" t="str">
            <v>ET&amp;MTC_EN</v>
          </cell>
          <cell r="Y4412" t="str">
            <v>ET&amp;MTC</v>
          </cell>
          <cell r="Z4412" t="str">
            <v>AM</v>
          </cell>
          <cell r="AB4412" t="str">
            <v>EN ASSISTANCE, COORDINATION, SUIVI AUST II</v>
          </cell>
        </row>
        <row r="4413">
          <cell r="A4413" t="str">
            <v>CDG</v>
          </cell>
          <cell r="B4413">
            <v>0</v>
          </cell>
          <cell r="C4413" t="str">
            <v>VtilAna</v>
          </cell>
          <cell r="D4413" t="str">
            <v>FOR</v>
          </cell>
          <cell r="E4413" t="str">
            <v>DAM02_02561</v>
          </cell>
          <cell r="F4413" t="str">
            <v>CDCP</v>
          </cell>
          <cell r="G4413" t="str">
            <v>CDCMC</v>
          </cell>
          <cell r="H4413" t="str">
            <v>FMSGA</v>
          </cell>
          <cell r="I4413" t="str">
            <v>FMST</v>
          </cell>
          <cell r="J4413" t="str">
            <v>LDN</v>
          </cell>
          <cell r="K4413" t="str">
            <v>CDCMC</v>
          </cell>
          <cell r="L4413" t="str">
            <v>LDN_FMSI0</v>
          </cell>
          <cell r="M4413" t="str">
            <v>LDN</v>
          </cell>
          <cell r="N4413" t="str">
            <v>CITI-MF</v>
          </cell>
          <cell r="O4413" t="str">
            <v>DAM</v>
          </cell>
          <cell r="P4413" t="str">
            <v>Amort jours hommes</v>
          </cell>
          <cell r="Q4413" t="str">
            <v>Etudes Nouvelles</v>
          </cell>
          <cell r="R4413" t="str">
            <v>AUSTERLITZ II</v>
          </cell>
          <cell r="S4413" t="str">
            <v>AUSTERLITZ II</v>
          </cell>
          <cell r="U4413">
            <v>0</v>
          </cell>
          <cell r="V4413">
            <v>51.798728050999998</v>
          </cell>
          <cell r="W4413" t="str">
            <v>AMO_EM_JH</v>
          </cell>
          <cell r="X4413" t="str">
            <v>ET&amp;MTC_EN</v>
          </cell>
          <cell r="Y4413" t="str">
            <v>ET&amp;MTC</v>
          </cell>
          <cell r="Z4413" t="str">
            <v>AM</v>
          </cell>
          <cell r="AB4413" t="str">
            <v>EN ASSISTANCE, COORDINATION, SUIVI AUST II</v>
          </cell>
        </row>
        <row r="4414">
          <cell r="A4414" t="str">
            <v>CDG</v>
          </cell>
          <cell r="B4414">
            <v>0</v>
          </cell>
          <cell r="C4414" t="str">
            <v>VtilAna</v>
          </cell>
          <cell r="D4414" t="str">
            <v>FOR</v>
          </cell>
          <cell r="E4414" t="str">
            <v>DAM02_02561</v>
          </cell>
          <cell r="F4414" t="str">
            <v>CDCP</v>
          </cell>
          <cell r="G4414" t="str">
            <v>CDCMC</v>
          </cell>
          <cell r="H4414" t="str">
            <v>FMSGA</v>
          </cell>
          <cell r="I4414" t="str">
            <v>FMST</v>
          </cell>
          <cell r="J4414" t="str">
            <v>LDN</v>
          </cell>
          <cell r="K4414" t="str">
            <v>CDCMC</v>
          </cell>
          <cell r="L4414" t="str">
            <v>LDN_LDNMO</v>
          </cell>
          <cell r="M4414" t="str">
            <v>LDN</v>
          </cell>
          <cell r="N4414" t="str">
            <v>CITI-MF</v>
          </cell>
          <cell r="O4414" t="str">
            <v>DAM</v>
          </cell>
          <cell r="P4414" t="str">
            <v>Amort jours hommes</v>
          </cell>
          <cell r="Q4414" t="str">
            <v>Etudes Nouvelles</v>
          </cell>
          <cell r="R4414" t="str">
            <v>AUSTERLITZ II</v>
          </cell>
          <cell r="S4414" t="str">
            <v>AUSTERLITZ II</v>
          </cell>
          <cell r="U4414">
            <v>0</v>
          </cell>
          <cell r="V4414">
            <v>90.700629934199995</v>
          </cell>
          <cell r="W4414" t="str">
            <v>AMO_EM_JH</v>
          </cell>
          <cell r="X4414" t="str">
            <v>ET&amp;MTC_EN</v>
          </cell>
          <cell r="Y4414" t="str">
            <v>ET&amp;MTC</v>
          </cell>
          <cell r="Z4414" t="str">
            <v>AM</v>
          </cell>
          <cell r="AB4414" t="str">
            <v>EN ASSISTANCE, COORDINATION, SUIVI AUST II</v>
          </cell>
        </row>
        <row r="4415">
          <cell r="A4415" t="str">
            <v>CDG</v>
          </cell>
          <cell r="B4415">
            <v>0</v>
          </cell>
          <cell r="C4415" t="str">
            <v>VtilAna</v>
          </cell>
          <cell r="D4415" t="str">
            <v>FOR</v>
          </cell>
          <cell r="E4415" t="str">
            <v>DAM02_02561</v>
          </cell>
          <cell r="F4415" t="str">
            <v>CDCP</v>
          </cell>
          <cell r="G4415" t="str">
            <v>CDCMC</v>
          </cell>
          <cell r="H4415" t="str">
            <v>FMSGA</v>
          </cell>
          <cell r="I4415" t="str">
            <v>FMST</v>
          </cell>
          <cell r="J4415" t="str">
            <v>LDN</v>
          </cell>
          <cell r="K4415" t="str">
            <v>CDCMC</v>
          </cell>
          <cell r="L4415" t="str">
            <v>LDN_LDNST</v>
          </cell>
          <cell r="M4415" t="str">
            <v>LDN</v>
          </cell>
          <cell r="N4415" t="str">
            <v>CITI-MF</v>
          </cell>
          <cell r="O4415" t="str">
            <v>DAM</v>
          </cell>
          <cell r="P4415" t="str">
            <v>Amort jours hommes</v>
          </cell>
          <cell r="Q4415" t="str">
            <v>Etudes Nouvelles</v>
          </cell>
          <cell r="R4415" t="str">
            <v>AUSTERLITZ II</v>
          </cell>
          <cell r="S4415" t="str">
            <v>AUSTERLITZ II</v>
          </cell>
          <cell r="U4415">
            <v>0</v>
          </cell>
          <cell r="V4415">
            <v>90.700629934199995</v>
          </cell>
          <cell r="W4415" t="str">
            <v>AMO_EM_JH</v>
          </cell>
          <cell r="X4415" t="str">
            <v>ET&amp;MTC_EN</v>
          </cell>
          <cell r="Y4415" t="str">
            <v>ET&amp;MTC</v>
          </cell>
          <cell r="Z4415" t="str">
            <v>AM</v>
          </cell>
          <cell r="AB4415" t="str">
            <v>EN ASSISTANCE, COORDINATION, SUIVI AUST II</v>
          </cell>
        </row>
        <row r="4416">
          <cell r="A4416" t="str">
            <v>CDG</v>
          </cell>
          <cell r="B4416">
            <v>0</v>
          </cell>
          <cell r="C4416" t="str">
            <v>VtilAna</v>
          </cell>
          <cell r="D4416" t="str">
            <v>FOR</v>
          </cell>
          <cell r="E4416" t="str">
            <v>DAM02_02561</v>
          </cell>
          <cell r="F4416" t="str">
            <v>CDCP</v>
          </cell>
          <cell r="G4416" t="str">
            <v>CDCMC</v>
          </cell>
          <cell r="H4416" t="str">
            <v>FMSGA</v>
          </cell>
          <cell r="I4416" t="str">
            <v>FMST</v>
          </cell>
          <cell r="J4416" t="str">
            <v>LDN</v>
          </cell>
          <cell r="K4416" t="str">
            <v>CDCMC</v>
          </cell>
          <cell r="L4416" t="str">
            <v>LDN_STR20</v>
          </cell>
          <cell r="M4416" t="str">
            <v>LDN</v>
          </cell>
          <cell r="N4416" t="str">
            <v>CITI-MF</v>
          </cell>
          <cell r="O4416" t="str">
            <v>DAM</v>
          </cell>
          <cell r="P4416" t="str">
            <v>Amort jours hommes</v>
          </cell>
          <cell r="Q4416" t="str">
            <v>Etudes Nouvelles</v>
          </cell>
          <cell r="R4416" t="str">
            <v>AUSTERLITZ II</v>
          </cell>
          <cell r="S4416" t="str">
            <v>AUSTERLITZ II</v>
          </cell>
          <cell r="U4416">
            <v>0</v>
          </cell>
          <cell r="V4416">
            <v>90.700629934199995</v>
          </cell>
          <cell r="W4416" t="str">
            <v>AMO_EM_JH</v>
          </cell>
          <cell r="X4416" t="str">
            <v>ET&amp;MTC_EN</v>
          </cell>
          <cell r="Y4416" t="str">
            <v>ET&amp;MTC</v>
          </cell>
          <cell r="Z4416" t="str">
            <v>AM</v>
          </cell>
          <cell r="AB4416" t="str">
            <v>EN ASSISTANCE, COORDINATION, SUIVI AUST II</v>
          </cell>
        </row>
        <row r="4417">
          <cell r="A4417" t="str">
            <v>CDG</v>
          </cell>
          <cell r="B4417">
            <v>0</v>
          </cell>
          <cell r="C4417" t="str">
            <v>VtilAna</v>
          </cell>
          <cell r="D4417" t="str">
            <v>FOR</v>
          </cell>
          <cell r="E4417" t="str">
            <v>DAM02_02561</v>
          </cell>
          <cell r="F4417" t="str">
            <v>CDCP</v>
          </cell>
          <cell r="G4417" t="str">
            <v>CDCMC</v>
          </cell>
          <cell r="H4417" t="str">
            <v>FMSGA</v>
          </cell>
          <cell r="I4417" t="str">
            <v>FMST</v>
          </cell>
          <cell r="J4417" t="str">
            <v>CDCP</v>
          </cell>
          <cell r="K4417" t="str">
            <v>CDCMC</v>
          </cell>
          <cell r="L4417" t="str">
            <v>MMG00</v>
          </cell>
          <cell r="M4417" t="str">
            <v>MMG</v>
          </cell>
          <cell r="N4417" t="str">
            <v>CITI-MF</v>
          </cell>
          <cell r="O4417" t="str">
            <v>DAM</v>
          </cell>
          <cell r="P4417" t="str">
            <v>Amort jours hommes</v>
          </cell>
          <cell r="Q4417" t="str">
            <v>Etudes Nouvelles</v>
          </cell>
          <cell r="R4417" t="str">
            <v>AUSTERLITZ II</v>
          </cell>
          <cell r="S4417" t="str">
            <v>AUSTERLITZ II</v>
          </cell>
          <cell r="U4417">
            <v>0</v>
          </cell>
          <cell r="V4417">
            <v>194.38256438810001</v>
          </cell>
          <cell r="W4417" t="str">
            <v>AMO_EM_JH</v>
          </cell>
          <cell r="X4417" t="str">
            <v>ET&amp;MTC_EN</v>
          </cell>
          <cell r="Y4417" t="str">
            <v>ET&amp;MTC</v>
          </cell>
          <cell r="Z4417" t="str">
            <v>AM</v>
          </cell>
          <cell r="AB4417" t="str">
            <v>EN ASSISTANCE, COORDINATION, SUIVI AUST II</v>
          </cell>
        </row>
        <row r="4418">
          <cell r="A4418" t="str">
            <v>CDG</v>
          </cell>
          <cell r="B4418">
            <v>0</v>
          </cell>
          <cell r="C4418" t="str">
            <v>VtilAna</v>
          </cell>
          <cell r="D4418" t="str">
            <v>FOR</v>
          </cell>
          <cell r="E4418" t="str">
            <v>DAM02_02561</v>
          </cell>
          <cell r="F4418" t="str">
            <v>CDCP</v>
          </cell>
          <cell r="G4418" t="str">
            <v>CDCMC</v>
          </cell>
          <cell r="H4418" t="str">
            <v>FMSGA</v>
          </cell>
          <cell r="I4418" t="str">
            <v>FMST</v>
          </cell>
          <cell r="J4418" t="str">
            <v>CDCP</v>
          </cell>
          <cell r="K4418" t="str">
            <v>CDCMC</v>
          </cell>
          <cell r="L4418" t="str">
            <v>MMG10</v>
          </cell>
          <cell r="M4418" t="str">
            <v>MMG</v>
          </cell>
          <cell r="N4418" t="str">
            <v>CITI-MF</v>
          </cell>
          <cell r="O4418" t="str">
            <v>DAM</v>
          </cell>
          <cell r="P4418" t="str">
            <v>Amort jours hommes</v>
          </cell>
          <cell r="Q4418" t="str">
            <v>Etudes Nouvelles</v>
          </cell>
          <cell r="R4418" t="str">
            <v>AUSTERLITZ II</v>
          </cell>
          <cell r="S4418" t="str">
            <v>AUSTERLITZ II</v>
          </cell>
          <cell r="U4418">
            <v>0</v>
          </cell>
          <cell r="V4418">
            <v>79.281340757799995</v>
          </cell>
          <cell r="W4418" t="str">
            <v>AMO_EM_JH</v>
          </cell>
          <cell r="X4418" t="str">
            <v>ET&amp;MTC_EN</v>
          </cell>
          <cell r="Y4418" t="str">
            <v>ET&amp;MTC</v>
          </cell>
          <cell r="Z4418" t="str">
            <v>AM</v>
          </cell>
          <cell r="AB4418" t="str">
            <v>EN ASSISTANCE, COORDINATION, SUIVI AUST II</v>
          </cell>
        </row>
        <row r="4419">
          <cell r="A4419" t="str">
            <v>CDG</v>
          </cell>
          <cell r="B4419">
            <v>0</v>
          </cell>
          <cell r="C4419" t="str">
            <v>VtilAna</v>
          </cell>
          <cell r="D4419" t="str">
            <v>FOR</v>
          </cell>
          <cell r="E4419" t="str">
            <v>DAM02_02561</v>
          </cell>
          <cell r="F4419" t="str">
            <v>CDCP</v>
          </cell>
          <cell r="G4419" t="str">
            <v>CDCMC</v>
          </cell>
          <cell r="H4419" t="str">
            <v>FMSGA</v>
          </cell>
          <cell r="I4419" t="str">
            <v>FMST</v>
          </cell>
          <cell r="J4419" t="str">
            <v>CDCP</v>
          </cell>
          <cell r="K4419" t="str">
            <v>CDCMC</v>
          </cell>
          <cell r="L4419" t="str">
            <v>MMG21</v>
          </cell>
          <cell r="M4419" t="str">
            <v>MMG</v>
          </cell>
          <cell r="N4419" t="str">
            <v>CITI-MF</v>
          </cell>
          <cell r="O4419" t="str">
            <v>DAM</v>
          </cell>
          <cell r="P4419" t="str">
            <v>Amort jours hommes</v>
          </cell>
          <cell r="Q4419" t="str">
            <v>Etudes Nouvelles</v>
          </cell>
          <cell r="R4419" t="str">
            <v>AUSTERLITZ II</v>
          </cell>
          <cell r="S4419" t="str">
            <v>AUSTERLITZ II</v>
          </cell>
          <cell r="U4419">
            <v>0</v>
          </cell>
          <cell r="V4419">
            <v>43.939056323599999</v>
          </cell>
          <cell r="W4419" t="str">
            <v>AMO_EM_JH</v>
          </cell>
          <cell r="X4419" t="str">
            <v>ET&amp;MTC_EN</v>
          </cell>
          <cell r="Y4419" t="str">
            <v>ET&amp;MTC</v>
          </cell>
          <cell r="Z4419" t="str">
            <v>AM</v>
          </cell>
          <cell r="AB4419" t="str">
            <v>EN ASSISTANCE, COORDINATION, SUIVI AUST II</v>
          </cell>
        </row>
        <row r="4420">
          <cell r="A4420" t="str">
            <v>CDG</v>
          </cell>
          <cell r="B4420">
            <v>0</v>
          </cell>
          <cell r="C4420" t="str">
            <v>VtilAna</v>
          </cell>
          <cell r="D4420" t="str">
            <v>FOR</v>
          </cell>
          <cell r="E4420" t="str">
            <v>DAM02_02561</v>
          </cell>
          <cell r="F4420" t="str">
            <v>CDCP</v>
          </cell>
          <cell r="G4420" t="str">
            <v>CDCMC</v>
          </cell>
          <cell r="H4420" t="str">
            <v>FMSGA</v>
          </cell>
          <cell r="I4420" t="str">
            <v>FMST</v>
          </cell>
          <cell r="J4420" t="str">
            <v>CDCP</v>
          </cell>
          <cell r="K4420" t="str">
            <v>CDCMC</v>
          </cell>
          <cell r="L4420" t="str">
            <v>MMG22</v>
          </cell>
          <cell r="M4420" t="str">
            <v>MMG</v>
          </cell>
          <cell r="N4420" t="str">
            <v>CITI-MF</v>
          </cell>
          <cell r="O4420" t="str">
            <v>DAM</v>
          </cell>
          <cell r="P4420" t="str">
            <v>Amort jours hommes</v>
          </cell>
          <cell r="Q4420" t="str">
            <v>Etudes Nouvelles</v>
          </cell>
          <cell r="R4420" t="str">
            <v>AUSTERLITZ II</v>
          </cell>
          <cell r="S4420" t="str">
            <v>AUSTERLITZ II</v>
          </cell>
          <cell r="U4420">
            <v>0</v>
          </cell>
          <cell r="V4420">
            <v>119.87720801330001</v>
          </cell>
          <cell r="W4420" t="str">
            <v>AMO_EM_JH</v>
          </cell>
          <cell r="X4420" t="str">
            <v>ET&amp;MTC_EN</v>
          </cell>
          <cell r="Y4420" t="str">
            <v>ET&amp;MTC</v>
          </cell>
          <cell r="Z4420" t="str">
            <v>AM</v>
          </cell>
          <cell r="AB4420" t="str">
            <v>EN ASSISTANCE, COORDINATION, SUIVI AUST II</v>
          </cell>
        </row>
        <row r="4421">
          <cell r="A4421" t="str">
            <v>CDG</v>
          </cell>
          <cell r="B4421">
            <v>0</v>
          </cell>
          <cell r="C4421" t="str">
            <v>VtilAna</v>
          </cell>
          <cell r="D4421" t="str">
            <v>FOR</v>
          </cell>
          <cell r="E4421" t="str">
            <v>DAM02_02561</v>
          </cell>
          <cell r="F4421" t="str">
            <v>CDCP</v>
          </cell>
          <cell r="G4421" t="str">
            <v>CDCMC</v>
          </cell>
          <cell r="H4421" t="str">
            <v>FMSGA</v>
          </cell>
          <cell r="I4421" t="str">
            <v>FMST</v>
          </cell>
          <cell r="J4421" t="str">
            <v>CDCP</v>
          </cell>
          <cell r="K4421" t="str">
            <v>CDCMC</v>
          </cell>
          <cell r="L4421" t="str">
            <v>MMG23</v>
          </cell>
          <cell r="M4421" t="str">
            <v>MMG</v>
          </cell>
          <cell r="N4421" t="str">
            <v>CITI-MF</v>
          </cell>
          <cell r="O4421" t="str">
            <v>DAM</v>
          </cell>
          <cell r="P4421" t="str">
            <v>Amort jours hommes</v>
          </cell>
          <cell r="Q4421" t="str">
            <v>Etudes Nouvelles</v>
          </cell>
          <cell r="R4421" t="str">
            <v>AUSTERLITZ II</v>
          </cell>
          <cell r="S4421" t="str">
            <v>AUSTERLITZ II</v>
          </cell>
          <cell r="U4421">
            <v>0</v>
          </cell>
          <cell r="V4421">
            <v>103.6388611111</v>
          </cell>
          <cell r="W4421" t="str">
            <v>AMO_EM_JH</v>
          </cell>
          <cell r="X4421" t="str">
            <v>ET&amp;MTC_EN</v>
          </cell>
          <cell r="Y4421" t="str">
            <v>ET&amp;MTC</v>
          </cell>
          <cell r="Z4421" t="str">
            <v>AM</v>
          </cell>
          <cell r="AB4421" t="str">
            <v>EN ASSISTANCE, COORDINATION, SUIVI AUST II</v>
          </cell>
        </row>
        <row r="4422">
          <cell r="A4422" t="str">
            <v>CDG</v>
          </cell>
          <cell r="B4422">
            <v>0</v>
          </cell>
          <cell r="C4422" t="str">
            <v>VtilAna</v>
          </cell>
          <cell r="D4422" t="str">
            <v>FOR</v>
          </cell>
          <cell r="E4422" t="str">
            <v>DAM02_02561</v>
          </cell>
          <cell r="F4422" t="str">
            <v>CDCP</v>
          </cell>
          <cell r="G4422" t="str">
            <v>CDCMC</v>
          </cell>
          <cell r="H4422" t="str">
            <v>FMSGA</v>
          </cell>
          <cell r="I4422" t="str">
            <v>FMST</v>
          </cell>
          <cell r="J4422" t="str">
            <v>CDCP</v>
          </cell>
          <cell r="K4422" t="str">
            <v>CDCMC</v>
          </cell>
          <cell r="L4422" t="str">
            <v>MMG24</v>
          </cell>
          <cell r="M4422" t="str">
            <v>MMG</v>
          </cell>
          <cell r="N4422" t="str">
            <v>CITI-MF</v>
          </cell>
          <cell r="O4422" t="str">
            <v>DAM</v>
          </cell>
          <cell r="P4422" t="str">
            <v>Amort jours hommes</v>
          </cell>
          <cell r="Q4422" t="str">
            <v>Etudes Nouvelles</v>
          </cell>
          <cell r="R4422" t="str">
            <v>AUSTERLITZ II</v>
          </cell>
          <cell r="S4422" t="str">
            <v>AUSTERLITZ II</v>
          </cell>
          <cell r="U4422">
            <v>0</v>
          </cell>
          <cell r="V4422">
            <v>53.9686235279</v>
          </cell>
          <cell r="W4422" t="str">
            <v>AMO_EM_JH</v>
          </cell>
          <cell r="X4422" t="str">
            <v>ET&amp;MTC_EN</v>
          </cell>
          <cell r="Y4422" t="str">
            <v>ET&amp;MTC</v>
          </cell>
          <cell r="Z4422" t="str">
            <v>AM</v>
          </cell>
          <cell r="AB4422" t="str">
            <v>EN ASSISTANCE, COORDINATION, SUIVI AUST II</v>
          </cell>
        </row>
        <row r="4423">
          <cell r="A4423" t="str">
            <v>CDG</v>
          </cell>
          <cell r="B4423">
            <v>0</v>
          </cell>
          <cell r="C4423" t="str">
            <v>VtilAna</v>
          </cell>
          <cell r="D4423" t="str">
            <v>FOR</v>
          </cell>
          <cell r="E4423" t="str">
            <v>DAM02_02561</v>
          </cell>
          <cell r="F4423" t="str">
            <v>CDCP</v>
          </cell>
          <cell r="G4423" t="str">
            <v>CDCMC</v>
          </cell>
          <cell r="H4423" t="str">
            <v>FMSGA</v>
          </cell>
          <cell r="I4423" t="str">
            <v>FMST</v>
          </cell>
          <cell r="J4423" t="str">
            <v>CDCP</v>
          </cell>
          <cell r="K4423" t="str">
            <v>CDCMC</v>
          </cell>
          <cell r="L4423" t="str">
            <v>MMG25</v>
          </cell>
          <cell r="M4423" t="str">
            <v>MMG</v>
          </cell>
          <cell r="N4423" t="str">
            <v>CITI-MF</v>
          </cell>
          <cell r="O4423" t="str">
            <v>DAM</v>
          </cell>
          <cell r="P4423" t="str">
            <v>Amort jours hommes</v>
          </cell>
          <cell r="Q4423" t="str">
            <v>Etudes Nouvelles</v>
          </cell>
          <cell r="R4423" t="str">
            <v>AUSTERLITZ II</v>
          </cell>
          <cell r="S4423" t="str">
            <v>AUSTERLITZ II</v>
          </cell>
          <cell r="U4423">
            <v>0</v>
          </cell>
          <cell r="V4423">
            <v>25.790315668200002</v>
          </cell>
          <cell r="W4423" t="str">
            <v>AMO_EM_JH</v>
          </cell>
          <cell r="X4423" t="str">
            <v>ET&amp;MTC_EN</v>
          </cell>
          <cell r="Y4423" t="str">
            <v>ET&amp;MTC</v>
          </cell>
          <cell r="Z4423" t="str">
            <v>AM</v>
          </cell>
          <cell r="AB4423" t="str">
            <v>EN ASSISTANCE, COORDINATION, SUIVI AUST II</v>
          </cell>
        </row>
        <row r="4424">
          <cell r="A4424" t="str">
            <v>CDG</v>
          </cell>
          <cell r="B4424">
            <v>0</v>
          </cell>
          <cell r="C4424" t="str">
            <v>VtilAna</v>
          </cell>
          <cell r="D4424" t="str">
            <v>FOR</v>
          </cell>
          <cell r="E4424" t="str">
            <v>DAM02_02561</v>
          </cell>
          <cell r="F4424" t="str">
            <v>CDCP</v>
          </cell>
          <cell r="G4424" t="str">
            <v>CDCMC</v>
          </cell>
          <cell r="H4424" t="str">
            <v>FMSGA</v>
          </cell>
          <cell r="I4424" t="str">
            <v>FMST</v>
          </cell>
          <cell r="J4424" t="str">
            <v>CDCP</v>
          </cell>
          <cell r="K4424" t="str">
            <v>CDCMC</v>
          </cell>
          <cell r="L4424" t="str">
            <v>MMG26</v>
          </cell>
          <cell r="M4424" t="str">
            <v>MMG</v>
          </cell>
          <cell r="N4424" t="str">
            <v>CITI-MF</v>
          </cell>
          <cell r="O4424" t="str">
            <v>DAM</v>
          </cell>
          <cell r="P4424" t="str">
            <v>Amort jours hommes</v>
          </cell>
          <cell r="Q4424" t="str">
            <v>Etudes Nouvelles</v>
          </cell>
          <cell r="R4424" t="str">
            <v>AUSTERLITZ II</v>
          </cell>
          <cell r="S4424" t="str">
            <v>AUSTERLITZ II</v>
          </cell>
          <cell r="U4424">
            <v>0</v>
          </cell>
          <cell r="V4424">
            <v>106.0268533026</v>
          </cell>
          <cell r="W4424" t="str">
            <v>AMO_EM_JH</v>
          </cell>
          <cell r="X4424" t="str">
            <v>ET&amp;MTC_EN</v>
          </cell>
          <cell r="Y4424" t="str">
            <v>ET&amp;MTC</v>
          </cell>
          <cell r="Z4424" t="str">
            <v>AM</v>
          </cell>
          <cell r="AB4424" t="str">
            <v>EN ASSISTANCE, COORDINATION, SUIVI AUST II</v>
          </cell>
        </row>
        <row r="4425">
          <cell r="A4425" t="str">
            <v>CDG</v>
          </cell>
          <cell r="B4425">
            <v>0</v>
          </cell>
          <cell r="C4425" t="str">
            <v>VtilAna</v>
          </cell>
          <cell r="D4425" t="str">
            <v>FOR</v>
          </cell>
          <cell r="E4425" t="str">
            <v>DAM02_02561</v>
          </cell>
          <cell r="F4425" t="str">
            <v>CDCP</v>
          </cell>
          <cell r="G4425" t="str">
            <v>CDCMC</v>
          </cell>
          <cell r="H4425" t="str">
            <v>FMSGA</v>
          </cell>
          <cell r="I4425" t="str">
            <v>FMST</v>
          </cell>
          <cell r="J4425" t="str">
            <v>CDCP</v>
          </cell>
          <cell r="K4425" t="str">
            <v>CDCMC</v>
          </cell>
          <cell r="L4425" t="str">
            <v>MMG31</v>
          </cell>
          <cell r="M4425" t="str">
            <v>MMG</v>
          </cell>
          <cell r="N4425" t="str">
            <v>CITI-MF</v>
          </cell>
          <cell r="O4425" t="str">
            <v>DAM</v>
          </cell>
          <cell r="P4425" t="str">
            <v>Amort jours hommes</v>
          </cell>
          <cell r="Q4425" t="str">
            <v>Etudes Nouvelles</v>
          </cell>
          <cell r="R4425" t="str">
            <v>AUSTERLITZ II</v>
          </cell>
          <cell r="S4425" t="str">
            <v>AUSTERLITZ II</v>
          </cell>
          <cell r="U4425">
            <v>0</v>
          </cell>
          <cell r="V4425">
            <v>143.7571299283</v>
          </cell>
          <cell r="W4425" t="str">
            <v>AMO_EM_JH</v>
          </cell>
          <cell r="X4425" t="str">
            <v>ET&amp;MTC_EN</v>
          </cell>
          <cell r="Y4425" t="str">
            <v>ET&amp;MTC</v>
          </cell>
          <cell r="Z4425" t="str">
            <v>AM</v>
          </cell>
          <cell r="AB4425" t="str">
            <v>EN ASSISTANCE, COORDINATION, SUIVI AUST II</v>
          </cell>
        </row>
        <row r="4426">
          <cell r="A4426" t="str">
            <v>CDG</v>
          </cell>
          <cell r="B4426">
            <v>0</v>
          </cell>
          <cell r="C4426" t="str">
            <v>VtilAna</v>
          </cell>
          <cell r="D4426" t="str">
            <v>FOR</v>
          </cell>
          <cell r="E4426" t="str">
            <v>DAM02_02561</v>
          </cell>
          <cell r="F4426" t="str">
            <v>CDCP</v>
          </cell>
          <cell r="G4426" t="str">
            <v>CDCMC</v>
          </cell>
          <cell r="H4426" t="str">
            <v>FMSGA</v>
          </cell>
          <cell r="I4426" t="str">
            <v>FMST</v>
          </cell>
          <cell r="J4426" t="str">
            <v>CDCP</v>
          </cell>
          <cell r="K4426" t="str">
            <v>CDCMC</v>
          </cell>
          <cell r="L4426" t="str">
            <v>MMG32</v>
          </cell>
          <cell r="M4426" t="str">
            <v>MMG</v>
          </cell>
          <cell r="N4426" t="str">
            <v>CITI-MF</v>
          </cell>
          <cell r="O4426" t="str">
            <v>DAM</v>
          </cell>
          <cell r="P4426" t="str">
            <v>Amort jours hommes</v>
          </cell>
          <cell r="Q4426" t="str">
            <v>Etudes Nouvelles</v>
          </cell>
          <cell r="R4426" t="str">
            <v>AUSTERLITZ II</v>
          </cell>
          <cell r="S4426" t="str">
            <v>AUSTERLITZ II</v>
          </cell>
          <cell r="U4426">
            <v>0</v>
          </cell>
          <cell r="V4426">
            <v>87.400514208900006</v>
          </cell>
          <cell r="W4426" t="str">
            <v>AMO_EM_JH</v>
          </cell>
          <cell r="X4426" t="str">
            <v>ET&amp;MTC_EN</v>
          </cell>
          <cell r="Y4426" t="str">
            <v>ET&amp;MTC</v>
          </cell>
          <cell r="Z4426" t="str">
            <v>AM</v>
          </cell>
          <cell r="AB4426" t="str">
            <v>EN ASSISTANCE, COORDINATION, SUIVI AUST II</v>
          </cell>
        </row>
        <row r="4427">
          <cell r="A4427" t="str">
            <v>CDG</v>
          </cell>
          <cell r="B4427">
            <v>0</v>
          </cell>
          <cell r="C4427" t="str">
            <v>VtilAna</v>
          </cell>
          <cell r="D4427" t="str">
            <v>FOR</v>
          </cell>
          <cell r="E4427" t="str">
            <v>DAM02_02561</v>
          </cell>
          <cell r="F4427" t="str">
            <v>CDCP</v>
          </cell>
          <cell r="G4427" t="str">
            <v>CDCMC</v>
          </cell>
          <cell r="H4427" t="str">
            <v>FMSGA</v>
          </cell>
          <cell r="I4427" t="str">
            <v>FMST</v>
          </cell>
          <cell r="J4427" t="str">
            <v>CDCP</v>
          </cell>
          <cell r="K4427" t="str">
            <v>CDCMC</v>
          </cell>
          <cell r="L4427" t="str">
            <v>STR00</v>
          </cell>
          <cell r="M4427" t="str">
            <v>STR</v>
          </cell>
          <cell r="N4427" t="str">
            <v>CITI-MF</v>
          </cell>
          <cell r="O4427" t="str">
            <v>DAM</v>
          </cell>
          <cell r="P4427" t="str">
            <v>Amort jours hommes</v>
          </cell>
          <cell r="Q4427" t="str">
            <v>Etudes Nouvelles</v>
          </cell>
          <cell r="R4427" t="str">
            <v>AUSTERLITZ II</v>
          </cell>
          <cell r="S4427" t="str">
            <v>AUSTERLITZ II</v>
          </cell>
          <cell r="U4427">
            <v>0</v>
          </cell>
          <cell r="V4427">
            <v>47.759843830000001</v>
          </cell>
          <cell r="W4427" t="str">
            <v>AMO_EM_JH</v>
          </cell>
          <cell r="X4427" t="str">
            <v>ET&amp;MTC_EN</v>
          </cell>
          <cell r="Y4427" t="str">
            <v>ET&amp;MTC</v>
          </cell>
          <cell r="Z4427" t="str">
            <v>AM</v>
          </cell>
          <cell r="AB4427" t="str">
            <v>EN ASSISTANCE, COORDINATION, SUIVI AUST II</v>
          </cell>
        </row>
        <row r="4428">
          <cell r="A4428" t="str">
            <v>CDG</v>
          </cell>
          <cell r="B4428">
            <v>0</v>
          </cell>
          <cell r="C4428" t="str">
            <v>VtilAna</v>
          </cell>
          <cell r="D4428" t="str">
            <v>FOR</v>
          </cell>
          <cell r="E4428" t="str">
            <v>DAM02_02561</v>
          </cell>
          <cell r="F4428" t="str">
            <v>CDCP</v>
          </cell>
          <cell r="G4428" t="str">
            <v>CDCMC</v>
          </cell>
          <cell r="H4428" t="str">
            <v>FMSGA</v>
          </cell>
          <cell r="I4428" t="str">
            <v>FMST</v>
          </cell>
          <cell r="J4428" t="str">
            <v>CDCP</v>
          </cell>
          <cell r="K4428" t="str">
            <v>CDCMC</v>
          </cell>
          <cell r="L4428" t="str">
            <v>STR10</v>
          </cell>
          <cell r="M4428" t="str">
            <v>STR</v>
          </cell>
          <cell r="N4428" t="str">
            <v>CITI-MF</v>
          </cell>
          <cell r="O4428" t="str">
            <v>DAM</v>
          </cell>
          <cell r="P4428" t="str">
            <v>Amort jours hommes</v>
          </cell>
          <cell r="Q4428" t="str">
            <v>Etudes Nouvelles</v>
          </cell>
          <cell r="R4428" t="str">
            <v>AUSTERLITZ II</v>
          </cell>
          <cell r="S4428" t="str">
            <v>AUSTERLITZ II</v>
          </cell>
          <cell r="U4428">
            <v>0</v>
          </cell>
          <cell r="V4428">
            <v>175.7562252944</v>
          </cell>
          <cell r="W4428" t="str">
            <v>AMO_EM_JH</v>
          </cell>
          <cell r="X4428" t="str">
            <v>ET&amp;MTC_EN</v>
          </cell>
          <cell r="Y4428" t="str">
            <v>ET&amp;MTC</v>
          </cell>
          <cell r="Z4428" t="str">
            <v>AM</v>
          </cell>
          <cell r="AB4428" t="str">
            <v>EN ASSISTANCE, COORDINATION, SUIVI AUST II</v>
          </cell>
        </row>
        <row r="4429">
          <cell r="A4429" t="str">
            <v>CDG</v>
          </cell>
          <cell r="B4429">
            <v>0</v>
          </cell>
          <cell r="C4429" t="str">
            <v>VtilAna</v>
          </cell>
          <cell r="D4429" t="str">
            <v>FOR</v>
          </cell>
          <cell r="E4429" t="str">
            <v>DAM02_02561</v>
          </cell>
          <cell r="F4429" t="str">
            <v>CDCP</v>
          </cell>
          <cell r="G4429" t="str">
            <v>CDCMC</v>
          </cell>
          <cell r="H4429" t="str">
            <v>FMSGA</v>
          </cell>
          <cell r="I4429" t="str">
            <v>FMST</v>
          </cell>
          <cell r="J4429" t="str">
            <v>CDCP</v>
          </cell>
          <cell r="K4429" t="str">
            <v>CDCMC</v>
          </cell>
          <cell r="L4429" t="str">
            <v>STR20</v>
          </cell>
          <cell r="M4429" t="str">
            <v>STR</v>
          </cell>
          <cell r="N4429" t="str">
            <v>CITI-MF</v>
          </cell>
          <cell r="O4429" t="str">
            <v>DAM</v>
          </cell>
          <cell r="P4429" t="str">
            <v>Amort jours hommes</v>
          </cell>
          <cell r="Q4429" t="str">
            <v>Etudes Nouvelles</v>
          </cell>
          <cell r="R4429" t="str">
            <v>AUSTERLITZ II</v>
          </cell>
          <cell r="S4429" t="str">
            <v>AUSTERLITZ II</v>
          </cell>
          <cell r="U4429">
            <v>0</v>
          </cell>
          <cell r="V4429">
            <v>149.0107127496</v>
          </cell>
          <cell r="W4429" t="str">
            <v>AMO_EM_JH</v>
          </cell>
          <cell r="X4429" t="str">
            <v>ET&amp;MTC_EN</v>
          </cell>
          <cell r="Y4429" t="str">
            <v>ET&amp;MTC</v>
          </cell>
          <cell r="Z4429" t="str">
            <v>AM</v>
          </cell>
          <cell r="AB4429" t="str">
            <v>EN ASSISTANCE, COORDINATION, SUIVI AUST II</v>
          </cell>
        </row>
        <row r="4430">
          <cell r="A4430" t="str">
            <v>CDG</v>
          </cell>
          <cell r="B4430">
            <v>0</v>
          </cell>
          <cell r="C4430" t="str">
            <v>VtilAna</v>
          </cell>
          <cell r="D4430" t="str">
            <v>FOR</v>
          </cell>
          <cell r="E4430" t="str">
            <v>DAM02_02561</v>
          </cell>
          <cell r="F4430" t="str">
            <v>CDCP</v>
          </cell>
          <cell r="G4430" t="str">
            <v>CDCMC</v>
          </cell>
          <cell r="H4430" t="str">
            <v>FMSGA</v>
          </cell>
          <cell r="I4430" t="str">
            <v>FMST</v>
          </cell>
          <cell r="J4430" t="str">
            <v>CDCP</v>
          </cell>
          <cell r="K4430" t="str">
            <v>CDCMC</v>
          </cell>
          <cell r="L4430" t="str">
            <v>STR30</v>
          </cell>
          <cell r="M4430" t="str">
            <v>STR</v>
          </cell>
          <cell r="N4430" t="str">
            <v>CITI-MF</v>
          </cell>
          <cell r="O4430" t="str">
            <v>DAM</v>
          </cell>
          <cell r="P4430" t="str">
            <v>Amort jours hommes</v>
          </cell>
          <cell r="Q4430" t="str">
            <v>Etudes Nouvelles</v>
          </cell>
          <cell r="R4430" t="str">
            <v>AUSTERLITZ II</v>
          </cell>
          <cell r="S4430" t="str">
            <v>AUSTERLITZ II</v>
          </cell>
          <cell r="U4430">
            <v>0</v>
          </cell>
          <cell r="V4430">
            <v>212.5313050435</v>
          </cell>
          <cell r="W4430" t="str">
            <v>AMO_EM_JH</v>
          </cell>
          <cell r="X4430" t="str">
            <v>ET&amp;MTC_EN</v>
          </cell>
          <cell r="Y4430" t="str">
            <v>ET&amp;MTC</v>
          </cell>
          <cell r="Z4430" t="str">
            <v>AM</v>
          </cell>
          <cell r="AB4430" t="str">
            <v>EN ASSISTANCE, COORDINATION, SUIVI AUST II</v>
          </cell>
        </row>
        <row r="4431">
          <cell r="A4431" t="str">
            <v>CDG</v>
          </cell>
          <cell r="B4431">
            <v>0</v>
          </cell>
          <cell r="C4431" t="str">
            <v>VtilAna</v>
          </cell>
          <cell r="D4431" t="str">
            <v>FOR</v>
          </cell>
          <cell r="E4431" t="str">
            <v>DAM02_02562</v>
          </cell>
          <cell r="F4431" t="str">
            <v>CDCP</v>
          </cell>
          <cell r="G4431" t="str">
            <v>CDCMC</v>
          </cell>
          <cell r="H4431" t="str">
            <v>FMSGA</v>
          </cell>
          <cell r="I4431" t="str">
            <v>FMST</v>
          </cell>
          <cell r="J4431" t="str">
            <v>CDCP</v>
          </cell>
          <cell r="K4431" t="str">
            <v>CDCMC</v>
          </cell>
          <cell r="L4431" t="str">
            <v>FMSGA</v>
          </cell>
          <cell r="M4431" t="str">
            <v>FMST</v>
          </cell>
          <cell r="N4431" t="str">
            <v>CITI-MP1</v>
          </cell>
          <cell r="O4431" t="str">
            <v>DAM</v>
          </cell>
          <cell r="P4431" t="str">
            <v>Amort jours hommes</v>
          </cell>
          <cell r="Q4431" t="str">
            <v>Etudes Nouvelles</v>
          </cell>
          <cell r="R4431" t="str">
            <v>AUSTERLITZ II</v>
          </cell>
          <cell r="S4431" t="str">
            <v>AUSTERLITZ II</v>
          </cell>
          <cell r="U4431">
            <v>0</v>
          </cell>
          <cell r="V4431">
            <v>17003.57</v>
          </cell>
          <cell r="W4431" t="str">
            <v>AMO_EM_JH</v>
          </cell>
          <cell r="X4431" t="str">
            <v>ET&amp;MTC_EN</v>
          </cell>
          <cell r="Y4431" t="str">
            <v>ET&amp;MTC</v>
          </cell>
          <cell r="Z4431" t="str">
            <v>AM</v>
          </cell>
          <cell r="AB4431" t="str">
            <v>EN DEMENAGEMENTS PHYSIQUES AUST II</v>
          </cell>
        </row>
        <row r="4432">
          <cell r="A4432" t="str">
            <v>CDG</v>
          </cell>
          <cell r="B4432">
            <v>0</v>
          </cell>
          <cell r="C4432" t="str">
            <v>VtilAna</v>
          </cell>
          <cell r="D4432" t="str">
            <v>FOR</v>
          </cell>
          <cell r="E4432" t="str">
            <v>DAM02_02562</v>
          </cell>
          <cell r="F4432" t="str">
            <v>CDCP</v>
          </cell>
          <cell r="G4432" t="str">
            <v>CDCMC</v>
          </cell>
          <cell r="H4432" t="str">
            <v>FMSGA</v>
          </cell>
          <cell r="I4432" t="str">
            <v>FMST</v>
          </cell>
          <cell r="J4432" t="str">
            <v>CDCP</v>
          </cell>
          <cell r="K4432" t="str">
            <v>CDCMC</v>
          </cell>
          <cell r="L4432" t="str">
            <v>FMSGA</v>
          </cell>
          <cell r="M4432" t="str">
            <v>FMST</v>
          </cell>
          <cell r="N4432" t="str">
            <v>CITI-MP1</v>
          </cell>
          <cell r="O4432" t="str">
            <v>DAM</v>
          </cell>
          <cell r="P4432" t="str">
            <v>Amort jours hommes</v>
          </cell>
          <cell r="Q4432" t="str">
            <v>Etudes Nouvelles</v>
          </cell>
          <cell r="R4432" t="str">
            <v>AUSTERLITZ II</v>
          </cell>
          <cell r="S4432" t="str">
            <v>AUSTERLITZ II</v>
          </cell>
          <cell r="U4432">
            <v>0</v>
          </cell>
          <cell r="V4432">
            <v>-17003.57</v>
          </cell>
          <cell r="W4432" t="str">
            <v>AMO_EM_JH</v>
          </cell>
          <cell r="X4432" t="str">
            <v>ET&amp;MTC_EN</v>
          </cell>
          <cell r="Y4432" t="str">
            <v>ET&amp;MTC</v>
          </cell>
          <cell r="Z4432" t="str">
            <v>AM</v>
          </cell>
          <cell r="AB4432" t="str">
            <v>EN DEMENAGEMENTS PHYSIQUES AUST II</v>
          </cell>
        </row>
        <row r="4433">
          <cell r="A4433" t="str">
            <v>CDG</v>
          </cell>
          <cell r="B4433">
            <v>0</v>
          </cell>
          <cell r="C4433" t="str">
            <v>VtilAna</v>
          </cell>
          <cell r="D4433" t="str">
            <v>FOR</v>
          </cell>
          <cell r="E4433" t="str">
            <v>DAM02_02562</v>
          </cell>
          <cell r="F4433" t="str">
            <v>CDCP</v>
          </cell>
          <cell r="G4433" t="str">
            <v>CDCMC</v>
          </cell>
          <cell r="H4433" t="str">
            <v>FMSGA</v>
          </cell>
          <cell r="I4433" t="str">
            <v>FMST</v>
          </cell>
          <cell r="J4433" t="str">
            <v>CDCP</v>
          </cell>
          <cell r="K4433" t="str">
            <v>CDCMC</v>
          </cell>
          <cell r="L4433" t="str">
            <v>CCS00</v>
          </cell>
          <cell r="M4433" t="str">
            <v>CCS</v>
          </cell>
          <cell r="N4433" t="str">
            <v>CITI-MP1</v>
          </cell>
          <cell r="O4433" t="str">
            <v>DAM</v>
          </cell>
          <cell r="P4433" t="str">
            <v>Amort jours hommes</v>
          </cell>
          <cell r="Q4433" t="str">
            <v>Etudes Nouvelles</v>
          </cell>
          <cell r="R4433" t="str">
            <v>AUSTERLITZ II</v>
          </cell>
          <cell r="S4433" t="str">
            <v>AUSTERLITZ II</v>
          </cell>
          <cell r="U4433">
            <v>0</v>
          </cell>
          <cell r="V4433">
            <v>62.646763058099999</v>
          </cell>
          <cell r="W4433" t="str">
            <v>AMO_EM_JH</v>
          </cell>
          <cell r="X4433" t="str">
            <v>ET&amp;MTC_EN</v>
          </cell>
          <cell r="Y4433" t="str">
            <v>ET&amp;MTC</v>
          </cell>
          <cell r="Z4433" t="str">
            <v>AM</v>
          </cell>
          <cell r="AB4433" t="str">
            <v>EN DEMENAGEMENTS PHYSIQUES AUST II</v>
          </cell>
        </row>
        <row r="4434">
          <cell r="A4434" t="str">
            <v>CDG</v>
          </cell>
          <cell r="B4434">
            <v>0</v>
          </cell>
          <cell r="C4434" t="str">
            <v>VtilAna</v>
          </cell>
          <cell r="D4434" t="str">
            <v>FOR</v>
          </cell>
          <cell r="E4434" t="str">
            <v>DAM02_02562</v>
          </cell>
          <cell r="F4434" t="str">
            <v>CDCP</v>
          </cell>
          <cell r="G4434" t="str">
            <v>CDCMC</v>
          </cell>
          <cell r="H4434" t="str">
            <v>FMSGA</v>
          </cell>
          <cell r="I4434" t="str">
            <v>FMST</v>
          </cell>
          <cell r="J4434" t="str">
            <v>CDCP</v>
          </cell>
          <cell r="K4434" t="str">
            <v>CDCMC</v>
          </cell>
          <cell r="L4434" t="str">
            <v>CCS10</v>
          </cell>
          <cell r="M4434" t="str">
            <v>CCS</v>
          </cell>
          <cell r="N4434" t="str">
            <v>CITI-MP1</v>
          </cell>
          <cell r="O4434" t="str">
            <v>DAM</v>
          </cell>
          <cell r="P4434" t="str">
            <v>Amort jours hommes</v>
          </cell>
          <cell r="Q4434" t="str">
            <v>Etudes Nouvelles</v>
          </cell>
          <cell r="R4434" t="str">
            <v>AUSTERLITZ II</v>
          </cell>
          <cell r="S4434" t="str">
            <v>AUSTERLITZ II</v>
          </cell>
          <cell r="U4434">
            <v>0</v>
          </cell>
          <cell r="V4434">
            <v>187.40484675499999</v>
          </cell>
          <cell r="W4434" t="str">
            <v>AMO_EM_JH</v>
          </cell>
          <cell r="X4434" t="str">
            <v>ET&amp;MTC_EN</v>
          </cell>
          <cell r="Y4434" t="str">
            <v>ET&amp;MTC</v>
          </cell>
          <cell r="Z4434" t="str">
            <v>AM</v>
          </cell>
          <cell r="AB4434" t="str">
            <v>EN DEMENAGEMENTS PHYSIQUES AUST II</v>
          </cell>
        </row>
        <row r="4435">
          <cell r="A4435" t="str">
            <v>CDG</v>
          </cell>
          <cell r="B4435">
            <v>0</v>
          </cell>
          <cell r="C4435" t="str">
            <v>VtilAna</v>
          </cell>
          <cell r="D4435" t="str">
            <v>FOR</v>
          </cell>
          <cell r="E4435" t="str">
            <v>DAM02_02562</v>
          </cell>
          <cell r="F4435" t="str">
            <v>CDCP</v>
          </cell>
          <cell r="G4435" t="str">
            <v>CDCMC</v>
          </cell>
          <cell r="H4435" t="str">
            <v>FMSGA</v>
          </cell>
          <cell r="I4435" t="str">
            <v>FMST</v>
          </cell>
          <cell r="J4435" t="str">
            <v>CDCP</v>
          </cell>
          <cell r="K4435" t="str">
            <v>CDCMC</v>
          </cell>
          <cell r="L4435" t="str">
            <v>CCS20</v>
          </cell>
          <cell r="M4435" t="str">
            <v>CCS</v>
          </cell>
          <cell r="N4435" t="str">
            <v>CITI-MP1</v>
          </cell>
          <cell r="O4435" t="str">
            <v>DAM</v>
          </cell>
          <cell r="P4435" t="str">
            <v>Amort jours hommes</v>
          </cell>
          <cell r="Q4435" t="str">
            <v>Etudes Nouvelles</v>
          </cell>
          <cell r="R4435" t="str">
            <v>AUSTERLITZ II</v>
          </cell>
          <cell r="S4435" t="str">
            <v>AUSTERLITZ II</v>
          </cell>
          <cell r="U4435">
            <v>0</v>
          </cell>
          <cell r="V4435">
            <v>130.64795030920001</v>
          </cell>
          <cell r="W4435" t="str">
            <v>AMO_EM_JH</v>
          </cell>
          <cell r="X4435" t="str">
            <v>ET&amp;MTC_EN</v>
          </cell>
          <cell r="Y4435" t="str">
            <v>ET&amp;MTC</v>
          </cell>
          <cell r="Z4435" t="str">
            <v>AM</v>
          </cell>
          <cell r="AB4435" t="str">
            <v>EN DEMENAGEMENTS PHYSIQUES AUST II</v>
          </cell>
        </row>
        <row r="4436">
          <cell r="A4436" t="str">
            <v>CDG</v>
          </cell>
          <cell r="B4436">
            <v>0</v>
          </cell>
          <cell r="C4436" t="str">
            <v>VtilAna</v>
          </cell>
          <cell r="D4436" t="str">
            <v>FOR</v>
          </cell>
          <cell r="E4436" t="str">
            <v>DAM02_02562</v>
          </cell>
          <cell r="F4436" t="str">
            <v>CDCP</v>
          </cell>
          <cell r="G4436" t="str">
            <v>CDCMC</v>
          </cell>
          <cell r="H4436" t="str">
            <v>FMSGA</v>
          </cell>
          <cell r="I4436" t="str">
            <v>FMST</v>
          </cell>
          <cell r="J4436" t="str">
            <v>CDCP</v>
          </cell>
          <cell r="K4436" t="str">
            <v>CDCMC</v>
          </cell>
          <cell r="L4436" t="str">
            <v>CCS30</v>
          </cell>
          <cell r="M4436" t="str">
            <v>CCS</v>
          </cell>
          <cell r="N4436" t="str">
            <v>CITI-MP1</v>
          </cell>
          <cell r="O4436" t="str">
            <v>DAM</v>
          </cell>
          <cell r="P4436" t="str">
            <v>Amort jours hommes</v>
          </cell>
          <cell r="Q4436" t="str">
            <v>Etudes Nouvelles</v>
          </cell>
          <cell r="R4436" t="str">
            <v>AUSTERLITZ II</v>
          </cell>
          <cell r="S4436" t="str">
            <v>AUSTERLITZ II</v>
          </cell>
          <cell r="U4436">
            <v>0</v>
          </cell>
          <cell r="V4436">
            <v>204.0035617533</v>
          </cell>
          <cell r="W4436" t="str">
            <v>AMO_EM_JH</v>
          </cell>
          <cell r="X4436" t="str">
            <v>ET&amp;MTC_EN</v>
          </cell>
          <cell r="Y4436" t="str">
            <v>ET&amp;MTC</v>
          </cell>
          <cell r="Z4436" t="str">
            <v>AM</v>
          </cell>
          <cell r="AB4436" t="str">
            <v>EN DEMENAGEMENTS PHYSIQUES AUST II</v>
          </cell>
        </row>
        <row r="4437">
          <cell r="A4437" t="str">
            <v>CDG</v>
          </cell>
          <cell r="B4437">
            <v>0</v>
          </cell>
          <cell r="C4437" t="str">
            <v>VtilAna</v>
          </cell>
          <cell r="D4437" t="str">
            <v>FOR</v>
          </cell>
          <cell r="E4437" t="str">
            <v>DAM02_02562</v>
          </cell>
          <cell r="F4437" t="str">
            <v>CDCP</v>
          </cell>
          <cell r="G4437" t="str">
            <v>CDCMC</v>
          </cell>
          <cell r="H4437" t="str">
            <v>FMSGA</v>
          </cell>
          <cell r="I4437" t="str">
            <v>FMST</v>
          </cell>
          <cell r="J4437" t="str">
            <v>CDCP</v>
          </cell>
          <cell r="K4437" t="str">
            <v>CDCMC</v>
          </cell>
          <cell r="L4437" t="str">
            <v>CORP0</v>
          </cell>
          <cell r="M4437" t="str">
            <v>CORP</v>
          </cell>
          <cell r="N4437" t="str">
            <v>CITI-MP1</v>
          </cell>
          <cell r="O4437" t="str">
            <v>DAM</v>
          </cell>
          <cell r="P4437" t="str">
            <v>Amort jours hommes</v>
          </cell>
          <cell r="Q4437" t="str">
            <v>Etudes Nouvelles</v>
          </cell>
          <cell r="R4437" t="str">
            <v>AUSTERLITZ II</v>
          </cell>
          <cell r="S4437" t="str">
            <v>AUSTERLITZ II</v>
          </cell>
          <cell r="U4437">
            <v>0</v>
          </cell>
          <cell r="V4437">
            <v>422.51218893079999</v>
          </cell>
          <cell r="W4437" t="str">
            <v>AMO_EM_JH</v>
          </cell>
          <cell r="X4437" t="str">
            <v>ET&amp;MTC_EN</v>
          </cell>
          <cell r="Y4437" t="str">
            <v>ET&amp;MTC</v>
          </cell>
          <cell r="Z4437" t="str">
            <v>AM</v>
          </cell>
          <cell r="AB4437" t="str">
            <v>EN DEMENAGEMENTS PHYSIQUES AUST II</v>
          </cell>
        </row>
        <row r="4438">
          <cell r="A4438" t="str">
            <v>CDG</v>
          </cell>
          <cell r="B4438">
            <v>0</v>
          </cell>
          <cell r="C4438" t="str">
            <v>VtilAna</v>
          </cell>
          <cell r="D4438" t="str">
            <v>FOR</v>
          </cell>
          <cell r="E4438" t="str">
            <v>DAM02_02562</v>
          </cell>
          <cell r="F4438" t="str">
            <v>CDCP</v>
          </cell>
          <cell r="G4438" t="str">
            <v>CDCMC</v>
          </cell>
          <cell r="H4438" t="str">
            <v>FMSGA</v>
          </cell>
          <cell r="I4438" t="str">
            <v>FMST</v>
          </cell>
          <cell r="J4438" t="str">
            <v>CDCP</v>
          </cell>
          <cell r="K4438" t="str">
            <v>CDCMC</v>
          </cell>
          <cell r="L4438" t="str">
            <v>DECM0</v>
          </cell>
          <cell r="M4438" t="str">
            <v>DECM</v>
          </cell>
          <cell r="N4438" t="str">
            <v>CITI-MP1</v>
          </cell>
          <cell r="O4438" t="str">
            <v>DAM</v>
          </cell>
          <cell r="P4438" t="str">
            <v>Amort jours hommes</v>
          </cell>
          <cell r="Q4438" t="str">
            <v>Etudes Nouvelles</v>
          </cell>
          <cell r="R4438" t="str">
            <v>AUSTERLITZ II</v>
          </cell>
          <cell r="S4438" t="str">
            <v>AUSTERLITZ II</v>
          </cell>
          <cell r="U4438">
            <v>0</v>
          </cell>
          <cell r="V4438">
            <v>199.18457997959999</v>
          </cell>
          <cell r="W4438" t="str">
            <v>AMO_EM_JH</v>
          </cell>
          <cell r="X4438" t="str">
            <v>ET&amp;MTC_EN</v>
          </cell>
          <cell r="Y4438" t="str">
            <v>ET&amp;MTC</v>
          </cell>
          <cell r="Z4438" t="str">
            <v>AM</v>
          </cell>
          <cell r="AB4438" t="str">
            <v>EN DEMENAGEMENTS PHYSIQUES AUST II</v>
          </cell>
        </row>
        <row r="4439">
          <cell r="A4439" t="str">
            <v>CDG</v>
          </cell>
          <cell r="B4439">
            <v>0</v>
          </cell>
          <cell r="C4439" t="str">
            <v>VtilAna</v>
          </cell>
          <cell r="D4439" t="str">
            <v>FOR</v>
          </cell>
          <cell r="E4439" t="str">
            <v>DAM02_02562</v>
          </cell>
          <cell r="F4439" t="str">
            <v>CDCP</v>
          </cell>
          <cell r="G4439" t="str">
            <v>CDCMC</v>
          </cell>
          <cell r="H4439" t="str">
            <v>FMSGA</v>
          </cell>
          <cell r="I4439" t="str">
            <v>FMST</v>
          </cell>
          <cell r="J4439" t="str">
            <v>CDCP</v>
          </cell>
          <cell r="K4439" t="str">
            <v>CDCMC</v>
          </cell>
          <cell r="L4439" t="str">
            <v>DECM1</v>
          </cell>
          <cell r="M4439" t="str">
            <v>DECM</v>
          </cell>
          <cell r="N4439" t="str">
            <v>CITI-MP1</v>
          </cell>
          <cell r="O4439" t="str">
            <v>DAM</v>
          </cell>
          <cell r="P4439" t="str">
            <v>Amort jours hommes</v>
          </cell>
          <cell r="Q4439" t="str">
            <v>Etudes Nouvelles</v>
          </cell>
          <cell r="R4439" t="str">
            <v>AUSTERLITZ II</v>
          </cell>
          <cell r="S4439" t="str">
            <v>AUSTERLITZ II</v>
          </cell>
          <cell r="U4439">
            <v>0</v>
          </cell>
          <cell r="V4439">
            <v>48.189817736999998</v>
          </cell>
          <cell r="W4439" t="str">
            <v>AMO_EM_JH</v>
          </cell>
          <cell r="X4439" t="str">
            <v>ET&amp;MTC_EN</v>
          </cell>
          <cell r="Y4439" t="str">
            <v>ET&amp;MTC</v>
          </cell>
          <cell r="Z4439" t="str">
            <v>AM</v>
          </cell>
          <cell r="AB4439" t="str">
            <v>EN DEMENAGEMENTS PHYSIQUES AUST II</v>
          </cell>
        </row>
        <row r="4440">
          <cell r="A4440" t="str">
            <v>CDG</v>
          </cell>
          <cell r="B4440">
            <v>0</v>
          </cell>
          <cell r="C4440" t="str">
            <v>VtilAna</v>
          </cell>
          <cell r="D4440" t="str">
            <v>FOR</v>
          </cell>
          <cell r="E4440" t="str">
            <v>DAM02_02562</v>
          </cell>
          <cell r="F4440" t="str">
            <v>CDCP</v>
          </cell>
          <cell r="G4440" t="str">
            <v>CDCMC</v>
          </cell>
          <cell r="H4440" t="str">
            <v>FMSGA</v>
          </cell>
          <cell r="I4440" t="str">
            <v>FMST</v>
          </cell>
          <cell r="J4440" t="str">
            <v>CDCP</v>
          </cell>
          <cell r="K4440" t="str">
            <v>CDCMC</v>
          </cell>
          <cell r="L4440" t="str">
            <v>DECM2</v>
          </cell>
          <cell r="M4440" t="str">
            <v>DECM</v>
          </cell>
          <cell r="N4440" t="str">
            <v>CITI-MP1</v>
          </cell>
          <cell r="O4440" t="str">
            <v>DAM</v>
          </cell>
          <cell r="P4440" t="str">
            <v>Amort jours hommes</v>
          </cell>
          <cell r="Q4440" t="str">
            <v>Etudes Nouvelles</v>
          </cell>
          <cell r="R4440" t="str">
            <v>AUSTERLITZ II</v>
          </cell>
          <cell r="S4440" t="str">
            <v>AUSTERLITZ II</v>
          </cell>
          <cell r="U4440">
            <v>0</v>
          </cell>
          <cell r="V4440">
            <v>290.20979126060001</v>
          </cell>
          <cell r="W4440" t="str">
            <v>AMO_EM_JH</v>
          </cell>
          <cell r="X4440" t="str">
            <v>ET&amp;MTC_EN</v>
          </cell>
          <cell r="Y4440" t="str">
            <v>ET&amp;MTC</v>
          </cell>
          <cell r="Z4440" t="str">
            <v>AM</v>
          </cell>
          <cell r="AB4440" t="str">
            <v>EN DEMENAGEMENTS PHYSIQUES AUST II</v>
          </cell>
        </row>
        <row r="4441">
          <cell r="A4441" t="str">
            <v>CDG</v>
          </cell>
          <cell r="B4441">
            <v>0</v>
          </cell>
          <cell r="C4441" t="str">
            <v>VtilAna</v>
          </cell>
          <cell r="D4441" t="str">
            <v>FOR</v>
          </cell>
          <cell r="E4441" t="str">
            <v>DAM02_02562</v>
          </cell>
          <cell r="F4441" t="str">
            <v>CDCP</v>
          </cell>
          <cell r="G4441" t="str">
            <v>CDCMC</v>
          </cell>
          <cell r="H4441" t="str">
            <v>FMSGA</v>
          </cell>
          <cell r="I4441" t="str">
            <v>FMST</v>
          </cell>
          <cell r="J4441" t="str">
            <v>CDCP</v>
          </cell>
          <cell r="K4441" t="str">
            <v>CDCMC</v>
          </cell>
          <cell r="L4441" t="str">
            <v>DECM3</v>
          </cell>
          <cell r="M4441" t="str">
            <v>DECM</v>
          </cell>
          <cell r="N4441" t="str">
            <v>CITI-MP1</v>
          </cell>
          <cell r="O4441" t="str">
            <v>DAM</v>
          </cell>
          <cell r="P4441" t="str">
            <v>Amort jours hommes</v>
          </cell>
          <cell r="Q4441" t="str">
            <v>Etudes Nouvelles</v>
          </cell>
          <cell r="R4441" t="str">
            <v>AUSTERLITZ II</v>
          </cell>
          <cell r="S4441" t="str">
            <v>AUSTERLITZ II</v>
          </cell>
          <cell r="U4441">
            <v>0</v>
          </cell>
          <cell r="V4441">
            <v>158.49095611280001</v>
          </cell>
          <cell r="W4441" t="str">
            <v>AMO_EM_JH</v>
          </cell>
          <cell r="X4441" t="str">
            <v>ET&amp;MTC_EN</v>
          </cell>
          <cell r="Y4441" t="str">
            <v>ET&amp;MTC</v>
          </cell>
          <cell r="Z4441" t="str">
            <v>AM</v>
          </cell>
          <cell r="AB4441" t="str">
            <v>EN DEMENAGEMENTS PHYSIQUES AUST II</v>
          </cell>
        </row>
        <row r="4442">
          <cell r="A4442" t="str">
            <v>CDG</v>
          </cell>
          <cell r="B4442">
            <v>0</v>
          </cell>
          <cell r="C4442" t="str">
            <v>VtilAna</v>
          </cell>
          <cell r="D4442" t="str">
            <v>FOR</v>
          </cell>
          <cell r="E4442" t="str">
            <v>DAM02_02562</v>
          </cell>
          <cell r="F4442" t="str">
            <v>CDCP</v>
          </cell>
          <cell r="G4442" t="str">
            <v>CDCMC</v>
          </cell>
          <cell r="H4442" t="str">
            <v>FMSGA</v>
          </cell>
          <cell r="I4442" t="str">
            <v>FMST</v>
          </cell>
          <cell r="J4442" t="str">
            <v>CDCP</v>
          </cell>
          <cell r="K4442" t="str">
            <v>CDCMC</v>
          </cell>
          <cell r="L4442" t="str">
            <v>DS000</v>
          </cell>
          <cell r="M4442" t="str">
            <v>DS</v>
          </cell>
          <cell r="N4442" t="str">
            <v>CITI-MP1</v>
          </cell>
          <cell r="O4442" t="str">
            <v>DAM</v>
          </cell>
          <cell r="P4442" t="str">
            <v>Amort jours hommes</v>
          </cell>
          <cell r="Q4442" t="str">
            <v>Etudes Nouvelles</v>
          </cell>
          <cell r="R4442" t="str">
            <v>AUSTERLITZ II</v>
          </cell>
          <cell r="S4442" t="str">
            <v>AUSTERLITZ II</v>
          </cell>
          <cell r="U4442">
            <v>0</v>
          </cell>
          <cell r="V4442">
            <v>339.47049383619998</v>
          </cell>
          <cell r="W4442" t="str">
            <v>AMO_EM_JH</v>
          </cell>
          <cell r="X4442" t="str">
            <v>ET&amp;MTC_EN</v>
          </cell>
          <cell r="Y4442" t="str">
            <v>ET&amp;MTC</v>
          </cell>
          <cell r="Z4442" t="str">
            <v>AM</v>
          </cell>
          <cell r="AB4442" t="str">
            <v>EN DEMENAGEMENTS PHYSIQUES AUST II</v>
          </cell>
        </row>
        <row r="4443">
          <cell r="A4443" t="str">
            <v>CDG</v>
          </cell>
          <cell r="B4443">
            <v>0</v>
          </cell>
          <cell r="C4443" t="str">
            <v>VtilAna</v>
          </cell>
          <cell r="D4443" t="str">
            <v>FOR</v>
          </cell>
          <cell r="E4443" t="str">
            <v>DAM02_02562</v>
          </cell>
          <cell r="F4443" t="str">
            <v>CDCP</v>
          </cell>
          <cell r="G4443" t="str">
            <v>CDCMC</v>
          </cell>
          <cell r="H4443" t="str">
            <v>FMSGA</v>
          </cell>
          <cell r="I4443" t="str">
            <v>FMST</v>
          </cell>
          <cell r="J4443" t="str">
            <v>CDCP</v>
          </cell>
          <cell r="K4443" t="str">
            <v>CDCMC</v>
          </cell>
          <cell r="L4443" t="str">
            <v>DS100</v>
          </cell>
          <cell r="M4443" t="str">
            <v>DS</v>
          </cell>
          <cell r="N4443" t="str">
            <v>CITI-MP1</v>
          </cell>
          <cell r="O4443" t="str">
            <v>DAM</v>
          </cell>
          <cell r="P4443" t="str">
            <v>Amort jours hommes</v>
          </cell>
          <cell r="Q4443" t="str">
            <v>Etudes Nouvelles</v>
          </cell>
          <cell r="R4443" t="str">
            <v>AUSTERLITZ II</v>
          </cell>
          <cell r="S4443" t="str">
            <v>AUSTERLITZ II</v>
          </cell>
          <cell r="U4443">
            <v>0</v>
          </cell>
          <cell r="V4443">
            <v>164.38082272509999</v>
          </cell>
          <cell r="W4443" t="str">
            <v>AMO_EM_JH</v>
          </cell>
          <cell r="X4443" t="str">
            <v>ET&amp;MTC_EN</v>
          </cell>
          <cell r="Y4443" t="str">
            <v>ET&amp;MTC</v>
          </cell>
          <cell r="Z4443" t="str">
            <v>AM</v>
          </cell>
          <cell r="AB4443" t="str">
            <v>EN DEMENAGEMENTS PHYSIQUES AUST II</v>
          </cell>
        </row>
        <row r="4444">
          <cell r="A4444" t="str">
            <v>CDG</v>
          </cell>
          <cell r="B4444">
            <v>0</v>
          </cell>
          <cell r="C4444" t="str">
            <v>VtilAna</v>
          </cell>
          <cell r="D4444" t="str">
            <v>FOR</v>
          </cell>
          <cell r="E4444" t="str">
            <v>DAM02_02562</v>
          </cell>
          <cell r="F4444" t="str">
            <v>CDCP</v>
          </cell>
          <cell r="G4444" t="str">
            <v>CDCMC</v>
          </cell>
          <cell r="H4444" t="str">
            <v>FMSGA</v>
          </cell>
          <cell r="I4444" t="str">
            <v>FMST</v>
          </cell>
          <cell r="J4444" t="str">
            <v>CDCP</v>
          </cell>
          <cell r="K4444" t="str">
            <v>CDCMC</v>
          </cell>
          <cell r="L4444" t="str">
            <v>DS300</v>
          </cell>
          <cell r="M4444" t="str">
            <v>DS</v>
          </cell>
          <cell r="N4444" t="str">
            <v>CITI-MP1</v>
          </cell>
          <cell r="O4444" t="str">
            <v>DAM</v>
          </cell>
          <cell r="P4444" t="str">
            <v>Amort jours hommes</v>
          </cell>
          <cell r="Q4444" t="str">
            <v>Etudes Nouvelles</v>
          </cell>
          <cell r="R4444" t="str">
            <v>AUSTERLITZ II</v>
          </cell>
          <cell r="S4444" t="str">
            <v>AUSTERLITZ II</v>
          </cell>
          <cell r="U4444">
            <v>0</v>
          </cell>
          <cell r="V4444">
            <v>93.1669809582</v>
          </cell>
          <cell r="W4444" t="str">
            <v>AMO_EM_JH</v>
          </cell>
          <cell r="X4444" t="str">
            <v>ET&amp;MTC_EN</v>
          </cell>
          <cell r="Y4444" t="str">
            <v>ET&amp;MTC</v>
          </cell>
          <cell r="Z4444" t="str">
            <v>AM</v>
          </cell>
          <cell r="AB4444" t="str">
            <v>EN DEMENAGEMENTS PHYSIQUES AUST II</v>
          </cell>
        </row>
        <row r="4445">
          <cell r="A4445" t="str">
            <v>CDG</v>
          </cell>
          <cell r="B4445">
            <v>0</v>
          </cell>
          <cell r="C4445" t="str">
            <v>VtilAna</v>
          </cell>
          <cell r="D4445" t="str">
            <v>FOR</v>
          </cell>
          <cell r="E4445" t="str">
            <v>DAM02_02562</v>
          </cell>
          <cell r="F4445" t="str">
            <v>CDCP</v>
          </cell>
          <cell r="G4445" t="str">
            <v>CDCMC</v>
          </cell>
          <cell r="H4445" t="str">
            <v>FMSGA</v>
          </cell>
          <cell r="I4445" t="str">
            <v>FMST</v>
          </cell>
          <cell r="J4445" t="str">
            <v>CDCP</v>
          </cell>
          <cell r="K4445" t="str">
            <v>CDCMC</v>
          </cell>
          <cell r="L4445" t="str">
            <v>DS400</v>
          </cell>
          <cell r="M4445" t="str">
            <v>DS</v>
          </cell>
          <cell r="N4445" t="str">
            <v>CITI-MP1</v>
          </cell>
          <cell r="O4445" t="str">
            <v>DAM</v>
          </cell>
          <cell r="P4445" t="str">
            <v>Amort jours hommes</v>
          </cell>
          <cell r="Q4445" t="str">
            <v>Etudes Nouvelles</v>
          </cell>
          <cell r="R4445" t="str">
            <v>AUSTERLITZ II</v>
          </cell>
          <cell r="S4445" t="str">
            <v>AUSTERLITZ II</v>
          </cell>
          <cell r="U4445">
            <v>0</v>
          </cell>
          <cell r="V4445">
            <v>522.59180123680005</v>
          </cell>
          <cell r="W4445" t="str">
            <v>AMO_EM_JH</v>
          </cell>
          <cell r="X4445" t="str">
            <v>ET&amp;MTC_EN</v>
          </cell>
          <cell r="Y4445" t="str">
            <v>ET&amp;MTC</v>
          </cell>
          <cell r="Z4445" t="str">
            <v>AM</v>
          </cell>
          <cell r="AB4445" t="str">
            <v>EN DEMENAGEMENTS PHYSIQUES AUST II</v>
          </cell>
        </row>
        <row r="4446">
          <cell r="A4446" t="str">
            <v>CDG</v>
          </cell>
          <cell r="B4446">
            <v>0</v>
          </cell>
          <cell r="C4446" t="str">
            <v>VtilAna</v>
          </cell>
          <cell r="D4446" t="str">
            <v>FOR</v>
          </cell>
          <cell r="E4446" t="str">
            <v>DAM02_02562</v>
          </cell>
          <cell r="F4446" t="str">
            <v>CDCP</v>
          </cell>
          <cell r="G4446" t="str">
            <v>CDCMC</v>
          </cell>
          <cell r="H4446" t="str">
            <v>FMSGA</v>
          </cell>
          <cell r="I4446" t="str">
            <v>FMST</v>
          </cell>
          <cell r="J4446" t="str">
            <v>CDCP</v>
          </cell>
          <cell r="K4446" t="str">
            <v>CDCMC</v>
          </cell>
          <cell r="L4446" t="str">
            <v>DS500</v>
          </cell>
          <cell r="M4446" t="str">
            <v>DS</v>
          </cell>
          <cell r="N4446" t="str">
            <v>CITI-MP1</v>
          </cell>
          <cell r="O4446" t="str">
            <v>DAM</v>
          </cell>
          <cell r="P4446" t="str">
            <v>Amort jours hommes</v>
          </cell>
          <cell r="Q4446" t="str">
            <v>Etudes Nouvelles</v>
          </cell>
          <cell r="R4446" t="str">
            <v>AUSTERLITZ II</v>
          </cell>
          <cell r="S4446" t="str">
            <v>AUSTERLITZ II</v>
          </cell>
          <cell r="U4446">
            <v>0</v>
          </cell>
          <cell r="V4446">
            <v>57.827781284399997</v>
          </cell>
          <cell r="W4446" t="str">
            <v>AMO_EM_JH</v>
          </cell>
          <cell r="X4446" t="str">
            <v>ET&amp;MTC_EN</v>
          </cell>
          <cell r="Y4446" t="str">
            <v>ET&amp;MTC</v>
          </cell>
          <cell r="Z4446" t="str">
            <v>AM</v>
          </cell>
          <cell r="AB4446" t="str">
            <v>EN DEMENAGEMENTS PHYSIQUES AUST II</v>
          </cell>
        </row>
        <row r="4447">
          <cell r="A4447" t="str">
            <v>CDG</v>
          </cell>
          <cell r="B4447">
            <v>0</v>
          </cell>
          <cell r="C4447" t="str">
            <v>VtilAna</v>
          </cell>
          <cell r="D4447" t="str">
            <v>FOR</v>
          </cell>
          <cell r="E4447" t="str">
            <v>DAM02_02562</v>
          </cell>
          <cell r="F4447" t="str">
            <v>CDCP</v>
          </cell>
          <cell r="G4447" t="str">
            <v>CDCMC</v>
          </cell>
          <cell r="H4447" t="str">
            <v>FMSGA</v>
          </cell>
          <cell r="I4447" t="str">
            <v>FMST</v>
          </cell>
          <cell r="J4447" t="str">
            <v>CDCP</v>
          </cell>
          <cell r="K4447" t="str">
            <v>CDCMC</v>
          </cell>
          <cell r="L4447" t="str">
            <v>DS600</v>
          </cell>
          <cell r="M4447" t="str">
            <v>DS</v>
          </cell>
          <cell r="N4447" t="str">
            <v>CITI-MP1</v>
          </cell>
          <cell r="O4447" t="str">
            <v>DAM</v>
          </cell>
          <cell r="P4447" t="str">
            <v>Amort jours hommes</v>
          </cell>
          <cell r="Q4447" t="str">
            <v>Etudes Nouvelles</v>
          </cell>
          <cell r="R4447" t="str">
            <v>AUSTERLITZ II</v>
          </cell>
          <cell r="S4447" t="str">
            <v>AUSTERLITZ II</v>
          </cell>
          <cell r="U4447">
            <v>0</v>
          </cell>
          <cell r="V4447">
            <v>189.0111740129</v>
          </cell>
          <cell r="W4447" t="str">
            <v>AMO_EM_JH</v>
          </cell>
          <cell r="X4447" t="str">
            <v>ET&amp;MTC_EN</v>
          </cell>
          <cell r="Y4447" t="str">
            <v>ET&amp;MTC</v>
          </cell>
          <cell r="Z4447" t="str">
            <v>AM</v>
          </cell>
          <cell r="AB4447" t="str">
            <v>EN DEMENAGEMENTS PHYSIQUES AUST II</v>
          </cell>
        </row>
        <row r="4448">
          <cell r="A4448" t="str">
            <v>CDG</v>
          </cell>
          <cell r="B4448">
            <v>0</v>
          </cell>
          <cell r="C4448" t="str">
            <v>VtilAna</v>
          </cell>
          <cell r="D4448" t="str">
            <v>FOR</v>
          </cell>
          <cell r="E4448" t="str">
            <v>DAM02_02562</v>
          </cell>
          <cell r="F4448" t="str">
            <v>CDCP</v>
          </cell>
          <cell r="G4448" t="str">
            <v>CDCMC</v>
          </cell>
          <cell r="H4448" t="str">
            <v>FMSGA</v>
          </cell>
          <cell r="I4448" t="str">
            <v>FMST</v>
          </cell>
          <cell r="J4448" t="str">
            <v>CDCP</v>
          </cell>
          <cell r="K4448" t="str">
            <v>CDCMC</v>
          </cell>
          <cell r="L4448" t="str">
            <v>DS700</v>
          </cell>
          <cell r="M4448" t="str">
            <v>DS</v>
          </cell>
          <cell r="N4448" t="str">
            <v>CITI-MP1</v>
          </cell>
          <cell r="O4448" t="str">
            <v>DAM</v>
          </cell>
          <cell r="P4448" t="str">
            <v>Amort jours hommes</v>
          </cell>
          <cell r="Q4448" t="str">
            <v>Etudes Nouvelles</v>
          </cell>
          <cell r="R4448" t="str">
            <v>AUSTERLITZ II</v>
          </cell>
          <cell r="S4448" t="str">
            <v>AUSTERLITZ II</v>
          </cell>
          <cell r="U4448">
            <v>0</v>
          </cell>
          <cell r="V4448">
            <v>514.02472252799998</v>
          </cell>
          <cell r="W4448" t="str">
            <v>AMO_EM_JH</v>
          </cell>
          <cell r="X4448" t="str">
            <v>ET&amp;MTC_EN</v>
          </cell>
          <cell r="Y4448" t="str">
            <v>ET&amp;MTC</v>
          </cell>
          <cell r="Z4448" t="str">
            <v>AM</v>
          </cell>
          <cell r="AB4448" t="str">
            <v>EN DEMENAGEMENTS PHYSIQUES AUST II</v>
          </cell>
        </row>
        <row r="4449">
          <cell r="A4449" t="str">
            <v>CDG</v>
          </cell>
          <cell r="B4449">
            <v>0</v>
          </cell>
          <cell r="C4449" t="str">
            <v>VtilAna</v>
          </cell>
          <cell r="D4449" t="str">
            <v>FOR</v>
          </cell>
          <cell r="E4449" t="str">
            <v>DAM02_02562</v>
          </cell>
          <cell r="F4449" t="str">
            <v>CDCP</v>
          </cell>
          <cell r="G4449" t="str">
            <v>CDCMC</v>
          </cell>
          <cell r="H4449" t="str">
            <v>FMSGA</v>
          </cell>
          <cell r="I4449" t="str">
            <v>FMST</v>
          </cell>
          <cell r="J4449" t="str">
            <v>CDCP</v>
          </cell>
          <cell r="K4449" t="str">
            <v>CDCMC</v>
          </cell>
          <cell r="L4449" t="str">
            <v>DS800</v>
          </cell>
          <cell r="M4449" t="str">
            <v>DS</v>
          </cell>
          <cell r="N4449" t="str">
            <v>CITI-MP1</v>
          </cell>
          <cell r="O4449" t="str">
            <v>DAM</v>
          </cell>
          <cell r="P4449" t="str">
            <v>Amort jours hommes</v>
          </cell>
          <cell r="Q4449" t="str">
            <v>Etudes Nouvelles</v>
          </cell>
          <cell r="R4449" t="str">
            <v>AUSTERLITZ II</v>
          </cell>
          <cell r="S4449" t="str">
            <v>AUSTERLITZ II</v>
          </cell>
          <cell r="U4449">
            <v>0</v>
          </cell>
          <cell r="V4449">
            <v>296.09965787290002</v>
          </cell>
          <cell r="W4449" t="str">
            <v>AMO_EM_JH</v>
          </cell>
          <cell r="X4449" t="str">
            <v>ET&amp;MTC_EN</v>
          </cell>
          <cell r="Y4449" t="str">
            <v>ET&amp;MTC</v>
          </cell>
          <cell r="Z4449" t="str">
            <v>AM</v>
          </cell>
          <cell r="AB4449" t="str">
            <v>EN DEMENAGEMENTS PHYSIQUES AUST II</v>
          </cell>
        </row>
        <row r="4450">
          <cell r="A4450" t="str">
            <v>CDG</v>
          </cell>
          <cell r="B4450">
            <v>0</v>
          </cell>
          <cell r="C4450" t="str">
            <v>VtilAna</v>
          </cell>
          <cell r="D4450" t="str">
            <v>FOR</v>
          </cell>
          <cell r="E4450" t="str">
            <v>DAM02_02562</v>
          </cell>
          <cell r="F4450" t="str">
            <v>CDCP</v>
          </cell>
          <cell r="G4450" t="str">
            <v>CDCMC</v>
          </cell>
          <cell r="H4450" t="str">
            <v>FMSGA</v>
          </cell>
          <cell r="I4450" t="str">
            <v>FMST</v>
          </cell>
          <cell r="J4450" t="str">
            <v>CDCP</v>
          </cell>
          <cell r="K4450" t="str">
            <v>CDCMC</v>
          </cell>
          <cell r="L4450" t="str">
            <v>DS900</v>
          </cell>
          <cell r="M4450" t="str">
            <v>DS</v>
          </cell>
          <cell r="N4450" t="str">
            <v>CITI-MP1</v>
          </cell>
          <cell r="O4450" t="str">
            <v>DAM</v>
          </cell>
          <cell r="P4450" t="str">
            <v>Amort jours hommes</v>
          </cell>
          <cell r="Q4450" t="str">
            <v>Etudes Nouvelles</v>
          </cell>
          <cell r="R4450" t="str">
            <v>AUSTERLITZ II</v>
          </cell>
          <cell r="S4450" t="str">
            <v>AUSTERLITZ II</v>
          </cell>
          <cell r="U4450">
            <v>0</v>
          </cell>
          <cell r="V4450">
            <v>167.05803482159999</v>
          </cell>
          <cell r="W4450" t="str">
            <v>AMO_EM_JH</v>
          </cell>
          <cell r="X4450" t="str">
            <v>ET&amp;MTC_EN</v>
          </cell>
          <cell r="Y4450" t="str">
            <v>ET&amp;MTC</v>
          </cell>
          <cell r="Z4450" t="str">
            <v>AM</v>
          </cell>
          <cell r="AB4450" t="str">
            <v>EN DEMENAGEMENTS PHYSIQUES AUST II</v>
          </cell>
        </row>
        <row r="4451">
          <cell r="A4451" t="str">
            <v>CDG</v>
          </cell>
          <cell r="B4451">
            <v>0</v>
          </cell>
          <cell r="C4451" t="str">
            <v>VtilAna</v>
          </cell>
          <cell r="D4451" t="str">
            <v>FOR</v>
          </cell>
          <cell r="E4451" t="str">
            <v>DAM02_02562</v>
          </cell>
          <cell r="F4451" t="str">
            <v>CDCP</v>
          </cell>
          <cell r="G4451" t="str">
            <v>CDCMC</v>
          </cell>
          <cell r="H4451" t="str">
            <v>FMSGA</v>
          </cell>
          <cell r="I4451" t="str">
            <v>FMST</v>
          </cell>
          <cell r="J4451" t="str">
            <v>CDCP</v>
          </cell>
          <cell r="K4451" t="str">
            <v>CDCMC</v>
          </cell>
          <cell r="L4451" t="str">
            <v>EDA00</v>
          </cell>
          <cell r="M4451" t="str">
            <v>EDA</v>
          </cell>
          <cell r="N4451" t="str">
            <v>CITI-MP1</v>
          </cell>
          <cell r="O4451" t="str">
            <v>DAM</v>
          </cell>
          <cell r="P4451" t="str">
            <v>Amort jours hommes</v>
          </cell>
          <cell r="Q4451" t="str">
            <v>Etudes Nouvelles</v>
          </cell>
          <cell r="R4451" t="str">
            <v>AUSTERLITZ II</v>
          </cell>
          <cell r="S4451" t="str">
            <v>AUSTERLITZ II</v>
          </cell>
          <cell r="U4451">
            <v>0</v>
          </cell>
          <cell r="V4451">
            <v>132.5314357581</v>
          </cell>
          <cell r="W4451" t="str">
            <v>AMO_EM_JH</v>
          </cell>
          <cell r="X4451" t="str">
            <v>ET&amp;MTC_EN</v>
          </cell>
          <cell r="Y4451" t="str">
            <v>ET&amp;MTC</v>
          </cell>
          <cell r="Z4451" t="str">
            <v>AM</v>
          </cell>
          <cell r="AB4451" t="str">
            <v>EN DEMENAGEMENTS PHYSIQUES AUST II</v>
          </cell>
        </row>
        <row r="4452">
          <cell r="A4452" t="str">
            <v>CDG</v>
          </cell>
          <cell r="B4452">
            <v>0</v>
          </cell>
          <cell r="C4452" t="str">
            <v>VtilAna</v>
          </cell>
          <cell r="D4452" t="str">
            <v>FOR</v>
          </cell>
          <cell r="E4452" t="str">
            <v>DAM02_02562</v>
          </cell>
          <cell r="F4452" t="str">
            <v>CDCP</v>
          </cell>
          <cell r="G4452" t="str">
            <v>CDCMC</v>
          </cell>
          <cell r="H4452" t="str">
            <v>FMSGA</v>
          </cell>
          <cell r="I4452" t="str">
            <v>FMST</v>
          </cell>
          <cell r="J4452" t="str">
            <v>CDCP</v>
          </cell>
          <cell r="K4452" t="str">
            <v>CDCMC</v>
          </cell>
          <cell r="L4452" t="str">
            <v>EDA11</v>
          </cell>
          <cell r="M4452" t="str">
            <v>EDA</v>
          </cell>
          <cell r="N4452" t="str">
            <v>CITI-MP1</v>
          </cell>
          <cell r="O4452" t="str">
            <v>DAM</v>
          </cell>
          <cell r="P4452" t="str">
            <v>Amort jours hommes</v>
          </cell>
          <cell r="Q4452" t="str">
            <v>Etudes Nouvelles</v>
          </cell>
          <cell r="R4452" t="str">
            <v>AUSTERLITZ II</v>
          </cell>
          <cell r="S4452" t="str">
            <v>AUSTERLITZ II</v>
          </cell>
          <cell r="U4452">
            <v>0</v>
          </cell>
          <cell r="V4452">
            <v>46.585020800400002</v>
          </cell>
          <cell r="W4452" t="str">
            <v>AMO_EM_JH</v>
          </cell>
          <cell r="X4452" t="str">
            <v>ET&amp;MTC_EN</v>
          </cell>
          <cell r="Y4452" t="str">
            <v>ET&amp;MTC</v>
          </cell>
          <cell r="Z4452" t="str">
            <v>AM</v>
          </cell>
          <cell r="AB4452" t="str">
            <v>EN DEMENAGEMENTS PHYSIQUES AUST II</v>
          </cell>
        </row>
        <row r="4453">
          <cell r="A4453" t="str">
            <v>CDG</v>
          </cell>
          <cell r="B4453">
            <v>0</v>
          </cell>
          <cell r="C4453" t="str">
            <v>VtilAna</v>
          </cell>
          <cell r="D4453" t="str">
            <v>FOR</v>
          </cell>
          <cell r="E4453" t="str">
            <v>DAM02_02562</v>
          </cell>
          <cell r="F4453" t="str">
            <v>CDCP</v>
          </cell>
          <cell r="G4453" t="str">
            <v>CDCMC</v>
          </cell>
          <cell r="H4453" t="str">
            <v>FMSGA</v>
          </cell>
          <cell r="I4453" t="str">
            <v>FMST</v>
          </cell>
          <cell r="J4453" t="str">
            <v>CDCP</v>
          </cell>
          <cell r="K4453" t="str">
            <v>CDCMC</v>
          </cell>
          <cell r="L4453" t="str">
            <v>EDA12</v>
          </cell>
          <cell r="M4453" t="str">
            <v>EDA</v>
          </cell>
          <cell r="N4453" t="str">
            <v>CITI-MP1</v>
          </cell>
          <cell r="O4453" t="str">
            <v>DAM</v>
          </cell>
          <cell r="P4453" t="str">
            <v>Amort jours hommes</v>
          </cell>
          <cell r="Q4453" t="str">
            <v>Etudes Nouvelles</v>
          </cell>
          <cell r="R4453" t="str">
            <v>AUSTERLITZ II</v>
          </cell>
          <cell r="S4453" t="str">
            <v>AUSTERLITZ II</v>
          </cell>
          <cell r="U4453">
            <v>0</v>
          </cell>
          <cell r="V4453">
            <v>50.270544597899999</v>
          </cell>
          <cell r="W4453" t="str">
            <v>AMO_EM_JH</v>
          </cell>
          <cell r="X4453" t="str">
            <v>ET&amp;MTC_EN</v>
          </cell>
          <cell r="Y4453" t="str">
            <v>ET&amp;MTC</v>
          </cell>
          <cell r="Z4453" t="str">
            <v>AM</v>
          </cell>
          <cell r="AB4453" t="str">
            <v>EN DEMENAGEMENTS PHYSIQUES AUST II</v>
          </cell>
        </row>
        <row r="4454">
          <cell r="A4454" t="str">
            <v>CDG</v>
          </cell>
          <cell r="B4454">
            <v>0</v>
          </cell>
          <cell r="C4454" t="str">
            <v>VtilAna</v>
          </cell>
          <cell r="D4454" t="str">
            <v>FOR</v>
          </cell>
          <cell r="E4454" t="str">
            <v>DAM02_02562</v>
          </cell>
          <cell r="F4454" t="str">
            <v>CDCP</v>
          </cell>
          <cell r="G4454" t="str">
            <v>CDCMC</v>
          </cell>
          <cell r="H4454" t="str">
            <v>FMSGA</v>
          </cell>
          <cell r="I4454" t="str">
            <v>FMST</v>
          </cell>
          <cell r="J4454" t="str">
            <v>CDCP</v>
          </cell>
          <cell r="K4454" t="str">
            <v>CDCMC</v>
          </cell>
          <cell r="L4454" t="str">
            <v>EDA13</v>
          </cell>
          <cell r="M4454" t="str">
            <v>EDA</v>
          </cell>
          <cell r="N4454" t="str">
            <v>CITI-MP1</v>
          </cell>
          <cell r="O4454" t="str">
            <v>DAM</v>
          </cell>
          <cell r="P4454" t="str">
            <v>Amort jours hommes</v>
          </cell>
          <cell r="Q4454" t="str">
            <v>Etudes Nouvelles</v>
          </cell>
          <cell r="R4454" t="str">
            <v>AUSTERLITZ II</v>
          </cell>
          <cell r="S4454" t="str">
            <v>AUSTERLITZ II</v>
          </cell>
          <cell r="U4454">
            <v>0</v>
          </cell>
          <cell r="V4454">
            <v>129.58301672010001</v>
          </cell>
          <cell r="W4454" t="str">
            <v>AMO_EM_JH</v>
          </cell>
          <cell r="X4454" t="str">
            <v>ET&amp;MTC_EN</v>
          </cell>
          <cell r="Y4454" t="str">
            <v>ET&amp;MTC</v>
          </cell>
          <cell r="Z4454" t="str">
            <v>AM</v>
          </cell>
          <cell r="AB4454" t="str">
            <v>EN DEMENAGEMENTS PHYSIQUES AUST II</v>
          </cell>
        </row>
        <row r="4455">
          <cell r="A4455" t="str">
            <v>CDG</v>
          </cell>
          <cell r="B4455">
            <v>0</v>
          </cell>
          <cell r="C4455" t="str">
            <v>VtilAna</v>
          </cell>
          <cell r="D4455" t="str">
            <v>FOR</v>
          </cell>
          <cell r="E4455" t="str">
            <v>DAM02_02562</v>
          </cell>
          <cell r="F4455" t="str">
            <v>CDCP</v>
          </cell>
          <cell r="G4455" t="str">
            <v>CDCMC</v>
          </cell>
          <cell r="H4455" t="str">
            <v>FMSGA</v>
          </cell>
          <cell r="I4455" t="str">
            <v>FMST</v>
          </cell>
          <cell r="J4455" t="str">
            <v>CDCP</v>
          </cell>
          <cell r="K4455" t="str">
            <v>CDCMC</v>
          </cell>
          <cell r="L4455" t="str">
            <v>EDA21</v>
          </cell>
          <cell r="M4455" t="str">
            <v>EDA</v>
          </cell>
          <cell r="N4455" t="str">
            <v>CITI-MP1</v>
          </cell>
          <cell r="O4455" t="str">
            <v>DAM</v>
          </cell>
          <cell r="P4455" t="str">
            <v>Amort jours hommes</v>
          </cell>
          <cell r="Q4455" t="str">
            <v>Etudes Nouvelles</v>
          </cell>
          <cell r="R4455" t="str">
            <v>AUSTERLITZ II</v>
          </cell>
          <cell r="S4455" t="str">
            <v>AUSTERLITZ II</v>
          </cell>
          <cell r="U4455">
            <v>0</v>
          </cell>
          <cell r="V4455">
            <v>137.2489062189</v>
          </cell>
          <cell r="W4455" t="str">
            <v>AMO_EM_JH</v>
          </cell>
          <cell r="X4455" t="str">
            <v>ET&amp;MTC_EN</v>
          </cell>
          <cell r="Y4455" t="str">
            <v>ET&amp;MTC</v>
          </cell>
          <cell r="Z4455" t="str">
            <v>AM</v>
          </cell>
          <cell r="AB4455" t="str">
            <v>EN DEMENAGEMENTS PHYSIQUES AUST II</v>
          </cell>
        </row>
        <row r="4456">
          <cell r="A4456" t="str">
            <v>CDG</v>
          </cell>
          <cell r="B4456">
            <v>0</v>
          </cell>
          <cell r="C4456" t="str">
            <v>VtilAna</v>
          </cell>
          <cell r="D4456" t="str">
            <v>FOR</v>
          </cell>
          <cell r="E4456" t="str">
            <v>DAM02_02562</v>
          </cell>
          <cell r="F4456" t="str">
            <v>CDCP</v>
          </cell>
          <cell r="G4456" t="str">
            <v>CDCMC</v>
          </cell>
          <cell r="H4456" t="str">
            <v>FMSGA</v>
          </cell>
          <cell r="I4456" t="str">
            <v>FMST</v>
          </cell>
          <cell r="J4456" t="str">
            <v>CDCP</v>
          </cell>
          <cell r="K4456" t="str">
            <v>CDCMC</v>
          </cell>
          <cell r="L4456" t="str">
            <v>EDA22</v>
          </cell>
          <cell r="M4456" t="str">
            <v>EDA</v>
          </cell>
          <cell r="N4456" t="str">
            <v>CITI-MP1</v>
          </cell>
          <cell r="O4456" t="str">
            <v>DAM</v>
          </cell>
          <cell r="P4456" t="str">
            <v>Amort jours hommes</v>
          </cell>
          <cell r="Q4456" t="str">
            <v>Etudes Nouvelles</v>
          </cell>
          <cell r="R4456" t="str">
            <v>AUSTERLITZ II</v>
          </cell>
          <cell r="S4456" t="str">
            <v>AUSTERLITZ II</v>
          </cell>
          <cell r="U4456">
            <v>0</v>
          </cell>
          <cell r="V4456">
            <v>94.349409215999998</v>
          </cell>
          <cell r="W4456" t="str">
            <v>AMO_EM_JH</v>
          </cell>
          <cell r="X4456" t="str">
            <v>ET&amp;MTC_EN</v>
          </cell>
          <cell r="Y4456" t="str">
            <v>ET&amp;MTC</v>
          </cell>
          <cell r="Z4456" t="str">
            <v>AM</v>
          </cell>
          <cell r="AB4456" t="str">
            <v>EN DEMENAGEMENTS PHYSIQUES AUST II</v>
          </cell>
        </row>
        <row r="4457">
          <cell r="A4457" t="str">
            <v>CDG</v>
          </cell>
          <cell r="B4457">
            <v>0</v>
          </cell>
          <cell r="C4457" t="str">
            <v>VtilAna</v>
          </cell>
          <cell r="D4457" t="str">
            <v>FOR</v>
          </cell>
          <cell r="E4457" t="str">
            <v>DAM02_02562</v>
          </cell>
          <cell r="F4457" t="str">
            <v>CDCP</v>
          </cell>
          <cell r="G4457" t="str">
            <v>CDCMC</v>
          </cell>
          <cell r="H4457" t="str">
            <v>FMSGA</v>
          </cell>
          <cell r="I4457" t="str">
            <v>FMST</v>
          </cell>
          <cell r="J4457" t="str">
            <v>CDCP</v>
          </cell>
          <cell r="K4457" t="str">
            <v>CDCMC</v>
          </cell>
          <cell r="L4457" t="str">
            <v>EDA23</v>
          </cell>
          <cell r="M4457" t="str">
            <v>EDA</v>
          </cell>
          <cell r="N4457" t="str">
            <v>CITI-MP1</v>
          </cell>
          <cell r="O4457" t="str">
            <v>DAM</v>
          </cell>
          <cell r="P4457" t="str">
            <v>Amort jours hommes</v>
          </cell>
          <cell r="Q4457" t="str">
            <v>Etudes Nouvelles</v>
          </cell>
          <cell r="R4457" t="str">
            <v>AUSTERLITZ II</v>
          </cell>
          <cell r="S4457" t="str">
            <v>AUSTERLITZ II</v>
          </cell>
          <cell r="U4457">
            <v>0</v>
          </cell>
          <cell r="V4457">
            <v>40.2459198687</v>
          </cell>
          <cell r="W4457" t="str">
            <v>AMO_EM_JH</v>
          </cell>
          <cell r="X4457" t="str">
            <v>ET&amp;MTC_EN</v>
          </cell>
          <cell r="Y4457" t="str">
            <v>ET&amp;MTC</v>
          </cell>
          <cell r="Z4457" t="str">
            <v>AM</v>
          </cell>
          <cell r="AB4457" t="str">
            <v>EN DEMENAGEMENTS PHYSIQUES AUST II</v>
          </cell>
        </row>
        <row r="4458">
          <cell r="A4458" t="str">
            <v>CDG</v>
          </cell>
          <cell r="B4458">
            <v>0</v>
          </cell>
          <cell r="C4458" t="str">
            <v>VtilAna</v>
          </cell>
          <cell r="D4458" t="str">
            <v>FOR</v>
          </cell>
          <cell r="E4458" t="str">
            <v>DAM02_02562</v>
          </cell>
          <cell r="F4458" t="str">
            <v>CDCP</v>
          </cell>
          <cell r="G4458" t="str">
            <v>CDCMC</v>
          </cell>
          <cell r="H4458" t="str">
            <v>FMSGA</v>
          </cell>
          <cell r="I4458" t="str">
            <v>FMST</v>
          </cell>
          <cell r="J4458" t="str">
            <v>CDCP</v>
          </cell>
          <cell r="K4458" t="str">
            <v>CDCMC</v>
          </cell>
          <cell r="L4458" t="str">
            <v>EDA24</v>
          </cell>
          <cell r="M4458" t="str">
            <v>EDA</v>
          </cell>
          <cell r="N4458" t="str">
            <v>CITI-MP1</v>
          </cell>
          <cell r="O4458" t="str">
            <v>DAM</v>
          </cell>
          <cell r="P4458" t="str">
            <v>Amort jours hommes</v>
          </cell>
          <cell r="Q4458" t="str">
            <v>Etudes Nouvelles</v>
          </cell>
          <cell r="R4458" t="str">
            <v>AUSTERLITZ II</v>
          </cell>
          <cell r="S4458" t="str">
            <v>AUSTERLITZ II</v>
          </cell>
          <cell r="U4458">
            <v>0</v>
          </cell>
          <cell r="V4458">
            <v>51.597333165000002</v>
          </cell>
          <cell r="W4458" t="str">
            <v>AMO_EM_JH</v>
          </cell>
          <cell r="X4458" t="str">
            <v>ET&amp;MTC_EN</v>
          </cell>
          <cell r="Y4458" t="str">
            <v>ET&amp;MTC</v>
          </cell>
          <cell r="Z4458" t="str">
            <v>AM</v>
          </cell>
          <cell r="AB4458" t="str">
            <v>EN DEMENAGEMENTS PHYSIQUES AUST II</v>
          </cell>
        </row>
        <row r="4459">
          <cell r="A4459" t="str">
            <v>CDG</v>
          </cell>
          <cell r="B4459">
            <v>0</v>
          </cell>
          <cell r="C4459" t="str">
            <v>VtilAna</v>
          </cell>
          <cell r="D4459" t="str">
            <v>FOR</v>
          </cell>
          <cell r="E4459" t="str">
            <v>DAM02_02562</v>
          </cell>
          <cell r="F4459" t="str">
            <v>CDCP</v>
          </cell>
          <cell r="G4459" t="str">
            <v>CDCMC</v>
          </cell>
          <cell r="H4459" t="str">
            <v>FMSGA</v>
          </cell>
          <cell r="I4459" t="str">
            <v>FMST</v>
          </cell>
          <cell r="J4459" t="str">
            <v>CDCP</v>
          </cell>
          <cell r="K4459" t="str">
            <v>CDCMC</v>
          </cell>
          <cell r="L4459" t="str">
            <v>EDA25</v>
          </cell>
          <cell r="M4459" t="str">
            <v>EDA</v>
          </cell>
          <cell r="N4459" t="str">
            <v>CITI-MP1</v>
          </cell>
          <cell r="O4459" t="str">
            <v>DAM</v>
          </cell>
          <cell r="P4459" t="str">
            <v>Amort jours hommes</v>
          </cell>
          <cell r="Q4459" t="str">
            <v>Etudes Nouvelles</v>
          </cell>
          <cell r="R4459" t="str">
            <v>AUSTERLITZ II</v>
          </cell>
          <cell r="S4459" t="str">
            <v>AUSTERLITZ II</v>
          </cell>
          <cell r="U4459">
            <v>0</v>
          </cell>
          <cell r="V4459">
            <v>104.5214548971</v>
          </cell>
          <cell r="W4459" t="str">
            <v>AMO_EM_JH</v>
          </cell>
          <cell r="X4459" t="str">
            <v>ET&amp;MTC_EN</v>
          </cell>
          <cell r="Y4459" t="str">
            <v>ET&amp;MTC</v>
          </cell>
          <cell r="Z4459" t="str">
            <v>AM</v>
          </cell>
          <cell r="AB4459" t="str">
            <v>EN DEMENAGEMENTS PHYSIQUES AUST II</v>
          </cell>
        </row>
        <row r="4460">
          <cell r="A4460" t="str">
            <v>CDG</v>
          </cell>
          <cell r="B4460">
            <v>0</v>
          </cell>
          <cell r="C4460" t="str">
            <v>VtilAna</v>
          </cell>
          <cell r="D4460" t="str">
            <v>FOR</v>
          </cell>
          <cell r="E4460" t="str">
            <v>DAM02_02562</v>
          </cell>
          <cell r="F4460" t="str">
            <v>CDCP</v>
          </cell>
          <cell r="G4460" t="str">
            <v>CDCMC</v>
          </cell>
          <cell r="H4460" t="str">
            <v>FMSGA</v>
          </cell>
          <cell r="I4460" t="str">
            <v>FMST</v>
          </cell>
          <cell r="J4460" t="str">
            <v>CDCP</v>
          </cell>
          <cell r="K4460" t="str">
            <v>CDCMC</v>
          </cell>
          <cell r="L4460" t="str">
            <v>EDA31</v>
          </cell>
          <cell r="M4460" t="str">
            <v>EDA</v>
          </cell>
          <cell r="N4460" t="str">
            <v>CITI-MP1</v>
          </cell>
          <cell r="O4460" t="str">
            <v>DAM</v>
          </cell>
          <cell r="P4460" t="str">
            <v>Amort jours hommes</v>
          </cell>
          <cell r="Q4460" t="str">
            <v>Etudes Nouvelles</v>
          </cell>
          <cell r="R4460" t="str">
            <v>AUSTERLITZ II</v>
          </cell>
          <cell r="S4460" t="str">
            <v>AUSTERLITZ II</v>
          </cell>
          <cell r="U4460">
            <v>0</v>
          </cell>
          <cell r="V4460">
            <v>65.0126397879</v>
          </cell>
          <cell r="W4460" t="str">
            <v>AMO_EM_JH</v>
          </cell>
          <cell r="X4460" t="str">
            <v>ET&amp;MTC_EN</v>
          </cell>
          <cell r="Y4460" t="str">
            <v>ET&amp;MTC</v>
          </cell>
          <cell r="Z4460" t="str">
            <v>AM</v>
          </cell>
          <cell r="AB4460" t="str">
            <v>EN DEMENAGEMENTS PHYSIQUES AUST II</v>
          </cell>
        </row>
        <row r="4461">
          <cell r="A4461" t="str">
            <v>CDG</v>
          </cell>
          <cell r="B4461">
            <v>0</v>
          </cell>
          <cell r="C4461" t="str">
            <v>VtilAna</v>
          </cell>
          <cell r="D4461" t="str">
            <v>FOR</v>
          </cell>
          <cell r="E4461" t="str">
            <v>DAM02_02562</v>
          </cell>
          <cell r="F4461" t="str">
            <v>CDCP</v>
          </cell>
          <cell r="G4461" t="str">
            <v>CDCMC</v>
          </cell>
          <cell r="H4461" t="str">
            <v>FMSGA</v>
          </cell>
          <cell r="I4461" t="str">
            <v>FMST</v>
          </cell>
          <cell r="J4461" t="str">
            <v>CDCP</v>
          </cell>
          <cell r="K4461" t="str">
            <v>CDCMC</v>
          </cell>
          <cell r="L4461" t="str">
            <v>EDA32</v>
          </cell>
          <cell r="M4461" t="str">
            <v>EDA</v>
          </cell>
          <cell r="N4461" t="str">
            <v>CITI-MP1</v>
          </cell>
          <cell r="O4461" t="str">
            <v>DAM</v>
          </cell>
          <cell r="P4461" t="str">
            <v>Amort jours hommes</v>
          </cell>
          <cell r="Q4461" t="str">
            <v>Etudes Nouvelles</v>
          </cell>
          <cell r="R4461" t="str">
            <v>AUSTERLITZ II</v>
          </cell>
          <cell r="S4461" t="str">
            <v>AUSTERLITZ II</v>
          </cell>
          <cell r="U4461">
            <v>0</v>
          </cell>
          <cell r="V4461">
            <v>37.739763686400003</v>
          </cell>
          <cell r="W4461" t="str">
            <v>AMO_EM_JH</v>
          </cell>
          <cell r="X4461" t="str">
            <v>ET&amp;MTC_EN</v>
          </cell>
          <cell r="Y4461" t="str">
            <v>ET&amp;MTC</v>
          </cell>
          <cell r="Z4461" t="str">
            <v>AM</v>
          </cell>
          <cell r="AB4461" t="str">
            <v>EN DEMENAGEMENTS PHYSIQUES AUST II</v>
          </cell>
        </row>
        <row r="4462">
          <cell r="A4462" t="str">
            <v>CDG</v>
          </cell>
          <cell r="B4462">
            <v>0</v>
          </cell>
          <cell r="C4462" t="str">
            <v>VtilAna</v>
          </cell>
          <cell r="D4462" t="str">
            <v>FOR</v>
          </cell>
          <cell r="E4462" t="str">
            <v>DAM02_02562</v>
          </cell>
          <cell r="F4462" t="str">
            <v>CDCP</v>
          </cell>
          <cell r="G4462" t="str">
            <v>CDCMC</v>
          </cell>
          <cell r="H4462" t="str">
            <v>FMSGA</v>
          </cell>
          <cell r="I4462" t="str">
            <v>FMST</v>
          </cell>
          <cell r="J4462" t="str">
            <v>CDCP</v>
          </cell>
          <cell r="K4462" t="str">
            <v>CDCMC</v>
          </cell>
          <cell r="L4462" t="str">
            <v>EDA40</v>
          </cell>
          <cell r="M4462" t="str">
            <v>EDA</v>
          </cell>
          <cell r="N4462" t="str">
            <v>CITI-MP1</v>
          </cell>
          <cell r="O4462" t="str">
            <v>DAM</v>
          </cell>
          <cell r="P4462" t="str">
            <v>Amort jours hommes</v>
          </cell>
          <cell r="Q4462" t="str">
            <v>Etudes Nouvelles</v>
          </cell>
          <cell r="R4462" t="str">
            <v>AUSTERLITZ II</v>
          </cell>
          <cell r="S4462" t="str">
            <v>AUSTERLITZ II</v>
          </cell>
          <cell r="U4462">
            <v>0</v>
          </cell>
          <cell r="V4462">
            <v>156.41362996589999</v>
          </cell>
          <cell r="W4462" t="str">
            <v>AMO_EM_JH</v>
          </cell>
          <cell r="X4462" t="str">
            <v>ET&amp;MTC_EN</v>
          </cell>
          <cell r="Y4462" t="str">
            <v>ET&amp;MTC</v>
          </cell>
          <cell r="Z4462" t="str">
            <v>AM</v>
          </cell>
          <cell r="AB4462" t="str">
            <v>EN DEMENAGEMENTS PHYSIQUES AUST II</v>
          </cell>
        </row>
        <row r="4463">
          <cell r="A4463" t="str">
            <v>CDG</v>
          </cell>
          <cell r="B4463">
            <v>0</v>
          </cell>
          <cell r="C4463" t="str">
            <v>VtilAna</v>
          </cell>
          <cell r="D4463" t="str">
            <v>FOR</v>
          </cell>
          <cell r="E4463" t="str">
            <v>DAM02_02562</v>
          </cell>
          <cell r="F4463" t="str">
            <v>CDCP</v>
          </cell>
          <cell r="G4463" t="str">
            <v>CDCMC</v>
          </cell>
          <cell r="H4463" t="str">
            <v>FMSGA</v>
          </cell>
          <cell r="I4463" t="str">
            <v>FMST</v>
          </cell>
          <cell r="J4463" t="str">
            <v>CDCP</v>
          </cell>
          <cell r="K4463" t="str">
            <v>CDCMC</v>
          </cell>
          <cell r="L4463" t="str">
            <v>EDAR0</v>
          </cell>
          <cell r="M4463" t="str">
            <v>EDA</v>
          </cell>
          <cell r="N4463" t="str">
            <v>CITI-MP1</v>
          </cell>
          <cell r="O4463" t="str">
            <v>DAM</v>
          </cell>
          <cell r="P4463" t="str">
            <v>Amort jours hommes</v>
          </cell>
          <cell r="Q4463" t="str">
            <v>Etudes Nouvelles</v>
          </cell>
          <cell r="R4463" t="str">
            <v>AUSTERLITZ II</v>
          </cell>
          <cell r="S4463" t="str">
            <v>AUSTERLITZ II</v>
          </cell>
          <cell r="U4463">
            <v>0</v>
          </cell>
          <cell r="V4463">
            <v>231.74573638679999</v>
          </cell>
          <cell r="W4463" t="str">
            <v>AMO_EM_JH</v>
          </cell>
          <cell r="X4463" t="str">
            <v>ET&amp;MTC_EN</v>
          </cell>
          <cell r="Y4463" t="str">
            <v>ET&amp;MTC</v>
          </cell>
          <cell r="Z4463" t="str">
            <v>AM</v>
          </cell>
          <cell r="AB4463" t="str">
            <v>EN DEMENAGEMENTS PHYSIQUES AUST II</v>
          </cell>
        </row>
        <row r="4464">
          <cell r="A4464" t="str">
            <v>CDG</v>
          </cell>
          <cell r="B4464">
            <v>0</v>
          </cell>
          <cell r="C4464" t="str">
            <v>VtilAna</v>
          </cell>
          <cell r="D4464" t="str">
            <v>FOR</v>
          </cell>
          <cell r="E4464" t="str">
            <v>DAM02_02562</v>
          </cell>
          <cell r="F4464" t="str">
            <v>CDCP</v>
          </cell>
          <cell r="G4464" t="str">
            <v>CDCMC</v>
          </cell>
          <cell r="H4464" t="str">
            <v>FMSGA</v>
          </cell>
          <cell r="I4464" t="str">
            <v>FMST</v>
          </cell>
          <cell r="J4464" t="str">
            <v>CDCP</v>
          </cell>
          <cell r="K4464" t="str">
            <v>CDCMC</v>
          </cell>
          <cell r="L4464" t="str">
            <v>FM000</v>
          </cell>
          <cell r="M4464" t="str">
            <v>FM0</v>
          </cell>
          <cell r="N4464" t="str">
            <v>CITI-MP1</v>
          </cell>
          <cell r="O4464" t="str">
            <v>DAM</v>
          </cell>
          <cell r="P4464" t="str">
            <v>Amort jours hommes</v>
          </cell>
          <cell r="Q4464" t="str">
            <v>Etudes Nouvelles</v>
          </cell>
          <cell r="R4464" t="str">
            <v>AUSTERLITZ II</v>
          </cell>
          <cell r="S4464" t="str">
            <v>AUSTERLITZ II</v>
          </cell>
          <cell r="U4464">
            <v>0</v>
          </cell>
          <cell r="V4464">
            <v>69.615676222600001</v>
          </cell>
          <cell r="W4464" t="str">
            <v>AMO_EM_JH</v>
          </cell>
          <cell r="X4464" t="str">
            <v>ET&amp;MTC_EN</v>
          </cell>
          <cell r="Y4464" t="str">
            <v>ET&amp;MTC</v>
          </cell>
          <cell r="Z4464" t="str">
            <v>AM</v>
          </cell>
          <cell r="AB4464" t="str">
            <v>EN DEMENAGEMENTS PHYSIQUES AUST II</v>
          </cell>
        </row>
        <row r="4465">
          <cell r="A4465" t="str">
            <v>CDG</v>
          </cell>
          <cell r="B4465">
            <v>0</v>
          </cell>
          <cell r="C4465" t="str">
            <v>VtilAna</v>
          </cell>
          <cell r="D4465" t="str">
            <v>FOR</v>
          </cell>
          <cell r="E4465" t="str">
            <v>DAM02_02562</v>
          </cell>
          <cell r="F4465" t="str">
            <v>CDCP</v>
          </cell>
          <cell r="G4465" t="str">
            <v>CDCMC</v>
          </cell>
          <cell r="H4465" t="str">
            <v>FMSGA</v>
          </cell>
          <cell r="I4465" t="str">
            <v>FMST</v>
          </cell>
          <cell r="J4465" t="str">
            <v>CDCP</v>
          </cell>
          <cell r="K4465" t="str">
            <v>CDCMC</v>
          </cell>
          <cell r="L4465" t="str">
            <v>FM0CI</v>
          </cell>
          <cell r="M4465" t="str">
            <v>FM0</v>
          </cell>
          <cell r="N4465" t="str">
            <v>CITI-MP1</v>
          </cell>
          <cell r="O4465" t="str">
            <v>DAM</v>
          </cell>
          <cell r="P4465" t="str">
            <v>Amort jours hommes</v>
          </cell>
          <cell r="Q4465" t="str">
            <v>Etudes Nouvelles</v>
          </cell>
          <cell r="R4465" t="str">
            <v>AUSTERLITZ II</v>
          </cell>
          <cell r="S4465" t="str">
            <v>AUSTERLITZ II</v>
          </cell>
          <cell r="U4465">
            <v>0</v>
          </cell>
          <cell r="V4465">
            <v>184.28486169569999</v>
          </cell>
          <cell r="W4465" t="str">
            <v>AMO_EM_JH</v>
          </cell>
          <cell r="X4465" t="str">
            <v>ET&amp;MTC_EN</v>
          </cell>
          <cell r="Y4465" t="str">
            <v>ET&amp;MTC</v>
          </cell>
          <cell r="Z4465" t="str">
            <v>AM</v>
          </cell>
          <cell r="AB4465" t="str">
            <v>EN DEMENAGEMENTS PHYSIQUES AUST II</v>
          </cell>
        </row>
        <row r="4466">
          <cell r="A4466" t="str">
            <v>CDG</v>
          </cell>
          <cell r="B4466">
            <v>0</v>
          </cell>
          <cell r="C4466" t="str">
            <v>VtilAna</v>
          </cell>
          <cell r="D4466" t="str">
            <v>FOR</v>
          </cell>
          <cell r="E4466" t="str">
            <v>DAM02_02562</v>
          </cell>
          <cell r="F4466" t="str">
            <v>CDCP</v>
          </cell>
          <cell r="G4466" t="str">
            <v>CDCMC</v>
          </cell>
          <cell r="H4466" t="str">
            <v>FMSGA</v>
          </cell>
          <cell r="I4466" t="str">
            <v>FMST</v>
          </cell>
          <cell r="J4466" t="str">
            <v>CDCP</v>
          </cell>
          <cell r="K4466" t="str">
            <v>CDCMC</v>
          </cell>
          <cell r="L4466" t="str">
            <v>FM0DE</v>
          </cell>
          <cell r="M4466" t="str">
            <v>FM0</v>
          </cell>
          <cell r="N4466" t="str">
            <v>CITI-MP1</v>
          </cell>
          <cell r="O4466" t="str">
            <v>DAM</v>
          </cell>
          <cell r="P4466" t="str">
            <v>Amort jours hommes</v>
          </cell>
          <cell r="Q4466" t="str">
            <v>Etudes Nouvelles</v>
          </cell>
          <cell r="R4466" t="str">
            <v>AUSTERLITZ II</v>
          </cell>
          <cell r="S4466" t="str">
            <v>AUSTERLITZ II</v>
          </cell>
          <cell r="U4466">
            <v>0</v>
          </cell>
          <cell r="V4466">
            <v>203.4954950817</v>
          </cell>
          <cell r="W4466" t="str">
            <v>AMO_EM_JH</v>
          </cell>
          <cell r="X4466" t="str">
            <v>ET&amp;MTC_EN</v>
          </cell>
          <cell r="Y4466" t="str">
            <v>ET&amp;MTC</v>
          </cell>
          <cell r="Z4466" t="str">
            <v>AM</v>
          </cell>
          <cell r="AB4466" t="str">
            <v>EN DEMENAGEMENTS PHYSIQUES AUST II</v>
          </cell>
        </row>
        <row r="4467">
          <cell r="A4467" t="str">
            <v>CDG</v>
          </cell>
          <cell r="B4467">
            <v>0</v>
          </cell>
          <cell r="C4467" t="str">
            <v>VtilAna</v>
          </cell>
          <cell r="D4467" t="str">
            <v>FOR</v>
          </cell>
          <cell r="E4467" t="str">
            <v>DAM02_02562</v>
          </cell>
          <cell r="F4467" t="str">
            <v>CDCP</v>
          </cell>
          <cell r="G4467" t="str">
            <v>CDCMC</v>
          </cell>
          <cell r="H4467" t="str">
            <v>FMSGA</v>
          </cell>
          <cell r="I4467" t="str">
            <v>FMST</v>
          </cell>
          <cell r="J4467" t="str">
            <v>CDCP</v>
          </cell>
          <cell r="K4467" t="str">
            <v>CDCMC</v>
          </cell>
          <cell r="L4467" t="str">
            <v>FMB00</v>
          </cell>
          <cell r="M4467" t="str">
            <v>FMB</v>
          </cell>
          <cell r="N4467" t="str">
            <v>CITI-MP1</v>
          </cell>
          <cell r="O4467" t="str">
            <v>DAM</v>
          </cell>
          <cell r="P4467" t="str">
            <v>Amort jours hommes</v>
          </cell>
          <cell r="Q4467" t="str">
            <v>Etudes Nouvelles</v>
          </cell>
          <cell r="R4467" t="str">
            <v>AUSTERLITZ II</v>
          </cell>
          <cell r="S4467" t="str">
            <v>AUSTERLITZ II</v>
          </cell>
          <cell r="U4467">
            <v>0</v>
          </cell>
          <cell r="V4467">
            <v>622.33066199999996</v>
          </cell>
          <cell r="W4467" t="str">
            <v>AMO_EM_JH</v>
          </cell>
          <cell r="X4467" t="str">
            <v>ET&amp;MTC_EN</v>
          </cell>
          <cell r="Y4467" t="str">
            <v>ET&amp;MTC</v>
          </cell>
          <cell r="Z4467" t="str">
            <v>AM</v>
          </cell>
          <cell r="AB4467" t="str">
            <v>EN DEMENAGEMENTS PHYSIQUES AUST II</v>
          </cell>
        </row>
        <row r="4468">
          <cell r="A4468" t="str">
            <v>CDG</v>
          </cell>
          <cell r="B4468">
            <v>0</v>
          </cell>
          <cell r="C4468" t="str">
            <v>VtilAna</v>
          </cell>
          <cell r="D4468" t="str">
            <v>FOR</v>
          </cell>
          <cell r="E4468" t="str">
            <v>DAM02_02562</v>
          </cell>
          <cell r="F4468" t="str">
            <v>CDCP</v>
          </cell>
          <cell r="G4468" t="str">
            <v>CDCMC</v>
          </cell>
          <cell r="H4468" t="str">
            <v>FMSGA</v>
          </cell>
          <cell r="I4468" t="str">
            <v>FMST</v>
          </cell>
          <cell r="J4468" t="str">
            <v>CDCP</v>
          </cell>
          <cell r="K4468" t="str">
            <v>CDCMC</v>
          </cell>
          <cell r="L4468" t="str">
            <v>FMH00</v>
          </cell>
          <cell r="M4468" t="str">
            <v>FMH</v>
          </cell>
          <cell r="N4468" t="str">
            <v>CITI-MP1</v>
          </cell>
          <cell r="O4468" t="str">
            <v>DAM</v>
          </cell>
          <cell r="P4468" t="str">
            <v>Amort jours hommes</v>
          </cell>
          <cell r="Q4468" t="str">
            <v>Etudes Nouvelles</v>
          </cell>
          <cell r="R4468" t="str">
            <v>AUSTERLITZ II</v>
          </cell>
          <cell r="S4468" t="str">
            <v>AUSTERLITZ II</v>
          </cell>
          <cell r="U4468">
            <v>0</v>
          </cell>
          <cell r="V4468">
            <v>348.57318500000002</v>
          </cell>
          <cell r="W4468" t="str">
            <v>AMO_EM_JH</v>
          </cell>
          <cell r="X4468" t="str">
            <v>ET&amp;MTC_EN</v>
          </cell>
          <cell r="Y4468" t="str">
            <v>ET&amp;MTC</v>
          </cell>
          <cell r="Z4468" t="str">
            <v>AM</v>
          </cell>
          <cell r="AB4468" t="str">
            <v>EN DEMENAGEMENTS PHYSIQUES AUST II</v>
          </cell>
        </row>
        <row r="4469">
          <cell r="A4469" t="str">
            <v>CDG</v>
          </cell>
          <cell r="B4469">
            <v>0</v>
          </cell>
          <cell r="C4469" t="str">
            <v>VtilAna</v>
          </cell>
          <cell r="D4469" t="str">
            <v>FOR</v>
          </cell>
          <cell r="E4469" t="str">
            <v>DAM02_02562</v>
          </cell>
          <cell r="F4469" t="str">
            <v>CDCP</v>
          </cell>
          <cell r="G4469" t="str">
            <v>CDCMC</v>
          </cell>
          <cell r="H4469" t="str">
            <v>FMSGA</v>
          </cell>
          <cell r="I4469" t="str">
            <v>FMST</v>
          </cell>
          <cell r="J4469" t="str">
            <v>CDCP</v>
          </cell>
          <cell r="K4469" t="str">
            <v>CDCMC</v>
          </cell>
          <cell r="L4469" t="str">
            <v>FMI00</v>
          </cell>
          <cell r="M4469" t="str">
            <v>FMI</v>
          </cell>
          <cell r="N4469" t="str">
            <v>CITI-MP1</v>
          </cell>
          <cell r="O4469" t="str">
            <v>DAM</v>
          </cell>
          <cell r="P4469" t="str">
            <v>Amort jours hommes</v>
          </cell>
          <cell r="Q4469" t="str">
            <v>Etudes Nouvelles</v>
          </cell>
          <cell r="R4469" t="str">
            <v>AUSTERLITZ II</v>
          </cell>
          <cell r="S4469" t="str">
            <v>AUSTERLITZ II</v>
          </cell>
          <cell r="U4469">
            <v>0</v>
          </cell>
          <cell r="V4469">
            <v>200.64212599999999</v>
          </cell>
          <cell r="W4469" t="str">
            <v>AMO_EM_JH</v>
          </cell>
          <cell r="X4469" t="str">
            <v>ET&amp;MTC_EN</v>
          </cell>
          <cell r="Y4469" t="str">
            <v>ET&amp;MTC</v>
          </cell>
          <cell r="Z4469" t="str">
            <v>AM</v>
          </cell>
          <cell r="AB4469" t="str">
            <v>EN DEMENAGEMENTS PHYSIQUES AUST II</v>
          </cell>
        </row>
        <row r="4470">
          <cell r="A4470" t="str">
            <v>CDG</v>
          </cell>
          <cell r="B4470">
            <v>0</v>
          </cell>
          <cell r="C4470" t="str">
            <v>VtilAna</v>
          </cell>
          <cell r="D4470" t="str">
            <v>FOR</v>
          </cell>
          <cell r="E4470" t="str">
            <v>DAM02_02562</v>
          </cell>
          <cell r="F4470" t="str">
            <v>CDCP</v>
          </cell>
          <cell r="G4470" t="str">
            <v>CDCMC</v>
          </cell>
          <cell r="H4470" t="str">
            <v>FMSGA</v>
          </cell>
          <cell r="I4470" t="str">
            <v>FMST</v>
          </cell>
          <cell r="J4470" t="str">
            <v>CDCP</v>
          </cell>
          <cell r="K4470" t="str">
            <v>CDCMC</v>
          </cell>
          <cell r="L4470" t="str">
            <v>FMP00</v>
          </cell>
          <cell r="M4470" t="str">
            <v>FMP</v>
          </cell>
          <cell r="N4470" t="str">
            <v>CITI-MP1</v>
          </cell>
          <cell r="O4470" t="str">
            <v>DAM</v>
          </cell>
          <cell r="P4470" t="str">
            <v>Amort jours hommes</v>
          </cell>
          <cell r="Q4470" t="str">
            <v>Etudes Nouvelles</v>
          </cell>
          <cell r="R4470" t="str">
            <v>AUSTERLITZ II</v>
          </cell>
          <cell r="S4470" t="str">
            <v>AUSTERLITZ II</v>
          </cell>
          <cell r="U4470">
            <v>0</v>
          </cell>
          <cell r="V4470">
            <v>4327.4085649999997</v>
          </cell>
          <cell r="W4470" t="str">
            <v>AMO_EM_JH</v>
          </cell>
          <cell r="X4470" t="str">
            <v>ET&amp;MTC_EN</v>
          </cell>
          <cell r="Y4470" t="str">
            <v>ET&amp;MTC</v>
          </cell>
          <cell r="Z4470" t="str">
            <v>AM</v>
          </cell>
          <cell r="AB4470" t="str">
            <v>EN DEMENAGEMENTS PHYSIQUES AUST II</v>
          </cell>
        </row>
        <row r="4471">
          <cell r="A4471" t="str">
            <v>CDG</v>
          </cell>
          <cell r="B4471">
            <v>0</v>
          </cell>
          <cell r="C4471" t="str">
            <v>VtilAna</v>
          </cell>
          <cell r="D4471" t="str">
            <v>FOR</v>
          </cell>
          <cell r="E4471" t="str">
            <v>DAM02_02562</v>
          </cell>
          <cell r="F4471" t="str">
            <v>CDCP</v>
          </cell>
          <cell r="G4471" t="str">
            <v>CDCMC</v>
          </cell>
          <cell r="H4471" t="str">
            <v>FMSGA</v>
          </cell>
          <cell r="I4471" t="str">
            <v>FMST</v>
          </cell>
          <cell r="J4471" t="str">
            <v>CDCP</v>
          </cell>
          <cell r="K4471" t="str">
            <v>CDCMC</v>
          </cell>
          <cell r="L4471" t="str">
            <v>FMPMO</v>
          </cell>
          <cell r="M4471" t="str">
            <v>FMP</v>
          </cell>
          <cell r="N4471" t="str">
            <v>CITI-MP1</v>
          </cell>
          <cell r="O4471" t="str">
            <v>DAM</v>
          </cell>
          <cell r="P4471" t="str">
            <v>Amort jours hommes</v>
          </cell>
          <cell r="Q4471" t="str">
            <v>Etudes Nouvelles</v>
          </cell>
          <cell r="R4471" t="str">
            <v>AUSTERLITZ II</v>
          </cell>
          <cell r="S4471" t="str">
            <v>AUSTERLITZ II</v>
          </cell>
          <cell r="U4471">
            <v>0</v>
          </cell>
          <cell r="V4471">
            <v>57.812137999999997</v>
          </cell>
          <cell r="W4471" t="str">
            <v>AMO_EM_JH</v>
          </cell>
          <cell r="X4471" t="str">
            <v>ET&amp;MTC_EN</v>
          </cell>
          <cell r="Y4471" t="str">
            <v>ET&amp;MTC</v>
          </cell>
          <cell r="Z4471" t="str">
            <v>AM</v>
          </cell>
          <cell r="AB4471" t="str">
            <v>EN DEMENAGEMENTS PHYSIQUES AUST II</v>
          </cell>
        </row>
        <row r="4472">
          <cell r="A4472" t="str">
            <v>CDG</v>
          </cell>
          <cell r="B4472">
            <v>0</v>
          </cell>
          <cell r="C4472" t="str">
            <v>VtilAna</v>
          </cell>
          <cell r="D4472" t="str">
            <v>FOR</v>
          </cell>
          <cell r="E4472" t="str">
            <v>DAM02_02562</v>
          </cell>
          <cell r="F4472" t="str">
            <v>CDCP</v>
          </cell>
          <cell r="G4472" t="str">
            <v>CDCMC</v>
          </cell>
          <cell r="H4472" t="str">
            <v>FMSGA</v>
          </cell>
          <cell r="I4472" t="str">
            <v>FMST</v>
          </cell>
          <cell r="J4472" t="str">
            <v>CDCP</v>
          </cell>
          <cell r="K4472" t="str">
            <v>CDCMC</v>
          </cell>
          <cell r="L4472" t="str">
            <v>FMPP0</v>
          </cell>
          <cell r="M4472" t="str">
            <v>FMP</v>
          </cell>
          <cell r="N4472" t="str">
            <v>CITI-MP1</v>
          </cell>
          <cell r="O4472" t="str">
            <v>DAM</v>
          </cell>
          <cell r="P4472" t="str">
            <v>Amort jours hommes</v>
          </cell>
          <cell r="Q4472" t="str">
            <v>Etudes Nouvelles</v>
          </cell>
          <cell r="R4472" t="str">
            <v>AUSTERLITZ II</v>
          </cell>
          <cell r="S4472" t="str">
            <v>AUSTERLITZ II</v>
          </cell>
          <cell r="U4472">
            <v>0</v>
          </cell>
          <cell r="V4472">
            <v>98.620705999999998</v>
          </cell>
          <cell r="W4472" t="str">
            <v>AMO_EM_JH</v>
          </cell>
          <cell r="X4472" t="str">
            <v>ET&amp;MTC_EN</v>
          </cell>
          <cell r="Y4472" t="str">
            <v>ET&amp;MTC</v>
          </cell>
          <cell r="Z4472" t="str">
            <v>AM</v>
          </cell>
          <cell r="AB4472" t="str">
            <v>EN DEMENAGEMENTS PHYSIQUES AUST II</v>
          </cell>
        </row>
        <row r="4473">
          <cell r="A4473" t="str">
            <v>CDG</v>
          </cell>
          <cell r="B4473">
            <v>0</v>
          </cell>
          <cell r="C4473" t="str">
            <v>VtilAna</v>
          </cell>
          <cell r="D4473" t="str">
            <v>FOR</v>
          </cell>
          <cell r="E4473" t="str">
            <v>DAM02_02562</v>
          </cell>
          <cell r="F4473" t="str">
            <v>CDCP</v>
          </cell>
          <cell r="G4473" t="str">
            <v>CDCMC</v>
          </cell>
          <cell r="H4473" t="str">
            <v>FMSGA</v>
          </cell>
          <cell r="I4473" t="str">
            <v>FMST</v>
          </cell>
          <cell r="J4473" t="str">
            <v>CDCP</v>
          </cell>
          <cell r="K4473" t="str">
            <v>CDCMC</v>
          </cell>
          <cell r="L4473" t="str">
            <v>FMR00</v>
          </cell>
          <cell r="M4473" t="str">
            <v>FMR</v>
          </cell>
          <cell r="N4473" t="str">
            <v>CITI-MP1</v>
          </cell>
          <cell r="O4473" t="str">
            <v>DAM</v>
          </cell>
          <cell r="P4473" t="str">
            <v>Amort jours hommes</v>
          </cell>
          <cell r="Q4473" t="str">
            <v>Etudes Nouvelles</v>
          </cell>
          <cell r="R4473" t="str">
            <v>AUSTERLITZ II</v>
          </cell>
          <cell r="S4473" t="str">
            <v>AUSTERLITZ II</v>
          </cell>
          <cell r="U4473">
            <v>0</v>
          </cell>
          <cell r="V4473">
            <v>465.89781799999997</v>
          </cell>
          <cell r="W4473" t="str">
            <v>AMO_EM_JH</v>
          </cell>
          <cell r="X4473" t="str">
            <v>ET&amp;MTC_EN</v>
          </cell>
          <cell r="Y4473" t="str">
            <v>ET&amp;MTC</v>
          </cell>
          <cell r="Z4473" t="str">
            <v>AM</v>
          </cell>
          <cell r="AB4473" t="str">
            <v>EN DEMENAGEMENTS PHYSIQUES AUST II</v>
          </cell>
        </row>
        <row r="4474">
          <cell r="A4474" t="str">
            <v>CDG</v>
          </cell>
          <cell r="B4474">
            <v>0</v>
          </cell>
          <cell r="C4474" t="str">
            <v>VtilAna</v>
          </cell>
          <cell r="D4474" t="str">
            <v>FOR</v>
          </cell>
          <cell r="E4474" t="str">
            <v>DAM02_02562</v>
          </cell>
          <cell r="F4474" t="str">
            <v>CDCP</v>
          </cell>
          <cell r="G4474" t="str">
            <v>CDCMC</v>
          </cell>
          <cell r="H4474" t="str">
            <v>FMSGA</v>
          </cell>
          <cell r="I4474" t="str">
            <v>FMST</v>
          </cell>
          <cell r="J4474" t="str">
            <v>CDCP</v>
          </cell>
          <cell r="K4474" t="str">
            <v>CDCMC</v>
          </cell>
          <cell r="L4474" t="str">
            <v>FMSG0</v>
          </cell>
          <cell r="M4474" t="str">
            <v>FMSG</v>
          </cell>
          <cell r="N4474" t="str">
            <v>CITI-MP1</v>
          </cell>
          <cell r="O4474" t="str">
            <v>DAM</v>
          </cell>
          <cell r="P4474" t="str">
            <v>Amort jours hommes</v>
          </cell>
          <cell r="Q4474" t="str">
            <v>Etudes Nouvelles</v>
          </cell>
          <cell r="R4474" t="str">
            <v>AUSTERLITZ II</v>
          </cell>
          <cell r="S4474" t="str">
            <v>AUSTERLITZ II</v>
          </cell>
          <cell r="U4474">
            <v>0</v>
          </cell>
          <cell r="V4474">
            <v>105.81253596720001</v>
          </cell>
          <cell r="W4474" t="str">
            <v>AMO_EM_JH</v>
          </cell>
          <cell r="X4474" t="str">
            <v>ET&amp;MTC_EN</v>
          </cell>
          <cell r="Y4474" t="str">
            <v>ET&amp;MTC</v>
          </cell>
          <cell r="Z4474" t="str">
            <v>AM</v>
          </cell>
          <cell r="AB4474" t="str">
            <v>EN DEMENAGEMENTS PHYSIQUES AUST II</v>
          </cell>
        </row>
        <row r="4475">
          <cell r="A4475" t="str">
            <v>CDG</v>
          </cell>
          <cell r="B4475">
            <v>0</v>
          </cell>
          <cell r="C4475" t="str">
            <v>VtilAna</v>
          </cell>
          <cell r="D4475" t="str">
            <v>FOR</v>
          </cell>
          <cell r="E4475" t="str">
            <v>DAM02_02562</v>
          </cell>
          <cell r="F4475" t="str">
            <v>CDCP</v>
          </cell>
          <cell r="G4475" t="str">
            <v>CDCMC</v>
          </cell>
          <cell r="H4475" t="str">
            <v>FMSGA</v>
          </cell>
          <cell r="I4475" t="str">
            <v>FMST</v>
          </cell>
          <cell r="J4475" t="str">
            <v>CDCP</v>
          </cell>
          <cell r="K4475" t="str">
            <v>CDCMC</v>
          </cell>
          <cell r="L4475" t="str">
            <v>FMSG1</v>
          </cell>
          <cell r="M4475" t="str">
            <v>FMSG</v>
          </cell>
          <cell r="N4475" t="str">
            <v>CITI-MP1</v>
          </cell>
          <cell r="O4475" t="str">
            <v>DAM</v>
          </cell>
          <cell r="P4475" t="str">
            <v>Amort jours hommes</v>
          </cell>
          <cell r="Q4475" t="str">
            <v>Etudes Nouvelles</v>
          </cell>
          <cell r="R4475" t="str">
            <v>AUSTERLITZ II</v>
          </cell>
          <cell r="S4475" t="str">
            <v>AUSTERLITZ II</v>
          </cell>
          <cell r="U4475">
            <v>0</v>
          </cell>
          <cell r="V4475">
            <v>116.16566966880001</v>
          </cell>
          <cell r="W4475" t="str">
            <v>AMO_EM_JH</v>
          </cell>
          <cell r="X4475" t="str">
            <v>ET&amp;MTC_EN</v>
          </cell>
          <cell r="Y4475" t="str">
            <v>ET&amp;MTC</v>
          </cell>
          <cell r="Z4475" t="str">
            <v>AM</v>
          </cell>
          <cell r="AB4475" t="str">
            <v>EN DEMENAGEMENTS PHYSIQUES AUST II</v>
          </cell>
        </row>
        <row r="4476">
          <cell r="A4476" t="str">
            <v>CDG</v>
          </cell>
          <cell r="B4476">
            <v>0</v>
          </cell>
          <cell r="C4476" t="str">
            <v>VtilAna</v>
          </cell>
          <cell r="D4476" t="str">
            <v>FOR</v>
          </cell>
          <cell r="E4476" t="str">
            <v>DAM02_02562</v>
          </cell>
          <cell r="F4476" t="str">
            <v>CDCP</v>
          </cell>
          <cell r="G4476" t="str">
            <v>CDCMC</v>
          </cell>
          <cell r="H4476" t="str">
            <v>FMSGA</v>
          </cell>
          <cell r="I4476" t="str">
            <v>FMST</v>
          </cell>
          <cell r="J4476" t="str">
            <v>CDCP</v>
          </cell>
          <cell r="K4476" t="str">
            <v>CDCMC</v>
          </cell>
          <cell r="L4476" t="str">
            <v>FMSG2</v>
          </cell>
          <cell r="M4476" t="str">
            <v>FMSG</v>
          </cell>
          <cell r="N4476" t="str">
            <v>CITI-MP1</v>
          </cell>
          <cell r="O4476" t="str">
            <v>DAM</v>
          </cell>
          <cell r="P4476" t="str">
            <v>Amort jours hommes</v>
          </cell>
          <cell r="Q4476" t="str">
            <v>Etudes Nouvelles</v>
          </cell>
          <cell r="R4476" t="str">
            <v>AUSTERLITZ II</v>
          </cell>
          <cell r="S4476" t="str">
            <v>AUSTERLITZ II</v>
          </cell>
          <cell r="U4476">
            <v>0</v>
          </cell>
          <cell r="V4476">
            <v>150.38365393679999</v>
          </cell>
          <cell r="W4476" t="str">
            <v>AMO_EM_JH</v>
          </cell>
          <cell r="X4476" t="str">
            <v>ET&amp;MTC_EN</v>
          </cell>
          <cell r="Y4476" t="str">
            <v>ET&amp;MTC</v>
          </cell>
          <cell r="Z4476" t="str">
            <v>AM</v>
          </cell>
          <cell r="AB4476" t="str">
            <v>EN DEMENAGEMENTS PHYSIQUES AUST II</v>
          </cell>
        </row>
        <row r="4477">
          <cell r="A4477" t="str">
            <v>CDG</v>
          </cell>
          <cell r="B4477">
            <v>0</v>
          </cell>
          <cell r="C4477" t="str">
            <v>VtilAna</v>
          </cell>
          <cell r="D4477" t="str">
            <v>FOR</v>
          </cell>
          <cell r="E4477" t="str">
            <v>DAM02_02562</v>
          </cell>
          <cell r="F4477" t="str">
            <v>CDCP</v>
          </cell>
          <cell r="G4477" t="str">
            <v>CDCMC</v>
          </cell>
          <cell r="H4477" t="str">
            <v>FMSGA</v>
          </cell>
          <cell r="I4477" t="str">
            <v>FMST</v>
          </cell>
          <cell r="J4477" t="str">
            <v>CDCP</v>
          </cell>
          <cell r="K4477" t="str">
            <v>CDCMC</v>
          </cell>
          <cell r="L4477" t="str">
            <v>FMSG3</v>
          </cell>
          <cell r="M4477" t="str">
            <v>FMSG</v>
          </cell>
          <cell r="N4477" t="str">
            <v>CITI-MP1</v>
          </cell>
          <cell r="O4477" t="str">
            <v>DAM</v>
          </cell>
          <cell r="P4477" t="str">
            <v>Amort jours hommes</v>
          </cell>
          <cell r="Q4477" t="str">
            <v>Etudes Nouvelles</v>
          </cell>
          <cell r="R4477" t="str">
            <v>AUSTERLITZ II</v>
          </cell>
          <cell r="S4477" t="str">
            <v>AUSTERLITZ II</v>
          </cell>
          <cell r="U4477">
            <v>0</v>
          </cell>
          <cell r="V4477">
            <v>502.56567663359999</v>
          </cell>
          <cell r="W4477" t="str">
            <v>AMO_EM_JH</v>
          </cell>
          <cell r="X4477" t="str">
            <v>ET&amp;MTC_EN</v>
          </cell>
          <cell r="Y4477" t="str">
            <v>ET&amp;MTC</v>
          </cell>
          <cell r="Z4477" t="str">
            <v>AM</v>
          </cell>
          <cell r="AB4477" t="str">
            <v>EN DEMENAGEMENTS PHYSIQUES AUST II</v>
          </cell>
        </row>
        <row r="4478">
          <cell r="A4478" t="str">
            <v>CDG</v>
          </cell>
          <cell r="B4478">
            <v>0</v>
          </cell>
          <cell r="C4478" t="str">
            <v>VtilAna</v>
          </cell>
          <cell r="D4478" t="str">
            <v>FOR</v>
          </cell>
          <cell r="E4478" t="str">
            <v>DAM02_02562</v>
          </cell>
          <cell r="F4478" t="str">
            <v>CDCP</v>
          </cell>
          <cell r="G4478" t="str">
            <v>CDCMC</v>
          </cell>
          <cell r="H4478" t="str">
            <v>FMSGA</v>
          </cell>
          <cell r="I4478" t="str">
            <v>FMST</v>
          </cell>
          <cell r="J4478" t="str">
            <v>CDCP</v>
          </cell>
          <cell r="K4478" t="str">
            <v>CDCMC</v>
          </cell>
          <cell r="L4478" t="str">
            <v>FMSG4</v>
          </cell>
          <cell r="M4478" t="str">
            <v>FMSG</v>
          </cell>
          <cell r="N4478" t="str">
            <v>CITI-MP1</v>
          </cell>
          <cell r="O4478" t="str">
            <v>DAM</v>
          </cell>
          <cell r="P4478" t="str">
            <v>Amort jours hommes</v>
          </cell>
          <cell r="Q4478" t="str">
            <v>Etudes Nouvelles</v>
          </cell>
          <cell r="R4478" t="str">
            <v>AUSTERLITZ II</v>
          </cell>
          <cell r="S4478" t="str">
            <v>AUSTERLITZ II</v>
          </cell>
          <cell r="U4478">
            <v>0</v>
          </cell>
          <cell r="V4478">
            <v>338.49482898960002</v>
          </cell>
          <cell r="W4478" t="str">
            <v>AMO_EM_JH</v>
          </cell>
          <cell r="X4478" t="str">
            <v>ET&amp;MTC_EN</v>
          </cell>
          <cell r="Y4478" t="str">
            <v>ET&amp;MTC</v>
          </cell>
          <cell r="Z4478" t="str">
            <v>AM</v>
          </cell>
          <cell r="AB4478" t="str">
            <v>EN DEMENAGEMENTS PHYSIQUES AUST II</v>
          </cell>
        </row>
        <row r="4479">
          <cell r="A4479" t="str">
            <v>CDG</v>
          </cell>
          <cell r="B4479">
            <v>0</v>
          </cell>
          <cell r="C4479" t="str">
            <v>VtilAna</v>
          </cell>
          <cell r="D4479" t="str">
            <v>FOR</v>
          </cell>
          <cell r="E4479" t="str">
            <v>DAM02_02562</v>
          </cell>
          <cell r="F4479" t="str">
            <v>CDCP</v>
          </cell>
          <cell r="G4479" t="str">
            <v>CDCMC</v>
          </cell>
          <cell r="H4479" t="str">
            <v>FMSGA</v>
          </cell>
          <cell r="I4479" t="str">
            <v>FMST</v>
          </cell>
          <cell r="J4479" t="str">
            <v>CDCP</v>
          </cell>
          <cell r="K4479" t="str">
            <v>CDCMC</v>
          </cell>
          <cell r="L4479" t="str">
            <v>FMSG5</v>
          </cell>
          <cell r="M4479" t="str">
            <v>FMSG</v>
          </cell>
          <cell r="N4479" t="str">
            <v>CITI-MP1</v>
          </cell>
          <cell r="O4479" t="str">
            <v>DAM</v>
          </cell>
          <cell r="P4479" t="str">
            <v>Amort jours hommes</v>
          </cell>
          <cell r="Q4479" t="str">
            <v>Etudes Nouvelles</v>
          </cell>
          <cell r="R4479" t="str">
            <v>AUSTERLITZ II</v>
          </cell>
          <cell r="S4479" t="str">
            <v>AUSTERLITZ II</v>
          </cell>
          <cell r="U4479">
            <v>0</v>
          </cell>
          <cell r="V4479">
            <v>339.89864372879998</v>
          </cell>
          <cell r="W4479" t="str">
            <v>AMO_EM_JH</v>
          </cell>
          <cell r="X4479" t="str">
            <v>ET&amp;MTC_EN</v>
          </cell>
          <cell r="Y4479" t="str">
            <v>ET&amp;MTC</v>
          </cell>
          <cell r="Z4479" t="str">
            <v>AM</v>
          </cell>
          <cell r="AB4479" t="str">
            <v>EN DEMENAGEMENTS PHYSIQUES AUST II</v>
          </cell>
        </row>
        <row r="4480">
          <cell r="A4480" t="str">
            <v>CDG</v>
          </cell>
          <cell r="B4480">
            <v>0</v>
          </cell>
          <cell r="C4480" t="str">
            <v>VtilAna</v>
          </cell>
          <cell r="D4480" t="str">
            <v>FOR</v>
          </cell>
          <cell r="E4480" t="str">
            <v>DAM02_02562</v>
          </cell>
          <cell r="F4480" t="str">
            <v>CDCP</v>
          </cell>
          <cell r="G4480" t="str">
            <v>CDCMC</v>
          </cell>
          <cell r="H4480" t="str">
            <v>FMSGA</v>
          </cell>
          <cell r="I4480" t="str">
            <v>FMST</v>
          </cell>
          <cell r="J4480" t="str">
            <v>CDCP</v>
          </cell>
          <cell r="K4480" t="str">
            <v>CDCMC</v>
          </cell>
          <cell r="L4480" t="str">
            <v>FMSG6</v>
          </cell>
          <cell r="M4480" t="str">
            <v>FMSG</v>
          </cell>
          <cell r="N4480" t="str">
            <v>CITI-MP1</v>
          </cell>
          <cell r="O4480" t="str">
            <v>DAM</v>
          </cell>
          <cell r="P4480" t="str">
            <v>Amort jours hommes</v>
          </cell>
          <cell r="Q4480" t="str">
            <v>Etudes Nouvelles</v>
          </cell>
          <cell r="R4480" t="str">
            <v>AUSTERLITZ II</v>
          </cell>
          <cell r="S4480" t="str">
            <v>AUSTERLITZ II</v>
          </cell>
          <cell r="U4480">
            <v>0</v>
          </cell>
          <cell r="V4480">
            <v>82.825069612799993</v>
          </cell>
          <cell r="W4480" t="str">
            <v>AMO_EM_JH</v>
          </cell>
          <cell r="X4480" t="str">
            <v>ET&amp;MTC_EN</v>
          </cell>
          <cell r="Y4480" t="str">
            <v>ET&amp;MTC</v>
          </cell>
          <cell r="Z4480" t="str">
            <v>AM</v>
          </cell>
          <cell r="AB4480" t="str">
            <v>EN DEMENAGEMENTS PHYSIQUES AUST II</v>
          </cell>
        </row>
        <row r="4481">
          <cell r="A4481" t="str">
            <v>CDG</v>
          </cell>
          <cell r="B4481">
            <v>0</v>
          </cell>
          <cell r="C4481" t="str">
            <v>VtilAna</v>
          </cell>
          <cell r="D4481" t="str">
            <v>FOR</v>
          </cell>
          <cell r="E4481" t="str">
            <v>DAM02_02562</v>
          </cell>
          <cell r="F4481" t="str">
            <v>CDCP</v>
          </cell>
          <cell r="G4481" t="str">
            <v>CDCMC</v>
          </cell>
          <cell r="H4481" t="str">
            <v>FMSGA</v>
          </cell>
          <cell r="I4481" t="str">
            <v>FMST</v>
          </cell>
          <cell r="J4481" t="str">
            <v>CDCP</v>
          </cell>
          <cell r="K4481" t="str">
            <v>CDCMC</v>
          </cell>
          <cell r="L4481" t="str">
            <v>FMSG7</v>
          </cell>
          <cell r="M4481" t="str">
            <v>FMSG</v>
          </cell>
          <cell r="N4481" t="str">
            <v>CITI-MP1</v>
          </cell>
          <cell r="O4481" t="str">
            <v>DAM</v>
          </cell>
          <cell r="P4481" t="str">
            <v>Amort jours hommes</v>
          </cell>
          <cell r="Q4481" t="str">
            <v>Etudes Nouvelles</v>
          </cell>
          <cell r="R4481" t="str">
            <v>AUSTERLITZ II</v>
          </cell>
          <cell r="S4481" t="str">
            <v>AUSTERLITZ II</v>
          </cell>
          <cell r="U4481">
            <v>0</v>
          </cell>
          <cell r="V4481">
            <v>118.62234546240001</v>
          </cell>
          <cell r="W4481" t="str">
            <v>AMO_EM_JH</v>
          </cell>
          <cell r="X4481" t="str">
            <v>ET&amp;MTC_EN</v>
          </cell>
          <cell r="Y4481" t="str">
            <v>ET&amp;MTC</v>
          </cell>
          <cell r="Z4481" t="str">
            <v>AM</v>
          </cell>
          <cell r="AB4481" t="str">
            <v>EN DEMENAGEMENTS PHYSIQUES AUST II</v>
          </cell>
        </row>
        <row r="4482">
          <cell r="A4482" t="str">
            <v>CDG</v>
          </cell>
          <cell r="B4482">
            <v>0</v>
          </cell>
          <cell r="C4482" t="str">
            <v>VtilAna</v>
          </cell>
          <cell r="D4482" t="str">
            <v>FOR</v>
          </cell>
          <cell r="E4482" t="str">
            <v>DAM02_02562</v>
          </cell>
          <cell r="F4482" t="str">
            <v>CDCP</v>
          </cell>
          <cell r="G4482" t="str">
            <v>CDCMC</v>
          </cell>
          <cell r="H4482" t="str">
            <v>FMSGA</v>
          </cell>
          <cell r="I4482" t="str">
            <v>FMST</v>
          </cell>
          <cell r="J4482" t="str">
            <v>CDCP</v>
          </cell>
          <cell r="K4482" t="str">
            <v>CDCMC</v>
          </cell>
          <cell r="L4482" t="str">
            <v>FMSI0</v>
          </cell>
          <cell r="M4482" t="str">
            <v>FMSI</v>
          </cell>
          <cell r="N4482" t="str">
            <v>CITI-MP1</v>
          </cell>
          <cell r="O4482" t="str">
            <v>DAM</v>
          </cell>
          <cell r="P4482" t="str">
            <v>Amort jours hommes</v>
          </cell>
          <cell r="Q4482" t="str">
            <v>Etudes Nouvelles</v>
          </cell>
          <cell r="R4482" t="str">
            <v>AUSTERLITZ II</v>
          </cell>
          <cell r="S4482" t="str">
            <v>AUSTERLITZ II</v>
          </cell>
          <cell r="U4482">
            <v>0</v>
          </cell>
          <cell r="V4482">
            <v>430.19032099999998</v>
          </cell>
          <cell r="W4482" t="str">
            <v>AMO_EM_JH</v>
          </cell>
          <cell r="X4482" t="str">
            <v>ET&amp;MTC_EN</v>
          </cell>
          <cell r="Y4482" t="str">
            <v>ET&amp;MTC</v>
          </cell>
          <cell r="Z4482" t="str">
            <v>AM</v>
          </cell>
          <cell r="AB4482" t="str">
            <v>EN DEMENAGEMENTS PHYSIQUES AUST II</v>
          </cell>
        </row>
        <row r="4483">
          <cell r="A4483" t="str">
            <v>CDG</v>
          </cell>
          <cell r="B4483">
            <v>0</v>
          </cell>
          <cell r="C4483" t="str">
            <v>VtilAna</v>
          </cell>
          <cell r="D4483" t="str">
            <v>FOR</v>
          </cell>
          <cell r="E4483" t="str">
            <v>DAM02_02562</v>
          </cell>
          <cell r="F4483" t="str">
            <v>CDCP</v>
          </cell>
          <cell r="G4483" t="str">
            <v>CDCMC</v>
          </cell>
          <cell r="H4483" t="str">
            <v>FMSGA</v>
          </cell>
          <cell r="I4483" t="str">
            <v>FMST</v>
          </cell>
          <cell r="J4483" t="str">
            <v>LDN</v>
          </cell>
          <cell r="K4483" t="str">
            <v>CDCMC</v>
          </cell>
          <cell r="L4483" t="str">
            <v>LDN_BROK0</v>
          </cell>
          <cell r="M4483" t="str">
            <v>LDN</v>
          </cell>
          <cell r="N4483" t="str">
            <v>CITI-MP1</v>
          </cell>
          <cell r="O4483" t="str">
            <v>DAM</v>
          </cell>
          <cell r="P4483" t="str">
            <v>Amort jours hommes</v>
          </cell>
          <cell r="Q4483" t="str">
            <v>Etudes Nouvelles</v>
          </cell>
          <cell r="R4483" t="str">
            <v>AUSTERLITZ II</v>
          </cell>
          <cell r="S4483" t="str">
            <v>AUSTERLITZ II</v>
          </cell>
          <cell r="U4483">
            <v>0</v>
          </cell>
          <cell r="V4483">
            <v>29.036146310500001</v>
          </cell>
          <cell r="W4483" t="str">
            <v>AMO_EM_JH</v>
          </cell>
          <cell r="X4483" t="str">
            <v>ET&amp;MTC_EN</v>
          </cell>
          <cell r="Y4483" t="str">
            <v>ET&amp;MTC</v>
          </cell>
          <cell r="Z4483" t="str">
            <v>AM</v>
          </cell>
          <cell r="AB4483" t="str">
            <v>EN DEMENAGEMENTS PHYSIQUES AUST II</v>
          </cell>
        </row>
        <row r="4484">
          <cell r="A4484" t="str">
            <v>CDG</v>
          </cell>
          <cell r="B4484">
            <v>0</v>
          </cell>
          <cell r="C4484" t="str">
            <v>VtilAna</v>
          </cell>
          <cell r="D4484" t="str">
            <v>FOR</v>
          </cell>
          <cell r="E4484" t="str">
            <v>DAM02_02562</v>
          </cell>
          <cell r="F4484" t="str">
            <v>CDCP</v>
          </cell>
          <cell r="G4484" t="str">
            <v>CDCMC</v>
          </cell>
          <cell r="H4484" t="str">
            <v>FMSGA</v>
          </cell>
          <cell r="I4484" t="str">
            <v>FMST</v>
          </cell>
          <cell r="J4484" t="str">
            <v>LDN</v>
          </cell>
          <cell r="K4484" t="str">
            <v>CDCMC</v>
          </cell>
          <cell r="L4484" t="str">
            <v>LDN_CCS20</v>
          </cell>
          <cell r="M4484" t="str">
            <v>LDN</v>
          </cell>
          <cell r="N4484" t="str">
            <v>CITI-MP1</v>
          </cell>
          <cell r="O4484" t="str">
            <v>DAM</v>
          </cell>
          <cell r="P4484" t="str">
            <v>Amort jours hommes</v>
          </cell>
          <cell r="Q4484" t="str">
            <v>Etudes Nouvelles</v>
          </cell>
          <cell r="R4484" t="str">
            <v>AUSTERLITZ II</v>
          </cell>
          <cell r="S4484" t="str">
            <v>AUSTERLITZ II</v>
          </cell>
          <cell r="U4484">
            <v>0</v>
          </cell>
          <cell r="V4484">
            <v>43.613476907200003</v>
          </cell>
          <cell r="W4484" t="str">
            <v>AMO_EM_JH</v>
          </cell>
          <cell r="X4484" t="str">
            <v>ET&amp;MTC_EN</v>
          </cell>
          <cell r="Y4484" t="str">
            <v>ET&amp;MTC</v>
          </cell>
          <cell r="Z4484" t="str">
            <v>AM</v>
          </cell>
          <cell r="AB4484" t="str">
            <v>EN DEMENAGEMENTS PHYSIQUES AUST II</v>
          </cell>
        </row>
        <row r="4485">
          <cell r="A4485" t="str">
            <v>CDG</v>
          </cell>
          <cell r="B4485">
            <v>0</v>
          </cell>
          <cell r="C4485" t="str">
            <v>VtilAna</v>
          </cell>
          <cell r="D4485" t="str">
            <v>FOR</v>
          </cell>
          <cell r="E4485" t="str">
            <v>DAM02_02562</v>
          </cell>
          <cell r="F4485" t="str">
            <v>CDCP</v>
          </cell>
          <cell r="G4485" t="str">
            <v>CDCMC</v>
          </cell>
          <cell r="H4485" t="str">
            <v>FMSGA</v>
          </cell>
          <cell r="I4485" t="str">
            <v>FMST</v>
          </cell>
          <cell r="J4485" t="str">
            <v>LDN</v>
          </cell>
          <cell r="K4485" t="str">
            <v>CDCMC</v>
          </cell>
          <cell r="L4485" t="str">
            <v>LDN_CCS40</v>
          </cell>
          <cell r="M4485" t="str">
            <v>LDN</v>
          </cell>
          <cell r="N4485" t="str">
            <v>CITI-MP1</v>
          </cell>
          <cell r="O4485" t="str">
            <v>DAM</v>
          </cell>
          <cell r="P4485" t="str">
            <v>Amort jours hommes</v>
          </cell>
          <cell r="Q4485" t="str">
            <v>Etudes Nouvelles</v>
          </cell>
          <cell r="R4485" t="str">
            <v>AUSTERLITZ II</v>
          </cell>
          <cell r="S4485" t="str">
            <v>AUSTERLITZ II</v>
          </cell>
          <cell r="U4485">
            <v>0</v>
          </cell>
          <cell r="V4485">
            <v>54.516846133999998</v>
          </cell>
          <cell r="W4485" t="str">
            <v>AMO_EM_JH</v>
          </cell>
          <cell r="X4485" t="str">
            <v>ET&amp;MTC_EN</v>
          </cell>
          <cell r="Y4485" t="str">
            <v>ET&amp;MTC</v>
          </cell>
          <cell r="Z4485" t="str">
            <v>AM</v>
          </cell>
          <cell r="AB4485" t="str">
            <v>EN DEMENAGEMENTS PHYSIQUES AUST II</v>
          </cell>
        </row>
        <row r="4486">
          <cell r="A4486" t="str">
            <v>CDG</v>
          </cell>
          <cell r="B4486">
            <v>0</v>
          </cell>
          <cell r="C4486" t="str">
            <v>VtilAna</v>
          </cell>
          <cell r="D4486" t="str">
            <v>FOR</v>
          </cell>
          <cell r="E4486" t="str">
            <v>DAM02_02562</v>
          </cell>
          <cell r="F4486" t="str">
            <v>CDCP</v>
          </cell>
          <cell r="G4486" t="str">
            <v>CDCMC</v>
          </cell>
          <cell r="H4486" t="str">
            <v>FMSGA</v>
          </cell>
          <cell r="I4486" t="str">
            <v>FMST</v>
          </cell>
          <cell r="J4486" t="str">
            <v>LDN</v>
          </cell>
          <cell r="K4486" t="str">
            <v>CDCMC</v>
          </cell>
          <cell r="L4486" t="str">
            <v>LDN_CCS50</v>
          </cell>
          <cell r="M4486" t="str">
            <v>LDN</v>
          </cell>
          <cell r="N4486" t="str">
            <v>CITI-MP1</v>
          </cell>
          <cell r="O4486" t="str">
            <v>DAM</v>
          </cell>
          <cell r="P4486" t="str">
            <v>Amort jours hommes</v>
          </cell>
          <cell r="Q4486" t="str">
            <v>Etudes Nouvelles</v>
          </cell>
          <cell r="R4486" t="str">
            <v>AUSTERLITZ II</v>
          </cell>
          <cell r="S4486" t="str">
            <v>AUSTERLITZ II</v>
          </cell>
          <cell r="U4486">
            <v>0</v>
          </cell>
          <cell r="V4486">
            <v>21.806738453600001</v>
          </cell>
          <cell r="W4486" t="str">
            <v>AMO_EM_JH</v>
          </cell>
          <cell r="X4486" t="str">
            <v>ET&amp;MTC_EN</v>
          </cell>
          <cell r="Y4486" t="str">
            <v>ET&amp;MTC</v>
          </cell>
          <cell r="Z4486" t="str">
            <v>AM</v>
          </cell>
          <cell r="AB4486" t="str">
            <v>EN DEMENAGEMENTS PHYSIQUES AUST II</v>
          </cell>
        </row>
        <row r="4487">
          <cell r="A4487" t="str">
            <v>CDG</v>
          </cell>
          <cell r="B4487">
            <v>0</v>
          </cell>
          <cell r="C4487" t="str">
            <v>VtilAna</v>
          </cell>
          <cell r="D4487" t="str">
            <v>FOR</v>
          </cell>
          <cell r="E4487" t="str">
            <v>DAM02_02562</v>
          </cell>
          <cell r="F4487" t="str">
            <v>CDCP</v>
          </cell>
          <cell r="G4487" t="str">
            <v>CDCMC</v>
          </cell>
          <cell r="H4487" t="str">
            <v>FMSGA</v>
          </cell>
          <cell r="I4487" t="str">
            <v>FMST</v>
          </cell>
          <cell r="J4487" t="str">
            <v>LDN</v>
          </cell>
          <cell r="K4487" t="str">
            <v>CDCMC</v>
          </cell>
          <cell r="L4487" t="str">
            <v>LDN_DECM0</v>
          </cell>
          <cell r="M4487" t="str">
            <v>LDN</v>
          </cell>
          <cell r="N4487" t="str">
            <v>CITI-MP1</v>
          </cell>
          <cell r="O4487" t="str">
            <v>DAM</v>
          </cell>
          <cell r="P4487" t="str">
            <v>Amort jours hommes</v>
          </cell>
          <cell r="Q4487" t="str">
            <v>Etudes Nouvelles</v>
          </cell>
          <cell r="R4487" t="str">
            <v>AUSTERLITZ II</v>
          </cell>
          <cell r="S4487" t="str">
            <v>AUSTERLITZ II</v>
          </cell>
          <cell r="U4487">
            <v>0</v>
          </cell>
          <cell r="V4487">
            <v>58.072292621000003</v>
          </cell>
          <cell r="W4487" t="str">
            <v>AMO_EM_JH</v>
          </cell>
          <cell r="X4487" t="str">
            <v>ET&amp;MTC_EN</v>
          </cell>
          <cell r="Y4487" t="str">
            <v>ET&amp;MTC</v>
          </cell>
          <cell r="Z4487" t="str">
            <v>AM</v>
          </cell>
          <cell r="AB4487" t="str">
            <v>EN DEMENAGEMENTS PHYSIQUES AUST II</v>
          </cell>
        </row>
        <row r="4488">
          <cell r="A4488" t="str">
            <v>CDG</v>
          </cell>
          <cell r="B4488">
            <v>0</v>
          </cell>
          <cell r="C4488" t="str">
            <v>VtilAna</v>
          </cell>
          <cell r="D4488" t="str">
            <v>FOR</v>
          </cell>
          <cell r="E4488" t="str">
            <v>DAM02_02562</v>
          </cell>
          <cell r="F4488" t="str">
            <v>CDCP</v>
          </cell>
          <cell r="G4488" t="str">
            <v>CDCMC</v>
          </cell>
          <cell r="H4488" t="str">
            <v>FMSGA</v>
          </cell>
          <cell r="I4488" t="str">
            <v>FMST</v>
          </cell>
          <cell r="J4488" t="str">
            <v>LDN</v>
          </cell>
          <cell r="K4488" t="str">
            <v>CDCMC</v>
          </cell>
          <cell r="L4488" t="str">
            <v>LDN_DECM2</v>
          </cell>
          <cell r="M4488" t="str">
            <v>LDN</v>
          </cell>
          <cell r="N4488" t="str">
            <v>CITI-MP1</v>
          </cell>
          <cell r="O4488" t="str">
            <v>DAM</v>
          </cell>
          <cell r="P4488" t="str">
            <v>Amort jours hommes</v>
          </cell>
          <cell r="Q4488" t="str">
            <v>Etudes Nouvelles</v>
          </cell>
          <cell r="R4488" t="str">
            <v>AUSTERLITZ II</v>
          </cell>
          <cell r="S4488" t="str">
            <v>AUSTERLITZ II</v>
          </cell>
          <cell r="U4488">
            <v>0</v>
          </cell>
          <cell r="V4488">
            <v>29.036146310500001</v>
          </cell>
          <cell r="W4488" t="str">
            <v>AMO_EM_JH</v>
          </cell>
          <cell r="X4488" t="str">
            <v>ET&amp;MTC_EN</v>
          </cell>
          <cell r="Y4488" t="str">
            <v>ET&amp;MTC</v>
          </cell>
          <cell r="Z4488" t="str">
            <v>AM</v>
          </cell>
          <cell r="AB4488" t="str">
            <v>EN DEMENAGEMENTS PHYSIQUES AUST II</v>
          </cell>
        </row>
        <row r="4489">
          <cell r="A4489" t="str">
            <v>CDG</v>
          </cell>
          <cell r="B4489">
            <v>0</v>
          </cell>
          <cell r="C4489" t="str">
            <v>VtilAna</v>
          </cell>
          <cell r="D4489" t="str">
            <v>FOR</v>
          </cell>
          <cell r="E4489" t="str">
            <v>DAM02_02562</v>
          </cell>
          <cell r="F4489" t="str">
            <v>CDCP</v>
          </cell>
          <cell r="G4489" t="str">
            <v>CDCMC</v>
          </cell>
          <cell r="H4489" t="str">
            <v>FMSGA</v>
          </cell>
          <cell r="I4489" t="str">
            <v>FMST</v>
          </cell>
          <cell r="J4489" t="str">
            <v>LDN</v>
          </cell>
          <cell r="K4489" t="str">
            <v>CDCMC</v>
          </cell>
          <cell r="L4489" t="str">
            <v>LDN_DS100</v>
          </cell>
          <cell r="M4489" t="str">
            <v>LDN</v>
          </cell>
          <cell r="N4489" t="str">
            <v>CITI-MP1</v>
          </cell>
          <cell r="O4489" t="str">
            <v>DAM</v>
          </cell>
          <cell r="P4489" t="str">
            <v>Amort jours hommes</v>
          </cell>
          <cell r="Q4489" t="str">
            <v>Etudes Nouvelles</v>
          </cell>
          <cell r="R4489" t="str">
            <v>AUSTERLITZ II</v>
          </cell>
          <cell r="S4489" t="str">
            <v>AUSTERLITZ II</v>
          </cell>
          <cell r="U4489">
            <v>0</v>
          </cell>
          <cell r="V4489">
            <v>1.1851488290000001</v>
          </cell>
          <cell r="W4489" t="str">
            <v>AMO_EM_JH</v>
          </cell>
          <cell r="X4489" t="str">
            <v>ET&amp;MTC_EN</v>
          </cell>
          <cell r="Y4489" t="str">
            <v>ET&amp;MTC</v>
          </cell>
          <cell r="Z4489" t="str">
            <v>AM</v>
          </cell>
          <cell r="AB4489" t="str">
            <v>EN DEMENAGEMENTS PHYSIQUES AUST II</v>
          </cell>
        </row>
        <row r="4490">
          <cell r="A4490" t="str">
            <v>CDG</v>
          </cell>
          <cell r="B4490">
            <v>0</v>
          </cell>
          <cell r="C4490" t="str">
            <v>VtilAna</v>
          </cell>
          <cell r="D4490" t="str">
            <v>FOR</v>
          </cell>
          <cell r="E4490" t="str">
            <v>DAM02_02562</v>
          </cell>
          <cell r="F4490" t="str">
            <v>CDCP</v>
          </cell>
          <cell r="G4490" t="str">
            <v>CDCMC</v>
          </cell>
          <cell r="H4490" t="str">
            <v>FMSGA</v>
          </cell>
          <cell r="I4490" t="str">
            <v>FMST</v>
          </cell>
          <cell r="J4490" t="str">
            <v>LDN</v>
          </cell>
          <cell r="K4490" t="str">
            <v>CDCMC</v>
          </cell>
          <cell r="L4490" t="str">
            <v>LDN_DS400</v>
          </cell>
          <cell r="M4490" t="str">
            <v>LDN</v>
          </cell>
          <cell r="N4490" t="str">
            <v>CITI-MP1</v>
          </cell>
          <cell r="O4490" t="str">
            <v>DAM</v>
          </cell>
          <cell r="P4490" t="str">
            <v>Amort jours hommes</v>
          </cell>
          <cell r="Q4490" t="str">
            <v>Etudes Nouvelles</v>
          </cell>
          <cell r="R4490" t="str">
            <v>AUSTERLITZ II</v>
          </cell>
          <cell r="S4490" t="str">
            <v>AUSTERLITZ II</v>
          </cell>
          <cell r="U4490">
            <v>0</v>
          </cell>
          <cell r="V4490">
            <v>79.879031074599993</v>
          </cell>
          <cell r="W4490" t="str">
            <v>AMO_EM_JH</v>
          </cell>
          <cell r="X4490" t="str">
            <v>ET&amp;MTC_EN</v>
          </cell>
          <cell r="Y4490" t="str">
            <v>ET&amp;MTC</v>
          </cell>
          <cell r="Z4490" t="str">
            <v>AM</v>
          </cell>
          <cell r="AB4490" t="str">
            <v>EN DEMENAGEMENTS PHYSIQUES AUST II</v>
          </cell>
        </row>
        <row r="4491">
          <cell r="A4491" t="str">
            <v>CDG</v>
          </cell>
          <cell r="B4491">
            <v>0</v>
          </cell>
          <cell r="C4491" t="str">
            <v>VtilAna</v>
          </cell>
          <cell r="D4491" t="str">
            <v>FOR</v>
          </cell>
          <cell r="E4491" t="str">
            <v>DAM02_02562</v>
          </cell>
          <cell r="F4491" t="str">
            <v>CDCP</v>
          </cell>
          <cell r="G4491" t="str">
            <v>CDCMC</v>
          </cell>
          <cell r="H4491" t="str">
            <v>FMSGA</v>
          </cell>
          <cell r="I4491" t="str">
            <v>FMST</v>
          </cell>
          <cell r="J4491" t="str">
            <v>LDN</v>
          </cell>
          <cell r="K4491" t="str">
            <v>CDCMC</v>
          </cell>
          <cell r="L4491" t="str">
            <v>LDN_DS500</v>
          </cell>
          <cell r="M4491" t="str">
            <v>LDN</v>
          </cell>
          <cell r="N4491" t="str">
            <v>CITI-MP1</v>
          </cell>
          <cell r="O4491" t="str">
            <v>DAM</v>
          </cell>
          <cell r="P4491" t="str">
            <v>Amort jours hommes</v>
          </cell>
          <cell r="Q4491" t="str">
            <v>Etudes Nouvelles</v>
          </cell>
          <cell r="R4491" t="str">
            <v>AUSTERLITZ II</v>
          </cell>
          <cell r="S4491" t="str">
            <v>AUSTERLITZ II</v>
          </cell>
          <cell r="U4491">
            <v>0</v>
          </cell>
          <cell r="V4491">
            <v>14.5773305967</v>
          </cell>
          <cell r="W4491" t="str">
            <v>AMO_EM_JH</v>
          </cell>
          <cell r="X4491" t="str">
            <v>ET&amp;MTC_EN</v>
          </cell>
          <cell r="Y4491" t="str">
            <v>ET&amp;MTC</v>
          </cell>
          <cell r="Z4491" t="str">
            <v>AM</v>
          </cell>
          <cell r="AB4491" t="str">
            <v>EN DEMENAGEMENTS PHYSIQUES AUST II</v>
          </cell>
        </row>
        <row r="4492">
          <cell r="A4492" t="str">
            <v>CDG</v>
          </cell>
          <cell r="B4492">
            <v>0</v>
          </cell>
          <cell r="C4492" t="str">
            <v>VtilAna</v>
          </cell>
          <cell r="D4492" t="str">
            <v>FOR</v>
          </cell>
          <cell r="E4492" t="str">
            <v>DAM02_02562</v>
          </cell>
          <cell r="F4492" t="str">
            <v>CDCP</v>
          </cell>
          <cell r="G4492" t="str">
            <v>CDCMC</v>
          </cell>
          <cell r="H4492" t="str">
            <v>FMSGA</v>
          </cell>
          <cell r="I4492" t="str">
            <v>FMST</v>
          </cell>
          <cell r="J4492" t="str">
            <v>LDN</v>
          </cell>
          <cell r="K4492" t="str">
            <v>CDCMC</v>
          </cell>
          <cell r="L4492" t="str">
            <v>LDN_DS600</v>
          </cell>
          <cell r="M4492" t="str">
            <v>LDN</v>
          </cell>
          <cell r="N4492" t="str">
            <v>CITI-MP1</v>
          </cell>
          <cell r="O4492" t="str">
            <v>DAM</v>
          </cell>
          <cell r="P4492" t="str">
            <v>Amort jours hommes</v>
          </cell>
          <cell r="Q4492" t="str">
            <v>Etudes Nouvelles</v>
          </cell>
          <cell r="R4492" t="str">
            <v>AUSTERLITZ II</v>
          </cell>
          <cell r="S4492" t="str">
            <v>AUSTERLITZ II</v>
          </cell>
          <cell r="U4492">
            <v>0</v>
          </cell>
          <cell r="V4492">
            <v>43.613476907200003</v>
          </cell>
          <cell r="W4492" t="str">
            <v>AMO_EM_JH</v>
          </cell>
          <cell r="X4492" t="str">
            <v>ET&amp;MTC_EN</v>
          </cell>
          <cell r="Y4492" t="str">
            <v>ET&amp;MTC</v>
          </cell>
          <cell r="Z4492" t="str">
            <v>AM</v>
          </cell>
          <cell r="AB4492" t="str">
            <v>EN DEMENAGEMENTS PHYSIQUES AUST II</v>
          </cell>
        </row>
        <row r="4493">
          <cell r="A4493" t="str">
            <v>CDG</v>
          </cell>
          <cell r="B4493">
            <v>0</v>
          </cell>
          <cell r="C4493" t="str">
            <v>VtilAna</v>
          </cell>
          <cell r="D4493" t="str">
            <v>FOR</v>
          </cell>
          <cell r="E4493" t="str">
            <v>DAM02_02562</v>
          </cell>
          <cell r="F4493" t="str">
            <v>CDCP</v>
          </cell>
          <cell r="G4493" t="str">
            <v>CDCMC</v>
          </cell>
          <cell r="H4493" t="str">
            <v>FMSGA</v>
          </cell>
          <cell r="I4493" t="str">
            <v>FMST</v>
          </cell>
          <cell r="J4493" t="str">
            <v>LDN</v>
          </cell>
          <cell r="K4493" t="str">
            <v>CDCMC</v>
          </cell>
          <cell r="L4493" t="str">
            <v>LDN_DS700</v>
          </cell>
          <cell r="M4493" t="str">
            <v>LDN</v>
          </cell>
          <cell r="N4493" t="str">
            <v>CITI-MP1</v>
          </cell>
          <cell r="O4493" t="str">
            <v>DAM</v>
          </cell>
          <cell r="P4493" t="str">
            <v>Amort jours hommes</v>
          </cell>
          <cell r="Q4493" t="str">
            <v>Etudes Nouvelles</v>
          </cell>
          <cell r="R4493" t="str">
            <v>AUSTERLITZ II</v>
          </cell>
          <cell r="S4493" t="str">
            <v>AUSTERLITZ II</v>
          </cell>
          <cell r="U4493">
            <v>0</v>
          </cell>
          <cell r="V4493">
            <v>14.5773305967</v>
          </cell>
          <cell r="W4493" t="str">
            <v>AMO_EM_JH</v>
          </cell>
          <cell r="X4493" t="str">
            <v>ET&amp;MTC_EN</v>
          </cell>
          <cell r="Y4493" t="str">
            <v>ET&amp;MTC</v>
          </cell>
          <cell r="Z4493" t="str">
            <v>AM</v>
          </cell>
          <cell r="AB4493" t="str">
            <v>EN DEMENAGEMENTS PHYSIQUES AUST II</v>
          </cell>
        </row>
        <row r="4494">
          <cell r="A4494" t="str">
            <v>CDG</v>
          </cell>
          <cell r="B4494">
            <v>0</v>
          </cell>
          <cell r="C4494" t="str">
            <v>VtilAna</v>
          </cell>
          <cell r="D4494" t="str">
            <v>FOR</v>
          </cell>
          <cell r="E4494" t="str">
            <v>DAM02_02562</v>
          </cell>
          <cell r="F4494" t="str">
            <v>CDCP</v>
          </cell>
          <cell r="G4494" t="str">
            <v>CDCMC</v>
          </cell>
          <cell r="H4494" t="str">
            <v>FMSGA</v>
          </cell>
          <cell r="I4494" t="str">
            <v>FMST</v>
          </cell>
          <cell r="J4494" t="str">
            <v>LDN</v>
          </cell>
          <cell r="K4494" t="str">
            <v>CDCMC</v>
          </cell>
          <cell r="L4494" t="str">
            <v>LDN_DS800</v>
          </cell>
          <cell r="M4494" t="str">
            <v>LDN</v>
          </cell>
          <cell r="N4494" t="str">
            <v>CITI-MP1</v>
          </cell>
          <cell r="O4494" t="str">
            <v>DAM</v>
          </cell>
          <cell r="P4494" t="str">
            <v>Amort jours hommes</v>
          </cell>
          <cell r="Q4494" t="str">
            <v>Etudes Nouvelles</v>
          </cell>
          <cell r="R4494" t="str">
            <v>AUSTERLITZ II</v>
          </cell>
          <cell r="S4494" t="str">
            <v>AUSTERLITZ II</v>
          </cell>
          <cell r="U4494">
            <v>0</v>
          </cell>
          <cell r="V4494">
            <v>97.300718860900005</v>
          </cell>
          <cell r="W4494" t="str">
            <v>AMO_EM_JH</v>
          </cell>
          <cell r="X4494" t="str">
            <v>ET&amp;MTC_EN</v>
          </cell>
          <cell r="Y4494" t="str">
            <v>ET&amp;MTC</v>
          </cell>
          <cell r="Z4494" t="str">
            <v>AM</v>
          </cell>
          <cell r="AB4494" t="str">
            <v>EN DEMENAGEMENTS PHYSIQUES AUST II</v>
          </cell>
        </row>
        <row r="4495">
          <cell r="A4495" t="str">
            <v>CDG</v>
          </cell>
          <cell r="B4495">
            <v>0</v>
          </cell>
          <cell r="C4495" t="str">
            <v>VtilAna</v>
          </cell>
          <cell r="D4495" t="str">
            <v>FOR</v>
          </cell>
          <cell r="E4495" t="str">
            <v>DAM02_02562</v>
          </cell>
          <cell r="F4495" t="str">
            <v>CDCP</v>
          </cell>
          <cell r="G4495" t="str">
            <v>CDCMC</v>
          </cell>
          <cell r="H4495" t="str">
            <v>FMSGA</v>
          </cell>
          <cell r="I4495" t="str">
            <v>FMST</v>
          </cell>
          <cell r="J4495" t="str">
            <v>LDN</v>
          </cell>
          <cell r="K4495" t="str">
            <v>CDCMC</v>
          </cell>
          <cell r="L4495" t="str">
            <v>LDN_EDA31</v>
          </cell>
          <cell r="M4495" t="str">
            <v>LDN</v>
          </cell>
          <cell r="N4495" t="str">
            <v>CITI-MP1</v>
          </cell>
          <cell r="O4495" t="str">
            <v>DAM</v>
          </cell>
          <cell r="P4495" t="str">
            <v>Amort jours hommes</v>
          </cell>
          <cell r="Q4495" t="str">
            <v>Etudes Nouvelles</v>
          </cell>
          <cell r="R4495" t="str">
            <v>AUSTERLITZ II</v>
          </cell>
          <cell r="S4495" t="str">
            <v>AUSTERLITZ II</v>
          </cell>
          <cell r="U4495">
            <v>0</v>
          </cell>
          <cell r="V4495">
            <v>100.2635909334</v>
          </cell>
          <cell r="W4495" t="str">
            <v>AMO_EM_JH</v>
          </cell>
          <cell r="X4495" t="str">
            <v>ET&amp;MTC_EN</v>
          </cell>
          <cell r="Y4495" t="str">
            <v>ET&amp;MTC</v>
          </cell>
          <cell r="Z4495" t="str">
            <v>AM</v>
          </cell>
          <cell r="AB4495" t="str">
            <v>EN DEMENAGEMENTS PHYSIQUES AUST II</v>
          </cell>
        </row>
        <row r="4496">
          <cell r="A4496" t="str">
            <v>CDG</v>
          </cell>
          <cell r="B4496">
            <v>0</v>
          </cell>
          <cell r="C4496" t="str">
            <v>VtilAna</v>
          </cell>
          <cell r="D4496" t="str">
            <v>FOR</v>
          </cell>
          <cell r="E4496" t="str">
            <v>DAM02_02562</v>
          </cell>
          <cell r="F4496" t="str">
            <v>CDCP</v>
          </cell>
          <cell r="G4496" t="str">
            <v>CDCMC</v>
          </cell>
          <cell r="H4496" t="str">
            <v>FMSGA</v>
          </cell>
          <cell r="I4496" t="str">
            <v>FMST</v>
          </cell>
          <cell r="J4496" t="str">
            <v>LDN</v>
          </cell>
          <cell r="K4496" t="str">
            <v>CDCMC</v>
          </cell>
          <cell r="L4496" t="str">
            <v>LDN_FM000</v>
          </cell>
          <cell r="M4496" t="str">
            <v>LDN</v>
          </cell>
          <cell r="N4496" t="str">
            <v>CITI-MP1</v>
          </cell>
          <cell r="O4496" t="str">
            <v>DAM</v>
          </cell>
          <cell r="P4496" t="str">
            <v>Amort jours hommes</v>
          </cell>
          <cell r="Q4496" t="str">
            <v>Etudes Nouvelles</v>
          </cell>
          <cell r="R4496" t="str">
            <v>AUSTERLITZ II</v>
          </cell>
          <cell r="S4496" t="str">
            <v>AUSTERLITZ II</v>
          </cell>
          <cell r="U4496">
            <v>0</v>
          </cell>
          <cell r="V4496">
            <v>5.8072292620999999</v>
          </cell>
          <cell r="W4496" t="str">
            <v>AMO_EM_JH</v>
          </cell>
          <cell r="X4496" t="str">
            <v>ET&amp;MTC_EN</v>
          </cell>
          <cell r="Y4496" t="str">
            <v>ET&amp;MTC</v>
          </cell>
          <cell r="Z4496" t="str">
            <v>AM</v>
          </cell>
          <cell r="AB4496" t="str">
            <v>EN DEMENAGEMENTS PHYSIQUES AUST II</v>
          </cell>
        </row>
        <row r="4497">
          <cell r="A4497" t="str">
            <v>CDG</v>
          </cell>
          <cell r="B4497">
            <v>0</v>
          </cell>
          <cell r="C4497" t="str">
            <v>VtilAna</v>
          </cell>
          <cell r="D4497" t="str">
            <v>FOR</v>
          </cell>
          <cell r="E4497" t="str">
            <v>DAM02_02562</v>
          </cell>
          <cell r="F4497" t="str">
            <v>CDCP</v>
          </cell>
          <cell r="G4497" t="str">
            <v>CDCMC</v>
          </cell>
          <cell r="H4497" t="str">
            <v>FMSGA</v>
          </cell>
          <cell r="I4497" t="str">
            <v>FMST</v>
          </cell>
          <cell r="J4497" t="str">
            <v>LDN</v>
          </cell>
          <cell r="K4497" t="str">
            <v>CDCMC</v>
          </cell>
          <cell r="L4497" t="str">
            <v>LDN_FM0DE</v>
          </cell>
          <cell r="M4497" t="str">
            <v>LDN</v>
          </cell>
          <cell r="N4497" t="str">
            <v>CITI-MP1</v>
          </cell>
          <cell r="O4497" t="str">
            <v>DAM</v>
          </cell>
          <cell r="P4497" t="str">
            <v>Amort jours hommes</v>
          </cell>
          <cell r="Q4497" t="str">
            <v>Etudes Nouvelles</v>
          </cell>
          <cell r="R4497" t="str">
            <v>AUSTERLITZ II</v>
          </cell>
          <cell r="S4497" t="str">
            <v>AUSTERLITZ II</v>
          </cell>
          <cell r="U4497">
            <v>0</v>
          </cell>
          <cell r="V4497">
            <v>29.036146310500001</v>
          </cell>
          <cell r="W4497" t="str">
            <v>AMO_EM_JH</v>
          </cell>
          <cell r="X4497" t="str">
            <v>ET&amp;MTC_EN</v>
          </cell>
          <cell r="Y4497" t="str">
            <v>ET&amp;MTC</v>
          </cell>
          <cell r="Z4497" t="str">
            <v>AM</v>
          </cell>
          <cell r="AB4497" t="str">
            <v>EN DEMENAGEMENTS PHYSIQUES AUST II</v>
          </cell>
        </row>
        <row r="4498">
          <cell r="A4498" t="str">
            <v>CDG</v>
          </cell>
          <cell r="B4498">
            <v>0</v>
          </cell>
          <cell r="C4498" t="str">
            <v>VtilAna</v>
          </cell>
          <cell r="D4498" t="str">
            <v>FOR</v>
          </cell>
          <cell r="E4498" t="str">
            <v>DAM02_02562</v>
          </cell>
          <cell r="F4498" t="str">
            <v>CDCP</v>
          </cell>
          <cell r="G4498" t="str">
            <v>CDCMC</v>
          </cell>
          <cell r="H4498" t="str">
            <v>FMSGA</v>
          </cell>
          <cell r="I4498" t="str">
            <v>FMST</v>
          </cell>
          <cell r="J4498" t="str">
            <v>LDN</v>
          </cell>
          <cell r="K4498" t="str">
            <v>CDCMC</v>
          </cell>
          <cell r="L4498" t="str">
            <v>LDN_FMSG0</v>
          </cell>
          <cell r="M4498" t="str">
            <v>LDN</v>
          </cell>
          <cell r="N4498" t="str">
            <v>CITI-MP1</v>
          </cell>
          <cell r="O4498" t="str">
            <v>DAM</v>
          </cell>
          <cell r="P4498" t="str">
            <v>Amort jours hommes</v>
          </cell>
          <cell r="Q4498" t="str">
            <v>Etudes Nouvelles</v>
          </cell>
          <cell r="R4498" t="str">
            <v>AUSTERLITZ II</v>
          </cell>
          <cell r="S4498" t="str">
            <v>AUSTERLITZ II</v>
          </cell>
          <cell r="U4498">
            <v>0</v>
          </cell>
          <cell r="V4498">
            <v>14.5773305967</v>
          </cell>
          <cell r="W4498" t="str">
            <v>AMO_EM_JH</v>
          </cell>
          <cell r="X4498" t="str">
            <v>ET&amp;MTC_EN</v>
          </cell>
          <cell r="Y4498" t="str">
            <v>ET&amp;MTC</v>
          </cell>
          <cell r="Z4498" t="str">
            <v>AM</v>
          </cell>
          <cell r="AB4498" t="str">
            <v>EN DEMENAGEMENTS PHYSIQUES AUST II</v>
          </cell>
        </row>
        <row r="4499">
          <cell r="A4499" t="str">
            <v>CDG</v>
          </cell>
          <cell r="B4499">
            <v>0</v>
          </cell>
          <cell r="C4499" t="str">
            <v>VtilAna</v>
          </cell>
          <cell r="D4499" t="str">
            <v>FOR</v>
          </cell>
          <cell r="E4499" t="str">
            <v>DAM02_02562</v>
          </cell>
          <cell r="F4499" t="str">
            <v>CDCP</v>
          </cell>
          <cell r="G4499" t="str">
            <v>CDCMC</v>
          </cell>
          <cell r="H4499" t="str">
            <v>FMSGA</v>
          </cell>
          <cell r="I4499" t="str">
            <v>FMST</v>
          </cell>
          <cell r="J4499" t="str">
            <v>LDN</v>
          </cell>
          <cell r="K4499" t="str">
            <v>CDCMC</v>
          </cell>
          <cell r="L4499" t="str">
            <v>LDN_FMSG3</v>
          </cell>
          <cell r="M4499" t="str">
            <v>LDN</v>
          </cell>
          <cell r="N4499" t="str">
            <v>CITI-MP1</v>
          </cell>
          <cell r="O4499" t="str">
            <v>DAM</v>
          </cell>
          <cell r="P4499" t="str">
            <v>Amort jours hommes</v>
          </cell>
          <cell r="Q4499" t="str">
            <v>Etudes Nouvelles</v>
          </cell>
          <cell r="R4499" t="str">
            <v>AUSTERLITZ II</v>
          </cell>
          <cell r="S4499" t="str">
            <v>AUSTERLITZ II</v>
          </cell>
          <cell r="U4499">
            <v>0</v>
          </cell>
          <cell r="V4499">
            <v>58.072292621000003</v>
          </cell>
          <cell r="W4499" t="str">
            <v>AMO_EM_JH</v>
          </cell>
          <cell r="X4499" t="str">
            <v>ET&amp;MTC_EN</v>
          </cell>
          <cell r="Y4499" t="str">
            <v>ET&amp;MTC</v>
          </cell>
          <cell r="Z4499" t="str">
            <v>AM</v>
          </cell>
          <cell r="AB4499" t="str">
            <v>EN DEMENAGEMENTS PHYSIQUES AUST II</v>
          </cell>
        </row>
        <row r="4500">
          <cell r="A4500" t="str">
            <v>CDG</v>
          </cell>
          <cell r="B4500">
            <v>0</v>
          </cell>
          <cell r="C4500" t="str">
            <v>VtilAna</v>
          </cell>
          <cell r="D4500" t="str">
            <v>FOR</v>
          </cell>
          <cell r="E4500" t="str">
            <v>DAM02_02562</v>
          </cell>
          <cell r="F4500" t="str">
            <v>CDCP</v>
          </cell>
          <cell r="G4500" t="str">
            <v>CDCMC</v>
          </cell>
          <cell r="H4500" t="str">
            <v>FMSGA</v>
          </cell>
          <cell r="I4500" t="str">
            <v>FMST</v>
          </cell>
          <cell r="J4500" t="str">
            <v>LDN</v>
          </cell>
          <cell r="K4500" t="str">
            <v>CDCMC</v>
          </cell>
          <cell r="L4500" t="str">
            <v>LDN_FMSG5</v>
          </cell>
          <cell r="M4500" t="str">
            <v>LDN</v>
          </cell>
          <cell r="N4500" t="str">
            <v>CITI-MP1</v>
          </cell>
          <cell r="O4500" t="str">
            <v>DAM</v>
          </cell>
          <cell r="P4500" t="str">
            <v>Amort jours hommes</v>
          </cell>
          <cell r="Q4500" t="str">
            <v>Etudes Nouvelles</v>
          </cell>
          <cell r="R4500" t="str">
            <v>AUSTERLITZ II</v>
          </cell>
          <cell r="S4500" t="str">
            <v>AUSTERLITZ II</v>
          </cell>
          <cell r="U4500">
            <v>0</v>
          </cell>
          <cell r="V4500">
            <v>39.939515537299997</v>
          </cell>
          <cell r="W4500" t="str">
            <v>AMO_EM_JH</v>
          </cell>
          <cell r="X4500" t="str">
            <v>ET&amp;MTC_EN</v>
          </cell>
          <cell r="Y4500" t="str">
            <v>ET&amp;MTC</v>
          </cell>
          <cell r="Z4500" t="str">
            <v>AM</v>
          </cell>
          <cell r="AB4500" t="str">
            <v>EN DEMENAGEMENTS PHYSIQUES AUST II</v>
          </cell>
        </row>
        <row r="4501">
          <cell r="A4501" t="str">
            <v>CDG</v>
          </cell>
          <cell r="B4501">
            <v>0</v>
          </cell>
          <cell r="C4501" t="str">
            <v>VtilAna</v>
          </cell>
          <cell r="D4501" t="str">
            <v>FOR</v>
          </cell>
          <cell r="E4501" t="str">
            <v>DAM02_02562</v>
          </cell>
          <cell r="F4501" t="str">
            <v>CDCP</v>
          </cell>
          <cell r="G4501" t="str">
            <v>CDCMC</v>
          </cell>
          <cell r="H4501" t="str">
            <v>FMSGA</v>
          </cell>
          <cell r="I4501" t="str">
            <v>FMST</v>
          </cell>
          <cell r="J4501" t="str">
            <v>LDN</v>
          </cell>
          <cell r="K4501" t="str">
            <v>CDCMC</v>
          </cell>
          <cell r="L4501" t="str">
            <v>LDN_FMSG7</v>
          </cell>
          <cell r="M4501" t="str">
            <v>LDN</v>
          </cell>
          <cell r="N4501" t="str">
            <v>CITI-MP1</v>
          </cell>
          <cell r="O4501" t="str">
            <v>DAM</v>
          </cell>
          <cell r="P4501" t="str">
            <v>Amort jours hommes</v>
          </cell>
          <cell r="Q4501" t="str">
            <v>Etudes Nouvelles</v>
          </cell>
          <cell r="R4501" t="str">
            <v>AUSTERLITZ II</v>
          </cell>
          <cell r="S4501" t="str">
            <v>AUSTERLITZ II</v>
          </cell>
          <cell r="U4501">
            <v>0</v>
          </cell>
          <cell r="V4501">
            <v>29.036146310500001</v>
          </cell>
          <cell r="W4501" t="str">
            <v>AMO_EM_JH</v>
          </cell>
          <cell r="X4501" t="str">
            <v>ET&amp;MTC_EN</v>
          </cell>
          <cell r="Y4501" t="str">
            <v>ET&amp;MTC</v>
          </cell>
          <cell r="Z4501" t="str">
            <v>AM</v>
          </cell>
          <cell r="AB4501" t="str">
            <v>EN DEMENAGEMENTS PHYSIQUES AUST II</v>
          </cell>
        </row>
        <row r="4502">
          <cell r="A4502" t="str">
            <v>CDG</v>
          </cell>
          <cell r="B4502">
            <v>0</v>
          </cell>
          <cell r="C4502" t="str">
            <v>VtilAna</v>
          </cell>
          <cell r="D4502" t="str">
            <v>FOR</v>
          </cell>
          <cell r="E4502" t="str">
            <v>DAM02_02562</v>
          </cell>
          <cell r="F4502" t="str">
            <v>CDCP</v>
          </cell>
          <cell r="G4502" t="str">
            <v>CDCMC</v>
          </cell>
          <cell r="H4502" t="str">
            <v>FMSGA</v>
          </cell>
          <cell r="I4502" t="str">
            <v>FMST</v>
          </cell>
          <cell r="J4502" t="str">
            <v>LDN</v>
          </cell>
          <cell r="K4502" t="str">
            <v>CDCMC</v>
          </cell>
          <cell r="L4502" t="str">
            <v>LDN_FMSGI</v>
          </cell>
          <cell r="M4502" t="str">
            <v>LDN</v>
          </cell>
          <cell r="N4502" t="str">
            <v>CITI-MP1</v>
          </cell>
          <cell r="O4502" t="str">
            <v>DAM</v>
          </cell>
          <cell r="P4502" t="str">
            <v>Amort jours hommes</v>
          </cell>
          <cell r="Q4502" t="str">
            <v>Etudes Nouvelles</v>
          </cell>
          <cell r="R4502" t="str">
            <v>AUSTERLITZ II</v>
          </cell>
          <cell r="S4502" t="str">
            <v>AUSTERLITZ II</v>
          </cell>
          <cell r="U4502">
            <v>0</v>
          </cell>
          <cell r="V4502">
            <v>58.072292621000003</v>
          </cell>
          <cell r="W4502" t="str">
            <v>AMO_EM_JH</v>
          </cell>
          <cell r="X4502" t="str">
            <v>ET&amp;MTC_EN</v>
          </cell>
          <cell r="Y4502" t="str">
            <v>ET&amp;MTC</v>
          </cell>
          <cell r="Z4502" t="str">
            <v>AM</v>
          </cell>
          <cell r="AB4502" t="str">
            <v>EN DEMENAGEMENTS PHYSIQUES AUST II</v>
          </cell>
        </row>
        <row r="4503">
          <cell r="A4503" t="str">
            <v>CDG</v>
          </cell>
          <cell r="B4503">
            <v>0</v>
          </cell>
          <cell r="C4503" t="str">
            <v>VtilAna</v>
          </cell>
          <cell r="D4503" t="str">
            <v>FOR</v>
          </cell>
          <cell r="E4503" t="str">
            <v>DAM02_02562</v>
          </cell>
          <cell r="F4503" t="str">
            <v>CDCP</v>
          </cell>
          <cell r="G4503" t="str">
            <v>CDCMC</v>
          </cell>
          <cell r="H4503" t="str">
            <v>FMSGA</v>
          </cell>
          <cell r="I4503" t="str">
            <v>FMST</v>
          </cell>
          <cell r="J4503" t="str">
            <v>LDN</v>
          </cell>
          <cell r="K4503" t="str">
            <v>CDCMC</v>
          </cell>
          <cell r="L4503" t="str">
            <v>LDN_FMSI0</v>
          </cell>
          <cell r="M4503" t="str">
            <v>LDN</v>
          </cell>
          <cell r="N4503" t="str">
            <v>CITI-MP1</v>
          </cell>
          <cell r="O4503" t="str">
            <v>DAM</v>
          </cell>
          <cell r="P4503" t="str">
            <v>Amort jours hommes</v>
          </cell>
          <cell r="Q4503" t="str">
            <v>Etudes Nouvelles</v>
          </cell>
          <cell r="R4503" t="str">
            <v>AUSTERLITZ II</v>
          </cell>
          <cell r="S4503" t="str">
            <v>AUSTERLITZ II</v>
          </cell>
          <cell r="U4503">
            <v>0</v>
          </cell>
          <cell r="V4503">
            <v>58.072292621000003</v>
          </cell>
          <cell r="W4503" t="str">
            <v>AMO_EM_JH</v>
          </cell>
          <cell r="X4503" t="str">
            <v>ET&amp;MTC_EN</v>
          </cell>
          <cell r="Y4503" t="str">
            <v>ET&amp;MTC</v>
          </cell>
          <cell r="Z4503" t="str">
            <v>AM</v>
          </cell>
          <cell r="AB4503" t="str">
            <v>EN DEMENAGEMENTS PHYSIQUES AUST II</v>
          </cell>
        </row>
        <row r="4504">
          <cell r="A4504" t="str">
            <v>CDG</v>
          </cell>
          <cell r="B4504">
            <v>0</v>
          </cell>
          <cell r="C4504" t="str">
            <v>VtilAna</v>
          </cell>
          <cell r="D4504" t="str">
            <v>FOR</v>
          </cell>
          <cell r="E4504" t="str">
            <v>DAM02_02562</v>
          </cell>
          <cell r="F4504" t="str">
            <v>CDCP</v>
          </cell>
          <cell r="G4504" t="str">
            <v>CDCMC</v>
          </cell>
          <cell r="H4504" t="str">
            <v>FMSGA</v>
          </cell>
          <cell r="I4504" t="str">
            <v>FMST</v>
          </cell>
          <cell r="J4504" t="str">
            <v>LDN</v>
          </cell>
          <cell r="K4504" t="str">
            <v>CDCMC</v>
          </cell>
          <cell r="L4504" t="str">
            <v>LDN_LDNMO</v>
          </cell>
          <cell r="M4504" t="str">
            <v>LDN</v>
          </cell>
          <cell r="N4504" t="str">
            <v>CITI-MP1</v>
          </cell>
          <cell r="O4504" t="str">
            <v>DAM</v>
          </cell>
          <cell r="P4504" t="str">
            <v>Amort jours hommes</v>
          </cell>
          <cell r="Q4504" t="str">
            <v>Etudes Nouvelles</v>
          </cell>
          <cell r="R4504" t="str">
            <v>AUSTERLITZ II</v>
          </cell>
          <cell r="S4504" t="str">
            <v>AUSTERLITZ II</v>
          </cell>
          <cell r="U4504">
            <v>0</v>
          </cell>
          <cell r="V4504">
            <v>101.6857695282</v>
          </cell>
          <cell r="W4504" t="str">
            <v>AMO_EM_JH</v>
          </cell>
          <cell r="X4504" t="str">
            <v>ET&amp;MTC_EN</v>
          </cell>
          <cell r="Y4504" t="str">
            <v>ET&amp;MTC</v>
          </cell>
          <cell r="Z4504" t="str">
            <v>AM</v>
          </cell>
          <cell r="AB4504" t="str">
            <v>EN DEMENAGEMENTS PHYSIQUES AUST II</v>
          </cell>
        </row>
        <row r="4505">
          <cell r="A4505" t="str">
            <v>CDG</v>
          </cell>
          <cell r="B4505">
            <v>0</v>
          </cell>
          <cell r="C4505" t="str">
            <v>VtilAna</v>
          </cell>
          <cell r="D4505" t="str">
            <v>FOR</v>
          </cell>
          <cell r="E4505" t="str">
            <v>DAM02_02562</v>
          </cell>
          <cell r="F4505" t="str">
            <v>CDCP</v>
          </cell>
          <cell r="G4505" t="str">
            <v>CDCMC</v>
          </cell>
          <cell r="H4505" t="str">
            <v>FMSGA</v>
          </cell>
          <cell r="I4505" t="str">
            <v>FMST</v>
          </cell>
          <cell r="J4505" t="str">
            <v>LDN</v>
          </cell>
          <cell r="K4505" t="str">
            <v>CDCMC</v>
          </cell>
          <cell r="L4505" t="str">
            <v>LDN_LDNST</v>
          </cell>
          <cell r="M4505" t="str">
            <v>LDN</v>
          </cell>
          <cell r="N4505" t="str">
            <v>CITI-MP1</v>
          </cell>
          <cell r="O4505" t="str">
            <v>DAM</v>
          </cell>
          <cell r="P4505" t="str">
            <v>Amort jours hommes</v>
          </cell>
          <cell r="Q4505" t="str">
            <v>Etudes Nouvelles</v>
          </cell>
          <cell r="R4505" t="str">
            <v>AUSTERLITZ II</v>
          </cell>
          <cell r="S4505" t="str">
            <v>AUSTERLITZ II</v>
          </cell>
          <cell r="U4505">
            <v>0</v>
          </cell>
          <cell r="V4505">
            <v>101.6857695282</v>
          </cell>
          <cell r="W4505" t="str">
            <v>AMO_EM_JH</v>
          </cell>
          <cell r="X4505" t="str">
            <v>ET&amp;MTC_EN</v>
          </cell>
          <cell r="Y4505" t="str">
            <v>ET&amp;MTC</v>
          </cell>
          <cell r="Z4505" t="str">
            <v>AM</v>
          </cell>
          <cell r="AB4505" t="str">
            <v>EN DEMENAGEMENTS PHYSIQUES AUST II</v>
          </cell>
        </row>
        <row r="4506">
          <cell r="A4506" t="str">
            <v>CDG</v>
          </cell>
          <cell r="B4506">
            <v>0</v>
          </cell>
          <cell r="C4506" t="str">
            <v>VtilAna</v>
          </cell>
          <cell r="D4506" t="str">
            <v>FOR</v>
          </cell>
          <cell r="E4506" t="str">
            <v>DAM02_02562</v>
          </cell>
          <cell r="F4506" t="str">
            <v>CDCP</v>
          </cell>
          <cell r="G4506" t="str">
            <v>CDCMC</v>
          </cell>
          <cell r="H4506" t="str">
            <v>FMSGA</v>
          </cell>
          <cell r="I4506" t="str">
            <v>FMST</v>
          </cell>
          <cell r="J4506" t="str">
            <v>LDN</v>
          </cell>
          <cell r="K4506" t="str">
            <v>CDCMC</v>
          </cell>
          <cell r="L4506" t="str">
            <v>LDN_STR20</v>
          </cell>
          <cell r="M4506" t="str">
            <v>LDN</v>
          </cell>
          <cell r="N4506" t="str">
            <v>CITI-MP1</v>
          </cell>
          <cell r="O4506" t="str">
            <v>DAM</v>
          </cell>
          <cell r="P4506" t="str">
            <v>Amort jours hommes</v>
          </cell>
          <cell r="Q4506" t="str">
            <v>Etudes Nouvelles</v>
          </cell>
          <cell r="R4506" t="str">
            <v>AUSTERLITZ II</v>
          </cell>
          <cell r="S4506" t="str">
            <v>AUSTERLITZ II</v>
          </cell>
          <cell r="U4506">
            <v>0</v>
          </cell>
          <cell r="V4506">
            <v>101.6857695282</v>
          </cell>
          <cell r="W4506" t="str">
            <v>AMO_EM_JH</v>
          </cell>
          <cell r="X4506" t="str">
            <v>ET&amp;MTC_EN</v>
          </cell>
          <cell r="Y4506" t="str">
            <v>ET&amp;MTC</v>
          </cell>
          <cell r="Z4506" t="str">
            <v>AM</v>
          </cell>
          <cell r="AB4506" t="str">
            <v>EN DEMENAGEMENTS PHYSIQUES AUST II</v>
          </cell>
        </row>
        <row r="4507">
          <cell r="A4507" t="str">
            <v>CDG</v>
          </cell>
          <cell r="B4507">
            <v>0</v>
          </cell>
          <cell r="C4507" t="str">
            <v>VtilAna</v>
          </cell>
          <cell r="D4507" t="str">
            <v>FOR</v>
          </cell>
          <cell r="E4507" t="str">
            <v>DAM02_02562</v>
          </cell>
          <cell r="F4507" t="str">
            <v>CDCP</v>
          </cell>
          <cell r="G4507" t="str">
            <v>CDCMC</v>
          </cell>
          <cell r="H4507" t="str">
            <v>FMSGA</v>
          </cell>
          <cell r="I4507" t="str">
            <v>FMST</v>
          </cell>
          <cell r="J4507" t="str">
            <v>CDCP</v>
          </cell>
          <cell r="K4507" t="str">
            <v>CDCMC</v>
          </cell>
          <cell r="L4507" t="str">
            <v>MMG00</v>
          </cell>
          <cell r="M4507" t="str">
            <v>MMG</v>
          </cell>
          <cell r="N4507" t="str">
            <v>CITI-MP1</v>
          </cell>
          <cell r="O4507" t="str">
            <v>DAM</v>
          </cell>
          <cell r="P4507" t="str">
            <v>Amort jours hommes</v>
          </cell>
          <cell r="Q4507" t="str">
            <v>Etudes Nouvelles</v>
          </cell>
          <cell r="R4507" t="str">
            <v>AUSTERLITZ II</v>
          </cell>
          <cell r="S4507" t="str">
            <v>AUSTERLITZ II</v>
          </cell>
          <cell r="U4507">
            <v>0</v>
          </cell>
          <cell r="V4507">
            <v>217.92506465509999</v>
          </cell>
          <cell r="W4507" t="str">
            <v>AMO_EM_JH</v>
          </cell>
          <cell r="X4507" t="str">
            <v>ET&amp;MTC_EN</v>
          </cell>
          <cell r="Y4507" t="str">
            <v>ET&amp;MTC</v>
          </cell>
          <cell r="Z4507" t="str">
            <v>AM</v>
          </cell>
          <cell r="AB4507" t="str">
            <v>EN DEMENAGEMENTS PHYSIQUES AUST II</v>
          </cell>
        </row>
        <row r="4508">
          <cell r="A4508" t="str">
            <v>CDG</v>
          </cell>
          <cell r="B4508">
            <v>0</v>
          </cell>
          <cell r="C4508" t="str">
            <v>VtilAna</v>
          </cell>
          <cell r="D4508" t="str">
            <v>FOR</v>
          </cell>
          <cell r="E4508" t="str">
            <v>DAM02_02562</v>
          </cell>
          <cell r="F4508" t="str">
            <v>CDCP</v>
          </cell>
          <cell r="G4508" t="str">
            <v>CDCMC</v>
          </cell>
          <cell r="H4508" t="str">
            <v>FMSGA</v>
          </cell>
          <cell r="I4508" t="str">
            <v>FMST</v>
          </cell>
          <cell r="J4508" t="str">
            <v>CDCP</v>
          </cell>
          <cell r="K4508" t="str">
            <v>CDCMC</v>
          </cell>
          <cell r="L4508" t="str">
            <v>MMG10</v>
          </cell>
          <cell r="M4508" t="str">
            <v>MMG</v>
          </cell>
          <cell r="N4508" t="str">
            <v>CITI-MP1</v>
          </cell>
          <cell r="O4508" t="str">
            <v>DAM</v>
          </cell>
          <cell r="P4508" t="str">
            <v>Amort jours hommes</v>
          </cell>
          <cell r="Q4508" t="str">
            <v>Etudes Nouvelles</v>
          </cell>
          <cell r="R4508" t="str">
            <v>AUSTERLITZ II</v>
          </cell>
          <cell r="S4508" t="str">
            <v>AUSTERLITZ II</v>
          </cell>
          <cell r="U4508">
            <v>0</v>
          </cell>
          <cell r="V4508">
            <v>88.883441603799994</v>
          </cell>
          <cell r="W4508" t="str">
            <v>AMO_EM_JH</v>
          </cell>
          <cell r="X4508" t="str">
            <v>ET&amp;MTC_EN</v>
          </cell>
          <cell r="Y4508" t="str">
            <v>ET&amp;MTC</v>
          </cell>
          <cell r="Z4508" t="str">
            <v>AM</v>
          </cell>
          <cell r="AB4508" t="str">
            <v>EN DEMENAGEMENTS PHYSIQUES AUST II</v>
          </cell>
        </row>
        <row r="4509">
          <cell r="A4509" t="str">
            <v>CDG</v>
          </cell>
          <cell r="B4509">
            <v>0</v>
          </cell>
          <cell r="C4509" t="str">
            <v>VtilAna</v>
          </cell>
          <cell r="D4509" t="str">
            <v>FOR</v>
          </cell>
          <cell r="E4509" t="str">
            <v>DAM02_02562</v>
          </cell>
          <cell r="F4509" t="str">
            <v>CDCP</v>
          </cell>
          <cell r="G4509" t="str">
            <v>CDCMC</v>
          </cell>
          <cell r="H4509" t="str">
            <v>FMSGA</v>
          </cell>
          <cell r="I4509" t="str">
            <v>FMST</v>
          </cell>
          <cell r="J4509" t="str">
            <v>CDCP</v>
          </cell>
          <cell r="K4509" t="str">
            <v>CDCMC</v>
          </cell>
          <cell r="L4509" t="str">
            <v>MMG21</v>
          </cell>
          <cell r="M4509" t="str">
            <v>MMG</v>
          </cell>
          <cell r="N4509" t="str">
            <v>CITI-MP1</v>
          </cell>
          <cell r="O4509" t="str">
            <v>DAM</v>
          </cell>
          <cell r="P4509" t="str">
            <v>Amort jours hommes</v>
          </cell>
          <cell r="Q4509" t="str">
            <v>Etudes Nouvelles</v>
          </cell>
          <cell r="R4509" t="str">
            <v>AUSTERLITZ II</v>
          </cell>
          <cell r="S4509" t="str">
            <v>AUSTERLITZ II</v>
          </cell>
          <cell r="U4509">
            <v>0</v>
          </cell>
          <cell r="V4509">
            <v>49.2607025756</v>
          </cell>
          <cell r="W4509" t="str">
            <v>AMO_EM_JH</v>
          </cell>
          <cell r="X4509" t="str">
            <v>ET&amp;MTC_EN</v>
          </cell>
          <cell r="Y4509" t="str">
            <v>ET&amp;MTC</v>
          </cell>
          <cell r="Z4509" t="str">
            <v>AM</v>
          </cell>
          <cell r="AB4509" t="str">
            <v>EN DEMENAGEMENTS PHYSIQUES AUST II</v>
          </cell>
        </row>
        <row r="4510">
          <cell r="A4510" t="str">
            <v>CDG</v>
          </cell>
          <cell r="B4510">
            <v>0</v>
          </cell>
          <cell r="C4510" t="str">
            <v>VtilAna</v>
          </cell>
          <cell r="D4510" t="str">
            <v>FOR</v>
          </cell>
          <cell r="E4510" t="str">
            <v>DAM02_02562</v>
          </cell>
          <cell r="F4510" t="str">
            <v>CDCP</v>
          </cell>
          <cell r="G4510" t="str">
            <v>CDCMC</v>
          </cell>
          <cell r="H4510" t="str">
            <v>FMSGA</v>
          </cell>
          <cell r="I4510" t="str">
            <v>FMST</v>
          </cell>
          <cell r="J4510" t="str">
            <v>CDCP</v>
          </cell>
          <cell r="K4510" t="str">
            <v>CDCMC</v>
          </cell>
          <cell r="L4510" t="str">
            <v>MMG22</v>
          </cell>
          <cell r="M4510" t="str">
            <v>MMG</v>
          </cell>
          <cell r="N4510" t="str">
            <v>CITI-MP1</v>
          </cell>
          <cell r="O4510" t="str">
            <v>DAM</v>
          </cell>
          <cell r="P4510" t="str">
            <v>Amort jours hommes</v>
          </cell>
          <cell r="Q4510" t="str">
            <v>Etudes Nouvelles</v>
          </cell>
          <cell r="R4510" t="str">
            <v>AUSTERLITZ II</v>
          </cell>
          <cell r="S4510" t="str">
            <v>AUSTERLITZ II</v>
          </cell>
          <cell r="U4510">
            <v>0</v>
          </cell>
          <cell r="V4510">
            <v>134.39604724430001</v>
          </cell>
          <cell r="W4510" t="str">
            <v>AMO_EM_JH</v>
          </cell>
          <cell r="X4510" t="str">
            <v>ET&amp;MTC_EN</v>
          </cell>
          <cell r="Y4510" t="str">
            <v>ET&amp;MTC</v>
          </cell>
          <cell r="Z4510" t="str">
            <v>AM</v>
          </cell>
          <cell r="AB4510" t="str">
            <v>EN DEMENAGEMENTS PHYSIQUES AUST II</v>
          </cell>
        </row>
        <row r="4511">
          <cell r="A4511" t="str">
            <v>CDG</v>
          </cell>
          <cell r="B4511">
            <v>0</v>
          </cell>
          <cell r="C4511" t="str">
            <v>VtilAna</v>
          </cell>
          <cell r="D4511" t="str">
            <v>FOR</v>
          </cell>
          <cell r="E4511" t="str">
            <v>DAM02_02562</v>
          </cell>
          <cell r="F4511" t="str">
            <v>CDCP</v>
          </cell>
          <cell r="G4511" t="str">
            <v>CDCMC</v>
          </cell>
          <cell r="H4511" t="str">
            <v>FMSGA</v>
          </cell>
          <cell r="I4511" t="str">
            <v>FMST</v>
          </cell>
          <cell r="J4511" t="str">
            <v>CDCP</v>
          </cell>
          <cell r="K4511" t="str">
            <v>CDCMC</v>
          </cell>
          <cell r="L4511" t="str">
            <v>MMG23</v>
          </cell>
          <cell r="M4511" t="str">
            <v>MMG</v>
          </cell>
          <cell r="N4511" t="str">
            <v>CITI-MP1</v>
          </cell>
          <cell r="O4511" t="str">
            <v>DAM</v>
          </cell>
          <cell r="P4511" t="str">
            <v>Amort jours hommes</v>
          </cell>
          <cell r="Q4511" t="str">
            <v>Etudes Nouvelles</v>
          </cell>
          <cell r="R4511" t="str">
            <v>AUSTERLITZ II</v>
          </cell>
          <cell r="S4511" t="str">
            <v>AUSTERLITZ II</v>
          </cell>
          <cell r="U4511">
            <v>0</v>
          </cell>
          <cell r="V4511">
            <v>116.1910049881</v>
          </cell>
          <cell r="W4511" t="str">
            <v>AMO_EM_JH</v>
          </cell>
          <cell r="X4511" t="str">
            <v>ET&amp;MTC_EN</v>
          </cell>
          <cell r="Y4511" t="str">
            <v>ET&amp;MTC</v>
          </cell>
          <cell r="Z4511" t="str">
            <v>AM</v>
          </cell>
          <cell r="AB4511" t="str">
            <v>EN DEMENAGEMENTS PHYSIQUES AUST II</v>
          </cell>
        </row>
        <row r="4512">
          <cell r="A4512" t="str">
            <v>CDG</v>
          </cell>
          <cell r="B4512">
            <v>0</v>
          </cell>
          <cell r="C4512" t="str">
            <v>VtilAna</v>
          </cell>
          <cell r="D4512" t="str">
            <v>FOR</v>
          </cell>
          <cell r="E4512" t="str">
            <v>DAM02_02562</v>
          </cell>
          <cell r="F4512" t="str">
            <v>CDCP</v>
          </cell>
          <cell r="G4512" t="str">
            <v>CDCMC</v>
          </cell>
          <cell r="H4512" t="str">
            <v>FMSGA</v>
          </cell>
          <cell r="I4512" t="str">
            <v>FMST</v>
          </cell>
          <cell r="J4512" t="str">
            <v>CDCP</v>
          </cell>
          <cell r="K4512" t="str">
            <v>CDCMC</v>
          </cell>
          <cell r="L4512" t="str">
            <v>MMG24</v>
          </cell>
          <cell r="M4512" t="str">
            <v>MMG</v>
          </cell>
          <cell r="N4512" t="str">
            <v>CITI-MP1</v>
          </cell>
          <cell r="O4512" t="str">
            <v>DAM</v>
          </cell>
          <cell r="P4512" t="str">
            <v>Amort jours hommes</v>
          </cell>
          <cell r="Q4512" t="str">
            <v>Etudes Nouvelles</v>
          </cell>
          <cell r="R4512" t="str">
            <v>AUSTERLITZ II</v>
          </cell>
          <cell r="S4512" t="str">
            <v>AUSTERLITZ II</v>
          </cell>
          <cell r="U4512">
            <v>0</v>
          </cell>
          <cell r="V4512">
            <v>60.504993380899997</v>
          </cell>
          <cell r="W4512" t="str">
            <v>AMO_EM_JH</v>
          </cell>
          <cell r="X4512" t="str">
            <v>ET&amp;MTC_EN</v>
          </cell>
          <cell r="Y4512" t="str">
            <v>ET&amp;MTC</v>
          </cell>
          <cell r="Z4512" t="str">
            <v>AM</v>
          </cell>
          <cell r="AB4512" t="str">
            <v>EN DEMENAGEMENTS PHYSIQUES AUST II</v>
          </cell>
        </row>
        <row r="4513">
          <cell r="A4513" t="str">
            <v>CDG</v>
          </cell>
          <cell r="B4513">
            <v>0</v>
          </cell>
          <cell r="C4513" t="str">
            <v>VtilAna</v>
          </cell>
          <cell r="D4513" t="str">
            <v>FOR</v>
          </cell>
          <cell r="E4513" t="str">
            <v>DAM02_02562</v>
          </cell>
          <cell r="F4513" t="str">
            <v>CDCP</v>
          </cell>
          <cell r="G4513" t="str">
            <v>CDCMC</v>
          </cell>
          <cell r="H4513" t="str">
            <v>FMSGA</v>
          </cell>
          <cell r="I4513" t="str">
            <v>FMST</v>
          </cell>
          <cell r="J4513" t="str">
            <v>CDCP</v>
          </cell>
          <cell r="K4513" t="str">
            <v>CDCMC</v>
          </cell>
          <cell r="L4513" t="str">
            <v>MMG25</v>
          </cell>
          <cell r="M4513" t="str">
            <v>MMG</v>
          </cell>
          <cell r="N4513" t="str">
            <v>CITI-MP1</v>
          </cell>
          <cell r="O4513" t="str">
            <v>DAM</v>
          </cell>
          <cell r="P4513" t="str">
            <v>Amort jours hommes</v>
          </cell>
          <cell r="Q4513" t="str">
            <v>Etudes Nouvelles</v>
          </cell>
          <cell r="R4513" t="str">
            <v>AUSTERLITZ II</v>
          </cell>
          <cell r="S4513" t="str">
            <v>AUSTERLITZ II</v>
          </cell>
          <cell r="U4513">
            <v>0</v>
          </cell>
          <cell r="V4513">
            <v>28.913890642199998</v>
          </cell>
          <cell r="W4513" t="str">
            <v>AMO_EM_JH</v>
          </cell>
          <cell r="X4513" t="str">
            <v>ET&amp;MTC_EN</v>
          </cell>
          <cell r="Y4513" t="str">
            <v>ET&amp;MTC</v>
          </cell>
          <cell r="Z4513" t="str">
            <v>AM</v>
          </cell>
          <cell r="AB4513" t="str">
            <v>EN DEMENAGEMENTS PHYSIQUES AUST II</v>
          </cell>
        </row>
        <row r="4514">
          <cell r="A4514" t="str">
            <v>CDG</v>
          </cell>
          <cell r="B4514">
            <v>0</v>
          </cell>
          <cell r="C4514" t="str">
            <v>VtilAna</v>
          </cell>
          <cell r="D4514" t="str">
            <v>FOR</v>
          </cell>
          <cell r="E4514" t="str">
            <v>DAM02_02562</v>
          </cell>
          <cell r="F4514" t="str">
            <v>CDCP</v>
          </cell>
          <cell r="G4514" t="str">
            <v>CDCMC</v>
          </cell>
          <cell r="H4514" t="str">
            <v>FMSGA</v>
          </cell>
          <cell r="I4514" t="str">
            <v>FMST</v>
          </cell>
          <cell r="J4514" t="str">
            <v>CDCP</v>
          </cell>
          <cell r="K4514" t="str">
            <v>CDCMC</v>
          </cell>
          <cell r="L4514" t="str">
            <v>MMG26</v>
          </cell>
          <cell r="M4514" t="str">
            <v>MMG</v>
          </cell>
          <cell r="N4514" t="str">
            <v>CITI-MP1</v>
          </cell>
          <cell r="O4514" t="str">
            <v>DAM</v>
          </cell>
          <cell r="P4514" t="str">
            <v>Amort jours hommes</v>
          </cell>
          <cell r="Q4514" t="str">
            <v>Etudes Nouvelles</v>
          </cell>
          <cell r="R4514" t="str">
            <v>AUSTERLITZ II</v>
          </cell>
          <cell r="S4514" t="str">
            <v>AUSTERLITZ II</v>
          </cell>
          <cell r="U4514">
            <v>0</v>
          </cell>
          <cell r="V4514">
            <v>118.8682170846</v>
          </cell>
          <cell r="W4514" t="str">
            <v>AMO_EM_JH</v>
          </cell>
          <cell r="X4514" t="str">
            <v>ET&amp;MTC_EN</v>
          </cell>
          <cell r="Y4514" t="str">
            <v>ET&amp;MTC</v>
          </cell>
          <cell r="Z4514" t="str">
            <v>AM</v>
          </cell>
          <cell r="AB4514" t="str">
            <v>EN DEMENAGEMENTS PHYSIQUES AUST II</v>
          </cell>
        </row>
        <row r="4515">
          <cell r="A4515" t="str">
            <v>CDG</v>
          </cell>
          <cell r="B4515">
            <v>0</v>
          </cell>
          <cell r="C4515" t="str">
            <v>VtilAna</v>
          </cell>
          <cell r="D4515" t="str">
            <v>FOR</v>
          </cell>
          <cell r="E4515" t="str">
            <v>DAM02_02562</v>
          </cell>
          <cell r="F4515" t="str">
            <v>CDCP</v>
          </cell>
          <cell r="G4515" t="str">
            <v>CDCMC</v>
          </cell>
          <cell r="H4515" t="str">
            <v>FMSGA</v>
          </cell>
          <cell r="I4515" t="str">
            <v>FMST</v>
          </cell>
          <cell r="J4515" t="str">
            <v>CDCP</v>
          </cell>
          <cell r="K4515" t="str">
            <v>CDCMC</v>
          </cell>
          <cell r="L4515" t="str">
            <v>MMG31</v>
          </cell>
          <cell r="M4515" t="str">
            <v>MMG</v>
          </cell>
          <cell r="N4515" t="str">
            <v>CITI-MP1</v>
          </cell>
          <cell r="O4515" t="str">
            <v>DAM</v>
          </cell>
          <cell r="P4515" t="str">
            <v>Amort jours hommes</v>
          </cell>
          <cell r="Q4515" t="str">
            <v>Etudes Nouvelles</v>
          </cell>
          <cell r="R4515" t="str">
            <v>AUSTERLITZ II</v>
          </cell>
          <cell r="S4515" t="str">
            <v>AUSTERLITZ II</v>
          </cell>
          <cell r="U4515">
            <v>0</v>
          </cell>
          <cell r="V4515">
            <v>161.16816820930001</v>
          </cell>
          <cell r="W4515" t="str">
            <v>AMO_EM_JH</v>
          </cell>
          <cell r="X4515" t="str">
            <v>ET&amp;MTC_EN</v>
          </cell>
          <cell r="Y4515" t="str">
            <v>ET&amp;MTC</v>
          </cell>
          <cell r="Z4515" t="str">
            <v>AM</v>
          </cell>
          <cell r="AB4515" t="str">
            <v>EN DEMENAGEMENTS PHYSIQUES AUST II</v>
          </cell>
        </row>
        <row r="4516">
          <cell r="A4516" t="str">
            <v>CDG</v>
          </cell>
          <cell r="B4516">
            <v>0</v>
          </cell>
          <cell r="C4516" t="str">
            <v>VtilAna</v>
          </cell>
          <cell r="D4516" t="str">
            <v>FOR</v>
          </cell>
          <cell r="E4516" t="str">
            <v>DAM02_02562</v>
          </cell>
          <cell r="F4516" t="str">
            <v>CDCP</v>
          </cell>
          <cell r="G4516" t="str">
            <v>CDCMC</v>
          </cell>
          <cell r="H4516" t="str">
            <v>FMSGA</v>
          </cell>
          <cell r="I4516" t="str">
            <v>FMST</v>
          </cell>
          <cell r="J4516" t="str">
            <v>CDCP</v>
          </cell>
          <cell r="K4516" t="str">
            <v>CDCMC</v>
          </cell>
          <cell r="L4516" t="str">
            <v>MMG32</v>
          </cell>
          <cell r="M4516" t="str">
            <v>MMG</v>
          </cell>
          <cell r="N4516" t="str">
            <v>CITI-MP1</v>
          </cell>
          <cell r="O4516" t="str">
            <v>DAM</v>
          </cell>
          <cell r="P4516" t="str">
            <v>Amort jours hommes</v>
          </cell>
          <cell r="Q4516" t="str">
            <v>Etudes Nouvelles</v>
          </cell>
          <cell r="R4516" t="str">
            <v>AUSTERLITZ II</v>
          </cell>
          <cell r="S4516" t="str">
            <v>AUSTERLITZ II</v>
          </cell>
          <cell r="U4516">
            <v>0</v>
          </cell>
          <cell r="V4516">
            <v>97.985962731900003</v>
          </cell>
          <cell r="W4516" t="str">
            <v>AMO_EM_JH</v>
          </cell>
          <cell r="X4516" t="str">
            <v>ET&amp;MTC_EN</v>
          </cell>
          <cell r="Y4516" t="str">
            <v>ET&amp;MTC</v>
          </cell>
          <cell r="Z4516" t="str">
            <v>AM</v>
          </cell>
          <cell r="AB4516" t="str">
            <v>EN DEMENAGEMENTS PHYSIQUES AUST II</v>
          </cell>
        </row>
        <row r="4517">
          <cell r="A4517" t="str">
            <v>CDG</v>
          </cell>
          <cell r="B4517">
            <v>0</v>
          </cell>
          <cell r="C4517" t="str">
            <v>VtilAna</v>
          </cell>
          <cell r="D4517" t="str">
            <v>FOR</v>
          </cell>
          <cell r="E4517" t="str">
            <v>DAM02_02562</v>
          </cell>
          <cell r="F4517" t="str">
            <v>CDCP</v>
          </cell>
          <cell r="G4517" t="str">
            <v>CDCMC</v>
          </cell>
          <cell r="H4517" t="str">
            <v>FMSGA</v>
          </cell>
          <cell r="I4517" t="str">
            <v>FMST</v>
          </cell>
          <cell r="J4517" t="str">
            <v>CDCP</v>
          </cell>
          <cell r="K4517" t="str">
            <v>CDCMC</v>
          </cell>
          <cell r="L4517" t="str">
            <v>STR00</v>
          </cell>
          <cell r="M4517" t="str">
            <v>STR</v>
          </cell>
          <cell r="N4517" t="str">
            <v>CITI-MP1</v>
          </cell>
          <cell r="O4517" t="str">
            <v>DAM</v>
          </cell>
          <cell r="P4517" t="str">
            <v>Amort jours hommes</v>
          </cell>
          <cell r="Q4517" t="str">
            <v>Etudes Nouvelles</v>
          </cell>
          <cell r="R4517" t="str">
            <v>AUSTERLITZ II</v>
          </cell>
          <cell r="S4517" t="str">
            <v>AUSTERLITZ II</v>
          </cell>
          <cell r="U4517">
            <v>0</v>
          </cell>
          <cell r="V4517">
            <v>53.544241929999998</v>
          </cell>
          <cell r="W4517" t="str">
            <v>AMO_EM_JH</v>
          </cell>
          <cell r="X4517" t="str">
            <v>ET&amp;MTC_EN</v>
          </cell>
          <cell r="Y4517" t="str">
            <v>ET&amp;MTC</v>
          </cell>
          <cell r="Z4517" t="str">
            <v>AM</v>
          </cell>
          <cell r="AB4517" t="str">
            <v>EN DEMENAGEMENTS PHYSIQUES AUST II</v>
          </cell>
        </row>
        <row r="4518">
          <cell r="A4518" t="str">
            <v>CDG</v>
          </cell>
          <cell r="B4518">
            <v>0</v>
          </cell>
          <cell r="C4518" t="str">
            <v>VtilAna</v>
          </cell>
          <cell r="D4518" t="str">
            <v>FOR</v>
          </cell>
          <cell r="E4518" t="str">
            <v>DAM02_02562</v>
          </cell>
          <cell r="F4518" t="str">
            <v>CDCP</v>
          </cell>
          <cell r="G4518" t="str">
            <v>CDCMC</v>
          </cell>
          <cell r="H4518" t="str">
            <v>FMSGA</v>
          </cell>
          <cell r="I4518" t="str">
            <v>FMST</v>
          </cell>
          <cell r="J4518" t="str">
            <v>CDCP</v>
          </cell>
          <cell r="K4518" t="str">
            <v>CDCMC</v>
          </cell>
          <cell r="L4518" t="str">
            <v>STR10</v>
          </cell>
          <cell r="M4518" t="str">
            <v>STR</v>
          </cell>
          <cell r="N4518" t="str">
            <v>CITI-MP1</v>
          </cell>
          <cell r="O4518" t="str">
            <v>DAM</v>
          </cell>
          <cell r="P4518" t="str">
            <v>Amort jours hommes</v>
          </cell>
          <cell r="Q4518" t="str">
            <v>Etudes Nouvelles</v>
          </cell>
          <cell r="R4518" t="str">
            <v>AUSTERLITZ II</v>
          </cell>
          <cell r="S4518" t="str">
            <v>AUSTERLITZ II</v>
          </cell>
          <cell r="U4518">
            <v>0</v>
          </cell>
          <cell r="V4518">
            <v>197.0428103024</v>
          </cell>
          <cell r="W4518" t="str">
            <v>AMO_EM_JH</v>
          </cell>
          <cell r="X4518" t="str">
            <v>ET&amp;MTC_EN</v>
          </cell>
          <cell r="Y4518" t="str">
            <v>ET&amp;MTC</v>
          </cell>
          <cell r="Z4518" t="str">
            <v>AM</v>
          </cell>
          <cell r="AB4518" t="str">
            <v>EN DEMENAGEMENTS PHYSIQUES AUST II</v>
          </cell>
        </row>
        <row r="4519">
          <cell r="A4519" t="str">
            <v>CDG</v>
          </cell>
          <cell r="B4519">
            <v>0</v>
          </cell>
          <cell r="C4519" t="str">
            <v>VtilAna</v>
          </cell>
          <cell r="D4519" t="str">
            <v>FOR</v>
          </cell>
          <cell r="E4519" t="str">
            <v>DAM02_02562</v>
          </cell>
          <cell r="F4519" t="str">
            <v>CDCP</v>
          </cell>
          <cell r="G4519" t="str">
            <v>CDCMC</v>
          </cell>
          <cell r="H4519" t="str">
            <v>FMSGA</v>
          </cell>
          <cell r="I4519" t="str">
            <v>FMST</v>
          </cell>
          <cell r="J4519" t="str">
            <v>CDCP</v>
          </cell>
          <cell r="K4519" t="str">
            <v>CDCMC</v>
          </cell>
          <cell r="L4519" t="str">
            <v>STR20</v>
          </cell>
          <cell r="M4519" t="str">
            <v>STR</v>
          </cell>
          <cell r="N4519" t="str">
            <v>CITI-MP1</v>
          </cell>
          <cell r="O4519" t="str">
            <v>DAM</v>
          </cell>
          <cell r="P4519" t="str">
            <v>Amort jours hommes</v>
          </cell>
          <cell r="Q4519" t="str">
            <v>Etudes Nouvelles</v>
          </cell>
          <cell r="R4519" t="str">
            <v>AUSTERLITZ II</v>
          </cell>
          <cell r="S4519" t="str">
            <v>AUSTERLITZ II</v>
          </cell>
          <cell r="U4519">
            <v>0</v>
          </cell>
          <cell r="V4519">
            <v>167.05803482159999</v>
          </cell>
          <cell r="W4519" t="str">
            <v>AMO_EM_JH</v>
          </cell>
          <cell r="X4519" t="str">
            <v>ET&amp;MTC_EN</v>
          </cell>
          <cell r="Y4519" t="str">
            <v>ET&amp;MTC</v>
          </cell>
          <cell r="Z4519" t="str">
            <v>AM</v>
          </cell>
          <cell r="AB4519" t="str">
            <v>EN DEMENAGEMENTS PHYSIQUES AUST II</v>
          </cell>
        </row>
        <row r="4520">
          <cell r="A4520" t="str">
            <v>CDG</v>
          </cell>
          <cell r="B4520">
            <v>0</v>
          </cell>
          <cell r="C4520" t="str">
            <v>VtilAna</v>
          </cell>
          <cell r="D4520" t="str">
            <v>FOR</v>
          </cell>
          <cell r="E4520" t="str">
            <v>DAM02_02562</v>
          </cell>
          <cell r="F4520" t="str">
            <v>CDCP</v>
          </cell>
          <cell r="G4520" t="str">
            <v>CDCMC</v>
          </cell>
          <cell r="H4520" t="str">
            <v>FMSGA</v>
          </cell>
          <cell r="I4520" t="str">
            <v>FMST</v>
          </cell>
          <cell r="J4520" t="str">
            <v>CDCP</v>
          </cell>
          <cell r="K4520" t="str">
            <v>CDCMC</v>
          </cell>
          <cell r="L4520" t="str">
            <v>STR30</v>
          </cell>
          <cell r="M4520" t="str">
            <v>STR</v>
          </cell>
          <cell r="N4520" t="str">
            <v>CITI-MP1</v>
          </cell>
          <cell r="O4520" t="str">
            <v>DAM</v>
          </cell>
          <cell r="P4520" t="str">
            <v>Amort jours hommes</v>
          </cell>
          <cell r="Q4520" t="str">
            <v>Etudes Nouvelles</v>
          </cell>
          <cell r="R4520" t="str">
            <v>AUSTERLITZ II</v>
          </cell>
          <cell r="S4520" t="str">
            <v>AUSTERLITZ II</v>
          </cell>
          <cell r="U4520">
            <v>0</v>
          </cell>
          <cell r="V4520">
            <v>238.27187658849999</v>
          </cell>
          <cell r="W4520" t="str">
            <v>AMO_EM_JH</v>
          </cell>
          <cell r="X4520" t="str">
            <v>ET&amp;MTC_EN</v>
          </cell>
          <cell r="Y4520" t="str">
            <v>ET&amp;MTC</v>
          </cell>
          <cell r="Z4520" t="str">
            <v>AM</v>
          </cell>
          <cell r="AB4520" t="str">
            <v>EN DEMENAGEMENTS PHYSIQUES AUST II</v>
          </cell>
        </row>
        <row r="4521">
          <cell r="A4521" t="str">
            <v>CDG</v>
          </cell>
          <cell r="B4521">
            <v>0</v>
          </cell>
          <cell r="C4521" t="str">
            <v>CtDirect</v>
          </cell>
          <cell r="D4521" t="str">
            <v>FOR</v>
          </cell>
          <cell r="E4521" t="str">
            <v>DAM02_02567</v>
          </cell>
          <cell r="F4521" t="str">
            <v>CDCP</v>
          </cell>
          <cell r="G4521" t="str">
            <v>CDCMC</v>
          </cell>
          <cell r="H4521" t="str">
            <v>FMSG3</v>
          </cell>
          <cell r="I4521" t="str">
            <v>FMSG</v>
          </cell>
          <cell r="J4521" t="str">
            <v>CDCP</v>
          </cell>
          <cell r="K4521" t="str">
            <v>CDCMC</v>
          </cell>
          <cell r="L4521" t="str">
            <v>FMSG3</v>
          </cell>
          <cell r="M4521" t="str">
            <v>FMSG</v>
          </cell>
          <cell r="N4521" t="str">
            <v>CITI-FG1</v>
          </cell>
          <cell r="O4521" t="str">
            <v>DAM</v>
          </cell>
          <cell r="P4521" t="str">
            <v>Amort jours hommes</v>
          </cell>
          <cell r="Q4521" t="str">
            <v>Etudes Nouvelles</v>
          </cell>
          <cell r="R4521" t="str">
            <v>BAFI</v>
          </cell>
          <cell r="S4521" t="str">
            <v>BAFI</v>
          </cell>
          <cell r="U4521">
            <v>0</v>
          </cell>
          <cell r="V4521">
            <v>1941.33</v>
          </cell>
          <cell r="W4521" t="str">
            <v>AMO_EM_JH</v>
          </cell>
          <cell r="X4521" t="str">
            <v>ET&amp;MTC_EN</v>
          </cell>
          <cell r="Y4521" t="str">
            <v>ET&amp;MTC</v>
          </cell>
          <cell r="Z4521" t="str">
            <v>AM</v>
          </cell>
          <cell r="AB4521" t="str">
            <v>EN BAFI GLOBALISATION ESTD</v>
          </cell>
        </row>
        <row r="4522">
          <cell r="A4522" t="str">
            <v>CDG</v>
          </cell>
          <cell r="B4522">
            <v>0</v>
          </cell>
          <cell r="C4522" t="str">
            <v>CtDirect</v>
          </cell>
          <cell r="D4522" t="str">
            <v>FOR</v>
          </cell>
          <cell r="E4522" t="str">
            <v>DAM02_02573</v>
          </cell>
          <cell r="F4522" t="str">
            <v>CDCP</v>
          </cell>
          <cell r="G4522" t="str">
            <v>CDCMC</v>
          </cell>
          <cell r="H4522" t="str">
            <v>FMSG5</v>
          </cell>
          <cell r="I4522" t="str">
            <v>FMSG</v>
          </cell>
          <cell r="J4522" t="str">
            <v>CDCP</v>
          </cell>
          <cell r="K4522" t="str">
            <v>CDCMC</v>
          </cell>
          <cell r="L4522" t="str">
            <v>FMSG5</v>
          </cell>
          <cell r="M4522" t="str">
            <v>FMSG</v>
          </cell>
          <cell r="N4522" t="str">
            <v>CITI-FG1</v>
          </cell>
          <cell r="O4522" t="str">
            <v>DAM</v>
          </cell>
          <cell r="P4522" t="str">
            <v>Amort jours hommes</v>
          </cell>
          <cell r="Q4522" t="str">
            <v>Etudes Nouvelles</v>
          </cell>
          <cell r="R4522" t="str">
            <v>THEMIS</v>
          </cell>
          <cell r="S4522" t="str">
            <v>THEMIS</v>
          </cell>
          <cell r="U4522">
            <v>0</v>
          </cell>
          <cell r="V4522">
            <v>3033.33</v>
          </cell>
          <cell r="W4522" t="str">
            <v>AMO_EM_JH</v>
          </cell>
          <cell r="X4522" t="str">
            <v>ET&amp;MTC_EN</v>
          </cell>
          <cell r="Y4522" t="str">
            <v>ET&amp;MTC</v>
          </cell>
          <cell r="Z4522" t="str">
            <v>AM</v>
          </cell>
          <cell r="AB4522" t="str">
            <v>EN INFORMATISATION FMSG50</v>
          </cell>
        </row>
        <row r="4523">
          <cell r="A4523" t="str">
            <v>CDG</v>
          </cell>
          <cell r="B4523">
            <v>0</v>
          </cell>
          <cell r="C4523" t="str">
            <v>VtilAna</v>
          </cell>
          <cell r="D4523" t="str">
            <v>FOR</v>
          </cell>
          <cell r="E4523" t="str">
            <v>DAM02_02575</v>
          </cell>
          <cell r="F4523" t="str">
            <v>CDCP</v>
          </cell>
          <cell r="G4523" t="str">
            <v>CDCMC</v>
          </cell>
          <cell r="H4523" t="str">
            <v>FMSGT</v>
          </cell>
          <cell r="I4523" t="str">
            <v>FMST</v>
          </cell>
          <cell r="J4523" t="str">
            <v>CDCP</v>
          </cell>
          <cell r="K4523" t="str">
            <v>CDCMC</v>
          </cell>
          <cell r="L4523" t="str">
            <v>FMSGT</v>
          </cell>
          <cell r="M4523" t="str">
            <v>FMST</v>
          </cell>
          <cell r="N4523" t="str">
            <v>CITI-ES1</v>
          </cell>
          <cell r="O4523" t="str">
            <v>DAM</v>
          </cell>
          <cell r="P4523" t="str">
            <v>Amort jours hommes</v>
          </cell>
          <cell r="Q4523" t="str">
            <v>Etudes Nouvelles</v>
          </cell>
          <cell r="R4523" t="str">
            <v>EXPLOITATION</v>
          </cell>
          <cell r="S4523" t="str">
            <v>EXPLOITATION</v>
          </cell>
          <cell r="U4523">
            <v>0</v>
          </cell>
          <cell r="V4523">
            <v>43047</v>
          </cell>
          <cell r="W4523" t="str">
            <v>AMO_EM_JH</v>
          </cell>
          <cell r="X4523" t="str">
            <v>ET&amp;MTC_EN</v>
          </cell>
          <cell r="Y4523" t="str">
            <v>ET&amp;MTC</v>
          </cell>
          <cell r="Z4523" t="str">
            <v>AM</v>
          </cell>
          <cell r="AB4523" t="str">
            <v>EN ETUDES INTEGRATION NEW PROJETS GEC UNIX</v>
          </cell>
        </row>
        <row r="4524">
          <cell r="A4524" t="str">
            <v>CDG</v>
          </cell>
          <cell r="B4524">
            <v>0</v>
          </cell>
          <cell r="C4524" t="str">
            <v>VtilAna</v>
          </cell>
          <cell r="D4524" t="str">
            <v>FOR</v>
          </cell>
          <cell r="E4524" t="str">
            <v>DAM02_02575</v>
          </cell>
          <cell r="F4524" t="str">
            <v>CDCP</v>
          </cell>
          <cell r="G4524" t="str">
            <v>CDCMC</v>
          </cell>
          <cell r="H4524" t="str">
            <v>FMSGT</v>
          </cell>
          <cell r="I4524" t="str">
            <v>FMST</v>
          </cell>
          <cell r="J4524" t="str">
            <v>CDCP</v>
          </cell>
          <cell r="K4524" t="str">
            <v>CDCMC</v>
          </cell>
          <cell r="L4524" t="str">
            <v>FMSGT</v>
          </cell>
          <cell r="M4524" t="str">
            <v>FMST</v>
          </cell>
          <cell r="N4524" t="str">
            <v>CITI-ES1</v>
          </cell>
          <cell r="O4524" t="str">
            <v>DAM</v>
          </cell>
          <cell r="P4524" t="str">
            <v>Amort jours hommes</v>
          </cell>
          <cell r="Q4524" t="str">
            <v>Etudes Nouvelles</v>
          </cell>
          <cell r="R4524" t="str">
            <v>EXPLOITATION</v>
          </cell>
          <cell r="S4524" t="str">
            <v>EXPLOITATION</v>
          </cell>
          <cell r="U4524">
            <v>0</v>
          </cell>
          <cell r="V4524">
            <v>-43047</v>
          </cell>
          <cell r="W4524" t="str">
            <v>AMO_EM_JH</v>
          </cell>
          <cell r="X4524" t="str">
            <v>ET&amp;MTC_EN</v>
          </cell>
          <cell r="Y4524" t="str">
            <v>ET&amp;MTC</v>
          </cell>
          <cell r="Z4524" t="str">
            <v>AM</v>
          </cell>
          <cell r="AB4524" t="str">
            <v>EN ETUDES INTEGRATION NEW PROJETS GEC UNIX</v>
          </cell>
        </row>
        <row r="4525">
          <cell r="A4525" t="str">
            <v>CDG</v>
          </cell>
          <cell r="B4525">
            <v>0</v>
          </cell>
          <cell r="C4525" t="str">
            <v>VtilAna</v>
          </cell>
          <cell r="D4525" t="str">
            <v>FOR</v>
          </cell>
          <cell r="E4525" t="str">
            <v>DAM02_02575</v>
          </cell>
          <cell r="F4525" t="str">
            <v>CDCP</v>
          </cell>
          <cell r="G4525" t="str">
            <v>CDCMC</v>
          </cell>
          <cell r="H4525" t="str">
            <v>FMSGT</v>
          </cell>
          <cell r="I4525" t="str">
            <v>FMST</v>
          </cell>
          <cell r="J4525" t="str">
            <v>CDCP</v>
          </cell>
          <cell r="K4525" t="str">
            <v>CDCMC</v>
          </cell>
          <cell r="L4525" t="str">
            <v>CCS00</v>
          </cell>
          <cell r="M4525" t="str">
            <v>CCS</v>
          </cell>
          <cell r="N4525" t="str">
            <v>CITI-ES1</v>
          </cell>
          <cell r="O4525" t="str">
            <v>DAM</v>
          </cell>
          <cell r="P4525" t="str">
            <v>Amort jours hommes</v>
          </cell>
          <cell r="Q4525" t="str">
            <v>Etudes Nouvelles</v>
          </cell>
          <cell r="R4525" t="str">
            <v>EXPLOITATION</v>
          </cell>
          <cell r="S4525" t="str">
            <v>EXPLOITATION</v>
          </cell>
          <cell r="U4525">
            <v>0</v>
          </cell>
          <cell r="V4525">
            <v>145.50445611000001</v>
          </cell>
          <cell r="W4525" t="str">
            <v>AMO_EM_JH</v>
          </cell>
          <cell r="X4525" t="str">
            <v>ET&amp;MTC_EN</v>
          </cell>
          <cell r="Y4525" t="str">
            <v>ET&amp;MTC</v>
          </cell>
          <cell r="Z4525" t="str">
            <v>AM</v>
          </cell>
          <cell r="AB4525" t="str">
            <v>EN ETUDES INTEGRATION NEW PROJETS GEC UNIX</v>
          </cell>
        </row>
        <row r="4526">
          <cell r="A4526" t="str">
            <v>CDG</v>
          </cell>
          <cell r="B4526">
            <v>0</v>
          </cell>
          <cell r="C4526" t="str">
            <v>VtilAna</v>
          </cell>
          <cell r="D4526" t="str">
            <v>FOR</v>
          </cell>
          <cell r="E4526" t="str">
            <v>DAM02_02575</v>
          </cell>
          <cell r="F4526" t="str">
            <v>CDCP</v>
          </cell>
          <cell r="G4526" t="str">
            <v>CDCMC</v>
          </cell>
          <cell r="H4526" t="str">
            <v>FMSGT</v>
          </cell>
          <cell r="I4526" t="str">
            <v>FMST</v>
          </cell>
          <cell r="J4526" t="str">
            <v>CDCP</v>
          </cell>
          <cell r="K4526" t="str">
            <v>CDCMC</v>
          </cell>
          <cell r="L4526" t="str">
            <v>CCS10</v>
          </cell>
          <cell r="M4526" t="str">
            <v>CCS</v>
          </cell>
          <cell r="N4526" t="str">
            <v>CITI-ES1</v>
          </cell>
          <cell r="O4526" t="str">
            <v>DAM</v>
          </cell>
          <cell r="P4526" t="str">
            <v>Amort jours hommes</v>
          </cell>
          <cell r="Q4526" t="str">
            <v>Etudes Nouvelles</v>
          </cell>
          <cell r="R4526" t="str">
            <v>EXPLOITATION</v>
          </cell>
          <cell r="S4526" t="str">
            <v>EXPLOITATION</v>
          </cell>
          <cell r="U4526">
            <v>0</v>
          </cell>
          <cell r="V4526">
            <v>435.26974050000001</v>
          </cell>
          <cell r="W4526" t="str">
            <v>AMO_EM_JH</v>
          </cell>
          <cell r="X4526" t="str">
            <v>ET&amp;MTC_EN</v>
          </cell>
          <cell r="Y4526" t="str">
            <v>ET&amp;MTC</v>
          </cell>
          <cell r="Z4526" t="str">
            <v>AM</v>
          </cell>
          <cell r="AB4526" t="str">
            <v>EN ETUDES INTEGRATION NEW PROJETS GEC UNIX</v>
          </cell>
        </row>
        <row r="4527">
          <cell r="A4527" t="str">
            <v>CDG</v>
          </cell>
          <cell r="B4527">
            <v>0</v>
          </cell>
          <cell r="C4527" t="str">
            <v>VtilAna</v>
          </cell>
          <cell r="D4527" t="str">
            <v>FOR</v>
          </cell>
          <cell r="E4527" t="str">
            <v>DAM02_02575</v>
          </cell>
          <cell r="F4527" t="str">
            <v>CDCP</v>
          </cell>
          <cell r="G4527" t="str">
            <v>CDCMC</v>
          </cell>
          <cell r="H4527" t="str">
            <v>FMSGT</v>
          </cell>
          <cell r="I4527" t="str">
            <v>FMST</v>
          </cell>
          <cell r="J4527" t="str">
            <v>CDCP</v>
          </cell>
          <cell r="K4527" t="str">
            <v>CDCMC</v>
          </cell>
          <cell r="L4527" t="str">
            <v>CCS20</v>
          </cell>
          <cell r="M4527" t="str">
            <v>CCS</v>
          </cell>
          <cell r="N4527" t="str">
            <v>CITI-ES1</v>
          </cell>
          <cell r="O4527" t="str">
            <v>DAM</v>
          </cell>
          <cell r="P4527" t="str">
            <v>Amort jours hommes</v>
          </cell>
          <cell r="Q4527" t="str">
            <v>Etudes Nouvelles</v>
          </cell>
          <cell r="R4527" t="str">
            <v>EXPLOITATION</v>
          </cell>
          <cell r="S4527" t="str">
            <v>EXPLOITATION</v>
          </cell>
          <cell r="U4527">
            <v>0</v>
          </cell>
          <cell r="V4527">
            <v>303.44519051999998</v>
          </cell>
          <cell r="W4527" t="str">
            <v>AMO_EM_JH</v>
          </cell>
          <cell r="X4527" t="str">
            <v>ET&amp;MTC_EN</v>
          </cell>
          <cell r="Y4527" t="str">
            <v>ET&amp;MTC</v>
          </cell>
          <cell r="Z4527" t="str">
            <v>AM</v>
          </cell>
          <cell r="AB4527" t="str">
            <v>EN ETUDES INTEGRATION NEW PROJETS GEC UNIX</v>
          </cell>
        </row>
        <row r="4528">
          <cell r="A4528" t="str">
            <v>CDG</v>
          </cell>
          <cell r="B4528">
            <v>0</v>
          </cell>
          <cell r="C4528" t="str">
            <v>VtilAna</v>
          </cell>
          <cell r="D4528" t="str">
            <v>FOR</v>
          </cell>
          <cell r="E4528" t="str">
            <v>DAM02_02575</v>
          </cell>
          <cell r="F4528" t="str">
            <v>CDCP</v>
          </cell>
          <cell r="G4528" t="str">
            <v>CDCMC</v>
          </cell>
          <cell r="H4528" t="str">
            <v>FMSGT</v>
          </cell>
          <cell r="I4528" t="str">
            <v>FMST</v>
          </cell>
          <cell r="J4528" t="str">
            <v>CDCP</v>
          </cell>
          <cell r="K4528" t="str">
            <v>CDCMC</v>
          </cell>
          <cell r="L4528" t="str">
            <v>CCS30</v>
          </cell>
          <cell r="M4528" t="str">
            <v>CCS</v>
          </cell>
          <cell r="N4528" t="str">
            <v>CITI-ES1</v>
          </cell>
          <cell r="O4528" t="str">
            <v>DAM</v>
          </cell>
          <cell r="P4528" t="str">
            <v>Amort jours hommes</v>
          </cell>
          <cell r="Q4528" t="str">
            <v>Etudes Nouvelles</v>
          </cell>
          <cell r="R4528" t="str">
            <v>EXPLOITATION</v>
          </cell>
          <cell r="S4528" t="str">
            <v>EXPLOITATION</v>
          </cell>
          <cell r="U4528">
            <v>0</v>
          </cell>
          <cell r="V4528">
            <v>473.82220323000001</v>
          </cell>
          <cell r="W4528" t="str">
            <v>AMO_EM_JH</v>
          </cell>
          <cell r="X4528" t="str">
            <v>ET&amp;MTC_EN</v>
          </cell>
          <cell r="Y4528" t="str">
            <v>ET&amp;MTC</v>
          </cell>
          <cell r="Z4528" t="str">
            <v>AM</v>
          </cell>
          <cell r="AB4528" t="str">
            <v>EN ETUDES INTEGRATION NEW PROJETS GEC UNIX</v>
          </cell>
        </row>
        <row r="4529">
          <cell r="A4529" t="str">
            <v>CDG</v>
          </cell>
          <cell r="B4529">
            <v>0</v>
          </cell>
          <cell r="C4529" t="str">
            <v>VtilAna</v>
          </cell>
          <cell r="D4529" t="str">
            <v>FOR</v>
          </cell>
          <cell r="E4529" t="str">
            <v>DAM02_02575</v>
          </cell>
          <cell r="F4529" t="str">
            <v>CDCP</v>
          </cell>
          <cell r="G4529" t="str">
            <v>CDCMC</v>
          </cell>
          <cell r="H4529" t="str">
            <v>FMSGT</v>
          </cell>
          <cell r="I4529" t="str">
            <v>FMST</v>
          </cell>
          <cell r="J4529" t="str">
            <v>CDCP</v>
          </cell>
          <cell r="K4529" t="str">
            <v>CDCMC</v>
          </cell>
          <cell r="L4529" t="str">
            <v>CORP0</v>
          </cell>
          <cell r="M4529" t="str">
            <v>CORP</v>
          </cell>
          <cell r="N4529" t="str">
            <v>CITI-ES1</v>
          </cell>
          <cell r="O4529" t="str">
            <v>DAM</v>
          </cell>
          <cell r="P4529" t="str">
            <v>Amort jours hommes</v>
          </cell>
          <cell r="Q4529" t="str">
            <v>Etudes Nouvelles</v>
          </cell>
          <cell r="R4529" t="str">
            <v>EXPLOITATION</v>
          </cell>
          <cell r="S4529" t="str">
            <v>EXPLOITATION</v>
          </cell>
          <cell r="U4529">
            <v>0</v>
          </cell>
          <cell r="V4529">
            <v>985.89338783999995</v>
          </cell>
          <cell r="W4529" t="str">
            <v>AMO_EM_JH</v>
          </cell>
          <cell r="X4529" t="str">
            <v>ET&amp;MTC_EN</v>
          </cell>
          <cell r="Y4529" t="str">
            <v>ET&amp;MTC</v>
          </cell>
          <cell r="Z4529" t="str">
            <v>AM</v>
          </cell>
          <cell r="AB4529" t="str">
            <v>EN ETUDES INTEGRATION NEW PROJETS GEC UNIX</v>
          </cell>
        </row>
        <row r="4530">
          <cell r="A4530" t="str">
            <v>CDG</v>
          </cell>
          <cell r="B4530">
            <v>0</v>
          </cell>
          <cell r="C4530" t="str">
            <v>VtilAna</v>
          </cell>
          <cell r="D4530" t="str">
            <v>FOR</v>
          </cell>
          <cell r="E4530" t="str">
            <v>DAM02_02575</v>
          </cell>
          <cell r="F4530" t="str">
            <v>CDCP</v>
          </cell>
          <cell r="G4530" t="str">
            <v>CDCMC</v>
          </cell>
          <cell r="H4530" t="str">
            <v>FMSGT</v>
          </cell>
          <cell r="I4530" t="str">
            <v>FMST</v>
          </cell>
          <cell r="J4530" t="str">
            <v>CDCP</v>
          </cell>
          <cell r="K4530" t="str">
            <v>CDCMC</v>
          </cell>
          <cell r="L4530" t="str">
            <v>DECM0</v>
          </cell>
          <cell r="M4530" t="str">
            <v>DECM</v>
          </cell>
          <cell r="N4530" t="str">
            <v>CITI-ES1</v>
          </cell>
          <cell r="O4530" t="str">
            <v>DAM</v>
          </cell>
          <cell r="P4530" t="str">
            <v>Amort jours hommes</v>
          </cell>
          <cell r="Q4530" t="str">
            <v>Etudes Nouvelles</v>
          </cell>
          <cell r="R4530" t="str">
            <v>EXPLOITATION</v>
          </cell>
          <cell r="S4530" t="str">
            <v>EXPLOITATION</v>
          </cell>
          <cell r="U4530">
            <v>0</v>
          </cell>
          <cell r="V4530">
            <v>462.62955276000002</v>
          </cell>
          <cell r="W4530" t="str">
            <v>AMO_EM_JH</v>
          </cell>
          <cell r="X4530" t="str">
            <v>ET&amp;MTC_EN</v>
          </cell>
          <cell r="Y4530" t="str">
            <v>ET&amp;MTC</v>
          </cell>
          <cell r="Z4530" t="str">
            <v>AM</v>
          </cell>
          <cell r="AB4530" t="str">
            <v>EN ETUDES INTEGRATION NEW PROJETS GEC UNIX</v>
          </cell>
        </row>
        <row r="4531">
          <cell r="A4531" t="str">
            <v>CDG</v>
          </cell>
          <cell r="B4531">
            <v>0</v>
          </cell>
          <cell r="C4531" t="str">
            <v>VtilAna</v>
          </cell>
          <cell r="D4531" t="str">
            <v>FOR</v>
          </cell>
          <cell r="E4531" t="str">
            <v>DAM02_02575</v>
          </cell>
          <cell r="F4531" t="str">
            <v>CDCP</v>
          </cell>
          <cell r="G4531" t="str">
            <v>CDCMC</v>
          </cell>
          <cell r="H4531" t="str">
            <v>FMSGT</v>
          </cell>
          <cell r="I4531" t="str">
            <v>FMST</v>
          </cell>
          <cell r="J4531" t="str">
            <v>CDCP</v>
          </cell>
          <cell r="K4531" t="str">
            <v>CDCMC</v>
          </cell>
          <cell r="L4531" t="str">
            <v>DECM1</v>
          </cell>
          <cell r="M4531" t="str">
            <v>DECM</v>
          </cell>
          <cell r="N4531" t="str">
            <v>CITI-ES1</v>
          </cell>
          <cell r="O4531" t="str">
            <v>DAM</v>
          </cell>
          <cell r="P4531" t="str">
            <v>Amort jours hommes</v>
          </cell>
          <cell r="Q4531" t="str">
            <v>Etudes Nouvelles</v>
          </cell>
          <cell r="R4531" t="str">
            <v>EXPLOITATION</v>
          </cell>
          <cell r="S4531" t="str">
            <v>EXPLOITATION</v>
          </cell>
          <cell r="U4531">
            <v>0</v>
          </cell>
          <cell r="V4531">
            <v>111.9265047</v>
          </cell>
          <cell r="W4531" t="str">
            <v>AMO_EM_JH</v>
          </cell>
          <cell r="X4531" t="str">
            <v>ET&amp;MTC_EN</v>
          </cell>
          <cell r="Y4531" t="str">
            <v>ET&amp;MTC</v>
          </cell>
          <cell r="Z4531" t="str">
            <v>AM</v>
          </cell>
          <cell r="AB4531" t="str">
            <v>EN ETUDES INTEGRATION NEW PROJETS GEC UNIX</v>
          </cell>
        </row>
        <row r="4532">
          <cell r="A4532" t="str">
            <v>CDG</v>
          </cell>
          <cell r="B4532">
            <v>0</v>
          </cell>
          <cell r="C4532" t="str">
            <v>VtilAna</v>
          </cell>
          <cell r="D4532" t="str">
            <v>FOR</v>
          </cell>
          <cell r="E4532" t="str">
            <v>DAM02_02575</v>
          </cell>
          <cell r="F4532" t="str">
            <v>CDCP</v>
          </cell>
          <cell r="G4532" t="str">
            <v>CDCMC</v>
          </cell>
          <cell r="H4532" t="str">
            <v>FMSGT</v>
          </cell>
          <cell r="I4532" t="str">
            <v>FMST</v>
          </cell>
          <cell r="J4532" t="str">
            <v>CDCP</v>
          </cell>
          <cell r="K4532" t="str">
            <v>CDCMC</v>
          </cell>
          <cell r="L4532" t="str">
            <v>DECM2</v>
          </cell>
          <cell r="M4532" t="str">
            <v>DECM</v>
          </cell>
          <cell r="N4532" t="str">
            <v>CITI-ES1</v>
          </cell>
          <cell r="O4532" t="str">
            <v>DAM</v>
          </cell>
          <cell r="P4532" t="str">
            <v>Amort jours hommes</v>
          </cell>
          <cell r="Q4532" t="str">
            <v>Etudes Nouvelles</v>
          </cell>
          <cell r="R4532" t="str">
            <v>EXPLOITATION</v>
          </cell>
          <cell r="S4532" t="str">
            <v>EXPLOITATION</v>
          </cell>
          <cell r="U4532">
            <v>0</v>
          </cell>
          <cell r="V4532">
            <v>674.04628386000002</v>
          </cell>
          <cell r="W4532" t="str">
            <v>AMO_EM_JH</v>
          </cell>
          <cell r="X4532" t="str">
            <v>ET&amp;MTC_EN</v>
          </cell>
          <cell r="Y4532" t="str">
            <v>ET&amp;MTC</v>
          </cell>
          <cell r="Z4532" t="str">
            <v>AM</v>
          </cell>
          <cell r="AB4532" t="str">
            <v>EN ETUDES INTEGRATION NEW PROJETS GEC UNIX</v>
          </cell>
        </row>
        <row r="4533">
          <cell r="A4533" t="str">
            <v>CDG</v>
          </cell>
          <cell r="B4533">
            <v>0</v>
          </cell>
          <cell r="C4533" t="str">
            <v>VtilAna</v>
          </cell>
          <cell r="D4533" t="str">
            <v>FOR</v>
          </cell>
          <cell r="E4533" t="str">
            <v>DAM02_02575</v>
          </cell>
          <cell r="F4533" t="str">
            <v>CDCP</v>
          </cell>
          <cell r="G4533" t="str">
            <v>CDCMC</v>
          </cell>
          <cell r="H4533" t="str">
            <v>FMSGT</v>
          </cell>
          <cell r="I4533" t="str">
            <v>FMST</v>
          </cell>
          <cell r="J4533" t="str">
            <v>CDCP</v>
          </cell>
          <cell r="K4533" t="str">
            <v>CDCMC</v>
          </cell>
          <cell r="L4533" t="str">
            <v>DECM3</v>
          </cell>
          <cell r="M4533" t="str">
            <v>DECM</v>
          </cell>
          <cell r="N4533" t="str">
            <v>CITI-ES1</v>
          </cell>
          <cell r="O4533" t="str">
            <v>DAM</v>
          </cell>
          <cell r="P4533" t="str">
            <v>Amort jours hommes</v>
          </cell>
          <cell r="Q4533" t="str">
            <v>Etudes Nouvelles</v>
          </cell>
          <cell r="R4533" t="str">
            <v>EXPLOITATION</v>
          </cell>
          <cell r="S4533" t="str">
            <v>EXPLOITATION</v>
          </cell>
          <cell r="U4533">
            <v>0</v>
          </cell>
          <cell r="V4533">
            <v>368.11383768000002</v>
          </cell>
          <cell r="W4533" t="str">
            <v>AMO_EM_JH</v>
          </cell>
          <cell r="X4533" t="str">
            <v>ET&amp;MTC_EN</v>
          </cell>
          <cell r="Y4533" t="str">
            <v>ET&amp;MTC</v>
          </cell>
          <cell r="Z4533" t="str">
            <v>AM</v>
          </cell>
          <cell r="AB4533" t="str">
            <v>EN ETUDES INTEGRATION NEW PROJETS GEC UNIX</v>
          </cell>
        </row>
        <row r="4534">
          <cell r="A4534" t="str">
            <v>CDG</v>
          </cell>
          <cell r="B4534">
            <v>0</v>
          </cell>
          <cell r="C4534" t="str">
            <v>VtilAna</v>
          </cell>
          <cell r="D4534" t="str">
            <v>FOR</v>
          </cell>
          <cell r="E4534" t="str">
            <v>DAM02_02575</v>
          </cell>
          <cell r="F4534" t="str">
            <v>CDCP</v>
          </cell>
          <cell r="G4534" t="str">
            <v>CDCMC</v>
          </cell>
          <cell r="H4534" t="str">
            <v>FMSGT</v>
          </cell>
          <cell r="I4534" t="str">
            <v>FMST</v>
          </cell>
          <cell r="J4534" t="str">
            <v>CDCP</v>
          </cell>
          <cell r="K4534" t="str">
            <v>CDCMC</v>
          </cell>
          <cell r="L4534" t="str">
            <v>DS000</v>
          </cell>
          <cell r="M4534" t="str">
            <v>DS</v>
          </cell>
          <cell r="N4534" t="str">
            <v>CITI-ES1</v>
          </cell>
          <cell r="O4534" t="str">
            <v>DAM</v>
          </cell>
          <cell r="P4534" t="str">
            <v>Amort jours hommes</v>
          </cell>
          <cell r="Q4534" t="str">
            <v>Etudes Nouvelles</v>
          </cell>
          <cell r="R4534" t="str">
            <v>EXPLOITATION</v>
          </cell>
          <cell r="S4534" t="str">
            <v>EXPLOITATION</v>
          </cell>
          <cell r="U4534">
            <v>0</v>
          </cell>
          <cell r="V4534">
            <v>788.46004421999999</v>
          </cell>
          <cell r="W4534" t="str">
            <v>AMO_EM_JH</v>
          </cell>
          <cell r="X4534" t="str">
            <v>ET&amp;MTC_EN</v>
          </cell>
          <cell r="Y4534" t="str">
            <v>ET&amp;MTC</v>
          </cell>
          <cell r="Z4534" t="str">
            <v>AM</v>
          </cell>
          <cell r="AB4534" t="str">
            <v>EN ETUDES INTEGRATION NEW PROJETS GEC UNIX</v>
          </cell>
        </row>
        <row r="4535">
          <cell r="A4535" t="str">
            <v>CDG</v>
          </cell>
          <cell r="B4535">
            <v>0</v>
          </cell>
          <cell r="C4535" t="str">
            <v>VtilAna</v>
          </cell>
          <cell r="D4535" t="str">
            <v>FOR</v>
          </cell>
          <cell r="E4535" t="str">
            <v>DAM02_02575</v>
          </cell>
          <cell r="F4535" t="str">
            <v>CDCP</v>
          </cell>
          <cell r="G4535" t="str">
            <v>CDCMC</v>
          </cell>
          <cell r="H4535" t="str">
            <v>FMSGT</v>
          </cell>
          <cell r="I4535" t="str">
            <v>FMST</v>
          </cell>
          <cell r="J4535" t="str">
            <v>CDCP</v>
          </cell>
          <cell r="K4535" t="str">
            <v>CDCMC</v>
          </cell>
          <cell r="L4535" t="str">
            <v>DS100</v>
          </cell>
          <cell r="M4535" t="str">
            <v>DS</v>
          </cell>
          <cell r="N4535" t="str">
            <v>CITI-ES1</v>
          </cell>
          <cell r="O4535" t="str">
            <v>DAM</v>
          </cell>
          <cell r="P4535" t="str">
            <v>Amort jours hommes</v>
          </cell>
          <cell r="Q4535" t="str">
            <v>Etudes Nouvelles</v>
          </cell>
          <cell r="R4535" t="str">
            <v>EXPLOITATION</v>
          </cell>
          <cell r="S4535" t="str">
            <v>EXPLOITATION</v>
          </cell>
          <cell r="U4535">
            <v>0</v>
          </cell>
          <cell r="V4535">
            <v>381.79374381000002</v>
          </cell>
          <cell r="W4535" t="str">
            <v>AMO_EM_JH</v>
          </cell>
          <cell r="X4535" t="str">
            <v>ET&amp;MTC_EN</v>
          </cell>
          <cell r="Y4535" t="str">
            <v>ET&amp;MTC</v>
          </cell>
          <cell r="Z4535" t="str">
            <v>AM</v>
          </cell>
          <cell r="AB4535" t="str">
            <v>EN ETUDES INTEGRATION NEW PROJETS GEC UNIX</v>
          </cell>
        </row>
        <row r="4536">
          <cell r="A4536" t="str">
            <v>CDG</v>
          </cell>
          <cell r="B4536">
            <v>0</v>
          </cell>
          <cell r="C4536" t="str">
            <v>VtilAna</v>
          </cell>
          <cell r="D4536" t="str">
            <v>FOR</v>
          </cell>
          <cell r="E4536" t="str">
            <v>DAM02_02575</v>
          </cell>
          <cell r="F4536" t="str">
            <v>CDCP</v>
          </cell>
          <cell r="G4536" t="str">
            <v>CDCMC</v>
          </cell>
          <cell r="H4536" t="str">
            <v>FMSGT</v>
          </cell>
          <cell r="I4536" t="str">
            <v>FMST</v>
          </cell>
          <cell r="J4536" t="str">
            <v>CDCP</v>
          </cell>
          <cell r="K4536" t="str">
            <v>CDCMC</v>
          </cell>
          <cell r="L4536" t="str">
            <v>DS300</v>
          </cell>
          <cell r="M4536" t="str">
            <v>DS</v>
          </cell>
          <cell r="N4536" t="str">
            <v>CITI-ES1</v>
          </cell>
          <cell r="O4536" t="str">
            <v>DAM</v>
          </cell>
          <cell r="P4536" t="str">
            <v>Amort jours hommes</v>
          </cell>
          <cell r="Q4536" t="str">
            <v>Etudes Nouvelles</v>
          </cell>
          <cell r="R4536" t="str">
            <v>EXPLOITATION</v>
          </cell>
          <cell r="S4536" t="str">
            <v>EXPLOITATION</v>
          </cell>
          <cell r="U4536">
            <v>0</v>
          </cell>
          <cell r="V4536">
            <v>216.39124242</v>
          </cell>
          <cell r="W4536" t="str">
            <v>AMO_EM_JH</v>
          </cell>
          <cell r="X4536" t="str">
            <v>ET&amp;MTC_EN</v>
          </cell>
          <cell r="Y4536" t="str">
            <v>ET&amp;MTC</v>
          </cell>
          <cell r="Z4536" t="str">
            <v>AM</v>
          </cell>
          <cell r="AB4536" t="str">
            <v>EN ETUDES INTEGRATION NEW PROJETS GEC UNIX</v>
          </cell>
        </row>
        <row r="4537">
          <cell r="A4537" t="str">
            <v>CDG</v>
          </cell>
          <cell r="B4537">
            <v>0</v>
          </cell>
          <cell r="C4537" t="str">
            <v>VtilAna</v>
          </cell>
          <cell r="D4537" t="str">
            <v>FOR</v>
          </cell>
          <cell r="E4537" t="str">
            <v>DAM02_02575</v>
          </cell>
          <cell r="F4537" t="str">
            <v>CDCP</v>
          </cell>
          <cell r="G4537" t="str">
            <v>CDCMC</v>
          </cell>
          <cell r="H4537" t="str">
            <v>FMSGT</v>
          </cell>
          <cell r="I4537" t="str">
            <v>FMST</v>
          </cell>
          <cell r="J4537" t="str">
            <v>CDCP</v>
          </cell>
          <cell r="K4537" t="str">
            <v>CDCMC</v>
          </cell>
          <cell r="L4537" t="str">
            <v>DS400</v>
          </cell>
          <cell r="M4537" t="str">
            <v>DS</v>
          </cell>
          <cell r="N4537" t="str">
            <v>CITI-ES1</v>
          </cell>
          <cell r="O4537" t="str">
            <v>DAM</v>
          </cell>
          <cell r="P4537" t="str">
            <v>Amort jours hommes</v>
          </cell>
          <cell r="Q4537" t="str">
            <v>Etudes Nouvelles</v>
          </cell>
          <cell r="R4537" t="str">
            <v>EXPLOITATION</v>
          </cell>
          <cell r="S4537" t="str">
            <v>EXPLOITATION</v>
          </cell>
          <cell r="U4537">
            <v>0</v>
          </cell>
          <cell r="V4537">
            <v>1213.7807620799999</v>
          </cell>
          <cell r="W4537" t="str">
            <v>AMO_EM_JH</v>
          </cell>
          <cell r="X4537" t="str">
            <v>ET&amp;MTC_EN</v>
          </cell>
          <cell r="Y4537" t="str">
            <v>ET&amp;MTC</v>
          </cell>
          <cell r="Z4537" t="str">
            <v>AM</v>
          </cell>
          <cell r="AB4537" t="str">
            <v>EN ETUDES INTEGRATION NEW PROJETS GEC UNIX</v>
          </cell>
        </row>
        <row r="4538">
          <cell r="A4538" t="str">
            <v>CDG</v>
          </cell>
          <cell r="B4538">
            <v>0</v>
          </cell>
          <cell r="C4538" t="str">
            <v>VtilAna</v>
          </cell>
          <cell r="D4538" t="str">
            <v>FOR</v>
          </cell>
          <cell r="E4538" t="str">
            <v>DAM02_02575</v>
          </cell>
          <cell r="F4538" t="str">
            <v>CDCP</v>
          </cell>
          <cell r="G4538" t="str">
            <v>CDCMC</v>
          </cell>
          <cell r="H4538" t="str">
            <v>FMSGT</v>
          </cell>
          <cell r="I4538" t="str">
            <v>FMST</v>
          </cell>
          <cell r="J4538" t="str">
            <v>CDCP</v>
          </cell>
          <cell r="K4538" t="str">
            <v>CDCMC</v>
          </cell>
          <cell r="L4538" t="str">
            <v>DS500</v>
          </cell>
          <cell r="M4538" t="str">
            <v>DS</v>
          </cell>
          <cell r="N4538" t="str">
            <v>CITI-ES1</v>
          </cell>
          <cell r="O4538" t="str">
            <v>DAM</v>
          </cell>
          <cell r="P4538" t="str">
            <v>Amort jours hommes</v>
          </cell>
          <cell r="Q4538" t="str">
            <v>Etudes Nouvelles</v>
          </cell>
          <cell r="R4538" t="str">
            <v>EXPLOITATION</v>
          </cell>
          <cell r="S4538" t="str">
            <v>EXPLOITATION</v>
          </cell>
          <cell r="U4538">
            <v>0</v>
          </cell>
          <cell r="V4538">
            <v>134.31180563999999</v>
          </cell>
          <cell r="W4538" t="str">
            <v>AMO_EM_JH</v>
          </cell>
          <cell r="X4538" t="str">
            <v>ET&amp;MTC_EN</v>
          </cell>
          <cell r="Y4538" t="str">
            <v>ET&amp;MTC</v>
          </cell>
          <cell r="Z4538" t="str">
            <v>AM</v>
          </cell>
          <cell r="AB4538" t="str">
            <v>EN ETUDES INTEGRATION NEW PROJETS GEC UNIX</v>
          </cell>
        </row>
        <row r="4539">
          <cell r="A4539" t="str">
            <v>CDG</v>
          </cell>
          <cell r="B4539">
            <v>0</v>
          </cell>
          <cell r="C4539" t="str">
            <v>VtilAna</v>
          </cell>
          <cell r="D4539" t="str">
            <v>FOR</v>
          </cell>
          <cell r="E4539" t="str">
            <v>DAM02_02575</v>
          </cell>
          <cell r="F4539" t="str">
            <v>CDCP</v>
          </cell>
          <cell r="G4539" t="str">
            <v>CDCMC</v>
          </cell>
          <cell r="H4539" t="str">
            <v>FMSGT</v>
          </cell>
          <cell r="I4539" t="str">
            <v>FMST</v>
          </cell>
          <cell r="J4539" t="str">
            <v>CDCP</v>
          </cell>
          <cell r="K4539" t="str">
            <v>CDCMC</v>
          </cell>
          <cell r="L4539" t="str">
            <v>DS600</v>
          </cell>
          <cell r="M4539" t="str">
            <v>DS</v>
          </cell>
          <cell r="N4539" t="str">
            <v>CITI-ES1</v>
          </cell>
          <cell r="O4539" t="str">
            <v>DAM</v>
          </cell>
          <cell r="P4539" t="str">
            <v>Amort jours hommes</v>
          </cell>
          <cell r="Q4539" t="str">
            <v>Etudes Nouvelles</v>
          </cell>
          <cell r="R4539" t="str">
            <v>EXPLOITATION</v>
          </cell>
          <cell r="S4539" t="str">
            <v>EXPLOITATION</v>
          </cell>
          <cell r="U4539">
            <v>0</v>
          </cell>
          <cell r="V4539">
            <v>439.00062399000001</v>
          </cell>
          <cell r="W4539" t="str">
            <v>AMO_EM_JH</v>
          </cell>
          <cell r="X4539" t="str">
            <v>ET&amp;MTC_EN</v>
          </cell>
          <cell r="Y4539" t="str">
            <v>ET&amp;MTC</v>
          </cell>
          <cell r="Z4539" t="str">
            <v>AM</v>
          </cell>
          <cell r="AB4539" t="str">
            <v>EN ETUDES INTEGRATION NEW PROJETS GEC UNIX</v>
          </cell>
        </row>
        <row r="4540">
          <cell r="A4540" t="str">
            <v>CDG</v>
          </cell>
          <cell r="B4540">
            <v>0</v>
          </cell>
          <cell r="C4540" t="str">
            <v>VtilAna</v>
          </cell>
          <cell r="D4540" t="str">
            <v>FOR</v>
          </cell>
          <cell r="E4540" t="str">
            <v>DAM02_02575</v>
          </cell>
          <cell r="F4540" t="str">
            <v>CDCP</v>
          </cell>
          <cell r="G4540" t="str">
            <v>CDCMC</v>
          </cell>
          <cell r="H4540" t="str">
            <v>FMSGT</v>
          </cell>
          <cell r="I4540" t="str">
            <v>FMST</v>
          </cell>
          <cell r="J4540" t="str">
            <v>CDCP</v>
          </cell>
          <cell r="K4540" t="str">
            <v>CDCMC</v>
          </cell>
          <cell r="L4540" t="str">
            <v>DS700</v>
          </cell>
          <cell r="M4540" t="str">
            <v>DS</v>
          </cell>
          <cell r="N4540" t="str">
            <v>CITI-ES1</v>
          </cell>
          <cell r="O4540" t="str">
            <v>DAM</v>
          </cell>
          <cell r="P4540" t="str">
            <v>Amort jours hommes</v>
          </cell>
          <cell r="Q4540" t="str">
            <v>Etudes Nouvelles</v>
          </cell>
          <cell r="R4540" t="str">
            <v>EXPLOITATION</v>
          </cell>
          <cell r="S4540" t="str">
            <v>EXPLOITATION</v>
          </cell>
          <cell r="U4540">
            <v>0</v>
          </cell>
          <cell r="V4540">
            <v>1193.8827168</v>
          </cell>
          <cell r="W4540" t="str">
            <v>AMO_EM_JH</v>
          </cell>
          <cell r="X4540" t="str">
            <v>ET&amp;MTC_EN</v>
          </cell>
          <cell r="Y4540" t="str">
            <v>ET&amp;MTC</v>
          </cell>
          <cell r="Z4540" t="str">
            <v>AM</v>
          </cell>
          <cell r="AB4540" t="str">
            <v>EN ETUDES INTEGRATION NEW PROJETS GEC UNIX</v>
          </cell>
        </row>
        <row r="4541">
          <cell r="A4541" t="str">
            <v>CDG</v>
          </cell>
          <cell r="B4541">
            <v>0</v>
          </cell>
          <cell r="C4541" t="str">
            <v>VtilAna</v>
          </cell>
          <cell r="D4541" t="str">
            <v>FOR</v>
          </cell>
          <cell r="E4541" t="str">
            <v>DAM02_02575</v>
          </cell>
          <cell r="F4541" t="str">
            <v>CDCP</v>
          </cell>
          <cell r="G4541" t="str">
            <v>CDCMC</v>
          </cell>
          <cell r="H4541" t="str">
            <v>FMSGT</v>
          </cell>
          <cell r="I4541" t="str">
            <v>FMST</v>
          </cell>
          <cell r="J4541" t="str">
            <v>CDCP</v>
          </cell>
          <cell r="K4541" t="str">
            <v>CDCMC</v>
          </cell>
          <cell r="L4541" t="str">
            <v>DS800</v>
          </cell>
          <cell r="M4541" t="str">
            <v>DS</v>
          </cell>
          <cell r="N4541" t="str">
            <v>CITI-ES1</v>
          </cell>
          <cell r="O4541" t="str">
            <v>DAM</v>
          </cell>
          <cell r="P4541" t="str">
            <v>Amort jours hommes</v>
          </cell>
          <cell r="Q4541" t="str">
            <v>Etudes Nouvelles</v>
          </cell>
          <cell r="R4541" t="str">
            <v>EXPLOITATION</v>
          </cell>
          <cell r="S4541" t="str">
            <v>EXPLOITATION</v>
          </cell>
          <cell r="U4541">
            <v>0</v>
          </cell>
          <cell r="V4541">
            <v>687.72618998999997</v>
          </cell>
          <cell r="W4541" t="str">
            <v>AMO_EM_JH</v>
          </cell>
          <cell r="X4541" t="str">
            <v>ET&amp;MTC_EN</v>
          </cell>
          <cell r="Y4541" t="str">
            <v>ET&amp;MTC</v>
          </cell>
          <cell r="Z4541" t="str">
            <v>AM</v>
          </cell>
          <cell r="AB4541" t="str">
            <v>EN ETUDES INTEGRATION NEW PROJETS GEC UNIX</v>
          </cell>
        </row>
        <row r="4542">
          <cell r="A4542" t="str">
            <v>CDG</v>
          </cell>
          <cell r="B4542">
            <v>0</v>
          </cell>
          <cell r="C4542" t="str">
            <v>VtilAna</v>
          </cell>
          <cell r="D4542" t="str">
            <v>FOR</v>
          </cell>
          <cell r="E4542" t="str">
            <v>DAM02_02575</v>
          </cell>
          <cell r="F4542" t="str">
            <v>CDCP</v>
          </cell>
          <cell r="G4542" t="str">
            <v>CDCMC</v>
          </cell>
          <cell r="H4542" t="str">
            <v>FMSGT</v>
          </cell>
          <cell r="I4542" t="str">
            <v>FMST</v>
          </cell>
          <cell r="J4542" t="str">
            <v>CDCP</v>
          </cell>
          <cell r="K4542" t="str">
            <v>CDCMC</v>
          </cell>
          <cell r="L4542" t="str">
            <v>DS900</v>
          </cell>
          <cell r="M4542" t="str">
            <v>DS</v>
          </cell>
          <cell r="N4542" t="str">
            <v>CITI-ES1</v>
          </cell>
          <cell r="O4542" t="str">
            <v>DAM</v>
          </cell>
          <cell r="P4542" t="str">
            <v>Amort jours hommes</v>
          </cell>
          <cell r="Q4542" t="str">
            <v>Etudes Nouvelles</v>
          </cell>
          <cell r="R4542" t="str">
            <v>EXPLOITATION</v>
          </cell>
          <cell r="S4542" t="str">
            <v>EXPLOITATION</v>
          </cell>
          <cell r="U4542">
            <v>0</v>
          </cell>
          <cell r="V4542">
            <v>388.01188295999998</v>
          </cell>
          <cell r="W4542" t="str">
            <v>AMO_EM_JH</v>
          </cell>
          <cell r="X4542" t="str">
            <v>ET&amp;MTC_EN</v>
          </cell>
          <cell r="Y4542" t="str">
            <v>ET&amp;MTC</v>
          </cell>
          <cell r="Z4542" t="str">
            <v>AM</v>
          </cell>
          <cell r="AB4542" t="str">
            <v>EN ETUDES INTEGRATION NEW PROJETS GEC UNIX</v>
          </cell>
        </row>
        <row r="4543">
          <cell r="A4543" t="str">
            <v>CDG</v>
          </cell>
          <cell r="B4543">
            <v>0</v>
          </cell>
          <cell r="C4543" t="str">
            <v>VtilAna</v>
          </cell>
          <cell r="D4543" t="str">
            <v>FOR</v>
          </cell>
          <cell r="E4543" t="str">
            <v>DAM02_02575</v>
          </cell>
          <cell r="F4543" t="str">
            <v>CDCP</v>
          </cell>
          <cell r="G4543" t="str">
            <v>CDCMC</v>
          </cell>
          <cell r="H4543" t="str">
            <v>FMSGT</v>
          </cell>
          <cell r="I4543" t="str">
            <v>FMST</v>
          </cell>
          <cell r="J4543" t="str">
            <v>CDCP</v>
          </cell>
          <cell r="K4543" t="str">
            <v>CDCMC</v>
          </cell>
          <cell r="L4543" t="str">
            <v>EDA00</v>
          </cell>
          <cell r="M4543" t="str">
            <v>EDA</v>
          </cell>
          <cell r="N4543" t="str">
            <v>CITI-ES1</v>
          </cell>
          <cell r="O4543" t="str">
            <v>DAM</v>
          </cell>
          <cell r="P4543" t="str">
            <v>Amort jours hommes</v>
          </cell>
          <cell r="Q4543" t="str">
            <v>Etudes Nouvelles</v>
          </cell>
          <cell r="R4543" t="str">
            <v>EXPLOITATION</v>
          </cell>
          <cell r="S4543" t="str">
            <v>EXPLOITATION</v>
          </cell>
          <cell r="U4543">
            <v>0</v>
          </cell>
          <cell r="V4543">
            <v>308.04605387999999</v>
          </cell>
          <cell r="W4543" t="str">
            <v>AMO_EM_JH</v>
          </cell>
          <cell r="X4543" t="str">
            <v>ET&amp;MTC_EN</v>
          </cell>
          <cell r="Y4543" t="str">
            <v>ET&amp;MTC</v>
          </cell>
          <cell r="Z4543" t="str">
            <v>AM</v>
          </cell>
          <cell r="AB4543" t="str">
            <v>EN ETUDES INTEGRATION NEW PROJETS GEC UNIX</v>
          </cell>
        </row>
        <row r="4544">
          <cell r="A4544" t="str">
            <v>CDG</v>
          </cell>
          <cell r="B4544">
            <v>0</v>
          </cell>
          <cell r="C4544" t="str">
            <v>VtilAna</v>
          </cell>
          <cell r="D4544" t="str">
            <v>FOR</v>
          </cell>
          <cell r="E4544" t="str">
            <v>DAM02_02575</v>
          </cell>
          <cell r="F4544" t="str">
            <v>CDCP</v>
          </cell>
          <cell r="G4544" t="str">
            <v>CDCMC</v>
          </cell>
          <cell r="H4544" t="str">
            <v>FMSGT</v>
          </cell>
          <cell r="I4544" t="str">
            <v>FMST</v>
          </cell>
          <cell r="J4544" t="str">
            <v>CDCP</v>
          </cell>
          <cell r="K4544" t="str">
            <v>CDCMC</v>
          </cell>
          <cell r="L4544" t="str">
            <v>EDA11</v>
          </cell>
          <cell r="M4544" t="str">
            <v>EDA</v>
          </cell>
          <cell r="N4544" t="str">
            <v>CITI-ES1</v>
          </cell>
          <cell r="O4544" t="str">
            <v>DAM</v>
          </cell>
          <cell r="P4544" t="str">
            <v>Amort jours hommes</v>
          </cell>
          <cell r="Q4544" t="str">
            <v>Etudes Nouvelles</v>
          </cell>
          <cell r="R4544" t="str">
            <v>EXPLOITATION</v>
          </cell>
          <cell r="S4544" t="str">
            <v>EXPLOITATION</v>
          </cell>
          <cell r="U4544">
            <v>0</v>
          </cell>
          <cell r="V4544">
            <v>108.27870192</v>
          </cell>
          <cell r="W4544" t="str">
            <v>AMO_EM_JH</v>
          </cell>
          <cell r="X4544" t="str">
            <v>ET&amp;MTC_EN</v>
          </cell>
          <cell r="Y4544" t="str">
            <v>ET&amp;MTC</v>
          </cell>
          <cell r="Z4544" t="str">
            <v>AM</v>
          </cell>
          <cell r="AB4544" t="str">
            <v>EN ETUDES INTEGRATION NEW PROJETS GEC UNIX</v>
          </cell>
        </row>
        <row r="4545">
          <cell r="A4545" t="str">
            <v>CDG</v>
          </cell>
          <cell r="B4545">
            <v>0</v>
          </cell>
          <cell r="C4545" t="str">
            <v>VtilAna</v>
          </cell>
          <cell r="D4545" t="str">
            <v>FOR</v>
          </cell>
          <cell r="E4545" t="str">
            <v>DAM02_02575</v>
          </cell>
          <cell r="F4545" t="str">
            <v>CDCP</v>
          </cell>
          <cell r="G4545" t="str">
            <v>CDCMC</v>
          </cell>
          <cell r="H4545" t="str">
            <v>FMSGT</v>
          </cell>
          <cell r="I4545" t="str">
            <v>FMST</v>
          </cell>
          <cell r="J4545" t="str">
            <v>CDCP</v>
          </cell>
          <cell r="K4545" t="str">
            <v>CDCMC</v>
          </cell>
          <cell r="L4545" t="str">
            <v>EDA12</v>
          </cell>
          <cell r="M4545" t="str">
            <v>EDA</v>
          </cell>
          <cell r="N4545" t="str">
            <v>CITI-ES1</v>
          </cell>
          <cell r="O4545" t="str">
            <v>DAM</v>
          </cell>
          <cell r="P4545" t="str">
            <v>Amort jours hommes</v>
          </cell>
          <cell r="Q4545" t="str">
            <v>Etudes Nouvelles</v>
          </cell>
          <cell r="R4545" t="str">
            <v>EXPLOITATION</v>
          </cell>
          <cell r="S4545" t="str">
            <v>EXPLOITATION</v>
          </cell>
          <cell r="U4545">
            <v>0</v>
          </cell>
          <cell r="V4545">
            <v>116.84505492</v>
          </cell>
          <cell r="W4545" t="str">
            <v>AMO_EM_JH</v>
          </cell>
          <cell r="X4545" t="str">
            <v>ET&amp;MTC_EN</v>
          </cell>
          <cell r="Y4545" t="str">
            <v>ET&amp;MTC</v>
          </cell>
          <cell r="Z4545" t="str">
            <v>AM</v>
          </cell>
          <cell r="AB4545" t="str">
            <v>EN ETUDES INTEGRATION NEW PROJETS GEC UNIX</v>
          </cell>
        </row>
        <row r="4546">
          <cell r="A4546" t="str">
            <v>CDG</v>
          </cell>
          <cell r="B4546">
            <v>0</v>
          </cell>
          <cell r="C4546" t="str">
            <v>VtilAna</v>
          </cell>
          <cell r="D4546" t="str">
            <v>FOR</v>
          </cell>
          <cell r="E4546" t="str">
            <v>DAM02_02575</v>
          </cell>
          <cell r="F4546" t="str">
            <v>CDCP</v>
          </cell>
          <cell r="G4546" t="str">
            <v>CDCMC</v>
          </cell>
          <cell r="H4546" t="str">
            <v>FMSGT</v>
          </cell>
          <cell r="I4546" t="str">
            <v>FMST</v>
          </cell>
          <cell r="J4546" t="str">
            <v>CDCP</v>
          </cell>
          <cell r="K4546" t="str">
            <v>CDCMC</v>
          </cell>
          <cell r="L4546" t="str">
            <v>EDA13</v>
          </cell>
          <cell r="M4546" t="str">
            <v>EDA</v>
          </cell>
          <cell r="N4546" t="str">
            <v>CITI-ES1</v>
          </cell>
          <cell r="O4546" t="str">
            <v>DAM</v>
          </cell>
          <cell r="P4546" t="str">
            <v>Amort jours hommes</v>
          </cell>
          <cell r="Q4546" t="str">
            <v>Etudes Nouvelles</v>
          </cell>
          <cell r="R4546" t="str">
            <v>EXPLOITATION</v>
          </cell>
          <cell r="S4546" t="str">
            <v>EXPLOITATION</v>
          </cell>
          <cell r="U4546">
            <v>0</v>
          </cell>
          <cell r="V4546">
            <v>301.19297147999998</v>
          </cell>
          <cell r="W4546" t="str">
            <v>AMO_EM_JH</v>
          </cell>
          <cell r="X4546" t="str">
            <v>ET&amp;MTC_EN</v>
          </cell>
          <cell r="Y4546" t="str">
            <v>ET&amp;MTC</v>
          </cell>
          <cell r="Z4546" t="str">
            <v>AM</v>
          </cell>
          <cell r="AB4546" t="str">
            <v>EN ETUDES INTEGRATION NEW PROJETS GEC UNIX</v>
          </cell>
        </row>
        <row r="4547">
          <cell r="A4547" t="str">
            <v>CDG</v>
          </cell>
          <cell r="B4547">
            <v>0</v>
          </cell>
          <cell r="C4547" t="str">
            <v>VtilAna</v>
          </cell>
          <cell r="D4547" t="str">
            <v>FOR</v>
          </cell>
          <cell r="E4547" t="str">
            <v>DAM02_02575</v>
          </cell>
          <cell r="F4547" t="str">
            <v>CDCP</v>
          </cell>
          <cell r="G4547" t="str">
            <v>CDCMC</v>
          </cell>
          <cell r="H4547" t="str">
            <v>FMSGT</v>
          </cell>
          <cell r="I4547" t="str">
            <v>FMST</v>
          </cell>
          <cell r="J4547" t="str">
            <v>CDCP</v>
          </cell>
          <cell r="K4547" t="str">
            <v>CDCMC</v>
          </cell>
          <cell r="L4547" t="str">
            <v>EDA21</v>
          </cell>
          <cell r="M4547" t="str">
            <v>EDA</v>
          </cell>
          <cell r="N4547" t="str">
            <v>CITI-ES1</v>
          </cell>
          <cell r="O4547" t="str">
            <v>DAM</v>
          </cell>
          <cell r="P4547" t="str">
            <v>Amort jours hommes</v>
          </cell>
          <cell r="Q4547" t="str">
            <v>Etudes Nouvelles</v>
          </cell>
          <cell r="R4547" t="str">
            <v>EXPLOITATION</v>
          </cell>
          <cell r="S4547" t="str">
            <v>EXPLOITATION</v>
          </cell>
          <cell r="U4547">
            <v>0</v>
          </cell>
          <cell r="V4547">
            <v>319.01098572000001</v>
          </cell>
          <cell r="W4547" t="str">
            <v>AMO_EM_JH</v>
          </cell>
          <cell r="X4547" t="str">
            <v>ET&amp;MTC_EN</v>
          </cell>
          <cell r="Y4547" t="str">
            <v>ET&amp;MTC</v>
          </cell>
          <cell r="Z4547" t="str">
            <v>AM</v>
          </cell>
          <cell r="AB4547" t="str">
            <v>EN ETUDES INTEGRATION NEW PROJETS GEC UNIX</v>
          </cell>
        </row>
        <row r="4548">
          <cell r="A4548" t="str">
            <v>CDG</v>
          </cell>
          <cell r="B4548">
            <v>0</v>
          </cell>
          <cell r="C4548" t="str">
            <v>VtilAna</v>
          </cell>
          <cell r="D4548" t="str">
            <v>FOR</v>
          </cell>
          <cell r="E4548" t="str">
            <v>DAM02_02575</v>
          </cell>
          <cell r="F4548" t="str">
            <v>CDCP</v>
          </cell>
          <cell r="G4548" t="str">
            <v>CDCMC</v>
          </cell>
          <cell r="H4548" t="str">
            <v>FMSGT</v>
          </cell>
          <cell r="I4548" t="str">
            <v>FMST</v>
          </cell>
          <cell r="J4548" t="str">
            <v>CDCP</v>
          </cell>
          <cell r="K4548" t="str">
            <v>CDCMC</v>
          </cell>
          <cell r="L4548" t="str">
            <v>EDA22</v>
          </cell>
          <cell r="M4548" t="str">
            <v>EDA</v>
          </cell>
          <cell r="N4548" t="str">
            <v>CITI-ES1</v>
          </cell>
          <cell r="O4548" t="str">
            <v>DAM</v>
          </cell>
          <cell r="P4548" t="str">
            <v>Amort jours hommes</v>
          </cell>
          <cell r="Q4548" t="str">
            <v>Etudes Nouvelles</v>
          </cell>
          <cell r="R4548" t="str">
            <v>EXPLOITATION</v>
          </cell>
          <cell r="S4548" t="str">
            <v>EXPLOITATION</v>
          </cell>
          <cell r="U4548">
            <v>0</v>
          </cell>
          <cell r="V4548">
            <v>219.2986368</v>
          </cell>
          <cell r="W4548" t="str">
            <v>AMO_EM_JH</v>
          </cell>
          <cell r="X4548" t="str">
            <v>ET&amp;MTC_EN</v>
          </cell>
          <cell r="Y4548" t="str">
            <v>ET&amp;MTC</v>
          </cell>
          <cell r="Z4548" t="str">
            <v>AM</v>
          </cell>
          <cell r="AB4548" t="str">
            <v>EN ETUDES INTEGRATION NEW PROJETS GEC UNIX</v>
          </cell>
        </row>
        <row r="4549">
          <cell r="A4549" t="str">
            <v>CDG</v>
          </cell>
          <cell r="B4549">
            <v>0</v>
          </cell>
          <cell r="C4549" t="str">
            <v>VtilAna</v>
          </cell>
          <cell r="D4549" t="str">
            <v>FOR</v>
          </cell>
          <cell r="E4549" t="str">
            <v>DAM02_02575</v>
          </cell>
          <cell r="F4549" t="str">
            <v>CDCP</v>
          </cell>
          <cell r="G4549" t="str">
            <v>CDCMC</v>
          </cell>
          <cell r="H4549" t="str">
            <v>FMSGT</v>
          </cell>
          <cell r="I4549" t="str">
            <v>FMST</v>
          </cell>
          <cell r="J4549" t="str">
            <v>CDCP</v>
          </cell>
          <cell r="K4549" t="str">
            <v>CDCMC</v>
          </cell>
          <cell r="L4549" t="str">
            <v>EDA23</v>
          </cell>
          <cell r="M4549" t="str">
            <v>EDA</v>
          </cell>
          <cell r="N4549" t="str">
            <v>CITI-ES1</v>
          </cell>
          <cell r="O4549" t="str">
            <v>DAM</v>
          </cell>
          <cell r="P4549" t="str">
            <v>Amort jours hommes</v>
          </cell>
          <cell r="Q4549" t="str">
            <v>Etudes Nouvelles</v>
          </cell>
          <cell r="R4549" t="str">
            <v>EXPLOITATION</v>
          </cell>
          <cell r="S4549" t="str">
            <v>EXPLOITATION</v>
          </cell>
          <cell r="U4549">
            <v>0</v>
          </cell>
          <cell r="V4549">
            <v>93.544574760000003</v>
          </cell>
          <cell r="W4549" t="str">
            <v>AMO_EM_JH</v>
          </cell>
          <cell r="X4549" t="str">
            <v>ET&amp;MTC_EN</v>
          </cell>
          <cell r="Y4549" t="str">
            <v>ET&amp;MTC</v>
          </cell>
          <cell r="Z4549" t="str">
            <v>AM</v>
          </cell>
          <cell r="AB4549" t="str">
            <v>EN ETUDES INTEGRATION NEW PROJETS GEC UNIX</v>
          </cell>
        </row>
        <row r="4550">
          <cell r="A4550" t="str">
            <v>CDG</v>
          </cell>
          <cell r="B4550">
            <v>0</v>
          </cell>
          <cell r="C4550" t="str">
            <v>VtilAna</v>
          </cell>
          <cell r="D4550" t="str">
            <v>FOR</v>
          </cell>
          <cell r="E4550" t="str">
            <v>DAM02_02575</v>
          </cell>
          <cell r="F4550" t="str">
            <v>CDCP</v>
          </cell>
          <cell r="G4550" t="str">
            <v>CDCMC</v>
          </cell>
          <cell r="H4550" t="str">
            <v>FMSGT</v>
          </cell>
          <cell r="I4550" t="str">
            <v>FMST</v>
          </cell>
          <cell r="J4550" t="str">
            <v>CDCP</v>
          </cell>
          <cell r="K4550" t="str">
            <v>CDCMC</v>
          </cell>
          <cell r="L4550" t="str">
            <v>EDA24</v>
          </cell>
          <cell r="M4550" t="str">
            <v>EDA</v>
          </cell>
          <cell r="N4550" t="str">
            <v>CITI-ES1</v>
          </cell>
          <cell r="O4550" t="str">
            <v>DAM</v>
          </cell>
          <cell r="P4550" t="str">
            <v>Amort jours hommes</v>
          </cell>
          <cell r="Q4550" t="str">
            <v>Etudes Nouvelles</v>
          </cell>
          <cell r="R4550" t="str">
            <v>EXPLOITATION</v>
          </cell>
          <cell r="S4550" t="str">
            <v>EXPLOITATION</v>
          </cell>
          <cell r="U4550">
            <v>0</v>
          </cell>
          <cell r="V4550">
            <v>119.92894200000001</v>
          </cell>
          <cell r="W4550" t="str">
            <v>AMO_EM_JH</v>
          </cell>
          <cell r="X4550" t="str">
            <v>ET&amp;MTC_EN</v>
          </cell>
          <cell r="Y4550" t="str">
            <v>ET&amp;MTC</v>
          </cell>
          <cell r="Z4550" t="str">
            <v>AM</v>
          </cell>
          <cell r="AB4550" t="str">
            <v>EN ETUDES INTEGRATION NEW PROJETS GEC UNIX</v>
          </cell>
        </row>
        <row r="4551">
          <cell r="A4551" t="str">
            <v>CDG</v>
          </cell>
          <cell r="B4551">
            <v>0</v>
          </cell>
          <cell r="C4551" t="str">
            <v>VtilAna</v>
          </cell>
          <cell r="D4551" t="str">
            <v>FOR</v>
          </cell>
          <cell r="E4551" t="str">
            <v>DAM02_02575</v>
          </cell>
          <cell r="F4551" t="str">
            <v>CDCP</v>
          </cell>
          <cell r="G4551" t="str">
            <v>CDCMC</v>
          </cell>
          <cell r="H4551" t="str">
            <v>FMSGT</v>
          </cell>
          <cell r="I4551" t="str">
            <v>FMST</v>
          </cell>
          <cell r="J4551" t="str">
            <v>CDCP</v>
          </cell>
          <cell r="K4551" t="str">
            <v>CDCMC</v>
          </cell>
          <cell r="L4551" t="str">
            <v>EDA25</v>
          </cell>
          <cell r="M4551" t="str">
            <v>EDA</v>
          </cell>
          <cell r="N4551" t="str">
            <v>CITI-ES1</v>
          </cell>
          <cell r="O4551" t="str">
            <v>DAM</v>
          </cell>
          <cell r="P4551" t="str">
            <v>Amort jours hommes</v>
          </cell>
          <cell r="Q4551" t="str">
            <v>Etudes Nouvelles</v>
          </cell>
          <cell r="R4551" t="str">
            <v>EXPLOITATION</v>
          </cell>
          <cell r="S4551" t="str">
            <v>EXPLOITATION</v>
          </cell>
          <cell r="U4551">
            <v>0</v>
          </cell>
          <cell r="V4551">
            <v>242.94177108</v>
          </cell>
          <cell r="W4551" t="str">
            <v>AMO_EM_JH</v>
          </cell>
          <cell r="X4551" t="str">
            <v>ET&amp;MTC_EN</v>
          </cell>
          <cell r="Y4551" t="str">
            <v>ET&amp;MTC</v>
          </cell>
          <cell r="Z4551" t="str">
            <v>AM</v>
          </cell>
          <cell r="AB4551" t="str">
            <v>EN ETUDES INTEGRATION NEW PROJETS GEC UNIX</v>
          </cell>
        </row>
        <row r="4552">
          <cell r="A4552" t="str">
            <v>CDG</v>
          </cell>
          <cell r="B4552">
            <v>0</v>
          </cell>
          <cell r="C4552" t="str">
            <v>VtilAna</v>
          </cell>
          <cell r="D4552" t="str">
            <v>FOR</v>
          </cell>
          <cell r="E4552" t="str">
            <v>DAM02_02575</v>
          </cell>
          <cell r="F4552" t="str">
            <v>CDCP</v>
          </cell>
          <cell r="G4552" t="str">
            <v>CDCMC</v>
          </cell>
          <cell r="H4552" t="str">
            <v>FMSGT</v>
          </cell>
          <cell r="I4552" t="str">
            <v>FMST</v>
          </cell>
          <cell r="J4552" t="str">
            <v>CDCP</v>
          </cell>
          <cell r="K4552" t="str">
            <v>CDCMC</v>
          </cell>
          <cell r="L4552" t="str">
            <v>EDA31</v>
          </cell>
          <cell r="M4552" t="str">
            <v>EDA</v>
          </cell>
          <cell r="N4552" t="str">
            <v>CITI-ES1</v>
          </cell>
          <cell r="O4552" t="str">
            <v>DAM</v>
          </cell>
          <cell r="P4552" t="str">
            <v>Amort jours hommes</v>
          </cell>
          <cell r="Q4552" t="str">
            <v>Etudes Nouvelles</v>
          </cell>
          <cell r="R4552" t="str">
            <v>EXPLOITATION</v>
          </cell>
          <cell r="S4552" t="str">
            <v>EXPLOITATION</v>
          </cell>
          <cell r="U4552">
            <v>0</v>
          </cell>
          <cell r="V4552">
            <v>151.11046691999999</v>
          </cell>
          <cell r="W4552" t="str">
            <v>AMO_EM_JH</v>
          </cell>
          <cell r="X4552" t="str">
            <v>ET&amp;MTC_EN</v>
          </cell>
          <cell r="Y4552" t="str">
            <v>ET&amp;MTC</v>
          </cell>
          <cell r="Z4552" t="str">
            <v>AM</v>
          </cell>
          <cell r="AB4552" t="str">
            <v>EN ETUDES INTEGRATION NEW PROJETS GEC UNIX</v>
          </cell>
        </row>
        <row r="4553">
          <cell r="A4553" t="str">
            <v>CDG</v>
          </cell>
          <cell r="B4553">
            <v>0</v>
          </cell>
          <cell r="C4553" t="str">
            <v>VtilAna</v>
          </cell>
          <cell r="D4553" t="str">
            <v>FOR</v>
          </cell>
          <cell r="E4553" t="str">
            <v>DAM02_02575</v>
          </cell>
          <cell r="F4553" t="str">
            <v>CDCP</v>
          </cell>
          <cell r="G4553" t="str">
            <v>CDCMC</v>
          </cell>
          <cell r="H4553" t="str">
            <v>FMSGT</v>
          </cell>
          <cell r="I4553" t="str">
            <v>FMST</v>
          </cell>
          <cell r="J4553" t="str">
            <v>CDCP</v>
          </cell>
          <cell r="K4553" t="str">
            <v>CDCMC</v>
          </cell>
          <cell r="L4553" t="str">
            <v>EDA32</v>
          </cell>
          <cell r="M4553" t="str">
            <v>EDA</v>
          </cell>
          <cell r="N4553" t="str">
            <v>CITI-ES1</v>
          </cell>
          <cell r="O4553" t="str">
            <v>DAM</v>
          </cell>
          <cell r="P4553" t="str">
            <v>Amort jours hommes</v>
          </cell>
          <cell r="Q4553" t="str">
            <v>Etudes Nouvelles</v>
          </cell>
          <cell r="R4553" t="str">
            <v>EXPLOITATION</v>
          </cell>
          <cell r="S4553" t="str">
            <v>EXPLOITATION</v>
          </cell>
          <cell r="U4553">
            <v>0</v>
          </cell>
          <cell r="V4553">
            <v>87.719454720000002</v>
          </cell>
          <cell r="W4553" t="str">
            <v>AMO_EM_JH</v>
          </cell>
          <cell r="X4553" t="str">
            <v>ET&amp;MTC_EN</v>
          </cell>
          <cell r="Y4553" t="str">
            <v>ET&amp;MTC</v>
          </cell>
          <cell r="Z4553" t="str">
            <v>AM</v>
          </cell>
          <cell r="AB4553" t="str">
            <v>EN ETUDES INTEGRATION NEW PROJETS GEC UNIX</v>
          </cell>
        </row>
        <row r="4554">
          <cell r="A4554" t="str">
            <v>CDG</v>
          </cell>
          <cell r="B4554">
            <v>0</v>
          </cell>
          <cell r="C4554" t="str">
            <v>VtilAna</v>
          </cell>
          <cell r="D4554" t="str">
            <v>FOR</v>
          </cell>
          <cell r="E4554" t="str">
            <v>DAM02_02575</v>
          </cell>
          <cell r="F4554" t="str">
            <v>CDCP</v>
          </cell>
          <cell r="G4554" t="str">
            <v>CDCMC</v>
          </cell>
          <cell r="H4554" t="str">
            <v>FMSGT</v>
          </cell>
          <cell r="I4554" t="str">
            <v>FMST</v>
          </cell>
          <cell r="J4554" t="str">
            <v>CDCP</v>
          </cell>
          <cell r="K4554" t="str">
            <v>CDCMC</v>
          </cell>
          <cell r="L4554" t="str">
            <v>EDA40</v>
          </cell>
          <cell r="M4554" t="str">
            <v>EDA</v>
          </cell>
          <cell r="N4554" t="str">
            <v>CITI-ES1</v>
          </cell>
          <cell r="O4554" t="str">
            <v>DAM</v>
          </cell>
          <cell r="P4554" t="str">
            <v>Amort jours hommes</v>
          </cell>
          <cell r="Q4554" t="str">
            <v>Etudes Nouvelles</v>
          </cell>
          <cell r="R4554" t="str">
            <v>EXPLOITATION</v>
          </cell>
          <cell r="S4554" t="str">
            <v>EXPLOITATION</v>
          </cell>
          <cell r="U4554">
            <v>0</v>
          </cell>
          <cell r="V4554">
            <v>363.55602132000001</v>
          </cell>
          <cell r="W4554" t="str">
            <v>AMO_EM_JH</v>
          </cell>
          <cell r="X4554" t="str">
            <v>ET&amp;MTC_EN</v>
          </cell>
          <cell r="Y4554" t="str">
            <v>ET&amp;MTC</v>
          </cell>
          <cell r="Z4554" t="str">
            <v>AM</v>
          </cell>
          <cell r="AB4554" t="str">
            <v>EN ETUDES INTEGRATION NEW PROJETS GEC UNIX</v>
          </cell>
        </row>
        <row r="4555">
          <cell r="A4555" t="str">
            <v>CDG</v>
          </cell>
          <cell r="B4555">
            <v>0</v>
          </cell>
          <cell r="C4555" t="str">
            <v>VtilAna</v>
          </cell>
          <cell r="D4555" t="str">
            <v>FOR</v>
          </cell>
          <cell r="E4555" t="str">
            <v>DAM02_02575</v>
          </cell>
          <cell r="F4555" t="str">
            <v>CDCP</v>
          </cell>
          <cell r="G4555" t="str">
            <v>CDCMC</v>
          </cell>
          <cell r="H4555" t="str">
            <v>FMSGT</v>
          </cell>
          <cell r="I4555" t="str">
            <v>FMST</v>
          </cell>
          <cell r="J4555" t="str">
            <v>CDCP</v>
          </cell>
          <cell r="K4555" t="str">
            <v>CDCMC</v>
          </cell>
          <cell r="L4555" t="str">
            <v>EDAR0</v>
          </cell>
          <cell r="M4555" t="str">
            <v>EDA</v>
          </cell>
          <cell r="N4555" t="str">
            <v>CITI-ES1</v>
          </cell>
          <cell r="O4555" t="str">
            <v>DAM</v>
          </cell>
          <cell r="P4555" t="str">
            <v>Amort jours hommes</v>
          </cell>
          <cell r="Q4555" t="str">
            <v>Etudes Nouvelles</v>
          </cell>
          <cell r="R4555" t="str">
            <v>EXPLOITATION</v>
          </cell>
          <cell r="S4555" t="str">
            <v>EXPLOITATION</v>
          </cell>
          <cell r="U4555">
            <v>0</v>
          </cell>
          <cell r="V4555">
            <v>538.65227663999997</v>
          </cell>
          <cell r="W4555" t="str">
            <v>AMO_EM_JH</v>
          </cell>
          <cell r="X4555" t="str">
            <v>ET&amp;MTC_EN</v>
          </cell>
          <cell r="Y4555" t="str">
            <v>ET&amp;MTC</v>
          </cell>
          <cell r="Z4555" t="str">
            <v>AM</v>
          </cell>
          <cell r="AB4555" t="str">
            <v>EN ETUDES INTEGRATION NEW PROJETS GEC UNIX</v>
          </cell>
        </row>
        <row r="4556">
          <cell r="A4556" t="str">
            <v>CDG</v>
          </cell>
          <cell r="B4556">
            <v>0</v>
          </cell>
          <cell r="C4556" t="str">
            <v>VtilAna</v>
          </cell>
          <cell r="D4556" t="str">
            <v>FOR</v>
          </cell>
          <cell r="E4556" t="str">
            <v>DAM02_02575</v>
          </cell>
          <cell r="F4556" t="str">
            <v>CDCP</v>
          </cell>
          <cell r="G4556" t="str">
            <v>CDCMC</v>
          </cell>
          <cell r="H4556" t="str">
            <v>FMSGT</v>
          </cell>
          <cell r="I4556" t="str">
            <v>FMST</v>
          </cell>
          <cell r="J4556" t="str">
            <v>FKT</v>
          </cell>
          <cell r="K4556" t="str">
            <v>CDCMC</v>
          </cell>
          <cell r="L4556" t="str">
            <v>FKT_BROK0</v>
          </cell>
          <cell r="M4556" t="str">
            <v>FKT</v>
          </cell>
          <cell r="N4556" t="str">
            <v>CITI-ES1</v>
          </cell>
          <cell r="O4556" t="str">
            <v>DAM</v>
          </cell>
          <cell r="P4556" t="str">
            <v>Amort jours hommes</v>
          </cell>
          <cell r="Q4556" t="str">
            <v>Etudes Nouvelles</v>
          </cell>
          <cell r="R4556" t="str">
            <v>EXPLOITATION</v>
          </cell>
          <cell r="S4556" t="str">
            <v>EXPLOITATION</v>
          </cell>
          <cell r="U4556">
            <v>0</v>
          </cell>
          <cell r="V4556">
            <v>67.684950450000002</v>
          </cell>
          <cell r="W4556" t="str">
            <v>AMO_EM_JH</v>
          </cell>
          <cell r="X4556" t="str">
            <v>ET&amp;MTC_EN</v>
          </cell>
          <cell r="Y4556" t="str">
            <v>ET&amp;MTC</v>
          </cell>
          <cell r="Z4556" t="str">
            <v>AM</v>
          </cell>
          <cell r="AB4556" t="str">
            <v>EN ETUDES INTEGRATION NEW PROJETS GEC UNIX</v>
          </cell>
        </row>
        <row r="4557">
          <cell r="A4557" t="str">
            <v>CDG</v>
          </cell>
          <cell r="B4557">
            <v>0</v>
          </cell>
          <cell r="C4557" t="str">
            <v>VtilAna</v>
          </cell>
          <cell r="D4557" t="str">
            <v>FOR</v>
          </cell>
          <cell r="E4557" t="str">
            <v>DAM02_02575</v>
          </cell>
          <cell r="F4557" t="str">
            <v>CDCP</v>
          </cell>
          <cell r="G4557" t="str">
            <v>CDCMC</v>
          </cell>
          <cell r="H4557" t="str">
            <v>FMSGT</v>
          </cell>
          <cell r="I4557" t="str">
            <v>FMST</v>
          </cell>
          <cell r="J4557" t="str">
            <v>FKT</v>
          </cell>
          <cell r="K4557" t="str">
            <v>CDCMC</v>
          </cell>
          <cell r="L4557" t="str">
            <v>FKT_DS100</v>
          </cell>
          <cell r="M4557" t="str">
            <v>FKT</v>
          </cell>
          <cell r="N4557" t="str">
            <v>CITI-ES1</v>
          </cell>
          <cell r="O4557" t="str">
            <v>DAM</v>
          </cell>
          <cell r="P4557" t="str">
            <v>Amort jours hommes</v>
          </cell>
          <cell r="Q4557" t="str">
            <v>Etudes Nouvelles</v>
          </cell>
          <cell r="R4557" t="str">
            <v>EXPLOITATION</v>
          </cell>
          <cell r="S4557" t="str">
            <v>EXPLOITATION</v>
          </cell>
          <cell r="U4557">
            <v>0</v>
          </cell>
          <cell r="V4557">
            <v>244.58358365999999</v>
          </cell>
          <cell r="W4557" t="str">
            <v>AMO_EM_JH</v>
          </cell>
          <cell r="X4557" t="str">
            <v>ET&amp;MTC_EN</v>
          </cell>
          <cell r="Y4557" t="str">
            <v>ET&amp;MTC</v>
          </cell>
          <cell r="Z4557" t="str">
            <v>AM</v>
          </cell>
          <cell r="AB4557" t="str">
            <v>EN ETUDES INTEGRATION NEW PROJETS GEC UNIX</v>
          </cell>
        </row>
        <row r="4558">
          <cell r="A4558" t="str">
            <v>CDG</v>
          </cell>
          <cell r="B4558">
            <v>0</v>
          </cell>
          <cell r="C4558" t="str">
            <v>VtilAna</v>
          </cell>
          <cell r="D4558" t="str">
            <v>FOR</v>
          </cell>
          <cell r="E4558" t="str">
            <v>DAM02_02575</v>
          </cell>
          <cell r="F4558" t="str">
            <v>CDCP</v>
          </cell>
          <cell r="G4558" t="str">
            <v>CDCMC</v>
          </cell>
          <cell r="H4558" t="str">
            <v>FMSGT</v>
          </cell>
          <cell r="I4558" t="str">
            <v>FMST</v>
          </cell>
          <cell r="J4558" t="str">
            <v>FKT</v>
          </cell>
          <cell r="K4558" t="str">
            <v>CDCMC</v>
          </cell>
          <cell r="L4558" t="str">
            <v>FKT_DS500</v>
          </cell>
          <cell r="M4558" t="str">
            <v>FKT</v>
          </cell>
          <cell r="N4558" t="str">
            <v>CITI-ES1</v>
          </cell>
          <cell r="O4558" t="str">
            <v>DAM</v>
          </cell>
          <cell r="P4558" t="str">
            <v>Amort jours hommes</v>
          </cell>
          <cell r="Q4558" t="str">
            <v>Etudes Nouvelles</v>
          </cell>
          <cell r="R4558" t="str">
            <v>EXPLOITATION</v>
          </cell>
          <cell r="S4558" t="str">
            <v>EXPLOITATION</v>
          </cell>
          <cell r="U4558">
            <v>0</v>
          </cell>
          <cell r="V4558">
            <v>33.727754969999999</v>
          </cell>
          <cell r="W4558" t="str">
            <v>AMO_EM_JH</v>
          </cell>
          <cell r="X4558" t="str">
            <v>ET&amp;MTC_EN</v>
          </cell>
          <cell r="Y4558" t="str">
            <v>ET&amp;MTC</v>
          </cell>
          <cell r="Z4558" t="str">
            <v>AM</v>
          </cell>
          <cell r="AB4558" t="str">
            <v>EN ETUDES INTEGRATION NEW PROJETS GEC UNIX</v>
          </cell>
        </row>
        <row r="4559">
          <cell r="A4559" t="str">
            <v>CDG</v>
          </cell>
          <cell r="B4559">
            <v>0</v>
          </cell>
          <cell r="C4559" t="str">
            <v>VtilAna</v>
          </cell>
          <cell r="D4559" t="str">
            <v>FOR</v>
          </cell>
          <cell r="E4559" t="str">
            <v>DAM02_02575</v>
          </cell>
          <cell r="F4559" t="str">
            <v>CDCP</v>
          </cell>
          <cell r="G4559" t="str">
            <v>CDCMC</v>
          </cell>
          <cell r="H4559" t="str">
            <v>FMSGT</v>
          </cell>
          <cell r="I4559" t="str">
            <v>FMST</v>
          </cell>
          <cell r="J4559" t="str">
            <v>FKT</v>
          </cell>
          <cell r="K4559" t="str">
            <v>CDCMC</v>
          </cell>
          <cell r="L4559" t="str">
            <v>FKT_DS600</v>
          </cell>
          <cell r="M4559" t="str">
            <v>FKT</v>
          </cell>
          <cell r="N4559" t="str">
            <v>CITI-ES1</v>
          </cell>
          <cell r="O4559" t="str">
            <v>DAM</v>
          </cell>
          <cell r="P4559" t="str">
            <v>Amort jours hommes</v>
          </cell>
          <cell r="Q4559" t="str">
            <v>Etudes Nouvelles</v>
          </cell>
          <cell r="R4559" t="str">
            <v>EXPLOITATION</v>
          </cell>
          <cell r="S4559" t="str">
            <v>EXPLOITATION</v>
          </cell>
          <cell r="U4559">
            <v>0</v>
          </cell>
          <cell r="V4559">
            <v>101.18326491000001</v>
          </cell>
          <cell r="W4559" t="str">
            <v>AMO_EM_JH</v>
          </cell>
          <cell r="X4559" t="str">
            <v>ET&amp;MTC_EN</v>
          </cell>
          <cell r="Y4559" t="str">
            <v>ET&amp;MTC</v>
          </cell>
          <cell r="Z4559" t="str">
            <v>AM</v>
          </cell>
          <cell r="AB4559" t="str">
            <v>EN ETUDES INTEGRATION NEW PROJETS GEC UNIX</v>
          </cell>
        </row>
        <row r="4560">
          <cell r="A4560" t="str">
            <v>CDG</v>
          </cell>
          <cell r="B4560">
            <v>0</v>
          </cell>
          <cell r="C4560" t="str">
            <v>VtilAna</v>
          </cell>
          <cell r="D4560" t="str">
            <v>FOR</v>
          </cell>
          <cell r="E4560" t="str">
            <v>DAM02_02575</v>
          </cell>
          <cell r="F4560" t="str">
            <v>CDCP</v>
          </cell>
          <cell r="G4560" t="str">
            <v>CDCMC</v>
          </cell>
          <cell r="H4560" t="str">
            <v>FMSGT</v>
          </cell>
          <cell r="I4560" t="str">
            <v>FMST</v>
          </cell>
          <cell r="J4560" t="str">
            <v>FKT</v>
          </cell>
          <cell r="K4560" t="str">
            <v>CDCMC</v>
          </cell>
          <cell r="L4560" t="str">
            <v>FKT_DS700</v>
          </cell>
          <cell r="M4560" t="str">
            <v>FKT</v>
          </cell>
          <cell r="N4560" t="str">
            <v>CITI-ES1</v>
          </cell>
          <cell r="O4560" t="str">
            <v>DAM</v>
          </cell>
          <cell r="P4560" t="str">
            <v>Amort jours hommes</v>
          </cell>
          <cell r="Q4560" t="str">
            <v>Etudes Nouvelles</v>
          </cell>
          <cell r="R4560" t="str">
            <v>EXPLOITATION</v>
          </cell>
          <cell r="S4560" t="str">
            <v>EXPLOITATION</v>
          </cell>
          <cell r="U4560">
            <v>0</v>
          </cell>
          <cell r="V4560">
            <v>84.434107679999997</v>
          </cell>
          <cell r="W4560" t="str">
            <v>AMO_EM_JH</v>
          </cell>
          <cell r="X4560" t="str">
            <v>ET&amp;MTC_EN</v>
          </cell>
          <cell r="Y4560" t="str">
            <v>ET&amp;MTC</v>
          </cell>
          <cell r="Z4560" t="str">
            <v>AM</v>
          </cell>
          <cell r="AB4560" t="str">
            <v>EN ETUDES INTEGRATION NEW PROJETS GEC UNIX</v>
          </cell>
        </row>
        <row r="4561">
          <cell r="A4561" t="str">
            <v>CDG</v>
          </cell>
          <cell r="B4561">
            <v>0</v>
          </cell>
          <cell r="C4561" t="str">
            <v>VtilAna</v>
          </cell>
          <cell r="D4561" t="str">
            <v>FOR</v>
          </cell>
          <cell r="E4561" t="str">
            <v>DAM02_02575</v>
          </cell>
          <cell r="F4561" t="str">
            <v>CDCP</v>
          </cell>
          <cell r="G4561" t="str">
            <v>CDCMC</v>
          </cell>
          <cell r="H4561" t="str">
            <v>FMSGT</v>
          </cell>
          <cell r="I4561" t="str">
            <v>FMST</v>
          </cell>
          <cell r="J4561" t="str">
            <v>FKT</v>
          </cell>
          <cell r="K4561" t="str">
            <v>CDCMC</v>
          </cell>
          <cell r="L4561" t="str">
            <v>FKT_DS800</v>
          </cell>
          <cell r="M4561" t="str">
            <v>FKT</v>
          </cell>
          <cell r="N4561" t="str">
            <v>CITI-ES1</v>
          </cell>
          <cell r="O4561" t="str">
            <v>DAM</v>
          </cell>
          <cell r="P4561" t="str">
            <v>Amort jours hommes</v>
          </cell>
          <cell r="Q4561" t="str">
            <v>Etudes Nouvelles</v>
          </cell>
          <cell r="R4561" t="str">
            <v>EXPLOITATION</v>
          </cell>
          <cell r="S4561" t="str">
            <v>EXPLOITATION</v>
          </cell>
          <cell r="U4561">
            <v>0</v>
          </cell>
          <cell r="V4561">
            <v>84.434107679999997</v>
          </cell>
          <cell r="W4561" t="str">
            <v>AMO_EM_JH</v>
          </cell>
          <cell r="X4561" t="str">
            <v>ET&amp;MTC_EN</v>
          </cell>
          <cell r="Y4561" t="str">
            <v>ET&amp;MTC</v>
          </cell>
          <cell r="Z4561" t="str">
            <v>AM</v>
          </cell>
          <cell r="AB4561" t="str">
            <v>EN ETUDES INTEGRATION NEW PROJETS GEC UNIX</v>
          </cell>
        </row>
        <row r="4562">
          <cell r="A4562" t="str">
            <v>CDG</v>
          </cell>
          <cell r="B4562">
            <v>0</v>
          </cell>
          <cell r="C4562" t="str">
            <v>VtilAna</v>
          </cell>
          <cell r="D4562" t="str">
            <v>FOR</v>
          </cell>
          <cell r="E4562" t="str">
            <v>DAM02_02575</v>
          </cell>
          <cell r="F4562" t="str">
            <v>CDCP</v>
          </cell>
          <cell r="G4562" t="str">
            <v>CDCMC</v>
          </cell>
          <cell r="H4562" t="str">
            <v>FMSGT</v>
          </cell>
          <cell r="I4562" t="str">
            <v>FMST</v>
          </cell>
          <cell r="J4562" t="str">
            <v>FKT</v>
          </cell>
          <cell r="K4562" t="str">
            <v>CDCMC</v>
          </cell>
          <cell r="L4562" t="str">
            <v>FKT_EDA11</v>
          </cell>
          <cell r="M4562" t="str">
            <v>FKT</v>
          </cell>
          <cell r="N4562" t="str">
            <v>CITI-ES1</v>
          </cell>
          <cell r="O4562" t="str">
            <v>DAM</v>
          </cell>
          <cell r="P4562" t="str">
            <v>Amort jours hommes</v>
          </cell>
          <cell r="Q4562" t="str">
            <v>Etudes Nouvelles</v>
          </cell>
          <cell r="R4562" t="str">
            <v>EXPLOITATION</v>
          </cell>
          <cell r="S4562" t="str">
            <v>EXPLOITATION</v>
          </cell>
          <cell r="U4562">
            <v>0</v>
          </cell>
          <cell r="V4562">
            <v>202.36652982000001</v>
          </cell>
          <cell r="W4562" t="str">
            <v>AMO_EM_JH</v>
          </cell>
          <cell r="X4562" t="str">
            <v>ET&amp;MTC_EN</v>
          </cell>
          <cell r="Y4562" t="str">
            <v>ET&amp;MTC</v>
          </cell>
          <cell r="Z4562" t="str">
            <v>AM</v>
          </cell>
          <cell r="AB4562" t="str">
            <v>EN ETUDES INTEGRATION NEW PROJETS GEC UNIX</v>
          </cell>
        </row>
        <row r="4563">
          <cell r="A4563" t="str">
            <v>CDG</v>
          </cell>
          <cell r="B4563">
            <v>0</v>
          </cell>
          <cell r="C4563" t="str">
            <v>VtilAna</v>
          </cell>
          <cell r="D4563" t="str">
            <v>FOR</v>
          </cell>
          <cell r="E4563" t="str">
            <v>DAM02_02575</v>
          </cell>
          <cell r="F4563" t="str">
            <v>CDCP</v>
          </cell>
          <cell r="G4563" t="str">
            <v>CDCMC</v>
          </cell>
          <cell r="H4563" t="str">
            <v>FMSGT</v>
          </cell>
          <cell r="I4563" t="str">
            <v>FMST</v>
          </cell>
          <cell r="J4563" t="str">
            <v>FKT</v>
          </cell>
          <cell r="K4563" t="str">
            <v>CDCMC</v>
          </cell>
          <cell r="L4563" t="str">
            <v>FKT_EDA31</v>
          </cell>
          <cell r="M4563" t="str">
            <v>FKT</v>
          </cell>
          <cell r="N4563" t="str">
            <v>CITI-ES1</v>
          </cell>
          <cell r="O4563" t="str">
            <v>DAM</v>
          </cell>
          <cell r="P4563" t="str">
            <v>Amort jours hommes</v>
          </cell>
          <cell r="Q4563" t="str">
            <v>Etudes Nouvelles</v>
          </cell>
          <cell r="R4563" t="str">
            <v>EXPLOITATION</v>
          </cell>
          <cell r="S4563" t="str">
            <v>EXPLOITATION</v>
          </cell>
          <cell r="U4563">
            <v>0</v>
          </cell>
          <cell r="V4563">
            <v>67.455509939999999</v>
          </cell>
          <cell r="W4563" t="str">
            <v>AMO_EM_JH</v>
          </cell>
          <cell r="X4563" t="str">
            <v>ET&amp;MTC_EN</v>
          </cell>
          <cell r="Y4563" t="str">
            <v>ET&amp;MTC</v>
          </cell>
          <cell r="Z4563" t="str">
            <v>AM</v>
          </cell>
          <cell r="AB4563" t="str">
            <v>EN ETUDES INTEGRATION NEW PROJETS GEC UNIX</v>
          </cell>
        </row>
        <row r="4564">
          <cell r="A4564" t="str">
            <v>CDG</v>
          </cell>
          <cell r="B4564">
            <v>0</v>
          </cell>
          <cell r="C4564" t="str">
            <v>VtilAna</v>
          </cell>
          <cell r="D4564" t="str">
            <v>FOR</v>
          </cell>
          <cell r="E4564" t="str">
            <v>DAM02_02575</v>
          </cell>
          <cell r="F4564" t="str">
            <v>CDCP</v>
          </cell>
          <cell r="G4564" t="str">
            <v>CDCMC</v>
          </cell>
          <cell r="H4564" t="str">
            <v>FMSGT</v>
          </cell>
          <cell r="I4564" t="str">
            <v>FMST</v>
          </cell>
          <cell r="J4564" t="str">
            <v>FKT</v>
          </cell>
          <cell r="K4564" t="str">
            <v>CDCMC</v>
          </cell>
          <cell r="L4564" t="str">
            <v>FKT_FM000</v>
          </cell>
          <cell r="M4564" t="str">
            <v>FKT</v>
          </cell>
          <cell r="N4564" t="str">
            <v>CITI-ES1</v>
          </cell>
          <cell r="O4564" t="str">
            <v>DAM</v>
          </cell>
          <cell r="P4564" t="str">
            <v>Amort jours hommes</v>
          </cell>
          <cell r="Q4564" t="str">
            <v>Etudes Nouvelles</v>
          </cell>
          <cell r="R4564" t="str">
            <v>EXPLOITATION</v>
          </cell>
          <cell r="S4564" t="str">
            <v>EXPLOITATION</v>
          </cell>
          <cell r="U4564">
            <v>0</v>
          </cell>
          <cell r="V4564">
            <v>109.67256378</v>
          </cell>
          <cell r="W4564" t="str">
            <v>AMO_EM_JH</v>
          </cell>
          <cell r="X4564" t="str">
            <v>ET&amp;MTC_EN</v>
          </cell>
          <cell r="Y4564" t="str">
            <v>ET&amp;MTC</v>
          </cell>
          <cell r="Z4564" t="str">
            <v>AM</v>
          </cell>
          <cell r="AB4564" t="str">
            <v>EN ETUDES INTEGRATION NEW PROJETS GEC UNIX</v>
          </cell>
        </row>
        <row r="4565">
          <cell r="A4565" t="str">
            <v>CDG</v>
          </cell>
          <cell r="B4565">
            <v>0</v>
          </cell>
          <cell r="C4565" t="str">
            <v>VtilAna</v>
          </cell>
          <cell r="D4565" t="str">
            <v>FOR</v>
          </cell>
          <cell r="E4565" t="str">
            <v>DAM02_02575</v>
          </cell>
          <cell r="F4565" t="str">
            <v>CDCP</v>
          </cell>
          <cell r="G4565" t="str">
            <v>CDCMC</v>
          </cell>
          <cell r="H4565" t="str">
            <v>FMSGT</v>
          </cell>
          <cell r="I4565" t="str">
            <v>FMST</v>
          </cell>
          <cell r="J4565" t="str">
            <v>FKT</v>
          </cell>
          <cell r="K4565" t="str">
            <v>CDCMC</v>
          </cell>
          <cell r="L4565" t="str">
            <v>FKT_FM0DE</v>
          </cell>
          <cell r="M4565" t="str">
            <v>FKT</v>
          </cell>
          <cell r="N4565" t="str">
            <v>CITI-ES1</v>
          </cell>
          <cell r="O4565" t="str">
            <v>DAM</v>
          </cell>
          <cell r="P4565" t="str">
            <v>Amort jours hommes</v>
          </cell>
          <cell r="Q4565" t="str">
            <v>Etudes Nouvelles</v>
          </cell>
          <cell r="R4565" t="str">
            <v>EXPLOITATION</v>
          </cell>
          <cell r="S4565" t="str">
            <v>EXPLOITATION</v>
          </cell>
          <cell r="U4565">
            <v>0</v>
          </cell>
          <cell r="V4565">
            <v>50.706352709999997</v>
          </cell>
          <cell r="W4565" t="str">
            <v>AMO_EM_JH</v>
          </cell>
          <cell r="X4565" t="str">
            <v>ET&amp;MTC_EN</v>
          </cell>
          <cell r="Y4565" t="str">
            <v>ET&amp;MTC</v>
          </cell>
          <cell r="Z4565" t="str">
            <v>AM</v>
          </cell>
          <cell r="AB4565" t="str">
            <v>EN ETUDES INTEGRATION NEW PROJETS GEC UNIX</v>
          </cell>
        </row>
        <row r="4566">
          <cell r="A4566" t="str">
            <v>CDG</v>
          </cell>
          <cell r="B4566">
            <v>0</v>
          </cell>
          <cell r="C4566" t="str">
            <v>VtilAna</v>
          </cell>
          <cell r="D4566" t="str">
            <v>FOR</v>
          </cell>
          <cell r="E4566" t="str">
            <v>DAM02_02575</v>
          </cell>
          <cell r="F4566" t="str">
            <v>CDCP</v>
          </cell>
          <cell r="G4566" t="str">
            <v>CDCMC</v>
          </cell>
          <cell r="H4566" t="str">
            <v>FMSGT</v>
          </cell>
          <cell r="I4566" t="str">
            <v>FMST</v>
          </cell>
          <cell r="J4566" t="str">
            <v>FKT</v>
          </cell>
          <cell r="K4566" t="str">
            <v>CDCMC</v>
          </cell>
          <cell r="L4566" t="str">
            <v>FKT_FMB00</v>
          </cell>
          <cell r="M4566" t="str">
            <v>FKT</v>
          </cell>
          <cell r="N4566" t="str">
            <v>CITI-ES1</v>
          </cell>
          <cell r="O4566" t="str">
            <v>DAM</v>
          </cell>
          <cell r="P4566" t="str">
            <v>Amort jours hommes</v>
          </cell>
          <cell r="Q4566" t="str">
            <v>Etudes Nouvelles</v>
          </cell>
          <cell r="R4566" t="str">
            <v>EXPLOITATION</v>
          </cell>
          <cell r="S4566" t="str">
            <v>EXPLOITATION</v>
          </cell>
          <cell r="U4566">
            <v>0</v>
          </cell>
          <cell r="V4566">
            <v>33.727754969999999</v>
          </cell>
          <cell r="W4566" t="str">
            <v>AMO_EM_JH</v>
          </cell>
          <cell r="X4566" t="str">
            <v>ET&amp;MTC_EN</v>
          </cell>
          <cell r="Y4566" t="str">
            <v>ET&amp;MTC</v>
          </cell>
          <cell r="Z4566" t="str">
            <v>AM</v>
          </cell>
          <cell r="AB4566" t="str">
            <v>EN ETUDES INTEGRATION NEW PROJETS GEC UNIX</v>
          </cell>
        </row>
        <row r="4567">
          <cell r="A4567" t="str">
            <v>CDG</v>
          </cell>
          <cell r="B4567">
            <v>0</v>
          </cell>
          <cell r="C4567" t="str">
            <v>VtilAna</v>
          </cell>
          <cell r="D4567" t="str">
            <v>FOR</v>
          </cell>
          <cell r="E4567" t="str">
            <v>DAM02_02575</v>
          </cell>
          <cell r="F4567" t="str">
            <v>CDCP</v>
          </cell>
          <cell r="G4567" t="str">
            <v>CDCMC</v>
          </cell>
          <cell r="H4567" t="str">
            <v>FMSGT</v>
          </cell>
          <cell r="I4567" t="str">
            <v>FMST</v>
          </cell>
          <cell r="J4567" t="str">
            <v>FKT</v>
          </cell>
          <cell r="K4567" t="str">
            <v>CDCMC</v>
          </cell>
          <cell r="L4567" t="str">
            <v>FKT_FMH00</v>
          </cell>
          <cell r="M4567" t="str">
            <v>FKT</v>
          </cell>
          <cell r="N4567" t="str">
            <v>CITI-ES1</v>
          </cell>
          <cell r="O4567" t="str">
            <v>DAM</v>
          </cell>
          <cell r="P4567" t="str">
            <v>Amort jours hommes</v>
          </cell>
          <cell r="Q4567" t="str">
            <v>Etudes Nouvelles</v>
          </cell>
          <cell r="R4567" t="str">
            <v>EXPLOITATION</v>
          </cell>
          <cell r="S4567" t="str">
            <v>EXPLOITATION</v>
          </cell>
          <cell r="U4567">
            <v>0</v>
          </cell>
          <cell r="V4567">
            <v>67.455509939999999</v>
          </cell>
          <cell r="W4567" t="str">
            <v>AMO_EM_JH</v>
          </cell>
          <cell r="X4567" t="str">
            <v>ET&amp;MTC_EN</v>
          </cell>
          <cell r="Y4567" t="str">
            <v>ET&amp;MTC</v>
          </cell>
          <cell r="Z4567" t="str">
            <v>AM</v>
          </cell>
          <cell r="AB4567" t="str">
            <v>EN ETUDES INTEGRATION NEW PROJETS GEC UNIX</v>
          </cell>
        </row>
        <row r="4568">
          <cell r="A4568" t="str">
            <v>CDG</v>
          </cell>
          <cell r="B4568">
            <v>0</v>
          </cell>
          <cell r="C4568" t="str">
            <v>VtilAna</v>
          </cell>
          <cell r="D4568" t="str">
            <v>FOR</v>
          </cell>
          <cell r="E4568" t="str">
            <v>DAM02_02575</v>
          </cell>
          <cell r="F4568" t="str">
            <v>CDCP</v>
          </cell>
          <cell r="G4568" t="str">
            <v>CDCMC</v>
          </cell>
          <cell r="H4568" t="str">
            <v>FMSGT</v>
          </cell>
          <cell r="I4568" t="str">
            <v>FMST</v>
          </cell>
          <cell r="J4568" t="str">
            <v>FKT</v>
          </cell>
          <cell r="K4568" t="str">
            <v>CDCMC</v>
          </cell>
          <cell r="L4568" t="str">
            <v>FKT_FMP00</v>
          </cell>
          <cell r="M4568" t="str">
            <v>FKT</v>
          </cell>
          <cell r="N4568" t="str">
            <v>CITI-ES1</v>
          </cell>
          <cell r="O4568" t="str">
            <v>DAM</v>
          </cell>
          <cell r="P4568" t="str">
            <v>Amort jours hommes</v>
          </cell>
          <cell r="Q4568" t="str">
            <v>Etudes Nouvelles</v>
          </cell>
          <cell r="R4568" t="str">
            <v>EXPLOITATION</v>
          </cell>
          <cell r="S4568" t="str">
            <v>EXPLOITATION</v>
          </cell>
          <cell r="U4568">
            <v>0</v>
          </cell>
          <cell r="V4568">
            <v>236.09428478999999</v>
          </cell>
          <cell r="W4568" t="str">
            <v>AMO_EM_JH</v>
          </cell>
          <cell r="X4568" t="str">
            <v>ET&amp;MTC_EN</v>
          </cell>
          <cell r="Y4568" t="str">
            <v>ET&amp;MTC</v>
          </cell>
          <cell r="Z4568" t="str">
            <v>AM</v>
          </cell>
          <cell r="AB4568" t="str">
            <v>EN ETUDES INTEGRATION NEW PROJETS GEC UNIX</v>
          </cell>
        </row>
        <row r="4569">
          <cell r="A4569" t="str">
            <v>CDG</v>
          </cell>
          <cell r="B4569">
            <v>0</v>
          </cell>
          <cell r="C4569" t="str">
            <v>VtilAna</v>
          </cell>
          <cell r="D4569" t="str">
            <v>FOR</v>
          </cell>
          <cell r="E4569" t="str">
            <v>DAM02_02575</v>
          </cell>
          <cell r="F4569" t="str">
            <v>CDCP</v>
          </cell>
          <cell r="G4569" t="str">
            <v>CDCMC</v>
          </cell>
          <cell r="H4569" t="str">
            <v>FMSGT</v>
          </cell>
          <cell r="I4569" t="str">
            <v>FMST</v>
          </cell>
          <cell r="J4569" t="str">
            <v>FKT</v>
          </cell>
          <cell r="K4569" t="str">
            <v>CDCMC</v>
          </cell>
          <cell r="L4569" t="str">
            <v>FKT_FMR00</v>
          </cell>
          <cell r="M4569" t="str">
            <v>FKT</v>
          </cell>
          <cell r="N4569" t="str">
            <v>CITI-ES1</v>
          </cell>
          <cell r="O4569" t="str">
            <v>DAM</v>
          </cell>
          <cell r="P4569" t="str">
            <v>Amort jours hommes</v>
          </cell>
          <cell r="Q4569" t="str">
            <v>Etudes Nouvelles</v>
          </cell>
          <cell r="R4569" t="str">
            <v>EXPLOITATION</v>
          </cell>
          <cell r="S4569" t="str">
            <v>EXPLOITATION</v>
          </cell>
          <cell r="U4569">
            <v>0</v>
          </cell>
          <cell r="V4569">
            <v>67.455509939999999</v>
          </cell>
          <cell r="W4569" t="str">
            <v>AMO_EM_JH</v>
          </cell>
          <cell r="X4569" t="str">
            <v>ET&amp;MTC_EN</v>
          </cell>
          <cell r="Y4569" t="str">
            <v>ET&amp;MTC</v>
          </cell>
          <cell r="Z4569" t="str">
            <v>AM</v>
          </cell>
          <cell r="AB4569" t="str">
            <v>EN ETUDES INTEGRATION NEW PROJETS GEC UNIX</v>
          </cell>
        </row>
        <row r="4570">
          <cell r="A4570" t="str">
            <v>CDG</v>
          </cell>
          <cell r="B4570">
            <v>0</v>
          </cell>
          <cell r="C4570" t="str">
            <v>VtilAna</v>
          </cell>
          <cell r="D4570" t="str">
            <v>FOR</v>
          </cell>
          <cell r="E4570" t="str">
            <v>DAM02_02575</v>
          </cell>
          <cell r="F4570" t="str">
            <v>CDCP</v>
          </cell>
          <cell r="G4570" t="str">
            <v>CDCMC</v>
          </cell>
          <cell r="H4570" t="str">
            <v>FMSGT</v>
          </cell>
          <cell r="I4570" t="str">
            <v>FMST</v>
          </cell>
          <cell r="J4570" t="str">
            <v>FKT</v>
          </cell>
          <cell r="K4570" t="str">
            <v>CDCMC</v>
          </cell>
          <cell r="L4570" t="str">
            <v>FKT_FMSG3</v>
          </cell>
          <cell r="M4570" t="str">
            <v>FKT</v>
          </cell>
          <cell r="N4570" t="str">
            <v>CITI-ES1</v>
          </cell>
          <cell r="O4570" t="str">
            <v>DAM</v>
          </cell>
          <cell r="P4570" t="str">
            <v>Amort jours hommes</v>
          </cell>
          <cell r="Q4570" t="str">
            <v>Etudes Nouvelles</v>
          </cell>
          <cell r="R4570" t="str">
            <v>EXPLOITATION</v>
          </cell>
          <cell r="S4570" t="str">
            <v>EXPLOITATION</v>
          </cell>
          <cell r="U4570">
            <v>0</v>
          </cell>
          <cell r="V4570">
            <v>320.52839246999997</v>
          </cell>
          <cell r="W4570" t="str">
            <v>AMO_EM_JH</v>
          </cell>
          <cell r="X4570" t="str">
            <v>ET&amp;MTC_EN</v>
          </cell>
          <cell r="Y4570" t="str">
            <v>ET&amp;MTC</v>
          </cell>
          <cell r="Z4570" t="str">
            <v>AM</v>
          </cell>
          <cell r="AB4570" t="str">
            <v>EN ETUDES INTEGRATION NEW PROJETS GEC UNIX</v>
          </cell>
        </row>
        <row r="4571">
          <cell r="A4571" t="str">
            <v>CDG</v>
          </cell>
          <cell r="B4571">
            <v>0</v>
          </cell>
          <cell r="C4571" t="str">
            <v>VtilAna</v>
          </cell>
          <cell r="D4571" t="str">
            <v>FOR</v>
          </cell>
          <cell r="E4571" t="str">
            <v>DAM02_02575</v>
          </cell>
          <cell r="F4571" t="str">
            <v>CDCP</v>
          </cell>
          <cell r="G4571" t="str">
            <v>CDCMC</v>
          </cell>
          <cell r="H4571" t="str">
            <v>FMSGT</v>
          </cell>
          <cell r="I4571" t="str">
            <v>FMST</v>
          </cell>
          <cell r="J4571" t="str">
            <v>FKT</v>
          </cell>
          <cell r="K4571" t="str">
            <v>CDCMC</v>
          </cell>
          <cell r="L4571" t="str">
            <v>FKT_FMSG7</v>
          </cell>
          <cell r="M4571" t="str">
            <v>FKT</v>
          </cell>
          <cell r="N4571" t="str">
            <v>CITI-ES1</v>
          </cell>
          <cell r="O4571" t="str">
            <v>DAM</v>
          </cell>
          <cell r="P4571" t="str">
            <v>Amort jours hommes</v>
          </cell>
          <cell r="Q4571" t="str">
            <v>Etudes Nouvelles</v>
          </cell>
          <cell r="R4571" t="str">
            <v>EXPLOITATION</v>
          </cell>
          <cell r="S4571" t="str">
            <v>EXPLOITATION</v>
          </cell>
          <cell r="U4571">
            <v>0</v>
          </cell>
          <cell r="V4571">
            <v>50.706352709999997</v>
          </cell>
          <cell r="W4571" t="str">
            <v>AMO_EM_JH</v>
          </cell>
          <cell r="X4571" t="str">
            <v>ET&amp;MTC_EN</v>
          </cell>
          <cell r="Y4571" t="str">
            <v>ET&amp;MTC</v>
          </cell>
          <cell r="Z4571" t="str">
            <v>AM</v>
          </cell>
          <cell r="AB4571" t="str">
            <v>EN ETUDES INTEGRATION NEW PROJETS GEC UNIX</v>
          </cell>
        </row>
        <row r="4572">
          <cell r="A4572" t="str">
            <v>CDG</v>
          </cell>
          <cell r="B4572">
            <v>0</v>
          </cell>
          <cell r="C4572" t="str">
            <v>VtilAna</v>
          </cell>
          <cell r="D4572" t="str">
            <v>FOR</v>
          </cell>
          <cell r="E4572" t="str">
            <v>DAM02_02575</v>
          </cell>
          <cell r="F4572" t="str">
            <v>CDCP</v>
          </cell>
          <cell r="G4572" t="str">
            <v>CDCMC</v>
          </cell>
          <cell r="H4572" t="str">
            <v>FMSGT</v>
          </cell>
          <cell r="I4572" t="str">
            <v>FMST</v>
          </cell>
          <cell r="J4572" t="str">
            <v>FKT</v>
          </cell>
          <cell r="K4572" t="str">
            <v>CDCMC</v>
          </cell>
          <cell r="L4572" t="str">
            <v>FKT_FMSG8</v>
          </cell>
          <cell r="M4572" t="str">
            <v>FKT</v>
          </cell>
          <cell r="N4572" t="str">
            <v>CITI-ES1</v>
          </cell>
          <cell r="O4572" t="str">
            <v>DAM</v>
          </cell>
          <cell r="P4572" t="str">
            <v>Amort jours hommes</v>
          </cell>
          <cell r="Q4572" t="str">
            <v>Etudes Nouvelles</v>
          </cell>
          <cell r="R4572" t="str">
            <v>EXPLOITATION</v>
          </cell>
          <cell r="S4572" t="str">
            <v>EXPLOITATION</v>
          </cell>
          <cell r="U4572">
            <v>0</v>
          </cell>
          <cell r="V4572">
            <v>168.63877485</v>
          </cell>
          <cell r="W4572" t="str">
            <v>AMO_EM_JH</v>
          </cell>
          <cell r="X4572" t="str">
            <v>ET&amp;MTC_EN</v>
          </cell>
          <cell r="Y4572" t="str">
            <v>ET&amp;MTC</v>
          </cell>
          <cell r="Z4572" t="str">
            <v>AM</v>
          </cell>
          <cell r="AB4572" t="str">
            <v>EN ETUDES INTEGRATION NEW PROJETS GEC UNIX</v>
          </cell>
        </row>
        <row r="4573">
          <cell r="A4573" t="str">
            <v>CDG</v>
          </cell>
          <cell r="B4573">
            <v>0</v>
          </cell>
          <cell r="C4573" t="str">
            <v>VtilAna</v>
          </cell>
          <cell r="D4573" t="str">
            <v>FOR</v>
          </cell>
          <cell r="E4573" t="str">
            <v>DAM02_02575</v>
          </cell>
          <cell r="F4573" t="str">
            <v>CDCP</v>
          </cell>
          <cell r="G4573" t="str">
            <v>CDCMC</v>
          </cell>
          <cell r="H4573" t="str">
            <v>FMSGT</v>
          </cell>
          <cell r="I4573" t="str">
            <v>FMST</v>
          </cell>
          <cell r="J4573" t="str">
            <v>FKT</v>
          </cell>
          <cell r="K4573" t="str">
            <v>CDCMC</v>
          </cell>
          <cell r="L4573" t="str">
            <v>FKT_FMSI0</v>
          </cell>
          <cell r="M4573" t="str">
            <v>FKT</v>
          </cell>
          <cell r="N4573" t="str">
            <v>CITI-ES1</v>
          </cell>
          <cell r="O4573" t="str">
            <v>DAM</v>
          </cell>
          <cell r="P4573" t="str">
            <v>Amort jours hommes</v>
          </cell>
          <cell r="Q4573" t="str">
            <v>Etudes Nouvelles</v>
          </cell>
          <cell r="R4573" t="str">
            <v>EXPLOITATION</v>
          </cell>
          <cell r="S4573" t="str">
            <v>EXPLOITATION</v>
          </cell>
          <cell r="U4573">
            <v>0</v>
          </cell>
          <cell r="V4573">
            <v>236.09428478999999</v>
          </cell>
          <cell r="W4573" t="str">
            <v>AMO_EM_JH</v>
          </cell>
          <cell r="X4573" t="str">
            <v>ET&amp;MTC_EN</v>
          </cell>
          <cell r="Y4573" t="str">
            <v>ET&amp;MTC</v>
          </cell>
          <cell r="Z4573" t="str">
            <v>AM</v>
          </cell>
          <cell r="AB4573" t="str">
            <v>EN ETUDES INTEGRATION NEW PROJETS GEC UNIX</v>
          </cell>
        </row>
        <row r="4574">
          <cell r="A4574" t="str">
            <v>CDG</v>
          </cell>
          <cell r="B4574">
            <v>0</v>
          </cell>
          <cell r="C4574" t="str">
            <v>VtilAna</v>
          </cell>
          <cell r="D4574" t="str">
            <v>FOR</v>
          </cell>
          <cell r="E4574" t="str">
            <v>DAM02_02575</v>
          </cell>
          <cell r="F4574" t="str">
            <v>CDCP</v>
          </cell>
          <cell r="G4574" t="str">
            <v>CDCMC</v>
          </cell>
          <cell r="H4574" t="str">
            <v>FMSGT</v>
          </cell>
          <cell r="I4574" t="str">
            <v>FMST</v>
          </cell>
          <cell r="J4574" t="str">
            <v>FKT</v>
          </cell>
          <cell r="K4574" t="str">
            <v>CDCMC</v>
          </cell>
          <cell r="L4574" t="str">
            <v>FKT_MMG22</v>
          </cell>
          <cell r="M4574" t="str">
            <v>FKT</v>
          </cell>
          <cell r="N4574" t="str">
            <v>CITI-ES1</v>
          </cell>
          <cell r="O4574" t="str">
            <v>DAM</v>
          </cell>
          <cell r="P4574" t="str">
            <v>Amort jours hommes</v>
          </cell>
          <cell r="Q4574" t="str">
            <v>Etudes Nouvelles</v>
          </cell>
          <cell r="R4574" t="str">
            <v>EXPLOITATION</v>
          </cell>
          <cell r="S4574" t="str">
            <v>EXPLOITATION</v>
          </cell>
          <cell r="U4574">
            <v>0</v>
          </cell>
          <cell r="V4574">
            <v>67.455509939999999</v>
          </cell>
          <cell r="W4574" t="str">
            <v>AMO_EM_JH</v>
          </cell>
          <cell r="X4574" t="str">
            <v>ET&amp;MTC_EN</v>
          </cell>
          <cell r="Y4574" t="str">
            <v>ET&amp;MTC</v>
          </cell>
          <cell r="Z4574" t="str">
            <v>AM</v>
          </cell>
          <cell r="AB4574" t="str">
            <v>EN ETUDES INTEGRATION NEW PROJETS GEC UNIX</v>
          </cell>
        </row>
        <row r="4575">
          <cell r="A4575" t="str">
            <v>CDG</v>
          </cell>
          <cell r="B4575">
            <v>0</v>
          </cell>
          <cell r="C4575" t="str">
            <v>VtilAna</v>
          </cell>
          <cell r="D4575" t="str">
            <v>FOR</v>
          </cell>
          <cell r="E4575" t="str">
            <v>DAM02_02575</v>
          </cell>
          <cell r="F4575" t="str">
            <v>CDCP</v>
          </cell>
          <cell r="G4575" t="str">
            <v>CDCMC</v>
          </cell>
          <cell r="H4575" t="str">
            <v>FMSGT</v>
          </cell>
          <cell r="I4575" t="str">
            <v>FMST</v>
          </cell>
          <cell r="J4575" t="str">
            <v>CDCP</v>
          </cell>
          <cell r="K4575" t="str">
            <v>CDCMC</v>
          </cell>
          <cell r="L4575" t="str">
            <v>FM000</v>
          </cell>
          <cell r="M4575" t="str">
            <v>FM0</v>
          </cell>
          <cell r="N4575" t="str">
            <v>CITI-ES1</v>
          </cell>
          <cell r="O4575" t="str">
            <v>DAM</v>
          </cell>
          <cell r="P4575" t="str">
            <v>Amort jours hommes</v>
          </cell>
          <cell r="Q4575" t="str">
            <v>Etudes Nouvelles</v>
          </cell>
          <cell r="R4575" t="str">
            <v>EXPLOITATION</v>
          </cell>
          <cell r="S4575" t="str">
            <v>EXPLOITATION</v>
          </cell>
          <cell r="U4575">
            <v>0</v>
          </cell>
          <cell r="V4575">
            <v>161.82830898</v>
          </cell>
          <cell r="W4575" t="str">
            <v>AMO_EM_JH</v>
          </cell>
          <cell r="X4575" t="str">
            <v>ET&amp;MTC_EN</v>
          </cell>
          <cell r="Y4575" t="str">
            <v>ET&amp;MTC</v>
          </cell>
          <cell r="Z4575" t="str">
            <v>AM</v>
          </cell>
          <cell r="AB4575" t="str">
            <v>EN ETUDES INTEGRATION NEW PROJETS GEC UNIX</v>
          </cell>
        </row>
        <row r="4576">
          <cell r="A4576" t="str">
            <v>CDG</v>
          </cell>
          <cell r="B4576">
            <v>0</v>
          </cell>
          <cell r="C4576" t="str">
            <v>VtilAna</v>
          </cell>
          <cell r="D4576" t="str">
            <v>FOR</v>
          </cell>
          <cell r="E4576" t="str">
            <v>DAM02_02575</v>
          </cell>
          <cell r="F4576" t="str">
            <v>CDCP</v>
          </cell>
          <cell r="G4576" t="str">
            <v>CDCMC</v>
          </cell>
          <cell r="H4576" t="str">
            <v>FMSGT</v>
          </cell>
          <cell r="I4576" t="str">
            <v>FMST</v>
          </cell>
          <cell r="J4576" t="str">
            <v>CDCP</v>
          </cell>
          <cell r="K4576" t="str">
            <v>CDCMC</v>
          </cell>
          <cell r="L4576" t="str">
            <v>FM0CI</v>
          </cell>
          <cell r="M4576" t="str">
            <v>FM0</v>
          </cell>
          <cell r="N4576" t="str">
            <v>CITI-ES1</v>
          </cell>
          <cell r="O4576" t="str">
            <v>DAM</v>
          </cell>
          <cell r="P4576" t="str">
            <v>Amort jours hommes</v>
          </cell>
          <cell r="Q4576" t="str">
            <v>Etudes Nouvelles</v>
          </cell>
          <cell r="R4576" t="str">
            <v>EXPLOITATION</v>
          </cell>
          <cell r="S4576" t="str">
            <v>EXPLOITATION</v>
          </cell>
          <cell r="U4576">
            <v>0</v>
          </cell>
          <cell r="V4576">
            <v>428.38781661000002</v>
          </cell>
          <cell r="W4576" t="str">
            <v>AMO_EM_JH</v>
          </cell>
          <cell r="X4576" t="str">
            <v>ET&amp;MTC_EN</v>
          </cell>
          <cell r="Y4576" t="str">
            <v>ET&amp;MTC</v>
          </cell>
          <cell r="Z4576" t="str">
            <v>AM</v>
          </cell>
          <cell r="AB4576" t="str">
            <v>EN ETUDES INTEGRATION NEW PROJETS GEC UNIX</v>
          </cell>
        </row>
        <row r="4577">
          <cell r="A4577" t="str">
            <v>CDG</v>
          </cell>
          <cell r="B4577">
            <v>0</v>
          </cell>
          <cell r="C4577" t="str">
            <v>VtilAna</v>
          </cell>
          <cell r="D4577" t="str">
            <v>FOR</v>
          </cell>
          <cell r="E4577" t="str">
            <v>DAM02_02575</v>
          </cell>
          <cell r="F4577" t="str">
            <v>CDCP</v>
          </cell>
          <cell r="G4577" t="str">
            <v>CDCMC</v>
          </cell>
          <cell r="H4577" t="str">
            <v>FMSGT</v>
          </cell>
          <cell r="I4577" t="str">
            <v>FMST</v>
          </cell>
          <cell r="J4577" t="str">
            <v>CDCP</v>
          </cell>
          <cell r="K4577" t="str">
            <v>CDCMC</v>
          </cell>
          <cell r="L4577" t="str">
            <v>FM0DE</v>
          </cell>
          <cell r="M4577" t="str">
            <v>FM0</v>
          </cell>
          <cell r="N4577" t="str">
            <v>CITI-ES1</v>
          </cell>
          <cell r="O4577" t="str">
            <v>DAM</v>
          </cell>
          <cell r="P4577" t="str">
            <v>Amort jours hommes</v>
          </cell>
          <cell r="Q4577" t="str">
            <v>Etudes Nouvelles</v>
          </cell>
          <cell r="R4577" t="str">
            <v>EXPLOITATION</v>
          </cell>
          <cell r="S4577" t="str">
            <v>EXPLOITATION</v>
          </cell>
          <cell r="U4577">
            <v>0</v>
          </cell>
          <cell r="V4577">
            <v>473.04477441</v>
          </cell>
          <cell r="W4577" t="str">
            <v>AMO_EM_JH</v>
          </cell>
          <cell r="X4577" t="str">
            <v>ET&amp;MTC_EN</v>
          </cell>
          <cell r="Y4577" t="str">
            <v>ET&amp;MTC</v>
          </cell>
          <cell r="Z4577" t="str">
            <v>AM</v>
          </cell>
          <cell r="AB4577" t="str">
            <v>EN ETUDES INTEGRATION NEW PROJETS GEC UNIX</v>
          </cell>
        </row>
        <row r="4578">
          <cell r="A4578" t="str">
            <v>CDG</v>
          </cell>
          <cell r="B4578">
            <v>0</v>
          </cell>
          <cell r="C4578" t="str">
            <v>VtilAna</v>
          </cell>
          <cell r="D4578" t="str">
            <v>FOR</v>
          </cell>
          <cell r="E4578" t="str">
            <v>DAM02_02575</v>
          </cell>
          <cell r="F4578" t="str">
            <v>CDCP</v>
          </cell>
          <cell r="G4578" t="str">
            <v>CDCMC</v>
          </cell>
          <cell r="H4578" t="str">
            <v>FMSGT</v>
          </cell>
          <cell r="I4578" t="str">
            <v>FMST</v>
          </cell>
          <cell r="J4578" t="str">
            <v>CDCP</v>
          </cell>
          <cell r="K4578" t="str">
            <v>CDCMC</v>
          </cell>
          <cell r="L4578" t="str">
            <v>FMB00</v>
          </cell>
          <cell r="M4578" t="str">
            <v>FMB</v>
          </cell>
          <cell r="N4578" t="str">
            <v>CITI-ES1</v>
          </cell>
          <cell r="O4578" t="str">
            <v>DAM</v>
          </cell>
          <cell r="P4578" t="str">
            <v>Amort jours hommes</v>
          </cell>
          <cell r="Q4578" t="str">
            <v>Etudes Nouvelles</v>
          </cell>
          <cell r="R4578" t="str">
            <v>EXPLOITATION</v>
          </cell>
          <cell r="S4578" t="str">
            <v>EXPLOITATION</v>
          </cell>
          <cell r="U4578">
            <v>0</v>
          </cell>
          <cell r="V4578">
            <v>1442.0744999999999</v>
          </cell>
          <cell r="W4578" t="str">
            <v>AMO_EM_JH</v>
          </cell>
          <cell r="X4578" t="str">
            <v>ET&amp;MTC_EN</v>
          </cell>
          <cell r="Y4578" t="str">
            <v>ET&amp;MTC</v>
          </cell>
          <cell r="Z4578" t="str">
            <v>AM</v>
          </cell>
          <cell r="AB4578" t="str">
            <v>EN ETUDES INTEGRATION NEW PROJETS GEC UNIX</v>
          </cell>
        </row>
        <row r="4579">
          <cell r="A4579" t="str">
            <v>CDG</v>
          </cell>
          <cell r="B4579">
            <v>0</v>
          </cell>
          <cell r="C4579" t="str">
            <v>VtilAna</v>
          </cell>
          <cell r="D4579" t="str">
            <v>FOR</v>
          </cell>
          <cell r="E4579" t="str">
            <v>DAM02_02575</v>
          </cell>
          <cell r="F4579" t="str">
            <v>CDCP</v>
          </cell>
          <cell r="G4579" t="str">
            <v>CDCMC</v>
          </cell>
          <cell r="H4579" t="str">
            <v>FMSGT</v>
          </cell>
          <cell r="I4579" t="str">
            <v>FMST</v>
          </cell>
          <cell r="J4579" t="str">
            <v>CDCP</v>
          </cell>
          <cell r="K4579" t="str">
            <v>CDCMC</v>
          </cell>
          <cell r="L4579" t="str">
            <v>FMH00</v>
          </cell>
          <cell r="M4579" t="str">
            <v>FMH</v>
          </cell>
          <cell r="N4579" t="str">
            <v>CITI-ES1</v>
          </cell>
          <cell r="O4579" t="str">
            <v>DAM</v>
          </cell>
          <cell r="P4579" t="str">
            <v>Amort jours hommes</v>
          </cell>
          <cell r="Q4579" t="str">
            <v>Etudes Nouvelles</v>
          </cell>
          <cell r="R4579" t="str">
            <v>EXPLOITATION</v>
          </cell>
          <cell r="S4579" t="str">
            <v>EXPLOITATION</v>
          </cell>
          <cell r="U4579">
            <v>0</v>
          </cell>
          <cell r="V4579">
            <v>809.28359999999998</v>
          </cell>
          <cell r="W4579" t="str">
            <v>AMO_EM_JH</v>
          </cell>
          <cell r="X4579" t="str">
            <v>ET&amp;MTC_EN</v>
          </cell>
          <cell r="Y4579" t="str">
            <v>ET&amp;MTC</v>
          </cell>
          <cell r="Z4579" t="str">
            <v>AM</v>
          </cell>
          <cell r="AB4579" t="str">
            <v>EN ETUDES INTEGRATION NEW PROJETS GEC UNIX</v>
          </cell>
        </row>
        <row r="4580">
          <cell r="A4580" t="str">
            <v>CDG</v>
          </cell>
          <cell r="B4580">
            <v>0</v>
          </cell>
          <cell r="C4580" t="str">
            <v>VtilAna</v>
          </cell>
          <cell r="D4580" t="str">
            <v>FOR</v>
          </cell>
          <cell r="E4580" t="str">
            <v>DAM02_02575</v>
          </cell>
          <cell r="F4580" t="str">
            <v>CDCP</v>
          </cell>
          <cell r="G4580" t="str">
            <v>CDCMC</v>
          </cell>
          <cell r="H4580" t="str">
            <v>FMSGT</v>
          </cell>
          <cell r="I4580" t="str">
            <v>FMST</v>
          </cell>
          <cell r="J4580" t="str">
            <v>CDCP</v>
          </cell>
          <cell r="K4580" t="str">
            <v>CDCMC</v>
          </cell>
          <cell r="L4580" t="str">
            <v>FMI00</v>
          </cell>
          <cell r="M4580" t="str">
            <v>FMI</v>
          </cell>
          <cell r="N4580" t="str">
            <v>CITI-ES1</v>
          </cell>
          <cell r="O4580" t="str">
            <v>DAM</v>
          </cell>
          <cell r="P4580" t="str">
            <v>Amort jours hommes</v>
          </cell>
          <cell r="Q4580" t="str">
            <v>Etudes Nouvelles</v>
          </cell>
          <cell r="R4580" t="str">
            <v>EXPLOITATION</v>
          </cell>
          <cell r="S4580" t="str">
            <v>EXPLOITATION</v>
          </cell>
          <cell r="U4580">
            <v>0</v>
          </cell>
          <cell r="V4580">
            <v>464.9076</v>
          </cell>
          <cell r="W4580" t="str">
            <v>AMO_EM_JH</v>
          </cell>
          <cell r="X4580" t="str">
            <v>ET&amp;MTC_EN</v>
          </cell>
          <cell r="Y4580" t="str">
            <v>ET&amp;MTC</v>
          </cell>
          <cell r="Z4580" t="str">
            <v>AM</v>
          </cell>
          <cell r="AB4580" t="str">
            <v>EN ETUDES INTEGRATION NEW PROJETS GEC UNIX</v>
          </cell>
        </row>
        <row r="4581">
          <cell r="A4581" t="str">
            <v>CDG</v>
          </cell>
          <cell r="B4581">
            <v>0</v>
          </cell>
          <cell r="C4581" t="str">
            <v>VtilAna</v>
          </cell>
          <cell r="D4581" t="str">
            <v>FOR</v>
          </cell>
          <cell r="E4581" t="str">
            <v>DAM02_02575</v>
          </cell>
          <cell r="F4581" t="str">
            <v>CDCP</v>
          </cell>
          <cell r="G4581" t="str">
            <v>CDCMC</v>
          </cell>
          <cell r="H4581" t="str">
            <v>FMSGT</v>
          </cell>
          <cell r="I4581" t="str">
            <v>FMST</v>
          </cell>
          <cell r="J4581" t="str">
            <v>CDCP</v>
          </cell>
          <cell r="K4581" t="str">
            <v>CDCMC</v>
          </cell>
          <cell r="L4581" t="str">
            <v>FMP00</v>
          </cell>
          <cell r="M4581" t="str">
            <v>FMP</v>
          </cell>
          <cell r="N4581" t="str">
            <v>CITI-ES1</v>
          </cell>
          <cell r="O4581" t="str">
            <v>DAM</v>
          </cell>
          <cell r="P4581" t="str">
            <v>Amort jours hommes</v>
          </cell>
          <cell r="Q4581" t="str">
            <v>Etudes Nouvelles</v>
          </cell>
          <cell r="R4581" t="str">
            <v>EXPLOITATION</v>
          </cell>
          <cell r="S4581" t="str">
            <v>EXPLOITATION</v>
          </cell>
          <cell r="U4581">
            <v>0</v>
          </cell>
          <cell r="V4581">
            <v>10051.4745</v>
          </cell>
          <cell r="W4581" t="str">
            <v>AMO_EM_JH</v>
          </cell>
          <cell r="X4581" t="str">
            <v>ET&amp;MTC_EN</v>
          </cell>
          <cell r="Y4581" t="str">
            <v>ET&amp;MTC</v>
          </cell>
          <cell r="Z4581" t="str">
            <v>AM</v>
          </cell>
          <cell r="AB4581" t="str">
            <v>EN ETUDES INTEGRATION NEW PROJETS GEC UNIX</v>
          </cell>
        </row>
        <row r="4582">
          <cell r="A4582" t="str">
            <v>CDG</v>
          </cell>
          <cell r="B4582">
            <v>0</v>
          </cell>
          <cell r="C4582" t="str">
            <v>VtilAna</v>
          </cell>
          <cell r="D4582" t="str">
            <v>FOR</v>
          </cell>
          <cell r="E4582" t="str">
            <v>DAM02_02575</v>
          </cell>
          <cell r="F4582" t="str">
            <v>CDCP</v>
          </cell>
          <cell r="G4582" t="str">
            <v>CDCMC</v>
          </cell>
          <cell r="H4582" t="str">
            <v>FMSGT</v>
          </cell>
          <cell r="I4582" t="str">
            <v>FMST</v>
          </cell>
          <cell r="J4582" t="str">
            <v>CDCP</v>
          </cell>
          <cell r="K4582" t="str">
            <v>CDCMC</v>
          </cell>
          <cell r="L4582" t="str">
            <v>FMPMO</v>
          </cell>
          <cell r="M4582" t="str">
            <v>FMP</v>
          </cell>
          <cell r="N4582" t="str">
            <v>CITI-ES1</v>
          </cell>
          <cell r="O4582" t="str">
            <v>DAM</v>
          </cell>
          <cell r="P4582" t="str">
            <v>Amort jours hommes</v>
          </cell>
          <cell r="Q4582" t="str">
            <v>Etudes Nouvelles</v>
          </cell>
          <cell r="R4582" t="str">
            <v>EXPLOITATION</v>
          </cell>
          <cell r="S4582" t="str">
            <v>EXPLOITATION</v>
          </cell>
          <cell r="U4582">
            <v>0</v>
          </cell>
          <cell r="V4582">
            <v>133.44569999999999</v>
          </cell>
          <cell r="W4582" t="str">
            <v>AMO_EM_JH</v>
          </cell>
          <cell r="X4582" t="str">
            <v>ET&amp;MTC_EN</v>
          </cell>
          <cell r="Y4582" t="str">
            <v>ET&amp;MTC</v>
          </cell>
          <cell r="Z4582" t="str">
            <v>AM</v>
          </cell>
          <cell r="AB4582" t="str">
            <v>EN ETUDES INTEGRATION NEW PROJETS GEC UNIX</v>
          </cell>
        </row>
        <row r="4583">
          <cell r="A4583" t="str">
            <v>CDG</v>
          </cell>
          <cell r="B4583">
            <v>0</v>
          </cell>
          <cell r="C4583" t="str">
            <v>VtilAna</v>
          </cell>
          <cell r="D4583" t="str">
            <v>FOR</v>
          </cell>
          <cell r="E4583" t="str">
            <v>DAM02_02575</v>
          </cell>
          <cell r="F4583" t="str">
            <v>CDCP</v>
          </cell>
          <cell r="G4583" t="str">
            <v>CDCMC</v>
          </cell>
          <cell r="H4583" t="str">
            <v>FMSGT</v>
          </cell>
          <cell r="I4583" t="str">
            <v>FMST</v>
          </cell>
          <cell r="J4583" t="str">
            <v>CDCP</v>
          </cell>
          <cell r="K4583" t="str">
            <v>CDCMC</v>
          </cell>
          <cell r="L4583" t="str">
            <v>FMPP0</v>
          </cell>
          <cell r="M4583" t="str">
            <v>FMP</v>
          </cell>
          <cell r="N4583" t="str">
            <v>CITI-ES1</v>
          </cell>
          <cell r="O4583" t="str">
            <v>DAM</v>
          </cell>
          <cell r="P4583" t="str">
            <v>Amort jours hommes</v>
          </cell>
          <cell r="Q4583" t="str">
            <v>Etudes Nouvelles</v>
          </cell>
          <cell r="R4583" t="str">
            <v>EXPLOITATION</v>
          </cell>
          <cell r="S4583" t="str">
            <v>EXPLOITATION</v>
          </cell>
          <cell r="U4583">
            <v>0</v>
          </cell>
          <cell r="V4583">
            <v>228.1491</v>
          </cell>
          <cell r="W4583" t="str">
            <v>AMO_EM_JH</v>
          </cell>
          <cell r="X4583" t="str">
            <v>ET&amp;MTC_EN</v>
          </cell>
          <cell r="Y4583" t="str">
            <v>ET&amp;MTC</v>
          </cell>
          <cell r="Z4583" t="str">
            <v>AM</v>
          </cell>
          <cell r="AB4583" t="str">
            <v>EN ETUDES INTEGRATION NEW PROJETS GEC UNIX</v>
          </cell>
        </row>
        <row r="4584">
          <cell r="A4584" t="str">
            <v>CDG</v>
          </cell>
          <cell r="B4584">
            <v>0</v>
          </cell>
          <cell r="C4584" t="str">
            <v>VtilAna</v>
          </cell>
          <cell r="D4584" t="str">
            <v>FOR</v>
          </cell>
          <cell r="E4584" t="str">
            <v>DAM02_02575</v>
          </cell>
          <cell r="F4584" t="str">
            <v>CDCP</v>
          </cell>
          <cell r="G4584" t="str">
            <v>CDCMC</v>
          </cell>
          <cell r="H4584" t="str">
            <v>FMSGT</v>
          </cell>
          <cell r="I4584" t="str">
            <v>FMST</v>
          </cell>
          <cell r="J4584" t="str">
            <v>CDCP</v>
          </cell>
          <cell r="K4584" t="str">
            <v>CDCMC</v>
          </cell>
          <cell r="L4584" t="str">
            <v>FMR00</v>
          </cell>
          <cell r="M4584" t="str">
            <v>FMR</v>
          </cell>
          <cell r="N4584" t="str">
            <v>CITI-ES1</v>
          </cell>
          <cell r="O4584" t="str">
            <v>DAM</v>
          </cell>
          <cell r="P4584" t="str">
            <v>Amort jours hommes</v>
          </cell>
          <cell r="Q4584" t="str">
            <v>Etudes Nouvelles</v>
          </cell>
          <cell r="R4584" t="str">
            <v>EXPLOITATION</v>
          </cell>
          <cell r="S4584" t="str">
            <v>EXPLOITATION</v>
          </cell>
          <cell r="U4584">
            <v>0</v>
          </cell>
          <cell r="V4584">
            <v>1080.4797000000001</v>
          </cell>
          <cell r="W4584" t="str">
            <v>AMO_EM_JH</v>
          </cell>
          <cell r="X4584" t="str">
            <v>ET&amp;MTC_EN</v>
          </cell>
          <cell r="Y4584" t="str">
            <v>ET&amp;MTC</v>
          </cell>
          <cell r="Z4584" t="str">
            <v>AM</v>
          </cell>
          <cell r="AB4584" t="str">
            <v>EN ETUDES INTEGRATION NEW PROJETS GEC UNIX</v>
          </cell>
        </row>
        <row r="4585">
          <cell r="A4585" t="str">
            <v>CDG</v>
          </cell>
          <cell r="B4585">
            <v>0</v>
          </cell>
          <cell r="C4585" t="str">
            <v>VtilAna</v>
          </cell>
          <cell r="D4585" t="str">
            <v>FOR</v>
          </cell>
          <cell r="E4585" t="str">
            <v>DAM02_02575</v>
          </cell>
          <cell r="F4585" t="str">
            <v>CDCP</v>
          </cell>
          <cell r="G4585" t="str">
            <v>CDCMC</v>
          </cell>
          <cell r="H4585" t="str">
            <v>FMSGT</v>
          </cell>
          <cell r="I4585" t="str">
            <v>FMST</v>
          </cell>
          <cell r="J4585" t="str">
            <v>CDCP</v>
          </cell>
          <cell r="K4585" t="str">
            <v>CDCMC</v>
          </cell>
          <cell r="L4585" t="str">
            <v>FMSG0</v>
          </cell>
          <cell r="M4585" t="str">
            <v>FMSG</v>
          </cell>
          <cell r="N4585" t="str">
            <v>CITI-ES1</v>
          </cell>
          <cell r="O4585" t="str">
            <v>DAM</v>
          </cell>
          <cell r="P4585" t="str">
            <v>Amort jours hommes</v>
          </cell>
          <cell r="Q4585" t="str">
            <v>Etudes Nouvelles</v>
          </cell>
          <cell r="R4585" t="str">
            <v>EXPLOITATION</v>
          </cell>
          <cell r="S4585" t="str">
            <v>EXPLOITATION</v>
          </cell>
          <cell r="U4585">
            <v>0</v>
          </cell>
          <cell r="V4585">
            <v>245.81601927</v>
          </cell>
          <cell r="W4585" t="str">
            <v>AMO_EM_JH</v>
          </cell>
          <cell r="X4585" t="str">
            <v>ET&amp;MTC_EN</v>
          </cell>
          <cell r="Y4585" t="str">
            <v>ET&amp;MTC</v>
          </cell>
          <cell r="Z4585" t="str">
            <v>AM</v>
          </cell>
          <cell r="AB4585" t="str">
            <v>EN ETUDES INTEGRATION NEW PROJETS GEC UNIX</v>
          </cell>
        </row>
        <row r="4586">
          <cell r="A4586" t="str">
            <v>CDG</v>
          </cell>
          <cell r="B4586">
            <v>0</v>
          </cell>
          <cell r="C4586" t="str">
            <v>VtilAna</v>
          </cell>
          <cell r="D4586" t="str">
            <v>FOR</v>
          </cell>
          <cell r="E4586" t="str">
            <v>DAM02_02575</v>
          </cell>
          <cell r="F4586" t="str">
            <v>CDCP</v>
          </cell>
          <cell r="G4586" t="str">
            <v>CDCMC</v>
          </cell>
          <cell r="H4586" t="str">
            <v>FMSGT</v>
          </cell>
          <cell r="I4586" t="str">
            <v>FMST</v>
          </cell>
          <cell r="J4586" t="str">
            <v>CDCP</v>
          </cell>
          <cell r="K4586" t="str">
            <v>CDCMC</v>
          </cell>
          <cell r="L4586" t="str">
            <v>FMSG1</v>
          </cell>
          <cell r="M4586" t="str">
            <v>FMSG</v>
          </cell>
          <cell r="N4586" t="str">
            <v>CITI-ES1</v>
          </cell>
          <cell r="O4586" t="str">
            <v>DAM</v>
          </cell>
          <cell r="P4586" t="str">
            <v>Amort jours hommes</v>
          </cell>
          <cell r="Q4586" t="str">
            <v>Etudes Nouvelles</v>
          </cell>
          <cell r="R4586" t="str">
            <v>EXPLOITATION</v>
          </cell>
          <cell r="S4586" t="str">
            <v>EXPLOITATION</v>
          </cell>
          <cell r="U4586">
            <v>0</v>
          </cell>
          <cell r="V4586">
            <v>269.86766957999998</v>
          </cell>
          <cell r="W4586" t="str">
            <v>AMO_EM_JH</v>
          </cell>
          <cell r="X4586" t="str">
            <v>ET&amp;MTC_EN</v>
          </cell>
          <cell r="Y4586" t="str">
            <v>ET&amp;MTC</v>
          </cell>
          <cell r="Z4586" t="str">
            <v>AM</v>
          </cell>
          <cell r="AB4586" t="str">
            <v>EN ETUDES INTEGRATION NEW PROJETS GEC UNIX</v>
          </cell>
        </row>
        <row r="4587">
          <cell r="A4587" t="str">
            <v>CDG</v>
          </cell>
          <cell r="B4587">
            <v>0</v>
          </cell>
          <cell r="C4587" t="str">
            <v>VtilAna</v>
          </cell>
          <cell r="D4587" t="str">
            <v>FOR</v>
          </cell>
          <cell r="E4587" t="str">
            <v>DAM02_02575</v>
          </cell>
          <cell r="F4587" t="str">
            <v>CDCP</v>
          </cell>
          <cell r="G4587" t="str">
            <v>CDCMC</v>
          </cell>
          <cell r="H4587" t="str">
            <v>FMSGT</v>
          </cell>
          <cell r="I4587" t="str">
            <v>FMST</v>
          </cell>
          <cell r="J4587" t="str">
            <v>CDCP</v>
          </cell>
          <cell r="K4587" t="str">
            <v>CDCMC</v>
          </cell>
          <cell r="L4587" t="str">
            <v>FMSG2</v>
          </cell>
          <cell r="M4587" t="str">
            <v>FMSG</v>
          </cell>
          <cell r="N4587" t="str">
            <v>CITI-ES1</v>
          </cell>
          <cell r="O4587" t="str">
            <v>DAM</v>
          </cell>
          <cell r="P4587" t="str">
            <v>Amort jours hommes</v>
          </cell>
          <cell r="Q4587" t="str">
            <v>Etudes Nouvelles</v>
          </cell>
          <cell r="R4587" t="str">
            <v>EXPLOITATION</v>
          </cell>
          <cell r="S4587" t="str">
            <v>EXPLOITATION</v>
          </cell>
          <cell r="U4587">
            <v>0</v>
          </cell>
          <cell r="V4587">
            <v>349.36041212999999</v>
          </cell>
          <cell r="W4587" t="str">
            <v>AMO_EM_JH</v>
          </cell>
          <cell r="X4587" t="str">
            <v>ET&amp;MTC_EN</v>
          </cell>
          <cell r="Y4587" t="str">
            <v>ET&amp;MTC</v>
          </cell>
          <cell r="Z4587" t="str">
            <v>AM</v>
          </cell>
          <cell r="AB4587" t="str">
            <v>EN ETUDES INTEGRATION NEW PROJETS GEC UNIX</v>
          </cell>
        </row>
        <row r="4588">
          <cell r="A4588" t="str">
            <v>CDG</v>
          </cell>
          <cell r="B4588">
            <v>0</v>
          </cell>
          <cell r="C4588" t="str">
            <v>VtilAna</v>
          </cell>
          <cell r="D4588" t="str">
            <v>FOR</v>
          </cell>
          <cell r="E4588" t="str">
            <v>DAM02_02575</v>
          </cell>
          <cell r="F4588" t="str">
            <v>CDCP</v>
          </cell>
          <cell r="G4588" t="str">
            <v>CDCMC</v>
          </cell>
          <cell r="H4588" t="str">
            <v>FMSGT</v>
          </cell>
          <cell r="I4588" t="str">
            <v>FMST</v>
          </cell>
          <cell r="J4588" t="str">
            <v>CDCP</v>
          </cell>
          <cell r="K4588" t="str">
            <v>CDCMC</v>
          </cell>
          <cell r="L4588" t="str">
            <v>FMSG3</v>
          </cell>
          <cell r="M4588" t="str">
            <v>FMSG</v>
          </cell>
          <cell r="N4588" t="str">
            <v>CITI-ES1</v>
          </cell>
          <cell r="O4588" t="str">
            <v>DAM</v>
          </cell>
          <cell r="P4588" t="str">
            <v>Amort jours hommes</v>
          </cell>
          <cell r="Q4588" t="str">
            <v>Etudes Nouvelles</v>
          </cell>
          <cell r="R4588" t="str">
            <v>EXPLOITATION</v>
          </cell>
          <cell r="S4588" t="str">
            <v>EXPLOITATION</v>
          </cell>
          <cell r="U4588">
            <v>0</v>
          </cell>
          <cell r="V4588">
            <v>1167.5241777599999</v>
          </cell>
          <cell r="W4588" t="str">
            <v>AMO_EM_JH</v>
          </cell>
          <cell r="X4588" t="str">
            <v>ET&amp;MTC_EN</v>
          </cell>
          <cell r="Y4588" t="str">
            <v>ET&amp;MTC</v>
          </cell>
          <cell r="Z4588" t="str">
            <v>AM</v>
          </cell>
          <cell r="AB4588" t="str">
            <v>EN ETUDES INTEGRATION NEW PROJETS GEC UNIX</v>
          </cell>
        </row>
        <row r="4589">
          <cell r="A4589" t="str">
            <v>CDG</v>
          </cell>
          <cell r="B4589">
            <v>0</v>
          </cell>
          <cell r="C4589" t="str">
            <v>VtilAna</v>
          </cell>
          <cell r="D4589" t="str">
            <v>FOR</v>
          </cell>
          <cell r="E4589" t="str">
            <v>DAM02_02575</v>
          </cell>
          <cell r="F4589" t="str">
            <v>CDCP</v>
          </cell>
          <cell r="G4589" t="str">
            <v>CDCMC</v>
          </cell>
          <cell r="H4589" t="str">
            <v>FMSGT</v>
          </cell>
          <cell r="I4589" t="str">
            <v>FMST</v>
          </cell>
          <cell r="J4589" t="str">
            <v>CDCP</v>
          </cell>
          <cell r="K4589" t="str">
            <v>CDCMC</v>
          </cell>
          <cell r="L4589" t="str">
            <v>FMSG4</v>
          </cell>
          <cell r="M4589" t="str">
            <v>FMSG</v>
          </cell>
          <cell r="N4589" t="str">
            <v>CITI-ES1</v>
          </cell>
          <cell r="O4589" t="str">
            <v>DAM</v>
          </cell>
          <cell r="P4589" t="str">
            <v>Amort jours hommes</v>
          </cell>
          <cell r="Q4589" t="str">
            <v>Etudes Nouvelles</v>
          </cell>
          <cell r="R4589" t="str">
            <v>EXPLOITATION</v>
          </cell>
          <cell r="S4589" t="str">
            <v>EXPLOITATION</v>
          </cell>
          <cell r="U4589">
            <v>0</v>
          </cell>
          <cell r="V4589">
            <v>786.36666861000003</v>
          </cell>
          <cell r="W4589" t="str">
            <v>AMO_EM_JH</v>
          </cell>
          <cell r="X4589" t="str">
            <v>ET&amp;MTC_EN</v>
          </cell>
          <cell r="Y4589" t="str">
            <v>ET&amp;MTC</v>
          </cell>
          <cell r="Z4589" t="str">
            <v>AM</v>
          </cell>
          <cell r="AB4589" t="str">
            <v>EN ETUDES INTEGRATION NEW PROJETS GEC UNIX</v>
          </cell>
        </row>
        <row r="4590">
          <cell r="A4590" t="str">
            <v>CDG</v>
          </cell>
          <cell r="B4590">
            <v>0</v>
          </cell>
          <cell r="C4590" t="str">
            <v>VtilAna</v>
          </cell>
          <cell r="D4590" t="str">
            <v>FOR</v>
          </cell>
          <cell r="E4590" t="str">
            <v>DAM02_02575</v>
          </cell>
          <cell r="F4590" t="str">
            <v>CDCP</v>
          </cell>
          <cell r="G4590" t="str">
            <v>CDCMC</v>
          </cell>
          <cell r="H4590" t="str">
            <v>FMSGT</v>
          </cell>
          <cell r="I4590" t="str">
            <v>FMST</v>
          </cell>
          <cell r="J4590" t="str">
            <v>CDCP</v>
          </cell>
          <cell r="K4590" t="str">
            <v>CDCMC</v>
          </cell>
          <cell r="L4590" t="str">
            <v>FMSG5</v>
          </cell>
          <cell r="M4590" t="str">
            <v>FMSG</v>
          </cell>
          <cell r="N4590" t="str">
            <v>CITI-ES1</v>
          </cell>
          <cell r="O4590" t="str">
            <v>DAM</v>
          </cell>
          <cell r="P4590" t="str">
            <v>Amort jours hommes</v>
          </cell>
          <cell r="Q4590" t="str">
            <v>Etudes Nouvelles</v>
          </cell>
          <cell r="R4590" t="str">
            <v>EXPLOITATION</v>
          </cell>
          <cell r="S4590" t="str">
            <v>EXPLOITATION</v>
          </cell>
          <cell r="U4590">
            <v>0</v>
          </cell>
          <cell r="V4590">
            <v>789.62790932999997</v>
          </cell>
          <cell r="W4590" t="str">
            <v>AMO_EM_JH</v>
          </cell>
          <cell r="X4590" t="str">
            <v>ET&amp;MTC_EN</v>
          </cell>
          <cell r="Y4590" t="str">
            <v>ET&amp;MTC</v>
          </cell>
          <cell r="Z4590" t="str">
            <v>AM</v>
          </cell>
          <cell r="AB4590" t="str">
            <v>EN ETUDES INTEGRATION NEW PROJETS GEC UNIX</v>
          </cell>
        </row>
        <row r="4591">
          <cell r="A4591" t="str">
            <v>CDG</v>
          </cell>
          <cell r="B4591">
            <v>0</v>
          </cell>
          <cell r="C4591" t="str">
            <v>VtilAna</v>
          </cell>
          <cell r="D4591" t="str">
            <v>FOR</v>
          </cell>
          <cell r="E4591" t="str">
            <v>DAM02_02575</v>
          </cell>
          <cell r="F4591" t="str">
            <v>CDCP</v>
          </cell>
          <cell r="G4591" t="str">
            <v>CDCMC</v>
          </cell>
          <cell r="H4591" t="str">
            <v>FMSGT</v>
          </cell>
          <cell r="I4591" t="str">
            <v>FMST</v>
          </cell>
          <cell r="J4591" t="str">
            <v>CDCP</v>
          </cell>
          <cell r="K4591" t="str">
            <v>CDCMC</v>
          </cell>
          <cell r="L4591" t="str">
            <v>FMSG6</v>
          </cell>
          <cell r="M4591" t="str">
            <v>FMSG</v>
          </cell>
          <cell r="N4591" t="str">
            <v>CITI-ES1</v>
          </cell>
          <cell r="O4591" t="str">
            <v>DAM</v>
          </cell>
          <cell r="P4591" t="str">
            <v>Amort jours hommes</v>
          </cell>
          <cell r="Q4591" t="str">
            <v>Etudes Nouvelles</v>
          </cell>
          <cell r="R4591" t="str">
            <v>EXPLOITATION</v>
          </cell>
          <cell r="S4591" t="str">
            <v>EXPLOITATION</v>
          </cell>
          <cell r="U4591">
            <v>0</v>
          </cell>
          <cell r="V4591">
            <v>192.41320248</v>
          </cell>
          <cell r="W4591" t="str">
            <v>AMO_EM_JH</v>
          </cell>
          <cell r="X4591" t="str">
            <v>ET&amp;MTC_EN</v>
          </cell>
          <cell r="Y4591" t="str">
            <v>ET&amp;MTC</v>
          </cell>
          <cell r="Z4591" t="str">
            <v>AM</v>
          </cell>
          <cell r="AB4591" t="str">
            <v>EN ETUDES INTEGRATION NEW PROJETS GEC UNIX</v>
          </cell>
        </row>
        <row r="4592">
          <cell r="A4592" t="str">
            <v>CDG</v>
          </cell>
          <cell r="B4592">
            <v>0</v>
          </cell>
          <cell r="C4592" t="str">
            <v>VtilAna</v>
          </cell>
          <cell r="D4592" t="str">
            <v>FOR</v>
          </cell>
          <cell r="E4592" t="str">
            <v>DAM02_02575</v>
          </cell>
          <cell r="F4592" t="str">
            <v>CDCP</v>
          </cell>
          <cell r="G4592" t="str">
            <v>CDCMC</v>
          </cell>
          <cell r="H4592" t="str">
            <v>FMSGT</v>
          </cell>
          <cell r="I4592" t="str">
            <v>FMST</v>
          </cell>
          <cell r="J4592" t="str">
            <v>CDCP</v>
          </cell>
          <cell r="K4592" t="str">
            <v>CDCMC</v>
          </cell>
          <cell r="L4592" t="str">
            <v>FMSG7</v>
          </cell>
          <cell r="M4592" t="str">
            <v>FMSG</v>
          </cell>
          <cell r="N4592" t="str">
            <v>CITI-ES1</v>
          </cell>
          <cell r="O4592" t="str">
            <v>DAM</v>
          </cell>
          <cell r="P4592" t="str">
            <v>Amort jours hommes</v>
          </cell>
          <cell r="Q4592" t="str">
            <v>Etudes Nouvelles</v>
          </cell>
          <cell r="R4592" t="str">
            <v>EXPLOITATION</v>
          </cell>
          <cell r="S4592" t="str">
            <v>EXPLOITATION</v>
          </cell>
          <cell r="U4592">
            <v>0</v>
          </cell>
          <cell r="V4592">
            <v>275.57484083999998</v>
          </cell>
          <cell r="W4592" t="str">
            <v>AMO_EM_JH</v>
          </cell>
          <cell r="X4592" t="str">
            <v>ET&amp;MTC_EN</v>
          </cell>
          <cell r="Y4592" t="str">
            <v>ET&amp;MTC</v>
          </cell>
          <cell r="Z4592" t="str">
            <v>AM</v>
          </cell>
          <cell r="AB4592" t="str">
            <v>EN ETUDES INTEGRATION NEW PROJETS GEC UNIX</v>
          </cell>
        </row>
        <row r="4593">
          <cell r="A4593" t="str">
            <v>CDG</v>
          </cell>
          <cell r="B4593">
            <v>0</v>
          </cell>
          <cell r="C4593" t="str">
            <v>VtilAna</v>
          </cell>
          <cell r="D4593" t="str">
            <v>FOR</v>
          </cell>
          <cell r="E4593" t="str">
            <v>DAM02_02575</v>
          </cell>
          <cell r="F4593" t="str">
            <v>CDCP</v>
          </cell>
          <cell r="G4593" t="str">
            <v>CDCMC</v>
          </cell>
          <cell r="H4593" t="str">
            <v>FMSGT</v>
          </cell>
          <cell r="I4593" t="str">
            <v>FMST</v>
          </cell>
          <cell r="J4593" t="str">
            <v>CDCP</v>
          </cell>
          <cell r="K4593" t="str">
            <v>CDCMC</v>
          </cell>
          <cell r="L4593" t="str">
            <v>FMSI0</v>
          </cell>
          <cell r="M4593" t="str">
            <v>FMSI</v>
          </cell>
          <cell r="N4593" t="str">
            <v>CITI-ES1</v>
          </cell>
          <cell r="O4593" t="str">
            <v>DAM</v>
          </cell>
          <cell r="P4593" t="str">
            <v>Amort jours hommes</v>
          </cell>
          <cell r="Q4593" t="str">
            <v>Etudes Nouvelles</v>
          </cell>
          <cell r="R4593" t="str">
            <v>EXPLOITATION</v>
          </cell>
          <cell r="S4593" t="str">
            <v>EXPLOITATION</v>
          </cell>
          <cell r="U4593">
            <v>0</v>
          </cell>
          <cell r="V4593">
            <v>998.69039999999995</v>
          </cell>
          <cell r="W4593" t="str">
            <v>AMO_EM_JH</v>
          </cell>
          <cell r="X4593" t="str">
            <v>ET&amp;MTC_EN</v>
          </cell>
          <cell r="Y4593" t="str">
            <v>ET&amp;MTC</v>
          </cell>
          <cell r="Z4593" t="str">
            <v>AM</v>
          </cell>
          <cell r="AB4593" t="str">
            <v>EN ETUDES INTEGRATION NEW PROJETS GEC UNIX</v>
          </cell>
        </row>
        <row r="4594">
          <cell r="A4594" t="str">
            <v>CDG</v>
          </cell>
          <cell r="B4594">
            <v>0</v>
          </cell>
          <cell r="C4594" t="str">
            <v>VtilAna</v>
          </cell>
          <cell r="D4594" t="str">
            <v>FOR</v>
          </cell>
          <cell r="E4594" t="str">
            <v>DAM02_02575</v>
          </cell>
          <cell r="F4594" t="str">
            <v>CDCP</v>
          </cell>
          <cell r="G4594" t="str">
            <v>CDCMC</v>
          </cell>
          <cell r="H4594" t="str">
            <v>FMSGT</v>
          </cell>
          <cell r="I4594" t="str">
            <v>FMST</v>
          </cell>
          <cell r="J4594" t="str">
            <v>LDN</v>
          </cell>
          <cell r="K4594" t="str">
            <v>CDCMC</v>
          </cell>
          <cell r="L4594" t="str">
            <v>LDN_BROK0</v>
          </cell>
          <cell r="M4594" t="str">
            <v>LDN</v>
          </cell>
          <cell r="N4594" t="str">
            <v>CITI-ES1</v>
          </cell>
          <cell r="O4594" t="str">
            <v>DAM</v>
          </cell>
          <cell r="P4594" t="str">
            <v>Amort jours hommes</v>
          </cell>
          <cell r="Q4594" t="str">
            <v>Etudes Nouvelles</v>
          </cell>
          <cell r="R4594" t="str">
            <v>EXPLOITATION</v>
          </cell>
          <cell r="S4594" t="str">
            <v>EXPLOITATION</v>
          </cell>
          <cell r="U4594">
            <v>0</v>
          </cell>
          <cell r="V4594">
            <v>67.392230850000004</v>
          </cell>
          <cell r="W4594" t="str">
            <v>AMO_EM_JH</v>
          </cell>
          <cell r="X4594" t="str">
            <v>ET&amp;MTC_EN</v>
          </cell>
          <cell r="Y4594" t="str">
            <v>ET&amp;MTC</v>
          </cell>
          <cell r="Z4594" t="str">
            <v>AM</v>
          </cell>
          <cell r="AB4594" t="str">
            <v>EN ETUDES INTEGRATION NEW PROJETS GEC UNIX</v>
          </cell>
        </row>
        <row r="4595">
          <cell r="A4595" t="str">
            <v>CDG</v>
          </cell>
          <cell r="B4595">
            <v>0</v>
          </cell>
          <cell r="C4595" t="str">
            <v>VtilAna</v>
          </cell>
          <cell r="D4595" t="str">
            <v>FOR</v>
          </cell>
          <cell r="E4595" t="str">
            <v>DAM02_02575</v>
          </cell>
          <cell r="F4595" t="str">
            <v>CDCP</v>
          </cell>
          <cell r="G4595" t="str">
            <v>CDCMC</v>
          </cell>
          <cell r="H4595" t="str">
            <v>FMSGT</v>
          </cell>
          <cell r="I4595" t="str">
            <v>FMST</v>
          </cell>
          <cell r="J4595" t="str">
            <v>LDN</v>
          </cell>
          <cell r="K4595" t="str">
            <v>CDCMC</v>
          </cell>
          <cell r="L4595" t="str">
            <v>LDN_CCS20</v>
          </cell>
          <cell r="M4595" t="str">
            <v>LDN</v>
          </cell>
          <cell r="N4595" t="str">
            <v>CITI-ES1</v>
          </cell>
          <cell r="O4595" t="str">
            <v>DAM</v>
          </cell>
          <cell r="P4595" t="str">
            <v>Amort jours hommes</v>
          </cell>
          <cell r="Q4595" t="str">
            <v>Etudes Nouvelles</v>
          </cell>
          <cell r="R4595" t="str">
            <v>EXPLOITATION</v>
          </cell>
          <cell r="S4595" t="str">
            <v>EXPLOITATION</v>
          </cell>
          <cell r="U4595">
            <v>0</v>
          </cell>
          <cell r="V4595">
            <v>101.22588143999999</v>
          </cell>
          <cell r="W4595" t="str">
            <v>AMO_EM_JH</v>
          </cell>
          <cell r="X4595" t="str">
            <v>ET&amp;MTC_EN</v>
          </cell>
          <cell r="Y4595" t="str">
            <v>ET&amp;MTC</v>
          </cell>
          <cell r="Z4595" t="str">
            <v>AM</v>
          </cell>
          <cell r="AB4595" t="str">
            <v>EN ETUDES INTEGRATION NEW PROJETS GEC UNIX</v>
          </cell>
        </row>
        <row r="4596">
          <cell r="A4596" t="str">
            <v>CDG</v>
          </cell>
          <cell r="B4596">
            <v>0</v>
          </cell>
          <cell r="C4596" t="str">
            <v>VtilAna</v>
          </cell>
          <cell r="D4596" t="str">
            <v>FOR</v>
          </cell>
          <cell r="E4596" t="str">
            <v>DAM02_02575</v>
          </cell>
          <cell r="F4596" t="str">
            <v>CDCP</v>
          </cell>
          <cell r="G4596" t="str">
            <v>CDCMC</v>
          </cell>
          <cell r="H4596" t="str">
            <v>FMSGT</v>
          </cell>
          <cell r="I4596" t="str">
            <v>FMST</v>
          </cell>
          <cell r="J4596" t="str">
            <v>LDN</v>
          </cell>
          <cell r="K4596" t="str">
            <v>CDCMC</v>
          </cell>
          <cell r="L4596" t="str">
            <v>LDN_CCS40</v>
          </cell>
          <cell r="M4596" t="str">
            <v>LDN</v>
          </cell>
          <cell r="N4596" t="str">
            <v>CITI-ES1</v>
          </cell>
          <cell r="O4596" t="str">
            <v>DAM</v>
          </cell>
          <cell r="P4596" t="str">
            <v>Amort jours hommes</v>
          </cell>
          <cell r="Q4596" t="str">
            <v>Etudes Nouvelles</v>
          </cell>
          <cell r="R4596" t="str">
            <v>EXPLOITATION</v>
          </cell>
          <cell r="S4596" t="str">
            <v>EXPLOITATION</v>
          </cell>
          <cell r="U4596">
            <v>0</v>
          </cell>
          <cell r="V4596">
            <v>126.5323518</v>
          </cell>
          <cell r="W4596" t="str">
            <v>AMO_EM_JH</v>
          </cell>
          <cell r="X4596" t="str">
            <v>ET&amp;MTC_EN</v>
          </cell>
          <cell r="Y4596" t="str">
            <v>ET&amp;MTC</v>
          </cell>
          <cell r="Z4596" t="str">
            <v>AM</v>
          </cell>
          <cell r="AB4596" t="str">
            <v>EN ETUDES INTEGRATION NEW PROJETS GEC UNIX</v>
          </cell>
        </row>
        <row r="4597">
          <cell r="A4597" t="str">
            <v>CDG</v>
          </cell>
          <cell r="B4597">
            <v>0</v>
          </cell>
          <cell r="C4597" t="str">
            <v>VtilAna</v>
          </cell>
          <cell r="D4597" t="str">
            <v>FOR</v>
          </cell>
          <cell r="E4597" t="str">
            <v>DAM02_02575</v>
          </cell>
          <cell r="F4597" t="str">
            <v>CDCP</v>
          </cell>
          <cell r="G4597" t="str">
            <v>CDCMC</v>
          </cell>
          <cell r="H4597" t="str">
            <v>FMSGT</v>
          </cell>
          <cell r="I4597" t="str">
            <v>FMST</v>
          </cell>
          <cell r="J4597" t="str">
            <v>LDN</v>
          </cell>
          <cell r="K4597" t="str">
            <v>CDCMC</v>
          </cell>
          <cell r="L4597" t="str">
            <v>LDN_CCS50</v>
          </cell>
          <cell r="M4597" t="str">
            <v>LDN</v>
          </cell>
          <cell r="N4597" t="str">
            <v>CITI-ES1</v>
          </cell>
          <cell r="O4597" t="str">
            <v>DAM</v>
          </cell>
          <cell r="P4597" t="str">
            <v>Amort jours hommes</v>
          </cell>
          <cell r="Q4597" t="str">
            <v>Etudes Nouvelles</v>
          </cell>
          <cell r="R4597" t="str">
            <v>EXPLOITATION</v>
          </cell>
          <cell r="S4597" t="str">
            <v>EXPLOITATION</v>
          </cell>
          <cell r="U4597">
            <v>0</v>
          </cell>
          <cell r="V4597">
            <v>50.612940719999997</v>
          </cell>
          <cell r="W4597" t="str">
            <v>AMO_EM_JH</v>
          </cell>
          <cell r="X4597" t="str">
            <v>ET&amp;MTC_EN</v>
          </cell>
          <cell r="Y4597" t="str">
            <v>ET&amp;MTC</v>
          </cell>
          <cell r="Z4597" t="str">
            <v>AM</v>
          </cell>
          <cell r="AB4597" t="str">
            <v>EN ETUDES INTEGRATION NEW PROJETS GEC UNIX</v>
          </cell>
        </row>
        <row r="4598">
          <cell r="A4598" t="str">
            <v>CDG</v>
          </cell>
          <cell r="B4598">
            <v>0</v>
          </cell>
          <cell r="C4598" t="str">
            <v>VtilAna</v>
          </cell>
          <cell r="D4598" t="str">
            <v>FOR</v>
          </cell>
          <cell r="E4598" t="str">
            <v>DAM02_02575</v>
          </cell>
          <cell r="F4598" t="str">
            <v>CDCP</v>
          </cell>
          <cell r="G4598" t="str">
            <v>CDCMC</v>
          </cell>
          <cell r="H4598" t="str">
            <v>FMSGT</v>
          </cell>
          <cell r="I4598" t="str">
            <v>FMST</v>
          </cell>
          <cell r="J4598" t="str">
            <v>LDN</v>
          </cell>
          <cell r="K4598" t="str">
            <v>CDCMC</v>
          </cell>
          <cell r="L4598" t="str">
            <v>LDN_DECM0</v>
          </cell>
          <cell r="M4598" t="str">
            <v>LDN</v>
          </cell>
          <cell r="N4598" t="str">
            <v>CITI-ES1</v>
          </cell>
          <cell r="O4598" t="str">
            <v>DAM</v>
          </cell>
          <cell r="P4598" t="str">
            <v>Amort jours hommes</v>
          </cell>
          <cell r="Q4598" t="str">
            <v>Etudes Nouvelles</v>
          </cell>
          <cell r="R4598" t="str">
            <v>EXPLOITATION</v>
          </cell>
          <cell r="S4598" t="str">
            <v>EXPLOITATION</v>
          </cell>
          <cell r="U4598">
            <v>0</v>
          </cell>
          <cell r="V4598">
            <v>134.78446170000001</v>
          </cell>
          <cell r="W4598" t="str">
            <v>AMO_EM_JH</v>
          </cell>
          <cell r="X4598" t="str">
            <v>ET&amp;MTC_EN</v>
          </cell>
          <cell r="Y4598" t="str">
            <v>ET&amp;MTC</v>
          </cell>
          <cell r="Z4598" t="str">
            <v>AM</v>
          </cell>
          <cell r="AB4598" t="str">
            <v>EN ETUDES INTEGRATION NEW PROJETS GEC UNIX</v>
          </cell>
        </row>
        <row r="4599">
          <cell r="A4599" t="str">
            <v>CDG</v>
          </cell>
          <cell r="B4599">
            <v>0</v>
          </cell>
          <cell r="C4599" t="str">
            <v>VtilAna</v>
          </cell>
          <cell r="D4599" t="str">
            <v>FOR</v>
          </cell>
          <cell r="E4599" t="str">
            <v>DAM02_02575</v>
          </cell>
          <cell r="F4599" t="str">
            <v>CDCP</v>
          </cell>
          <cell r="G4599" t="str">
            <v>CDCMC</v>
          </cell>
          <cell r="H4599" t="str">
            <v>FMSGT</v>
          </cell>
          <cell r="I4599" t="str">
            <v>FMST</v>
          </cell>
          <cell r="J4599" t="str">
            <v>LDN</v>
          </cell>
          <cell r="K4599" t="str">
            <v>CDCMC</v>
          </cell>
          <cell r="L4599" t="str">
            <v>LDN_DECM2</v>
          </cell>
          <cell r="M4599" t="str">
            <v>LDN</v>
          </cell>
          <cell r="N4599" t="str">
            <v>CITI-ES1</v>
          </cell>
          <cell r="O4599" t="str">
            <v>DAM</v>
          </cell>
          <cell r="P4599" t="str">
            <v>Amort jours hommes</v>
          </cell>
          <cell r="Q4599" t="str">
            <v>Etudes Nouvelles</v>
          </cell>
          <cell r="R4599" t="str">
            <v>EXPLOITATION</v>
          </cell>
          <cell r="S4599" t="str">
            <v>EXPLOITATION</v>
          </cell>
          <cell r="U4599">
            <v>0</v>
          </cell>
          <cell r="V4599">
            <v>67.392230850000004</v>
          </cell>
          <cell r="W4599" t="str">
            <v>AMO_EM_JH</v>
          </cell>
          <cell r="X4599" t="str">
            <v>ET&amp;MTC_EN</v>
          </cell>
          <cell r="Y4599" t="str">
            <v>ET&amp;MTC</v>
          </cell>
          <cell r="Z4599" t="str">
            <v>AM</v>
          </cell>
          <cell r="AB4599" t="str">
            <v>EN ETUDES INTEGRATION NEW PROJETS GEC UNIX</v>
          </cell>
        </row>
        <row r="4600">
          <cell r="A4600" t="str">
            <v>CDG</v>
          </cell>
          <cell r="B4600">
            <v>0</v>
          </cell>
          <cell r="C4600" t="str">
            <v>VtilAna</v>
          </cell>
          <cell r="D4600" t="str">
            <v>FOR</v>
          </cell>
          <cell r="E4600" t="str">
            <v>DAM02_02575</v>
          </cell>
          <cell r="F4600" t="str">
            <v>CDCP</v>
          </cell>
          <cell r="G4600" t="str">
            <v>CDCMC</v>
          </cell>
          <cell r="H4600" t="str">
            <v>FMSGT</v>
          </cell>
          <cell r="I4600" t="str">
            <v>FMST</v>
          </cell>
          <cell r="J4600" t="str">
            <v>LDN</v>
          </cell>
          <cell r="K4600" t="str">
            <v>CDCMC</v>
          </cell>
          <cell r="L4600" t="str">
            <v>LDN_DS100</v>
          </cell>
          <cell r="M4600" t="str">
            <v>LDN</v>
          </cell>
          <cell r="N4600" t="str">
            <v>CITI-ES1</v>
          </cell>
          <cell r="O4600" t="str">
            <v>DAM</v>
          </cell>
          <cell r="P4600" t="str">
            <v>Amort jours hommes</v>
          </cell>
          <cell r="Q4600" t="str">
            <v>Etudes Nouvelles</v>
          </cell>
          <cell r="R4600" t="str">
            <v>EXPLOITATION</v>
          </cell>
          <cell r="S4600" t="str">
            <v>EXPLOITATION</v>
          </cell>
          <cell r="U4600">
            <v>0</v>
          </cell>
          <cell r="V4600">
            <v>2.7507033000000001</v>
          </cell>
          <cell r="W4600" t="str">
            <v>AMO_EM_JH</v>
          </cell>
          <cell r="X4600" t="str">
            <v>ET&amp;MTC_EN</v>
          </cell>
          <cell r="Y4600" t="str">
            <v>ET&amp;MTC</v>
          </cell>
          <cell r="Z4600" t="str">
            <v>AM</v>
          </cell>
          <cell r="AB4600" t="str">
            <v>EN ETUDES INTEGRATION NEW PROJETS GEC UNIX</v>
          </cell>
        </row>
        <row r="4601">
          <cell r="A4601" t="str">
            <v>CDG</v>
          </cell>
          <cell r="B4601">
            <v>0</v>
          </cell>
          <cell r="C4601" t="str">
            <v>VtilAna</v>
          </cell>
          <cell r="D4601" t="str">
            <v>FOR</v>
          </cell>
          <cell r="E4601" t="str">
            <v>DAM02_02575</v>
          </cell>
          <cell r="F4601" t="str">
            <v>CDCP</v>
          </cell>
          <cell r="G4601" t="str">
            <v>CDCMC</v>
          </cell>
          <cell r="H4601" t="str">
            <v>FMSGT</v>
          </cell>
          <cell r="I4601" t="str">
            <v>FMST</v>
          </cell>
          <cell r="J4601" t="str">
            <v>LDN</v>
          </cell>
          <cell r="K4601" t="str">
            <v>CDCMC</v>
          </cell>
          <cell r="L4601" t="str">
            <v>LDN_DS400</v>
          </cell>
          <cell r="M4601" t="str">
            <v>LDN</v>
          </cell>
          <cell r="N4601" t="str">
            <v>CITI-ES1</v>
          </cell>
          <cell r="O4601" t="str">
            <v>DAM</v>
          </cell>
          <cell r="P4601" t="str">
            <v>Amort jours hommes</v>
          </cell>
          <cell r="Q4601" t="str">
            <v>Etudes Nouvelles</v>
          </cell>
          <cell r="R4601" t="str">
            <v>EXPLOITATION</v>
          </cell>
          <cell r="S4601" t="str">
            <v>EXPLOITATION</v>
          </cell>
          <cell r="U4601">
            <v>0</v>
          </cell>
          <cell r="V4601">
            <v>185.39740241999999</v>
          </cell>
          <cell r="W4601" t="str">
            <v>AMO_EM_JH</v>
          </cell>
          <cell r="X4601" t="str">
            <v>ET&amp;MTC_EN</v>
          </cell>
          <cell r="Y4601" t="str">
            <v>ET&amp;MTC</v>
          </cell>
          <cell r="Z4601" t="str">
            <v>AM</v>
          </cell>
          <cell r="AB4601" t="str">
            <v>EN ETUDES INTEGRATION NEW PROJETS GEC UNIX</v>
          </cell>
        </row>
        <row r="4602">
          <cell r="A4602" t="str">
            <v>CDG</v>
          </cell>
          <cell r="B4602">
            <v>0</v>
          </cell>
          <cell r="C4602" t="str">
            <v>VtilAna</v>
          </cell>
          <cell r="D4602" t="str">
            <v>FOR</v>
          </cell>
          <cell r="E4602" t="str">
            <v>DAM02_02575</v>
          </cell>
          <cell r="F4602" t="str">
            <v>CDCP</v>
          </cell>
          <cell r="G4602" t="str">
            <v>CDCMC</v>
          </cell>
          <cell r="H4602" t="str">
            <v>FMSGT</v>
          </cell>
          <cell r="I4602" t="str">
            <v>FMST</v>
          </cell>
          <cell r="J4602" t="str">
            <v>LDN</v>
          </cell>
          <cell r="K4602" t="str">
            <v>CDCMC</v>
          </cell>
          <cell r="L4602" t="str">
            <v>LDN_DS500</v>
          </cell>
          <cell r="M4602" t="str">
            <v>LDN</v>
          </cell>
          <cell r="N4602" t="str">
            <v>CITI-ES1</v>
          </cell>
          <cell r="O4602" t="str">
            <v>DAM</v>
          </cell>
          <cell r="P4602" t="str">
            <v>Amort jours hommes</v>
          </cell>
          <cell r="Q4602" t="str">
            <v>Etudes Nouvelles</v>
          </cell>
          <cell r="R4602" t="str">
            <v>EXPLOITATION</v>
          </cell>
          <cell r="S4602" t="str">
            <v>EXPLOITATION</v>
          </cell>
          <cell r="U4602">
            <v>0</v>
          </cell>
          <cell r="V4602">
            <v>33.833650589999998</v>
          </cell>
          <cell r="W4602" t="str">
            <v>AMO_EM_JH</v>
          </cell>
          <cell r="X4602" t="str">
            <v>ET&amp;MTC_EN</v>
          </cell>
          <cell r="Y4602" t="str">
            <v>ET&amp;MTC</v>
          </cell>
          <cell r="Z4602" t="str">
            <v>AM</v>
          </cell>
          <cell r="AB4602" t="str">
            <v>EN ETUDES INTEGRATION NEW PROJETS GEC UNIX</v>
          </cell>
        </row>
        <row r="4603">
          <cell r="A4603" t="str">
            <v>CDG</v>
          </cell>
          <cell r="B4603">
            <v>0</v>
          </cell>
          <cell r="C4603" t="str">
            <v>VtilAna</v>
          </cell>
          <cell r="D4603" t="str">
            <v>FOR</v>
          </cell>
          <cell r="E4603" t="str">
            <v>DAM02_02575</v>
          </cell>
          <cell r="F4603" t="str">
            <v>CDCP</v>
          </cell>
          <cell r="G4603" t="str">
            <v>CDCMC</v>
          </cell>
          <cell r="H4603" t="str">
            <v>FMSGT</v>
          </cell>
          <cell r="I4603" t="str">
            <v>FMST</v>
          </cell>
          <cell r="J4603" t="str">
            <v>LDN</v>
          </cell>
          <cell r="K4603" t="str">
            <v>CDCMC</v>
          </cell>
          <cell r="L4603" t="str">
            <v>LDN_DS600</v>
          </cell>
          <cell r="M4603" t="str">
            <v>LDN</v>
          </cell>
          <cell r="N4603" t="str">
            <v>CITI-ES1</v>
          </cell>
          <cell r="O4603" t="str">
            <v>DAM</v>
          </cell>
          <cell r="P4603" t="str">
            <v>Amort jours hommes</v>
          </cell>
          <cell r="Q4603" t="str">
            <v>Etudes Nouvelles</v>
          </cell>
          <cell r="R4603" t="str">
            <v>EXPLOITATION</v>
          </cell>
          <cell r="S4603" t="str">
            <v>EXPLOITATION</v>
          </cell>
          <cell r="U4603">
            <v>0</v>
          </cell>
          <cell r="V4603">
            <v>101.22588143999999</v>
          </cell>
          <cell r="W4603" t="str">
            <v>AMO_EM_JH</v>
          </cell>
          <cell r="X4603" t="str">
            <v>ET&amp;MTC_EN</v>
          </cell>
          <cell r="Y4603" t="str">
            <v>ET&amp;MTC</v>
          </cell>
          <cell r="Z4603" t="str">
            <v>AM</v>
          </cell>
          <cell r="AB4603" t="str">
            <v>EN ETUDES INTEGRATION NEW PROJETS GEC UNIX</v>
          </cell>
        </row>
        <row r="4604">
          <cell r="A4604" t="str">
            <v>CDG</v>
          </cell>
          <cell r="B4604">
            <v>0</v>
          </cell>
          <cell r="C4604" t="str">
            <v>VtilAna</v>
          </cell>
          <cell r="D4604" t="str">
            <v>FOR</v>
          </cell>
          <cell r="E4604" t="str">
            <v>DAM02_02575</v>
          </cell>
          <cell r="F4604" t="str">
            <v>CDCP</v>
          </cell>
          <cell r="G4604" t="str">
            <v>CDCMC</v>
          </cell>
          <cell r="H4604" t="str">
            <v>FMSGT</v>
          </cell>
          <cell r="I4604" t="str">
            <v>FMST</v>
          </cell>
          <cell r="J4604" t="str">
            <v>LDN</v>
          </cell>
          <cell r="K4604" t="str">
            <v>CDCMC</v>
          </cell>
          <cell r="L4604" t="str">
            <v>LDN_DS700</v>
          </cell>
          <cell r="M4604" t="str">
            <v>LDN</v>
          </cell>
          <cell r="N4604" t="str">
            <v>CITI-ES1</v>
          </cell>
          <cell r="O4604" t="str">
            <v>DAM</v>
          </cell>
          <cell r="P4604" t="str">
            <v>Amort jours hommes</v>
          </cell>
          <cell r="Q4604" t="str">
            <v>Etudes Nouvelles</v>
          </cell>
          <cell r="R4604" t="str">
            <v>EXPLOITATION</v>
          </cell>
          <cell r="S4604" t="str">
            <v>EXPLOITATION</v>
          </cell>
          <cell r="U4604">
            <v>0</v>
          </cell>
          <cell r="V4604">
            <v>33.833650589999998</v>
          </cell>
          <cell r="W4604" t="str">
            <v>AMO_EM_JH</v>
          </cell>
          <cell r="X4604" t="str">
            <v>ET&amp;MTC_EN</v>
          </cell>
          <cell r="Y4604" t="str">
            <v>ET&amp;MTC</v>
          </cell>
          <cell r="Z4604" t="str">
            <v>AM</v>
          </cell>
          <cell r="AB4604" t="str">
            <v>EN ETUDES INTEGRATION NEW PROJETS GEC UNIX</v>
          </cell>
        </row>
        <row r="4605">
          <cell r="A4605" t="str">
            <v>CDG</v>
          </cell>
          <cell r="B4605">
            <v>0</v>
          </cell>
          <cell r="C4605" t="str">
            <v>VtilAna</v>
          </cell>
          <cell r="D4605" t="str">
            <v>FOR</v>
          </cell>
          <cell r="E4605" t="str">
            <v>DAM02_02575</v>
          </cell>
          <cell r="F4605" t="str">
            <v>CDCP</v>
          </cell>
          <cell r="G4605" t="str">
            <v>CDCMC</v>
          </cell>
          <cell r="H4605" t="str">
            <v>FMSGT</v>
          </cell>
          <cell r="I4605" t="str">
            <v>FMST</v>
          </cell>
          <cell r="J4605" t="str">
            <v>LDN</v>
          </cell>
          <cell r="K4605" t="str">
            <v>CDCMC</v>
          </cell>
          <cell r="L4605" t="str">
            <v>LDN_DS800</v>
          </cell>
          <cell r="M4605" t="str">
            <v>LDN</v>
          </cell>
          <cell r="N4605" t="str">
            <v>CITI-ES1</v>
          </cell>
          <cell r="O4605" t="str">
            <v>DAM</v>
          </cell>
          <cell r="P4605" t="str">
            <v>Amort jours hommes</v>
          </cell>
          <cell r="Q4605" t="str">
            <v>Etudes Nouvelles</v>
          </cell>
          <cell r="R4605" t="str">
            <v>EXPLOITATION</v>
          </cell>
          <cell r="S4605" t="str">
            <v>EXPLOITATION</v>
          </cell>
          <cell r="U4605">
            <v>0</v>
          </cell>
          <cell r="V4605">
            <v>225.83274093</v>
          </cell>
          <cell r="W4605" t="str">
            <v>AMO_EM_JH</v>
          </cell>
          <cell r="X4605" t="str">
            <v>ET&amp;MTC_EN</v>
          </cell>
          <cell r="Y4605" t="str">
            <v>ET&amp;MTC</v>
          </cell>
          <cell r="Z4605" t="str">
            <v>AM</v>
          </cell>
          <cell r="AB4605" t="str">
            <v>EN ETUDES INTEGRATION NEW PROJETS GEC UNIX</v>
          </cell>
        </row>
        <row r="4606">
          <cell r="A4606" t="str">
            <v>CDG</v>
          </cell>
          <cell r="B4606">
            <v>0</v>
          </cell>
          <cell r="C4606" t="str">
            <v>VtilAna</v>
          </cell>
          <cell r="D4606" t="str">
            <v>FOR</v>
          </cell>
          <cell r="E4606" t="str">
            <v>DAM02_02575</v>
          </cell>
          <cell r="F4606" t="str">
            <v>CDCP</v>
          </cell>
          <cell r="G4606" t="str">
            <v>CDCMC</v>
          </cell>
          <cell r="H4606" t="str">
            <v>FMSGT</v>
          </cell>
          <cell r="I4606" t="str">
            <v>FMST</v>
          </cell>
          <cell r="J4606" t="str">
            <v>LDN</v>
          </cell>
          <cell r="K4606" t="str">
            <v>CDCMC</v>
          </cell>
          <cell r="L4606" t="str">
            <v>LDN_EDA31</v>
          </cell>
          <cell r="M4606" t="str">
            <v>LDN</v>
          </cell>
          <cell r="N4606" t="str">
            <v>CITI-ES1</v>
          </cell>
          <cell r="O4606" t="str">
            <v>DAM</v>
          </cell>
          <cell r="P4606" t="str">
            <v>Amort jours hommes</v>
          </cell>
          <cell r="Q4606" t="str">
            <v>Etudes Nouvelles</v>
          </cell>
          <cell r="R4606" t="str">
            <v>EXPLOITATION</v>
          </cell>
          <cell r="S4606" t="str">
            <v>EXPLOITATION</v>
          </cell>
          <cell r="U4606">
            <v>0</v>
          </cell>
          <cell r="V4606">
            <v>232.70949917999999</v>
          </cell>
          <cell r="W4606" t="str">
            <v>AMO_EM_JH</v>
          </cell>
          <cell r="X4606" t="str">
            <v>ET&amp;MTC_EN</v>
          </cell>
          <cell r="Y4606" t="str">
            <v>ET&amp;MTC</v>
          </cell>
          <cell r="Z4606" t="str">
            <v>AM</v>
          </cell>
          <cell r="AB4606" t="str">
            <v>EN ETUDES INTEGRATION NEW PROJETS GEC UNIX</v>
          </cell>
        </row>
        <row r="4607">
          <cell r="A4607" t="str">
            <v>CDG</v>
          </cell>
          <cell r="B4607">
            <v>0</v>
          </cell>
          <cell r="C4607" t="str">
            <v>VtilAna</v>
          </cell>
          <cell r="D4607" t="str">
            <v>FOR</v>
          </cell>
          <cell r="E4607" t="str">
            <v>DAM02_02575</v>
          </cell>
          <cell r="F4607" t="str">
            <v>CDCP</v>
          </cell>
          <cell r="G4607" t="str">
            <v>CDCMC</v>
          </cell>
          <cell r="H4607" t="str">
            <v>FMSGT</v>
          </cell>
          <cell r="I4607" t="str">
            <v>FMST</v>
          </cell>
          <cell r="J4607" t="str">
            <v>LDN</v>
          </cell>
          <cell r="K4607" t="str">
            <v>CDCMC</v>
          </cell>
          <cell r="L4607" t="str">
            <v>LDN_FM000</v>
          </cell>
          <cell r="M4607" t="str">
            <v>LDN</v>
          </cell>
          <cell r="N4607" t="str">
            <v>CITI-ES1</v>
          </cell>
          <cell r="O4607" t="str">
            <v>DAM</v>
          </cell>
          <cell r="P4607" t="str">
            <v>Amort jours hommes</v>
          </cell>
          <cell r="Q4607" t="str">
            <v>Etudes Nouvelles</v>
          </cell>
          <cell r="R4607" t="str">
            <v>EXPLOITATION</v>
          </cell>
          <cell r="S4607" t="str">
            <v>EXPLOITATION</v>
          </cell>
          <cell r="U4607">
            <v>0</v>
          </cell>
          <cell r="V4607">
            <v>13.47844617</v>
          </cell>
          <cell r="W4607" t="str">
            <v>AMO_EM_JH</v>
          </cell>
          <cell r="X4607" t="str">
            <v>ET&amp;MTC_EN</v>
          </cell>
          <cell r="Y4607" t="str">
            <v>ET&amp;MTC</v>
          </cell>
          <cell r="Z4607" t="str">
            <v>AM</v>
          </cell>
          <cell r="AB4607" t="str">
            <v>EN ETUDES INTEGRATION NEW PROJETS GEC UNIX</v>
          </cell>
        </row>
        <row r="4608">
          <cell r="A4608" t="str">
            <v>CDG</v>
          </cell>
          <cell r="B4608">
            <v>0</v>
          </cell>
          <cell r="C4608" t="str">
            <v>VtilAna</v>
          </cell>
          <cell r="D4608" t="str">
            <v>FOR</v>
          </cell>
          <cell r="E4608" t="str">
            <v>DAM02_02575</v>
          </cell>
          <cell r="F4608" t="str">
            <v>CDCP</v>
          </cell>
          <cell r="G4608" t="str">
            <v>CDCMC</v>
          </cell>
          <cell r="H4608" t="str">
            <v>FMSGT</v>
          </cell>
          <cell r="I4608" t="str">
            <v>FMST</v>
          </cell>
          <cell r="J4608" t="str">
            <v>LDN</v>
          </cell>
          <cell r="K4608" t="str">
            <v>CDCMC</v>
          </cell>
          <cell r="L4608" t="str">
            <v>LDN_FM0DE</v>
          </cell>
          <cell r="M4608" t="str">
            <v>LDN</v>
          </cell>
          <cell r="N4608" t="str">
            <v>CITI-ES1</v>
          </cell>
          <cell r="O4608" t="str">
            <v>DAM</v>
          </cell>
          <cell r="P4608" t="str">
            <v>Amort jours hommes</v>
          </cell>
          <cell r="Q4608" t="str">
            <v>Etudes Nouvelles</v>
          </cell>
          <cell r="R4608" t="str">
            <v>EXPLOITATION</v>
          </cell>
          <cell r="S4608" t="str">
            <v>EXPLOITATION</v>
          </cell>
          <cell r="U4608">
            <v>0</v>
          </cell>
          <cell r="V4608">
            <v>67.392230850000004</v>
          </cell>
          <cell r="W4608" t="str">
            <v>AMO_EM_JH</v>
          </cell>
          <cell r="X4608" t="str">
            <v>ET&amp;MTC_EN</v>
          </cell>
          <cell r="Y4608" t="str">
            <v>ET&amp;MTC</v>
          </cell>
          <cell r="Z4608" t="str">
            <v>AM</v>
          </cell>
          <cell r="AB4608" t="str">
            <v>EN ETUDES INTEGRATION NEW PROJETS GEC UNIX</v>
          </cell>
        </row>
        <row r="4609">
          <cell r="A4609" t="str">
            <v>CDG</v>
          </cell>
          <cell r="B4609">
            <v>0</v>
          </cell>
          <cell r="C4609" t="str">
            <v>VtilAna</v>
          </cell>
          <cell r="D4609" t="str">
            <v>FOR</v>
          </cell>
          <cell r="E4609" t="str">
            <v>DAM02_02575</v>
          </cell>
          <cell r="F4609" t="str">
            <v>CDCP</v>
          </cell>
          <cell r="G4609" t="str">
            <v>CDCMC</v>
          </cell>
          <cell r="H4609" t="str">
            <v>FMSGT</v>
          </cell>
          <cell r="I4609" t="str">
            <v>FMST</v>
          </cell>
          <cell r="J4609" t="str">
            <v>LDN</v>
          </cell>
          <cell r="K4609" t="str">
            <v>CDCMC</v>
          </cell>
          <cell r="L4609" t="str">
            <v>LDN_FMSG0</v>
          </cell>
          <cell r="M4609" t="str">
            <v>LDN</v>
          </cell>
          <cell r="N4609" t="str">
            <v>CITI-ES1</v>
          </cell>
          <cell r="O4609" t="str">
            <v>DAM</v>
          </cell>
          <cell r="P4609" t="str">
            <v>Amort jours hommes</v>
          </cell>
          <cell r="Q4609" t="str">
            <v>Etudes Nouvelles</v>
          </cell>
          <cell r="R4609" t="str">
            <v>EXPLOITATION</v>
          </cell>
          <cell r="S4609" t="str">
            <v>EXPLOITATION</v>
          </cell>
          <cell r="U4609">
            <v>0</v>
          </cell>
          <cell r="V4609">
            <v>33.833650589999998</v>
          </cell>
          <cell r="W4609" t="str">
            <v>AMO_EM_JH</v>
          </cell>
          <cell r="X4609" t="str">
            <v>ET&amp;MTC_EN</v>
          </cell>
          <cell r="Y4609" t="str">
            <v>ET&amp;MTC</v>
          </cell>
          <cell r="Z4609" t="str">
            <v>AM</v>
          </cell>
          <cell r="AB4609" t="str">
            <v>EN ETUDES INTEGRATION NEW PROJETS GEC UNIX</v>
          </cell>
        </row>
        <row r="4610">
          <cell r="A4610" t="str">
            <v>CDG</v>
          </cell>
          <cell r="B4610">
            <v>0</v>
          </cell>
          <cell r="C4610" t="str">
            <v>VtilAna</v>
          </cell>
          <cell r="D4610" t="str">
            <v>FOR</v>
          </cell>
          <cell r="E4610" t="str">
            <v>DAM02_02575</v>
          </cell>
          <cell r="F4610" t="str">
            <v>CDCP</v>
          </cell>
          <cell r="G4610" t="str">
            <v>CDCMC</v>
          </cell>
          <cell r="H4610" t="str">
            <v>FMSGT</v>
          </cell>
          <cell r="I4610" t="str">
            <v>FMST</v>
          </cell>
          <cell r="J4610" t="str">
            <v>LDN</v>
          </cell>
          <cell r="K4610" t="str">
            <v>CDCMC</v>
          </cell>
          <cell r="L4610" t="str">
            <v>LDN_FMSG3</v>
          </cell>
          <cell r="M4610" t="str">
            <v>LDN</v>
          </cell>
          <cell r="N4610" t="str">
            <v>CITI-ES1</v>
          </cell>
          <cell r="O4610" t="str">
            <v>DAM</v>
          </cell>
          <cell r="P4610" t="str">
            <v>Amort jours hommes</v>
          </cell>
          <cell r="Q4610" t="str">
            <v>Etudes Nouvelles</v>
          </cell>
          <cell r="R4610" t="str">
            <v>EXPLOITATION</v>
          </cell>
          <cell r="S4610" t="str">
            <v>EXPLOITATION</v>
          </cell>
          <cell r="U4610">
            <v>0</v>
          </cell>
          <cell r="V4610">
            <v>134.78446170000001</v>
          </cell>
          <cell r="W4610" t="str">
            <v>AMO_EM_JH</v>
          </cell>
          <cell r="X4610" t="str">
            <v>ET&amp;MTC_EN</v>
          </cell>
          <cell r="Y4610" t="str">
            <v>ET&amp;MTC</v>
          </cell>
          <cell r="Z4610" t="str">
            <v>AM</v>
          </cell>
          <cell r="AB4610" t="str">
            <v>EN ETUDES INTEGRATION NEW PROJETS GEC UNIX</v>
          </cell>
        </row>
        <row r="4611">
          <cell r="A4611" t="str">
            <v>CDG</v>
          </cell>
          <cell r="B4611">
            <v>0</v>
          </cell>
          <cell r="C4611" t="str">
            <v>VtilAna</v>
          </cell>
          <cell r="D4611" t="str">
            <v>FOR</v>
          </cell>
          <cell r="E4611" t="str">
            <v>DAM02_02575</v>
          </cell>
          <cell r="F4611" t="str">
            <v>CDCP</v>
          </cell>
          <cell r="G4611" t="str">
            <v>CDCMC</v>
          </cell>
          <cell r="H4611" t="str">
            <v>FMSGT</v>
          </cell>
          <cell r="I4611" t="str">
            <v>FMST</v>
          </cell>
          <cell r="J4611" t="str">
            <v>LDN</v>
          </cell>
          <cell r="K4611" t="str">
            <v>CDCMC</v>
          </cell>
          <cell r="L4611" t="str">
            <v>LDN_FMSG5</v>
          </cell>
          <cell r="M4611" t="str">
            <v>LDN</v>
          </cell>
          <cell r="N4611" t="str">
            <v>CITI-ES1</v>
          </cell>
          <cell r="O4611" t="str">
            <v>DAM</v>
          </cell>
          <cell r="P4611" t="str">
            <v>Amort jours hommes</v>
          </cell>
          <cell r="Q4611" t="str">
            <v>Etudes Nouvelles</v>
          </cell>
          <cell r="R4611" t="str">
            <v>EXPLOITATION</v>
          </cell>
          <cell r="S4611" t="str">
            <v>EXPLOITATION</v>
          </cell>
          <cell r="U4611">
            <v>0</v>
          </cell>
          <cell r="V4611">
            <v>92.698701209999996</v>
          </cell>
          <cell r="W4611" t="str">
            <v>AMO_EM_JH</v>
          </cell>
          <cell r="X4611" t="str">
            <v>ET&amp;MTC_EN</v>
          </cell>
          <cell r="Y4611" t="str">
            <v>ET&amp;MTC</v>
          </cell>
          <cell r="Z4611" t="str">
            <v>AM</v>
          </cell>
          <cell r="AB4611" t="str">
            <v>EN ETUDES INTEGRATION NEW PROJETS GEC UNIX</v>
          </cell>
        </row>
        <row r="4612">
          <cell r="A4612" t="str">
            <v>CDG</v>
          </cell>
          <cell r="B4612">
            <v>0</v>
          </cell>
          <cell r="C4612" t="str">
            <v>VtilAna</v>
          </cell>
          <cell r="D4612" t="str">
            <v>FOR</v>
          </cell>
          <cell r="E4612" t="str">
            <v>DAM02_02575</v>
          </cell>
          <cell r="F4612" t="str">
            <v>CDCP</v>
          </cell>
          <cell r="G4612" t="str">
            <v>CDCMC</v>
          </cell>
          <cell r="H4612" t="str">
            <v>FMSGT</v>
          </cell>
          <cell r="I4612" t="str">
            <v>FMST</v>
          </cell>
          <cell r="J4612" t="str">
            <v>LDN</v>
          </cell>
          <cell r="K4612" t="str">
            <v>CDCMC</v>
          </cell>
          <cell r="L4612" t="str">
            <v>LDN_FMSG7</v>
          </cell>
          <cell r="M4612" t="str">
            <v>LDN</v>
          </cell>
          <cell r="N4612" t="str">
            <v>CITI-ES1</v>
          </cell>
          <cell r="O4612" t="str">
            <v>DAM</v>
          </cell>
          <cell r="P4612" t="str">
            <v>Amort jours hommes</v>
          </cell>
          <cell r="Q4612" t="str">
            <v>Etudes Nouvelles</v>
          </cell>
          <cell r="R4612" t="str">
            <v>EXPLOITATION</v>
          </cell>
          <cell r="S4612" t="str">
            <v>EXPLOITATION</v>
          </cell>
          <cell r="U4612">
            <v>0</v>
          </cell>
          <cell r="V4612">
            <v>67.392230850000004</v>
          </cell>
          <cell r="W4612" t="str">
            <v>AMO_EM_JH</v>
          </cell>
          <cell r="X4612" t="str">
            <v>ET&amp;MTC_EN</v>
          </cell>
          <cell r="Y4612" t="str">
            <v>ET&amp;MTC</v>
          </cell>
          <cell r="Z4612" t="str">
            <v>AM</v>
          </cell>
          <cell r="AB4612" t="str">
            <v>EN ETUDES INTEGRATION NEW PROJETS GEC UNIX</v>
          </cell>
        </row>
        <row r="4613">
          <cell r="A4613" t="str">
            <v>CDG</v>
          </cell>
          <cell r="B4613">
            <v>0</v>
          </cell>
          <cell r="C4613" t="str">
            <v>VtilAna</v>
          </cell>
          <cell r="D4613" t="str">
            <v>FOR</v>
          </cell>
          <cell r="E4613" t="str">
            <v>DAM02_02575</v>
          </cell>
          <cell r="F4613" t="str">
            <v>CDCP</v>
          </cell>
          <cell r="G4613" t="str">
            <v>CDCMC</v>
          </cell>
          <cell r="H4613" t="str">
            <v>FMSGT</v>
          </cell>
          <cell r="I4613" t="str">
            <v>FMST</v>
          </cell>
          <cell r="J4613" t="str">
            <v>LDN</v>
          </cell>
          <cell r="K4613" t="str">
            <v>CDCMC</v>
          </cell>
          <cell r="L4613" t="str">
            <v>LDN_FMSGI</v>
          </cell>
          <cell r="M4613" t="str">
            <v>LDN</v>
          </cell>
          <cell r="N4613" t="str">
            <v>CITI-ES1</v>
          </cell>
          <cell r="O4613" t="str">
            <v>DAM</v>
          </cell>
          <cell r="P4613" t="str">
            <v>Amort jours hommes</v>
          </cell>
          <cell r="Q4613" t="str">
            <v>Etudes Nouvelles</v>
          </cell>
          <cell r="R4613" t="str">
            <v>EXPLOITATION</v>
          </cell>
          <cell r="S4613" t="str">
            <v>EXPLOITATION</v>
          </cell>
          <cell r="U4613">
            <v>0</v>
          </cell>
          <cell r="V4613">
            <v>134.78446170000001</v>
          </cell>
          <cell r="W4613" t="str">
            <v>AMO_EM_JH</v>
          </cell>
          <cell r="X4613" t="str">
            <v>ET&amp;MTC_EN</v>
          </cell>
          <cell r="Y4613" t="str">
            <v>ET&amp;MTC</v>
          </cell>
          <cell r="Z4613" t="str">
            <v>AM</v>
          </cell>
          <cell r="AB4613" t="str">
            <v>EN ETUDES INTEGRATION NEW PROJETS GEC UNIX</v>
          </cell>
        </row>
        <row r="4614">
          <cell r="A4614" t="str">
            <v>CDG</v>
          </cell>
          <cell r="B4614">
            <v>0</v>
          </cell>
          <cell r="C4614" t="str">
            <v>VtilAna</v>
          </cell>
          <cell r="D4614" t="str">
            <v>FOR</v>
          </cell>
          <cell r="E4614" t="str">
            <v>DAM02_02575</v>
          </cell>
          <cell r="F4614" t="str">
            <v>CDCP</v>
          </cell>
          <cell r="G4614" t="str">
            <v>CDCMC</v>
          </cell>
          <cell r="H4614" t="str">
            <v>FMSGT</v>
          </cell>
          <cell r="I4614" t="str">
            <v>FMST</v>
          </cell>
          <cell r="J4614" t="str">
            <v>LDN</v>
          </cell>
          <cell r="K4614" t="str">
            <v>CDCMC</v>
          </cell>
          <cell r="L4614" t="str">
            <v>LDN_FMSI0</v>
          </cell>
          <cell r="M4614" t="str">
            <v>LDN</v>
          </cell>
          <cell r="N4614" t="str">
            <v>CITI-ES1</v>
          </cell>
          <cell r="O4614" t="str">
            <v>DAM</v>
          </cell>
          <cell r="P4614" t="str">
            <v>Amort jours hommes</v>
          </cell>
          <cell r="Q4614" t="str">
            <v>Etudes Nouvelles</v>
          </cell>
          <cell r="R4614" t="str">
            <v>EXPLOITATION</v>
          </cell>
          <cell r="S4614" t="str">
            <v>EXPLOITATION</v>
          </cell>
          <cell r="U4614">
            <v>0</v>
          </cell>
          <cell r="V4614">
            <v>134.78446170000001</v>
          </cell>
          <cell r="W4614" t="str">
            <v>AMO_EM_JH</v>
          </cell>
          <cell r="X4614" t="str">
            <v>ET&amp;MTC_EN</v>
          </cell>
          <cell r="Y4614" t="str">
            <v>ET&amp;MTC</v>
          </cell>
          <cell r="Z4614" t="str">
            <v>AM</v>
          </cell>
          <cell r="AB4614" t="str">
            <v>EN ETUDES INTEGRATION NEW PROJETS GEC UNIX</v>
          </cell>
        </row>
        <row r="4615">
          <cell r="A4615" t="str">
            <v>CDG</v>
          </cell>
          <cell r="B4615">
            <v>0</v>
          </cell>
          <cell r="C4615" t="str">
            <v>VtilAna</v>
          </cell>
          <cell r="D4615" t="str">
            <v>FOR</v>
          </cell>
          <cell r="E4615" t="str">
            <v>DAM02_02575</v>
          </cell>
          <cell r="F4615" t="str">
            <v>CDCP</v>
          </cell>
          <cell r="G4615" t="str">
            <v>CDCMC</v>
          </cell>
          <cell r="H4615" t="str">
            <v>FMSGT</v>
          </cell>
          <cell r="I4615" t="str">
            <v>FMST</v>
          </cell>
          <cell r="J4615" t="str">
            <v>LDN</v>
          </cell>
          <cell r="K4615" t="str">
            <v>CDCMC</v>
          </cell>
          <cell r="L4615" t="str">
            <v>LDN_LDNMO</v>
          </cell>
          <cell r="M4615" t="str">
            <v>LDN</v>
          </cell>
          <cell r="N4615" t="str">
            <v>CITI-ES1</v>
          </cell>
          <cell r="O4615" t="str">
            <v>DAM</v>
          </cell>
          <cell r="P4615" t="str">
            <v>Amort jours hommes</v>
          </cell>
          <cell r="Q4615" t="str">
            <v>Etudes Nouvelles</v>
          </cell>
          <cell r="R4615" t="str">
            <v>EXPLOITATION</v>
          </cell>
          <cell r="S4615" t="str">
            <v>EXPLOITATION</v>
          </cell>
          <cell r="U4615">
            <v>0</v>
          </cell>
          <cell r="V4615">
            <v>236.01034314</v>
          </cell>
          <cell r="W4615" t="str">
            <v>AMO_EM_JH</v>
          </cell>
          <cell r="X4615" t="str">
            <v>ET&amp;MTC_EN</v>
          </cell>
          <cell r="Y4615" t="str">
            <v>ET&amp;MTC</v>
          </cell>
          <cell r="Z4615" t="str">
            <v>AM</v>
          </cell>
          <cell r="AB4615" t="str">
            <v>EN ETUDES INTEGRATION NEW PROJETS GEC UNIX</v>
          </cell>
        </row>
        <row r="4616">
          <cell r="A4616" t="str">
            <v>CDG</v>
          </cell>
          <cell r="B4616">
            <v>0</v>
          </cell>
          <cell r="C4616" t="str">
            <v>VtilAna</v>
          </cell>
          <cell r="D4616" t="str">
            <v>FOR</v>
          </cell>
          <cell r="E4616" t="str">
            <v>DAM02_02575</v>
          </cell>
          <cell r="F4616" t="str">
            <v>CDCP</v>
          </cell>
          <cell r="G4616" t="str">
            <v>CDCMC</v>
          </cell>
          <cell r="H4616" t="str">
            <v>FMSGT</v>
          </cell>
          <cell r="I4616" t="str">
            <v>FMST</v>
          </cell>
          <cell r="J4616" t="str">
            <v>LDN</v>
          </cell>
          <cell r="K4616" t="str">
            <v>CDCMC</v>
          </cell>
          <cell r="L4616" t="str">
            <v>LDN_LDNST</v>
          </cell>
          <cell r="M4616" t="str">
            <v>LDN</v>
          </cell>
          <cell r="N4616" t="str">
            <v>CITI-ES1</v>
          </cell>
          <cell r="O4616" t="str">
            <v>DAM</v>
          </cell>
          <cell r="P4616" t="str">
            <v>Amort jours hommes</v>
          </cell>
          <cell r="Q4616" t="str">
            <v>Etudes Nouvelles</v>
          </cell>
          <cell r="R4616" t="str">
            <v>EXPLOITATION</v>
          </cell>
          <cell r="S4616" t="str">
            <v>EXPLOITATION</v>
          </cell>
          <cell r="U4616">
            <v>0</v>
          </cell>
          <cell r="V4616">
            <v>236.01034314</v>
          </cell>
          <cell r="W4616" t="str">
            <v>AMO_EM_JH</v>
          </cell>
          <cell r="X4616" t="str">
            <v>ET&amp;MTC_EN</v>
          </cell>
          <cell r="Y4616" t="str">
            <v>ET&amp;MTC</v>
          </cell>
          <cell r="Z4616" t="str">
            <v>AM</v>
          </cell>
          <cell r="AB4616" t="str">
            <v>EN ETUDES INTEGRATION NEW PROJETS GEC UNIX</v>
          </cell>
        </row>
        <row r="4617">
          <cell r="A4617" t="str">
            <v>CDG</v>
          </cell>
          <cell r="B4617">
            <v>0</v>
          </cell>
          <cell r="C4617" t="str">
            <v>VtilAna</v>
          </cell>
          <cell r="D4617" t="str">
            <v>FOR</v>
          </cell>
          <cell r="E4617" t="str">
            <v>DAM02_02575</v>
          </cell>
          <cell r="F4617" t="str">
            <v>CDCP</v>
          </cell>
          <cell r="G4617" t="str">
            <v>CDCMC</v>
          </cell>
          <cell r="H4617" t="str">
            <v>FMSGT</v>
          </cell>
          <cell r="I4617" t="str">
            <v>FMST</v>
          </cell>
          <cell r="J4617" t="str">
            <v>LDN</v>
          </cell>
          <cell r="K4617" t="str">
            <v>CDCMC</v>
          </cell>
          <cell r="L4617" t="str">
            <v>LDN_STR20</v>
          </cell>
          <cell r="M4617" t="str">
            <v>LDN</v>
          </cell>
          <cell r="N4617" t="str">
            <v>CITI-ES1</v>
          </cell>
          <cell r="O4617" t="str">
            <v>DAM</v>
          </cell>
          <cell r="P4617" t="str">
            <v>Amort jours hommes</v>
          </cell>
          <cell r="Q4617" t="str">
            <v>Etudes Nouvelles</v>
          </cell>
          <cell r="R4617" t="str">
            <v>EXPLOITATION</v>
          </cell>
          <cell r="S4617" t="str">
            <v>EXPLOITATION</v>
          </cell>
          <cell r="U4617">
            <v>0</v>
          </cell>
          <cell r="V4617">
            <v>236.01034314</v>
          </cell>
          <cell r="W4617" t="str">
            <v>AMO_EM_JH</v>
          </cell>
          <cell r="X4617" t="str">
            <v>ET&amp;MTC_EN</v>
          </cell>
          <cell r="Y4617" t="str">
            <v>ET&amp;MTC</v>
          </cell>
          <cell r="Z4617" t="str">
            <v>AM</v>
          </cell>
          <cell r="AB4617" t="str">
            <v>EN ETUDES INTEGRATION NEW PROJETS GEC UNIX</v>
          </cell>
        </row>
        <row r="4618">
          <cell r="A4618" t="str">
            <v>CDG</v>
          </cell>
          <cell r="B4618">
            <v>0</v>
          </cell>
          <cell r="C4618" t="str">
            <v>VtilAna</v>
          </cell>
          <cell r="D4618" t="str">
            <v>FOR</v>
          </cell>
          <cell r="E4618" t="str">
            <v>DAM02_02575</v>
          </cell>
          <cell r="F4618" t="str">
            <v>CDCP</v>
          </cell>
          <cell r="G4618" t="str">
            <v>CDCMC</v>
          </cell>
          <cell r="H4618" t="str">
            <v>FMSGT</v>
          </cell>
          <cell r="I4618" t="str">
            <v>FMST</v>
          </cell>
          <cell r="J4618" t="str">
            <v>CDCP</v>
          </cell>
          <cell r="K4618" t="str">
            <v>CDCMC</v>
          </cell>
          <cell r="L4618" t="str">
            <v>MMG00</v>
          </cell>
          <cell r="M4618" t="str">
            <v>MMG</v>
          </cell>
          <cell r="N4618" t="str">
            <v>CITI-ES1</v>
          </cell>
          <cell r="O4618" t="str">
            <v>DAM</v>
          </cell>
          <cell r="P4618" t="str">
            <v>Amort jours hommes</v>
          </cell>
          <cell r="Q4618" t="str">
            <v>Etudes Nouvelles</v>
          </cell>
          <cell r="R4618" t="str">
            <v>EXPLOITATION</v>
          </cell>
          <cell r="S4618" t="str">
            <v>EXPLOITATION</v>
          </cell>
          <cell r="U4618">
            <v>0</v>
          </cell>
          <cell r="V4618">
            <v>506.15652681</v>
          </cell>
          <cell r="W4618" t="str">
            <v>AMO_EM_JH</v>
          </cell>
          <cell r="X4618" t="str">
            <v>ET&amp;MTC_EN</v>
          </cell>
          <cell r="Y4618" t="str">
            <v>ET&amp;MTC</v>
          </cell>
          <cell r="Z4618" t="str">
            <v>AM</v>
          </cell>
          <cell r="AB4618" t="str">
            <v>EN ETUDES INTEGRATION NEW PROJETS GEC UNIX</v>
          </cell>
        </row>
        <row r="4619">
          <cell r="A4619" t="str">
            <v>CDG</v>
          </cell>
          <cell r="B4619">
            <v>0</v>
          </cell>
          <cell r="C4619" t="str">
            <v>VtilAna</v>
          </cell>
          <cell r="D4619" t="str">
            <v>FOR</v>
          </cell>
          <cell r="E4619" t="str">
            <v>DAM02_02575</v>
          </cell>
          <cell r="F4619" t="str">
            <v>CDCP</v>
          </cell>
          <cell r="G4619" t="str">
            <v>CDCMC</v>
          </cell>
          <cell r="H4619" t="str">
            <v>FMSGT</v>
          </cell>
          <cell r="I4619" t="str">
            <v>FMST</v>
          </cell>
          <cell r="J4619" t="str">
            <v>CDCP</v>
          </cell>
          <cell r="K4619" t="str">
            <v>CDCMC</v>
          </cell>
          <cell r="L4619" t="str">
            <v>MMG10</v>
          </cell>
          <cell r="M4619" t="str">
            <v>MMG</v>
          </cell>
          <cell r="N4619" t="str">
            <v>CITI-ES1</v>
          </cell>
          <cell r="O4619" t="str">
            <v>DAM</v>
          </cell>
          <cell r="P4619" t="str">
            <v>Amort jours hommes</v>
          </cell>
          <cell r="Q4619" t="str">
            <v>Etudes Nouvelles</v>
          </cell>
          <cell r="R4619" t="str">
            <v>EXPLOITATION</v>
          </cell>
          <cell r="S4619" t="str">
            <v>EXPLOITATION</v>
          </cell>
          <cell r="U4619">
            <v>0</v>
          </cell>
          <cell r="V4619">
            <v>206.44221977999999</v>
          </cell>
          <cell r="W4619" t="str">
            <v>AMO_EM_JH</v>
          </cell>
          <cell r="X4619" t="str">
            <v>ET&amp;MTC_EN</v>
          </cell>
          <cell r="Y4619" t="str">
            <v>ET&amp;MTC</v>
          </cell>
          <cell r="Z4619" t="str">
            <v>AM</v>
          </cell>
          <cell r="AB4619" t="str">
            <v>EN ETUDES INTEGRATION NEW PROJETS GEC UNIX</v>
          </cell>
        </row>
        <row r="4620">
          <cell r="A4620" t="str">
            <v>CDG</v>
          </cell>
          <cell r="B4620">
            <v>0</v>
          </cell>
          <cell r="C4620" t="str">
            <v>VtilAna</v>
          </cell>
          <cell r="D4620" t="str">
            <v>FOR</v>
          </cell>
          <cell r="E4620" t="str">
            <v>DAM02_02575</v>
          </cell>
          <cell r="F4620" t="str">
            <v>CDCP</v>
          </cell>
          <cell r="G4620" t="str">
            <v>CDCMC</v>
          </cell>
          <cell r="H4620" t="str">
            <v>FMSGT</v>
          </cell>
          <cell r="I4620" t="str">
            <v>FMST</v>
          </cell>
          <cell r="J4620" t="str">
            <v>CDCP</v>
          </cell>
          <cell r="K4620" t="str">
            <v>CDCMC</v>
          </cell>
          <cell r="L4620" t="str">
            <v>MMG21</v>
          </cell>
          <cell r="M4620" t="str">
            <v>MMG</v>
          </cell>
          <cell r="N4620" t="str">
            <v>CITI-ES1</v>
          </cell>
          <cell r="O4620" t="str">
            <v>DAM</v>
          </cell>
          <cell r="P4620" t="str">
            <v>Amort jours hommes</v>
          </cell>
          <cell r="Q4620" t="str">
            <v>Etudes Nouvelles</v>
          </cell>
          <cell r="R4620" t="str">
            <v>EXPLOITATION</v>
          </cell>
          <cell r="S4620" t="str">
            <v>EXPLOITATION</v>
          </cell>
          <cell r="U4620">
            <v>0</v>
          </cell>
          <cell r="V4620">
            <v>114.41376036</v>
          </cell>
          <cell r="W4620" t="str">
            <v>AMO_EM_JH</v>
          </cell>
          <cell r="X4620" t="str">
            <v>ET&amp;MTC_EN</v>
          </cell>
          <cell r="Y4620" t="str">
            <v>ET&amp;MTC</v>
          </cell>
          <cell r="Z4620" t="str">
            <v>AM</v>
          </cell>
          <cell r="AB4620" t="str">
            <v>EN ETUDES INTEGRATION NEW PROJETS GEC UNIX</v>
          </cell>
        </row>
        <row r="4621">
          <cell r="A4621" t="str">
            <v>CDG</v>
          </cell>
          <cell r="B4621">
            <v>0</v>
          </cell>
          <cell r="C4621" t="str">
            <v>VtilAna</v>
          </cell>
          <cell r="D4621" t="str">
            <v>FOR</v>
          </cell>
          <cell r="E4621" t="str">
            <v>DAM02_02575</v>
          </cell>
          <cell r="F4621" t="str">
            <v>CDCP</v>
          </cell>
          <cell r="G4621" t="str">
            <v>CDCMC</v>
          </cell>
          <cell r="H4621" t="str">
            <v>FMSGT</v>
          </cell>
          <cell r="I4621" t="str">
            <v>FMST</v>
          </cell>
          <cell r="J4621" t="str">
            <v>CDCP</v>
          </cell>
          <cell r="K4621" t="str">
            <v>CDCMC</v>
          </cell>
          <cell r="L4621" t="str">
            <v>MMG22</v>
          </cell>
          <cell r="M4621" t="str">
            <v>MMG</v>
          </cell>
          <cell r="N4621" t="str">
            <v>CITI-ES1</v>
          </cell>
          <cell r="O4621" t="str">
            <v>DAM</v>
          </cell>
          <cell r="P4621" t="str">
            <v>Amort jours hommes</v>
          </cell>
          <cell r="Q4621" t="str">
            <v>Etudes Nouvelles</v>
          </cell>
          <cell r="R4621" t="str">
            <v>EXPLOITATION</v>
          </cell>
          <cell r="S4621" t="str">
            <v>EXPLOITATION</v>
          </cell>
          <cell r="U4621">
            <v>0</v>
          </cell>
          <cell r="V4621">
            <v>312.15058533000001</v>
          </cell>
          <cell r="W4621" t="str">
            <v>AMO_EM_JH</v>
          </cell>
          <cell r="X4621" t="str">
            <v>ET&amp;MTC_EN</v>
          </cell>
          <cell r="Y4621" t="str">
            <v>ET&amp;MTC</v>
          </cell>
          <cell r="Z4621" t="str">
            <v>AM</v>
          </cell>
          <cell r="AB4621" t="str">
            <v>EN ETUDES INTEGRATION NEW PROJETS GEC UNIX</v>
          </cell>
        </row>
        <row r="4622">
          <cell r="A4622" t="str">
            <v>CDG</v>
          </cell>
          <cell r="B4622">
            <v>0</v>
          </cell>
          <cell r="C4622" t="str">
            <v>VtilAna</v>
          </cell>
          <cell r="D4622" t="str">
            <v>FOR</v>
          </cell>
          <cell r="E4622" t="str">
            <v>DAM02_02575</v>
          </cell>
          <cell r="F4622" t="str">
            <v>CDCP</v>
          </cell>
          <cell r="G4622" t="str">
            <v>CDCMC</v>
          </cell>
          <cell r="H4622" t="str">
            <v>FMSGT</v>
          </cell>
          <cell r="I4622" t="str">
            <v>FMST</v>
          </cell>
          <cell r="J4622" t="str">
            <v>CDCP</v>
          </cell>
          <cell r="K4622" t="str">
            <v>CDCMC</v>
          </cell>
          <cell r="L4622" t="str">
            <v>MMG23</v>
          </cell>
          <cell r="M4622" t="str">
            <v>MMG</v>
          </cell>
          <cell r="N4622" t="str">
            <v>CITI-ES1</v>
          </cell>
          <cell r="O4622" t="str">
            <v>DAM</v>
          </cell>
          <cell r="P4622" t="str">
            <v>Amort jours hommes</v>
          </cell>
          <cell r="Q4622" t="str">
            <v>Etudes Nouvelles</v>
          </cell>
          <cell r="R4622" t="str">
            <v>EXPLOITATION</v>
          </cell>
          <cell r="S4622" t="str">
            <v>EXPLOITATION</v>
          </cell>
          <cell r="U4622">
            <v>0</v>
          </cell>
          <cell r="V4622">
            <v>269.86723911000001</v>
          </cell>
          <cell r="W4622" t="str">
            <v>AMO_EM_JH</v>
          </cell>
          <cell r="X4622" t="str">
            <v>ET&amp;MTC_EN</v>
          </cell>
          <cell r="Y4622" t="str">
            <v>ET&amp;MTC</v>
          </cell>
          <cell r="Z4622" t="str">
            <v>AM</v>
          </cell>
          <cell r="AB4622" t="str">
            <v>EN ETUDES INTEGRATION NEW PROJETS GEC UNIX</v>
          </cell>
        </row>
        <row r="4623">
          <cell r="A4623" t="str">
            <v>CDG</v>
          </cell>
          <cell r="B4623">
            <v>0</v>
          </cell>
          <cell r="C4623" t="str">
            <v>VtilAna</v>
          </cell>
          <cell r="D4623" t="str">
            <v>FOR</v>
          </cell>
          <cell r="E4623" t="str">
            <v>DAM02_02575</v>
          </cell>
          <cell r="F4623" t="str">
            <v>CDCP</v>
          </cell>
          <cell r="G4623" t="str">
            <v>CDCMC</v>
          </cell>
          <cell r="H4623" t="str">
            <v>FMSGT</v>
          </cell>
          <cell r="I4623" t="str">
            <v>FMST</v>
          </cell>
          <cell r="J4623" t="str">
            <v>CDCP</v>
          </cell>
          <cell r="K4623" t="str">
            <v>CDCMC</v>
          </cell>
          <cell r="L4623" t="str">
            <v>MMG24</v>
          </cell>
          <cell r="M4623" t="str">
            <v>MMG</v>
          </cell>
          <cell r="N4623" t="str">
            <v>CITI-ES1</v>
          </cell>
          <cell r="O4623" t="str">
            <v>DAM</v>
          </cell>
          <cell r="P4623" t="str">
            <v>Amort jours hommes</v>
          </cell>
          <cell r="Q4623" t="str">
            <v>Etudes Nouvelles</v>
          </cell>
          <cell r="R4623" t="str">
            <v>EXPLOITATION</v>
          </cell>
          <cell r="S4623" t="str">
            <v>EXPLOITATION</v>
          </cell>
          <cell r="U4623">
            <v>0</v>
          </cell>
          <cell r="V4623">
            <v>140.52994479</v>
          </cell>
          <cell r="W4623" t="str">
            <v>AMO_EM_JH</v>
          </cell>
          <cell r="X4623" t="str">
            <v>ET&amp;MTC_EN</v>
          </cell>
          <cell r="Y4623" t="str">
            <v>ET&amp;MTC</v>
          </cell>
          <cell r="Z4623" t="str">
            <v>AM</v>
          </cell>
          <cell r="AB4623" t="str">
            <v>EN ETUDES INTEGRATION NEW PROJETS GEC UNIX</v>
          </cell>
        </row>
        <row r="4624">
          <cell r="A4624" t="str">
            <v>CDG</v>
          </cell>
          <cell r="B4624">
            <v>0</v>
          </cell>
          <cell r="C4624" t="str">
            <v>VtilAna</v>
          </cell>
          <cell r="D4624" t="str">
            <v>FOR</v>
          </cell>
          <cell r="E4624" t="str">
            <v>DAM02_02575</v>
          </cell>
          <cell r="F4624" t="str">
            <v>CDCP</v>
          </cell>
          <cell r="G4624" t="str">
            <v>CDCMC</v>
          </cell>
          <cell r="H4624" t="str">
            <v>FMSGT</v>
          </cell>
          <cell r="I4624" t="str">
            <v>FMST</v>
          </cell>
          <cell r="J4624" t="str">
            <v>CDCP</v>
          </cell>
          <cell r="K4624" t="str">
            <v>CDCMC</v>
          </cell>
          <cell r="L4624" t="str">
            <v>MMG25</v>
          </cell>
          <cell r="M4624" t="str">
            <v>MMG</v>
          </cell>
          <cell r="N4624" t="str">
            <v>CITI-ES1</v>
          </cell>
          <cell r="O4624" t="str">
            <v>DAM</v>
          </cell>
          <cell r="P4624" t="str">
            <v>Amort jours hommes</v>
          </cell>
          <cell r="Q4624" t="str">
            <v>Etudes Nouvelles</v>
          </cell>
          <cell r="R4624" t="str">
            <v>EXPLOITATION</v>
          </cell>
          <cell r="S4624" t="str">
            <v>EXPLOITATION</v>
          </cell>
          <cell r="U4624">
            <v>0</v>
          </cell>
          <cell r="V4624">
            <v>67.155902819999994</v>
          </cell>
          <cell r="W4624" t="str">
            <v>AMO_EM_JH</v>
          </cell>
          <cell r="X4624" t="str">
            <v>ET&amp;MTC_EN</v>
          </cell>
          <cell r="Y4624" t="str">
            <v>ET&amp;MTC</v>
          </cell>
          <cell r="Z4624" t="str">
            <v>AM</v>
          </cell>
          <cell r="AB4624" t="str">
            <v>EN ETUDES INTEGRATION NEW PROJETS GEC UNIX</v>
          </cell>
        </row>
        <row r="4625">
          <cell r="A4625" t="str">
            <v>CDG</v>
          </cell>
          <cell r="B4625">
            <v>0</v>
          </cell>
          <cell r="C4625" t="str">
            <v>VtilAna</v>
          </cell>
          <cell r="D4625" t="str">
            <v>FOR</v>
          </cell>
          <cell r="E4625" t="str">
            <v>DAM02_02575</v>
          </cell>
          <cell r="F4625" t="str">
            <v>CDCP</v>
          </cell>
          <cell r="G4625" t="str">
            <v>CDCMC</v>
          </cell>
          <cell r="H4625" t="str">
            <v>FMSGT</v>
          </cell>
          <cell r="I4625" t="str">
            <v>FMST</v>
          </cell>
          <cell r="J4625" t="str">
            <v>CDCP</v>
          </cell>
          <cell r="K4625" t="str">
            <v>CDCMC</v>
          </cell>
          <cell r="L4625" t="str">
            <v>MMG26</v>
          </cell>
          <cell r="M4625" t="str">
            <v>MMG</v>
          </cell>
          <cell r="N4625" t="str">
            <v>CITI-ES1</v>
          </cell>
          <cell r="O4625" t="str">
            <v>DAM</v>
          </cell>
          <cell r="P4625" t="str">
            <v>Amort jours hommes</v>
          </cell>
          <cell r="Q4625" t="str">
            <v>Etudes Nouvelles</v>
          </cell>
          <cell r="R4625" t="str">
            <v>EXPLOITATION</v>
          </cell>
          <cell r="S4625" t="str">
            <v>EXPLOITATION</v>
          </cell>
          <cell r="U4625">
            <v>0</v>
          </cell>
          <cell r="V4625">
            <v>276.08537826000003</v>
          </cell>
          <cell r="W4625" t="str">
            <v>AMO_EM_JH</v>
          </cell>
          <cell r="X4625" t="str">
            <v>ET&amp;MTC_EN</v>
          </cell>
          <cell r="Y4625" t="str">
            <v>ET&amp;MTC</v>
          </cell>
          <cell r="Z4625" t="str">
            <v>AM</v>
          </cell>
          <cell r="AB4625" t="str">
            <v>EN ETUDES INTEGRATION NEW PROJETS GEC UNIX</v>
          </cell>
        </row>
        <row r="4626">
          <cell r="A4626" t="str">
            <v>CDG</v>
          </cell>
          <cell r="B4626">
            <v>0</v>
          </cell>
          <cell r="C4626" t="str">
            <v>VtilAna</v>
          </cell>
          <cell r="D4626" t="str">
            <v>FOR</v>
          </cell>
          <cell r="E4626" t="str">
            <v>DAM02_02575</v>
          </cell>
          <cell r="F4626" t="str">
            <v>CDCP</v>
          </cell>
          <cell r="G4626" t="str">
            <v>CDCMC</v>
          </cell>
          <cell r="H4626" t="str">
            <v>FMSGT</v>
          </cell>
          <cell r="I4626" t="str">
            <v>FMST</v>
          </cell>
          <cell r="J4626" t="str">
            <v>CDCP</v>
          </cell>
          <cell r="K4626" t="str">
            <v>CDCMC</v>
          </cell>
          <cell r="L4626" t="str">
            <v>MMG31</v>
          </cell>
          <cell r="M4626" t="str">
            <v>MMG</v>
          </cell>
          <cell r="N4626" t="str">
            <v>CITI-ES1</v>
          </cell>
          <cell r="O4626" t="str">
            <v>DAM</v>
          </cell>
          <cell r="P4626" t="str">
            <v>Amort jours hommes</v>
          </cell>
          <cell r="Q4626" t="str">
            <v>Etudes Nouvelles</v>
          </cell>
          <cell r="R4626" t="str">
            <v>EXPLOITATION</v>
          </cell>
          <cell r="S4626" t="str">
            <v>EXPLOITATION</v>
          </cell>
          <cell r="U4626">
            <v>0</v>
          </cell>
          <cell r="V4626">
            <v>374.33197682999997</v>
          </cell>
          <cell r="W4626" t="str">
            <v>AMO_EM_JH</v>
          </cell>
          <cell r="X4626" t="str">
            <v>ET&amp;MTC_EN</v>
          </cell>
          <cell r="Y4626" t="str">
            <v>ET&amp;MTC</v>
          </cell>
          <cell r="Z4626" t="str">
            <v>AM</v>
          </cell>
          <cell r="AB4626" t="str">
            <v>EN ETUDES INTEGRATION NEW PROJETS GEC UNIX</v>
          </cell>
        </row>
        <row r="4627">
          <cell r="A4627" t="str">
            <v>CDG</v>
          </cell>
          <cell r="B4627">
            <v>0</v>
          </cell>
          <cell r="C4627" t="str">
            <v>VtilAna</v>
          </cell>
          <cell r="D4627" t="str">
            <v>FOR</v>
          </cell>
          <cell r="E4627" t="str">
            <v>DAM02_02575</v>
          </cell>
          <cell r="F4627" t="str">
            <v>CDCP</v>
          </cell>
          <cell r="G4627" t="str">
            <v>CDCMC</v>
          </cell>
          <cell r="H4627" t="str">
            <v>FMSGT</v>
          </cell>
          <cell r="I4627" t="str">
            <v>FMST</v>
          </cell>
          <cell r="J4627" t="str">
            <v>CDCP</v>
          </cell>
          <cell r="K4627" t="str">
            <v>CDCMC</v>
          </cell>
          <cell r="L4627" t="str">
            <v>MMG32</v>
          </cell>
          <cell r="M4627" t="str">
            <v>MMG</v>
          </cell>
          <cell r="N4627" t="str">
            <v>CITI-ES1</v>
          </cell>
          <cell r="O4627" t="str">
            <v>DAM</v>
          </cell>
          <cell r="P4627" t="str">
            <v>Amort jours hommes</v>
          </cell>
          <cell r="Q4627" t="str">
            <v>Etudes Nouvelles</v>
          </cell>
          <cell r="R4627" t="str">
            <v>EXPLOITATION</v>
          </cell>
          <cell r="S4627" t="str">
            <v>EXPLOITATION</v>
          </cell>
          <cell r="U4627">
            <v>0</v>
          </cell>
          <cell r="V4627">
            <v>227.58389288999999</v>
          </cell>
          <cell r="W4627" t="str">
            <v>AMO_EM_JH</v>
          </cell>
          <cell r="X4627" t="str">
            <v>ET&amp;MTC_EN</v>
          </cell>
          <cell r="Y4627" t="str">
            <v>ET&amp;MTC</v>
          </cell>
          <cell r="Z4627" t="str">
            <v>AM</v>
          </cell>
          <cell r="AB4627" t="str">
            <v>EN ETUDES INTEGRATION NEW PROJETS GEC UNIX</v>
          </cell>
        </row>
        <row r="4628">
          <cell r="A4628" t="str">
            <v>CDG</v>
          </cell>
          <cell r="B4628">
            <v>0</v>
          </cell>
          <cell r="C4628" t="str">
            <v>VtilAna</v>
          </cell>
          <cell r="D4628" t="str">
            <v>FOR</v>
          </cell>
          <cell r="E4628" t="str">
            <v>DAM02_02575</v>
          </cell>
          <cell r="F4628" t="str">
            <v>CDCP</v>
          </cell>
          <cell r="G4628" t="str">
            <v>CDCMC</v>
          </cell>
          <cell r="H4628" t="str">
            <v>FMSGT</v>
          </cell>
          <cell r="I4628" t="str">
            <v>FMST</v>
          </cell>
          <cell r="J4628" t="str">
            <v>CDCP</v>
          </cell>
          <cell r="K4628" t="str">
            <v>CDCMC</v>
          </cell>
          <cell r="L4628" t="str">
            <v>STR00</v>
          </cell>
          <cell r="M4628" t="str">
            <v>STR</v>
          </cell>
          <cell r="N4628" t="str">
            <v>CITI-ES1</v>
          </cell>
          <cell r="O4628" t="str">
            <v>DAM</v>
          </cell>
          <cell r="P4628" t="str">
            <v>Amort jours hommes</v>
          </cell>
          <cell r="Q4628" t="str">
            <v>Etudes Nouvelles</v>
          </cell>
          <cell r="R4628" t="str">
            <v>EXPLOITATION</v>
          </cell>
          <cell r="S4628" t="str">
            <v>EXPLOITATION</v>
          </cell>
          <cell r="U4628">
            <v>0</v>
          </cell>
          <cell r="V4628">
            <v>124.36278299999999</v>
          </cell>
          <cell r="W4628" t="str">
            <v>AMO_EM_JH</v>
          </cell>
          <cell r="X4628" t="str">
            <v>ET&amp;MTC_EN</v>
          </cell>
          <cell r="Y4628" t="str">
            <v>ET&amp;MTC</v>
          </cell>
          <cell r="Z4628" t="str">
            <v>AM</v>
          </cell>
          <cell r="AB4628" t="str">
            <v>EN ETUDES INTEGRATION NEW PROJETS GEC UNIX</v>
          </cell>
        </row>
        <row r="4629">
          <cell r="A4629" t="str">
            <v>CDG</v>
          </cell>
          <cell r="B4629">
            <v>0</v>
          </cell>
          <cell r="C4629" t="str">
            <v>VtilAna</v>
          </cell>
          <cell r="D4629" t="str">
            <v>FOR</v>
          </cell>
          <cell r="E4629" t="str">
            <v>DAM02_02575</v>
          </cell>
          <cell r="F4629" t="str">
            <v>CDCP</v>
          </cell>
          <cell r="G4629" t="str">
            <v>CDCMC</v>
          </cell>
          <cell r="H4629" t="str">
            <v>FMSGT</v>
          </cell>
          <cell r="I4629" t="str">
            <v>FMST</v>
          </cell>
          <cell r="J4629" t="str">
            <v>CDCP</v>
          </cell>
          <cell r="K4629" t="str">
            <v>CDCMC</v>
          </cell>
          <cell r="L4629" t="str">
            <v>STR10</v>
          </cell>
          <cell r="M4629" t="str">
            <v>STR</v>
          </cell>
          <cell r="N4629" t="str">
            <v>CITI-ES1</v>
          </cell>
          <cell r="O4629" t="str">
            <v>DAM</v>
          </cell>
          <cell r="P4629" t="str">
            <v>Amort jours hommes</v>
          </cell>
          <cell r="Q4629" t="str">
            <v>Etudes Nouvelles</v>
          </cell>
          <cell r="R4629" t="str">
            <v>EXPLOITATION</v>
          </cell>
          <cell r="S4629" t="str">
            <v>EXPLOITATION</v>
          </cell>
          <cell r="U4629">
            <v>0</v>
          </cell>
          <cell r="V4629">
            <v>457.65504143999999</v>
          </cell>
          <cell r="W4629" t="str">
            <v>AMO_EM_JH</v>
          </cell>
          <cell r="X4629" t="str">
            <v>ET&amp;MTC_EN</v>
          </cell>
          <cell r="Y4629" t="str">
            <v>ET&amp;MTC</v>
          </cell>
          <cell r="Z4629" t="str">
            <v>AM</v>
          </cell>
          <cell r="AB4629" t="str">
            <v>EN ETUDES INTEGRATION NEW PROJETS GEC UNIX</v>
          </cell>
        </row>
        <row r="4630">
          <cell r="A4630" t="str">
            <v>CDG</v>
          </cell>
          <cell r="B4630">
            <v>0</v>
          </cell>
          <cell r="C4630" t="str">
            <v>VtilAna</v>
          </cell>
          <cell r="D4630" t="str">
            <v>FOR</v>
          </cell>
          <cell r="E4630" t="str">
            <v>DAM02_02575</v>
          </cell>
          <cell r="F4630" t="str">
            <v>CDCP</v>
          </cell>
          <cell r="G4630" t="str">
            <v>CDCMC</v>
          </cell>
          <cell r="H4630" t="str">
            <v>FMSGT</v>
          </cell>
          <cell r="I4630" t="str">
            <v>FMST</v>
          </cell>
          <cell r="J4630" t="str">
            <v>CDCP</v>
          </cell>
          <cell r="K4630" t="str">
            <v>CDCMC</v>
          </cell>
          <cell r="L4630" t="str">
            <v>STR20</v>
          </cell>
          <cell r="M4630" t="str">
            <v>STR</v>
          </cell>
          <cell r="N4630" t="str">
            <v>CITI-ES1</v>
          </cell>
          <cell r="O4630" t="str">
            <v>DAM</v>
          </cell>
          <cell r="P4630" t="str">
            <v>Amort jours hommes</v>
          </cell>
          <cell r="Q4630" t="str">
            <v>Etudes Nouvelles</v>
          </cell>
          <cell r="R4630" t="str">
            <v>EXPLOITATION</v>
          </cell>
          <cell r="S4630" t="str">
            <v>EXPLOITATION</v>
          </cell>
          <cell r="U4630">
            <v>0</v>
          </cell>
          <cell r="V4630">
            <v>388.01188295999998</v>
          </cell>
          <cell r="W4630" t="str">
            <v>AMO_EM_JH</v>
          </cell>
          <cell r="X4630" t="str">
            <v>ET&amp;MTC_EN</v>
          </cell>
          <cell r="Y4630" t="str">
            <v>ET&amp;MTC</v>
          </cell>
          <cell r="Z4630" t="str">
            <v>AM</v>
          </cell>
          <cell r="AB4630" t="str">
            <v>EN ETUDES INTEGRATION NEW PROJETS GEC UNIX</v>
          </cell>
        </row>
        <row r="4631">
          <cell r="A4631" t="str">
            <v>CDG</v>
          </cell>
          <cell r="B4631">
            <v>0</v>
          </cell>
          <cell r="C4631" t="str">
            <v>VtilAna</v>
          </cell>
          <cell r="D4631" t="str">
            <v>FOR</v>
          </cell>
          <cell r="E4631" t="str">
            <v>DAM02_02575</v>
          </cell>
          <cell r="F4631" t="str">
            <v>CDCP</v>
          </cell>
          <cell r="G4631" t="str">
            <v>CDCMC</v>
          </cell>
          <cell r="H4631" t="str">
            <v>FMSGT</v>
          </cell>
          <cell r="I4631" t="str">
            <v>FMST</v>
          </cell>
          <cell r="J4631" t="str">
            <v>CDCP</v>
          </cell>
          <cell r="K4631" t="str">
            <v>CDCMC</v>
          </cell>
          <cell r="L4631" t="str">
            <v>STR30</v>
          </cell>
          <cell r="M4631" t="str">
            <v>STR</v>
          </cell>
          <cell r="N4631" t="str">
            <v>CITI-ES1</v>
          </cell>
          <cell r="O4631" t="str">
            <v>DAM</v>
          </cell>
          <cell r="P4631" t="str">
            <v>Amort jours hommes</v>
          </cell>
          <cell r="Q4631" t="str">
            <v>Etudes Nouvelles</v>
          </cell>
          <cell r="R4631" t="str">
            <v>EXPLOITATION</v>
          </cell>
          <cell r="S4631" t="str">
            <v>EXPLOITATION</v>
          </cell>
          <cell r="U4631">
            <v>0</v>
          </cell>
          <cell r="V4631">
            <v>553.41438434999998</v>
          </cell>
          <cell r="W4631" t="str">
            <v>AMO_EM_JH</v>
          </cell>
          <cell r="X4631" t="str">
            <v>ET&amp;MTC_EN</v>
          </cell>
          <cell r="Y4631" t="str">
            <v>ET&amp;MTC</v>
          </cell>
          <cell r="Z4631" t="str">
            <v>AM</v>
          </cell>
          <cell r="AB4631" t="str">
            <v>EN ETUDES INTEGRATION NEW PROJETS GEC UNIX</v>
          </cell>
        </row>
        <row r="4632">
          <cell r="A4632" t="str">
            <v>CDG</v>
          </cell>
          <cell r="B4632">
            <v>0</v>
          </cell>
          <cell r="C4632" t="str">
            <v>VtilAna</v>
          </cell>
          <cell r="D4632" t="str">
            <v>FOR</v>
          </cell>
          <cell r="E4632" t="str">
            <v>DAM02_02575</v>
          </cell>
          <cell r="F4632" t="str">
            <v>CDCP</v>
          </cell>
          <cell r="G4632" t="str">
            <v>CDCMC</v>
          </cell>
          <cell r="H4632" t="str">
            <v>FMSGT</v>
          </cell>
          <cell r="I4632" t="str">
            <v>FMST</v>
          </cell>
          <cell r="J4632" t="str">
            <v>TKY</v>
          </cell>
          <cell r="K4632" t="str">
            <v>CDCMC</v>
          </cell>
          <cell r="L4632" t="str">
            <v>TKY_DS400</v>
          </cell>
          <cell r="M4632" t="str">
            <v>TKY</v>
          </cell>
          <cell r="N4632" t="str">
            <v>CITI-ES1</v>
          </cell>
          <cell r="O4632" t="str">
            <v>DAM</v>
          </cell>
          <cell r="P4632" t="str">
            <v>Amort jours hommes</v>
          </cell>
          <cell r="Q4632" t="str">
            <v>Etudes Nouvelles</v>
          </cell>
          <cell r="R4632" t="str">
            <v>EXPLOITATION</v>
          </cell>
          <cell r="S4632" t="str">
            <v>EXPLOITATION</v>
          </cell>
          <cell r="U4632">
            <v>0</v>
          </cell>
          <cell r="V4632">
            <v>84.127182570000002</v>
          </cell>
          <cell r="W4632" t="str">
            <v>AMO_EM_JH</v>
          </cell>
          <cell r="X4632" t="str">
            <v>ET&amp;MTC_EN</v>
          </cell>
          <cell r="Y4632" t="str">
            <v>ET&amp;MTC</v>
          </cell>
          <cell r="Z4632" t="str">
            <v>AM</v>
          </cell>
          <cell r="AB4632" t="str">
            <v>EN ETUDES INTEGRATION NEW PROJETS GEC UNIX</v>
          </cell>
        </row>
        <row r="4633">
          <cell r="A4633" t="str">
            <v>CDG</v>
          </cell>
          <cell r="B4633">
            <v>0</v>
          </cell>
          <cell r="C4633" t="str">
            <v>VtilAna</v>
          </cell>
          <cell r="D4633" t="str">
            <v>FOR</v>
          </cell>
          <cell r="E4633" t="str">
            <v>DAM02_02575</v>
          </cell>
          <cell r="F4633" t="str">
            <v>CDCP</v>
          </cell>
          <cell r="G4633" t="str">
            <v>CDCMC</v>
          </cell>
          <cell r="H4633" t="str">
            <v>FMSGT</v>
          </cell>
          <cell r="I4633" t="str">
            <v>FMST</v>
          </cell>
          <cell r="J4633" t="str">
            <v>TKY</v>
          </cell>
          <cell r="K4633" t="str">
            <v>CDCMC</v>
          </cell>
          <cell r="L4633" t="str">
            <v>TKY_DS700</v>
          </cell>
          <cell r="M4633" t="str">
            <v>TKY</v>
          </cell>
          <cell r="N4633" t="str">
            <v>CITI-ES1</v>
          </cell>
          <cell r="O4633" t="str">
            <v>DAM</v>
          </cell>
          <cell r="P4633" t="str">
            <v>Amort jours hommes</v>
          </cell>
          <cell r="Q4633" t="str">
            <v>Etudes Nouvelles</v>
          </cell>
          <cell r="R4633" t="str">
            <v>EXPLOITATION</v>
          </cell>
          <cell r="S4633" t="str">
            <v>EXPLOITATION</v>
          </cell>
          <cell r="U4633">
            <v>0</v>
          </cell>
          <cell r="V4633">
            <v>101.15442342</v>
          </cell>
          <cell r="W4633" t="str">
            <v>AMO_EM_JH</v>
          </cell>
          <cell r="X4633" t="str">
            <v>ET&amp;MTC_EN</v>
          </cell>
          <cell r="Y4633" t="str">
            <v>ET&amp;MTC</v>
          </cell>
          <cell r="Z4633" t="str">
            <v>AM</v>
          </cell>
          <cell r="AB4633" t="str">
            <v>EN ETUDES INTEGRATION NEW PROJETS GEC UNIX</v>
          </cell>
        </row>
        <row r="4634">
          <cell r="A4634" t="str">
            <v>CDG</v>
          </cell>
          <cell r="B4634">
            <v>0</v>
          </cell>
          <cell r="C4634" t="str">
            <v>VtilAna</v>
          </cell>
          <cell r="D4634" t="str">
            <v>FOR</v>
          </cell>
          <cell r="E4634" t="str">
            <v>DAM02_02575</v>
          </cell>
          <cell r="F4634" t="str">
            <v>CDCP</v>
          </cell>
          <cell r="G4634" t="str">
            <v>CDCMC</v>
          </cell>
          <cell r="H4634" t="str">
            <v>FMSGT</v>
          </cell>
          <cell r="I4634" t="str">
            <v>FMST</v>
          </cell>
          <cell r="J4634" t="str">
            <v>TKY</v>
          </cell>
          <cell r="K4634" t="str">
            <v>CDCMC</v>
          </cell>
          <cell r="L4634" t="str">
            <v>TKY_DS800</v>
          </cell>
          <cell r="M4634" t="str">
            <v>TKY</v>
          </cell>
          <cell r="N4634" t="str">
            <v>CITI-ES1</v>
          </cell>
          <cell r="O4634" t="str">
            <v>DAM</v>
          </cell>
          <cell r="P4634" t="str">
            <v>Amort jours hommes</v>
          </cell>
          <cell r="Q4634" t="str">
            <v>Etudes Nouvelles</v>
          </cell>
          <cell r="R4634" t="str">
            <v>EXPLOITATION</v>
          </cell>
          <cell r="S4634" t="str">
            <v>EXPLOITATION</v>
          </cell>
          <cell r="U4634">
            <v>0</v>
          </cell>
          <cell r="V4634">
            <v>67.478324850000007</v>
          </cell>
          <cell r="W4634" t="str">
            <v>AMO_EM_JH</v>
          </cell>
          <cell r="X4634" t="str">
            <v>ET&amp;MTC_EN</v>
          </cell>
          <cell r="Y4634" t="str">
            <v>ET&amp;MTC</v>
          </cell>
          <cell r="Z4634" t="str">
            <v>AM</v>
          </cell>
          <cell r="AB4634" t="str">
            <v>EN ETUDES INTEGRATION NEW PROJETS GEC UNIX</v>
          </cell>
        </row>
        <row r="4635">
          <cell r="A4635" t="str">
            <v>CDG</v>
          </cell>
          <cell r="B4635">
            <v>0</v>
          </cell>
          <cell r="C4635" t="str">
            <v>VtilAna</v>
          </cell>
          <cell r="D4635" t="str">
            <v>FOR</v>
          </cell>
          <cell r="E4635" t="str">
            <v>DAM02_02575</v>
          </cell>
          <cell r="F4635" t="str">
            <v>CDCP</v>
          </cell>
          <cell r="G4635" t="str">
            <v>CDCMC</v>
          </cell>
          <cell r="H4635" t="str">
            <v>FMSGT</v>
          </cell>
          <cell r="I4635" t="str">
            <v>FMST</v>
          </cell>
          <cell r="J4635" t="str">
            <v>TKY</v>
          </cell>
          <cell r="K4635" t="str">
            <v>CDCMC</v>
          </cell>
          <cell r="L4635" t="str">
            <v>TKY_EDA12</v>
          </cell>
          <cell r="M4635" t="str">
            <v>TKY</v>
          </cell>
          <cell r="N4635" t="str">
            <v>CITI-ES1</v>
          </cell>
          <cell r="O4635" t="str">
            <v>DAM</v>
          </cell>
          <cell r="P4635" t="str">
            <v>Amort jours hommes</v>
          </cell>
          <cell r="Q4635" t="str">
            <v>Etudes Nouvelles</v>
          </cell>
          <cell r="R4635" t="str">
            <v>EXPLOITATION</v>
          </cell>
          <cell r="S4635" t="str">
            <v>EXPLOITATION</v>
          </cell>
          <cell r="U4635">
            <v>0</v>
          </cell>
          <cell r="V4635">
            <v>19.675922759999999</v>
          </cell>
          <cell r="W4635" t="str">
            <v>AMO_EM_JH</v>
          </cell>
          <cell r="X4635" t="str">
            <v>ET&amp;MTC_EN</v>
          </cell>
          <cell r="Y4635" t="str">
            <v>ET&amp;MTC</v>
          </cell>
          <cell r="Z4635" t="str">
            <v>AM</v>
          </cell>
          <cell r="AB4635" t="str">
            <v>EN ETUDES INTEGRATION NEW PROJETS GEC UNIX</v>
          </cell>
        </row>
        <row r="4636">
          <cell r="A4636" t="str">
            <v>CDG</v>
          </cell>
          <cell r="B4636">
            <v>0</v>
          </cell>
          <cell r="C4636" t="str">
            <v>VtilAna</v>
          </cell>
          <cell r="D4636" t="str">
            <v>FOR</v>
          </cell>
          <cell r="E4636" t="str">
            <v>DAM02_02575</v>
          </cell>
          <cell r="F4636" t="str">
            <v>CDCP</v>
          </cell>
          <cell r="G4636" t="str">
            <v>CDCMC</v>
          </cell>
          <cell r="H4636" t="str">
            <v>FMSGT</v>
          </cell>
          <cell r="I4636" t="str">
            <v>FMST</v>
          </cell>
          <cell r="J4636" t="str">
            <v>TKY</v>
          </cell>
          <cell r="K4636" t="str">
            <v>CDCMC</v>
          </cell>
          <cell r="L4636" t="str">
            <v>TKY_EDA21</v>
          </cell>
          <cell r="M4636" t="str">
            <v>TKY</v>
          </cell>
          <cell r="N4636" t="str">
            <v>CITI-ES1</v>
          </cell>
          <cell r="O4636" t="str">
            <v>DAM</v>
          </cell>
          <cell r="P4636" t="str">
            <v>Amort jours hommes</v>
          </cell>
          <cell r="Q4636" t="str">
            <v>Etudes Nouvelles</v>
          </cell>
          <cell r="R4636" t="str">
            <v>EXPLOITATION</v>
          </cell>
          <cell r="S4636" t="str">
            <v>EXPLOITATION</v>
          </cell>
          <cell r="U4636">
            <v>0</v>
          </cell>
          <cell r="V4636">
            <v>101.15442342</v>
          </cell>
          <cell r="W4636" t="str">
            <v>AMO_EM_JH</v>
          </cell>
          <cell r="X4636" t="str">
            <v>ET&amp;MTC_EN</v>
          </cell>
          <cell r="Y4636" t="str">
            <v>ET&amp;MTC</v>
          </cell>
          <cell r="Z4636" t="str">
            <v>AM</v>
          </cell>
          <cell r="AB4636" t="str">
            <v>EN ETUDES INTEGRATION NEW PROJETS GEC UNIX</v>
          </cell>
        </row>
        <row r="4637">
          <cell r="A4637" t="str">
            <v>CDG</v>
          </cell>
          <cell r="B4637">
            <v>0</v>
          </cell>
          <cell r="C4637" t="str">
            <v>VtilAna</v>
          </cell>
          <cell r="D4637" t="str">
            <v>FOR</v>
          </cell>
          <cell r="E4637" t="str">
            <v>DAM02_02575</v>
          </cell>
          <cell r="F4637" t="str">
            <v>CDCP</v>
          </cell>
          <cell r="G4637" t="str">
            <v>CDCMC</v>
          </cell>
          <cell r="H4637" t="str">
            <v>FMSGT</v>
          </cell>
          <cell r="I4637" t="str">
            <v>FMST</v>
          </cell>
          <cell r="J4637" t="str">
            <v>TKY</v>
          </cell>
          <cell r="K4637" t="str">
            <v>CDCMC</v>
          </cell>
          <cell r="L4637" t="str">
            <v>TKY_EDA31</v>
          </cell>
          <cell r="M4637" t="str">
            <v>TKY</v>
          </cell>
          <cell r="N4637" t="str">
            <v>CITI-ES1</v>
          </cell>
          <cell r="O4637" t="str">
            <v>DAM</v>
          </cell>
          <cell r="P4637" t="str">
            <v>Amort jours hommes</v>
          </cell>
          <cell r="Q4637" t="str">
            <v>Etudes Nouvelles</v>
          </cell>
          <cell r="R4637" t="str">
            <v>EXPLOITATION</v>
          </cell>
          <cell r="S4637" t="str">
            <v>EXPLOITATION</v>
          </cell>
          <cell r="U4637">
            <v>0</v>
          </cell>
          <cell r="V4637">
            <v>53.352021329999999</v>
          </cell>
          <cell r="W4637" t="str">
            <v>AMO_EM_JH</v>
          </cell>
          <cell r="X4637" t="str">
            <v>ET&amp;MTC_EN</v>
          </cell>
          <cell r="Y4637" t="str">
            <v>ET&amp;MTC</v>
          </cell>
          <cell r="Z4637" t="str">
            <v>AM</v>
          </cell>
          <cell r="AB4637" t="str">
            <v>EN ETUDES INTEGRATION NEW PROJETS GEC UNIX</v>
          </cell>
        </row>
        <row r="4638">
          <cell r="A4638" t="str">
            <v>CDG</v>
          </cell>
          <cell r="B4638">
            <v>0</v>
          </cell>
          <cell r="C4638" t="str">
            <v>VtilAna</v>
          </cell>
          <cell r="D4638" t="str">
            <v>FOR</v>
          </cell>
          <cell r="E4638" t="str">
            <v>DAM02_02575</v>
          </cell>
          <cell r="F4638" t="str">
            <v>CDCP</v>
          </cell>
          <cell r="G4638" t="str">
            <v>CDCMC</v>
          </cell>
          <cell r="H4638" t="str">
            <v>FMSGT</v>
          </cell>
          <cell r="I4638" t="str">
            <v>FMST</v>
          </cell>
          <cell r="J4638" t="str">
            <v>TKY</v>
          </cell>
          <cell r="K4638" t="str">
            <v>CDCMC</v>
          </cell>
          <cell r="L4638" t="str">
            <v>TKY_FM000</v>
          </cell>
          <cell r="M4638" t="str">
            <v>TKY</v>
          </cell>
          <cell r="N4638" t="str">
            <v>CITI-ES1</v>
          </cell>
          <cell r="O4638" t="str">
            <v>DAM</v>
          </cell>
          <cell r="P4638" t="str">
            <v>Amort jours hommes</v>
          </cell>
          <cell r="Q4638" t="str">
            <v>Etudes Nouvelles</v>
          </cell>
          <cell r="R4638" t="str">
            <v>EXPLOITATION</v>
          </cell>
          <cell r="S4638" t="str">
            <v>EXPLOITATION</v>
          </cell>
          <cell r="U4638">
            <v>0</v>
          </cell>
          <cell r="V4638">
            <v>101.15442342</v>
          </cell>
          <cell r="W4638" t="str">
            <v>AMO_EM_JH</v>
          </cell>
          <cell r="X4638" t="str">
            <v>ET&amp;MTC_EN</v>
          </cell>
          <cell r="Y4638" t="str">
            <v>ET&amp;MTC</v>
          </cell>
          <cell r="Z4638" t="str">
            <v>AM</v>
          </cell>
          <cell r="AB4638" t="str">
            <v>EN ETUDES INTEGRATION NEW PROJETS GEC UNIX</v>
          </cell>
        </row>
        <row r="4639">
          <cell r="A4639" t="str">
            <v>CDG</v>
          </cell>
          <cell r="B4639">
            <v>0</v>
          </cell>
          <cell r="C4639" t="str">
            <v>VtilAna</v>
          </cell>
          <cell r="D4639" t="str">
            <v>FOR</v>
          </cell>
          <cell r="E4639" t="str">
            <v>DAM02_02575</v>
          </cell>
          <cell r="F4639" t="str">
            <v>CDCP</v>
          </cell>
          <cell r="G4639" t="str">
            <v>CDCMC</v>
          </cell>
          <cell r="H4639" t="str">
            <v>FMSGT</v>
          </cell>
          <cell r="I4639" t="str">
            <v>FMST</v>
          </cell>
          <cell r="J4639" t="str">
            <v>TKY</v>
          </cell>
          <cell r="K4639" t="str">
            <v>CDCMC</v>
          </cell>
          <cell r="L4639" t="str">
            <v>TKY_FM0DE</v>
          </cell>
          <cell r="M4639" t="str">
            <v>TKY</v>
          </cell>
          <cell r="N4639" t="str">
            <v>CITI-ES1</v>
          </cell>
          <cell r="O4639" t="str">
            <v>DAM</v>
          </cell>
          <cell r="P4639" t="str">
            <v>Amort jours hommes</v>
          </cell>
          <cell r="Q4639" t="str">
            <v>Etudes Nouvelles</v>
          </cell>
          <cell r="R4639" t="str">
            <v>EXPLOITATION</v>
          </cell>
          <cell r="S4639" t="str">
            <v>EXPLOITATION</v>
          </cell>
          <cell r="U4639">
            <v>0</v>
          </cell>
          <cell r="V4639">
            <v>92.703866849999997</v>
          </cell>
          <cell r="W4639" t="str">
            <v>AMO_EM_JH</v>
          </cell>
          <cell r="X4639" t="str">
            <v>ET&amp;MTC_EN</v>
          </cell>
          <cell r="Y4639" t="str">
            <v>ET&amp;MTC</v>
          </cell>
          <cell r="Z4639" t="str">
            <v>AM</v>
          </cell>
          <cell r="AB4639" t="str">
            <v>EN ETUDES INTEGRATION NEW PROJETS GEC UNIX</v>
          </cell>
        </row>
        <row r="4640">
          <cell r="A4640" t="str">
            <v>CDG</v>
          </cell>
          <cell r="B4640">
            <v>0</v>
          </cell>
          <cell r="C4640" t="str">
            <v>VtilAna</v>
          </cell>
          <cell r="D4640" t="str">
            <v>FOR</v>
          </cell>
          <cell r="E4640" t="str">
            <v>DAM02_02575</v>
          </cell>
          <cell r="F4640" t="str">
            <v>CDCP</v>
          </cell>
          <cell r="G4640" t="str">
            <v>CDCMC</v>
          </cell>
          <cell r="H4640" t="str">
            <v>FMSGT</v>
          </cell>
          <cell r="I4640" t="str">
            <v>FMST</v>
          </cell>
          <cell r="J4640" t="str">
            <v>TKY</v>
          </cell>
          <cell r="K4640" t="str">
            <v>CDCMC</v>
          </cell>
          <cell r="L4640" t="str">
            <v>TKY_FMB00</v>
          </cell>
          <cell r="M4640" t="str">
            <v>TKY</v>
          </cell>
          <cell r="N4640" t="str">
            <v>CITI-ES1</v>
          </cell>
          <cell r="O4640" t="str">
            <v>DAM</v>
          </cell>
          <cell r="P4640" t="str">
            <v>Amort jours hommes</v>
          </cell>
          <cell r="Q4640" t="str">
            <v>Etudes Nouvelles</v>
          </cell>
          <cell r="R4640" t="str">
            <v>EXPLOITATION</v>
          </cell>
          <cell r="S4640" t="str">
            <v>EXPLOITATION</v>
          </cell>
          <cell r="U4640">
            <v>0</v>
          </cell>
          <cell r="V4640">
            <v>33.676098570000001</v>
          </cell>
          <cell r="W4640" t="str">
            <v>AMO_EM_JH</v>
          </cell>
          <cell r="X4640" t="str">
            <v>ET&amp;MTC_EN</v>
          </cell>
          <cell r="Y4640" t="str">
            <v>ET&amp;MTC</v>
          </cell>
          <cell r="Z4640" t="str">
            <v>AM</v>
          </cell>
          <cell r="AB4640" t="str">
            <v>EN ETUDES INTEGRATION NEW PROJETS GEC UNIX</v>
          </cell>
        </row>
        <row r="4641">
          <cell r="A4641" t="str">
            <v>CDG</v>
          </cell>
          <cell r="B4641">
            <v>0</v>
          </cell>
          <cell r="C4641" t="str">
            <v>VtilAna</v>
          </cell>
          <cell r="D4641" t="str">
            <v>FOR</v>
          </cell>
          <cell r="E4641" t="str">
            <v>DAM02_02575</v>
          </cell>
          <cell r="F4641" t="str">
            <v>CDCP</v>
          </cell>
          <cell r="G4641" t="str">
            <v>CDCMC</v>
          </cell>
          <cell r="H4641" t="str">
            <v>FMSGT</v>
          </cell>
          <cell r="I4641" t="str">
            <v>FMST</v>
          </cell>
          <cell r="J4641" t="str">
            <v>TKY</v>
          </cell>
          <cell r="K4641" t="str">
            <v>CDCMC</v>
          </cell>
          <cell r="L4641" t="str">
            <v>TKY_FMH00</v>
          </cell>
          <cell r="M4641" t="str">
            <v>TKY</v>
          </cell>
          <cell r="N4641" t="str">
            <v>CITI-ES1</v>
          </cell>
          <cell r="O4641" t="str">
            <v>DAM</v>
          </cell>
          <cell r="P4641" t="str">
            <v>Amort jours hommes</v>
          </cell>
          <cell r="Q4641" t="str">
            <v>Etudes Nouvelles</v>
          </cell>
          <cell r="R4641" t="str">
            <v>EXPLOITATION</v>
          </cell>
          <cell r="S4641" t="str">
            <v>EXPLOITATION</v>
          </cell>
          <cell r="U4641">
            <v>0</v>
          </cell>
          <cell r="V4641">
            <v>33.676098570000001</v>
          </cell>
          <cell r="W4641" t="str">
            <v>AMO_EM_JH</v>
          </cell>
          <cell r="X4641" t="str">
            <v>ET&amp;MTC_EN</v>
          </cell>
          <cell r="Y4641" t="str">
            <v>ET&amp;MTC</v>
          </cell>
          <cell r="Z4641" t="str">
            <v>AM</v>
          </cell>
          <cell r="AB4641" t="str">
            <v>EN ETUDES INTEGRATION NEW PROJETS GEC UNIX</v>
          </cell>
        </row>
        <row r="4642">
          <cell r="A4642" t="str">
            <v>CDG</v>
          </cell>
          <cell r="B4642">
            <v>0</v>
          </cell>
          <cell r="C4642" t="str">
            <v>VtilAna</v>
          </cell>
          <cell r="D4642" t="str">
            <v>FOR</v>
          </cell>
          <cell r="E4642" t="str">
            <v>DAM02_02575</v>
          </cell>
          <cell r="F4642" t="str">
            <v>CDCP</v>
          </cell>
          <cell r="G4642" t="str">
            <v>CDCMC</v>
          </cell>
          <cell r="H4642" t="str">
            <v>FMSGT</v>
          </cell>
          <cell r="I4642" t="str">
            <v>FMST</v>
          </cell>
          <cell r="J4642" t="str">
            <v>TKY</v>
          </cell>
          <cell r="K4642" t="str">
            <v>CDCMC</v>
          </cell>
          <cell r="L4642" t="str">
            <v>TKY_FMSG3</v>
          </cell>
          <cell r="M4642" t="str">
            <v>TKY</v>
          </cell>
          <cell r="N4642" t="str">
            <v>CITI-ES1</v>
          </cell>
          <cell r="O4642" t="str">
            <v>DAM</v>
          </cell>
          <cell r="P4642" t="str">
            <v>Amort jours hommes</v>
          </cell>
          <cell r="Q4642" t="str">
            <v>Etudes Nouvelles</v>
          </cell>
          <cell r="R4642" t="str">
            <v>EXPLOITATION</v>
          </cell>
          <cell r="S4642" t="str">
            <v>EXPLOITATION</v>
          </cell>
          <cell r="U4642">
            <v>0</v>
          </cell>
          <cell r="V4642">
            <v>101.15442342</v>
          </cell>
          <cell r="W4642" t="str">
            <v>AMO_EM_JH</v>
          </cell>
          <cell r="X4642" t="str">
            <v>ET&amp;MTC_EN</v>
          </cell>
          <cell r="Y4642" t="str">
            <v>ET&amp;MTC</v>
          </cell>
          <cell r="Z4642" t="str">
            <v>AM</v>
          </cell>
          <cell r="AB4642" t="str">
            <v>EN ETUDES INTEGRATION NEW PROJETS GEC UNIX</v>
          </cell>
        </row>
        <row r="4643">
          <cell r="A4643" t="str">
            <v>CDG</v>
          </cell>
          <cell r="B4643">
            <v>0</v>
          </cell>
          <cell r="C4643" t="str">
            <v>VtilAna</v>
          </cell>
          <cell r="D4643" t="str">
            <v>FOR</v>
          </cell>
          <cell r="E4643" t="str">
            <v>DAM02_02575</v>
          </cell>
          <cell r="F4643" t="str">
            <v>CDCP</v>
          </cell>
          <cell r="G4643" t="str">
            <v>CDCMC</v>
          </cell>
          <cell r="H4643" t="str">
            <v>FMSGT</v>
          </cell>
          <cell r="I4643" t="str">
            <v>FMST</v>
          </cell>
          <cell r="J4643" t="str">
            <v>TKY</v>
          </cell>
          <cell r="K4643" t="str">
            <v>CDCMC</v>
          </cell>
          <cell r="L4643" t="str">
            <v>TKY_FMSG5</v>
          </cell>
          <cell r="M4643" t="str">
            <v>TKY</v>
          </cell>
          <cell r="N4643" t="str">
            <v>CITI-ES1</v>
          </cell>
          <cell r="O4643" t="str">
            <v>DAM</v>
          </cell>
          <cell r="P4643" t="str">
            <v>Amort jours hommes</v>
          </cell>
          <cell r="Q4643" t="str">
            <v>Etudes Nouvelles</v>
          </cell>
          <cell r="R4643" t="str">
            <v>EXPLOITATION</v>
          </cell>
          <cell r="S4643" t="str">
            <v>EXPLOITATION</v>
          </cell>
          <cell r="U4643">
            <v>0</v>
          </cell>
          <cell r="V4643">
            <v>67.478324850000007</v>
          </cell>
          <cell r="W4643" t="str">
            <v>AMO_EM_JH</v>
          </cell>
          <cell r="X4643" t="str">
            <v>ET&amp;MTC_EN</v>
          </cell>
          <cell r="Y4643" t="str">
            <v>ET&amp;MTC</v>
          </cell>
          <cell r="Z4643" t="str">
            <v>AM</v>
          </cell>
          <cell r="AB4643" t="str">
            <v>EN ETUDES INTEGRATION NEW PROJETS GEC UNIX</v>
          </cell>
        </row>
        <row r="4644">
          <cell r="A4644" t="str">
            <v>CDG</v>
          </cell>
          <cell r="B4644">
            <v>0</v>
          </cell>
          <cell r="C4644" t="str">
            <v>VtilAna</v>
          </cell>
          <cell r="D4644" t="str">
            <v>FOR</v>
          </cell>
          <cell r="E4644" t="str">
            <v>DAM02_02575</v>
          </cell>
          <cell r="F4644" t="str">
            <v>CDCP</v>
          </cell>
          <cell r="G4644" t="str">
            <v>CDCMC</v>
          </cell>
          <cell r="H4644" t="str">
            <v>FMSGT</v>
          </cell>
          <cell r="I4644" t="str">
            <v>FMST</v>
          </cell>
          <cell r="J4644" t="str">
            <v>TKY</v>
          </cell>
          <cell r="K4644" t="str">
            <v>CDCMC</v>
          </cell>
          <cell r="L4644" t="str">
            <v>TKY_FMSG7</v>
          </cell>
          <cell r="M4644" t="str">
            <v>TKY</v>
          </cell>
          <cell r="N4644" t="str">
            <v>CITI-ES1</v>
          </cell>
          <cell r="O4644" t="str">
            <v>DAM</v>
          </cell>
          <cell r="P4644" t="str">
            <v>Amort jours hommes</v>
          </cell>
          <cell r="Q4644" t="str">
            <v>Etudes Nouvelles</v>
          </cell>
          <cell r="R4644" t="str">
            <v>EXPLOITATION</v>
          </cell>
          <cell r="S4644" t="str">
            <v>EXPLOITATION</v>
          </cell>
          <cell r="U4644">
            <v>0</v>
          </cell>
          <cell r="V4644">
            <v>33.676098570000001</v>
          </cell>
          <cell r="W4644" t="str">
            <v>AMO_EM_JH</v>
          </cell>
          <cell r="X4644" t="str">
            <v>ET&amp;MTC_EN</v>
          </cell>
          <cell r="Y4644" t="str">
            <v>ET&amp;MTC</v>
          </cell>
          <cell r="Z4644" t="str">
            <v>AM</v>
          </cell>
          <cell r="AB4644" t="str">
            <v>EN ETUDES INTEGRATION NEW PROJETS GEC UNIX</v>
          </cell>
        </row>
        <row r="4645">
          <cell r="A4645" t="str">
            <v>CDG</v>
          </cell>
          <cell r="B4645">
            <v>0</v>
          </cell>
          <cell r="C4645" t="str">
            <v>VtilAna</v>
          </cell>
          <cell r="D4645" t="str">
            <v>FOR</v>
          </cell>
          <cell r="E4645" t="str">
            <v>DAM02_02575</v>
          </cell>
          <cell r="F4645" t="str">
            <v>CDCP</v>
          </cell>
          <cell r="G4645" t="str">
            <v>CDCMC</v>
          </cell>
          <cell r="H4645" t="str">
            <v>FMSGT</v>
          </cell>
          <cell r="I4645" t="str">
            <v>FMST</v>
          </cell>
          <cell r="J4645" t="str">
            <v>TKY</v>
          </cell>
          <cell r="K4645" t="str">
            <v>CDCMC</v>
          </cell>
          <cell r="L4645" t="str">
            <v>TKY_FMSI0</v>
          </cell>
          <cell r="M4645" t="str">
            <v>TKY</v>
          </cell>
          <cell r="N4645" t="str">
            <v>CITI-ES1</v>
          </cell>
          <cell r="O4645" t="str">
            <v>DAM</v>
          </cell>
          <cell r="P4645" t="str">
            <v>Amort jours hommes</v>
          </cell>
          <cell r="Q4645" t="str">
            <v>Etudes Nouvelles</v>
          </cell>
          <cell r="R4645" t="str">
            <v>EXPLOITATION</v>
          </cell>
          <cell r="S4645" t="str">
            <v>EXPLOITATION</v>
          </cell>
          <cell r="U4645">
            <v>0</v>
          </cell>
          <cell r="V4645">
            <v>101.15442342</v>
          </cell>
          <cell r="W4645" t="str">
            <v>AMO_EM_JH</v>
          </cell>
          <cell r="X4645" t="str">
            <v>ET&amp;MTC_EN</v>
          </cell>
          <cell r="Y4645" t="str">
            <v>ET&amp;MTC</v>
          </cell>
          <cell r="Z4645" t="str">
            <v>AM</v>
          </cell>
          <cell r="AB4645" t="str">
            <v>EN ETUDES INTEGRATION NEW PROJETS GEC UNIX</v>
          </cell>
        </row>
        <row r="4646">
          <cell r="A4646" t="str">
            <v>CDG</v>
          </cell>
          <cell r="B4646">
            <v>0</v>
          </cell>
          <cell r="C4646" t="str">
            <v>VtilAna</v>
          </cell>
          <cell r="D4646" t="str">
            <v>FOR</v>
          </cell>
          <cell r="E4646" t="str">
            <v>DAM02_02575</v>
          </cell>
          <cell r="F4646" t="str">
            <v>CDCP</v>
          </cell>
          <cell r="G4646" t="str">
            <v>CDCMC</v>
          </cell>
          <cell r="H4646" t="str">
            <v>FMSGT</v>
          </cell>
          <cell r="I4646" t="str">
            <v>FMST</v>
          </cell>
          <cell r="J4646" t="str">
            <v>TKY</v>
          </cell>
          <cell r="K4646" t="str">
            <v>CDCMC</v>
          </cell>
          <cell r="L4646" t="str">
            <v>TKY_STR10</v>
          </cell>
          <cell r="M4646" t="str">
            <v>TKY</v>
          </cell>
          <cell r="N4646" t="str">
            <v>CITI-ES1</v>
          </cell>
          <cell r="O4646" t="str">
            <v>DAM</v>
          </cell>
          <cell r="P4646" t="str">
            <v>Amort jours hommes</v>
          </cell>
          <cell r="Q4646" t="str">
            <v>Etudes Nouvelles</v>
          </cell>
          <cell r="R4646" t="str">
            <v>EXPLOITATION</v>
          </cell>
          <cell r="S4646" t="str">
            <v>EXPLOITATION</v>
          </cell>
          <cell r="U4646">
            <v>0</v>
          </cell>
          <cell r="V4646">
            <v>134.83052198999999</v>
          </cell>
          <cell r="W4646" t="str">
            <v>AMO_EM_JH</v>
          </cell>
          <cell r="X4646" t="str">
            <v>ET&amp;MTC_EN</v>
          </cell>
          <cell r="Y4646" t="str">
            <v>ET&amp;MTC</v>
          </cell>
          <cell r="Z4646" t="str">
            <v>AM</v>
          </cell>
          <cell r="AB4646" t="str">
            <v>EN ETUDES INTEGRATION NEW PROJETS GEC UNIX</v>
          </cell>
        </row>
        <row r="4647">
          <cell r="A4647" t="str">
            <v>CDG</v>
          </cell>
          <cell r="B4647">
            <v>0</v>
          </cell>
          <cell r="C4647" t="str">
            <v>VtilAna</v>
          </cell>
          <cell r="D4647" t="str">
            <v>FOR</v>
          </cell>
          <cell r="E4647" t="str">
            <v>DAM02_02575</v>
          </cell>
          <cell r="F4647" t="str">
            <v>CDCP</v>
          </cell>
          <cell r="G4647" t="str">
            <v>CDCMC</v>
          </cell>
          <cell r="H4647" t="str">
            <v>FMSGT</v>
          </cell>
          <cell r="I4647" t="str">
            <v>FMST</v>
          </cell>
          <cell r="J4647" t="str">
            <v>TKY</v>
          </cell>
          <cell r="K4647" t="str">
            <v>CDCMC</v>
          </cell>
          <cell r="L4647" t="str">
            <v>TKY_TKYMO</v>
          </cell>
          <cell r="M4647" t="str">
            <v>TKY</v>
          </cell>
          <cell r="N4647" t="str">
            <v>CITI-ES1</v>
          </cell>
          <cell r="O4647" t="str">
            <v>DAM</v>
          </cell>
          <cell r="P4647" t="str">
            <v>Amort jours hommes</v>
          </cell>
          <cell r="Q4647" t="str">
            <v>Etudes Nouvelles</v>
          </cell>
          <cell r="R4647" t="str">
            <v>EXPLOITATION</v>
          </cell>
          <cell r="S4647" t="str">
            <v>EXPLOITATION</v>
          </cell>
          <cell r="U4647">
            <v>0</v>
          </cell>
          <cell r="V4647">
            <v>101.15442342</v>
          </cell>
          <cell r="W4647" t="str">
            <v>AMO_EM_JH</v>
          </cell>
          <cell r="X4647" t="str">
            <v>ET&amp;MTC_EN</v>
          </cell>
          <cell r="Y4647" t="str">
            <v>ET&amp;MTC</v>
          </cell>
          <cell r="Z4647" t="str">
            <v>AM</v>
          </cell>
          <cell r="AB4647" t="str">
            <v>EN ETUDES INTEGRATION NEW PROJETS GEC UNIX</v>
          </cell>
        </row>
        <row r="4648">
          <cell r="A4648" t="str">
            <v>CDG</v>
          </cell>
          <cell r="B4648">
            <v>0</v>
          </cell>
          <cell r="C4648" t="str">
            <v>VtilAna</v>
          </cell>
          <cell r="D4648" t="str">
            <v>FOR</v>
          </cell>
          <cell r="E4648" t="str">
            <v>DAM02_02575</v>
          </cell>
          <cell r="F4648" t="str">
            <v>CDCP</v>
          </cell>
          <cell r="G4648" t="str">
            <v>CDCMC</v>
          </cell>
          <cell r="H4648" t="str">
            <v>FMSGT</v>
          </cell>
          <cell r="I4648" t="str">
            <v>FMST</v>
          </cell>
          <cell r="J4648" t="str">
            <v>TKY</v>
          </cell>
          <cell r="K4648" t="str">
            <v>CDCMC</v>
          </cell>
          <cell r="L4648" t="str">
            <v>TKY_TKYST</v>
          </cell>
          <cell r="M4648" t="str">
            <v>TKY</v>
          </cell>
          <cell r="N4648" t="str">
            <v>CITI-ES1</v>
          </cell>
          <cell r="O4648" t="str">
            <v>DAM</v>
          </cell>
          <cell r="P4648" t="str">
            <v>Amort jours hommes</v>
          </cell>
          <cell r="Q4648" t="str">
            <v>Etudes Nouvelles</v>
          </cell>
          <cell r="R4648" t="str">
            <v>EXPLOITATION</v>
          </cell>
          <cell r="S4648" t="str">
            <v>EXPLOITATION</v>
          </cell>
          <cell r="U4648">
            <v>0</v>
          </cell>
          <cell r="V4648">
            <v>33.676098570000001</v>
          </cell>
          <cell r="W4648" t="str">
            <v>AMO_EM_JH</v>
          </cell>
          <cell r="X4648" t="str">
            <v>ET&amp;MTC_EN</v>
          </cell>
          <cell r="Y4648" t="str">
            <v>ET&amp;MTC</v>
          </cell>
          <cell r="Z4648" t="str">
            <v>AM</v>
          </cell>
          <cell r="AB4648" t="str">
            <v>EN ETUDES INTEGRATION NEW PROJETS GEC UNIX</v>
          </cell>
        </row>
        <row r="4649">
          <cell r="A4649" t="str">
            <v>CDG</v>
          </cell>
          <cell r="B4649">
            <v>0</v>
          </cell>
          <cell r="C4649" t="str">
            <v>VtilAna</v>
          </cell>
          <cell r="D4649" t="str">
            <v>FOR</v>
          </cell>
          <cell r="E4649" t="str">
            <v>DAM02_02576</v>
          </cell>
          <cell r="F4649" t="str">
            <v>CDCP</v>
          </cell>
          <cell r="G4649" t="str">
            <v>CDCMC</v>
          </cell>
          <cell r="H4649" t="str">
            <v>MMG00</v>
          </cell>
          <cell r="I4649" t="str">
            <v>MMG</v>
          </cell>
          <cell r="J4649" t="str">
            <v>CDCP</v>
          </cell>
          <cell r="K4649" t="str">
            <v>CDCMC</v>
          </cell>
          <cell r="L4649" t="str">
            <v>MMG00</v>
          </cell>
          <cell r="M4649" t="str">
            <v>MMG</v>
          </cell>
          <cell r="N4649" t="str">
            <v>CITI-MF</v>
          </cell>
          <cell r="O4649" t="str">
            <v>DAM</v>
          </cell>
          <cell r="P4649" t="str">
            <v>Amort jours hommes</v>
          </cell>
          <cell r="Q4649" t="str">
            <v>Maintenance Fonctionnelle</v>
          </cell>
          <cell r="R4649" t="str">
            <v>AAA</v>
          </cell>
          <cell r="S4649" t="str">
            <v>AAA GOV</v>
          </cell>
          <cell r="U4649">
            <v>0</v>
          </cell>
          <cell r="V4649">
            <v>10677.33</v>
          </cell>
          <cell r="W4649" t="str">
            <v>AMO_EM_JH</v>
          </cell>
          <cell r="X4649" t="str">
            <v>ET&amp;MTC_MF</v>
          </cell>
          <cell r="Y4649" t="str">
            <v>ET&amp;MTC</v>
          </cell>
          <cell r="Z4649" t="str">
            <v>AM</v>
          </cell>
          <cell r="AB4649" t="str">
            <v>MF AAA GOV</v>
          </cell>
        </row>
        <row r="4650">
          <cell r="A4650" t="str">
            <v>CDG</v>
          </cell>
          <cell r="B4650">
            <v>0</v>
          </cell>
          <cell r="C4650" t="str">
            <v>VtilAna</v>
          </cell>
          <cell r="D4650" t="str">
            <v>FOR</v>
          </cell>
          <cell r="E4650" t="str">
            <v>DAM02_02576</v>
          </cell>
          <cell r="F4650" t="str">
            <v>CDCP</v>
          </cell>
          <cell r="G4650" t="str">
            <v>CDCMC</v>
          </cell>
          <cell r="H4650" t="str">
            <v>MMG00</v>
          </cell>
          <cell r="I4650" t="str">
            <v>MMG</v>
          </cell>
          <cell r="J4650" t="str">
            <v>CDCP</v>
          </cell>
          <cell r="K4650" t="str">
            <v>CDCMC</v>
          </cell>
          <cell r="L4650" t="str">
            <v>MMG00</v>
          </cell>
          <cell r="M4650" t="str">
            <v>MMG</v>
          </cell>
          <cell r="N4650" t="str">
            <v>CITI-MF</v>
          </cell>
          <cell r="O4650" t="str">
            <v>DAM</v>
          </cell>
          <cell r="P4650" t="str">
            <v>Amort jours hommes</v>
          </cell>
          <cell r="Q4650" t="str">
            <v>Maintenance Fonctionnelle</v>
          </cell>
          <cell r="R4650" t="str">
            <v>AAA</v>
          </cell>
          <cell r="S4650" t="str">
            <v>AAA GOV</v>
          </cell>
          <cell r="U4650">
            <v>0</v>
          </cell>
          <cell r="V4650">
            <v>-10677.33</v>
          </cell>
          <cell r="W4650" t="str">
            <v>AMO_EM_JH</v>
          </cell>
          <cell r="X4650" t="str">
            <v>ET&amp;MTC_MF</v>
          </cell>
          <cell r="Y4650" t="str">
            <v>ET&amp;MTC</v>
          </cell>
          <cell r="Z4650" t="str">
            <v>AM</v>
          </cell>
          <cell r="AB4650" t="str">
            <v>MF AAA GOV</v>
          </cell>
        </row>
        <row r="4651">
          <cell r="A4651" t="str">
            <v>CDG</v>
          </cell>
          <cell r="B4651">
            <v>0</v>
          </cell>
          <cell r="C4651" t="str">
            <v>VtilAna</v>
          </cell>
          <cell r="D4651" t="str">
            <v>FOR</v>
          </cell>
          <cell r="E4651" t="str">
            <v>DAM02_02576</v>
          </cell>
          <cell r="F4651" t="str">
            <v>CDCP</v>
          </cell>
          <cell r="G4651" t="str">
            <v>CDCMC</v>
          </cell>
          <cell r="H4651" t="str">
            <v>MMG00</v>
          </cell>
          <cell r="I4651" t="str">
            <v>MMG</v>
          </cell>
          <cell r="J4651" t="str">
            <v>CDCP</v>
          </cell>
          <cell r="K4651" t="str">
            <v>CDCMC</v>
          </cell>
          <cell r="L4651" t="str">
            <v>MMG26</v>
          </cell>
          <cell r="M4651" t="str">
            <v>MMG</v>
          </cell>
          <cell r="N4651" t="str">
            <v>CITI-MF</v>
          </cell>
          <cell r="O4651" t="str">
            <v>DAM</v>
          </cell>
          <cell r="P4651" t="str">
            <v>Amort jours hommes</v>
          </cell>
          <cell r="Q4651" t="str">
            <v>Maintenance Fonctionnelle</v>
          </cell>
          <cell r="R4651" t="str">
            <v>AAA</v>
          </cell>
          <cell r="S4651" t="str">
            <v>AAA GOV</v>
          </cell>
          <cell r="U4651">
            <v>0</v>
          </cell>
          <cell r="V4651">
            <v>901.166652</v>
          </cell>
          <cell r="W4651" t="str">
            <v>AMO_EM_JH</v>
          </cell>
          <cell r="X4651" t="str">
            <v>ET&amp;MTC_MF</v>
          </cell>
          <cell r="Y4651" t="str">
            <v>ET&amp;MTC</v>
          </cell>
          <cell r="Z4651" t="str">
            <v>AM</v>
          </cell>
          <cell r="AB4651" t="str">
            <v>MF AAA GOV</v>
          </cell>
        </row>
        <row r="4652">
          <cell r="A4652" t="str">
            <v>CDG</v>
          </cell>
          <cell r="B4652">
            <v>0</v>
          </cell>
          <cell r="C4652" t="str">
            <v>VtilAna</v>
          </cell>
          <cell r="D4652" t="str">
            <v>FOR</v>
          </cell>
          <cell r="E4652" t="str">
            <v>DAM02_02576</v>
          </cell>
          <cell r="F4652" t="str">
            <v>CDCP</v>
          </cell>
          <cell r="G4652" t="str">
            <v>CDCMC</v>
          </cell>
          <cell r="H4652" t="str">
            <v>MMG00</v>
          </cell>
          <cell r="I4652" t="str">
            <v>MMG</v>
          </cell>
          <cell r="J4652" t="str">
            <v>CDCP</v>
          </cell>
          <cell r="K4652" t="str">
            <v>CDCMC</v>
          </cell>
          <cell r="L4652" t="str">
            <v>MMG31</v>
          </cell>
          <cell r="M4652" t="str">
            <v>MMG</v>
          </cell>
          <cell r="N4652" t="str">
            <v>CITI-MF</v>
          </cell>
          <cell r="O4652" t="str">
            <v>DAM</v>
          </cell>
          <cell r="P4652" t="str">
            <v>Amort jours hommes</v>
          </cell>
          <cell r="Q4652" t="str">
            <v>Maintenance Fonctionnelle</v>
          </cell>
          <cell r="R4652" t="str">
            <v>AAA</v>
          </cell>
          <cell r="S4652" t="str">
            <v>AAA GOV</v>
          </cell>
          <cell r="U4652">
            <v>0</v>
          </cell>
          <cell r="V4652">
            <v>5658.9849000000004</v>
          </cell>
          <cell r="W4652" t="str">
            <v>AMO_EM_JH</v>
          </cell>
          <cell r="X4652" t="str">
            <v>ET&amp;MTC_MF</v>
          </cell>
          <cell r="Y4652" t="str">
            <v>ET&amp;MTC</v>
          </cell>
          <cell r="Z4652" t="str">
            <v>AM</v>
          </cell>
          <cell r="AB4652" t="str">
            <v>MF AAA GOV</v>
          </cell>
        </row>
        <row r="4653">
          <cell r="A4653" t="str">
            <v>CDG</v>
          </cell>
          <cell r="B4653">
            <v>0</v>
          </cell>
          <cell r="C4653" t="str">
            <v>VtilAna</v>
          </cell>
          <cell r="D4653" t="str">
            <v>FOR</v>
          </cell>
          <cell r="E4653" t="str">
            <v>DAM02_02576</v>
          </cell>
          <cell r="F4653" t="str">
            <v>CDCP</v>
          </cell>
          <cell r="G4653" t="str">
            <v>CDCMC</v>
          </cell>
          <cell r="H4653" t="str">
            <v>MMG00</v>
          </cell>
          <cell r="I4653" t="str">
            <v>MMG</v>
          </cell>
          <cell r="J4653" t="str">
            <v>CDCP</v>
          </cell>
          <cell r="K4653" t="str">
            <v>CDCMC</v>
          </cell>
          <cell r="L4653" t="str">
            <v>MMG32</v>
          </cell>
          <cell r="M4653" t="str">
            <v>MMG</v>
          </cell>
          <cell r="N4653" t="str">
            <v>CITI-MF</v>
          </cell>
          <cell r="O4653" t="str">
            <v>DAM</v>
          </cell>
          <cell r="P4653" t="str">
            <v>Amort jours hommes</v>
          </cell>
          <cell r="Q4653" t="str">
            <v>Maintenance Fonctionnelle</v>
          </cell>
          <cell r="R4653" t="str">
            <v>AAA</v>
          </cell>
          <cell r="S4653" t="str">
            <v>AAA GOV</v>
          </cell>
          <cell r="U4653">
            <v>0</v>
          </cell>
          <cell r="V4653">
            <v>4117.1784479999997</v>
          </cell>
          <cell r="W4653" t="str">
            <v>AMO_EM_JH</v>
          </cell>
          <cell r="X4653" t="str">
            <v>ET&amp;MTC_MF</v>
          </cell>
          <cell r="Y4653" t="str">
            <v>ET&amp;MTC</v>
          </cell>
          <cell r="Z4653" t="str">
            <v>AM</v>
          </cell>
          <cell r="AB4653" t="str">
            <v>MF AAA GOV</v>
          </cell>
        </row>
        <row r="4654">
          <cell r="A4654" t="str">
            <v>CDG</v>
          </cell>
          <cell r="B4654">
            <v>0</v>
          </cell>
          <cell r="C4654" t="str">
            <v>VtilAna</v>
          </cell>
          <cell r="D4654" t="str">
            <v>FOR</v>
          </cell>
          <cell r="E4654" t="str">
            <v>DAM02_02577</v>
          </cell>
          <cell r="F4654" t="str">
            <v>CDCP</v>
          </cell>
          <cell r="G4654" t="str">
            <v>CDCMC</v>
          </cell>
          <cell r="H4654" t="str">
            <v>DS000</v>
          </cell>
          <cell r="I4654" t="str">
            <v>DS</v>
          </cell>
          <cell r="J4654" t="str">
            <v>CDCP</v>
          </cell>
          <cell r="K4654" t="str">
            <v>CDCMC</v>
          </cell>
          <cell r="L4654" t="str">
            <v>DS000</v>
          </cell>
          <cell r="M4654" t="str">
            <v>DS</v>
          </cell>
          <cell r="N4654" t="str">
            <v>CITI-MF</v>
          </cell>
          <cell r="O4654" t="str">
            <v>DAM</v>
          </cell>
          <cell r="P4654" t="str">
            <v>Amort jours hommes</v>
          </cell>
          <cell r="Q4654" t="str">
            <v>Maintenance Fonctionnelle</v>
          </cell>
          <cell r="R4654" t="str">
            <v>BASES COMMERCIALES</v>
          </cell>
          <cell r="S4654" t="str">
            <v>BASE COMMERCIALES</v>
          </cell>
          <cell r="U4654">
            <v>0</v>
          </cell>
          <cell r="V4654">
            <v>54964</v>
          </cell>
          <cell r="W4654" t="str">
            <v>AMO_EM_JH</v>
          </cell>
          <cell r="X4654" t="str">
            <v>ET&amp;MTC_MF</v>
          </cell>
          <cell r="Y4654" t="str">
            <v>ET&amp;MTC</v>
          </cell>
          <cell r="Z4654" t="str">
            <v>AM</v>
          </cell>
          <cell r="AB4654" t="str">
            <v>MF BASES COMMERCIALES CRM</v>
          </cell>
        </row>
        <row r="4655">
          <cell r="A4655" t="str">
            <v>CDG</v>
          </cell>
          <cell r="B4655">
            <v>0</v>
          </cell>
          <cell r="C4655" t="str">
            <v>VtilAna</v>
          </cell>
          <cell r="D4655" t="str">
            <v>FOR</v>
          </cell>
          <cell r="E4655" t="str">
            <v>DAM02_02577</v>
          </cell>
          <cell r="F4655" t="str">
            <v>CDCP</v>
          </cell>
          <cell r="G4655" t="str">
            <v>CDCMC</v>
          </cell>
          <cell r="H4655" t="str">
            <v>DS000</v>
          </cell>
          <cell r="I4655" t="str">
            <v>DS</v>
          </cell>
          <cell r="J4655" t="str">
            <v>CDCP</v>
          </cell>
          <cell r="K4655" t="str">
            <v>CDCMC</v>
          </cell>
          <cell r="L4655" t="str">
            <v>DS000</v>
          </cell>
          <cell r="M4655" t="str">
            <v>DS</v>
          </cell>
          <cell r="N4655" t="str">
            <v>CITI-MF</v>
          </cell>
          <cell r="O4655" t="str">
            <v>DAM</v>
          </cell>
          <cell r="P4655" t="str">
            <v>Amort jours hommes</v>
          </cell>
          <cell r="Q4655" t="str">
            <v>Maintenance Fonctionnelle</v>
          </cell>
          <cell r="R4655" t="str">
            <v>BASES COMMERCIALES</v>
          </cell>
          <cell r="S4655" t="str">
            <v>BASE COMMERCIALES</v>
          </cell>
          <cell r="U4655">
            <v>0</v>
          </cell>
          <cell r="V4655">
            <v>-54964</v>
          </cell>
          <cell r="W4655" t="str">
            <v>AMO_EM_JH</v>
          </cell>
          <cell r="X4655" t="str">
            <v>ET&amp;MTC_MF</v>
          </cell>
          <cell r="Y4655" t="str">
            <v>ET&amp;MTC</v>
          </cell>
          <cell r="Z4655" t="str">
            <v>AM</v>
          </cell>
          <cell r="AB4655" t="str">
            <v>MF BASES COMMERCIALES CRM</v>
          </cell>
        </row>
        <row r="4656">
          <cell r="A4656" t="str">
            <v>CDG</v>
          </cell>
          <cell r="B4656">
            <v>0</v>
          </cell>
          <cell r="C4656" t="str">
            <v>VtilAna</v>
          </cell>
          <cell r="D4656" t="str">
            <v>FOR</v>
          </cell>
          <cell r="E4656" t="str">
            <v>DAM02_02577</v>
          </cell>
          <cell r="F4656" t="str">
            <v>CDCP</v>
          </cell>
          <cell r="G4656" t="str">
            <v>CDCMC</v>
          </cell>
          <cell r="H4656" t="str">
            <v>DS000</v>
          </cell>
          <cell r="I4656" t="str">
            <v>DS</v>
          </cell>
          <cell r="J4656" t="str">
            <v>CDCP</v>
          </cell>
          <cell r="K4656" t="str">
            <v>CDCMC</v>
          </cell>
          <cell r="L4656" t="str">
            <v>CCS00</v>
          </cell>
          <cell r="M4656" t="str">
            <v>CCS</v>
          </cell>
          <cell r="N4656" t="str">
            <v>CITI-MF</v>
          </cell>
          <cell r="O4656" t="str">
            <v>DAM</v>
          </cell>
          <cell r="P4656" t="str">
            <v>Amort jours hommes</v>
          </cell>
          <cell r="Q4656" t="str">
            <v>Maintenance Fonctionnelle</v>
          </cell>
          <cell r="R4656" t="str">
            <v>BASES COMMERCIALES</v>
          </cell>
          <cell r="S4656" t="str">
            <v>BASE COMMERCIALES</v>
          </cell>
          <cell r="U4656">
            <v>0</v>
          </cell>
          <cell r="V4656">
            <v>494.67599999999999</v>
          </cell>
          <cell r="W4656" t="str">
            <v>AMO_EM_JH</v>
          </cell>
          <cell r="X4656" t="str">
            <v>ET&amp;MTC_MF</v>
          </cell>
          <cell r="Y4656" t="str">
            <v>ET&amp;MTC</v>
          </cell>
          <cell r="Z4656" t="str">
            <v>AM</v>
          </cell>
          <cell r="AB4656" t="str">
            <v>MF BASES COMMERCIALES CRM</v>
          </cell>
        </row>
        <row r="4657">
          <cell r="A4657" t="str">
            <v>CDG</v>
          </cell>
          <cell r="B4657">
            <v>0</v>
          </cell>
          <cell r="C4657" t="str">
            <v>VtilAna</v>
          </cell>
          <cell r="D4657" t="str">
            <v>FOR</v>
          </cell>
          <cell r="E4657" t="str">
            <v>DAM02_02577</v>
          </cell>
          <cell r="F4657" t="str">
            <v>CDCP</v>
          </cell>
          <cell r="G4657" t="str">
            <v>CDCMC</v>
          </cell>
          <cell r="H4657" t="str">
            <v>DS000</v>
          </cell>
          <cell r="I4657" t="str">
            <v>DS</v>
          </cell>
          <cell r="J4657" t="str">
            <v>CDCP</v>
          </cell>
          <cell r="K4657" t="str">
            <v>CDCMC</v>
          </cell>
          <cell r="L4657" t="str">
            <v>CCS10</v>
          </cell>
          <cell r="M4657" t="str">
            <v>CCS</v>
          </cell>
          <cell r="N4657" t="str">
            <v>CITI-MF</v>
          </cell>
          <cell r="O4657" t="str">
            <v>DAM</v>
          </cell>
          <cell r="P4657" t="str">
            <v>Amort jours hommes</v>
          </cell>
          <cell r="Q4657" t="str">
            <v>Maintenance Fonctionnelle</v>
          </cell>
          <cell r="R4657" t="str">
            <v>BASES COMMERCIALES</v>
          </cell>
          <cell r="S4657" t="str">
            <v>BASE COMMERCIALES</v>
          </cell>
          <cell r="U4657">
            <v>0</v>
          </cell>
          <cell r="V4657">
            <v>296.80560000000003</v>
          </cell>
          <cell r="W4657" t="str">
            <v>AMO_EM_JH</v>
          </cell>
          <cell r="X4657" t="str">
            <v>ET&amp;MTC_MF</v>
          </cell>
          <cell r="Y4657" t="str">
            <v>ET&amp;MTC</v>
          </cell>
          <cell r="Z4657" t="str">
            <v>AM</v>
          </cell>
          <cell r="AB4657" t="str">
            <v>MF BASES COMMERCIALES CRM</v>
          </cell>
        </row>
        <row r="4658">
          <cell r="A4658" t="str">
            <v>CDG</v>
          </cell>
          <cell r="B4658">
            <v>0</v>
          </cell>
          <cell r="C4658" t="str">
            <v>VtilAna</v>
          </cell>
          <cell r="D4658" t="str">
            <v>FOR</v>
          </cell>
          <cell r="E4658" t="str">
            <v>DAM02_02577</v>
          </cell>
          <cell r="F4658" t="str">
            <v>CDCP</v>
          </cell>
          <cell r="G4658" t="str">
            <v>CDCMC</v>
          </cell>
          <cell r="H4658" t="str">
            <v>DS000</v>
          </cell>
          <cell r="I4658" t="str">
            <v>DS</v>
          </cell>
          <cell r="J4658" t="str">
            <v>CDCP</v>
          </cell>
          <cell r="K4658" t="str">
            <v>CDCMC</v>
          </cell>
          <cell r="L4658" t="str">
            <v>CCS20</v>
          </cell>
          <cell r="M4658" t="str">
            <v>CCS</v>
          </cell>
          <cell r="N4658" t="str">
            <v>CITI-MF</v>
          </cell>
          <cell r="O4658" t="str">
            <v>DAM</v>
          </cell>
          <cell r="P4658" t="str">
            <v>Amort jours hommes</v>
          </cell>
          <cell r="Q4658" t="str">
            <v>Maintenance Fonctionnelle</v>
          </cell>
          <cell r="R4658" t="str">
            <v>BASES COMMERCIALES</v>
          </cell>
          <cell r="S4658" t="str">
            <v>BASE COMMERCIALES</v>
          </cell>
          <cell r="U4658">
            <v>0</v>
          </cell>
          <cell r="V4658">
            <v>494.67599999999999</v>
          </cell>
          <cell r="W4658" t="str">
            <v>AMO_EM_JH</v>
          </cell>
          <cell r="X4658" t="str">
            <v>ET&amp;MTC_MF</v>
          </cell>
          <cell r="Y4658" t="str">
            <v>ET&amp;MTC</v>
          </cell>
          <cell r="Z4658" t="str">
            <v>AM</v>
          </cell>
          <cell r="AB4658" t="str">
            <v>MF BASES COMMERCIALES CRM</v>
          </cell>
        </row>
        <row r="4659">
          <cell r="A4659" t="str">
            <v>CDG</v>
          </cell>
          <cell r="B4659">
            <v>0</v>
          </cell>
          <cell r="C4659" t="str">
            <v>VtilAna</v>
          </cell>
          <cell r="D4659" t="str">
            <v>FOR</v>
          </cell>
          <cell r="E4659" t="str">
            <v>DAM02_02577</v>
          </cell>
          <cell r="F4659" t="str">
            <v>CDCP</v>
          </cell>
          <cell r="G4659" t="str">
            <v>CDCMC</v>
          </cell>
          <cell r="H4659" t="str">
            <v>DS000</v>
          </cell>
          <cell r="I4659" t="str">
            <v>DS</v>
          </cell>
          <cell r="J4659" t="str">
            <v>CDCP</v>
          </cell>
          <cell r="K4659" t="str">
            <v>CDCMC</v>
          </cell>
          <cell r="L4659" t="str">
            <v>CCS30</v>
          </cell>
          <cell r="M4659" t="str">
            <v>CCS</v>
          </cell>
          <cell r="N4659" t="str">
            <v>CITI-MF</v>
          </cell>
          <cell r="O4659" t="str">
            <v>DAM</v>
          </cell>
          <cell r="P4659" t="str">
            <v>Amort jours hommes</v>
          </cell>
          <cell r="Q4659" t="str">
            <v>Maintenance Fonctionnelle</v>
          </cell>
          <cell r="R4659" t="str">
            <v>BASES COMMERCIALES</v>
          </cell>
          <cell r="S4659" t="str">
            <v>BASE COMMERCIALES</v>
          </cell>
          <cell r="U4659">
            <v>0</v>
          </cell>
          <cell r="V4659">
            <v>296.80560000000003</v>
          </cell>
          <cell r="W4659" t="str">
            <v>AMO_EM_JH</v>
          </cell>
          <cell r="X4659" t="str">
            <v>ET&amp;MTC_MF</v>
          </cell>
          <cell r="Y4659" t="str">
            <v>ET&amp;MTC</v>
          </cell>
          <cell r="Z4659" t="str">
            <v>AM</v>
          </cell>
          <cell r="AB4659" t="str">
            <v>MF BASES COMMERCIALES CRM</v>
          </cell>
        </row>
        <row r="4660">
          <cell r="A4660" t="str">
            <v>CDG</v>
          </cell>
          <cell r="B4660">
            <v>0</v>
          </cell>
          <cell r="C4660" t="str">
            <v>VtilAna</v>
          </cell>
          <cell r="D4660" t="str">
            <v>FOR</v>
          </cell>
          <cell r="E4660" t="str">
            <v>DAM02_02577</v>
          </cell>
          <cell r="F4660" t="str">
            <v>CDCP</v>
          </cell>
          <cell r="G4660" t="str">
            <v>CDCMC</v>
          </cell>
          <cell r="H4660" t="str">
            <v>DS000</v>
          </cell>
          <cell r="I4660" t="str">
            <v>DS</v>
          </cell>
          <cell r="J4660" t="str">
            <v>CDCP</v>
          </cell>
          <cell r="K4660" t="str">
            <v>CDCMC</v>
          </cell>
          <cell r="L4660" t="str">
            <v>DECM0</v>
          </cell>
          <cell r="M4660" t="str">
            <v>DECM</v>
          </cell>
          <cell r="N4660" t="str">
            <v>CITI-MF</v>
          </cell>
          <cell r="O4660" t="str">
            <v>DAM</v>
          </cell>
          <cell r="P4660" t="str">
            <v>Amort jours hommes</v>
          </cell>
          <cell r="Q4660" t="str">
            <v>Maintenance Fonctionnelle</v>
          </cell>
          <cell r="R4660" t="str">
            <v>BASES COMMERCIALES</v>
          </cell>
          <cell r="S4660" t="str">
            <v>BASE COMMERCIALES</v>
          </cell>
          <cell r="U4660">
            <v>0</v>
          </cell>
          <cell r="V4660">
            <v>494.67599999999999</v>
          </cell>
          <cell r="W4660" t="str">
            <v>AMO_EM_JH</v>
          </cell>
          <cell r="X4660" t="str">
            <v>ET&amp;MTC_MF</v>
          </cell>
          <cell r="Y4660" t="str">
            <v>ET&amp;MTC</v>
          </cell>
          <cell r="Z4660" t="str">
            <v>AM</v>
          </cell>
          <cell r="AB4660" t="str">
            <v>MF BASES COMMERCIALES CRM</v>
          </cell>
        </row>
        <row r="4661">
          <cell r="A4661" t="str">
            <v>CDG</v>
          </cell>
          <cell r="B4661">
            <v>0</v>
          </cell>
          <cell r="C4661" t="str">
            <v>VtilAna</v>
          </cell>
          <cell r="D4661" t="str">
            <v>FOR</v>
          </cell>
          <cell r="E4661" t="str">
            <v>DAM02_02577</v>
          </cell>
          <cell r="F4661" t="str">
            <v>CDCP</v>
          </cell>
          <cell r="G4661" t="str">
            <v>CDCMC</v>
          </cell>
          <cell r="H4661" t="str">
            <v>DS000</v>
          </cell>
          <cell r="I4661" t="str">
            <v>DS</v>
          </cell>
          <cell r="J4661" t="str">
            <v>CDCP</v>
          </cell>
          <cell r="K4661" t="str">
            <v>CDCMC</v>
          </cell>
          <cell r="L4661" t="str">
            <v>DECM1</v>
          </cell>
          <cell r="M4661" t="str">
            <v>DECM</v>
          </cell>
          <cell r="N4661" t="str">
            <v>CITI-MF</v>
          </cell>
          <cell r="O4661" t="str">
            <v>DAM</v>
          </cell>
          <cell r="P4661" t="str">
            <v>Amort jours hommes</v>
          </cell>
          <cell r="Q4661" t="str">
            <v>Maintenance Fonctionnelle</v>
          </cell>
          <cell r="R4661" t="str">
            <v>BASES COMMERCIALES</v>
          </cell>
          <cell r="S4661" t="str">
            <v>BASE COMMERCIALES</v>
          </cell>
          <cell r="U4661">
            <v>0</v>
          </cell>
          <cell r="V4661">
            <v>692.54639999999995</v>
          </cell>
          <cell r="W4661" t="str">
            <v>AMO_EM_JH</v>
          </cell>
          <cell r="X4661" t="str">
            <v>ET&amp;MTC_MF</v>
          </cell>
          <cell r="Y4661" t="str">
            <v>ET&amp;MTC</v>
          </cell>
          <cell r="Z4661" t="str">
            <v>AM</v>
          </cell>
          <cell r="AB4661" t="str">
            <v>MF BASES COMMERCIALES CRM</v>
          </cell>
        </row>
        <row r="4662">
          <cell r="A4662" t="str">
            <v>CDG</v>
          </cell>
          <cell r="B4662">
            <v>0</v>
          </cell>
          <cell r="C4662" t="str">
            <v>VtilAna</v>
          </cell>
          <cell r="D4662" t="str">
            <v>FOR</v>
          </cell>
          <cell r="E4662" t="str">
            <v>DAM02_02577</v>
          </cell>
          <cell r="F4662" t="str">
            <v>CDCP</v>
          </cell>
          <cell r="G4662" t="str">
            <v>CDCMC</v>
          </cell>
          <cell r="H4662" t="str">
            <v>DS000</v>
          </cell>
          <cell r="I4662" t="str">
            <v>DS</v>
          </cell>
          <cell r="J4662" t="str">
            <v>CDCP</v>
          </cell>
          <cell r="K4662" t="str">
            <v>CDCMC</v>
          </cell>
          <cell r="L4662" t="str">
            <v>DECM2</v>
          </cell>
          <cell r="M4662" t="str">
            <v>DECM</v>
          </cell>
          <cell r="N4662" t="str">
            <v>CITI-MF</v>
          </cell>
          <cell r="O4662" t="str">
            <v>DAM</v>
          </cell>
          <cell r="P4662" t="str">
            <v>Amort jours hommes</v>
          </cell>
          <cell r="Q4662" t="str">
            <v>Maintenance Fonctionnelle</v>
          </cell>
          <cell r="R4662" t="str">
            <v>BASES COMMERCIALES</v>
          </cell>
          <cell r="S4662" t="str">
            <v>BASE COMMERCIALES</v>
          </cell>
          <cell r="U4662">
            <v>0</v>
          </cell>
          <cell r="V4662">
            <v>296.80560000000003</v>
          </cell>
          <cell r="W4662" t="str">
            <v>AMO_EM_JH</v>
          </cell>
          <cell r="X4662" t="str">
            <v>ET&amp;MTC_MF</v>
          </cell>
          <cell r="Y4662" t="str">
            <v>ET&amp;MTC</v>
          </cell>
          <cell r="Z4662" t="str">
            <v>AM</v>
          </cell>
          <cell r="AB4662" t="str">
            <v>MF BASES COMMERCIALES CRM</v>
          </cell>
        </row>
        <row r="4663">
          <cell r="A4663" t="str">
            <v>CDG</v>
          </cell>
          <cell r="B4663">
            <v>0</v>
          </cell>
          <cell r="C4663" t="str">
            <v>VtilAna</v>
          </cell>
          <cell r="D4663" t="str">
            <v>FOR</v>
          </cell>
          <cell r="E4663" t="str">
            <v>DAM02_02577</v>
          </cell>
          <cell r="F4663" t="str">
            <v>CDCP</v>
          </cell>
          <cell r="G4663" t="str">
            <v>CDCMC</v>
          </cell>
          <cell r="H4663" t="str">
            <v>DS000</v>
          </cell>
          <cell r="I4663" t="str">
            <v>DS</v>
          </cell>
          <cell r="J4663" t="str">
            <v>CDCP</v>
          </cell>
          <cell r="K4663" t="str">
            <v>CDCMC</v>
          </cell>
          <cell r="L4663" t="str">
            <v>DECM3</v>
          </cell>
          <cell r="M4663" t="str">
            <v>DECM</v>
          </cell>
          <cell r="N4663" t="str">
            <v>CITI-MF</v>
          </cell>
          <cell r="O4663" t="str">
            <v>DAM</v>
          </cell>
          <cell r="P4663" t="str">
            <v>Amort jours hommes</v>
          </cell>
          <cell r="Q4663" t="str">
            <v>Maintenance Fonctionnelle</v>
          </cell>
          <cell r="R4663" t="str">
            <v>BASES COMMERCIALES</v>
          </cell>
          <cell r="S4663" t="str">
            <v>BASE COMMERCIALES</v>
          </cell>
          <cell r="U4663">
            <v>0</v>
          </cell>
          <cell r="V4663">
            <v>296.80560000000003</v>
          </cell>
          <cell r="W4663" t="str">
            <v>AMO_EM_JH</v>
          </cell>
          <cell r="X4663" t="str">
            <v>ET&amp;MTC_MF</v>
          </cell>
          <cell r="Y4663" t="str">
            <v>ET&amp;MTC</v>
          </cell>
          <cell r="Z4663" t="str">
            <v>AM</v>
          </cell>
          <cell r="AB4663" t="str">
            <v>MF BASES COMMERCIALES CRM</v>
          </cell>
        </row>
        <row r="4664">
          <cell r="A4664" t="str">
            <v>CDG</v>
          </cell>
          <cell r="B4664">
            <v>0</v>
          </cell>
          <cell r="C4664" t="str">
            <v>VtilAna</v>
          </cell>
          <cell r="D4664" t="str">
            <v>FOR</v>
          </cell>
          <cell r="E4664" t="str">
            <v>DAM02_02577</v>
          </cell>
          <cell r="F4664" t="str">
            <v>CDCP</v>
          </cell>
          <cell r="G4664" t="str">
            <v>CDCMC</v>
          </cell>
          <cell r="H4664" t="str">
            <v>DS000</v>
          </cell>
          <cell r="I4664" t="str">
            <v>DS</v>
          </cell>
          <cell r="J4664" t="str">
            <v>CDCP</v>
          </cell>
          <cell r="K4664" t="str">
            <v>CDCMC</v>
          </cell>
          <cell r="L4664" t="str">
            <v>DS000</v>
          </cell>
          <cell r="M4664" t="str">
            <v>DS</v>
          </cell>
          <cell r="N4664" t="str">
            <v>CITI-MF</v>
          </cell>
          <cell r="O4664" t="str">
            <v>DAM</v>
          </cell>
          <cell r="P4664" t="str">
            <v>Amort jours hommes</v>
          </cell>
          <cell r="Q4664" t="str">
            <v>Maintenance Fonctionnelle</v>
          </cell>
          <cell r="R4664" t="str">
            <v>BASES COMMERCIALES</v>
          </cell>
          <cell r="S4664" t="str">
            <v>BASE COMMERCIALES</v>
          </cell>
          <cell r="U4664">
            <v>0</v>
          </cell>
          <cell r="V4664">
            <v>1879.7688000000001</v>
          </cell>
          <cell r="W4664" t="str">
            <v>AMO_EM_JH</v>
          </cell>
          <cell r="X4664" t="str">
            <v>ET&amp;MTC_MF</v>
          </cell>
          <cell r="Y4664" t="str">
            <v>ET&amp;MTC</v>
          </cell>
          <cell r="Z4664" t="str">
            <v>AM</v>
          </cell>
          <cell r="AB4664" t="str">
            <v>MF BASES COMMERCIALES CRM</v>
          </cell>
        </row>
        <row r="4665">
          <cell r="A4665" t="str">
            <v>CDG</v>
          </cell>
          <cell r="B4665">
            <v>0</v>
          </cell>
          <cell r="C4665" t="str">
            <v>VtilAna</v>
          </cell>
          <cell r="D4665" t="str">
            <v>FOR</v>
          </cell>
          <cell r="E4665" t="str">
            <v>DAM02_02577</v>
          </cell>
          <cell r="F4665" t="str">
            <v>CDCP</v>
          </cell>
          <cell r="G4665" t="str">
            <v>CDCMC</v>
          </cell>
          <cell r="H4665" t="str">
            <v>DS000</v>
          </cell>
          <cell r="I4665" t="str">
            <v>DS</v>
          </cell>
          <cell r="J4665" t="str">
            <v>CDCP</v>
          </cell>
          <cell r="K4665" t="str">
            <v>CDCMC</v>
          </cell>
          <cell r="L4665" t="str">
            <v>DS100</v>
          </cell>
          <cell r="M4665" t="str">
            <v>DS</v>
          </cell>
          <cell r="N4665" t="str">
            <v>CITI-MF</v>
          </cell>
          <cell r="O4665" t="str">
            <v>DAM</v>
          </cell>
          <cell r="P4665" t="str">
            <v>Amort jours hommes</v>
          </cell>
          <cell r="Q4665" t="str">
            <v>Maintenance Fonctionnelle</v>
          </cell>
          <cell r="R4665" t="str">
            <v>BASES COMMERCIALES</v>
          </cell>
          <cell r="S4665" t="str">
            <v>BASE COMMERCIALES</v>
          </cell>
          <cell r="U4665">
            <v>0</v>
          </cell>
          <cell r="V4665">
            <v>494.67599999999999</v>
          </cell>
          <cell r="W4665" t="str">
            <v>AMO_EM_JH</v>
          </cell>
          <cell r="X4665" t="str">
            <v>ET&amp;MTC_MF</v>
          </cell>
          <cell r="Y4665" t="str">
            <v>ET&amp;MTC</v>
          </cell>
          <cell r="Z4665" t="str">
            <v>AM</v>
          </cell>
          <cell r="AB4665" t="str">
            <v>MF BASES COMMERCIALES CRM</v>
          </cell>
        </row>
        <row r="4666">
          <cell r="A4666" t="str">
            <v>CDG</v>
          </cell>
          <cell r="B4666">
            <v>0</v>
          </cell>
          <cell r="C4666" t="str">
            <v>VtilAna</v>
          </cell>
          <cell r="D4666" t="str">
            <v>FOR</v>
          </cell>
          <cell r="E4666" t="str">
            <v>DAM02_02577</v>
          </cell>
          <cell r="F4666" t="str">
            <v>CDCP</v>
          </cell>
          <cell r="G4666" t="str">
            <v>CDCMC</v>
          </cell>
          <cell r="H4666" t="str">
            <v>DS000</v>
          </cell>
          <cell r="I4666" t="str">
            <v>DS</v>
          </cell>
          <cell r="J4666" t="str">
            <v>CDCP</v>
          </cell>
          <cell r="K4666" t="str">
            <v>CDCMC</v>
          </cell>
          <cell r="L4666" t="str">
            <v>DS500</v>
          </cell>
          <cell r="M4666" t="str">
            <v>DS</v>
          </cell>
          <cell r="N4666" t="str">
            <v>CITI-MF</v>
          </cell>
          <cell r="O4666" t="str">
            <v>DAM</v>
          </cell>
          <cell r="P4666" t="str">
            <v>Amort jours hommes</v>
          </cell>
          <cell r="Q4666" t="str">
            <v>Maintenance Fonctionnelle</v>
          </cell>
          <cell r="R4666" t="str">
            <v>BASES COMMERCIALES</v>
          </cell>
          <cell r="S4666" t="str">
            <v>BASE COMMERCIALES</v>
          </cell>
          <cell r="U4666">
            <v>0</v>
          </cell>
          <cell r="V4666">
            <v>692.54639999999995</v>
          </cell>
          <cell r="W4666" t="str">
            <v>AMO_EM_JH</v>
          </cell>
          <cell r="X4666" t="str">
            <v>ET&amp;MTC_MF</v>
          </cell>
          <cell r="Y4666" t="str">
            <v>ET&amp;MTC</v>
          </cell>
          <cell r="Z4666" t="str">
            <v>AM</v>
          </cell>
          <cell r="AB4666" t="str">
            <v>MF BASES COMMERCIALES CRM</v>
          </cell>
        </row>
        <row r="4667">
          <cell r="A4667" t="str">
            <v>CDG</v>
          </cell>
          <cell r="B4667">
            <v>0</v>
          </cell>
          <cell r="C4667" t="str">
            <v>VtilAna</v>
          </cell>
          <cell r="D4667" t="str">
            <v>FOR</v>
          </cell>
          <cell r="E4667" t="str">
            <v>DAM02_02577</v>
          </cell>
          <cell r="F4667" t="str">
            <v>CDCP</v>
          </cell>
          <cell r="G4667" t="str">
            <v>CDCMC</v>
          </cell>
          <cell r="H4667" t="str">
            <v>DS000</v>
          </cell>
          <cell r="I4667" t="str">
            <v>DS</v>
          </cell>
          <cell r="J4667" t="str">
            <v>CDCP</v>
          </cell>
          <cell r="K4667" t="str">
            <v>CDCMC</v>
          </cell>
          <cell r="L4667" t="str">
            <v>DS600</v>
          </cell>
          <cell r="M4667" t="str">
            <v>DS</v>
          </cell>
          <cell r="N4667" t="str">
            <v>CITI-MF</v>
          </cell>
          <cell r="O4667" t="str">
            <v>DAM</v>
          </cell>
          <cell r="P4667" t="str">
            <v>Amort jours hommes</v>
          </cell>
          <cell r="Q4667" t="str">
            <v>Maintenance Fonctionnelle</v>
          </cell>
          <cell r="R4667" t="str">
            <v>BASES COMMERCIALES</v>
          </cell>
          <cell r="S4667" t="str">
            <v>BASE COMMERCIALES</v>
          </cell>
          <cell r="U4667">
            <v>0</v>
          </cell>
          <cell r="V4667">
            <v>1484.028</v>
          </cell>
          <cell r="W4667" t="str">
            <v>AMO_EM_JH</v>
          </cell>
          <cell r="X4667" t="str">
            <v>ET&amp;MTC_MF</v>
          </cell>
          <cell r="Y4667" t="str">
            <v>ET&amp;MTC</v>
          </cell>
          <cell r="Z4667" t="str">
            <v>AM</v>
          </cell>
          <cell r="AB4667" t="str">
            <v>MF BASES COMMERCIALES CRM</v>
          </cell>
        </row>
        <row r="4668">
          <cell r="A4668" t="str">
            <v>CDG</v>
          </cell>
          <cell r="B4668">
            <v>0</v>
          </cell>
          <cell r="C4668" t="str">
            <v>VtilAna</v>
          </cell>
          <cell r="D4668" t="str">
            <v>FOR</v>
          </cell>
          <cell r="E4668" t="str">
            <v>DAM02_02577</v>
          </cell>
          <cell r="F4668" t="str">
            <v>CDCP</v>
          </cell>
          <cell r="G4668" t="str">
            <v>CDCMC</v>
          </cell>
          <cell r="H4668" t="str">
            <v>DS000</v>
          </cell>
          <cell r="I4668" t="str">
            <v>DS</v>
          </cell>
          <cell r="J4668" t="str">
            <v>CDCP</v>
          </cell>
          <cell r="K4668" t="str">
            <v>CDCMC</v>
          </cell>
          <cell r="L4668" t="str">
            <v>DS700</v>
          </cell>
          <cell r="M4668" t="str">
            <v>DS</v>
          </cell>
          <cell r="N4668" t="str">
            <v>CITI-MF</v>
          </cell>
          <cell r="O4668" t="str">
            <v>DAM</v>
          </cell>
          <cell r="P4668" t="str">
            <v>Amort jours hommes</v>
          </cell>
          <cell r="Q4668" t="str">
            <v>Maintenance Fonctionnelle</v>
          </cell>
          <cell r="R4668" t="str">
            <v>BASES COMMERCIALES</v>
          </cell>
          <cell r="S4668" t="str">
            <v>BASE COMMERCIALES</v>
          </cell>
          <cell r="U4668">
            <v>0</v>
          </cell>
          <cell r="V4668">
            <v>6243.9103999999998</v>
          </cell>
          <cell r="W4668" t="str">
            <v>AMO_EM_JH</v>
          </cell>
          <cell r="X4668" t="str">
            <v>ET&amp;MTC_MF</v>
          </cell>
          <cell r="Y4668" t="str">
            <v>ET&amp;MTC</v>
          </cell>
          <cell r="Z4668" t="str">
            <v>AM</v>
          </cell>
          <cell r="AB4668" t="str">
            <v>MF BASES COMMERCIALES CRM</v>
          </cell>
        </row>
        <row r="4669">
          <cell r="A4669" t="str">
            <v>CDG</v>
          </cell>
          <cell r="B4669">
            <v>0</v>
          </cell>
          <cell r="C4669" t="str">
            <v>VtilAna</v>
          </cell>
          <cell r="D4669" t="str">
            <v>FOR</v>
          </cell>
          <cell r="E4669" t="str">
            <v>DAM02_02577</v>
          </cell>
          <cell r="F4669" t="str">
            <v>CDCP</v>
          </cell>
          <cell r="G4669" t="str">
            <v>CDCMC</v>
          </cell>
          <cell r="H4669" t="str">
            <v>DS000</v>
          </cell>
          <cell r="I4669" t="str">
            <v>DS</v>
          </cell>
          <cell r="J4669" t="str">
            <v>CDCP</v>
          </cell>
          <cell r="K4669" t="str">
            <v>CDCMC</v>
          </cell>
          <cell r="L4669" t="str">
            <v>DS800</v>
          </cell>
          <cell r="M4669" t="str">
            <v>DS</v>
          </cell>
          <cell r="N4669" t="str">
            <v>CITI-MF</v>
          </cell>
          <cell r="O4669" t="str">
            <v>DAM</v>
          </cell>
          <cell r="P4669" t="str">
            <v>Amort jours hommes</v>
          </cell>
          <cell r="Q4669" t="str">
            <v>Maintenance Fonctionnelle</v>
          </cell>
          <cell r="R4669" t="str">
            <v>BASES COMMERCIALES</v>
          </cell>
          <cell r="S4669" t="str">
            <v>BASE COMMERCIALES</v>
          </cell>
          <cell r="U4669">
            <v>0</v>
          </cell>
          <cell r="V4669">
            <v>2478.8764000000001</v>
          </cell>
          <cell r="W4669" t="str">
            <v>AMO_EM_JH</v>
          </cell>
          <cell r="X4669" t="str">
            <v>ET&amp;MTC_MF</v>
          </cell>
          <cell r="Y4669" t="str">
            <v>ET&amp;MTC</v>
          </cell>
          <cell r="Z4669" t="str">
            <v>AM</v>
          </cell>
          <cell r="AB4669" t="str">
            <v>MF BASES COMMERCIALES CRM</v>
          </cell>
        </row>
        <row r="4670">
          <cell r="A4670" t="str">
            <v>CDG</v>
          </cell>
          <cell r="B4670">
            <v>0</v>
          </cell>
          <cell r="C4670" t="str">
            <v>VtilAna</v>
          </cell>
          <cell r="D4670" t="str">
            <v>FOR</v>
          </cell>
          <cell r="E4670" t="str">
            <v>DAM02_02577</v>
          </cell>
          <cell r="F4670" t="str">
            <v>CDCP</v>
          </cell>
          <cell r="G4670" t="str">
            <v>CDCMC</v>
          </cell>
          <cell r="H4670" t="str">
            <v>DS000</v>
          </cell>
          <cell r="I4670" t="str">
            <v>DS</v>
          </cell>
          <cell r="J4670" t="str">
            <v>CDCP</v>
          </cell>
          <cell r="K4670" t="str">
            <v>CDCMC</v>
          </cell>
          <cell r="L4670" t="str">
            <v>DS900</v>
          </cell>
          <cell r="M4670" t="str">
            <v>DS</v>
          </cell>
          <cell r="N4670" t="str">
            <v>CITI-MF</v>
          </cell>
          <cell r="O4670" t="str">
            <v>DAM</v>
          </cell>
          <cell r="P4670" t="str">
            <v>Amort jours hommes</v>
          </cell>
          <cell r="Q4670" t="str">
            <v>Maintenance Fonctionnelle</v>
          </cell>
          <cell r="R4670" t="str">
            <v>BASES COMMERCIALES</v>
          </cell>
          <cell r="S4670" t="str">
            <v>BASE COMMERCIALES</v>
          </cell>
          <cell r="U4670">
            <v>0</v>
          </cell>
          <cell r="V4670">
            <v>1088.2872</v>
          </cell>
          <cell r="W4670" t="str">
            <v>AMO_EM_JH</v>
          </cell>
          <cell r="X4670" t="str">
            <v>ET&amp;MTC_MF</v>
          </cell>
          <cell r="Y4670" t="str">
            <v>ET&amp;MTC</v>
          </cell>
          <cell r="Z4670" t="str">
            <v>AM</v>
          </cell>
          <cell r="AB4670" t="str">
            <v>MF BASES COMMERCIALES CRM</v>
          </cell>
        </row>
        <row r="4671">
          <cell r="A4671" t="str">
            <v>CDG</v>
          </cell>
          <cell r="B4671">
            <v>0</v>
          </cell>
          <cell r="C4671" t="str">
            <v>VtilAna</v>
          </cell>
          <cell r="D4671" t="str">
            <v>FOR</v>
          </cell>
          <cell r="E4671" t="str">
            <v>DAM02_02577</v>
          </cell>
          <cell r="F4671" t="str">
            <v>CDCP</v>
          </cell>
          <cell r="G4671" t="str">
            <v>CDCMC</v>
          </cell>
          <cell r="H4671" t="str">
            <v>DS000</v>
          </cell>
          <cell r="I4671" t="str">
            <v>DS</v>
          </cell>
          <cell r="J4671" t="str">
            <v>CDCP</v>
          </cell>
          <cell r="K4671" t="str">
            <v>CDCMC</v>
          </cell>
          <cell r="L4671" t="str">
            <v>EDA00</v>
          </cell>
          <cell r="M4671" t="str">
            <v>EDA</v>
          </cell>
          <cell r="N4671" t="str">
            <v>CITI-MF</v>
          </cell>
          <cell r="O4671" t="str">
            <v>DAM</v>
          </cell>
          <cell r="P4671" t="str">
            <v>Amort jours hommes</v>
          </cell>
          <cell r="Q4671" t="str">
            <v>Maintenance Fonctionnelle</v>
          </cell>
          <cell r="R4671" t="str">
            <v>BASES COMMERCIALES</v>
          </cell>
          <cell r="S4671" t="str">
            <v>BASE COMMERCIALES</v>
          </cell>
          <cell r="U4671">
            <v>0</v>
          </cell>
          <cell r="V4671">
            <v>692.54639999999995</v>
          </cell>
          <cell r="W4671" t="str">
            <v>AMO_EM_JH</v>
          </cell>
          <cell r="X4671" t="str">
            <v>ET&amp;MTC_MF</v>
          </cell>
          <cell r="Y4671" t="str">
            <v>ET&amp;MTC</v>
          </cell>
          <cell r="Z4671" t="str">
            <v>AM</v>
          </cell>
          <cell r="AB4671" t="str">
            <v>MF BASES COMMERCIALES CRM</v>
          </cell>
        </row>
        <row r="4672">
          <cell r="A4672" t="str">
            <v>CDG</v>
          </cell>
          <cell r="B4672">
            <v>0</v>
          </cell>
          <cell r="C4672" t="str">
            <v>VtilAna</v>
          </cell>
          <cell r="D4672" t="str">
            <v>FOR</v>
          </cell>
          <cell r="E4672" t="str">
            <v>DAM02_02577</v>
          </cell>
          <cell r="F4672" t="str">
            <v>CDCP</v>
          </cell>
          <cell r="G4672" t="str">
            <v>CDCMC</v>
          </cell>
          <cell r="H4672" t="str">
            <v>DS000</v>
          </cell>
          <cell r="I4672" t="str">
            <v>DS</v>
          </cell>
          <cell r="J4672" t="str">
            <v>CDCP</v>
          </cell>
          <cell r="K4672" t="str">
            <v>CDCMC</v>
          </cell>
          <cell r="L4672" t="str">
            <v>EDA13</v>
          </cell>
          <cell r="M4672" t="str">
            <v>EDA</v>
          </cell>
          <cell r="N4672" t="str">
            <v>CITI-MF</v>
          </cell>
          <cell r="O4672" t="str">
            <v>DAM</v>
          </cell>
          <cell r="P4672" t="str">
            <v>Amort jours hommes</v>
          </cell>
          <cell r="Q4672" t="str">
            <v>Maintenance Fonctionnelle</v>
          </cell>
          <cell r="R4672" t="str">
            <v>BASES COMMERCIALES</v>
          </cell>
          <cell r="S4672" t="str">
            <v>BASE COMMERCIALES</v>
          </cell>
          <cell r="U4672">
            <v>0</v>
          </cell>
          <cell r="V4672">
            <v>296.80560000000003</v>
          </cell>
          <cell r="W4672" t="str">
            <v>AMO_EM_JH</v>
          </cell>
          <cell r="X4672" t="str">
            <v>ET&amp;MTC_MF</v>
          </cell>
          <cell r="Y4672" t="str">
            <v>ET&amp;MTC</v>
          </cell>
          <cell r="Z4672" t="str">
            <v>AM</v>
          </cell>
          <cell r="AB4672" t="str">
            <v>MF BASES COMMERCIALES CRM</v>
          </cell>
        </row>
        <row r="4673">
          <cell r="A4673" t="str">
            <v>CDG</v>
          </cell>
          <cell r="B4673">
            <v>0</v>
          </cell>
          <cell r="C4673" t="str">
            <v>VtilAna</v>
          </cell>
          <cell r="D4673" t="str">
            <v>FOR</v>
          </cell>
          <cell r="E4673" t="str">
            <v>DAM02_02577</v>
          </cell>
          <cell r="F4673" t="str">
            <v>CDCP</v>
          </cell>
          <cell r="G4673" t="str">
            <v>CDCMC</v>
          </cell>
          <cell r="H4673" t="str">
            <v>DS000</v>
          </cell>
          <cell r="I4673" t="str">
            <v>DS</v>
          </cell>
          <cell r="J4673" t="str">
            <v>CDCP</v>
          </cell>
          <cell r="K4673" t="str">
            <v>CDCMC</v>
          </cell>
          <cell r="L4673" t="str">
            <v>EDA31</v>
          </cell>
          <cell r="M4673" t="str">
            <v>EDA</v>
          </cell>
          <cell r="N4673" t="str">
            <v>CITI-MF</v>
          </cell>
          <cell r="O4673" t="str">
            <v>DAM</v>
          </cell>
          <cell r="P4673" t="str">
            <v>Amort jours hommes</v>
          </cell>
          <cell r="Q4673" t="str">
            <v>Maintenance Fonctionnelle</v>
          </cell>
          <cell r="R4673" t="str">
            <v>BASES COMMERCIALES</v>
          </cell>
          <cell r="S4673" t="str">
            <v>BASE COMMERCIALES</v>
          </cell>
          <cell r="U4673">
            <v>0</v>
          </cell>
          <cell r="V4673">
            <v>890.41679999999997</v>
          </cell>
          <cell r="W4673" t="str">
            <v>AMO_EM_JH</v>
          </cell>
          <cell r="X4673" t="str">
            <v>ET&amp;MTC_MF</v>
          </cell>
          <cell r="Y4673" t="str">
            <v>ET&amp;MTC</v>
          </cell>
          <cell r="Z4673" t="str">
            <v>AM</v>
          </cell>
          <cell r="AB4673" t="str">
            <v>MF BASES COMMERCIALES CRM</v>
          </cell>
        </row>
        <row r="4674">
          <cell r="A4674" t="str">
            <v>CDG</v>
          </cell>
          <cell r="B4674">
            <v>0</v>
          </cell>
          <cell r="C4674" t="str">
            <v>VtilAna</v>
          </cell>
          <cell r="D4674" t="str">
            <v>FOR</v>
          </cell>
          <cell r="E4674" t="str">
            <v>DAM02_02577</v>
          </cell>
          <cell r="F4674" t="str">
            <v>CDCP</v>
          </cell>
          <cell r="G4674" t="str">
            <v>CDCMC</v>
          </cell>
          <cell r="H4674" t="str">
            <v>DS000</v>
          </cell>
          <cell r="I4674" t="str">
            <v>DS</v>
          </cell>
          <cell r="J4674" t="str">
            <v>CDCP</v>
          </cell>
          <cell r="K4674" t="str">
            <v>CDCMC</v>
          </cell>
          <cell r="L4674" t="str">
            <v>EDA32</v>
          </cell>
          <cell r="M4674" t="str">
            <v>EDA</v>
          </cell>
          <cell r="N4674" t="str">
            <v>CITI-MF</v>
          </cell>
          <cell r="O4674" t="str">
            <v>DAM</v>
          </cell>
          <cell r="P4674" t="str">
            <v>Amort jours hommes</v>
          </cell>
          <cell r="Q4674" t="str">
            <v>Maintenance Fonctionnelle</v>
          </cell>
          <cell r="R4674" t="str">
            <v>BASES COMMERCIALES</v>
          </cell>
          <cell r="S4674" t="str">
            <v>BASE COMMERCIALES</v>
          </cell>
          <cell r="U4674">
            <v>0</v>
          </cell>
          <cell r="V4674">
            <v>296.80560000000003</v>
          </cell>
          <cell r="W4674" t="str">
            <v>AMO_EM_JH</v>
          </cell>
          <cell r="X4674" t="str">
            <v>ET&amp;MTC_MF</v>
          </cell>
          <cell r="Y4674" t="str">
            <v>ET&amp;MTC</v>
          </cell>
          <cell r="Z4674" t="str">
            <v>AM</v>
          </cell>
          <cell r="AB4674" t="str">
            <v>MF BASES COMMERCIALES CRM</v>
          </cell>
        </row>
        <row r="4675">
          <cell r="A4675" t="str">
            <v>CDG</v>
          </cell>
          <cell r="B4675">
            <v>0</v>
          </cell>
          <cell r="C4675" t="str">
            <v>VtilAna</v>
          </cell>
          <cell r="D4675" t="str">
            <v>FOR</v>
          </cell>
          <cell r="E4675" t="str">
            <v>DAM02_02577</v>
          </cell>
          <cell r="F4675" t="str">
            <v>CDCP</v>
          </cell>
          <cell r="G4675" t="str">
            <v>CDCMC</v>
          </cell>
          <cell r="H4675" t="str">
            <v>DS000</v>
          </cell>
          <cell r="I4675" t="str">
            <v>DS</v>
          </cell>
          <cell r="J4675" t="str">
            <v>CDCP</v>
          </cell>
          <cell r="K4675" t="str">
            <v>CDCMC</v>
          </cell>
          <cell r="L4675" t="str">
            <v>EDAR0</v>
          </cell>
          <cell r="M4675" t="str">
            <v>EDA</v>
          </cell>
          <cell r="N4675" t="str">
            <v>CITI-MF</v>
          </cell>
          <cell r="O4675" t="str">
            <v>DAM</v>
          </cell>
          <cell r="P4675" t="str">
            <v>Amort jours hommes</v>
          </cell>
          <cell r="Q4675" t="str">
            <v>Maintenance Fonctionnelle</v>
          </cell>
          <cell r="R4675" t="str">
            <v>BASES COMMERCIALES</v>
          </cell>
          <cell r="S4675" t="str">
            <v>BASE COMMERCIALES</v>
          </cell>
          <cell r="U4675">
            <v>0</v>
          </cell>
          <cell r="V4675">
            <v>296.80560000000003</v>
          </cell>
          <cell r="W4675" t="str">
            <v>AMO_EM_JH</v>
          </cell>
          <cell r="X4675" t="str">
            <v>ET&amp;MTC_MF</v>
          </cell>
          <cell r="Y4675" t="str">
            <v>ET&amp;MTC</v>
          </cell>
          <cell r="Z4675" t="str">
            <v>AM</v>
          </cell>
          <cell r="AB4675" t="str">
            <v>MF BASES COMMERCIALES CRM</v>
          </cell>
        </row>
        <row r="4676">
          <cell r="A4676" t="str">
            <v>CDG</v>
          </cell>
          <cell r="B4676">
            <v>0</v>
          </cell>
          <cell r="C4676" t="str">
            <v>VtilAna</v>
          </cell>
          <cell r="D4676" t="str">
            <v>FOR</v>
          </cell>
          <cell r="E4676" t="str">
            <v>DAM02_02577</v>
          </cell>
          <cell r="F4676" t="str">
            <v>CDCP</v>
          </cell>
          <cell r="G4676" t="str">
            <v>CDCMC</v>
          </cell>
          <cell r="H4676" t="str">
            <v>DS000</v>
          </cell>
          <cell r="I4676" t="str">
            <v>DS</v>
          </cell>
          <cell r="J4676" t="str">
            <v>FKT</v>
          </cell>
          <cell r="K4676" t="str">
            <v>CDCMC</v>
          </cell>
          <cell r="L4676" t="str">
            <v>FKT_BROK0</v>
          </cell>
          <cell r="M4676" t="str">
            <v>FKT</v>
          </cell>
          <cell r="N4676" t="str">
            <v>CITI-MF</v>
          </cell>
          <cell r="O4676" t="str">
            <v>DAM</v>
          </cell>
          <cell r="P4676" t="str">
            <v>Amort jours hommes</v>
          </cell>
          <cell r="Q4676" t="str">
            <v>Maintenance Fonctionnelle</v>
          </cell>
          <cell r="R4676" t="str">
            <v>BASES COMMERCIALES</v>
          </cell>
          <cell r="S4676" t="str">
            <v>BASE COMMERCIALES</v>
          </cell>
          <cell r="U4676">
            <v>0</v>
          </cell>
          <cell r="V4676">
            <v>177.3853172</v>
          </cell>
          <cell r="W4676" t="str">
            <v>AMO_EM_JH</v>
          </cell>
          <cell r="X4676" t="str">
            <v>ET&amp;MTC_MF</v>
          </cell>
          <cell r="Y4676" t="str">
            <v>ET&amp;MTC</v>
          </cell>
          <cell r="Z4676" t="str">
            <v>AM</v>
          </cell>
          <cell r="AB4676" t="str">
            <v>MF BASES COMMERCIALES CRM</v>
          </cell>
        </row>
        <row r="4677">
          <cell r="A4677" t="str">
            <v>CDG</v>
          </cell>
          <cell r="B4677">
            <v>0</v>
          </cell>
          <cell r="C4677" t="str">
            <v>VtilAna</v>
          </cell>
          <cell r="D4677" t="str">
            <v>FOR</v>
          </cell>
          <cell r="E4677" t="str">
            <v>DAM02_02577</v>
          </cell>
          <cell r="F4677" t="str">
            <v>CDCP</v>
          </cell>
          <cell r="G4677" t="str">
            <v>CDCMC</v>
          </cell>
          <cell r="H4677" t="str">
            <v>DS000</v>
          </cell>
          <cell r="I4677" t="str">
            <v>DS</v>
          </cell>
          <cell r="J4677" t="str">
            <v>FKT</v>
          </cell>
          <cell r="K4677" t="str">
            <v>CDCMC</v>
          </cell>
          <cell r="L4677" t="str">
            <v>FKT_DS100</v>
          </cell>
          <cell r="M4677" t="str">
            <v>FKT</v>
          </cell>
          <cell r="N4677" t="str">
            <v>CITI-MF</v>
          </cell>
          <cell r="O4677" t="str">
            <v>DAM</v>
          </cell>
          <cell r="P4677" t="str">
            <v>Amort jours hommes</v>
          </cell>
          <cell r="Q4677" t="str">
            <v>Maintenance Fonctionnelle</v>
          </cell>
          <cell r="R4677" t="str">
            <v>BASES COMMERCIALES</v>
          </cell>
          <cell r="S4677" t="str">
            <v>BASE COMMERCIALES</v>
          </cell>
          <cell r="U4677">
            <v>0</v>
          </cell>
          <cell r="V4677">
            <v>640.99236656000005</v>
          </cell>
          <cell r="W4677" t="str">
            <v>AMO_EM_JH</v>
          </cell>
          <cell r="X4677" t="str">
            <v>ET&amp;MTC_MF</v>
          </cell>
          <cell r="Y4677" t="str">
            <v>ET&amp;MTC</v>
          </cell>
          <cell r="Z4677" t="str">
            <v>AM</v>
          </cell>
          <cell r="AB4677" t="str">
            <v>MF BASES COMMERCIALES CRM</v>
          </cell>
        </row>
        <row r="4678">
          <cell r="A4678" t="str">
            <v>CDG</v>
          </cell>
          <cell r="B4678">
            <v>0</v>
          </cell>
          <cell r="C4678" t="str">
            <v>VtilAna</v>
          </cell>
          <cell r="D4678" t="str">
            <v>FOR</v>
          </cell>
          <cell r="E4678" t="str">
            <v>DAM02_02577</v>
          </cell>
          <cell r="F4678" t="str">
            <v>CDCP</v>
          </cell>
          <cell r="G4678" t="str">
            <v>CDCMC</v>
          </cell>
          <cell r="H4678" t="str">
            <v>DS000</v>
          </cell>
          <cell r="I4678" t="str">
            <v>DS</v>
          </cell>
          <cell r="J4678" t="str">
            <v>FKT</v>
          </cell>
          <cell r="K4678" t="str">
            <v>CDCMC</v>
          </cell>
          <cell r="L4678" t="str">
            <v>FKT_DS500</v>
          </cell>
          <cell r="M4678" t="str">
            <v>FKT</v>
          </cell>
          <cell r="N4678" t="str">
            <v>CITI-MF</v>
          </cell>
          <cell r="O4678" t="str">
            <v>DAM</v>
          </cell>
          <cell r="P4678" t="str">
            <v>Amort jours hommes</v>
          </cell>
          <cell r="Q4678" t="str">
            <v>Maintenance Fonctionnelle</v>
          </cell>
          <cell r="R4678" t="str">
            <v>BASES COMMERCIALES</v>
          </cell>
          <cell r="S4678" t="str">
            <v>BASE COMMERCIALES</v>
          </cell>
          <cell r="U4678">
            <v>0</v>
          </cell>
          <cell r="V4678">
            <v>88.392005519999998</v>
          </cell>
          <cell r="W4678" t="str">
            <v>AMO_EM_JH</v>
          </cell>
          <cell r="X4678" t="str">
            <v>ET&amp;MTC_MF</v>
          </cell>
          <cell r="Y4678" t="str">
            <v>ET&amp;MTC</v>
          </cell>
          <cell r="Z4678" t="str">
            <v>AM</v>
          </cell>
          <cell r="AB4678" t="str">
            <v>MF BASES COMMERCIALES CRM</v>
          </cell>
        </row>
        <row r="4679">
          <cell r="A4679" t="str">
            <v>CDG</v>
          </cell>
          <cell r="B4679">
            <v>0</v>
          </cell>
          <cell r="C4679" t="str">
            <v>VtilAna</v>
          </cell>
          <cell r="D4679" t="str">
            <v>FOR</v>
          </cell>
          <cell r="E4679" t="str">
            <v>DAM02_02577</v>
          </cell>
          <cell r="F4679" t="str">
            <v>CDCP</v>
          </cell>
          <cell r="G4679" t="str">
            <v>CDCMC</v>
          </cell>
          <cell r="H4679" t="str">
            <v>DS000</v>
          </cell>
          <cell r="I4679" t="str">
            <v>DS</v>
          </cell>
          <cell r="J4679" t="str">
            <v>FKT</v>
          </cell>
          <cell r="K4679" t="str">
            <v>CDCMC</v>
          </cell>
          <cell r="L4679" t="str">
            <v>FKT_DS600</v>
          </cell>
          <cell r="M4679" t="str">
            <v>FKT</v>
          </cell>
          <cell r="N4679" t="str">
            <v>CITI-MF</v>
          </cell>
          <cell r="O4679" t="str">
            <v>DAM</v>
          </cell>
          <cell r="P4679" t="str">
            <v>Amort jours hommes</v>
          </cell>
          <cell r="Q4679" t="str">
            <v>Maintenance Fonctionnelle</v>
          </cell>
          <cell r="R4679" t="str">
            <v>BASES COMMERCIALES</v>
          </cell>
          <cell r="S4679" t="str">
            <v>BASE COMMERCIALES</v>
          </cell>
          <cell r="U4679">
            <v>0</v>
          </cell>
          <cell r="V4679">
            <v>265.17601655999999</v>
          </cell>
          <cell r="W4679" t="str">
            <v>AMO_EM_JH</v>
          </cell>
          <cell r="X4679" t="str">
            <v>ET&amp;MTC_MF</v>
          </cell>
          <cell r="Y4679" t="str">
            <v>ET&amp;MTC</v>
          </cell>
          <cell r="Z4679" t="str">
            <v>AM</v>
          </cell>
          <cell r="AB4679" t="str">
            <v>MF BASES COMMERCIALES CRM</v>
          </cell>
        </row>
        <row r="4680">
          <cell r="A4680" t="str">
            <v>CDG</v>
          </cell>
          <cell r="B4680">
            <v>0</v>
          </cell>
          <cell r="C4680" t="str">
            <v>VtilAna</v>
          </cell>
          <cell r="D4680" t="str">
            <v>FOR</v>
          </cell>
          <cell r="E4680" t="str">
            <v>DAM02_02577</v>
          </cell>
          <cell r="F4680" t="str">
            <v>CDCP</v>
          </cell>
          <cell r="G4680" t="str">
            <v>CDCMC</v>
          </cell>
          <cell r="H4680" t="str">
            <v>DS000</v>
          </cell>
          <cell r="I4680" t="str">
            <v>DS</v>
          </cell>
          <cell r="J4680" t="str">
            <v>FKT</v>
          </cell>
          <cell r="K4680" t="str">
            <v>CDCMC</v>
          </cell>
          <cell r="L4680" t="str">
            <v>FKT_DS700</v>
          </cell>
          <cell r="M4680" t="str">
            <v>FKT</v>
          </cell>
          <cell r="N4680" t="str">
            <v>CITI-MF</v>
          </cell>
          <cell r="O4680" t="str">
            <v>DAM</v>
          </cell>
          <cell r="P4680" t="str">
            <v>Amort jours hommes</v>
          </cell>
          <cell r="Q4680" t="str">
            <v>Maintenance Fonctionnelle</v>
          </cell>
          <cell r="R4680" t="str">
            <v>BASES COMMERCIALES</v>
          </cell>
          <cell r="S4680" t="str">
            <v>BASE COMMERCIALES</v>
          </cell>
          <cell r="U4680">
            <v>0</v>
          </cell>
          <cell r="V4680">
            <v>221.28066688000001</v>
          </cell>
          <cell r="W4680" t="str">
            <v>AMO_EM_JH</v>
          </cell>
          <cell r="X4680" t="str">
            <v>ET&amp;MTC_MF</v>
          </cell>
          <cell r="Y4680" t="str">
            <v>ET&amp;MTC</v>
          </cell>
          <cell r="Z4680" t="str">
            <v>AM</v>
          </cell>
          <cell r="AB4680" t="str">
            <v>MF BASES COMMERCIALES CRM</v>
          </cell>
        </row>
        <row r="4681">
          <cell r="A4681" t="str">
            <v>CDG</v>
          </cell>
          <cell r="B4681">
            <v>0</v>
          </cell>
          <cell r="C4681" t="str">
            <v>VtilAna</v>
          </cell>
          <cell r="D4681" t="str">
            <v>FOR</v>
          </cell>
          <cell r="E4681" t="str">
            <v>DAM02_02577</v>
          </cell>
          <cell r="F4681" t="str">
            <v>CDCP</v>
          </cell>
          <cell r="G4681" t="str">
            <v>CDCMC</v>
          </cell>
          <cell r="H4681" t="str">
            <v>DS000</v>
          </cell>
          <cell r="I4681" t="str">
            <v>DS</v>
          </cell>
          <cell r="J4681" t="str">
            <v>FKT</v>
          </cell>
          <cell r="K4681" t="str">
            <v>CDCMC</v>
          </cell>
          <cell r="L4681" t="str">
            <v>FKT_DS800</v>
          </cell>
          <cell r="M4681" t="str">
            <v>FKT</v>
          </cell>
          <cell r="N4681" t="str">
            <v>CITI-MF</v>
          </cell>
          <cell r="O4681" t="str">
            <v>DAM</v>
          </cell>
          <cell r="P4681" t="str">
            <v>Amort jours hommes</v>
          </cell>
          <cell r="Q4681" t="str">
            <v>Maintenance Fonctionnelle</v>
          </cell>
          <cell r="R4681" t="str">
            <v>BASES COMMERCIALES</v>
          </cell>
          <cell r="S4681" t="str">
            <v>BASE COMMERCIALES</v>
          </cell>
          <cell r="U4681">
            <v>0</v>
          </cell>
          <cell r="V4681">
            <v>221.28066688000001</v>
          </cell>
          <cell r="W4681" t="str">
            <v>AMO_EM_JH</v>
          </cell>
          <cell r="X4681" t="str">
            <v>ET&amp;MTC_MF</v>
          </cell>
          <cell r="Y4681" t="str">
            <v>ET&amp;MTC</v>
          </cell>
          <cell r="Z4681" t="str">
            <v>AM</v>
          </cell>
          <cell r="AB4681" t="str">
            <v>MF BASES COMMERCIALES CRM</v>
          </cell>
        </row>
        <row r="4682">
          <cell r="A4682" t="str">
            <v>CDG</v>
          </cell>
          <cell r="B4682">
            <v>0</v>
          </cell>
          <cell r="C4682" t="str">
            <v>VtilAna</v>
          </cell>
          <cell r="D4682" t="str">
            <v>FOR</v>
          </cell>
          <cell r="E4682" t="str">
            <v>DAM02_02577</v>
          </cell>
          <cell r="F4682" t="str">
            <v>CDCP</v>
          </cell>
          <cell r="G4682" t="str">
            <v>CDCMC</v>
          </cell>
          <cell r="H4682" t="str">
            <v>DS000</v>
          </cell>
          <cell r="I4682" t="str">
            <v>DS</v>
          </cell>
          <cell r="J4682" t="str">
            <v>FKT</v>
          </cell>
          <cell r="K4682" t="str">
            <v>CDCMC</v>
          </cell>
          <cell r="L4682" t="str">
            <v>FKT_EDA11</v>
          </cell>
          <cell r="M4682" t="str">
            <v>FKT</v>
          </cell>
          <cell r="N4682" t="str">
            <v>CITI-MF</v>
          </cell>
          <cell r="O4682" t="str">
            <v>DAM</v>
          </cell>
          <cell r="P4682" t="str">
            <v>Amort jours hommes</v>
          </cell>
          <cell r="Q4682" t="str">
            <v>Maintenance Fonctionnelle</v>
          </cell>
          <cell r="R4682" t="str">
            <v>BASES COMMERCIALES</v>
          </cell>
          <cell r="S4682" t="str">
            <v>BASE COMMERCIALES</v>
          </cell>
          <cell r="U4682">
            <v>0</v>
          </cell>
          <cell r="V4682">
            <v>530.35203311999999</v>
          </cell>
          <cell r="W4682" t="str">
            <v>AMO_EM_JH</v>
          </cell>
          <cell r="X4682" t="str">
            <v>ET&amp;MTC_MF</v>
          </cell>
          <cell r="Y4682" t="str">
            <v>ET&amp;MTC</v>
          </cell>
          <cell r="Z4682" t="str">
            <v>AM</v>
          </cell>
          <cell r="AB4682" t="str">
            <v>MF BASES COMMERCIALES CRM</v>
          </cell>
        </row>
        <row r="4683">
          <cell r="A4683" t="str">
            <v>CDG</v>
          </cell>
          <cell r="B4683">
            <v>0</v>
          </cell>
          <cell r="C4683" t="str">
            <v>VtilAna</v>
          </cell>
          <cell r="D4683" t="str">
            <v>FOR</v>
          </cell>
          <cell r="E4683" t="str">
            <v>DAM02_02577</v>
          </cell>
          <cell r="F4683" t="str">
            <v>CDCP</v>
          </cell>
          <cell r="G4683" t="str">
            <v>CDCMC</v>
          </cell>
          <cell r="H4683" t="str">
            <v>DS000</v>
          </cell>
          <cell r="I4683" t="str">
            <v>DS</v>
          </cell>
          <cell r="J4683" t="str">
            <v>FKT</v>
          </cell>
          <cell r="K4683" t="str">
            <v>CDCMC</v>
          </cell>
          <cell r="L4683" t="str">
            <v>FKT_EDA31</v>
          </cell>
          <cell r="M4683" t="str">
            <v>FKT</v>
          </cell>
          <cell r="N4683" t="str">
            <v>CITI-MF</v>
          </cell>
          <cell r="O4683" t="str">
            <v>DAM</v>
          </cell>
          <cell r="P4683" t="str">
            <v>Amort jours hommes</v>
          </cell>
          <cell r="Q4683" t="str">
            <v>Maintenance Fonctionnelle</v>
          </cell>
          <cell r="R4683" t="str">
            <v>BASES COMMERCIALES</v>
          </cell>
          <cell r="S4683" t="str">
            <v>BASE COMMERCIALES</v>
          </cell>
          <cell r="U4683">
            <v>0</v>
          </cell>
          <cell r="V4683">
            <v>176.78401104</v>
          </cell>
          <cell r="W4683" t="str">
            <v>AMO_EM_JH</v>
          </cell>
          <cell r="X4683" t="str">
            <v>ET&amp;MTC_MF</v>
          </cell>
          <cell r="Y4683" t="str">
            <v>ET&amp;MTC</v>
          </cell>
          <cell r="Z4683" t="str">
            <v>AM</v>
          </cell>
          <cell r="AB4683" t="str">
            <v>MF BASES COMMERCIALES CRM</v>
          </cell>
        </row>
        <row r="4684">
          <cell r="A4684" t="str">
            <v>CDG</v>
          </cell>
          <cell r="B4684">
            <v>0</v>
          </cell>
          <cell r="C4684" t="str">
            <v>VtilAna</v>
          </cell>
          <cell r="D4684" t="str">
            <v>FOR</v>
          </cell>
          <cell r="E4684" t="str">
            <v>DAM02_02577</v>
          </cell>
          <cell r="F4684" t="str">
            <v>CDCP</v>
          </cell>
          <cell r="G4684" t="str">
            <v>CDCMC</v>
          </cell>
          <cell r="H4684" t="str">
            <v>DS000</v>
          </cell>
          <cell r="I4684" t="str">
            <v>DS</v>
          </cell>
          <cell r="J4684" t="str">
            <v>FKT</v>
          </cell>
          <cell r="K4684" t="str">
            <v>CDCMC</v>
          </cell>
          <cell r="L4684" t="str">
            <v>FKT_FM000</v>
          </cell>
          <cell r="M4684" t="str">
            <v>FKT</v>
          </cell>
          <cell r="N4684" t="str">
            <v>CITI-MF</v>
          </cell>
          <cell r="O4684" t="str">
            <v>DAM</v>
          </cell>
          <cell r="P4684" t="str">
            <v>Amort jours hommes</v>
          </cell>
          <cell r="Q4684" t="str">
            <v>Maintenance Fonctionnelle</v>
          </cell>
          <cell r="R4684" t="str">
            <v>BASES COMMERCIALES</v>
          </cell>
          <cell r="S4684" t="str">
            <v>BASE COMMERCIALES</v>
          </cell>
          <cell r="U4684">
            <v>0</v>
          </cell>
          <cell r="V4684">
            <v>287.42434448</v>
          </cell>
          <cell r="W4684" t="str">
            <v>AMO_EM_JH</v>
          </cell>
          <cell r="X4684" t="str">
            <v>ET&amp;MTC_MF</v>
          </cell>
          <cell r="Y4684" t="str">
            <v>ET&amp;MTC</v>
          </cell>
          <cell r="Z4684" t="str">
            <v>AM</v>
          </cell>
          <cell r="AB4684" t="str">
            <v>MF BASES COMMERCIALES CRM</v>
          </cell>
        </row>
        <row r="4685">
          <cell r="A4685" t="str">
            <v>CDG</v>
          </cell>
          <cell r="B4685">
            <v>0</v>
          </cell>
          <cell r="C4685" t="str">
            <v>VtilAna</v>
          </cell>
          <cell r="D4685" t="str">
            <v>FOR</v>
          </cell>
          <cell r="E4685" t="str">
            <v>DAM02_02577</v>
          </cell>
          <cell r="F4685" t="str">
            <v>CDCP</v>
          </cell>
          <cell r="G4685" t="str">
            <v>CDCMC</v>
          </cell>
          <cell r="H4685" t="str">
            <v>DS000</v>
          </cell>
          <cell r="I4685" t="str">
            <v>DS</v>
          </cell>
          <cell r="J4685" t="str">
            <v>FKT</v>
          </cell>
          <cell r="K4685" t="str">
            <v>CDCMC</v>
          </cell>
          <cell r="L4685" t="str">
            <v>FKT_FM0DE</v>
          </cell>
          <cell r="M4685" t="str">
            <v>FKT</v>
          </cell>
          <cell r="N4685" t="str">
            <v>CITI-MF</v>
          </cell>
          <cell r="O4685" t="str">
            <v>DAM</v>
          </cell>
          <cell r="P4685" t="str">
            <v>Amort jours hommes</v>
          </cell>
          <cell r="Q4685" t="str">
            <v>Maintenance Fonctionnelle</v>
          </cell>
          <cell r="R4685" t="str">
            <v>BASES COMMERCIALES</v>
          </cell>
          <cell r="S4685" t="str">
            <v>BASE COMMERCIALES</v>
          </cell>
          <cell r="U4685">
            <v>0</v>
          </cell>
          <cell r="V4685">
            <v>132.88866135999999</v>
          </cell>
          <cell r="W4685" t="str">
            <v>AMO_EM_JH</v>
          </cell>
          <cell r="X4685" t="str">
            <v>ET&amp;MTC_MF</v>
          </cell>
          <cell r="Y4685" t="str">
            <v>ET&amp;MTC</v>
          </cell>
          <cell r="Z4685" t="str">
            <v>AM</v>
          </cell>
          <cell r="AB4685" t="str">
            <v>MF BASES COMMERCIALES CRM</v>
          </cell>
        </row>
        <row r="4686">
          <cell r="A4686" t="str">
            <v>CDG</v>
          </cell>
          <cell r="B4686">
            <v>0</v>
          </cell>
          <cell r="C4686" t="str">
            <v>VtilAna</v>
          </cell>
          <cell r="D4686" t="str">
            <v>FOR</v>
          </cell>
          <cell r="E4686" t="str">
            <v>DAM02_02577</v>
          </cell>
          <cell r="F4686" t="str">
            <v>CDCP</v>
          </cell>
          <cell r="G4686" t="str">
            <v>CDCMC</v>
          </cell>
          <cell r="H4686" t="str">
            <v>DS000</v>
          </cell>
          <cell r="I4686" t="str">
            <v>DS</v>
          </cell>
          <cell r="J4686" t="str">
            <v>FKT</v>
          </cell>
          <cell r="K4686" t="str">
            <v>CDCMC</v>
          </cell>
          <cell r="L4686" t="str">
            <v>FKT_FMB00</v>
          </cell>
          <cell r="M4686" t="str">
            <v>FKT</v>
          </cell>
          <cell r="N4686" t="str">
            <v>CITI-MF</v>
          </cell>
          <cell r="O4686" t="str">
            <v>DAM</v>
          </cell>
          <cell r="P4686" t="str">
            <v>Amort jours hommes</v>
          </cell>
          <cell r="Q4686" t="str">
            <v>Maintenance Fonctionnelle</v>
          </cell>
          <cell r="R4686" t="str">
            <v>BASES COMMERCIALES</v>
          </cell>
          <cell r="S4686" t="str">
            <v>BASE COMMERCIALES</v>
          </cell>
          <cell r="U4686">
            <v>0</v>
          </cell>
          <cell r="V4686">
            <v>88.392005519999998</v>
          </cell>
          <cell r="W4686" t="str">
            <v>AMO_EM_JH</v>
          </cell>
          <cell r="X4686" t="str">
            <v>ET&amp;MTC_MF</v>
          </cell>
          <cell r="Y4686" t="str">
            <v>ET&amp;MTC</v>
          </cell>
          <cell r="Z4686" t="str">
            <v>AM</v>
          </cell>
          <cell r="AB4686" t="str">
            <v>MF BASES COMMERCIALES CRM</v>
          </cell>
        </row>
        <row r="4687">
          <cell r="A4687" t="str">
            <v>CDG</v>
          </cell>
          <cell r="B4687">
            <v>0</v>
          </cell>
          <cell r="C4687" t="str">
            <v>VtilAna</v>
          </cell>
          <cell r="D4687" t="str">
            <v>FOR</v>
          </cell>
          <cell r="E4687" t="str">
            <v>DAM02_02577</v>
          </cell>
          <cell r="F4687" t="str">
            <v>CDCP</v>
          </cell>
          <cell r="G4687" t="str">
            <v>CDCMC</v>
          </cell>
          <cell r="H4687" t="str">
            <v>DS000</v>
          </cell>
          <cell r="I4687" t="str">
            <v>DS</v>
          </cell>
          <cell r="J4687" t="str">
            <v>FKT</v>
          </cell>
          <cell r="K4687" t="str">
            <v>CDCMC</v>
          </cell>
          <cell r="L4687" t="str">
            <v>FKT_FMH00</v>
          </cell>
          <cell r="M4687" t="str">
            <v>FKT</v>
          </cell>
          <cell r="N4687" t="str">
            <v>CITI-MF</v>
          </cell>
          <cell r="O4687" t="str">
            <v>DAM</v>
          </cell>
          <cell r="P4687" t="str">
            <v>Amort jours hommes</v>
          </cell>
          <cell r="Q4687" t="str">
            <v>Maintenance Fonctionnelle</v>
          </cell>
          <cell r="R4687" t="str">
            <v>BASES COMMERCIALES</v>
          </cell>
          <cell r="S4687" t="str">
            <v>BASE COMMERCIALES</v>
          </cell>
          <cell r="U4687">
            <v>0</v>
          </cell>
          <cell r="V4687">
            <v>176.78401104</v>
          </cell>
          <cell r="W4687" t="str">
            <v>AMO_EM_JH</v>
          </cell>
          <cell r="X4687" t="str">
            <v>ET&amp;MTC_MF</v>
          </cell>
          <cell r="Y4687" t="str">
            <v>ET&amp;MTC</v>
          </cell>
          <cell r="Z4687" t="str">
            <v>AM</v>
          </cell>
          <cell r="AB4687" t="str">
            <v>MF BASES COMMERCIALES CRM</v>
          </cell>
        </row>
        <row r="4688">
          <cell r="A4688" t="str">
            <v>CDG</v>
          </cell>
          <cell r="B4688">
            <v>0</v>
          </cell>
          <cell r="C4688" t="str">
            <v>VtilAna</v>
          </cell>
          <cell r="D4688" t="str">
            <v>FOR</v>
          </cell>
          <cell r="E4688" t="str">
            <v>DAM02_02577</v>
          </cell>
          <cell r="F4688" t="str">
            <v>CDCP</v>
          </cell>
          <cell r="G4688" t="str">
            <v>CDCMC</v>
          </cell>
          <cell r="H4688" t="str">
            <v>DS000</v>
          </cell>
          <cell r="I4688" t="str">
            <v>DS</v>
          </cell>
          <cell r="J4688" t="str">
            <v>FKT</v>
          </cell>
          <cell r="K4688" t="str">
            <v>CDCMC</v>
          </cell>
          <cell r="L4688" t="str">
            <v>FKT_FMP00</v>
          </cell>
          <cell r="M4688" t="str">
            <v>FKT</v>
          </cell>
          <cell r="N4688" t="str">
            <v>CITI-MF</v>
          </cell>
          <cell r="O4688" t="str">
            <v>DAM</v>
          </cell>
          <cell r="P4688" t="str">
            <v>Amort jours hommes</v>
          </cell>
          <cell r="Q4688" t="str">
            <v>Maintenance Fonctionnelle</v>
          </cell>
          <cell r="R4688" t="str">
            <v>BASES COMMERCIALES</v>
          </cell>
          <cell r="S4688" t="str">
            <v>BASE COMMERCIALES</v>
          </cell>
          <cell r="U4688">
            <v>0</v>
          </cell>
          <cell r="V4688">
            <v>618.74403863999999</v>
          </cell>
          <cell r="W4688" t="str">
            <v>AMO_EM_JH</v>
          </cell>
          <cell r="X4688" t="str">
            <v>ET&amp;MTC_MF</v>
          </cell>
          <cell r="Y4688" t="str">
            <v>ET&amp;MTC</v>
          </cell>
          <cell r="Z4688" t="str">
            <v>AM</v>
          </cell>
          <cell r="AB4688" t="str">
            <v>MF BASES COMMERCIALES CRM</v>
          </cell>
        </row>
        <row r="4689">
          <cell r="A4689" t="str">
            <v>CDG</v>
          </cell>
          <cell r="B4689">
            <v>0</v>
          </cell>
          <cell r="C4689" t="str">
            <v>VtilAna</v>
          </cell>
          <cell r="D4689" t="str">
            <v>FOR</v>
          </cell>
          <cell r="E4689" t="str">
            <v>DAM02_02577</v>
          </cell>
          <cell r="F4689" t="str">
            <v>CDCP</v>
          </cell>
          <cell r="G4689" t="str">
            <v>CDCMC</v>
          </cell>
          <cell r="H4689" t="str">
            <v>DS000</v>
          </cell>
          <cell r="I4689" t="str">
            <v>DS</v>
          </cell>
          <cell r="J4689" t="str">
            <v>FKT</v>
          </cell>
          <cell r="K4689" t="str">
            <v>CDCMC</v>
          </cell>
          <cell r="L4689" t="str">
            <v>FKT_FMR00</v>
          </cell>
          <cell r="M4689" t="str">
            <v>FKT</v>
          </cell>
          <cell r="N4689" t="str">
            <v>CITI-MF</v>
          </cell>
          <cell r="O4689" t="str">
            <v>DAM</v>
          </cell>
          <cell r="P4689" t="str">
            <v>Amort jours hommes</v>
          </cell>
          <cell r="Q4689" t="str">
            <v>Maintenance Fonctionnelle</v>
          </cell>
          <cell r="R4689" t="str">
            <v>BASES COMMERCIALES</v>
          </cell>
          <cell r="S4689" t="str">
            <v>BASE COMMERCIALES</v>
          </cell>
          <cell r="U4689">
            <v>0</v>
          </cell>
          <cell r="V4689">
            <v>176.78401104</v>
          </cell>
          <cell r="W4689" t="str">
            <v>AMO_EM_JH</v>
          </cell>
          <cell r="X4689" t="str">
            <v>ET&amp;MTC_MF</v>
          </cell>
          <cell r="Y4689" t="str">
            <v>ET&amp;MTC</v>
          </cell>
          <cell r="Z4689" t="str">
            <v>AM</v>
          </cell>
          <cell r="AB4689" t="str">
            <v>MF BASES COMMERCIALES CRM</v>
          </cell>
        </row>
        <row r="4690">
          <cell r="A4690" t="str">
            <v>CDG</v>
          </cell>
          <cell r="B4690">
            <v>0</v>
          </cell>
          <cell r="C4690" t="str">
            <v>VtilAna</v>
          </cell>
          <cell r="D4690" t="str">
            <v>FOR</v>
          </cell>
          <cell r="E4690" t="str">
            <v>DAM02_02577</v>
          </cell>
          <cell r="F4690" t="str">
            <v>CDCP</v>
          </cell>
          <cell r="G4690" t="str">
            <v>CDCMC</v>
          </cell>
          <cell r="H4690" t="str">
            <v>DS000</v>
          </cell>
          <cell r="I4690" t="str">
            <v>DS</v>
          </cell>
          <cell r="J4690" t="str">
            <v>FKT</v>
          </cell>
          <cell r="K4690" t="str">
            <v>CDCMC</v>
          </cell>
          <cell r="L4690" t="str">
            <v>FKT_FMSG3</v>
          </cell>
          <cell r="M4690" t="str">
            <v>FKT</v>
          </cell>
          <cell r="N4690" t="str">
            <v>CITI-MF</v>
          </cell>
          <cell r="O4690" t="str">
            <v>DAM</v>
          </cell>
          <cell r="P4690" t="str">
            <v>Amort jours hommes</v>
          </cell>
          <cell r="Q4690" t="str">
            <v>Maintenance Fonctionnelle</v>
          </cell>
          <cell r="R4690" t="str">
            <v>BASES COMMERCIALES</v>
          </cell>
          <cell r="S4690" t="str">
            <v>BASE COMMERCIALES</v>
          </cell>
          <cell r="U4690">
            <v>0</v>
          </cell>
          <cell r="V4690">
            <v>840.02470552</v>
          </cell>
          <cell r="W4690" t="str">
            <v>AMO_EM_JH</v>
          </cell>
          <cell r="X4690" t="str">
            <v>ET&amp;MTC_MF</v>
          </cell>
          <cell r="Y4690" t="str">
            <v>ET&amp;MTC</v>
          </cell>
          <cell r="Z4690" t="str">
            <v>AM</v>
          </cell>
          <cell r="AB4690" t="str">
            <v>MF BASES COMMERCIALES CRM</v>
          </cell>
        </row>
        <row r="4691">
          <cell r="A4691" t="str">
            <v>CDG</v>
          </cell>
          <cell r="B4691">
            <v>0</v>
          </cell>
          <cell r="C4691" t="str">
            <v>VtilAna</v>
          </cell>
          <cell r="D4691" t="str">
            <v>FOR</v>
          </cell>
          <cell r="E4691" t="str">
            <v>DAM02_02577</v>
          </cell>
          <cell r="F4691" t="str">
            <v>CDCP</v>
          </cell>
          <cell r="G4691" t="str">
            <v>CDCMC</v>
          </cell>
          <cell r="H4691" t="str">
            <v>DS000</v>
          </cell>
          <cell r="I4691" t="str">
            <v>DS</v>
          </cell>
          <cell r="J4691" t="str">
            <v>FKT</v>
          </cell>
          <cell r="K4691" t="str">
            <v>CDCMC</v>
          </cell>
          <cell r="L4691" t="str">
            <v>FKT_FMSG7</v>
          </cell>
          <cell r="M4691" t="str">
            <v>FKT</v>
          </cell>
          <cell r="N4691" t="str">
            <v>CITI-MF</v>
          </cell>
          <cell r="O4691" t="str">
            <v>DAM</v>
          </cell>
          <cell r="P4691" t="str">
            <v>Amort jours hommes</v>
          </cell>
          <cell r="Q4691" t="str">
            <v>Maintenance Fonctionnelle</v>
          </cell>
          <cell r="R4691" t="str">
            <v>BASES COMMERCIALES</v>
          </cell>
          <cell r="S4691" t="str">
            <v>BASE COMMERCIALES</v>
          </cell>
          <cell r="U4691">
            <v>0</v>
          </cell>
          <cell r="V4691">
            <v>132.88866135999999</v>
          </cell>
          <cell r="W4691" t="str">
            <v>AMO_EM_JH</v>
          </cell>
          <cell r="X4691" t="str">
            <v>ET&amp;MTC_MF</v>
          </cell>
          <cell r="Y4691" t="str">
            <v>ET&amp;MTC</v>
          </cell>
          <cell r="Z4691" t="str">
            <v>AM</v>
          </cell>
          <cell r="AB4691" t="str">
            <v>MF BASES COMMERCIALES CRM</v>
          </cell>
        </row>
        <row r="4692">
          <cell r="A4692" t="str">
            <v>CDG</v>
          </cell>
          <cell r="B4692">
            <v>0</v>
          </cell>
          <cell r="C4692" t="str">
            <v>VtilAna</v>
          </cell>
          <cell r="D4692" t="str">
            <v>FOR</v>
          </cell>
          <cell r="E4692" t="str">
            <v>DAM02_02577</v>
          </cell>
          <cell r="F4692" t="str">
            <v>CDCP</v>
          </cell>
          <cell r="G4692" t="str">
            <v>CDCMC</v>
          </cell>
          <cell r="H4692" t="str">
            <v>DS000</v>
          </cell>
          <cell r="I4692" t="str">
            <v>DS</v>
          </cell>
          <cell r="J4692" t="str">
            <v>FKT</v>
          </cell>
          <cell r="K4692" t="str">
            <v>CDCMC</v>
          </cell>
          <cell r="L4692" t="str">
            <v>FKT_FMSG8</v>
          </cell>
          <cell r="M4692" t="str">
            <v>FKT</v>
          </cell>
          <cell r="N4692" t="str">
            <v>CITI-MF</v>
          </cell>
          <cell r="O4692" t="str">
            <v>DAM</v>
          </cell>
          <cell r="P4692" t="str">
            <v>Amort jours hommes</v>
          </cell>
          <cell r="Q4692" t="str">
            <v>Maintenance Fonctionnelle</v>
          </cell>
          <cell r="R4692" t="str">
            <v>BASES COMMERCIALES</v>
          </cell>
          <cell r="S4692" t="str">
            <v>BASE COMMERCIALES</v>
          </cell>
          <cell r="U4692">
            <v>0</v>
          </cell>
          <cell r="V4692">
            <v>441.96002759999999</v>
          </cell>
          <cell r="W4692" t="str">
            <v>AMO_EM_JH</v>
          </cell>
          <cell r="X4692" t="str">
            <v>ET&amp;MTC_MF</v>
          </cell>
          <cell r="Y4692" t="str">
            <v>ET&amp;MTC</v>
          </cell>
          <cell r="Z4692" t="str">
            <v>AM</v>
          </cell>
          <cell r="AB4692" t="str">
            <v>MF BASES COMMERCIALES CRM</v>
          </cell>
        </row>
        <row r="4693">
          <cell r="A4693" t="str">
            <v>CDG</v>
          </cell>
          <cell r="B4693">
            <v>0</v>
          </cell>
          <cell r="C4693" t="str">
            <v>VtilAna</v>
          </cell>
          <cell r="D4693" t="str">
            <v>FOR</v>
          </cell>
          <cell r="E4693" t="str">
            <v>DAM02_02577</v>
          </cell>
          <cell r="F4693" t="str">
            <v>CDCP</v>
          </cell>
          <cell r="G4693" t="str">
            <v>CDCMC</v>
          </cell>
          <cell r="H4693" t="str">
            <v>DS000</v>
          </cell>
          <cell r="I4693" t="str">
            <v>DS</v>
          </cell>
          <cell r="J4693" t="str">
            <v>FKT</v>
          </cell>
          <cell r="K4693" t="str">
            <v>CDCMC</v>
          </cell>
          <cell r="L4693" t="str">
            <v>FKT_FMSI0</v>
          </cell>
          <cell r="M4693" t="str">
            <v>FKT</v>
          </cell>
          <cell r="N4693" t="str">
            <v>CITI-MF</v>
          </cell>
          <cell r="O4693" t="str">
            <v>DAM</v>
          </cell>
          <cell r="P4693" t="str">
            <v>Amort jours hommes</v>
          </cell>
          <cell r="Q4693" t="str">
            <v>Maintenance Fonctionnelle</v>
          </cell>
          <cell r="R4693" t="str">
            <v>BASES COMMERCIALES</v>
          </cell>
          <cell r="S4693" t="str">
            <v>BASE COMMERCIALES</v>
          </cell>
          <cell r="U4693">
            <v>0</v>
          </cell>
          <cell r="V4693">
            <v>618.74403863999999</v>
          </cell>
          <cell r="W4693" t="str">
            <v>AMO_EM_JH</v>
          </cell>
          <cell r="X4693" t="str">
            <v>ET&amp;MTC_MF</v>
          </cell>
          <cell r="Y4693" t="str">
            <v>ET&amp;MTC</v>
          </cell>
          <cell r="Z4693" t="str">
            <v>AM</v>
          </cell>
          <cell r="AB4693" t="str">
            <v>MF BASES COMMERCIALES CRM</v>
          </cell>
        </row>
        <row r="4694">
          <cell r="A4694" t="str">
            <v>CDG</v>
          </cell>
          <cell r="B4694">
            <v>0</v>
          </cell>
          <cell r="C4694" t="str">
            <v>VtilAna</v>
          </cell>
          <cell r="D4694" t="str">
            <v>FOR</v>
          </cell>
          <cell r="E4694" t="str">
            <v>DAM02_02577</v>
          </cell>
          <cell r="F4694" t="str">
            <v>CDCP</v>
          </cell>
          <cell r="G4694" t="str">
            <v>CDCMC</v>
          </cell>
          <cell r="H4694" t="str">
            <v>DS000</v>
          </cell>
          <cell r="I4694" t="str">
            <v>DS</v>
          </cell>
          <cell r="J4694" t="str">
            <v>FKT</v>
          </cell>
          <cell r="K4694" t="str">
            <v>CDCMC</v>
          </cell>
          <cell r="L4694" t="str">
            <v>FKT_MMG22</v>
          </cell>
          <cell r="M4694" t="str">
            <v>FKT</v>
          </cell>
          <cell r="N4694" t="str">
            <v>CITI-MF</v>
          </cell>
          <cell r="O4694" t="str">
            <v>DAM</v>
          </cell>
          <cell r="P4694" t="str">
            <v>Amort jours hommes</v>
          </cell>
          <cell r="Q4694" t="str">
            <v>Maintenance Fonctionnelle</v>
          </cell>
          <cell r="R4694" t="str">
            <v>BASES COMMERCIALES</v>
          </cell>
          <cell r="S4694" t="str">
            <v>BASE COMMERCIALES</v>
          </cell>
          <cell r="U4694">
            <v>0</v>
          </cell>
          <cell r="V4694">
            <v>176.78401104</v>
          </cell>
          <cell r="W4694" t="str">
            <v>AMO_EM_JH</v>
          </cell>
          <cell r="X4694" t="str">
            <v>ET&amp;MTC_MF</v>
          </cell>
          <cell r="Y4694" t="str">
            <v>ET&amp;MTC</v>
          </cell>
          <cell r="Z4694" t="str">
            <v>AM</v>
          </cell>
          <cell r="AB4694" t="str">
            <v>MF BASES COMMERCIALES CRM</v>
          </cell>
        </row>
        <row r="4695">
          <cell r="A4695" t="str">
            <v>CDG</v>
          </cell>
          <cell r="B4695">
            <v>0</v>
          </cell>
          <cell r="C4695" t="str">
            <v>VtilAna</v>
          </cell>
          <cell r="D4695" t="str">
            <v>FOR</v>
          </cell>
          <cell r="E4695" t="str">
            <v>DAM02_02577</v>
          </cell>
          <cell r="F4695" t="str">
            <v>CDCP</v>
          </cell>
          <cell r="G4695" t="str">
            <v>CDCMC</v>
          </cell>
          <cell r="H4695" t="str">
            <v>DS000</v>
          </cell>
          <cell r="I4695" t="str">
            <v>DS</v>
          </cell>
          <cell r="J4695" t="str">
            <v>CDCP</v>
          </cell>
          <cell r="K4695" t="str">
            <v>CDCMC</v>
          </cell>
          <cell r="L4695" t="str">
            <v>FM0CI</v>
          </cell>
          <cell r="M4695" t="str">
            <v>FM0</v>
          </cell>
          <cell r="N4695" t="str">
            <v>CITI-MF</v>
          </cell>
          <cell r="O4695" t="str">
            <v>DAM</v>
          </cell>
          <cell r="P4695" t="str">
            <v>Amort jours hommes</v>
          </cell>
          <cell r="Q4695" t="str">
            <v>Maintenance Fonctionnelle</v>
          </cell>
          <cell r="R4695" t="str">
            <v>BASES COMMERCIALES</v>
          </cell>
          <cell r="S4695" t="str">
            <v>BASE COMMERCIALES</v>
          </cell>
          <cell r="U4695">
            <v>0</v>
          </cell>
          <cell r="V4695">
            <v>494.67599999999999</v>
          </cell>
          <cell r="W4695" t="str">
            <v>AMO_EM_JH</v>
          </cell>
          <cell r="X4695" t="str">
            <v>ET&amp;MTC_MF</v>
          </cell>
          <cell r="Y4695" t="str">
            <v>ET&amp;MTC</v>
          </cell>
          <cell r="Z4695" t="str">
            <v>AM</v>
          </cell>
          <cell r="AB4695" t="str">
            <v>MF BASES COMMERCIALES CRM</v>
          </cell>
        </row>
        <row r="4696">
          <cell r="A4696" t="str">
            <v>CDG</v>
          </cell>
          <cell r="B4696">
            <v>0</v>
          </cell>
          <cell r="C4696" t="str">
            <v>VtilAna</v>
          </cell>
          <cell r="D4696" t="str">
            <v>FOR</v>
          </cell>
          <cell r="E4696" t="str">
            <v>DAM02_02577</v>
          </cell>
          <cell r="F4696" t="str">
            <v>CDCP</v>
          </cell>
          <cell r="G4696" t="str">
            <v>CDCMC</v>
          </cell>
          <cell r="H4696" t="str">
            <v>DS000</v>
          </cell>
          <cell r="I4696" t="str">
            <v>DS</v>
          </cell>
          <cell r="J4696" t="str">
            <v>CDCP</v>
          </cell>
          <cell r="K4696" t="str">
            <v>CDCMC</v>
          </cell>
          <cell r="L4696" t="str">
            <v>FM0DE</v>
          </cell>
          <cell r="M4696" t="str">
            <v>FM0</v>
          </cell>
          <cell r="N4696" t="str">
            <v>CITI-MF</v>
          </cell>
          <cell r="O4696" t="str">
            <v>DAM</v>
          </cell>
          <cell r="P4696" t="str">
            <v>Amort jours hommes</v>
          </cell>
          <cell r="Q4696" t="str">
            <v>Maintenance Fonctionnelle</v>
          </cell>
          <cell r="R4696" t="str">
            <v>BASES COMMERCIALES</v>
          </cell>
          <cell r="S4696" t="str">
            <v>BASE COMMERCIALES</v>
          </cell>
          <cell r="U4696">
            <v>0</v>
          </cell>
          <cell r="V4696">
            <v>692.54639999999995</v>
          </cell>
          <cell r="W4696" t="str">
            <v>AMO_EM_JH</v>
          </cell>
          <cell r="X4696" t="str">
            <v>ET&amp;MTC_MF</v>
          </cell>
          <cell r="Y4696" t="str">
            <v>ET&amp;MTC</v>
          </cell>
          <cell r="Z4696" t="str">
            <v>AM</v>
          </cell>
          <cell r="AB4696" t="str">
            <v>MF BASES COMMERCIALES CRM</v>
          </cell>
        </row>
        <row r="4697">
          <cell r="A4697" t="str">
            <v>CDG</v>
          </cell>
          <cell r="B4697">
            <v>0</v>
          </cell>
          <cell r="C4697" t="str">
            <v>VtilAna</v>
          </cell>
          <cell r="D4697" t="str">
            <v>FOR</v>
          </cell>
          <cell r="E4697" t="str">
            <v>DAM02_02577</v>
          </cell>
          <cell r="F4697" t="str">
            <v>CDCP</v>
          </cell>
          <cell r="G4697" t="str">
            <v>CDCMC</v>
          </cell>
          <cell r="H4697" t="str">
            <v>DS000</v>
          </cell>
          <cell r="I4697" t="str">
            <v>DS</v>
          </cell>
          <cell r="J4697" t="str">
            <v>CDCP</v>
          </cell>
          <cell r="K4697" t="str">
            <v>CDCMC</v>
          </cell>
          <cell r="L4697" t="str">
            <v>FMI00</v>
          </cell>
          <cell r="M4697" t="str">
            <v>FMI</v>
          </cell>
          <cell r="N4697" t="str">
            <v>CITI-MF</v>
          </cell>
          <cell r="O4697" t="str">
            <v>DAM</v>
          </cell>
          <cell r="P4697" t="str">
            <v>Amort jours hommes</v>
          </cell>
          <cell r="Q4697" t="str">
            <v>Maintenance Fonctionnelle</v>
          </cell>
          <cell r="R4697" t="str">
            <v>BASES COMMERCIALES</v>
          </cell>
          <cell r="S4697" t="str">
            <v>BASE COMMERCIALES</v>
          </cell>
          <cell r="U4697">
            <v>0</v>
          </cell>
          <cell r="V4697">
            <v>494.67599999999999</v>
          </cell>
          <cell r="W4697" t="str">
            <v>AMO_EM_JH</v>
          </cell>
          <cell r="X4697" t="str">
            <v>ET&amp;MTC_MF</v>
          </cell>
          <cell r="Y4697" t="str">
            <v>ET&amp;MTC</v>
          </cell>
          <cell r="Z4697" t="str">
            <v>AM</v>
          </cell>
          <cell r="AB4697" t="str">
            <v>MF BASES COMMERCIALES CRM</v>
          </cell>
        </row>
        <row r="4698">
          <cell r="A4698" t="str">
            <v>CDG</v>
          </cell>
          <cell r="B4698">
            <v>0</v>
          </cell>
          <cell r="C4698" t="str">
            <v>VtilAna</v>
          </cell>
          <cell r="D4698" t="str">
            <v>FOR</v>
          </cell>
          <cell r="E4698" t="str">
            <v>DAM02_02577</v>
          </cell>
          <cell r="F4698" t="str">
            <v>CDCP</v>
          </cell>
          <cell r="G4698" t="str">
            <v>CDCMC</v>
          </cell>
          <cell r="H4698" t="str">
            <v>DS000</v>
          </cell>
          <cell r="I4698" t="str">
            <v>DS</v>
          </cell>
          <cell r="J4698" t="str">
            <v>CDCP</v>
          </cell>
          <cell r="K4698" t="str">
            <v>CDCMC</v>
          </cell>
          <cell r="L4698" t="str">
            <v>FMR00</v>
          </cell>
          <cell r="M4698" t="str">
            <v>FMR</v>
          </cell>
          <cell r="N4698" t="str">
            <v>CITI-MF</v>
          </cell>
          <cell r="O4698" t="str">
            <v>DAM</v>
          </cell>
          <cell r="P4698" t="str">
            <v>Amort jours hommes</v>
          </cell>
          <cell r="Q4698" t="str">
            <v>Maintenance Fonctionnelle</v>
          </cell>
          <cell r="R4698" t="str">
            <v>BASES COMMERCIALES</v>
          </cell>
          <cell r="S4698" t="str">
            <v>BASE COMMERCIALES</v>
          </cell>
          <cell r="U4698">
            <v>0</v>
          </cell>
          <cell r="V4698">
            <v>692.54639999999995</v>
          </cell>
          <cell r="W4698" t="str">
            <v>AMO_EM_JH</v>
          </cell>
          <cell r="X4698" t="str">
            <v>ET&amp;MTC_MF</v>
          </cell>
          <cell r="Y4698" t="str">
            <v>ET&amp;MTC</v>
          </cell>
          <cell r="Z4698" t="str">
            <v>AM</v>
          </cell>
          <cell r="AB4698" t="str">
            <v>MF BASES COMMERCIALES CRM</v>
          </cell>
        </row>
        <row r="4699">
          <cell r="A4699" t="str">
            <v>CDG</v>
          </cell>
          <cell r="B4699">
            <v>0</v>
          </cell>
          <cell r="C4699" t="str">
            <v>VtilAna</v>
          </cell>
          <cell r="D4699" t="str">
            <v>FOR</v>
          </cell>
          <cell r="E4699" t="str">
            <v>DAM02_02577</v>
          </cell>
          <cell r="F4699" t="str">
            <v>CDCP</v>
          </cell>
          <cell r="G4699" t="str">
            <v>CDCMC</v>
          </cell>
          <cell r="H4699" t="str">
            <v>DS000</v>
          </cell>
          <cell r="I4699" t="str">
            <v>DS</v>
          </cell>
          <cell r="J4699" t="str">
            <v>CDCP</v>
          </cell>
          <cell r="K4699" t="str">
            <v>CDCMC</v>
          </cell>
          <cell r="L4699" t="str">
            <v>FMSG1</v>
          </cell>
          <cell r="M4699" t="str">
            <v>FMSG</v>
          </cell>
          <cell r="N4699" t="str">
            <v>CITI-MF</v>
          </cell>
          <cell r="O4699" t="str">
            <v>DAM</v>
          </cell>
          <cell r="P4699" t="str">
            <v>Amort jours hommes</v>
          </cell>
          <cell r="Q4699" t="str">
            <v>Maintenance Fonctionnelle</v>
          </cell>
          <cell r="R4699" t="str">
            <v>BASES COMMERCIALES</v>
          </cell>
          <cell r="S4699" t="str">
            <v>BASE COMMERCIALES</v>
          </cell>
          <cell r="U4699">
            <v>0</v>
          </cell>
          <cell r="V4699">
            <v>494.67599999999999</v>
          </cell>
          <cell r="W4699" t="str">
            <v>AMO_EM_JH</v>
          </cell>
          <cell r="X4699" t="str">
            <v>ET&amp;MTC_MF</v>
          </cell>
          <cell r="Y4699" t="str">
            <v>ET&amp;MTC</v>
          </cell>
          <cell r="Z4699" t="str">
            <v>AM</v>
          </cell>
          <cell r="AB4699" t="str">
            <v>MF BASES COMMERCIALES CRM</v>
          </cell>
        </row>
        <row r="4700">
          <cell r="A4700" t="str">
            <v>CDG</v>
          </cell>
          <cell r="B4700">
            <v>0</v>
          </cell>
          <cell r="C4700" t="str">
            <v>VtilAna</v>
          </cell>
          <cell r="D4700" t="str">
            <v>FOR</v>
          </cell>
          <cell r="E4700" t="str">
            <v>DAM02_02577</v>
          </cell>
          <cell r="F4700" t="str">
            <v>CDCP</v>
          </cell>
          <cell r="G4700" t="str">
            <v>CDCMC</v>
          </cell>
          <cell r="H4700" t="str">
            <v>DS000</v>
          </cell>
          <cell r="I4700" t="str">
            <v>DS</v>
          </cell>
          <cell r="J4700" t="str">
            <v>CDCP</v>
          </cell>
          <cell r="K4700" t="str">
            <v>CDCMC</v>
          </cell>
          <cell r="L4700" t="str">
            <v>FMSG5</v>
          </cell>
          <cell r="M4700" t="str">
            <v>FMSG</v>
          </cell>
          <cell r="N4700" t="str">
            <v>CITI-MF</v>
          </cell>
          <cell r="O4700" t="str">
            <v>DAM</v>
          </cell>
          <cell r="P4700" t="str">
            <v>Amort jours hommes</v>
          </cell>
          <cell r="Q4700" t="str">
            <v>Maintenance Fonctionnelle</v>
          </cell>
          <cell r="R4700" t="str">
            <v>BASES COMMERCIALES</v>
          </cell>
          <cell r="S4700" t="str">
            <v>BASE COMMERCIALES</v>
          </cell>
          <cell r="U4700">
            <v>0</v>
          </cell>
          <cell r="V4700">
            <v>494.67599999999999</v>
          </cell>
          <cell r="W4700" t="str">
            <v>AMO_EM_JH</v>
          </cell>
          <cell r="X4700" t="str">
            <v>ET&amp;MTC_MF</v>
          </cell>
          <cell r="Y4700" t="str">
            <v>ET&amp;MTC</v>
          </cell>
          <cell r="Z4700" t="str">
            <v>AM</v>
          </cell>
          <cell r="AB4700" t="str">
            <v>MF BASES COMMERCIALES CRM</v>
          </cell>
        </row>
        <row r="4701">
          <cell r="A4701" t="str">
            <v>CDG</v>
          </cell>
          <cell r="B4701">
            <v>0</v>
          </cell>
          <cell r="C4701" t="str">
            <v>VtilAna</v>
          </cell>
          <cell r="D4701" t="str">
            <v>FOR</v>
          </cell>
          <cell r="E4701" t="str">
            <v>DAM02_02577</v>
          </cell>
          <cell r="F4701" t="str">
            <v>CDCP</v>
          </cell>
          <cell r="G4701" t="str">
            <v>CDCMC</v>
          </cell>
          <cell r="H4701" t="str">
            <v>DS000</v>
          </cell>
          <cell r="I4701" t="str">
            <v>DS</v>
          </cell>
          <cell r="J4701" t="str">
            <v>CDCP</v>
          </cell>
          <cell r="K4701" t="str">
            <v>CDCMC</v>
          </cell>
          <cell r="L4701" t="str">
            <v>FMSG7</v>
          </cell>
          <cell r="M4701" t="str">
            <v>FMSG</v>
          </cell>
          <cell r="N4701" t="str">
            <v>CITI-MF</v>
          </cell>
          <cell r="O4701" t="str">
            <v>DAM</v>
          </cell>
          <cell r="P4701" t="str">
            <v>Amort jours hommes</v>
          </cell>
          <cell r="Q4701" t="str">
            <v>Maintenance Fonctionnelle</v>
          </cell>
          <cell r="R4701" t="str">
            <v>BASES COMMERCIALES</v>
          </cell>
          <cell r="S4701" t="str">
            <v>BASE COMMERCIALES</v>
          </cell>
          <cell r="U4701">
            <v>0</v>
          </cell>
          <cell r="V4701">
            <v>692.54639999999995</v>
          </cell>
          <cell r="W4701" t="str">
            <v>AMO_EM_JH</v>
          </cell>
          <cell r="X4701" t="str">
            <v>ET&amp;MTC_MF</v>
          </cell>
          <cell r="Y4701" t="str">
            <v>ET&amp;MTC</v>
          </cell>
          <cell r="Z4701" t="str">
            <v>AM</v>
          </cell>
          <cell r="AB4701" t="str">
            <v>MF BASES COMMERCIALES CRM</v>
          </cell>
        </row>
        <row r="4702">
          <cell r="A4702" t="str">
            <v>CDG</v>
          </cell>
          <cell r="B4702">
            <v>0</v>
          </cell>
          <cell r="C4702" t="str">
            <v>VtilAna</v>
          </cell>
          <cell r="D4702" t="str">
            <v>FOR</v>
          </cell>
          <cell r="E4702" t="str">
            <v>DAM02_02577</v>
          </cell>
          <cell r="F4702" t="str">
            <v>CDCP</v>
          </cell>
          <cell r="G4702" t="str">
            <v>CDCMC</v>
          </cell>
          <cell r="H4702" t="str">
            <v>DS000</v>
          </cell>
          <cell r="I4702" t="str">
            <v>DS</v>
          </cell>
          <cell r="J4702" t="str">
            <v>LDN</v>
          </cell>
          <cell r="K4702" t="str">
            <v>CDCMC</v>
          </cell>
          <cell r="L4702" t="str">
            <v>LDN_BROK0</v>
          </cell>
          <cell r="M4702" t="str">
            <v>LDN</v>
          </cell>
          <cell r="N4702" t="str">
            <v>CITI-MF</v>
          </cell>
          <cell r="O4702" t="str">
            <v>DAM</v>
          </cell>
          <cell r="P4702" t="str">
            <v>Amort jours hommes</v>
          </cell>
          <cell r="Q4702" t="str">
            <v>Maintenance Fonctionnelle</v>
          </cell>
          <cell r="R4702" t="str">
            <v>BASES COMMERCIALES</v>
          </cell>
          <cell r="S4702" t="str">
            <v>BASE COMMERCIALES</v>
          </cell>
          <cell r="U4702">
            <v>0</v>
          </cell>
          <cell r="V4702">
            <v>322.1110256</v>
          </cell>
          <cell r="W4702" t="str">
            <v>AMO_EM_JH</v>
          </cell>
          <cell r="X4702" t="str">
            <v>ET&amp;MTC_MF</v>
          </cell>
          <cell r="Y4702" t="str">
            <v>ET&amp;MTC</v>
          </cell>
          <cell r="Z4702" t="str">
            <v>AM</v>
          </cell>
          <cell r="AB4702" t="str">
            <v>MF BASES COMMERCIALES CRM</v>
          </cell>
        </row>
        <row r="4703">
          <cell r="A4703" t="str">
            <v>CDG</v>
          </cell>
          <cell r="B4703">
            <v>0</v>
          </cell>
          <cell r="C4703" t="str">
            <v>VtilAna</v>
          </cell>
          <cell r="D4703" t="str">
            <v>FOR</v>
          </cell>
          <cell r="E4703" t="str">
            <v>DAM02_02577</v>
          </cell>
          <cell r="F4703" t="str">
            <v>CDCP</v>
          </cell>
          <cell r="G4703" t="str">
            <v>CDCMC</v>
          </cell>
          <cell r="H4703" t="str">
            <v>DS000</v>
          </cell>
          <cell r="I4703" t="str">
            <v>DS</v>
          </cell>
          <cell r="J4703" t="str">
            <v>LDN</v>
          </cell>
          <cell r="K4703" t="str">
            <v>CDCMC</v>
          </cell>
          <cell r="L4703" t="str">
            <v>LDN_CCS20</v>
          </cell>
          <cell r="M4703" t="str">
            <v>LDN</v>
          </cell>
          <cell r="N4703" t="str">
            <v>CITI-MF</v>
          </cell>
          <cell r="O4703" t="str">
            <v>DAM</v>
          </cell>
          <cell r="P4703" t="str">
            <v>Amort jours hommes</v>
          </cell>
          <cell r="Q4703" t="str">
            <v>Maintenance Fonctionnelle</v>
          </cell>
          <cell r="R4703" t="str">
            <v>BASES COMMERCIALES</v>
          </cell>
          <cell r="S4703" t="str">
            <v>BASE COMMERCIALES</v>
          </cell>
          <cell r="U4703">
            <v>0</v>
          </cell>
          <cell r="V4703">
            <v>483.82390784</v>
          </cell>
          <cell r="W4703" t="str">
            <v>AMO_EM_JH</v>
          </cell>
          <cell r="X4703" t="str">
            <v>ET&amp;MTC_MF</v>
          </cell>
          <cell r="Y4703" t="str">
            <v>ET&amp;MTC</v>
          </cell>
          <cell r="Z4703" t="str">
            <v>AM</v>
          </cell>
          <cell r="AB4703" t="str">
            <v>MF BASES COMMERCIALES CRM</v>
          </cell>
        </row>
        <row r="4704">
          <cell r="A4704" t="str">
            <v>CDG</v>
          </cell>
          <cell r="B4704">
            <v>0</v>
          </cell>
          <cell r="C4704" t="str">
            <v>VtilAna</v>
          </cell>
          <cell r="D4704" t="str">
            <v>FOR</v>
          </cell>
          <cell r="E4704" t="str">
            <v>DAM02_02577</v>
          </cell>
          <cell r="F4704" t="str">
            <v>CDCP</v>
          </cell>
          <cell r="G4704" t="str">
            <v>CDCMC</v>
          </cell>
          <cell r="H4704" t="str">
            <v>DS000</v>
          </cell>
          <cell r="I4704" t="str">
            <v>DS</v>
          </cell>
          <cell r="J4704" t="str">
            <v>LDN</v>
          </cell>
          <cell r="K4704" t="str">
            <v>CDCMC</v>
          </cell>
          <cell r="L4704" t="str">
            <v>LDN_CCS40</v>
          </cell>
          <cell r="M4704" t="str">
            <v>LDN</v>
          </cell>
          <cell r="N4704" t="str">
            <v>CITI-MF</v>
          </cell>
          <cell r="O4704" t="str">
            <v>DAM</v>
          </cell>
          <cell r="P4704" t="str">
            <v>Amort jours hommes</v>
          </cell>
          <cell r="Q4704" t="str">
            <v>Maintenance Fonctionnelle</v>
          </cell>
          <cell r="R4704" t="str">
            <v>BASES COMMERCIALES</v>
          </cell>
          <cell r="S4704" t="str">
            <v>BASE COMMERCIALES</v>
          </cell>
          <cell r="U4704">
            <v>0</v>
          </cell>
          <cell r="V4704">
            <v>604.77988479999999</v>
          </cell>
          <cell r="W4704" t="str">
            <v>AMO_EM_JH</v>
          </cell>
          <cell r="X4704" t="str">
            <v>ET&amp;MTC_MF</v>
          </cell>
          <cell r="Y4704" t="str">
            <v>ET&amp;MTC</v>
          </cell>
          <cell r="Z4704" t="str">
            <v>AM</v>
          </cell>
          <cell r="AB4704" t="str">
            <v>MF BASES COMMERCIALES CRM</v>
          </cell>
        </row>
        <row r="4705">
          <cell r="A4705" t="str">
            <v>CDG</v>
          </cell>
          <cell r="B4705">
            <v>0</v>
          </cell>
          <cell r="C4705" t="str">
            <v>VtilAna</v>
          </cell>
          <cell r="D4705" t="str">
            <v>FOR</v>
          </cell>
          <cell r="E4705" t="str">
            <v>DAM02_02577</v>
          </cell>
          <cell r="F4705" t="str">
            <v>CDCP</v>
          </cell>
          <cell r="G4705" t="str">
            <v>CDCMC</v>
          </cell>
          <cell r="H4705" t="str">
            <v>DS000</v>
          </cell>
          <cell r="I4705" t="str">
            <v>DS</v>
          </cell>
          <cell r="J4705" t="str">
            <v>LDN</v>
          </cell>
          <cell r="K4705" t="str">
            <v>CDCMC</v>
          </cell>
          <cell r="L4705" t="str">
            <v>LDN_CCS50</v>
          </cell>
          <cell r="M4705" t="str">
            <v>LDN</v>
          </cell>
          <cell r="N4705" t="str">
            <v>CITI-MF</v>
          </cell>
          <cell r="O4705" t="str">
            <v>DAM</v>
          </cell>
          <cell r="P4705" t="str">
            <v>Amort jours hommes</v>
          </cell>
          <cell r="Q4705" t="str">
            <v>Maintenance Fonctionnelle</v>
          </cell>
          <cell r="R4705" t="str">
            <v>BASES COMMERCIALES</v>
          </cell>
          <cell r="S4705" t="str">
            <v>BASE COMMERCIALES</v>
          </cell>
          <cell r="U4705">
            <v>0</v>
          </cell>
          <cell r="V4705">
            <v>241.91195392</v>
          </cell>
          <cell r="W4705" t="str">
            <v>AMO_EM_JH</v>
          </cell>
          <cell r="X4705" t="str">
            <v>ET&amp;MTC_MF</v>
          </cell>
          <cell r="Y4705" t="str">
            <v>ET&amp;MTC</v>
          </cell>
          <cell r="Z4705" t="str">
            <v>AM</v>
          </cell>
          <cell r="AB4705" t="str">
            <v>MF BASES COMMERCIALES CRM</v>
          </cell>
        </row>
        <row r="4706">
          <cell r="A4706" t="str">
            <v>CDG</v>
          </cell>
          <cell r="B4706">
            <v>0</v>
          </cell>
          <cell r="C4706" t="str">
            <v>VtilAna</v>
          </cell>
          <cell r="D4706" t="str">
            <v>FOR</v>
          </cell>
          <cell r="E4706" t="str">
            <v>DAM02_02577</v>
          </cell>
          <cell r="F4706" t="str">
            <v>CDCP</v>
          </cell>
          <cell r="G4706" t="str">
            <v>CDCMC</v>
          </cell>
          <cell r="H4706" t="str">
            <v>DS000</v>
          </cell>
          <cell r="I4706" t="str">
            <v>DS</v>
          </cell>
          <cell r="J4706" t="str">
            <v>LDN</v>
          </cell>
          <cell r="K4706" t="str">
            <v>CDCMC</v>
          </cell>
          <cell r="L4706" t="str">
            <v>LDN_DECM0</v>
          </cell>
          <cell r="M4706" t="str">
            <v>LDN</v>
          </cell>
          <cell r="N4706" t="str">
            <v>CITI-MF</v>
          </cell>
          <cell r="O4706" t="str">
            <v>DAM</v>
          </cell>
          <cell r="P4706" t="str">
            <v>Amort jours hommes</v>
          </cell>
          <cell r="Q4706" t="str">
            <v>Maintenance Fonctionnelle</v>
          </cell>
          <cell r="R4706" t="str">
            <v>BASES COMMERCIALES</v>
          </cell>
          <cell r="S4706" t="str">
            <v>BASE COMMERCIALES</v>
          </cell>
          <cell r="U4706">
            <v>0</v>
          </cell>
          <cell r="V4706">
            <v>644.22205120000001</v>
          </cell>
          <cell r="W4706" t="str">
            <v>AMO_EM_JH</v>
          </cell>
          <cell r="X4706" t="str">
            <v>ET&amp;MTC_MF</v>
          </cell>
          <cell r="Y4706" t="str">
            <v>ET&amp;MTC</v>
          </cell>
          <cell r="Z4706" t="str">
            <v>AM</v>
          </cell>
          <cell r="AB4706" t="str">
            <v>MF BASES COMMERCIALES CRM</v>
          </cell>
        </row>
        <row r="4707">
          <cell r="A4707" t="str">
            <v>CDG</v>
          </cell>
          <cell r="B4707">
            <v>0</v>
          </cell>
          <cell r="C4707" t="str">
            <v>VtilAna</v>
          </cell>
          <cell r="D4707" t="str">
            <v>FOR</v>
          </cell>
          <cell r="E4707" t="str">
            <v>DAM02_02577</v>
          </cell>
          <cell r="F4707" t="str">
            <v>CDCP</v>
          </cell>
          <cell r="G4707" t="str">
            <v>CDCMC</v>
          </cell>
          <cell r="H4707" t="str">
            <v>DS000</v>
          </cell>
          <cell r="I4707" t="str">
            <v>DS</v>
          </cell>
          <cell r="J4707" t="str">
            <v>LDN</v>
          </cell>
          <cell r="K4707" t="str">
            <v>CDCMC</v>
          </cell>
          <cell r="L4707" t="str">
            <v>LDN_DECM2</v>
          </cell>
          <cell r="M4707" t="str">
            <v>LDN</v>
          </cell>
          <cell r="N4707" t="str">
            <v>CITI-MF</v>
          </cell>
          <cell r="O4707" t="str">
            <v>DAM</v>
          </cell>
          <cell r="P4707" t="str">
            <v>Amort jours hommes</v>
          </cell>
          <cell r="Q4707" t="str">
            <v>Maintenance Fonctionnelle</v>
          </cell>
          <cell r="R4707" t="str">
            <v>BASES COMMERCIALES</v>
          </cell>
          <cell r="S4707" t="str">
            <v>BASE COMMERCIALES</v>
          </cell>
          <cell r="U4707">
            <v>0</v>
          </cell>
          <cell r="V4707">
            <v>322.1110256</v>
          </cell>
          <cell r="W4707" t="str">
            <v>AMO_EM_JH</v>
          </cell>
          <cell r="X4707" t="str">
            <v>ET&amp;MTC_MF</v>
          </cell>
          <cell r="Y4707" t="str">
            <v>ET&amp;MTC</v>
          </cell>
          <cell r="Z4707" t="str">
            <v>AM</v>
          </cell>
          <cell r="AB4707" t="str">
            <v>MF BASES COMMERCIALES CRM</v>
          </cell>
        </row>
        <row r="4708">
          <cell r="A4708" t="str">
            <v>CDG</v>
          </cell>
          <cell r="B4708">
            <v>0</v>
          </cell>
          <cell r="C4708" t="str">
            <v>VtilAna</v>
          </cell>
          <cell r="D4708" t="str">
            <v>FOR</v>
          </cell>
          <cell r="E4708" t="str">
            <v>DAM02_02577</v>
          </cell>
          <cell r="F4708" t="str">
            <v>CDCP</v>
          </cell>
          <cell r="G4708" t="str">
            <v>CDCMC</v>
          </cell>
          <cell r="H4708" t="str">
            <v>DS000</v>
          </cell>
          <cell r="I4708" t="str">
            <v>DS</v>
          </cell>
          <cell r="J4708" t="str">
            <v>LDN</v>
          </cell>
          <cell r="K4708" t="str">
            <v>CDCMC</v>
          </cell>
          <cell r="L4708" t="str">
            <v>LDN_DS100</v>
          </cell>
          <cell r="M4708" t="str">
            <v>LDN</v>
          </cell>
          <cell r="N4708" t="str">
            <v>CITI-MF</v>
          </cell>
          <cell r="O4708" t="str">
            <v>DAM</v>
          </cell>
          <cell r="P4708" t="str">
            <v>Amort jours hommes</v>
          </cell>
          <cell r="Q4708" t="str">
            <v>Maintenance Fonctionnelle</v>
          </cell>
          <cell r="R4708" t="str">
            <v>BASES COMMERCIALES</v>
          </cell>
          <cell r="S4708" t="str">
            <v>BASE COMMERCIALES</v>
          </cell>
          <cell r="U4708">
            <v>0</v>
          </cell>
          <cell r="V4708">
            <v>13.1473888</v>
          </cell>
          <cell r="W4708" t="str">
            <v>AMO_EM_JH</v>
          </cell>
          <cell r="X4708" t="str">
            <v>ET&amp;MTC_MF</v>
          </cell>
          <cell r="Y4708" t="str">
            <v>ET&amp;MTC</v>
          </cell>
          <cell r="Z4708" t="str">
            <v>AM</v>
          </cell>
          <cell r="AB4708" t="str">
            <v>MF BASES COMMERCIALES CRM</v>
          </cell>
        </row>
        <row r="4709">
          <cell r="A4709" t="str">
            <v>CDG</v>
          </cell>
          <cell r="B4709">
            <v>0</v>
          </cell>
          <cell r="C4709" t="str">
            <v>VtilAna</v>
          </cell>
          <cell r="D4709" t="str">
            <v>FOR</v>
          </cell>
          <cell r="E4709" t="str">
            <v>DAM02_02577</v>
          </cell>
          <cell r="F4709" t="str">
            <v>CDCP</v>
          </cell>
          <cell r="G4709" t="str">
            <v>CDCMC</v>
          </cell>
          <cell r="H4709" t="str">
            <v>DS000</v>
          </cell>
          <cell r="I4709" t="str">
            <v>DS</v>
          </cell>
          <cell r="J4709" t="str">
            <v>LDN</v>
          </cell>
          <cell r="K4709" t="str">
            <v>CDCMC</v>
          </cell>
          <cell r="L4709" t="str">
            <v>LDN_DS400</v>
          </cell>
          <cell r="M4709" t="str">
            <v>LDN</v>
          </cell>
          <cell r="N4709" t="str">
            <v>CITI-MF</v>
          </cell>
          <cell r="O4709" t="str">
            <v>DAM</v>
          </cell>
          <cell r="P4709" t="str">
            <v>Amort jours hommes</v>
          </cell>
          <cell r="Q4709" t="str">
            <v>Maintenance Fonctionnelle</v>
          </cell>
          <cell r="R4709" t="str">
            <v>BASES COMMERCIALES</v>
          </cell>
          <cell r="S4709" t="str">
            <v>BASE COMMERCIALES</v>
          </cell>
          <cell r="U4709">
            <v>0</v>
          </cell>
          <cell r="V4709">
            <v>886.13400511999998</v>
          </cell>
          <cell r="W4709" t="str">
            <v>AMO_EM_JH</v>
          </cell>
          <cell r="X4709" t="str">
            <v>ET&amp;MTC_MF</v>
          </cell>
          <cell r="Y4709" t="str">
            <v>ET&amp;MTC</v>
          </cell>
          <cell r="Z4709" t="str">
            <v>AM</v>
          </cell>
          <cell r="AB4709" t="str">
            <v>MF BASES COMMERCIALES CRM</v>
          </cell>
        </row>
        <row r="4710">
          <cell r="A4710" t="str">
            <v>CDG</v>
          </cell>
          <cell r="B4710">
            <v>0</v>
          </cell>
          <cell r="C4710" t="str">
            <v>VtilAna</v>
          </cell>
          <cell r="D4710" t="str">
            <v>FOR</v>
          </cell>
          <cell r="E4710" t="str">
            <v>DAM02_02577</v>
          </cell>
          <cell r="F4710" t="str">
            <v>CDCP</v>
          </cell>
          <cell r="G4710" t="str">
            <v>CDCMC</v>
          </cell>
          <cell r="H4710" t="str">
            <v>DS000</v>
          </cell>
          <cell r="I4710" t="str">
            <v>DS</v>
          </cell>
          <cell r="J4710" t="str">
            <v>LDN</v>
          </cell>
          <cell r="K4710" t="str">
            <v>CDCMC</v>
          </cell>
          <cell r="L4710" t="str">
            <v>LDN_DS500</v>
          </cell>
          <cell r="M4710" t="str">
            <v>LDN</v>
          </cell>
          <cell r="N4710" t="str">
            <v>CITI-MF</v>
          </cell>
          <cell r="O4710" t="str">
            <v>DAM</v>
          </cell>
          <cell r="P4710" t="str">
            <v>Amort jours hommes</v>
          </cell>
          <cell r="Q4710" t="str">
            <v>Maintenance Fonctionnelle</v>
          </cell>
          <cell r="R4710" t="str">
            <v>BASES COMMERCIALES</v>
          </cell>
          <cell r="S4710" t="str">
            <v>BASE COMMERCIALES</v>
          </cell>
          <cell r="U4710">
            <v>0</v>
          </cell>
          <cell r="V4710">
            <v>161.71288224</v>
          </cell>
          <cell r="W4710" t="str">
            <v>AMO_EM_JH</v>
          </cell>
          <cell r="X4710" t="str">
            <v>ET&amp;MTC_MF</v>
          </cell>
          <cell r="Y4710" t="str">
            <v>ET&amp;MTC</v>
          </cell>
          <cell r="Z4710" t="str">
            <v>AM</v>
          </cell>
          <cell r="AB4710" t="str">
            <v>MF BASES COMMERCIALES CRM</v>
          </cell>
        </row>
        <row r="4711">
          <cell r="A4711" t="str">
            <v>CDG</v>
          </cell>
          <cell r="B4711">
            <v>0</v>
          </cell>
          <cell r="C4711" t="str">
            <v>VtilAna</v>
          </cell>
          <cell r="D4711" t="str">
            <v>FOR</v>
          </cell>
          <cell r="E4711" t="str">
            <v>DAM02_02577</v>
          </cell>
          <cell r="F4711" t="str">
            <v>CDCP</v>
          </cell>
          <cell r="G4711" t="str">
            <v>CDCMC</v>
          </cell>
          <cell r="H4711" t="str">
            <v>DS000</v>
          </cell>
          <cell r="I4711" t="str">
            <v>DS</v>
          </cell>
          <cell r="J4711" t="str">
            <v>LDN</v>
          </cell>
          <cell r="K4711" t="str">
            <v>CDCMC</v>
          </cell>
          <cell r="L4711" t="str">
            <v>LDN_DS600</v>
          </cell>
          <cell r="M4711" t="str">
            <v>LDN</v>
          </cell>
          <cell r="N4711" t="str">
            <v>CITI-MF</v>
          </cell>
          <cell r="O4711" t="str">
            <v>DAM</v>
          </cell>
          <cell r="P4711" t="str">
            <v>Amort jours hommes</v>
          </cell>
          <cell r="Q4711" t="str">
            <v>Maintenance Fonctionnelle</v>
          </cell>
          <cell r="R4711" t="str">
            <v>BASES COMMERCIALES</v>
          </cell>
          <cell r="S4711" t="str">
            <v>BASE COMMERCIALES</v>
          </cell>
          <cell r="U4711">
            <v>0</v>
          </cell>
          <cell r="V4711">
            <v>483.82390784</v>
          </cell>
          <cell r="W4711" t="str">
            <v>AMO_EM_JH</v>
          </cell>
          <cell r="X4711" t="str">
            <v>ET&amp;MTC_MF</v>
          </cell>
          <cell r="Y4711" t="str">
            <v>ET&amp;MTC</v>
          </cell>
          <cell r="Z4711" t="str">
            <v>AM</v>
          </cell>
          <cell r="AB4711" t="str">
            <v>MF BASES COMMERCIALES CRM</v>
          </cell>
        </row>
        <row r="4712">
          <cell r="A4712" t="str">
            <v>CDG</v>
          </cell>
          <cell r="B4712">
            <v>0</v>
          </cell>
          <cell r="C4712" t="str">
            <v>VtilAna</v>
          </cell>
          <cell r="D4712" t="str">
            <v>FOR</v>
          </cell>
          <cell r="E4712" t="str">
            <v>DAM02_02577</v>
          </cell>
          <cell r="F4712" t="str">
            <v>CDCP</v>
          </cell>
          <cell r="G4712" t="str">
            <v>CDCMC</v>
          </cell>
          <cell r="H4712" t="str">
            <v>DS000</v>
          </cell>
          <cell r="I4712" t="str">
            <v>DS</v>
          </cell>
          <cell r="J4712" t="str">
            <v>LDN</v>
          </cell>
          <cell r="K4712" t="str">
            <v>CDCMC</v>
          </cell>
          <cell r="L4712" t="str">
            <v>LDN_DS700</v>
          </cell>
          <cell r="M4712" t="str">
            <v>LDN</v>
          </cell>
          <cell r="N4712" t="str">
            <v>CITI-MF</v>
          </cell>
          <cell r="O4712" t="str">
            <v>DAM</v>
          </cell>
          <cell r="P4712" t="str">
            <v>Amort jours hommes</v>
          </cell>
          <cell r="Q4712" t="str">
            <v>Maintenance Fonctionnelle</v>
          </cell>
          <cell r="R4712" t="str">
            <v>BASES COMMERCIALES</v>
          </cell>
          <cell r="S4712" t="str">
            <v>BASE COMMERCIALES</v>
          </cell>
          <cell r="U4712">
            <v>0</v>
          </cell>
          <cell r="V4712">
            <v>161.71288224</v>
          </cell>
          <cell r="W4712" t="str">
            <v>AMO_EM_JH</v>
          </cell>
          <cell r="X4712" t="str">
            <v>ET&amp;MTC_MF</v>
          </cell>
          <cell r="Y4712" t="str">
            <v>ET&amp;MTC</v>
          </cell>
          <cell r="Z4712" t="str">
            <v>AM</v>
          </cell>
          <cell r="AB4712" t="str">
            <v>MF BASES COMMERCIALES CRM</v>
          </cell>
        </row>
        <row r="4713">
          <cell r="A4713" t="str">
            <v>CDG</v>
          </cell>
          <cell r="B4713">
            <v>0</v>
          </cell>
          <cell r="C4713" t="str">
            <v>VtilAna</v>
          </cell>
          <cell r="D4713" t="str">
            <v>FOR</v>
          </cell>
          <cell r="E4713" t="str">
            <v>DAM02_02577</v>
          </cell>
          <cell r="F4713" t="str">
            <v>CDCP</v>
          </cell>
          <cell r="G4713" t="str">
            <v>CDCMC</v>
          </cell>
          <cell r="H4713" t="str">
            <v>DS000</v>
          </cell>
          <cell r="I4713" t="str">
            <v>DS</v>
          </cell>
          <cell r="J4713" t="str">
            <v>LDN</v>
          </cell>
          <cell r="K4713" t="str">
            <v>CDCMC</v>
          </cell>
          <cell r="L4713" t="str">
            <v>LDN_DS800</v>
          </cell>
          <cell r="M4713" t="str">
            <v>LDN</v>
          </cell>
          <cell r="N4713" t="str">
            <v>CITI-MF</v>
          </cell>
          <cell r="O4713" t="str">
            <v>DAM</v>
          </cell>
          <cell r="P4713" t="str">
            <v>Amort jours hommes</v>
          </cell>
          <cell r="Q4713" t="str">
            <v>Maintenance Fonctionnelle</v>
          </cell>
          <cell r="R4713" t="str">
            <v>BASES COMMERCIALES</v>
          </cell>
          <cell r="S4713" t="str">
            <v>BASE COMMERCIALES</v>
          </cell>
          <cell r="U4713">
            <v>0</v>
          </cell>
          <cell r="V4713">
            <v>1079.40062048</v>
          </cell>
          <cell r="W4713" t="str">
            <v>AMO_EM_JH</v>
          </cell>
          <cell r="X4713" t="str">
            <v>ET&amp;MTC_MF</v>
          </cell>
          <cell r="Y4713" t="str">
            <v>ET&amp;MTC</v>
          </cell>
          <cell r="Z4713" t="str">
            <v>AM</v>
          </cell>
          <cell r="AB4713" t="str">
            <v>MF BASES COMMERCIALES CRM</v>
          </cell>
        </row>
        <row r="4714">
          <cell r="A4714" t="str">
            <v>CDG</v>
          </cell>
          <cell r="B4714">
            <v>0</v>
          </cell>
          <cell r="C4714" t="str">
            <v>VtilAna</v>
          </cell>
          <cell r="D4714" t="str">
            <v>FOR</v>
          </cell>
          <cell r="E4714" t="str">
            <v>DAM02_02577</v>
          </cell>
          <cell r="F4714" t="str">
            <v>CDCP</v>
          </cell>
          <cell r="G4714" t="str">
            <v>CDCMC</v>
          </cell>
          <cell r="H4714" t="str">
            <v>DS000</v>
          </cell>
          <cell r="I4714" t="str">
            <v>DS</v>
          </cell>
          <cell r="J4714" t="str">
            <v>LDN</v>
          </cell>
          <cell r="K4714" t="str">
            <v>CDCMC</v>
          </cell>
          <cell r="L4714" t="str">
            <v>LDN_EDA31</v>
          </cell>
          <cell r="M4714" t="str">
            <v>LDN</v>
          </cell>
          <cell r="N4714" t="str">
            <v>CITI-MF</v>
          </cell>
          <cell r="O4714" t="str">
            <v>DAM</v>
          </cell>
          <cell r="P4714" t="str">
            <v>Amort jours hommes</v>
          </cell>
          <cell r="Q4714" t="str">
            <v>Maintenance Fonctionnelle</v>
          </cell>
          <cell r="R4714" t="str">
            <v>BASES COMMERCIALES</v>
          </cell>
          <cell r="S4714" t="str">
            <v>BASE COMMERCIALES</v>
          </cell>
          <cell r="U4714">
            <v>0</v>
          </cell>
          <cell r="V4714">
            <v>1112.2690924799999</v>
          </cell>
          <cell r="W4714" t="str">
            <v>AMO_EM_JH</v>
          </cell>
          <cell r="X4714" t="str">
            <v>ET&amp;MTC_MF</v>
          </cell>
          <cell r="Y4714" t="str">
            <v>ET&amp;MTC</v>
          </cell>
          <cell r="Z4714" t="str">
            <v>AM</v>
          </cell>
          <cell r="AB4714" t="str">
            <v>MF BASES COMMERCIALES CRM</v>
          </cell>
        </row>
        <row r="4715">
          <cell r="A4715" t="str">
            <v>CDG</v>
          </cell>
          <cell r="B4715">
            <v>0</v>
          </cell>
          <cell r="C4715" t="str">
            <v>VtilAna</v>
          </cell>
          <cell r="D4715" t="str">
            <v>FOR</v>
          </cell>
          <cell r="E4715" t="str">
            <v>DAM02_02577</v>
          </cell>
          <cell r="F4715" t="str">
            <v>CDCP</v>
          </cell>
          <cell r="G4715" t="str">
            <v>CDCMC</v>
          </cell>
          <cell r="H4715" t="str">
            <v>DS000</v>
          </cell>
          <cell r="I4715" t="str">
            <v>DS</v>
          </cell>
          <cell r="J4715" t="str">
            <v>LDN</v>
          </cell>
          <cell r="K4715" t="str">
            <v>CDCMC</v>
          </cell>
          <cell r="L4715" t="str">
            <v>LDN_FM000</v>
          </cell>
          <cell r="M4715" t="str">
            <v>LDN</v>
          </cell>
          <cell r="N4715" t="str">
            <v>CITI-MF</v>
          </cell>
          <cell r="O4715" t="str">
            <v>DAM</v>
          </cell>
          <cell r="P4715" t="str">
            <v>Amort jours hommes</v>
          </cell>
          <cell r="Q4715" t="str">
            <v>Maintenance Fonctionnelle</v>
          </cell>
          <cell r="R4715" t="str">
            <v>BASES COMMERCIALES</v>
          </cell>
          <cell r="S4715" t="str">
            <v>BASE COMMERCIALES</v>
          </cell>
          <cell r="U4715">
            <v>0</v>
          </cell>
          <cell r="V4715">
            <v>64.422205120000001</v>
          </cell>
          <cell r="W4715" t="str">
            <v>AMO_EM_JH</v>
          </cell>
          <cell r="X4715" t="str">
            <v>ET&amp;MTC_MF</v>
          </cell>
          <cell r="Y4715" t="str">
            <v>ET&amp;MTC</v>
          </cell>
          <cell r="Z4715" t="str">
            <v>AM</v>
          </cell>
          <cell r="AB4715" t="str">
            <v>MF BASES COMMERCIALES CRM</v>
          </cell>
        </row>
        <row r="4716">
          <cell r="A4716" t="str">
            <v>CDG</v>
          </cell>
          <cell r="B4716">
            <v>0</v>
          </cell>
          <cell r="C4716" t="str">
            <v>VtilAna</v>
          </cell>
          <cell r="D4716" t="str">
            <v>FOR</v>
          </cell>
          <cell r="E4716" t="str">
            <v>DAM02_02577</v>
          </cell>
          <cell r="F4716" t="str">
            <v>CDCP</v>
          </cell>
          <cell r="G4716" t="str">
            <v>CDCMC</v>
          </cell>
          <cell r="H4716" t="str">
            <v>DS000</v>
          </cell>
          <cell r="I4716" t="str">
            <v>DS</v>
          </cell>
          <cell r="J4716" t="str">
            <v>LDN</v>
          </cell>
          <cell r="K4716" t="str">
            <v>CDCMC</v>
          </cell>
          <cell r="L4716" t="str">
            <v>LDN_FM0DE</v>
          </cell>
          <cell r="M4716" t="str">
            <v>LDN</v>
          </cell>
          <cell r="N4716" t="str">
            <v>CITI-MF</v>
          </cell>
          <cell r="O4716" t="str">
            <v>DAM</v>
          </cell>
          <cell r="P4716" t="str">
            <v>Amort jours hommes</v>
          </cell>
          <cell r="Q4716" t="str">
            <v>Maintenance Fonctionnelle</v>
          </cell>
          <cell r="R4716" t="str">
            <v>BASES COMMERCIALES</v>
          </cell>
          <cell r="S4716" t="str">
            <v>BASE COMMERCIALES</v>
          </cell>
          <cell r="U4716">
            <v>0</v>
          </cell>
          <cell r="V4716">
            <v>322.1110256</v>
          </cell>
          <cell r="W4716" t="str">
            <v>AMO_EM_JH</v>
          </cell>
          <cell r="X4716" t="str">
            <v>ET&amp;MTC_MF</v>
          </cell>
          <cell r="Y4716" t="str">
            <v>ET&amp;MTC</v>
          </cell>
          <cell r="Z4716" t="str">
            <v>AM</v>
          </cell>
          <cell r="AB4716" t="str">
            <v>MF BASES COMMERCIALES CRM</v>
          </cell>
        </row>
        <row r="4717">
          <cell r="A4717" t="str">
            <v>CDG</v>
          </cell>
          <cell r="B4717">
            <v>0</v>
          </cell>
          <cell r="C4717" t="str">
            <v>VtilAna</v>
          </cell>
          <cell r="D4717" t="str">
            <v>FOR</v>
          </cell>
          <cell r="E4717" t="str">
            <v>DAM02_02577</v>
          </cell>
          <cell r="F4717" t="str">
            <v>CDCP</v>
          </cell>
          <cell r="G4717" t="str">
            <v>CDCMC</v>
          </cell>
          <cell r="H4717" t="str">
            <v>DS000</v>
          </cell>
          <cell r="I4717" t="str">
            <v>DS</v>
          </cell>
          <cell r="J4717" t="str">
            <v>LDN</v>
          </cell>
          <cell r="K4717" t="str">
            <v>CDCMC</v>
          </cell>
          <cell r="L4717" t="str">
            <v>LDN_FMSG0</v>
          </cell>
          <cell r="M4717" t="str">
            <v>LDN</v>
          </cell>
          <cell r="N4717" t="str">
            <v>CITI-MF</v>
          </cell>
          <cell r="O4717" t="str">
            <v>DAM</v>
          </cell>
          <cell r="P4717" t="str">
            <v>Amort jours hommes</v>
          </cell>
          <cell r="Q4717" t="str">
            <v>Maintenance Fonctionnelle</v>
          </cell>
          <cell r="R4717" t="str">
            <v>BASES COMMERCIALES</v>
          </cell>
          <cell r="S4717" t="str">
            <v>BASE COMMERCIALES</v>
          </cell>
          <cell r="U4717">
            <v>0</v>
          </cell>
          <cell r="V4717">
            <v>161.71288224</v>
          </cell>
          <cell r="W4717" t="str">
            <v>AMO_EM_JH</v>
          </cell>
          <cell r="X4717" t="str">
            <v>ET&amp;MTC_MF</v>
          </cell>
          <cell r="Y4717" t="str">
            <v>ET&amp;MTC</v>
          </cell>
          <cell r="Z4717" t="str">
            <v>AM</v>
          </cell>
          <cell r="AB4717" t="str">
            <v>MF BASES COMMERCIALES CRM</v>
          </cell>
        </row>
        <row r="4718">
          <cell r="A4718" t="str">
            <v>CDG</v>
          </cell>
          <cell r="B4718">
            <v>0</v>
          </cell>
          <cell r="C4718" t="str">
            <v>VtilAna</v>
          </cell>
          <cell r="D4718" t="str">
            <v>FOR</v>
          </cell>
          <cell r="E4718" t="str">
            <v>DAM02_02577</v>
          </cell>
          <cell r="F4718" t="str">
            <v>CDCP</v>
          </cell>
          <cell r="G4718" t="str">
            <v>CDCMC</v>
          </cell>
          <cell r="H4718" t="str">
            <v>DS000</v>
          </cell>
          <cell r="I4718" t="str">
            <v>DS</v>
          </cell>
          <cell r="J4718" t="str">
            <v>LDN</v>
          </cell>
          <cell r="K4718" t="str">
            <v>CDCMC</v>
          </cell>
          <cell r="L4718" t="str">
            <v>LDN_FMSG3</v>
          </cell>
          <cell r="M4718" t="str">
            <v>LDN</v>
          </cell>
          <cell r="N4718" t="str">
            <v>CITI-MF</v>
          </cell>
          <cell r="O4718" t="str">
            <v>DAM</v>
          </cell>
          <cell r="P4718" t="str">
            <v>Amort jours hommes</v>
          </cell>
          <cell r="Q4718" t="str">
            <v>Maintenance Fonctionnelle</v>
          </cell>
          <cell r="R4718" t="str">
            <v>BASES COMMERCIALES</v>
          </cell>
          <cell r="S4718" t="str">
            <v>BASE COMMERCIALES</v>
          </cell>
          <cell r="U4718">
            <v>0</v>
          </cell>
          <cell r="V4718">
            <v>644.22205120000001</v>
          </cell>
          <cell r="W4718" t="str">
            <v>AMO_EM_JH</v>
          </cell>
          <cell r="X4718" t="str">
            <v>ET&amp;MTC_MF</v>
          </cell>
          <cell r="Y4718" t="str">
            <v>ET&amp;MTC</v>
          </cell>
          <cell r="Z4718" t="str">
            <v>AM</v>
          </cell>
          <cell r="AB4718" t="str">
            <v>MF BASES COMMERCIALES CRM</v>
          </cell>
        </row>
        <row r="4719">
          <cell r="A4719" t="str">
            <v>CDG</v>
          </cell>
          <cell r="B4719">
            <v>0</v>
          </cell>
          <cell r="C4719" t="str">
            <v>VtilAna</v>
          </cell>
          <cell r="D4719" t="str">
            <v>FOR</v>
          </cell>
          <cell r="E4719" t="str">
            <v>DAM02_02577</v>
          </cell>
          <cell r="F4719" t="str">
            <v>CDCP</v>
          </cell>
          <cell r="G4719" t="str">
            <v>CDCMC</v>
          </cell>
          <cell r="H4719" t="str">
            <v>DS000</v>
          </cell>
          <cell r="I4719" t="str">
            <v>DS</v>
          </cell>
          <cell r="J4719" t="str">
            <v>LDN</v>
          </cell>
          <cell r="K4719" t="str">
            <v>CDCMC</v>
          </cell>
          <cell r="L4719" t="str">
            <v>LDN_FMSG5</v>
          </cell>
          <cell r="M4719" t="str">
            <v>LDN</v>
          </cell>
          <cell r="N4719" t="str">
            <v>CITI-MF</v>
          </cell>
          <cell r="O4719" t="str">
            <v>DAM</v>
          </cell>
          <cell r="P4719" t="str">
            <v>Amort jours hommes</v>
          </cell>
          <cell r="Q4719" t="str">
            <v>Maintenance Fonctionnelle</v>
          </cell>
          <cell r="R4719" t="str">
            <v>BASES COMMERCIALES</v>
          </cell>
          <cell r="S4719" t="str">
            <v>BASE COMMERCIALES</v>
          </cell>
          <cell r="U4719">
            <v>0</v>
          </cell>
          <cell r="V4719">
            <v>443.06700255999999</v>
          </cell>
          <cell r="W4719" t="str">
            <v>AMO_EM_JH</v>
          </cell>
          <cell r="X4719" t="str">
            <v>ET&amp;MTC_MF</v>
          </cell>
          <cell r="Y4719" t="str">
            <v>ET&amp;MTC</v>
          </cell>
          <cell r="Z4719" t="str">
            <v>AM</v>
          </cell>
          <cell r="AB4719" t="str">
            <v>MF BASES COMMERCIALES CRM</v>
          </cell>
        </row>
        <row r="4720">
          <cell r="A4720" t="str">
            <v>CDG</v>
          </cell>
          <cell r="B4720">
            <v>0</v>
          </cell>
          <cell r="C4720" t="str">
            <v>VtilAna</v>
          </cell>
          <cell r="D4720" t="str">
            <v>FOR</v>
          </cell>
          <cell r="E4720" t="str">
            <v>DAM02_02577</v>
          </cell>
          <cell r="F4720" t="str">
            <v>CDCP</v>
          </cell>
          <cell r="G4720" t="str">
            <v>CDCMC</v>
          </cell>
          <cell r="H4720" t="str">
            <v>DS000</v>
          </cell>
          <cell r="I4720" t="str">
            <v>DS</v>
          </cell>
          <cell r="J4720" t="str">
            <v>LDN</v>
          </cell>
          <cell r="K4720" t="str">
            <v>CDCMC</v>
          </cell>
          <cell r="L4720" t="str">
            <v>LDN_FMSG7</v>
          </cell>
          <cell r="M4720" t="str">
            <v>LDN</v>
          </cell>
          <cell r="N4720" t="str">
            <v>CITI-MF</v>
          </cell>
          <cell r="O4720" t="str">
            <v>DAM</v>
          </cell>
          <cell r="P4720" t="str">
            <v>Amort jours hommes</v>
          </cell>
          <cell r="Q4720" t="str">
            <v>Maintenance Fonctionnelle</v>
          </cell>
          <cell r="R4720" t="str">
            <v>BASES COMMERCIALES</v>
          </cell>
          <cell r="S4720" t="str">
            <v>BASE COMMERCIALES</v>
          </cell>
          <cell r="U4720">
            <v>0</v>
          </cell>
          <cell r="V4720">
            <v>322.1110256</v>
          </cell>
          <cell r="W4720" t="str">
            <v>AMO_EM_JH</v>
          </cell>
          <cell r="X4720" t="str">
            <v>ET&amp;MTC_MF</v>
          </cell>
          <cell r="Y4720" t="str">
            <v>ET&amp;MTC</v>
          </cell>
          <cell r="Z4720" t="str">
            <v>AM</v>
          </cell>
          <cell r="AB4720" t="str">
            <v>MF BASES COMMERCIALES CRM</v>
          </cell>
        </row>
        <row r="4721">
          <cell r="A4721" t="str">
            <v>CDG</v>
          </cell>
          <cell r="B4721">
            <v>0</v>
          </cell>
          <cell r="C4721" t="str">
            <v>VtilAna</v>
          </cell>
          <cell r="D4721" t="str">
            <v>FOR</v>
          </cell>
          <cell r="E4721" t="str">
            <v>DAM02_02577</v>
          </cell>
          <cell r="F4721" t="str">
            <v>CDCP</v>
          </cell>
          <cell r="G4721" t="str">
            <v>CDCMC</v>
          </cell>
          <cell r="H4721" t="str">
            <v>DS000</v>
          </cell>
          <cell r="I4721" t="str">
            <v>DS</v>
          </cell>
          <cell r="J4721" t="str">
            <v>LDN</v>
          </cell>
          <cell r="K4721" t="str">
            <v>CDCMC</v>
          </cell>
          <cell r="L4721" t="str">
            <v>LDN_FMSGI</v>
          </cell>
          <cell r="M4721" t="str">
            <v>LDN</v>
          </cell>
          <cell r="N4721" t="str">
            <v>CITI-MF</v>
          </cell>
          <cell r="O4721" t="str">
            <v>DAM</v>
          </cell>
          <cell r="P4721" t="str">
            <v>Amort jours hommes</v>
          </cell>
          <cell r="Q4721" t="str">
            <v>Maintenance Fonctionnelle</v>
          </cell>
          <cell r="R4721" t="str">
            <v>BASES COMMERCIALES</v>
          </cell>
          <cell r="S4721" t="str">
            <v>BASE COMMERCIALES</v>
          </cell>
          <cell r="U4721">
            <v>0</v>
          </cell>
          <cell r="V4721">
            <v>644.22205120000001</v>
          </cell>
          <cell r="W4721" t="str">
            <v>AMO_EM_JH</v>
          </cell>
          <cell r="X4721" t="str">
            <v>ET&amp;MTC_MF</v>
          </cell>
          <cell r="Y4721" t="str">
            <v>ET&amp;MTC</v>
          </cell>
          <cell r="Z4721" t="str">
            <v>AM</v>
          </cell>
          <cell r="AB4721" t="str">
            <v>MF BASES COMMERCIALES CRM</v>
          </cell>
        </row>
        <row r="4722">
          <cell r="A4722" t="str">
            <v>CDG</v>
          </cell>
          <cell r="B4722">
            <v>0</v>
          </cell>
          <cell r="C4722" t="str">
            <v>VtilAna</v>
          </cell>
          <cell r="D4722" t="str">
            <v>FOR</v>
          </cell>
          <cell r="E4722" t="str">
            <v>DAM02_02577</v>
          </cell>
          <cell r="F4722" t="str">
            <v>CDCP</v>
          </cell>
          <cell r="G4722" t="str">
            <v>CDCMC</v>
          </cell>
          <cell r="H4722" t="str">
            <v>DS000</v>
          </cell>
          <cell r="I4722" t="str">
            <v>DS</v>
          </cell>
          <cell r="J4722" t="str">
            <v>LDN</v>
          </cell>
          <cell r="K4722" t="str">
            <v>CDCMC</v>
          </cell>
          <cell r="L4722" t="str">
            <v>LDN_FMSI0</v>
          </cell>
          <cell r="M4722" t="str">
            <v>LDN</v>
          </cell>
          <cell r="N4722" t="str">
            <v>CITI-MF</v>
          </cell>
          <cell r="O4722" t="str">
            <v>DAM</v>
          </cell>
          <cell r="P4722" t="str">
            <v>Amort jours hommes</v>
          </cell>
          <cell r="Q4722" t="str">
            <v>Maintenance Fonctionnelle</v>
          </cell>
          <cell r="R4722" t="str">
            <v>BASES COMMERCIALES</v>
          </cell>
          <cell r="S4722" t="str">
            <v>BASE COMMERCIALES</v>
          </cell>
          <cell r="U4722">
            <v>0</v>
          </cell>
          <cell r="V4722">
            <v>644.22205120000001</v>
          </cell>
          <cell r="W4722" t="str">
            <v>AMO_EM_JH</v>
          </cell>
          <cell r="X4722" t="str">
            <v>ET&amp;MTC_MF</v>
          </cell>
          <cell r="Y4722" t="str">
            <v>ET&amp;MTC</v>
          </cell>
          <cell r="Z4722" t="str">
            <v>AM</v>
          </cell>
          <cell r="AB4722" t="str">
            <v>MF BASES COMMERCIALES CRM</v>
          </cell>
        </row>
        <row r="4723">
          <cell r="A4723" t="str">
            <v>CDG</v>
          </cell>
          <cell r="B4723">
            <v>0</v>
          </cell>
          <cell r="C4723" t="str">
            <v>VtilAna</v>
          </cell>
          <cell r="D4723" t="str">
            <v>FOR</v>
          </cell>
          <cell r="E4723" t="str">
            <v>DAM02_02577</v>
          </cell>
          <cell r="F4723" t="str">
            <v>CDCP</v>
          </cell>
          <cell r="G4723" t="str">
            <v>CDCMC</v>
          </cell>
          <cell r="H4723" t="str">
            <v>DS000</v>
          </cell>
          <cell r="I4723" t="str">
            <v>DS</v>
          </cell>
          <cell r="J4723" t="str">
            <v>LDN</v>
          </cell>
          <cell r="K4723" t="str">
            <v>CDCMC</v>
          </cell>
          <cell r="L4723" t="str">
            <v>LDN_LDNMO</v>
          </cell>
          <cell r="M4723" t="str">
            <v>LDN</v>
          </cell>
          <cell r="N4723" t="str">
            <v>CITI-MF</v>
          </cell>
          <cell r="O4723" t="str">
            <v>DAM</v>
          </cell>
          <cell r="P4723" t="str">
            <v>Amort jours hommes</v>
          </cell>
          <cell r="Q4723" t="str">
            <v>Maintenance Fonctionnelle</v>
          </cell>
          <cell r="R4723" t="str">
            <v>BASES COMMERCIALES</v>
          </cell>
          <cell r="S4723" t="str">
            <v>BASE COMMERCIALES</v>
          </cell>
          <cell r="U4723">
            <v>0</v>
          </cell>
          <cell r="V4723">
            <v>1128.0459590400001</v>
          </cell>
          <cell r="W4723" t="str">
            <v>AMO_EM_JH</v>
          </cell>
          <cell r="X4723" t="str">
            <v>ET&amp;MTC_MF</v>
          </cell>
          <cell r="Y4723" t="str">
            <v>ET&amp;MTC</v>
          </cell>
          <cell r="Z4723" t="str">
            <v>AM</v>
          </cell>
          <cell r="AB4723" t="str">
            <v>MF BASES COMMERCIALES CRM</v>
          </cell>
        </row>
        <row r="4724">
          <cell r="A4724" t="str">
            <v>CDG</v>
          </cell>
          <cell r="B4724">
            <v>0</v>
          </cell>
          <cell r="C4724" t="str">
            <v>VtilAna</v>
          </cell>
          <cell r="D4724" t="str">
            <v>FOR</v>
          </cell>
          <cell r="E4724" t="str">
            <v>DAM02_02577</v>
          </cell>
          <cell r="F4724" t="str">
            <v>CDCP</v>
          </cell>
          <cell r="G4724" t="str">
            <v>CDCMC</v>
          </cell>
          <cell r="H4724" t="str">
            <v>DS000</v>
          </cell>
          <cell r="I4724" t="str">
            <v>DS</v>
          </cell>
          <cell r="J4724" t="str">
            <v>LDN</v>
          </cell>
          <cell r="K4724" t="str">
            <v>CDCMC</v>
          </cell>
          <cell r="L4724" t="str">
            <v>LDN_LDNST</v>
          </cell>
          <cell r="M4724" t="str">
            <v>LDN</v>
          </cell>
          <cell r="N4724" t="str">
            <v>CITI-MF</v>
          </cell>
          <cell r="O4724" t="str">
            <v>DAM</v>
          </cell>
          <cell r="P4724" t="str">
            <v>Amort jours hommes</v>
          </cell>
          <cell r="Q4724" t="str">
            <v>Maintenance Fonctionnelle</v>
          </cell>
          <cell r="R4724" t="str">
            <v>BASES COMMERCIALES</v>
          </cell>
          <cell r="S4724" t="str">
            <v>BASE COMMERCIALES</v>
          </cell>
          <cell r="U4724">
            <v>0</v>
          </cell>
          <cell r="V4724">
            <v>1128.0459590400001</v>
          </cell>
          <cell r="W4724" t="str">
            <v>AMO_EM_JH</v>
          </cell>
          <cell r="X4724" t="str">
            <v>ET&amp;MTC_MF</v>
          </cell>
          <cell r="Y4724" t="str">
            <v>ET&amp;MTC</v>
          </cell>
          <cell r="Z4724" t="str">
            <v>AM</v>
          </cell>
          <cell r="AB4724" t="str">
            <v>MF BASES COMMERCIALES CRM</v>
          </cell>
        </row>
        <row r="4725">
          <cell r="A4725" t="str">
            <v>CDG</v>
          </cell>
          <cell r="B4725">
            <v>0</v>
          </cell>
          <cell r="C4725" t="str">
            <v>VtilAna</v>
          </cell>
          <cell r="D4725" t="str">
            <v>FOR</v>
          </cell>
          <cell r="E4725" t="str">
            <v>DAM02_02577</v>
          </cell>
          <cell r="F4725" t="str">
            <v>CDCP</v>
          </cell>
          <cell r="G4725" t="str">
            <v>CDCMC</v>
          </cell>
          <cell r="H4725" t="str">
            <v>DS000</v>
          </cell>
          <cell r="I4725" t="str">
            <v>DS</v>
          </cell>
          <cell r="J4725" t="str">
            <v>LDN</v>
          </cell>
          <cell r="K4725" t="str">
            <v>CDCMC</v>
          </cell>
          <cell r="L4725" t="str">
            <v>LDN_STR20</v>
          </cell>
          <cell r="M4725" t="str">
            <v>LDN</v>
          </cell>
          <cell r="N4725" t="str">
            <v>CITI-MF</v>
          </cell>
          <cell r="O4725" t="str">
            <v>DAM</v>
          </cell>
          <cell r="P4725" t="str">
            <v>Amort jours hommes</v>
          </cell>
          <cell r="Q4725" t="str">
            <v>Maintenance Fonctionnelle</v>
          </cell>
          <cell r="R4725" t="str">
            <v>BASES COMMERCIALES</v>
          </cell>
          <cell r="S4725" t="str">
            <v>BASE COMMERCIALES</v>
          </cell>
          <cell r="U4725">
            <v>0</v>
          </cell>
          <cell r="V4725">
            <v>1128.0459590400001</v>
          </cell>
          <cell r="W4725" t="str">
            <v>AMO_EM_JH</v>
          </cell>
          <cell r="X4725" t="str">
            <v>ET&amp;MTC_MF</v>
          </cell>
          <cell r="Y4725" t="str">
            <v>ET&amp;MTC</v>
          </cell>
          <cell r="Z4725" t="str">
            <v>AM</v>
          </cell>
          <cell r="AB4725" t="str">
            <v>MF BASES COMMERCIALES CRM</v>
          </cell>
        </row>
        <row r="4726">
          <cell r="A4726" t="str">
            <v>CDG</v>
          </cell>
          <cell r="B4726">
            <v>0</v>
          </cell>
          <cell r="C4726" t="str">
            <v>VtilAna</v>
          </cell>
          <cell r="D4726" t="str">
            <v>FOR</v>
          </cell>
          <cell r="E4726" t="str">
            <v>DAM02_02577</v>
          </cell>
          <cell r="F4726" t="str">
            <v>CDCP</v>
          </cell>
          <cell r="G4726" t="str">
            <v>CDCMC</v>
          </cell>
          <cell r="H4726" t="str">
            <v>DS000</v>
          </cell>
          <cell r="I4726" t="str">
            <v>DS</v>
          </cell>
          <cell r="J4726" t="str">
            <v>CDCP</v>
          </cell>
          <cell r="K4726" t="str">
            <v>CDCMC</v>
          </cell>
          <cell r="L4726" t="str">
            <v>MMG00</v>
          </cell>
          <cell r="M4726" t="str">
            <v>MMG</v>
          </cell>
          <cell r="N4726" t="str">
            <v>CITI-MF</v>
          </cell>
          <cell r="O4726" t="str">
            <v>DAM</v>
          </cell>
          <cell r="P4726" t="str">
            <v>Amort jours hommes</v>
          </cell>
          <cell r="Q4726" t="str">
            <v>Maintenance Fonctionnelle</v>
          </cell>
          <cell r="R4726" t="str">
            <v>BASES COMMERCIALES</v>
          </cell>
          <cell r="S4726" t="str">
            <v>BASE COMMERCIALES</v>
          </cell>
          <cell r="U4726">
            <v>0</v>
          </cell>
          <cell r="V4726">
            <v>1286.1576</v>
          </cell>
          <cell r="W4726" t="str">
            <v>AMO_EM_JH</v>
          </cell>
          <cell r="X4726" t="str">
            <v>ET&amp;MTC_MF</v>
          </cell>
          <cell r="Y4726" t="str">
            <v>ET&amp;MTC</v>
          </cell>
          <cell r="Z4726" t="str">
            <v>AM</v>
          </cell>
          <cell r="AB4726" t="str">
            <v>MF BASES COMMERCIALES CRM</v>
          </cell>
        </row>
        <row r="4727">
          <cell r="A4727" t="str">
            <v>CDG</v>
          </cell>
          <cell r="B4727">
            <v>0</v>
          </cell>
          <cell r="C4727" t="str">
            <v>VtilAna</v>
          </cell>
          <cell r="D4727" t="str">
            <v>FOR</v>
          </cell>
          <cell r="E4727" t="str">
            <v>DAM02_02577</v>
          </cell>
          <cell r="F4727" t="str">
            <v>CDCP</v>
          </cell>
          <cell r="G4727" t="str">
            <v>CDCMC</v>
          </cell>
          <cell r="H4727" t="str">
            <v>DS000</v>
          </cell>
          <cell r="I4727" t="str">
            <v>DS</v>
          </cell>
          <cell r="J4727" t="str">
            <v>CDCP</v>
          </cell>
          <cell r="K4727" t="str">
            <v>CDCMC</v>
          </cell>
          <cell r="L4727" t="str">
            <v>MMG10</v>
          </cell>
          <cell r="M4727" t="str">
            <v>MMG</v>
          </cell>
          <cell r="N4727" t="str">
            <v>CITI-MF</v>
          </cell>
          <cell r="O4727" t="str">
            <v>DAM</v>
          </cell>
          <cell r="P4727" t="str">
            <v>Amort jours hommes</v>
          </cell>
          <cell r="Q4727" t="str">
            <v>Maintenance Fonctionnelle</v>
          </cell>
          <cell r="R4727" t="str">
            <v>BASES COMMERCIALES</v>
          </cell>
          <cell r="S4727" t="str">
            <v>BASE COMMERCIALES</v>
          </cell>
          <cell r="U4727">
            <v>0</v>
          </cell>
          <cell r="V4727">
            <v>296.80560000000003</v>
          </cell>
          <cell r="W4727" t="str">
            <v>AMO_EM_JH</v>
          </cell>
          <cell r="X4727" t="str">
            <v>ET&amp;MTC_MF</v>
          </cell>
          <cell r="Y4727" t="str">
            <v>ET&amp;MTC</v>
          </cell>
          <cell r="Z4727" t="str">
            <v>AM</v>
          </cell>
          <cell r="AB4727" t="str">
            <v>MF BASES COMMERCIALES CRM</v>
          </cell>
        </row>
        <row r="4728">
          <cell r="A4728" t="str">
            <v>CDG</v>
          </cell>
          <cell r="B4728">
            <v>0</v>
          </cell>
          <cell r="C4728" t="str">
            <v>VtilAna</v>
          </cell>
          <cell r="D4728" t="str">
            <v>FOR</v>
          </cell>
          <cell r="E4728" t="str">
            <v>DAM02_02577</v>
          </cell>
          <cell r="F4728" t="str">
            <v>CDCP</v>
          </cell>
          <cell r="G4728" t="str">
            <v>CDCMC</v>
          </cell>
          <cell r="H4728" t="str">
            <v>DS000</v>
          </cell>
          <cell r="I4728" t="str">
            <v>DS</v>
          </cell>
          <cell r="J4728" t="str">
            <v>CDCP</v>
          </cell>
          <cell r="K4728" t="str">
            <v>CDCMC</v>
          </cell>
          <cell r="L4728" t="str">
            <v>MMG21</v>
          </cell>
          <cell r="M4728" t="str">
            <v>MMG</v>
          </cell>
          <cell r="N4728" t="str">
            <v>CITI-MF</v>
          </cell>
          <cell r="O4728" t="str">
            <v>DAM</v>
          </cell>
          <cell r="P4728" t="str">
            <v>Amort jours hommes</v>
          </cell>
          <cell r="Q4728" t="str">
            <v>Maintenance Fonctionnelle</v>
          </cell>
          <cell r="R4728" t="str">
            <v>BASES COMMERCIALES</v>
          </cell>
          <cell r="S4728" t="str">
            <v>BASE COMMERCIALES</v>
          </cell>
          <cell r="U4728">
            <v>0</v>
          </cell>
          <cell r="V4728">
            <v>494.67599999999999</v>
          </cell>
          <cell r="W4728" t="str">
            <v>AMO_EM_JH</v>
          </cell>
          <cell r="X4728" t="str">
            <v>ET&amp;MTC_MF</v>
          </cell>
          <cell r="Y4728" t="str">
            <v>ET&amp;MTC</v>
          </cell>
          <cell r="Z4728" t="str">
            <v>AM</v>
          </cell>
          <cell r="AB4728" t="str">
            <v>MF BASES COMMERCIALES CRM</v>
          </cell>
        </row>
        <row r="4729">
          <cell r="A4729" t="str">
            <v>CDG</v>
          </cell>
          <cell r="B4729">
            <v>0</v>
          </cell>
          <cell r="C4729" t="str">
            <v>VtilAna</v>
          </cell>
          <cell r="D4729" t="str">
            <v>FOR</v>
          </cell>
          <cell r="E4729" t="str">
            <v>DAM02_02577</v>
          </cell>
          <cell r="F4729" t="str">
            <v>CDCP</v>
          </cell>
          <cell r="G4729" t="str">
            <v>CDCMC</v>
          </cell>
          <cell r="H4729" t="str">
            <v>DS000</v>
          </cell>
          <cell r="I4729" t="str">
            <v>DS</v>
          </cell>
          <cell r="J4729" t="str">
            <v>CDCP</v>
          </cell>
          <cell r="K4729" t="str">
            <v>CDCMC</v>
          </cell>
          <cell r="L4729" t="str">
            <v>MMG24</v>
          </cell>
          <cell r="M4729" t="str">
            <v>MMG</v>
          </cell>
          <cell r="N4729" t="str">
            <v>CITI-MF</v>
          </cell>
          <cell r="O4729" t="str">
            <v>DAM</v>
          </cell>
          <cell r="P4729" t="str">
            <v>Amort jours hommes</v>
          </cell>
          <cell r="Q4729" t="str">
            <v>Maintenance Fonctionnelle</v>
          </cell>
          <cell r="R4729" t="str">
            <v>BASES COMMERCIALES</v>
          </cell>
          <cell r="S4729" t="str">
            <v>BASE COMMERCIALES</v>
          </cell>
          <cell r="U4729">
            <v>0</v>
          </cell>
          <cell r="V4729">
            <v>1088.2872</v>
          </cell>
          <cell r="W4729" t="str">
            <v>AMO_EM_JH</v>
          </cell>
          <cell r="X4729" t="str">
            <v>ET&amp;MTC_MF</v>
          </cell>
          <cell r="Y4729" t="str">
            <v>ET&amp;MTC</v>
          </cell>
          <cell r="Z4729" t="str">
            <v>AM</v>
          </cell>
          <cell r="AB4729" t="str">
            <v>MF BASES COMMERCIALES CRM</v>
          </cell>
        </row>
        <row r="4730">
          <cell r="A4730" t="str">
            <v>CDG</v>
          </cell>
          <cell r="B4730">
            <v>0</v>
          </cell>
          <cell r="C4730" t="str">
            <v>VtilAna</v>
          </cell>
          <cell r="D4730" t="str">
            <v>FOR</v>
          </cell>
          <cell r="E4730" t="str">
            <v>DAM02_02577</v>
          </cell>
          <cell r="F4730" t="str">
            <v>CDCP</v>
          </cell>
          <cell r="G4730" t="str">
            <v>CDCMC</v>
          </cell>
          <cell r="H4730" t="str">
            <v>DS000</v>
          </cell>
          <cell r="I4730" t="str">
            <v>DS</v>
          </cell>
          <cell r="J4730" t="str">
            <v>CDCP</v>
          </cell>
          <cell r="K4730" t="str">
            <v>CDCMC</v>
          </cell>
          <cell r="L4730" t="str">
            <v>MMG25</v>
          </cell>
          <cell r="M4730" t="str">
            <v>MMG</v>
          </cell>
          <cell r="N4730" t="str">
            <v>CITI-MF</v>
          </cell>
          <cell r="O4730" t="str">
            <v>DAM</v>
          </cell>
          <cell r="P4730" t="str">
            <v>Amort jours hommes</v>
          </cell>
          <cell r="Q4730" t="str">
            <v>Maintenance Fonctionnelle</v>
          </cell>
          <cell r="R4730" t="str">
            <v>BASES COMMERCIALES</v>
          </cell>
          <cell r="S4730" t="str">
            <v>BASE COMMERCIALES</v>
          </cell>
          <cell r="U4730">
            <v>0</v>
          </cell>
          <cell r="V4730">
            <v>296.80560000000003</v>
          </cell>
          <cell r="W4730" t="str">
            <v>AMO_EM_JH</v>
          </cell>
          <cell r="X4730" t="str">
            <v>ET&amp;MTC_MF</v>
          </cell>
          <cell r="Y4730" t="str">
            <v>ET&amp;MTC</v>
          </cell>
          <cell r="Z4730" t="str">
            <v>AM</v>
          </cell>
          <cell r="AB4730" t="str">
            <v>MF BASES COMMERCIALES CRM</v>
          </cell>
        </row>
        <row r="4731">
          <cell r="A4731" t="str">
            <v>CDG</v>
          </cell>
          <cell r="B4731">
            <v>0</v>
          </cell>
          <cell r="C4731" t="str">
            <v>VtilAna</v>
          </cell>
          <cell r="D4731" t="str">
            <v>FOR</v>
          </cell>
          <cell r="E4731" t="str">
            <v>DAM02_02577</v>
          </cell>
          <cell r="F4731" t="str">
            <v>CDCP</v>
          </cell>
          <cell r="G4731" t="str">
            <v>CDCMC</v>
          </cell>
          <cell r="H4731" t="str">
            <v>DS000</v>
          </cell>
          <cell r="I4731" t="str">
            <v>DS</v>
          </cell>
          <cell r="J4731" t="str">
            <v>CDCP</v>
          </cell>
          <cell r="K4731" t="str">
            <v>CDCMC</v>
          </cell>
          <cell r="L4731" t="str">
            <v>MMG26</v>
          </cell>
          <cell r="M4731" t="str">
            <v>MMG</v>
          </cell>
          <cell r="N4731" t="str">
            <v>CITI-MF</v>
          </cell>
          <cell r="O4731" t="str">
            <v>DAM</v>
          </cell>
          <cell r="P4731" t="str">
            <v>Amort jours hommes</v>
          </cell>
          <cell r="Q4731" t="str">
            <v>Maintenance Fonctionnelle</v>
          </cell>
          <cell r="R4731" t="str">
            <v>BASES COMMERCIALES</v>
          </cell>
          <cell r="S4731" t="str">
            <v>BASE COMMERCIALES</v>
          </cell>
          <cell r="U4731">
            <v>0</v>
          </cell>
          <cell r="V4731">
            <v>494.67599999999999</v>
          </cell>
          <cell r="W4731" t="str">
            <v>AMO_EM_JH</v>
          </cell>
          <cell r="X4731" t="str">
            <v>ET&amp;MTC_MF</v>
          </cell>
          <cell r="Y4731" t="str">
            <v>ET&amp;MTC</v>
          </cell>
          <cell r="Z4731" t="str">
            <v>AM</v>
          </cell>
          <cell r="AB4731" t="str">
            <v>MF BASES COMMERCIALES CRM</v>
          </cell>
        </row>
        <row r="4732">
          <cell r="A4732" t="str">
            <v>CDG</v>
          </cell>
          <cell r="B4732">
            <v>0</v>
          </cell>
          <cell r="C4732" t="str">
            <v>VtilAna</v>
          </cell>
          <cell r="D4732" t="str">
            <v>FOR</v>
          </cell>
          <cell r="E4732" t="str">
            <v>DAM02_02577</v>
          </cell>
          <cell r="F4732" t="str">
            <v>CDCP</v>
          </cell>
          <cell r="G4732" t="str">
            <v>CDCMC</v>
          </cell>
          <cell r="H4732" t="str">
            <v>DS000</v>
          </cell>
          <cell r="I4732" t="str">
            <v>DS</v>
          </cell>
          <cell r="J4732" t="str">
            <v>CDCP</v>
          </cell>
          <cell r="K4732" t="str">
            <v>CDCMC</v>
          </cell>
          <cell r="L4732" t="str">
            <v>STR20</v>
          </cell>
          <cell r="M4732" t="str">
            <v>STR</v>
          </cell>
          <cell r="N4732" t="str">
            <v>CITI-MF</v>
          </cell>
          <cell r="O4732" t="str">
            <v>DAM</v>
          </cell>
          <cell r="P4732" t="str">
            <v>Amort jours hommes</v>
          </cell>
          <cell r="Q4732" t="str">
            <v>Maintenance Fonctionnelle</v>
          </cell>
          <cell r="R4732" t="str">
            <v>BASES COMMERCIALES</v>
          </cell>
          <cell r="S4732" t="str">
            <v>BASE COMMERCIALES</v>
          </cell>
          <cell r="U4732">
            <v>0</v>
          </cell>
          <cell r="V4732">
            <v>1681.8984</v>
          </cell>
          <cell r="W4732" t="str">
            <v>AMO_EM_JH</v>
          </cell>
          <cell r="X4732" t="str">
            <v>ET&amp;MTC_MF</v>
          </cell>
          <cell r="Y4732" t="str">
            <v>ET&amp;MTC</v>
          </cell>
          <cell r="Z4732" t="str">
            <v>AM</v>
          </cell>
          <cell r="AB4732" t="str">
            <v>MF BASES COMMERCIALES CRM</v>
          </cell>
        </row>
        <row r="4733">
          <cell r="A4733" t="str">
            <v>CDG</v>
          </cell>
          <cell r="B4733">
            <v>0</v>
          </cell>
          <cell r="C4733" t="str">
            <v>VtilAna</v>
          </cell>
          <cell r="D4733" t="str">
            <v>FOR</v>
          </cell>
          <cell r="E4733" t="str">
            <v>DAM02_02577</v>
          </cell>
          <cell r="F4733" t="str">
            <v>CDCP</v>
          </cell>
          <cell r="G4733" t="str">
            <v>CDCMC</v>
          </cell>
          <cell r="H4733" t="str">
            <v>DS000</v>
          </cell>
          <cell r="I4733" t="str">
            <v>DS</v>
          </cell>
          <cell r="J4733" t="str">
            <v>CDCP</v>
          </cell>
          <cell r="K4733" t="str">
            <v>CDCMC</v>
          </cell>
          <cell r="L4733" t="str">
            <v>STR30</v>
          </cell>
          <cell r="M4733" t="str">
            <v>STR</v>
          </cell>
          <cell r="N4733" t="str">
            <v>CITI-MF</v>
          </cell>
          <cell r="O4733" t="str">
            <v>DAM</v>
          </cell>
          <cell r="P4733" t="str">
            <v>Amort jours hommes</v>
          </cell>
          <cell r="Q4733" t="str">
            <v>Maintenance Fonctionnelle</v>
          </cell>
          <cell r="R4733" t="str">
            <v>BASES COMMERCIALES</v>
          </cell>
          <cell r="S4733" t="str">
            <v>BASE COMMERCIALES</v>
          </cell>
          <cell r="U4733">
            <v>0</v>
          </cell>
          <cell r="V4733">
            <v>1088.2872</v>
          </cell>
          <cell r="W4733" t="str">
            <v>AMO_EM_JH</v>
          </cell>
          <cell r="X4733" t="str">
            <v>ET&amp;MTC_MF</v>
          </cell>
          <cell r="Y4733" t="str">
            <v>ET&amp;MTC</v>
          </cell>
          <cell r="Z4733" t="str">
            <v>AM</v>
          </cell>
          <cell r="AB4733" t="str">
            <v>MF BASES COMMERCIALES CRM</v>
          </cell>
        </row>
        <row r="4734">
          <cell r="A4734" t="str">
            <v>CDG</v>
          </cell>
          <cell r="B4734">
            <v>0</v>
          </cell>
          <cell r="C4734" t="str">
            <v>VtilAna</v>
          </cell>
          <cell r="D4734" t="str">
            <v>FOR</v>
          </cell>
          <cell r="E4734" t="str">
            <v>DAM02_02577</v>
          </cell>
          <cell r="F4734" t="str">
            <v>CDCP</v>
          </cell>
          <cell r="G4734" t="str">
            <v>CDCMC</v>
          </cell>
          <cell r="H4734" t="str">
            <v>DS000</v>
          </cell>
          <cell r="I4734" t="str">
            <v>DS</v>
          </cell>
          <cell r="J4734" t="str">
            <v>TKY</v>
          </cell>
          <cell r="K4734" t="str">
            <v>CDCMC</v>
          </cell>
          <cell r="L4734" t="str">
            <v>TKY_DS400</v>
          </cell>
          <cell r="M4734" t="str">
            <v>TKY</v>
          </cell>
          <cell r="N4734" t="str">
            <v>CITI-MF</v>
          </cell>
          <cell r="O4734" t="str">
            <v>DAM</v>
          </cell>
          <cell r="P4734" t="str">
            <v>Amort jours hommes</v>
          </cell>
          <cell r="Q4734" t="str">
            <v>Maintenance Fonctionnelle</v>
          </cell>
          <cell r="R4734" t="str">
            <v>BASES COMMERCIALES</v>
          </cell>
          <cell r="S4734" t="str">
            <v>BASE COMMERCIALES</v>
          </cell>
          <cell r="U4734">
            <v>0</v>
          </cell>
          <cell r="V4734">
            <v>321.51686475999998</v>
          </cell>
          <cell r="W4734" t="str">
            <v>AMO_EM_JH</v>
          </cell>
          <cell r="X4734" t="str">
            <v>ET&amp;MTC_MF</v>
          </cell>
          <cell r="Y4734" t="str">
            <v>ET&amp;MTC</v>
          </cell>
          <cell r="Z4734" t="str">
            <v>AM</v>
          </cell>
          <cell r="AB4734" t="str">
            <v>MF BASES COMMERCIALES CRM</v>
          </cell>
        </row>
        <row r="4735">
          <cell r="A4735" t="str">
            <v>CDG</v>
          </cell>
          <cell r="B4735">
            <v>0</v>
          </cell>
          <cell r="C4735" t="str">
            <v>VtilAna</v>
          </cell>
          <cell r="D4735" t="str">
            <v>FOR</v>
          </cell>
          <cell r="E4735" t="str">
            <v>DAM02_02577</v>
          </cell>
          <cell r="F4735" t="str">
            <v>CDCP</v>
          </cell>
          <cell r="G4735" t="str">
            <v>CDCMC</v>
          </cell>
          <cell r="H4735" t="str">
            <v>DS000</v>
          </cell>
          <cell r="I4735" t="str">
            <v>DS</v>
          </cell>
          <cell r="J4735" t="str">
            <v>TKY</v>
          </cell>
          <cell r="K4735" t="str">
            <v>CDCMC</v>
          </cell>
          <cell r="L4735" t="str">
            <v>TKY_DS700</v>
          </cell>
          <cell r="M4735" t="str">
            <v>TKY</v>
          </cell>
          <cell r="N4735" t="str">
            <v>CITI-MF</v>
          </cell>
          <cell r="O4735" t="str">
            <v>DAM</v>
          </cell>
          <cell r="P4735" t="str">
            <v>Amort jours hommes</v>
          </cell>
          <cell r="Q4735" t="str">
            <v>Maintenance Fonctionnelle</v>
          </cell>
          <cell r="R4735" t="str">
            <v>BASES COMMERCIALES</v>
          </cell>
          <cell r="S4735" t="str">
            <v>BASE COMMERCIALES</v>
          </cell>
          <cell r="U4735">
            <v>0</v>
          </cell>
          <cell r="V4735">
            <v>386.59149256000001</v>
          </cell>
          <cell r="W4735" t="str">
            <v>AMO_EM_JH</v>
          </cell>
          <cell r="X4735" t="str">
            <v>ET&amp;MTC_MF</v>
          </cell>
          <cell r="Y4735" t="str">
            <v>ET&amp;MTC</v>
          </cell>
          <cell r="Z4735" t="str">
            <v>AM</v>
          </cell>
          <cell r="AB4735" t="str">
            <v>MF BASES COMMERCIALES CRM</v>
          </cell>
        </row>
        <row r="4736">
          <cell r="A4736" t="str">
            <v>CDG</v>
          </cell>
          <cell r="B4736">
            <v>0</v>
          </cell>
          <cell r="C4736" t="str">
            <v>VtilAna</v>
          </cell>
          <cell r="D4736" t="str">
            <v>FOR</v>
          </cell>
          <cell r="E4736" t="str">
            <v>DAM02_02577</v>
          </cell>
          <cell r="F4736" t="str">
            <v>CDCP</v>
          </cell>
          <cell r="G4736" t="str">
            <v>CDCMC</v>
          </cell>
          <cell r="H4736" t="str">
            <v>DS000</v>
          </cell>
          <cell r="I4736" t="str">
            <v>DS</v>
          </cell>
          <cell r="J4736" t="str">
            <v>TKY</v>
          </cell>
          <cell r="K4736" t="str">
            <v>CDCMC</v>
          </cell>
          <cell r="L4736" t="str">
            <v>TKY_DS800</v>
          </cell>
          <cell r="M4736" t="str">
            <v>TKY</v>
          </cell>
          <cell r="N4736" t="str">
            <v>CITI-MF</v>
          </cell>
          <cell r="O4736" t="str">
            <v>DAM</v>
          </cell>
          <cell r="P4736" t="str">
            <v>Amort jours hommes</v>
          </cell>
          <cell r="Q4736" t="str">
            <v>Maintenance Fonctionnelle</v>
          </cell>
          <cell r="R4736" t="str">
            <v>BASES COMMERCIALES</v>
          </cell>
          <cell r="S4736" t="str">
            <v>BASE COMMERCIALES</v>
          </cell>
          <cell r="U4736">
            <v>0</v>
          </cell>
          <cell r="V4736">
            <v>257.88833979999998</v>
          </cell>
          <cell r="W4736" t="str">
            <v>AMO_EM_JH</v>
          </cell>
          <cell r="X4736" t="str">
            <v>ET&amp;MTC_MF</v>
          </cell>
          <cell r="Y4736" t="str">
            <v>ET&amp;MTC</v>
          </cell>
          <cell r="Z4736" t="str">
            <v>AM</v>
          </cell>
          <cell r="AB4736" t="str">
            <v>MF BASES COMMERCIALES CRM</v>
          </cell>
        </row>
        <row r="4737">
          <cell r="A4737" t="str">
            <v>CDG</v>
          </cell>
          <cell r="B4737">
            <v>0</v>
          </cell>
          <cell r="C4737" t="str">
            <v>VtilAna</v>
          </cell>
          <cell r="D4737" t="str">
            <v>FOR</v>
          </cell>
          <cell r="E4737" t="str">
            <v>DAM02_02577</v>
          </cell>
          <cell r="F4737" t="str">
            <v>CDCP</v>
          </cell>
          <cell r="G4737" t="str">
            <v>CDCMC</v>
          </cell>
          <cell r="H4737" t="str">
            <v>DS000</v>
          </cell>
          <cell r="I4737" t="str">
            <v>DS</v>
          </cell>
          <cell r="J4737" t="str">
            <v>TKY</v>
          </cell>
          <cell r="K4737" t="str">
            <v>CDCMC</v>
          </cell>
          <cell r="L4737" t="str">
            <v>TKY_EDA12</v>
          </cell>
          <cell r="M4737" t="str">
            <v>TKY</v>
          </cell>
          <cell r="N4737" t="str">
            <v>CITI-MF</v>
          </cell>
          <cell r="O4737" t="str">
            <v>DAM</v>
          </cell>
          <cell r="P4737" t="str">
            <v>Amort jours hommes</v>
          </cell>
          <cell r="Q4737" t="str">
            <v>Maintenance Fonctionnelle</v>
          </cell>
          <cell r="R4737" t="str">
            <v>BASES COMMERCIALES</v>
          </cell>
          <cell r="S4737" t="str">
            <v>BASE COMMERCIALES</v>
          </cell>
          <cell r="U4737">
            <v>0</v>
          </cell>
          <cell r="V4737">
            <v>75.197347679999993</v>
          </cell>
          <cell r="W4737" t="str">
            <v>AMO_EM_JH</v>
          </cell>
          <cell r="X4737" t="str">
            <v>ET&amp;MTC_MF</v>
          </cell>
          <cell r="Y4737" t="str">
            <v>ET&amp;MTC</v>
          </cell>
          <cell r="Z4737" t="str">
            <v>AM</v>
          </cell>
          <cell r="AB4737" t="str">
            <v>MF BASES COMMERCIALES CRM</v>
          </cell>
        </row>
        <row r="4738">
          <cell r="A4738" t="str">
            <v>CDG</v>
          </cell>
          <cell r="B4738">
            <v>0</v>
          </cell>
          <cell r="C4738" t="str">
            <v>VtilAna</v>
          </cell>
          <cell r="D4738" t="str">
            <v>FOR</v>
          </cell>
          <cell r="E4738" t="str">
            <v>DAM02_02577</v>
          </cell>
          <cell r="F4738" t="str">
            <v>CDCP</v>
          </cell>
          <cell r="G4738" t="str">
            <v>CDCMC</v>
          </cell>
          <cell r="H4738" t="str">
            <v>DS000</v>
          </cell>
          <cell r="I4738" t="str">
            <v>DS</v>
          </cell>
          <cell r="J4738" t="str">
            <v>TKY</v>
          </cell>
          <cell r="K4738" t="str">
            <v>CDCMC</v>
          </cell>
          <cell r="L4738" t="str">
            <v>TKY_EDA21</v>
          </cell>
          <cell r="M4738" t="str">
            <v>TKY</v>
          </cell>
          <cell r="N4738" t="str">
            <v>CITI-MF</v>
          </cell>
          <cell r="O4738" t="str">
            <v>DAM</v>
          </cell>
          <cell r="P4738" t="str">
            <v>Amort jours hommes</v>
          </cell>
          <cell r="Q4738" t="str">
            <v>Maintenance Fonctionnelle</v>
          </cell>
          <cell r="R4738" t="str">
            <v>BASES COMMERCIALES</v>
          </cell>
          <cell r="S4738" t="str">
            <v>BASE COMMERCIALES</v>
          </cell>
          <cell r="U4738">
            <v>0</v>
          </cell>
          <cell r="V4738">
            <v>386.59149256000001</v>
          </cell>
          <cell r="W4738" t="str">
            <v>AMO_EM_JH</v>
          </cell>
          <cell r="X4738" t="str">
            <v>ET&amp;MTC_MF</v>
          </cell>
          <cell r="Y4738" t="str">
            <v>ET&amp;MTC</v>
          </cell>
          <cell r="Z4738" t="str">
            <v>AM</v>
          </cell>
          <cell r="AB4738" t="str">
            <v>MF BASES COMMERCIALES CRM</v>
          </cell>
        </row>
        <row r="4739">
          <cell r="A4739" t="str">
            <v>CDG</v>
          </cell>
          <cell r="B4739">
            <v>0</v>
          </cell>
          <cell r="C4739" t="str">
            <v>VtilAna</v>
          </cell>
          <cell r="D4739" t="str">
            <v>FOR</v>
          </cell>
          <cell r="E4739" t="str">
            <v>DAM02_02577</v>
          </cell>
          <cell r="F4739" t="str">
            <v>CDCP</v>
          </cell>
          <cell r="G4739" t="str">
            <v>CDCMC</v>
          </cell>
          <cell r="H4739" t="str">
            <v>DS000</v>
          </cell>
          <cell r="I4739" t="str">
            <v>DS</v>
          </cell>
          <cell r="J4739" t="str">
            <v>TKY</v>
          </cell>
          <cell r="K4739" t="str">
            <v>CDCMC</v>
          </cell>
          <cell r="L4739" t="str">
            <v>TKY_EDA31</v>
          </cell>
          <cell r="M4739" t="str">
            <v>TKY</v>
          </cell>
          <cell r="N4739" t="str">
            <v>CITI-MF</v>
          </cell>
          <cell r="O4739" t="str">
            <v>DAM</v>
          </cell>
          <cell r="P4739" t="str">
            <v>Amort jours hommes</v>
          </cell>
          <cell r="Q4739" t="str">
            <v>Maintenance Fonctionnelle</v>
          </cell>
          <cell r="R4739" t="str">
            <v>BASES COMMERCIALES</v>
          </cell>
          <cell r="S4739" t="str">
            <v>BASE COMMERCIALES</v>
          </cell>
          <cell r="U4739">
            <v>0</v>
          </cell>
          <cell r="V4739">
            <v>203.90050044</v>
          </cell>
          <cell r="W4739" t="str">
            <v>AMO_EM_JH</v>
          </cell>
          <cell r="X4739" t="str">
            <v>ET&amp;MTC_MF</v>
          </cell>
          <cell r="Y4739" t="str">
            <v>ET&amp;MTC</v>
          </cell>
          <cell r="Z4739" t="str">
            <v>AM</v>
          </cell>
          <cell r="AB4739" t="str">
            <v>MF BASES COMMERCIALES CRM</v>
          </cell>
        </row>
        <row r="4740">
          <cell r="A4740" t="str">
            <v>CDG</v>
          </cell>
          <cell r="B4740">
            <v>0</v>
          </cell>
          <cell r="C4740" t="str">
            <v>VtilAna</v>
          </cell>
          <cell r="D4740" t="str">
            <v>FOR</v>
          </cell>
          <cell r="E4740" t="str">
            <v>DAM02_02577</v>
          </cell>
          <cell r="F4740" t="str">
            <v>CDCP</v>
          </cell>
          <cell r="G4740" t="str">
            <v>CDCMC</v>
          </cell>
          <cell r="H4740" t="str">
            <v>DS000</v>
          </cell>
          <cell r="I4740" t="str">
            <v>DS</v>
          </cell>
          <cell r="J4740" t="str">
            <v>TKY</v>
          </cell>
          <cell r="K4740" t="str">
            <v>CDCMC</v>
          </cell>
          <cell r="L4740" t="str">
            <v>TKY_FM000</v>
          </cell>
          <cell r="M4740" t="str">
            <v>TKY</v>
          </cell>
          <cell r="N4740" t="str">
            <v>CITI-MF</v>
          </cell>
          <cell r="O4740" t="str">
            <v>DAM</v>
          </cell>
          <cell r="P4740" t="str">
            <v>Amort jours hommes</v>
          </cell>
          <cell r="Q4740" t="str">
            <v>Maintenance Fonctionnelle</v>
          </cell>
          <cell r="R4740" t="str">
            <v>BASES COMMERCIALES</v>
          </cell>
          <cell r="S4740" t="str">
            <v>BASE COMMERCIALES</v>
          </cell>
          <cell r="U4740">
            <v>0</v>
          </cell>
          <cell r="V4740">
            <v>386.59149256000001</v>
          </cell>
          <cell r="W4740" t="str">
            <v>AMO_EM_JH</v>
          </cell>
          <cell r="X4740" t="str">
            <v>ET&amp;MTC_MF</v>
          </cell>
          <cell r="Y4740" t="str">
            <v>ET&amp;MTC</v>
          </cell>
          <cell r="Z4740" t="str">
            <v>AM</v>
          </cell>
          <cell r="AB4740" t="str">
            <v>MF BASES COMMERCIALES CRM</v>
          </cell>
        </row>
        <row r="4741">
          <cell r="A4741" t="str">
            <v>CDG</v>
          </cell>
          <cell r="B4741">
            <v>0</v>
          </cell>
          <cell r="C4741" t="str">
            <v>VtilAna</v>
          </cell>
          <cell r="D4741" t="str">
            <v>FOR</v>
          </cell>
          <cell r="E4741" t="str">
            <v>DAM02_02577</v>
          </cell>
          <cell r="F4741" t="str">
            <v>CDCP</v>
          </cell>
          <cell r="G4741" t="str">
            <v>CDCMC</v>
          </cell>
          <cell r="H4741" t="str">
            <v>DS000</v>
          </cell>
          <cell r="I4741" t="str">
            <v>DS</v>
          </cell>
          <cell r="J4741" t="str">
            <v>TKY</v>
          </cell>
          <cell r="K4741" t="str">
            <v>CDCMC</v>
          </cell>
          <cell r="L4741" t="str">
            <v>TKY_FM0DE</v>
          </cell>
          <cell r="M4741" t="str">
            <v>TKY</v>
          </cell>
          <cell r="N4741" t="str">
            <v>CITI-MF</v>
          </cell>
          <cell r="O4741" t="str">
            <v>DAM</v>
          </cell>
          <cell r="P4741" t="str">
            <v>Amort jours hommes</v>
          </cell>
          <cell r="Q4741" t="str">
            <v>Maintenance Fonctionnelle</v>
          </cell>
          <cell r="R4741" t="str">
            <v>BASES COMMERCIALES</v>
          </cell>
          <cell r="S4741" t="str">
            <v>BASE COMMERCIALES</v>
          </cell>
          <cell r="U4741">
            <v>0</v>
          </cell>
          <cell r="V4741">
            <v>354.29519579999999</v>
          </cell>
          <cell r="W4741" t="str">
            <v>AMO_EM_JH</v>
          </cell>
          <cell r="X4741" t="str">
            <v>ET&amp;MTC_MF</v>
          </cell>
          <cell r="Y4741" t="str">
            <v>ET&amp;MTC</v>
          </cell>
          <cell r="Z4741" t="str">
            <v>AM</v>
          </cell>
          <cell r="AB4741" t="str">
            <v>MF BASES COMMERCIALES CRM</v>
          </cell>
        </row>
        <row r="4742">
          <cell r="A4742" t="str">
            <v>CDG</v>
          </cell>
          <cell r="B4742">
            <v>0</v>
          </cell>
          <cell r="C4742" t="str">
            <v>VtilAna</v>
          </cell>
          <cell r="D4742" t="str">
            <v>FOR</v>
          </cell>
          <cell r="E4742" t="str">
            <v>DAM02_02577</v>
          </cell>
          <cell r="F4742" t="str">
            <v>CDCP</v>
          </cell>
          <cell r="G4742" t="str">
            <v>CDCMC</v>
          </cell>
          <cell r="H4742" t="str">
            <v>DS000</v>
          </cell>
          <cell r="I4742" t="str">
            <v>DS</v>
          </cell>
          <cell r="J4742" t="str">
            <v>TKY</v>
          </cell>
          <cell r="K4742" t="str">
            <v>CDCMC</v>
          </cell>
          <cell r="L4742" t="str">
            <v>TKY_FMB00</v>
          </cell>
          <cell r="M4742" t="str">
            <v>TKY</v>
          </cell>
          <cell r="N4742" t="str">
            <v>CITI-MF</v>
          </cell>
          <cell r="O4742" t="str">
            <v>DAM</v>
          </cell>
          <cell r="P4742" t="str">
            <v>Amort jours hommes</v>
          </cell>
          <cell r="Q4742" t="str">
            <v>Maintenance Fonctionnelle</v>
          </cell>
          <cell r="R4742" t="str">
            <v>BASES COMMERCIALES</v>
          </cell>
          <cell r="S4742" t="str">
            <v>BASE COMMERCIALES</v>
          </cell>
          <cell r="U4742">
            <v>0</v>
          </cell>
          <cell r="V4742">
            <v>128.70315275999999</v>
          </cell>
          <cell r="W4742" t="str">
            <v>AMO_EM_JH</v>
          </cell>
          <cell r="X4742" t="str">
            <v>ET&amp;MTC_MF</v>
          </cell>
          <cell r="Y4742" t="str">
            <v>ET&amp;MTC</v>
          </cell>
          <cell r="Z4742" t="str">
            <v>AM</v>
          </cell>
          <cell r="AB4742" t="str">
            <v>MF BASES COMMERCIALES CRM</v>
          </cell>
        </row>
        <row r="4743">
          <cell r="A4743" t="str">
            <v>CDG</v>
          </cell>
          <cell r="B4743">
            <v>0</v>
          </cell>
          <cell r="C4743" t="str">
            <v>VtilAna</v>
          </cell>
          <cell r="D4743" t="str">
            <v>FOR</v>
          </cell>
          <cell r="E4743" t="str">
            <v>DAM02_02577</v>
          </cell>
          <cell r="F4743" t="str">
            <v>CDCP</v>
          </cell>
          <cell r="G4743" t="str">
            <v>CDCMC</v>
          </cell>
          <cell r="H4743" t="str">
            <v>DS000</v>
          </cell>
          <cell r="I4743" t="str">
            <v>DS</v>
          </cell>
          <cell r="J4743" t="str">
            <v>TKY</v>
          </cell>
          <cell r="K4743" t="str">
            <v>CDCMC</v>
          </cell>
          <cell r="L4743" t="str">
            <v>TKY_FMH00</v>
          </cell>
          <cell r="M4743" t="str">
            <v>TKY</v>
          </cell>
          <cell r="N4743" t="str">
            <v>CITI-MF</v>
          </cell>
          <cell r="O4743" t="str">
            <v>DAM</v>
          </cell>
          <cell r="P4743" t="str">
            <v>Amort jours hommes</v>
          </cell>
          <cell r="Q4743" t="str">
            <v>Maintenance Fonctionnelle</v>
          </cell>
          <cell r="R4743" t="str">
            <v>BASES COMMERCIALES</v>
          </cell>
          <cell r="S4743" t="str">
            <v>BASE COMMERCIALES</v>
          </cell>
          <cell r="U4743">
            <v>0</v>
          </cell>
          <cell r="V4743">
            <v>128.70315275999999</v>
          </cell>
          <cell r="W4743" t="str">
            <v>AMO_EM_JH</v>
          </cell>
          <cell r="X4743" t="str">
            <v>ET&amp;MTC_MF</v>
          </cell>
          <cell r="Y4743" t="str">
            <v>ET&amp;MTC</v>
          </cell>
          <cell r="Z4743" t="str">
            <v>AM</v>
          </cell>
          <cell r="AB4743" t="str">
            <v>MF BASES COMMERCIALES CRM</v>
          </cell>
        </row>
        <row r="4744">
          <cell r="A4744" t="str">
            <v>CDG</v>
          </cell>
          <cell r="B4744">
            <v>0</v>
          </cell>
          <cell r="C4744" t="str">
            <v>VtilAna</v>
          </cell>
          <cell r="D4744" t="str">
            <v>FOR</v>
          </cell>
          <cell r="E4744" t="str">
            <v>DAM02_02577</v>
          </cell>
          <cell r="F4744" t="str">
            <v>CDCP</v>
          </cell>
          <cell r="G4744" t="str">
            <v>CDCMC</v>
          </cell>
          <cell r="H4744" t="str">
            <v>DS000</v>
          </cell>
          <cell r="I4744" t="str">
            <v>DS</v>
          </cell>
          <cell r="J4744" t="str">
            <v>TKY</v>
          </cell>
          <cell r="K4744" t="str">
            <v>CDCMC</v>
          </cell>
          <cell r="L4744" t="str">
            <v>TKY_FMSG3</v>
          </cell>
          <cell r="M4744" t="str">
            <v>TKY</v>
          </cell>
          <cell r="N4744" t="str">
            <v>CITI-MF</v>
          </cell>
          <cell r="O4744" t="str">
            <v>DAM</v>
          </cell>
          <cell r="P4744" t="str">
            <v>Amort jours hommes</v>
          </cell>
          <cell r="Q4744" t="str">
            <v>Maintenance Fonctionnelle</v>
          </cell>
          <cell r="R4744" t="str">
            <v>BASES COMMERCIALES</v>
          </cell>
          <cell r="S4744" t="str">
            <v>BASE COMMERCIALES</v>
          </cell>
          <cell r="U4744">
            <v>0</v>
          </cell>
          <cell r="V4744">
            <v>386.59149256000001</v>
          </cell>
          <cell r="W4744" t="str">
            <v>AMO_EM_JH</v>
          </cell>
          <cell r="X4744" t="str">
            <v>ET&amp;MTC_MF</v>
          </cell>
          <cell r="Y4744" t="str">
            <v>ET&amp;MTC</v>
          </cell>
          <cell r="Z4744" t="str">
            <v>AM</v>
          </cell>
          <cell r="AB4744" t="str">
            <v>MF BASES COMMERCIALES CRM</v>
          </cell>
        </row>
        <row r="4745">
          <cell r="A4745" t="str">
            <v>CDG</v>
          </cell>
          <cell r="B4745">
            <v>0</v>
          </cell>
          <cell r="C4745" t="str">
            <v>VtilAna</v>
          </cell>
          <cell r="D4745" t="str">
            <v>FOR</v>
          </cell>
          <cell r="E4745" t="str">
            <v>DAM02_02577</v>
          </cell>
          <cell r="F4745" t="str">
            <v>CDCP</v>
          </cell>
          <cell r="G4745" t="str">
            <v>CDCMC</v>
          </cell>
          <cell r="H4745" t="str">
            <v>DS000</v>
          </cell>
          <cell r="I4745" t="str">
            <v>DS</v>
          </cell>
          <cell r="J4745" t="str">
            <v>TKY</v>
          </cell>
          <cell r="K4745" t="str">
            <v>CDCMC</v>
          </cell>
          <cell r="L4745" t="str">
            <v>TKY_FMSG5</v>
          </cell>
          <cell r="M4745" t="str">
            <v>TKY</v>
          </cell>
          <cell r="N4745" t="str">
            <v>CITI-MF</v>
          </cell>
          <cell r="O4745" t="str">
            <v>DAM</v>
          </cell>
          <cell r="P4745" t="str">
            <v>Amort jours hommes</v>
          </cell>
          <cell r="Q4745" t="str">
            <v>Maintenance Fonctionnelle</v>
          </cell>
          <cell r="R4745" t="str">
            <v>BASES COMMERCIALES</v>
          </cell>
          <cell r="S4745" t="str">
            <v>BASE COMMERCIALES</v>
          </cell>
          <cell r="U4745">
            <v>0</v>
          </cell>
          <cell r="V4745">
            <v>257.88833979999998</v>
          </cell>
          <cell r="W4745" t="str">
            <v>AMO_EM_JH</v>
          </cell>
          <cell r="X4745" t="str">
            <v>ET&amp;MTC_MF</v>
          </cell>
          <cell r="Y4745" t="str">
            <v>ET&amp;MTC</v>
          </cell>
          <cell r="Z4745" t="str">
            <v>AM</v>
          </cell>
          <cell r="AB4745" t="str">
            <v>MF BASES COMMERCIALES CRM</v>
          </cell>
        </row>
        <row r="4746">
          <cell r="A4746" t="str">
            <v>CDG</v>
          </cell>
          <cell r="B4746">
            <v>0</v>
          </cell>
          <cell r="C4746" t="str">
            <v>VtilAna</v>
          </cell>
          <cell r="D4746" t="str">
            <v>FOR</v>
          </cell>
          <cell r="E4746" t="str">
            <v>DAM02_02577</v>
          </cell>
          <cell r="F4746" t="str">
            <v>CDCP</v>
          </cell>
          <cell r="G4746" t="str">
            <v>CDCMC</v>
          </cell>
          <cell r="H4746" t="str">
            <v>DS000</v>
          </cell>
          <cell r="I4746" t="str">
            <v>DS</v>
          </cell>
          <cell r="J4746" t="str">
            <v>TKY</v>
          </cell>
          <cell r="K4746" t="str">
            <v>CDCMC</v>
          </cell>
          <cell r="L4746" t="str">
            <v>TKY_FMSG7</v>
          </cell>
          <cell r="M4746" t="str">
            <v>TKY</v>
          </cell>
          <cell r="N4746" t="str">
            <v>CITI-MF</v>
          </cell>
          <cell r="O4746" t="str">
            <v>DAM</v>
          </cell>
          <cell r="P4746" t="str">
            <v>Amort jours hommes</v>
          </cell>
          <cell r="Q4746" t="str">
            <v>Maintenance Fonctionnelle</v>
          </cell>
          <cell r="R4746" t="str">
            <v>BASES COMMERCIALES</v>
          </cell>
          <cell r="S4746" t="str">
            <v>BASE COMMERCIALES</v>
          </cell>
          <cell r="U4746">
            <v>0</v>
          </cell>
          <cell r="V4746">
            <v>128.70315275999999</v>
          </cell>
          <cell r="W4746" t="str">
            <v>AMO_EM_JH</v>
          </cell>
          <cell r="X4746" t="str">
            <v>ET&amp;MTC_MF</v>
          </cell>
          <cell r="Y4746" t="str">
            <v>ET&amp;MTC</v>
          </cell>
          <cell r="Z4746" t="str">
            <v>AM</v>
          </cell>
          <cell r="AB4746" t="str">
            <v>MF BASES COMMERCIALES CRM</v>
          </cell>
        </row>
        <row r="4747">
          <cell r="A4747" t="str">
            <v>CDG</v>
          </cell>
          <cell r="B4747">
            <v>0</v>
          </cell>
          <cell r="C4747" t="str">
            <v>VtilAna</v>
          </cell>
          <cell r="D4747" t="str">
            <v>FOR</v>
          </cell>
          <cell r="E4747" t="str">
            <v>DAM02_02577</v>
          </cell>
          <cell r="F4747" t="str">
            <v>CDCP</v>
          </cell>
          <cell r="G4747" t="str">
            <v>CDCMC</v>
          </cell>
          <cell r="H4747" t="str">
            <v>DS000</v>
          </cell>
          <cell r="I4747" t="str">
            <v>DS</v>
          </cell>
          <cell r="J4747" t="str">
            <v>TKY</v>
          </cell>
          <cell r="K4747" t="str">
            <v>CDCMC</v>
          </cell>
          <cell r="L4747" t="str">
            <v>TKY_FMSI0</v>
          </cell>
          <cell r="M4747" t="str">
            <v>TKY</v>
          </cell>
          <cell r="N4747" t="str">
            <v>CITI-MF</v>
          </cell>
          <cell r="O4747" t="str">
            <v>DAM</v>
          </cell>
          <cell r="P4747" t="str">
            <v>Amort jours hommes</v>
          </cell>
          <cell r="Q4747" t="str">
            <v>Maintenance Fonctionnelle</v>
          </cell>
          <cell r="R4747" t="str">
            <v>BASES COMMERCIALES</v>
          </cell>
          <cell r="S4747" t="str">
            <v>BASE COMMERCIALES</v>
          </cell>
          <cell r="U4747">
            <v>0</v>
          </cell>
          <cell r="V4747">
            <v>386.59149256000001</v>
          </cell>
          <cell r="W4747" t="str">
            <v>AMO_EM_JH</v>
          </cell>
          <cell r="X4747" t="str">
            <v>ET&amp;MTC_MF</v>
          </cell>
          <cell r="Y4747" t="str">
            <v>ET&amp;MTC</v>
          </cell>
          <cell r="Z4747" t="str">
            <v>AM</v>
          </cell>
          <cell r="AB4747" t="str">
            <v>MF BASES COMMERCIALES CRM</v>
          </cell>
        </row>
        <row r="4748">
          <cell r="A4748" t="str">
            <v>CDG</v>
          </cell>
          <cell r="B4748">
            <v>0</v>
          </cell>
          <cell r="C4748" t="str">
            <v>VtilAna</v>
          </cell>
          <cell r="D4748" t="str">
            <v>FOR</v>
          </cell>
          <cell r="E4748" t="str">
            <v>DAM02_02577</v>
          </cell>
          <cell r="F4748" t="str">
            <v>CDCP</v>
          </cell>
          <cell r="G4748" t="str">
            <v>CDCMC</v>
          </cell>
          <cell r="H4748" t="str">
            <v>DS000</v>
          </cell>
          <cell r="I4748" t="str">
            <v>DS</v>
          </cell>
          <cell r="J4748" t="str">
            <v>TKY</v>
          </cell>
          <cell r="K4748" t="str">
            <v>CDCMC</v>
          </cell>
          <cell r="L4748" t="str">
            <v>TKY_STR10</v>
          </cell>
          <cell r="M4748" t="str">
            <v>TKY</v>
          </cell>
          <cell r="N4748" t="str">
            <v>CITI-MF</v>
          </cell>
          <cell r="O4748" t="str">
            <v>DAM</v>
          </cell>
          <cell r="P4748" t="str">
            <v>Amort jours hommes</v>
          </cell>
          <cell r="Q4748" t="str">
            <v>Maintenance Fonctionnelle</v>
          </cell>
          <cell r="R4748" t="str">
            <v>BASES COMMERCIALES</v>
          </cell>
          <cell r="S4748" t="str">
            <v>BASE COMMERCIALES</v>
          </cell>
          <cell r="U4748">
            <v>0</v>
          </cell>
          <cell r="V4748">
            <v>515.29464531999997</v>
          </cell>
          <cell r="W4748" t="str">
            <v>AMO_EM_JH</v>
          </cell>
          <cell r="X4748" t="str">
            <v>ET&amp;MTC_MF</v>
          </cell>
          <cell r="Y4748" t="str">
            <v>ET&amp;MTC</v>
          </cell>
          <cell r="Z4748" t="str">
            <v>AM</v>
          </cell>
          <cell r="AB4748" t="str">
            <v>MF BASES COMMERCIALES CRM</v>
          </cell>
        </row>
        <row r="4749">
          <cell r="A4749" t="str">
            <v>CDG</v>
          </cell>
          <cell r="B4749">
            <v>0</v>
          </cell>
          <cell r="C4749" t="str">
            <v>VtilAna</v>
          </cell>
          <cell r="D4749" t="str">
            <v>FOR</v>
          </cell>
          <cell r="E4749" t="str">
            <v>DAM02_02577</v>
          </cell>
          <cell r="F4749" t="str">
            <v>CDCP</v>
          </cell>
          <cell r="G4749" t="str">
            <v>CDCMC</v>
          </cell>
          <cell r="H4749" t="str">
            <v>DS000</v>
          </cell>
          <cell r="I4749" t="str">
            <v>DS</v>
          </cell>
          <cell r="J4749" t="str">
            <v>TKY</v>
          </cell>
          <cell r="K4749" t="str">
            <v>CDCMC</v>
          </cell>
          <cell r="L4749" t="str">
            <v>TKY_TKYMO</v>
          </cell>
          <cell r="M4749" t="str">
            <v>TKY</v>
          </cell>
          <cell r="N4749" t="str">
            <v>CITI-MF</v>
          </cell>
          <cell r="O4749" t="str">
            <v>DAM</v>
          </cell>
          <cell r="P4749" t="str">
            <v>Amort jours hommes</v>
          </cell>
          <cell r="Q4749" t="str">
            <v>Maintenance Fonctionnelle</v>
          </cell>
          <cell r="R4749" t="str">
            <v>BASES COMMERCIALES</v>
          </cell>
          <cell r="S4749" t="str">
            <v>BASE COMMERCIALES</v>
          </cell>
          <cell r="U4749">
            <v>0</v>
          </cell>
          <cell r="V4749">
            <v>386.59149256000001</v>
          </cell>
          <cell r="W4749" t="str">
            <v>AMO_EM_JH</v>
          </cell>
          <cell r="X4749" t="str">
            <v>ET&amp;MTC_MF</v>
          </cell>
          <cell r="Y4749" t="str">
            <v>ET&amp;MTC</v>
          </cell>
          <cell r="Z4749" t="str">
            <v>AM</v>
          </cell>
          <cell r="AB4749" t="str">
            <v>MF BASES COMMERCIALES CRM</v>
          </cell>
        </row>
        <row r="4750">
          <cell r="A4750" t="str">
            <v>CDG</v>
          </cell>
          <cell r="B4750">
            <v>0</v>
          </cell>
          <cell r="C4750" t="str">
            <v>VtilAna</v>
          </cell>
          <cell r="D4750" t="str">
            <v>FOR</v>
          </cell>
          <cell r="E4750" t="str">
            <v>DAM02_02577</v>
          </cell>
          <cell r="F4750" t="str">
            <v>CDCP</v>
          </cell>
          <cell r="G4750" t="str">
            <v>CDCMC</v>
          </cell>
          <cell r="H4750" t="str">
            <v>DS000</v>
          </cell>
          <cell r="I4750" t="str">
            <v>DS</v>
          </cell>
          <cell r="J4750" t="str">
            <v>TKY</v>
          </cell>
          <cell r="K4750" t="str">
            <v>CDCMC</v>
          </cell>
          <cell r="L4750" t="str">
            <v>TKY_TKYST</v>
          </cell>
          <cell r="M4750" t="str">
            <v>TKY</v>
          </cell>
          <cell r="N4750" t="str">
            <v>CITI-MF</v>
          </cell>
          <cell r="O4750" t="str">
            <v>DAM</v>
          </cell>
          <cell r="P4750" t="str">
            <v>Amort jours hommes</v>
          </cell>
          <cell r="Q4750" t="str">
            <v>Maintenance Fonctionnelle</v>
          </cell>
          <cell r="R4750" t="str">
            <v>BASES COMMERCIALES</v>
          </cell>
          <cell r="S4750" t="str">
            <v>BASE COMMERCIALES</v>
          </cell>
          <cell r="U4750">
            <v>0</v>
          </cell>
          <cell r="V4750">
            <v>128.70315275999999</v>
          </cell>
          <cell r="W4750" t="str">
            <v>AMO_EM_JH</v>
          </cell>
          <cell r="X4750" t="str">
            <v>ET&amp;MTC_MF</v>
          </cell>
          <cell r="Y4750" t="str">
            <v>ET&amp;MTC</v>
          </cell>
          <cell r="Z4750" t="str">
            <v>AM</v>
          </cell>
          <cell r="AB4750" t="str">
            <v>MF BASES COMMERCIALES CRM</v>
          </cell>
        </row>
        <row r="4751">
          <cell r="A4751" t="str">
            <v>CDG</v>
          </cell>
          <cell r="B4751">
            <v>0</v>
          </cell>
          <cell r="C4751" t="str">
            <v>VtilAna</v>
          </cell>
          <cell r="D4751" t="str">
            <v>FOR</v>
          </cell>
          <cell r="E4751" t="str">
            <v>DAM02_02578</v>
          </cell>
          <cell r="F4751" t="str">
            <v>CDCP</v>
          </cell>
          <cell r="G4751" t="str">
            <v>CDCMC</v>
          </cell>
          <cell r="H4751" t="str">
            <v>MMG40</v>
          </cell>
          <cell r="I4751" t="str">
            <v>MMG</v>
          </cell>
          <cell r="J4751" t="str">
            <v>CDCP</v>
          </cell>
          <cell r="K4751" t="str">
            <v>CDCMC</v>
          </cell>
          <cell r="L4751" t="str">
            <v>MMG40</v>
          </cell>
          <cell r="M4751" t="str">
            <v>MMG</v>
          </cell>
          <cell r="N4751" t="str">
            <v>CITI-MF</v>
          </cell>
          <cell r="O4751" t="str">
            <v>DAM</v>
          </cell>
          <cell r="P4751" t="str">
            <v>Amort jours hommes</v>
          </cell>
          <cell r="Q4751" t="str">
            <v>Maintenance Fonctionnelle</v>
          </cell>
          <cell r="R4751" t="str">
            <v>BORA</v>
          </cell>
          <cell r="S4751" t="str">
            <v>BORA</v>
          </cell>
          <cell r="U4751">
            <v>0</v>
          </cell>
          <cell r="V4751">
            <v>29848</v>
          </cell>
          <cell r="W4751" t="str">
            <v>AMO_EM_JH</v>
          </cell>
          <cell r="X4751" t="str">
            <v>ET&amp;MTC_MF</v>
          </cell>
          <cell r="Y4751" t="str">
            <v>ET&amp;MTC</v>
          </cell>
          <cell r="Z4751" t="str">
            <v>AM</v>
          </cell>
          <cell r="AB4751" t="str">
            <v>MF BORA</v>
          </cell>
        </row>
        <row r="4752">
          <cell r="A4752" t="str">
            <v>CDG</v>
          </cell>
          <cell r="B4752">
            <v>0</v>
          </cell>
          <cell r="C4752" t="str">
            <v>VtilAna</v>
          </cell>
          <cell r="D4752" t="str">
            <v>FOR</v>
          </cell>
          <cell r="E4752" t="str">
            <v>DAM02_02578</v>
          </cell>
          <cell r="F4752" t="str">
            <v>CDCP</v>
          </cell>
          <cell r="G4752" t="str">
            <v>CDCMC</v>
          </cell>
          <cell r="H4752" t="str">
            <v>MMG40</v>
          </cell>
          <cell r="I4752" t="str">
            <v>MMG</v>
          </cell>
          <cell r="J4752" t="str">
            <v>CDCP</v>
          </cell>
          <cell r="K4752" t="str">
            <v>CDCMC</v>
          </cell>
          <cell r="L4752" t="str">
            <v>MMG40</v>
          </cell>
          <cell r="M4752" t="str">
            <v>MMG</v>
          </cell>
          <cell r="N4752" t="str">
            <v>CITI-MF</v>
          </cell>
          <cell r="O4752" t="str">
            <v>DAM</v>
          </cell>
          <cell r="P4752" t="str">
            <v>Amort jours hommes</v>
          </cell>
          <cell r="Q4752" t="str">
            <v>Maintenance Fonctionnelle</v>
          </cell>
          <cell r="R4752" t="str">
            <v>BORA</v>
          </cell>
          <cell r="S4752" t="str">
            <v>BORA</v>
          </cell>
          <cell r="U4752">
            <v>0</v>
          </cell>
          <cell r="V4752">
            <v>-29848</v>
          </cell>
          <cell r="W4752" t="str">
            <v>AMO_EM_JH</v>
          </cell>
          <cell r="X4752" t="str">
            <v>ET&amp;MTC_MF</v>
          </cell>
          <cell r="Y4752" t="str">
            <v>ET&amp;MTC</v>
          </cell>
          <cell r="Z4752" t="str">
            <v>AM</v>
          </cell>
          <cell r="AB4752" t="str">
            <v>MF BORA</v>
          </cell>
        </row>
        <row r="4753">
          <cell r="A4753" t="str">
            <v>CDG</v>
          </cell>
          <cell r="B4753">
            <v>0</v>
          </cell>
          <cell r="C4753" t="str">
            <v>VtilAna</v>
          </cell>
          <cell r="D4753" t="str">
            <v>FOR</v>
          </cell>
          <cell r="E4753" t="str">
            <v>DAM02_02578</v>
          </cell>
          <cell r="F4753" t="str">
            <v>CDCP</v>
          </cell>
          <cell r="G4753" t="str">
            <v>CDCMC</v>
          </cell>
          <cell r="H4753" t="str">
            <v>MMG40</v>
          </cell>
          <cell r="I4753" t="str">
            <v>MMG</v>
          </cell>
          <cell r="J4753" t="str">
            <v>CDCP</v>
          </cell>
          <cell r="K4753" t="str">
            <v>CDCMC</v>
          </cell>
          <cell r="L4753" t="str">
            <v>CCS10</v>
          </cell>
          <cell r="M4753" t="str">
            <v>CCS</v>
          </cell>
          <cell r="N4753" t="str">
            <v>CITI-MF</v>
          </cell>
          <cell r="O4753" t="str">
            <v>DAM</v>
          </cell>
          <cell r="P4753" t="str">
            <v>Amort jours hommes</v>
          </cell>
          <cell r="Q4753" t="str">
            <v>Maintenance Fonctionnelle</v>
          </cell>
          <cell r="R4753" t="str">
            <v>BORA</v>
          </cell>
          <cell r="S4753" t="str">
            <v>BORA</v>
          </cell>
          <cell r="U4753">
            <v>0</v>
          </cell>
          <cell r="V4753">
            <v>677.54960000000005</v>
          </cell>
          <cell r="W4753" t="str">
            <v>AMO_EM_JH</v>
          </cell>
          <cell r="X4753" t="str">
            <v>ET&amp;MTC_MF</v>
          </cell>
          <cell r="Y4753" t="str">
            <v>ET&amp;MTC</v>
          </cell>
          <cell r="Z4753" t="str">
            <v>AM</v>
          </cell>
          <cell r="AB4753" t="str">
            <v>MF BORA</v>
          </cell>
        </row>
        <row r="4754">
          <cell r="A4754" t="str">
            <v>CDG</v>
          </cell>
          <cell r="B4754">
            <v>0</v>
          </cell>
          <cell r="C4754" t="str">
            <v>VtilAna</v>
          </cell>
          <cell r="D4754" t="str">
            <v>FOR</v>
          </cell>
          <cell r="E4754" t="str">
            <v>DAM02_02578</v>
          </cell>
          <cell r="F4754" t="str">
            <v>CDCP</v>
          </cell>
          <cell r="G4754" t="str">
            <v>CDCMC</v>
          </cell>
          <cell r="H4754" t="str">
            <v>MMG40</v>
          </cell>
          <cell r="I4754" t="str">
            <v>MMG</v>
          </cell>
          <cell r="J4754" t="str">
            <v>CDCP</v>
          </cell>
          <cell r="K4754" t="str">
            <v>CDCMC</v>
          </cell>
          <cell r="L4754" t="str">
            <v>DECM0</v>
          </cell>
          <cell r="M4754" t="str">
            <v>DECM</v>
          </cell>
          <cell r="N4754" t="str">
            <v>CITI-MF</v>
          </cell>
          <cell r="O4754" t="str">
            <v>DAM</v>
          </cell>
          <cell r="P4754" t="str">
            <v>Amort jours hommes</v>
          </cell>
          <cell r="Q4754" t="str">
            <v>Maintenance Fonctionnelle</v>
          </cell>
          <cell r="R4754" t="str">
            <v>BORA</v>
          </cell>
          <cell r="S4754" t="str">
            <v>BORA</v>
          </cell>
          <cell r="U4754">
            <v>0</v>
          </cell>
          <cell r="V4754">
            <v>546.21839999999997</v>
          </cell>
          <cell r="W4754" t="str">
            <v>AMO_EM_JH</v>
          </cell>
          <cell r="X4754" t="str">
            <v>ET&amp;MTC_MF</v>
          </cell>
          <cell r="Y4754" t="str">
            <v>ET&amp;MTC</v>
          </cell>
          <cell r="Z4754" t="str">
            <v>AM</v>
          </cell>
          <cell r="AB4754" t="str">
            <v>MF BORA</v>
          </cell>
        </row>
        <row r="4755">
          <cell r="A4755" t="str">
            <v>CDG</v>
          </cell>
          <cell r="B4755">
            <v>0</v>
          </cell>
          <cell r="C4755" t="str">
            <v>VtilAna</v>
          </cell>
          <cell r="D4755" t="str">
            <v>FOR</v>
          </cell>
          <cell r="E4755" t="str">
            <v>DAM02_02578</v>
          </cell>
          <cell r="F4755" t="str">
            <v>CDCP</v>
          </cell>
          <cell r="G4755" t="str">
            <v>CDCMC</v>
          </cell>
          <cell r="H4755" t="str">
            <v>MMG40</v>
          </cell>
          <cell r="I4755" t="str">
            <v>MMG</v>
          </cell>
          <cell r="J4755" t="str">
            <v>CDCP</v>
          </cell>
          <cell r="K4755" t="str">
            <v>CDCMC</v>
          </cell>
          <cell r="L4755" t="str">
            <v>DS100</v>
          </cell>
          <cell r="M4755" t="str">
            <v>DS</v>
          </cell>
          <cell r="N4755" t="str">
            <v>CITI-MF</v>
          </cell>
          <cell r="O4755" t="str">
            <v>DAM</v>
          </cell>
          <cell r="P4755" t="str">
            <v>Amort jours hommes</v>
          </cell>
          <cell r="Q4755" t="str">
            <v>Maintenance Fonctionnelle</v>
          </cell>
          <cell r="R4755" t="str">
            <v>BORA</v>
          </cell>
          <cell r="S4755" t="str">
            <v>BORA</v>
          </cell>
          <cell r="U4755">
            <v>0</v>
          </cell>
          <cell r="V4755">
            <v>4369.7471999999998</v>
          </cell>
          <cell r="W4755" t="str">
            <v>AMO_EM_JH</v>
          </cell>
          <cell r="X4755" t="str">
            <v>ET&amp;MTC_MF</v>
          </cell>
          <cell r="Y4755" t="str">
            <v>ET&amp;MTC</v>
          </cell>
          <cell r="Z4755" t="str">
            <v>AM</v>
          </cell>
          <cell r="AB4755" t="str">
            <v>MF BORA</v>
          </cell>
        </row>
        <row r="4756">
          <cell r="A4756" t="str">
            <v>CDG</v>
          </cell>
          <cell r="B4756">
            <v>0</v>
          </cell>
          <cell r="C4756" t="str">
            <v>VtilAna</v>
          </cell>
          <cell r="D4756" t="str">
            <v>FOR</v>
          </cell>
          <cell r="E4756" t="str">
            <v>DAM02_02578</v>
          </cell>
          <cell r="F4756" t="str">
            <v>CDCP</v>
          </cell>
          <cell r="G4756" t="str">
            <v>CDCMC</v>
          </cell>
          <cell r="H4756" t="str">
            <v>MMG40</v>
          </cell>
          <cell r="I4756" t="str">
            <v>MMG</v>
          </cell>
          <cell r="J4756" t="str">
            <v>CDCP</v>
          </cell>
          <cell r="K4756" t="str">
            <v>CDCMC</v>
          </cell>
          <cell r="L4756" t="str">
            <v>DS300</v>
          </cell>
          <cell r="M4756" t="str">
            <v>DS</v>
          </cell>
          <cell r="N4756" t="str">
            <v>CITI-MF</v>
          </cell>
          <cell r="O4756" t="str">
            <v>DAM</v>
          </cell>
          <cell r="P4756" t="str">
            <v>Amort jours hommes</v>
          </cell>
          <cell r="Q4756" t="str">
            <v>Maintenance Fonctionnelle</v>
          </cell>
          <cell r="R4756" t="str">
            <v>BORA</v>
          </cell>
          <cell r="S4756" t="str">
            <v>BORA</v>
          </cell>
          <cell r="U4756">
            <v>0</v>
          </cell>
          <cell r="V4756">
            <v>626.80799999999999</v>
          </cell>
          <cell r="W4756" t="str">
            <v>AMO_EM_JH</v>
          </cell>
          <cell r="X4756" t="str">
            <v>ET&amp;MTC_MF</v>
          </cell>
          <cell r="Y4756" t="str">
            <v>ET&amp;MTC</v>
          </cell>
          <cell r="Z4756" t="str">
            <v>AM</v>
          </cell>
          <cell r="AB4756" t="str">
            <v>MF BORA</v>
          </cell>
        </row>
        <row r="4757">
          <cell r="A4757" t="str">
            <v>CDG</v>
          </cell>
          <cell r="B4757">
            <v>0</v>
          </cell>
          <cell r="C4757" t="str">
            <v>VtilAna</v>
          </cell>
          <cell r="D4757" t="str">
            <v>FOR</v>
          </cell>
          <cell r="E4757" t="str">
            <v>DAM02_02578</v>
          </cell>
          <cell r="F4757" t="str">
            <v>CDCP</v>
          </cell>
          <cell r="G4757" t="str">
            <v>CDCMC</v>
          </cell>
          <cell r="H4757" t="str">
            <v>MMG40</v>
          </cell>
          <cell r="I4757" t="str">
            <v>MMG</v>
          </cell>
          <cell r="J4757" t="str">
            <v>CDCP</v>
          </cell>
          <cell r="K4757" t="str">
            <v>CDCMC</v>
          </cell>
          <cell r="L4757" t="str">
            <v>DS400</v>
          </cell>
          <cell r="M4757" t="str">
            <v>DS</v>
          </cell>
          <cell r="N4757" t="str">
            <v>CITI-MF</v>
          </cell>
          <cell r="O4757" t="str">
            <v>DAM</v>
          </cell>
          <cell r="P4757" t="str">
            <v>Amort jours hommes</v>
          </cell>
          <cell r="Q4757" t="str">
            <v>Maintenance Fonctionnelle</v>
          </cell>
          <cell r="R4757" t="str">
            <v>BORA</v>
          </cell>
          <cell r="S4757" t="str">
            <v>BORA</v>
          </cell>
          <cell r="U4757">
            <v>0</v>
          </cell>
          <cell r="V4757">
            <v>534.27919999999995</v>
          </cell>
          <cell r="W4757" t="str">
            <v>AMO_EM_JH</v>
          </cell>
          <cell r="X4757" t="str">
            <v>ET&amp;MTC_MF</v>
          </cell>
          <cell r="Y4757" t="str">
            <v>ET&amp;MTC</v>
          </cell>
          <cell r="Z4757" t="str">
            <v>AM</v>
          </cell>
          <cell r="AB4757" t="str">
            <v>MF BORA</v>
          </cell>
        </row>
        <row r="4758">
          <cell r="A4758" t="str">
            <v>CDG</v>
          </cell>
          <cell r="B4758">
            <v>0</v>
          </cell>
          <cell r="C4758" t="str">
            <v>VtilAna</v>
          </cell>
          <cell r="D4758" t="str">
            <v>FOR</v>
          </cell>
          <cell r="E4758" t="str">
            <v>DAM02_02578</v>
          </cell>
          <cell r="F4758" t="str">
            <v>CDCP</v>
          </cell>
          <cell r="G4758" t="str">
            <v>CDCMC</v>
          </cell>
          <cell r="H4758" t="str">
            <v>MMG40</v>
          </cell>
          <cell r="I4758" t="str">
            <v>MMG</v>
          </cell>
          <cell r="J4758" t="str">
            <v>CDCP</v>
          </cell>
          <cell r="K4758" t="str">
            <v>CDCMC</v>
          </cell>
          <cell r="L4758" t="str">
            <v>EDA12</v>
          </cell>
          <cell r="M4758" t="str">
            <v>EDA</v>
          </cell>
          <cell r="N4758" t="str">
            <v>CITI-MF</v>
          </cell>
          <cell r="O4758" t="str">
            <v>DAM</v>
          </cell>
          <cell r="P4758" t="str">
            <v>Amort jours hommes</v>
          </cell>
          <cell r="Q4758" t="str">
            <v>Maintenance Fonctionnelle</v>
          </cell>
          <cell r="R4758" t="str">
            <v>BORA</v>
          </cell>
          <cell r="S4758" t="str">
            <v>BORA</v>
          </cell>
          <cell r="U4758">
            <v>0</v>
          </cell>
          <cell r="V4758">
            <v>543.23360000000002</v>
          </cell>
          <cell r="W4758" t="str">
            <v>AMO_EM_JH</v>
          </cell>
          <cell r="X4758" t="str">
            <v>ET&amp;MTC_MF</v>
          </cell>
          <cell r="Y4758" t="str">
            <v>ET&amp;MTC</v>
          </cell>
          <cell r="Z4758" t="str">
            <v>AM</v>
          </cell>
          <cell r="AB4758" t="str">
            <v>MF BORA</v>
          </cell>
        </row>
        <row r="4759">
          <cell r="A4759" t="str">
            <v>CDG</v>
          </cell>
          <cell r="B4759">
            <v>0</v>
          </cell>
          <cell r="C4759" t="str">
            <v>VtilAna</v>
          </cell>
          <cell r="D4759" t="str">
            <v>FOR</v>
          </cell>
          <cell r="E4759" t="str">
            <v>DAM02_02578</v>
          </cell>
          <cell r="F4759" t="str">
            <v>CDCP</v>
          </cell>
          <cell r="G4759" t="str">
            <v>CDCMC</v>
          </cell>
          <cell r="H4759" t="str">
            <v>MMG40</v>
          </cell>
          <cell r="I4759" t="str">
            <v>MMG</v>
          </cell>
          <cell r="J4759" t="str">
            <v>CDCP</v>
          </cell>
          <cell r="K4759" t="str">
            <v>CDCMC</v>
          </cell>
          <cell r="L4759" t="str">
            <v>EDA13</v>
          </cell>
          <cell r="M4759" t="str">
            <v>EDA</v>
          </cell>
          <cell r="N4759" t="str">
            <v>CITI-MF</v>
          </cell>
          <cell r="O4759" t="str">
            <v>DAM</v>
          </cell>
          <cell r="P4759" t="str">
            <v>Amort jours hommes</v>
          </cell>
          <cell r="Q4759" t="str">
            <v>Maintenance Fonctionnelle</v>
          </cell>
          <cell r="R4759" t="str">
            <v>BORA</v>
          </cell>
          <cell r="S4759" t="str">
            <v>BORA</v>
          </cell>
          <cell r="U4759">
            <v>0</v>
          </cell>
          <cell r="V4759">
            <v>561.14239999999995</v>
          </cell>
          <cell r="W4759" t="str">
            <v>AMO_EM_JH</v>
          </cell>
          <cell r="X4759" t="str">
            <v>ET&amp;MTC_MF</v>
          </cell>
          <cell r="Y4759" t="str">
            <v>ET&amp;MTC</v>
          </cell>
          <cell r="Z4759" t="str">
            <v>AM</v>
          </cell>
          <cell r="AB4759" t="str">
            <v>MF BORA</v>
          </cell>
        </row>
        <row r="4760">
          <cell r="A4760" t="str">
            <v>CDG</v>
          </cell>
          <cell r="B4760">
            <v>0</v>
          </cell>
          <cell r="C4760" t="str">
            <v>VtilAna</v>
          </cell>
          <cell r="D4760" t="str">
            <v>FOR</v>
          </cell>
          <cell r="E4760" t="str">
            <v>DAM02_02578</v>
          </cell>
          <cell r="F4760" t="str">
            <v>CDCP</v>
          </cell>
          <cell r="G4760" t="str">
            <v>CDCMC</v>
          </cell>
          <cell r="H4760" t="str">
            <v>MMG40</v>
          </cell>
          <cell r="I4760" t="str">
            <v>MMG</v>
          </cell>
          <cell r="J4760" t="str">
            <v>CDCP</v>
          </cell>
          <cell r="K4760" t="str">
            <v>CDCMC</v>
          </cell>
          <cell r="L4760" t="str">
            <v>EDA40</v>
          </cell>
          <cell r="M4760" t="str">
            <v>EDA</v>
          </cell>
          <cell r="N4760" t="str">
            <v>CITI-MF</v>
          </cell>
          <cell r="O4760" t="str">
            <v>DAM</v>
          </cell>
          <cell r="P4760" t="str">
            <v>Amort jours hommes</v>
          </cell>
          <cell r="Q4760" t="str">
            <v>Maintenance Fonctionnelle</v>
          </cell>
          <cell r="R4760" t="str">
            <v>BORA</v>
          </cell>
          <cell r="S4760" t="str">
            <v>BORA</v>
          </cell>
          <cell r="U4760">
            <v>0</v>
          </cell>
          <cell r="V4760">
            <v>534.27919999999995</v>
          </cell>
          <cell r="W4760" t="str">
            <v>AMO_EM_JH</v>
          </cell>
          <cell r="X4760" t="str">
            <v>ET&amp;MTC_MF</v>
          </cell>
          <cell r="Y4760" t="str">
            <v>ET&amp;MTC</v>
          </cell>
          <cell r="Z4760" t="str">
            <v>AM</v>
          </cell>
          <cell r="AB4760" t="str">
            <v>MF BORA</v>
          </cell>
        </row>
        <row r="4761">
          <cell r="A4761" t="str">
            <v>CDG</v>
          </cell>
          <cell r="B4761">
            <v>0</v>
          </cell>
          <cell r="C4761" t="str">
            <v>VtilAna</v>
          </cell>
          <cell r="D4761" t="str">
            <v>FOR</v>
          </cell>
          <cell r="E4761" t="str">
            <v>DAM02_02578</v>
          </cell>
          <cell r="F4761" t="str">
            <v>CDCP</v>
          </cell>
          <cell r="G4761" t="str">
            <v>CDCMC</v>
          </cell>
          <cell r="H4761" t="str">
            <v>MMG40</v>
          </cell>
          <cell r="I4761" t="str">
            <v>MMG</v>
          </cell>
          <cell r="J4761" t="str">
            <v>FKT</v>
          </cell>
          <cell r="K4761" t="str">
            <v>CDCMC</v>
          </cell>
          <cell r="L4761" t="str">
            <v>FKT_DS100</v>
          </cell>
          <cell r="M4761" t="str">
            <v>FKT</v>
          </cell>
          <cell r="N4761" t="str">
            <v>CITI-MF</v>
          </cell>
          <cell r="O4761" t="str">
            <v>DAM</v>
          </cell>
          <cell r="P4761" t="str">
            <v>Amort jours hommes</v>
          </cell>
          <cell r="Q4761" t="str">
            <v>Maintenance Fonctionnelle</v>
          </cell>
          <cell r="R4761" t="str">
            <v>BORA</v>
          </cell>
          <cell r="S4761" t="str">
            <v>BORA</v>
          </cell>
          <cell r="U4761">
            <v>0</v>
          </cell>
          <cell r="V4761">
            <v>4056.3431999999998</v>
          </cell>
          <cell r="W4761" t="str">
            <v>AMO_EM_JH</v>
          </cell>
          <cell r="X4761" t="str">
            <v>ET&amp;MTC_MF</v>
          </cell>
          <cell r="Y4761" t="str">
            <v>ET&amp;MTC</v>
          </cell>
          <cell r="Z4761" t="str">
            <v>AM</v>
          </cell>
          <cell r="AB4761" t="str">
            <v>MF BORA</v>
          </cell>
        </row>
        <row r="4762">
          <cell r="A4762" t="str">
            <v>CDG</v>
          </cell>
          <cell r="B4762">
            <v>0</v>
          </cell>
          <cell r="C4762" t="str">
            <v>VtilAna</v>
          </cell>
          <cell r="D4762" t="str">
            <v>FOR</v>
          </cell>
          <cell r="E4762" t="str">
            <v>DAM02_02578</v>
          </cell>
          <cell r="F4762" t="str">
            <v>CDCP</v>
          </cell>
          <cell r="G4762" t="str">
            <v>CDCMC</v>
          </cell>
          <cell r="H4762" t="str">
            <v>MMG40</v>
          </cell>
          <cell r="I4762" t="str">
            <v>MMG</v>
          </cell>
          <cell r="J4762" t="str">
            <v>CDCP</v>
          </cell>
          <cell r="K4762" t="str">
            <v>CDCMC</v>
          </cell>
          <cell r="L4762" t="str">
            <v>MMG22</v>
          </cell>
          <cell r="M4762" t="str">
            <v>MMG</v>
          </cell>
          <cell r="N4762" t="str">
            <v>CITI-MF</v>
          </cell>
          <cell r="O4762" t="str">
            <v>DAM</v>
          </cell>
          <cell r="P4762" t="str">
            <v>Amort jours hommes</v>
          </cell>
          <cell r="Q4762" t="str">
            <v>Maintenance Fonctionnelle</v>
          </cell>
          <cell r="R4762" t="str">
            <v>BORA</v>
          </cell>
          <cell r="S4762" t="str">
            <v>BORA</v>
          </cell>
          <cell r="U4762">
            <v>0</v>
          </cell>
          <cell r="V4762">
            <v>1095.4215999999999</v>
          </cell>
          <cell r="W4762" t="str">
            <v>AMO_EM_JH</v>
          </cell>
          <cell r="X4762" t="str">
            <v>ET&amp;MTC_MF</v>
          </cell>
          <cell r="Y4762" t="str">
            <v>ET&amp;MTC</v>
          </cell>
          <cell r="Z4762" t="str">
            <v>AM</v>
          </cell>
          <cell r="AB4762" t="str">
            <v>MF BORA</v>
          </cell>
        </row>
        <row r="4763">
          <cell r="A4763" t="str">
            <v>CDG</v>
          </cell>
          <cell r="B4763">
            <v>0</v>
          </cell>
          <cell r="C4763" t="str">
            <v>VtilAna</v>
          </cell>
          <cell r="D4763" t="str">
            <v>FOR</v>
          </cell>
          <cell r="E4763" t="str">
            <v>DAM02_02578</v>
          </cell>
          <cell r="F4763" t="str">
            <v>CDCP</v>
          </cell>
          <cell r="G4763" t="str">
            <v>CDCMC</v>
          </cell>
          <cell r="H4763" t="str">
            <v>MMG40</v>
          </cell>
          <cell r="I4763" t="str">
            <v>MMG</v>
          </cell>
          <cell r="J4763" t="str">
            <v>CDCP</v>
          </cell>
          <cell r="K4763" t="str">
            <v>CDCMC</v>
          </cell>
          <cell r="L4763" t="str">
            <v>MMG24</v>
          </cell>
          <cell r="M4763" t="str">
            <v>MMG</v>
          </cell>
          <cell r="N4763" t="str">
            <v>CITI-MF</v>
          </cell>
          <cell r="O4763" t="str">
            <v>DAM</v>
          </cell>
          <cell r="P4763" t="str">
            <v>Amort jours hommes</v>
          </cell>
          <cell r="Q4763" t="str">
            <v>Maintenance Fonctionnelle</v>
          </cell>
          <cell r="R4763" t="str">
            <v>BORA</v>
          </cell>
          <cell r="S4763" t="str">
            <v>BORA</v>
          </cell>
          <cell r="U4763">
            <v>0</v>
          </cell>
          <cell r="V4763">
            <v>4518.9871999999996</v>
          </cell>
          <cell r="W4763" t="str">
            <v>AMO_EM_JH</v>
          </cell>
          <cell r="X4763" t="str">
            <v>ET&amp;MTC_MF</v>
          </cell>
          <cell r="Y4763" t="str">
            <v>ET&amp;MTC</v>
          </cell>
          <cell r="Z4763" t="str">
            <v>AM</v>
          </cell>
          <cell r="AB4763" t="str">
            <v>MF BORA</v>
          </cell>
        </row>
        <row r="4764">
          <cell r="A4764" t="str">
            <v>CDG</v>
          </cell>
          <cell r="B4764">
            <v>0</v>
          </cell>
          <cell r="C4764" t="str">
            <v>VtilAna</v>
          </cell>
          <cell r="D4764" t="str">
            <v>FOR</v>
          </cell>
          <cell r="E4764" t="str">
            <v>DAM02_02578</v>
          </cell>
          <cell r="F4764" t="str">
            <v>CDCP</v>
          </cell>
          <cell r="G4764" t="str">
            <v>CDCMC</v>
          </cell>
          <cell r="H4764" t="str">
            <v>MMG40</v>
          </cell>
          <cell r="I4764" t="str">
            <v>MMG</v>
          </cell>
          <cell r="J4764" t="str">
            <v>CDCP</v>
          </cell>
          <cell r="K4764" t="str">
            <v>CDCMC</v>
          </cell>
          <cell r="L4764" t="str">
            <v>MMG26</v>
          </cell>
          <cell r="M4764" t="str">
            <v>MMG</v>
          </cell>
          <cell r="N4764" t="str">
            <v>CITI-MF</v>
          </cell>
          <cell r="O4764" t="str">
            <v>DAM</v>
          </cell>
          <cell r="P4764" t="str">
            <v>Amort jours hommes</v>
          </cell>
          <cell r="Q4764" t="str">
            <v>Maintenance Fonctionnelle</v>
          </cell>
          <cell r="R4764" t="str">
            <v>BORA</v>
          </cell>
          <cell r="S4764" t="str">
            <v>BORA</v>
          </cell>
          <cell r="U4764">
            <v>0</v>
          </cell>
          <cell r="V4764">
            <v>588.00559999999996</v>
          </cell>
          <cell r="W4764" t="str">
            <v>AMO_EM_JH</v>
          </cell>
          <cell r="X4764" t="str">
            <v>ET&amp;MTC_MF</v>
          </cell>
          <cell r="Y4764" t="str">
            <v>ET&amp;MTC</v>
          </cell>
          <cell r="Z4764" t="str">
            <v>AM</v>
          </cell>
          <cell r="AB4764" t="str">
            <v>MF BORA</v>
          </cell>
        </row>
        <row r="4765">
          <cell r="A4765" t="str">
            <v>CDG</v>
          </cell>
          <cell r="B4765">
            <v>0</v>
          </cell>
          <cell r="C4765" t="str">
            <v>VtilAna</v>
          </cell>
          <cell r="D4765" t="str">
            <v>FOR</v>
          </cell>
          <cell r="E4765" t="str">
            <v>DAM02_02578</v>
          </cell>
          <cell r="F4765" t="str">
            <v>CDCP</v>
          </cell>
          <cell r="G4765" t="str">
            <v>CDCMC</v>
          </cell>
          <cell r="H4765" t="str">
            <v>MMG40</v>
          </cell>
          <cell r="I4765" t="str">
            <v>MMG</v>
          </cell>
          <cell r="J4765" t="str">
            <v>CDCP</v>
          </cell>
          <cell r="K4765" t="str">
            <v>CDCMC</v>
          </cell>
          <cell r="L4765" t="str">
            <v>MMG31</v>
          </cell>
          <cell r="M4765" t="str">
            <v>MMG</v>
          </cell>
          <cell r="N4765" t="str">
            <v>CITI-MF</v>
          </cell>
          <cell r="O4765" t="str">
            <v>DAM</v>
          </cell>
          <cell r="P4765" t="str">
            <v>Amort jours hommes</v>
          </cell>
          <cell r="Q4765" t="str">
            <v>Maintenance Fonctionnelle</v>
          </cell>
          <cell r="R4765" t="str">
            <v>BORA</v>
          </cell>
          <cell r="S4765" t="str">
            <v>BORA</v>
          </cell>
          <cell r="U4765">
            <v>0</v>
          </cell>
          <cell r="V4765">
            <v>9733.4328000000005</v>
          </cell>
          <cell r="W4765" t="str">
            <v>AMO_EM_JH</v>
          </cell>
          <cell r="X4765" t="str">
            <v>ET&amp;MTC_MF</v>
          </cell>
          <cell r="Y4765" t="str">
            <v>ET&amp;MTC</v>
          </cell>
          <cell r="Z4765" t="str">
            <v>AM</v>
          </cell>
          <cell r="AB4765" t="str">
            <v>MF BORA</v>
          </cell>
        </row>
        <row r="4766">
          <cell r="A4766" t="str">
            <v>CDG</v>
          </cell>
          <cell r="B4766">
            <v>0</v>
          </cell>
          <cell r="C4766" t="str">
            <v>VtilAna</v>
          </cell>
          <cell r="D4766" t="str">
            <v>FOR</v>
          </cell>
          <cell r="E4766" t="str">
            <v>DAM02_02578</v>
          </cell>
          <cell r="F4766" t="str">
            <v>CDCP</v>
          </cell>
          <cell r="G4766" t="str">
            <v>CDCMC</v>
          </cell>
          <cell r="H4766" t="str">
            <v>MMG40</v>
          </cell>
          <cell r="I4766" t="str">
            <v>MMG</v>
          </cell>
          <cell r="J4766" t="str">
            <v>CDCP</v>
          </cell>
          <cell r="K4766" t="str">
            <v>CDCMC</v>
          </cell>
          <cell r="L4766" t="str">
            <v>MMG32</v>
          </cell>
          <cell r="M4766" t="str">
            <v>MMG</v>
          </cell>
          <cell r="N4766" t="str">
            <v>CITI-MF</v>
          </cell>
          <cell r="O4766" t="str">
            <v>DAM</v>
          </cell>
          <cell r="P4766" t="str">
            <v>Amort jours hommes</v>
          </cell>
          <cell r="Q4766" t="str">
            <v>Maintenance Fonctionnelle</v>
          </cell>
          <cell r="R4766" t="str">
            <v>BORA</v>
          </cell>
          <cell r="S4766" t="str">
            <v>BORA</v>
          </cell>
          <cell r="U4766">
            <v>0</v>
          </cell>
          <cell r="V4766">
            <v>1462.5519999999999</v>
          </cell>
          <cell r="W4766" t="str">
            <v>AMO_EM_JH</v>
          </cell>
          <cell r="X4766" t="str">
            <v>ET&amp;MTC_MF</v>
          </cell>
          <cell r="Y4766" t="str">
            <v>ET&amp;MTC</v>
          </cell>
          <cell r="Z4766" t="str">
            <v>AM</v>
          </cell>
          <cell r="AB4766" t="str">
            <v>MF BORA</v>
          </cell>
        </row>
        <row r="4767">
          <cell r="A4767" t="str">
            <v>CDG</v>
          </cell>
          <cell r="B4767">
            <v>0</v>
          </cell>
          <cell r="C4767" t="str">
            <v>VtilAna</v>
          </cell>
          <cell r="D4767" t="str">
            <v>FOR</v>
          </cell>
          <cell r="E4767" t="str">
            <v>DAM02_02579</v>
          </cell>
          <cell r="F4767" t="str">
            <v>CDCP</v>
          </cell>
          <cell r="G4767" t="str">
            <v>CDCMC</v>
          </cell>
          <cell r="H4767" t="str">
            <v>MMG00</v>
          </cell>
          <cell r="I4767" t="str">
            <v>MMG</v>
          </cell>
          <cell r="J4767" t="str">
            <v>CDCP</v>
          </cell>
          <cell r="K4767" t="str">
            <v>CDCMC</v>
          </cell>
          <cell r="L4767" t="str">
            <v>MMG00</v>
          </cell>
          <cell r="M4767" t="str">
            <v>MMG</v>
          </cell>
          <cell r="N4767" t="str">
            <v>CITI-MF</v>
          </cell>
          <cell r="O4767" t="str">
            <v>DAM</v>
          </cell>
          <cell r="P4767" t="str">
            <v>Amort jours hommes</v>
          </cell>
          <cell r="Q4767" t="str">
            <v>Maintenance Fonctionnelle</v>
          </cell>
          <cell r="R4767" t="str">
            <v>FOTCI 1</v>
          </cell>
          <cell r="S4767" t="str">
            <v>FOTCI1</v>
          </cell>
          <cell r="U4767">
            <v>0</v>
          </cell>
          <cell r="V4767">
            <v>48290.67</v>
          </cell>
          <cell r="W4767" t="str">
            <v>AMO_EM_JH</v>
          </cell>
          <cell r="X4767" t="str">
            <v>ET&amp;MTC_MF</v>
          </cell>
          <cell r="Y4767" t="str">
            <v>ET&amp;MTC</v>
          </cell>
          <cell r="Z4767" t="str">
            <v>AM</v>
          </cell>
          <cell r="AB4767" t="str">
            <v>MF FOTCI 1</v>
          </cell>
        </row>
        <row r="4768">
          <cell r="A4768" t="str">
            <v>CDG</v>
          </cell>
          <cell r="B4768">
            <v>0</v>
          </cell>
          <cell r="C4768" t="str">
            <v>VtilAna</v>
          </cell>
          <cell r="D4768" t="str">
            <v>FOR</v>
          </cell>
          <cell r="E4768" t="str">
            <v>DAM02_02579</v>
          </cell>
          <cell r="F4768" t="str">
            <v>CDCP</v>
          </cell>
          <cell r="G4768" t="str">
            <v>CDCMC</v>
          </cell>
          <cell r="H4768" t="str">
            <v>MMG00</v>
          </cell>
          <cell r="I4768" t="str">
            <v>MMG</v>
          </cell>
          <cell r="J4768" t="str">
            <v>CDCP</v>
          </cell>
          <cell r="K4768" t="str">
            <v>CDCMC</v>
          </cell>
          <cell r="L4768" t="str">
            <v>MMG00</v>
          </cell>
          <cell r="M4768" t="str">
            <v>MMG</v>
          </cell>
          <cell r="N4768" t="str">
            <v>CITI-MF</v>
          </cell>
          <cell r="O4768" t="str">
            <v>DAM</v>
          </cell>
          <cell r="P4768" t="str">
            <v>Amort jours hommes</v>
          </cell>
          <cell r="Q4768" t="str">
            <v>Maintenance Fonctionnelle</v>
          </cell>
          <cell r="R4768" t="str">
            <v>FOTCI 1</v>
          </cell>
          <cell r="S4768" t="str">
            <v>FOTCI1</v>
          </cell>
          <cell r="U4768">
            <v>0</v>
          </cell>
          <cell r="V4768">
            <v>-48290.67</v>
          </cell>
          <cell r="W4768" t="str">
            <v>AMO_EM_JH</v>
          </cell>
          <cell r="X4768" t="str">
            <v>ET&amp;MTC_MF</v>
          </cell>
          <cell r="Y4768" t="str">
            <v>ET&amp;MTC</v>
          </cell>
          <cell r="Z4768" t="str">
            <v>AM</v>
          </cell>
          <cell r="AB4768" t="str">
            <v>MF FOTCI 1</v>
          </cell>
        </row>
        <row r="4769">
          <cell r="A4769" t="str">
            <v>CDG</v>
          </cell>
          <cell r="B4769">
            <v>0</v>
          </cell>
          <cell r="C4769" t="str">
            <v>VtilAna</v>
          </cell>
          <cell r="D4769" t="str">
            <v>FOR</v>
          </cell>
          <cell r="E4769" t="str">
            <v>DAM02_02579</v>
          </cell>
          <cell r="F4769" t="str">
            <v>CDCP</v>
          </cell>
          <cell r="G4769" t="str">
            <v>CDCMC</v>
          </cell>
          <cell r="H4769" t="str">
            <v>MMG00</v>
          </cell>
          <cell r="I4769" t="str">
            <v>MMG</v>
          </cell>
          <cell r="J4769" t="str">
            <v>CDCP</v>
          </cell>
          <cell r="K4769" t="str">
            <v>CDCMC</v>
          </cell>
          <cell r="L4769" t="str">
            <v>CCS10</v>
          </cell>
          <cell r="M4769" t="str">
            <v>CCS</v>
          </cell>
          <cell r="N4769" t="str">
            <v>CITI-MF</v>
          </cell>
          <cell r="O4769" t="str">
            <v>DAM</v>
          </cell>
          <cell r="P4769" t="str">
            <v>Amort jours hommes</v>
          </cell>
          <cell r="Q4769" t="str">
            <v>Maintenance Fonctionnelle</v>
          </cell>
          <cell r="R4769" t="str">
            <v>FOTCI 1</v>
          </cell>
          <cell r="S4769" t="str">
            <v>FOTCI1</v>
          </cell>
          <cell r="U4769">
            <v>0</v>
          </cell>
          <cell r="V4769">
            <v>1014.10407</v>
          </cell>
          <cell r="W4769" t="str">
            <v>AMO_EM_JH</v>
          </cell>
          <cell r="X4769" t="str">
            <v>ET&amp;MTC_MF</v>
          </cell>
          <cell r="Y4769" t="str">
            <v>ET&amp;MTC</v>
          </cell>
          <cell r="Z4769" t="str">
            <v>AM</v>
          </cell>
          <cell r="AB4769" t="str">
            <v>MF FOTCI 1</v>
          </cell>
        </row>
        <row r="4770">
          <cell r="A4770" t="str">
            <v>CDG</v>
          </cell>
          <cell r="B4770">
            <v>0</v>
          </cell>
          <cell r="C4770" t="str">
            <v>VtilAna</v>
          </cell>
          <cell r="D4770" t="str">
            <v>FOR</v>
          </cell>
          <cell r="E4770" t="str">
            <v>DAM02_02579</v>
          </cell>
          <cell r="F4770" t="str">
            <v>CDCP</v>
          </cell>
          <cell r="G4770" t="str">
            <v>CDCMC</v>
          </cell>
          <cell r="H4770" t="str">
            <v>MMG00</v>
          </cell>
          <cell r="I4770" t="str">
            <v>MMG</v>
          </cell>
          <cell r="J4770" t="str">
            <v>CDCP</v>
          </cell>
          <cell r="K4770" t="str">
            <v>CDCMC</v>
          </cell>
          <cell r="L4770" t="str">
            <v>CCS20</v>
          </cell>
          <cell r="M4770" t="str">
            <v>CCS</v>
          </cell>
          <cell r="N4770" t="str">
            <v>CITI-MF</v>
          </cell>
          <cell r="O4770" t="str">
            <v>DAM</v>
          </cell>
          <cell r="P4770" t="str">
            <v>Amort jours hommes</v>
          </cell>
          <cell r="Q4770" t="str">
            <v>Maintenance Fonctionnelle</v>
          </cell>
          <cell r="R4770" t="str">
            <v>FOTCI 1</v>
          </cell>
          <cell r="S4770" t="str">
            <v>FOTCI1</v>
          </cell>
          <cell r="U4770">
            <v>0</v>
          </cell>
          <cell r="V4770">
            <v>579.48803999999996</v>
          </cell>
          <cell r="W4770" t="str">
            <v>AMO_EM_JH</v>
          </cell>
          <cell r="X4770" t="str">
            <v>ET&amp;MTC_MF</v>
          </cell>
          <cell r="Y4770" t="str">
            <v>ET&amp;MTC</v>
          </cell>
          <cell r="Z4770" t="str">
            <v>AM</v>
          </cell>
          <cell r="AB4770" t="str">
            <v>MF FOTCI 1</v>
          </cell>
        </row>
        <row r="4771">
          <cell r="A4771" t="str">
            <v>CDG</v>
          </cell>
          <cell r="B4771">
            <v>0</v>
          </cell>
          <cell r="C4771" t="str">
            <v>VtilAna</v>
          </cell>
          <cell r="D4771" t="str">
            <v>FOR</v>
          </cell>
          <cell r="E4771" t="str">
            <v>DAM02_02579</v>
          </cell>
          <cell r="F4771" t="str">
            <v>CDCP</v>
          </cell>
          <cell r="G4771" t="str">
            <v>CDCMC</v>
          </cell>
          <cell r="H4771" t="str">
            <v>MMG00</v>
          </cell>
          <cell r="I4771" t="str">
            <v>MMG</v>
          </cell>
          <cell r="J4771" t="str">
            <v>CDCP</v>
          </cell>
          <cell r="K4771" t="str">
            <v>CDCMC</v>
          </cell>
          <cell r="L4771" t="str">
            <v>CCS30</v>
          </cell>
          <cell r="M4771" t="str">
            <v>CCS</v>
          </cell>
          <cell r="N4771" t="str">
            <v>CITI-MF</v>
          </cell>
          <cell r="O4771" t="str">
            <v>DAM</v>
          </cell>
          <cell r="P4771" t="str">
            <v>Amort jours hommes</v>
          </cell>
          <cell r="Q4771" t="str">
            <v>Maintenance Fonctionnelle</v>
          </cell>
          <cell r="R4771" t="str">
            <v>FOTCI 1</v>
          </cell>
          <cell r="S4771" t="str">
            <v>FOTCI1</v>
          </cell>
          <cell r="U4771">
            <v>0</v>
          </cell>
          <cell r="V4771">
            <v>579.48803999999996</v>
          </cell>
          <cell r="W4771" t="str">
            <v>AMO_EM_JH</v>
          </cell>
          <cell r="X4771" t="str">
            <v>ET&amp;MTC_MF</v>
          </cell>
          <cell r="Y4771" t="str">
            <v>ET&amp;MTC</v>
          </cell>
          <cell r="Z4771" t="str">
            <v>AM</v>
          </cell>
          <cell r="AB4771" t="str">
            <v>MF FOTCI 1</v>
          </cell>
        </row>
        <row r="4772">
          <cell r="A4772" t="str">
            <v>CDG</v>
          </cell>
          <cell r="B4772">
            <v>0</v>
          </cell>
          <cell r="C4772" t="str">
            <v>VtilAna</v>
          </cell>
          <cell r="D4772" t="str">
            <v>FOR</v>
          </cell>
          <cell r="E4772" t="str">
            <v>DAM02_02579</v>
          </cell>
          <cell r="F4772" t="str">
            <v>CDCP</v>
          </cell>
          <cell r="G4772" t="str">
            <v>CDCMC</v>
          </cell>
          <cell r="H4772" t="str">
            <v>MMG00</v>
          </cell>
          <cell r="I4772" t="str">
            <v>MMG</v>
          </cell>
          <cell r="J4772" t="str">
            <v>CDCP</v>
          </cell>
          <cell r="K4772" t="str">
            <v>CDCMC</v>
          </cell>
          <cell r="L4772" t="str">
            <v>DECM0</v>
          </cell>
          <cell r="M4772" t="str">
            <v>DECM</v>
          </cell>
          <cell r="N4772" t="str">
            <v>CITI-MF</v>
          </cell>
          <cell r="O4772" t="str">
            <v>DAM</v>
          </cell>
          <cell r="P4772" t="str">
            <v>Amort jours hommes</v>
          </cell>
          <cell r="Q4772" t="str">
            <v>Maintenance Fonctionnelle</v>
          </cell>
          <cell r="R4772" t="str">
            <v>FOTCI 1</v>
          </cell>
          <cell r="S4772" t="str">
            <v>FOTCI1</v>
          </cell>
          <cell r="U4772">
            <v>0</v>
          </cell>
          <cell r="V4772">
            <v>3959.8349400000002</v>
          </cell>
          <cell r="W4772" t="str">
            <v>AMO_EM_JH</v>
          </cell>
          <cell r="X4772" t="str">
            <v>ET&amp;MTC_MF</v>
          </cell>
          <cell r="Y4772" t="str">
            <v>ET&amp;MTC</v>
          </cell>
          <cell r="Z4772" t="str">
            <v>AM</v>
          </cell>
          <cell r="AB4772" t="str">
            <v>MF FOTCI 1</v>
          </cell>
        </row>
        <row r="4773">
          <cell r="A4773" t="str">
            <v>CDG</v>
          </cell>
          <cell r="B4773">
            <v>0</v>
          </cell>
          <cell r="C4773" t="str">
            <v>VtilAna</v>
          </cell>
          <cell r="D4773" t="str">
            <v>FOR</v>
          </cell>
          <cell r="E4773" t="str">
            <v>DAM02_02579</v>
          </cell>
          <cell r="F4773" t="str">
            <v>CDCP</v>
          </cell>
          <cell r="G4773" t="str">
            <v>CDCMC</v>
          </cell>
          <cell r="H4773" t="str">
            <v>MMG00</v>
          </cell>
          <cell r="I4773" t="str">
            <v>MMG</v>
          </cell>
          <cell r="J4773" t="str">
            <v>CDCP</v>
          </cell>
          <cell r="K4773" t="str">
            <v>CDCMC</v>
          </cell>
          <cell r="L4773" t="str">
            <v>DS100</v>
          </cell>
          <cell r="M4773" t="str">
            <v>DS</v>
          </cell>
          <cell r="N4773" t="str">
            <v>CITI-MF</v>
          </cell>
          <cell r="O4773" t="str">
            <v>DAM</v>
          </cell>
          <cell r="P4773" t="str">
            <v>Amort jours hommes</v>
          </cell>
          <cell r="Q4773" t="str">
            <v>Maintenance Fonctionnelle</v>
          </cell>
          <cell r="R4773" t="str">
            <v>FOTCI 1</v>
          </cell>
          <cell r="S4773" t="str">
            <v>FOTCI1</v>
          </cell>
          <cell r="U4773">
            <v>0</v>
          </cell>
          <cell r="V4773">
            <v>579.48803999999996</v>
          </cell>
          <cell r="W4773" t="str">
            <v>AMO_EM_JH</v>
          </cell>
          <cell r="X4773" t="str">
            <v>ET&amp;MTC_MF</v>
          </cell>
          <cell r="Y4773" t="str">
            <v>ET&amp;MTC</v>
          </cell>
          <cell r="Z4773" t="str">
            <v>AM</v>
          </cell>
          <cell r="AB4773" t="str">
            <v>MF FOTCI 1</v>
          </cell>
        </row>
        <row r="4774">
          <cell r="A4774" t="str">
            <v>CDG</v>
          </cell>
          <cell r="B4774">
            <v>0</v>
          </cell>
          <cell r="C4774" t="str">
            <v>VtilAna</v>
          </cell>
          <cell r="D4774" t="str">
            <v>FOR</v>
          </cell>
          <cell r="E4774" t="str">
            <v>DAM02_02579</v>
          </cell>
          <cell r="F4774" t="str">
            <v>CDCP</v>
          </cell>
          <cell r="G4774" t="str">
            <v>CDCMC</v>
          </cell>
          <cell r="H4774" t="str">
            <v>MMG00</v>
          </cell>
          <cell r="I4774" t="str">
            <v>MMG</v>
          </cell>
          <cell r="J4774" t="str">
            <v>CDCP</v>
          </cell>
          <cell r="K4774" t="str">
            <v>CDCMC</v>
          </cell>
          <cell r="L4774" t="str">
            <v>DS400</v>
          </cell>
          <cell r="M4774" t="str">
            <v>DS</v>
          </cell>
          <cell r="N4774" t="str">
            <v>CITI-MF</v>
          </cell>
          <cell r="O4774" t="str">
            <v>DAM</v>
          </cell>
          <cell r="P4774" t="str">
            <v>Amort jours hommes</v>
          </cell>
          <cell r="Q4774" t="str">
            <v>Maintenance Fonctionnelle</v>
          </cell>
          <cell r="R4774" t="str">
            <v>FOTCI 1</v>
          </cell>
          <cell r="S4774" t="str">
            <v>FOTCI1</v>
          </cell>
          <cell r="U4774">
            <v>0</v>
          </cell>
          <cell r="V4774">
            <v>579.48803999999996</v>
          </cell>
          <cell r="W4774" t="str">
            <v>AMO_EM_JH</v>
          </cell>
          <cell r="X4774" t="str">
            <v>ET&amp;MTC_MF</v>
          </cell>
          <cell r="Y4774" t="str">
            <v>ET&amp;MTC</v>
          </cell>
          <cell r="Z4774" t="str">
            <v>AM</v>
          </cell>
          <cell r="AB4774" t="str">
            <v>MF FOTCI 1</v>
          </cell>
        </row>
        <row r="4775">
          <cell r="A4775" t="str">
            <v>CDG</v>
          </cell>
          <cell r="B4775">
            <v>0</v>
          </cell>
          <cell r="C4775" t="str">
            <v>VtilAna</v>
          </cell>
          <cell r="D4775" t="str">
            <v>FOR</v>
          </cell>
          <cell r="E4775" t="str">
            <v>DAM02_02579</v>
          </cell>
          <cell r="F4775" t="str">
            <v>CDCP</v>
          </cell>
          <cell r="G4775" t="str">
            <v>CDCMC</v>
          </cell>
          <cell r="H4775" t="str">
            <v>MMG00</v>
          </cell>
          <cell r="I4775" t="str">
            <v>MMG</v>
          </cell>
          <cell r="J4775" t="str">
            <v>FKT</v>
          </cell>
          <cell r="K4775" t="str">
            <v>CDCMC</v>
          </cell>
          <cell r="L4775" t="str">
            <v>FKT_DS100</v>
          </cell>
          <cell r="M4775" t="str">
            <v>FKT</v>
          </cell>
          <cell r="N4775" t="str">
            <v>CITI-MF</v>
          </cell>
          <cell r="O4775" t="str">
            <v>DAM</v>
          </cell>
          <cell r="P4775" t="str">
            <v>Amort jours hommes</v>
          </cell>
          <cell r="Q4775" t="str">
            <v>Maintenance Fonctionnelle</v>
          </cell>
          <cell r="R4775" t="str">
            <v>FOTCI 1</v>
          </cell>
          <cell r="S4775" t="str">
            <v>FOTCI1</v>
          </cell>
          <cell r="U4775">
            <v>0</v>
          </cell>
          <cell r="V4775">
            <v>579.48803999999996</v>
          </cell>
          <cell r="W4775" t="str">
            <v>AMO_EM_JH</v>
          </cell>
          <cell r="X4775" t="str">
            <v>ET&amp;MTC_MF</v>
          </cell>
          <cell r="Y4775" t="str">
            <v>ET&amp;MTC</v>
          </cell>
          <cell r="Z4775" t="str">
            <v>AM</v>
          </cell>
          <cell r="AB4775" t="str">
            <v>MF FOTCI 1</v>
          </cell>
        </row>
        <row r="4776">
          <cell r="A4776" t="str">
            <v>CDG</v>
          </cell>
          <cell r="B4776">
            <v>0</v>
          </cell>
          <cell r="C4776" t="str">
            <v>VtilAna</v>
          </cell>
          <cell r="D4776" t="str">
            <v>FOR</v>
          </cell>
          <cell r="E4776" t="str">
            <v>DAM02_02579</v>
          </cell>
          <cell r="F4776" t="str">
            <v>CDCP</v>
          </cell>
          <cell r="G4776" t="str">
            <v>CDCMC</v>
          </cell>
          <cell r="H4776" t="str">
            <v>MMG00</v>
          </cell>
          <cell r="I4776" t="str">
            <v>MMG</v>
          </cell>
          <cell r="J4776" t="str">
            <v>FKT</v>
          </cell>
          <cell r="K4776" t="str">
            <v>CDCMC</v>
          </cell>
          <cell r="L4776" t="str">
            <v>FKT_MMG22</v>
          </cell>
          <cell r="M4776" t="str">
            <v>FKT</v>
          </cell>
          <cell r="N4776" t="str">
            <v>CITI-MF</v>
          </cell>
          <cell r="O4776" t="str">
            <v>DAM</v>
          </cell>
          <cell r="P4776" t="str">
            <v>Amort jours hommes</v>
          </cell>
          <cell r="Q4776" t="str">
            <v>Maintenance Fonctionnelle</v>
          </cell>
          <cell r="R4776" t="str">
            <v>FOTCI 1</v>
          </cell>
          <cell r="S4776" t="str">
            <v>FOTCI1</v>
          </cell>
          <cell r="U4776">
            <v>0</v>
          </cell>
          <cell r="V4776">
            <v>1303.84809</v>
          </cell>
          <cell r="W4776" t="str">
            <v>AMO_EM_JH</v>
          </cell>
          <cell r="X4776" t="str">
            <v>ET&amp;MTC_MF</v>
          </cell>
          <cell r="Y4776" t="str">
            <v>ET&amp;MTC</v>
          </cell>
          <cell r="Z4776" t="str">
            <v>AM</v>
          </cell>
          <cell r="AB4776" t="str">
            <v>MF FOTCI 1</v>
          </cell>
        </row>
        <row r="4777">
          <cell r="A4777" t="str">
            <v>CDG</v>
          </cell>
          <cell r="B4777">
            <v>0</v>
          </cell>
          <cell r="C4777" t="str">
            <v>VtilAna</v>
          </cell>
          <cell r="D4777" t="str">
            <v>FOR</v>
          </cell>
          <cell r="E4777" t="str">
            <v>DAM02_02579</v>
          </cell>
          <cell r="F4777" t="str">
            <v>CDCP</v>
          </cell>
          <cell r="G4777" t="str">
            <v>CDCMC</v>
          </cell>
          <cell r="H4777" t="str">
            <v>MMG00</v>
          </cell>
          <cell r="I4777" t="str">
            <v>MMG</v>
          </cell>
          <cell r="J4777" t="str">
            <v>LDN</v>
          </cell>
          <cell r="K4777" t="str">
            <v>CDCMC</v>
          </cell>
          <cell r="L4777" t="str">
            <v>LDN_CCS40</v>
          </cell>
          <cell r="M4777" t="str">
            <v>LDN</v>
          </cell>
          <cell r="N4777" t="str">
            <v>CITI-MF</v>
          </cell>
          <cell r="O4777" t="str">
            <v>DAM</v>
          </cell>
          <cell r="P4777" t="str">
            <v>Amort jours hommes</v>
          </cell>
          <cell r="Q4777" t="str">
            <v>Maintenance Fonctionnelle</v>
          </cell>
          <cell r="R4777" t="str">
            <v>FOTCI 1</v>
          </cell>
          <cell r="S4777" t="str">
            <v>FOTCI1</v>
          </cell>
          <cell r="U4777">
            <v>0</v>
          </cell>
          <cell r="V4777">
            <v>579.48803999999996</v>
          </cell>
          <cell r="W4777" t="str">
            <v>AMO_EM_JH</v>
          </cell>
          <cell r="X4777" t="str">
            <v>ET&amp;MTC_MF</v>
          </cell>
          <cell r="Y4777" t="str">
            <v>ET&amp;MTC</v>
          </cell>
          <cell r="Z4777" t="str">
            <v>AM</v>
          </cell>
          <cell r="AB4777" t="str">
            <v>MF FOTCI 1</v>
          </cell>
        </row>
        <row r="4778">
          <cell r="A4778" t="str">
            <v>CDG</v>
          </cell>
          <cell r="B4778">
            <v>0</v>
          </cell>
          <cell r="C4778" t="str">
            <v>VtilAna</v>
          </cell>
          <cell r="D4778" t="str">
            <v>FOR</v>
          </cell>
          <cell r="E4778" t="str">
            <v>DAM02_02579</v>
          </cell>
          <cell r="F4778" t="str">
            <v>CDCP</v>
          </cell>
          <cell r="G4778" t="str">
            <v>CDCMC</v>
          </cell>
          <cell r="H4778" t="str">
            <v>MMG00</v>
          </cell>
          <cell r="I4778" t="str">
            <v>MMG</v>
          </cell>
          <cell r="J4778" t="str">
            <v>LDN</v>
          </cell>
          <cell r="K4778" t="str">
            <v>CDCMC</v>
          </cell>
          <cell r="L4778" t="str">
            <v>LDN_DECM0</v>
          </cell>
          <cell r="M4778" t="str">
            <v>LDN</v>
          </cell>
          <cell r="N4778" t="str">
            <v>CITI-MF</v>
          </cell>
          <cell r="O4778" t="str">
            <v>DAM</v>
          </cell>
          <cell r="P4778" t="str">
            <v>Amort jours hommes</v>
          </cell>
          <cell r="Q4778" t="str">
            <v>Maintenance Fonctionnelle</v>
          </cell>
          <cell r="R4778" t="str">
            <v>FOTCI 1</v>
          </cell>
          <cell r="S4778" t="str">
            <v>FOTCI1</v>
          </cell>
          <cell r="U4778">
            <v>0</v>
          </cell>
          <cell r="V4778">
            <v>627.77871000000005</v>
          </cell>
          <cell r="W4778" t="str">
            <v>AMO_EM_JH</v>
          </cell>
          <cell r="X4778" t="str">
            <v>ET&amp;MTC_MF</v>
          </cell>
          <cell r="Y4778" t="str">
            <v>ET&amp;MTC</v>
          </cell>
          <cell r="Z4778" t="str">
            <v>AM</v>
          </cell>
          <cell r="AB4778" t="str">
            <v>MF FOTCI 1</v>
          </cell>
        </row>
        <row r="4779">
          <cell r="A4779" t="str">
            <v>CDG</v>
          </cell>
          <cell r="B4779">
            <v>0</v>
          </cell>
          <cell r="C4779" t="str">
            <v>VtilAna</v>
          </cell>
          <cell r="D4779" t="str">
            <v>FOR</v>
          </cell>
          <cell r="E4779" t="str">
            <v>DAM02_02579</v>
          </cell>
          <cell r="F4779" t="str">
            <v>CDCP</v>
          </cell>
          <cell r="G4779" t="str">
            <v>CDCMC</v>
          </cell>
          <cell r="H4779" t="str">
            <v>MMG00</v>
          </cell>
          <cell r="I4779" t="str">
            <v>MMG</v>
          </cell>
          <cell r="J4779" t="str">
            <v>LDN</v>
          </cell>
          <cell r="K4779" t="str">
            <v>CDCMC</v>
          </cell>
          <cell r="L4779" t="str">
            <v>LDN_DS400</v>
          </cell>
          <cell r="M4779" t="str">
            <v>LDN</v>
          </cell>
          <cell r="N4779" t="str">
            <v>CITI-MF</v>
          </cell>
          <cell r="O4779" t="str">
            <v>DAM</v>
          </cell>
          <cell r="P4779" t="str">
            <v>Amort jours hommes</v>
          </cell>
          <cell r="Q4779" t="str">
            <v>Maintenance Fonctionnelle</v>
          </cell>
          <cell r="R4779" t="str">
            <v>FOTCI 1</v>
          </cell>
          <cell r="S4779" t="str">
            <v>FOTCI1</v>
          </cell>
          <cell r="U4779">
            <v>0</v>
          </cell>
          <cell r="V4779">
            <v>1158.9760799999999</v>
          </cell>
          <cell r="W4779" t="str">
            <v>AMO_EM_JH</v>
          </cell>
          <cell r="X4779" t="str">
            <v>ET&amp;MTC_MF</v>
          </cell>
          <cell r="Y4779" t="str">
            <v>ET&amp;MTC</v>
          </cell>
          <cell r="Z4779" t="str">
            <v>AM</v>
          </cell>
          <cell r="AB4779" t="str">
            <v>MF FOTCI 1</v>
          </cell>
        </row>
        <row r="4780">
          <cell r="A4780" t="str">
            <v>CDG</v>
          </cell>
          <cell r="B4780">
            <v>0</v>
          </cell>
          <cell r="C4780" t="str">
            <v>VtilAna</v>
          </cell>
          <cell r="D4780" t="str">
            <v>FOR</v>
          </cell>
          <cell r="E4780" t="str">
            <v>DAM02_02579</v>
          </cell>
          <cell r="F4780" t="str">
            <v>CDCP</v>
          </cell>
          <cell r="G4780" t="str">
            <v>CDCMC</v>
          </cell>
          <cell r="H4780" t="str">
            <v>MMG00</v>
          </cell>
          <cell r="I4780" t="str">
            <v>MMG</v>
          </cell>
          <cell r="J4780" t="str">
            <v>CDCP</v>
          </cell>
          <cell r="K4780" t="str">
            <v>CDCMC</v>
          </cell>
          <cell r="L4780" t="str">
            <v>MMG10</v>
          </cell>
          <cell r="M4780" t="str">
            <v>MMG</v>
          </cell>
          <cell r="N4780" t="str">
            <v>CITI-MF</v>
          </cell>
          <cell r="O4780" t="str">
            <v>DAM</v>
          </cell>
          <cell r="P4780" t="str">
            <v>Amort jours hommes</v>
          </cell>
          <cell r="Q4780" t="str">
            <v>Maintenance Fonctionnelle</v>
          </cell>
          <cell r="R4780" t="str">
            <v>FOTCI 1</v>
          </cell>
          <cell r="S4780" t="str">
            <v>FOTCI1</v>
          </cell>
          <cell r="U4780">
            <v>0</v>
          </cell>
          <cell r="V4780">
            <v>3718.38159</v>
          </cell>
          <cell r="W4780" t="str">
            <v>AMO_EM_JH</v>
          </cell>
          <cell r="X4780" t="str">
            <v>ET&amp;MTC_MF</v>
          </cell>
          <cell r="Y4780" t="str">
            <v>ET&amp;MTC</v>
          </cell>
          <cell r="Z4780" t="str">
            <v>AM</v>
          </cell>
          <cell r="AB4780" t="str">
            <v>MF FOTCI 1</v>
          </cell>
        </row>
        <row r="4781">
          <cell r="A4781" t="str">
            <v>CDG</v>
          </cell>
          <cell r="B4781">
            <v>0</v>
          </cell>
          <cell r="C4781" t="str">
            <v>VtilAna</v>
          </cell>
          <cell r="D4781" t="str">
            <v>FOR</v>
          </cell>
          <cell r="E4781" t="str">
            <v>DAM02_02579</v>
          </cell>
          <cell r="F4781" t="str">
            <v>CDCP</v>
          </cell>
          <cell r="G4781" t="str">
            <v>CDCMC</v>
          </cell>
          <cell r="H4781" t="str">
            <v>MMG00</v>
          </cell>
          <cell r="I4781" t="str">
            <v>MMG</v>
          </cell>
          <cell r="J4781" t="str">
            <v>CDCP</v>
          </cell>
          <cell r="K4781" t="str">
            <v>CDCMC</v>
          </cell>
          <cell r="L4781" t="str">
            <v>MMG21</v>
          </cell>
          <cell r="M4781" t="str">
            <v>MMG</v>
          </cell>
          <cell r="N4781" t="str">
            <v>CITI-MF</v>
          </cell>
          <cell r="O4781" t="str">
            <v>DAM</v>
          </cell>
          <cell r="P4781" t="str">
            <v>Amort jours hommes</v>
          </cell>
          <cell r="Q4781" t="str">
            <v>Maintenance Fonctionnelle</v>
          </cell>
          <cell r="R4781" t="str">
            <v>FOTCI 1</v>
          </cell>
          <cell r="S4781" t="str">
            <v>FOTCI1</v>
          </cell>
          <cell r="U4781">
            <v>0</v>
          </cell>
          <cell r="V4781">
            <v>4780.7763299999997</v>
          </cell>
          <cell r="W4781" t="str">
            <v>AMO_EM_JH</v>
          </cell>
          <cell r="X4781" t="str">
            <v>ET&amp;MTC_MF</v>
          </cell>
          <cell r="Y4781" t="str">
            <v>ET&amp;MTC</v>
          </cell>
          <cell r="Z4781" t="str">
            <v>AM</v>
          </cell>
          <cell r="AB4781" t="str">
            <v>MF FOTCI 1</v>
          </cell>
        </row>
        <row r="4782">
          <cell r="A4782" t="str">
            <v>CDG</v>
          </cell>
          <cell r="B4782">
            <v>0</v>
          </cell>
          <cell r="C4782" t="str">
            <v>VtilAna</v>
          </cell>
          <cell r="D4782" t="str">
            <v>FOR</v>
          </cell>
          <cell r="E4782" t="str">
            <v>DAM02_02579</v>
          </cell>
          <cell r="F4782" t="str">
            <v>CDCP</v>
          </cell>
          <cell r="G4782" t="str">
            <v>CDCMC</v>
          </cell>
          <cell r="H4782" t="str">
            <v>MMG00</v>
          </cell>
          <cell r="I4782" t="str">
            <v>MMG</v>
          </cell>
          <cell r="J4782" t="str">
            <v>CDCP</v>
          </cell>
          <cell r="K4782" t="str">
            <v>CDCMC</v>
          </cell>
          <cell r="L4782" t="str">
            <v>MMG22</v>
          </cell>
          <cell r="M4782" t="str">
            <v>MMG</v>
          </cell>
          <cell r="N4782" t="str">
            <v>CITI-MF</v>
          </cell>
          <cell r="O4782" t="str">
            <v>DAM</v>
          </cell>
          <cell r="P4782" t="str">
            <v>Amort jours hommes</v>
          </cell>
          <cell r="Q4782" t="str">
            <v>Maintenance Fonctionnelle</v>
          </cell>
          <cell r="R4782" t="str">
            <v>FOTCI 1</v>
          </cell>
          <cell r="S4782" t="str">
            <v>FOTCI1</v>
          </cell>
          <cell r="U4782">
            <v>0</v>
          </cell>
          <cell r="V4782">
            <v>11927.79549</v>
          </cell>
          <cell r="W4782" t="str">
            <v>AMO_EM_JH</v>
          </cell>
          <cell r="X4782" t="str">
            <v>ET&amp;MTC_MF</v>
          </cell>
          <cell r="Y4782" t="str">
            <v>ET&amp;MTC</v>
          </cell>
          <cell r="Z4782" t="str">
            <v>AM</v>
          </cell>
          <cell r="AB4782" t="str">
            <v>MF FOTCI 1</v>
          </cell>
        </row>
        <row r="4783">
          <cell r="A4783" t="str">
            <v>CDG</v>
          </cell>
          <cell r="B4783">
            <v>0</v>
          </cell>
          <cell r="C4783" t="str">
            <v>VtilAna</v>
          </cell>
          <cell r="D4783" t="str">
            <v>FOR</v>
          </cell>
          <cell r="E4783" t="str">
            <v>DAM02_02579</v>
          </cell>
          <cell r="F4783" t="str">
            <v>CDCP</v>
          </cell>
          <cell r="G4783" t="str">
            <v>CDCMC</v>
          </cell>
          <cell r="H4783" t="str">
            <v>MMG00</v>
          </cell>
          <cell r="I4783" t="str">
            <v>MMG</v>
          </cell>
          <cell r="J4783" t="str">
            <v>CDCP</v>
          </cell>
          <cell r="K4783" t="str">
            <v>CDCMC</v>
          </cell>
          <cell r="L4783" t="str">
            <v>MMG23</v>
          </cell>
          <cell r="M4783" t="str">
            <v>MMG</v>
          </cell>
          <cell r="N4783" t="str">
            <v>CITI-MF</v>
          </cell>
          <cell r="O4783" t="str">
            <v>DAM</v>
          </cell>
          <cell r="P4783" t="str">
            <v>Amort jours hommes</v>
          </cell>
          <cell r="Q4783" t="str">
            <v>Maintenance Fonctionnelle</v>
          </cell>
          <cell r="R4783" t="str">
            <v>FOTCI 1</v>
          </cell>
          <cell r="S4783" t="str">
            <v>FOTCI1</v>
          </cell>
          <cell r="U4783">
            <v>0</v>
          </cell>
          <cell r="V4783">
            <v>2511.1148400000002</v>
          </cell>
          <cell r="W4783" t="str">
            <v>AMO_EM_JH</v>
          </cell>
          <cell r="X4783" t="str">
            <v>ET&amp;MTC_MF</v>
          </cell>
          <cell r="Y4783" t="str">
            <v>ET&amp;MTC</v>
          </cell>
          <cell r="Z4783" t="str">
            <v>AM</v>
          </cell>
          <cell r="AB4783" t="str">
            <v>MF FOTCI 1</v>
          </cell>
        </row>
        <row r="4784">
          <cell r="A4784" t="str">
            <v>CDG</v>
          </cell>
          <cell r="B4784">
            <v>0</v>
          </cell>
          <cell r="C4784" t="str">
            <v>VtilAna</v>
          </cell>
          <cell r="D4784" t="str">
            <v>FOR</v>
          </cell>
          <cell r="E4784" t="str">
            <v>DAM02_02579</v>
          </cell>
          <cell r="F4784" t="str">
            <v>CDCP</v>
          </cell>
          <cell r="G4784" t="str">
            <v>CDCMC</v>
          </cell>
          <cell r="H4784" t="str">
            <v>MMG00</v>
          </cell>
          <cell r="I4784" t="str">
            <v>MMG</v>
          </cell>
          <cell r="J4784" t="str">
            <v>CDCP</v>
          </cell>
          <cell r="K4784" t="str">
            <v>CDCMC</v>
          </cell>
          <cell r="L4784" t="str">
            <v>MMG24</v>
          </cell>
          <cell r="M4784" t="str">
            <v>MMG</v>
          </cell>
          <cell r="N4784" t="str">
            <v>CITI-MF</v>
          </cell>
          <cell r="O4784" t="str">
            <v>DAM</v>
          </cell>
          <cell r="P4784" t="str">
            <v>Amort jours hommes</v>
          </cell>
          <cell r="Q4784" t="str">
            <v>Maintenance Fonctionnelle</v>
          </cell>
          <cell r="R4784" t="str">
            <v>FOTCI 1</v>
          </cell>
          <cell r="S4784" t="str">
            <v>FOTCI1</v>
          </cell>
          <cell r="U4784">
            <v>0</v>
          </cell>
          <cell r="V4784">
            <v>10865.400750000001</v>
          </cell>
          <cell r="W4784" t="str">
            <v>AMO_EM_JH</v>
          </cell>
          <cell r="X4784" t="str">
            <v>ET&amp;MTC_MF</v>
          </cell>
          <cell r="Y4784" t="str">
            <v>ET&amp;MTC</v>
          </cell>
          <cell r="Z4784" t="str">
            <v>AM</v>
          </cell>
          <cell r="AB4784" t="str">
            <v>MF FOTCI 1</v>
          </cell>
        </row>
        <row r="4785">
          <cell r="A4785" t="str">
            <v>CDG</v>
          </cell>
          <cell r="B4785">
            <v>0</v>
          </cell>
          <cell r="C4785" t="str">
            <v>VtilAna</v>
          </cell>
          <cell r="D4785" t="str">
            <v>FOR</v>
          </cell>
          <cell r="E4785" t="str">
            <v>DAM02_02579</v>
          </cell>
          <cell r="F4785" t="str">
            <v>CDCP</v>
          </cell>
          <cell r="G4785" t="str">
            <v>CDCMC</v>
          </cell>
          <cell r="H4785" t="str">
            <v>MMG00</v>
          </cell>
          <cell r="I4785" t="str">
            <v>MMG</v>
          </cell>
          <cell r="J4785" t="str">
            <v>CDCP</v>
          </cell>
          <cell r="K4785" t="str">
            <v>CDCMC</v>
          </cell>
          <cell r="L4785" t="str">
            <v>MMG26</v>
          </cell>
          <cell r="M4785" t="str">
            <v>MMG</v>
          </cell>
          <cell r="N4785" t="str">
            <v>CITI-MF</v>
          </cell>
          <cell r="O4785" t="str">
            <v>DAM</v>
          </cell>
          <cell r="P4785" t="str">
            <v>Amort jours hommes</v>
          </cell>
          <cell r="Q4785" t="str">
            <v>Maintenance Fonctionnelle</v>
          </cell>
          <cell r="R4785" t="str">
            <v>FOTCI 1</v>
          </cell>
          <cell r="S4785" t="str">
            <v>FOTCI1</v>
          </cell>
          <cell r="U4785">
            <v>0</v>
          </cell>
          <cell r="V4785">
            <v>579.48803999999996</v>
          </cell>
          <cell r="W4785" t="str">
            <v>AMO_EM_JH</v>
          </cell>
          <cell r="X4785" t="str">
            <v>ET&amp;MTC_MF</v>
          </cell>
          <cell r="Y4785" t="str">
            <v>ET&amp;MTC</v>
          </cell>
          <cell r="Z4785" t="str">
            <v>AM</v>
          </cell>
          <cell r="AB4785" t="str">
            <v>MF FOTCI 1</v>
          </cell>
        </row>
        <row r="4786">
          <cell r="A4786" t="str">
            <v>CDG</v>
          </cell>
          <cell r="B4786">
            <v>0</v>
          </cell>
          <cell r="C4786" t="str">
            <v>VtilAna</v>
          </cell>
          <cell r="D4786" t="str">
            <v>FOR</v>
          </cell>
          <cell r="E4786" t="str">
            <v>DAM02_02579</v>
          </cell>
          <cell r="F4786" t="str">
            <v>CDCP</v>
          </cell>
          <cell r="G4786" t="str">
            <v>CDCMC</v>
          </cell>
          <cell r="H4786" t="str">
            <v>MMG00</v>
          </cell>
          <cell r="I4786" t="str">
            <v>MMG</v>
          </cell>
          <cell r="J4786" t="str">
            <v>CDCP</v>
          </cell>
          <cell r="K4786" t="str">
            <v>CDCMC</v>
          </cell>
          <cell r="L4786" t="str">
            <v>MMG31</v>
          </cell>
          <cell r="M4786" t="str">
            <v>MMG</v>
          </cell>
          <cell r="N4786" t="str">
            <v>CITI-MF</v>
          </cell>
          <cell r="O4786" t="str">
            <v>DAM</v>
          </cell>
          <cell r="P4786" t="str">
            <v>Amort jours hommes</v>
          </cell>
          <cell r="Q4786" t="str">
            <v>Maintenance Fonctionnelle</v>
          </cell>
          <cell r="R4786" t="str">
            <v>FOTCI 1</v>
          </cell>
          <cell r="S4786" t="str">
            <v>FOTCI1</v>
          </cell>
          <cell r="U4786">
            <v>0</v>
          </cell>
          <cell r="V4786">
            <v>579.48803999999996</v>
          </cell>
          <cell r="W4786" t="str">
            <v>AMO_EM_JH</v>
          </cell>
          <cell r="X4786" t="str">
            <v>ET&amp;MTC_MF</v>
          </cell>
          <cell r="Y4786" t="str">
            <v>ET&amp;MTC</v>
          </cell>
          <cell r="Z4786" t="str">
            <v>AM</v>
          </cell>
          <cell r="AB4786" t="str">
            <v>MF FOTCI 1</v>
          </cell>
        </row>
        <row r="4787">
          <cell r="A4787" t="str">
            <v>CDG</v>
          </cell>
          <cell r="B4787">
            <v>0</v>
          </cell>
          <cell r="C4787" t="str">
            <v>VtilAna</v>
          </cell>
          <cell r="D4787" t="str">
            <v>FOR</v>
          </cell>
          <cell r="E4787" t="str">
            <v>DAM02_02579</v>
          </cell>
          <cell r="F4787" t="str">
            <v>CDCP</v>
          </cell>
          <cell r="G4787" t="str">
            <v>CDCMC</v>
          </cell>
          <cell r="H4787" t="str">
            <v>MMG00</v>
          </cell>
          <cell r="I4787" t="str">
            <v>MMG</v>
          </cell>
          <cell r="J4787" t="str">
            <v>CDCP</v>
          </cell>
          <cell r="K4787" t="str">
            <v>CDCMC</v>
          </cell>
          <cell r="L4787" t="str">
            <v>MMG32</v>
          </cell>
          <cell r="M4787" t="str">
            <v>MMG</v>
          </cell>
          <cell r="N4787" t="str">
            <v>CITI-MF</v>
          </cell>
          <cell r="O4787" t="str">
            <v>DAM</v>
          </cell>
          <cell r="P4787" t="str">
            <v>Amort jours hommes</v>
          </cell>
          <cell r="Q4787" t="str">
            <v>Maintenance Fonctionnelle</v>
          </cell>
          <cell r="R4787" t="str">
            <v>FOTCI 1</v>
          </cell>
          <cell r="S4787" t="str">
            <v>FOTCI1</v>
          </cell>
          <cell r="U4787">
            <v>0</v>
          </cell>
          <cell r="V4787">
            <v>579.48803999999996</v>
          </cell>
          <cell r="W4787" t="str">
            <v>AMO_EM_JH</v>
          </cell>
          <cell r="X4787" t="str">
            <v>ET&amp;MTC_MF</v>
          </cell>
          <cell r="Y4787" t="str">
            <v>ET&amp;MTC</v>
          </cell>
          <cell r="Z4787" t="str">
            <v>AM</v>
          </cell>
          <cell r="AB4787" t="str">
            <v>MF FOTCI 1</v>
          </cell>
        </row>
        <row r="4788">
          <cell r="A4788" t="str">
            <v>CDG</v>
          </cell>
          <cell r="B4788">
            <v>0</v>
          </cell>
          <cell r="C4788" t="str">
            <v>VtilAna</v>
          </cell>
          <cell r="D4788" t="str">
            <v>FOR</v>
          </cell>
          <cell r="E4788" t="str">
            <v>DAM02_02579</v>
          </cell>
          <cell r="F4788" t="str">
            <v>CDCP</v>
          </cell>
          <cell r="G4788" t="str">
            <v>CDCMC</v>
          </cell>
          <cell r="H4788" t="str">
            <v>MMG00</v>
          </cell>
          <cell r="I4788" t="str">
            <v>MMG</v>
          </cell>
          <cell r="J4788" t="str">
            <v>CDCP</v>
          </cell>
          <cell r="K4788" t="str">
            <v>CDCMC</v>
          </cell>
          <cell r="L4788" t="str">
            <v>STR10</v>
          </cell>
          <cell r="M4788" t="str">
            <v>STR</v>
          </cell>
          <cell r="N4788" t="str">
            <v>CITI-MF</v>
          </cell>
          <cell r="O4788" t="str">
            <v>DAM</v>
          </cell>
          <cell r="P4788" t="str">
            <v>Amort jours hommes</v>
          </cell>
          <cell r="Q4788" t="str">
            <v>Maintenance Fonctionnelle</v>
          </cell>
          <cell r="R4788" t="str">
            <v>FOTCI 1</v>
          </cell>
          <cell r="S4788" t="str">
            <v>FOTCI1</v>
          </cell>
          <cell r="U4788">
            <v>0</v>
          </cell>
          <cell r="V4788">
            <v>627.77871000000005</v>
          </cell>
          <cell r="W4788" t="str">
            <v>AMO_EM_JH</v>
          </cell>
          <cell r="X4788" t="str">
            <v>ET&amp;MTC_MF</v>
          </cell>
          <cell r="Y4788" t="str">
            <v>ET&amp;MTC</v>
          </cell>
          <cell r="Z4788" t="str">
            <v>AM</v>
          </cell>
          <cell r="AB4788" t="str">
            <v>MF FOTCI 1</v>
          </cell>
        </row>
        <row r="4789">
          <cell r="A4789" t="str">
            <v>CDG</v>
          </cell>
          <cell r="B4789">
            <v>0</v>
          </cell>
          <cell r="C4789" t="str">
            <v>VtilAna</v>
          </cell>
          <cell r="D4789" t="str">
            <v>FOR</v>
          </cell>
          <cell r="E4789" t="str">
            <v>DAM02_02579</v>
          </cell>
          <cell r="F4789" t="str">
            <v>CDCP</v>
          </cell>
          <cell r="G4789" t="str">
            <v>CDCMC</v>
          </cell>
          <cell r="H4789" t="str">
            <v>MMG00</v>
          </cell>
          <cell r="I4789" t="str">
            <v>MMG</v>
          </cell>
          <cell r="J4789" t="str">
            <v>TKY</v>
          </cell>
          <cell r="K4789" t="str">
            <v>CDCMC</v>
          </cell>
          <cell r="L4789" t="str">
            <v>TKY_DS400</v>
          </cell>
          <cell r="M4789" t="str">
            <v>TKY</v>
          </cell>
          <cell r="N4789" t="str">
            <v>CITI-MF</v>
          </cell>
          <cell r="O4789" t="str">
            <v>DAM</v>
          </cell>
          <cell r="P4789" t="str">
            <v>Amort jours hommes</v>
          </cell>
          <cell r="Q4789" t="str">
            <v>Maintenance Fonctionnelle</v>
          </cell>
          <cell r="R4789" t="str">
            <v>FOTCI 1</v>
          </cell>
          <cell r="S4789" t="str">
            <v>FOTCI1</v>
          </cell>
          <cell r="U4789">
            <v>0</v>
          </cell>
          <cell r="V4789">
            <v>579.48803999999996</v>
          </cell>
          <cell r="W4789" t="str">
            <v>AMO_EM_JH</v>
          </cell>
          <cell r="X4789" t="str">
            <v>ET&amp;MTC_MF</v>
          </cell>
          <cell r="Y4789" t="str">
            <v>ET&amp;MTC</v>
          </cell>
          <cell r="Z4789" t="str">
            <v>AM</v>
          </cell>
          <cell r="AB4789" t="str">
            <v>MF FOTCI 1</v>
          </cell>
        </row>
        <row r="4790">
          <cell r="A4790" t="str">
            <v>CDG</v>
          </cell>
          <cell r="B4790">
            <v>0</v>
          </cell>
          <cell r="C4790" t="str">
            <v>VtilAna</v>
          </cell>
          <cell r="D4790" t="str">
            <v>FOR</v>
          </cell>
          <cell r="E4790" t="str">
            <v>DAM02_02580</v>
          </cell>
          <cell r="F4790" t="str">
            <v>CDCP</v>
          </cell>
          <cell r="G4790" t="str">
            <v>CDCMC</v>
          </cell>
          <cell r="H4790" t="str">
            <v>MMG00</v>
          </cell>
          <cell r="I4790" t="str">
            <v>MMG</v>
          </cell>
          <cell r="J4790" t="str">
            <v>CDCP</v>
          </cell>
          <cell r="K4790" t="str">
            <v>CDCMC</v>
          </cell>
          <cell r="L4790" t="str">
            <v>MMG00</v>
          </cell>
          <cell r="M4790" t="str">
            <v>MMG</v>
          </cell>
          <cell r="N4790" t="str">
            <v>CITI-MF</v>
          </cell>
          <cell r="O4790" t="str">
            <v>DAM</v>
          </cell>
          <cell r="P4790" t="str">
            <v>Amort jours hommes</v>
          </cell>
          <cell r="Q4790" t="str">
            <v>Maintenance Fonctionnelle</v>
          </cell>
          <cell r="R4790" t="str">
            <v>FOTCI 2-STRADA</v>
          </cell>
          <cell r="S4790" t="str">
            <v>FOTCI2 - STRADA</v>
          </cell>
          <cell r="U4790">
            <v>0</v>
          </cell>
          <cell r="V4790">
            <v>69766.67</v>
          </cell>
          <cell r="W4790" t="str">
            <v>AMO_EM_JH</v>
          </cell>
          <cell r="X4790" t="str">
            <v>ET&amp;MTC_MF</v>
          </cell>
          <cell r="Y4790" t="str">
            <v>ET&amp;MTC</v>
          </cell>
          <cell r="Z4790" t="str">
            <v>AM</v>
          </cell>
          <cell r="AB4790" t="str">
            <v>MF FOTCI 2</v>
          </cell>
        </row>
        <row r="4791">
          <cell r="A4791" t="str">
            <v>CDG</v>
          </cell>
          <cell r="B4791">
            <v>0</v>
          </cell>
          <cell r="C4791" t="str">
            <v>VtilAna</v>
          </cell>
          <cell r="D4791" t="str">
            <v>FOR</v>
          </cell>
          <cell r="E4791" t="str">
            <v>DAM02_02580</v>
          </cell>
          <cell r="F4791" t="str">
            <v>CDCP</v>
          </cell>
          <cell r="G4791" t="str">
            <v>CDCMC</v>
          </cell>
          <cell r="H4791" t="str">
            <v>MMG00</v>
          </cell>
          <cell r="I4791" t="str">
            <v>MMG</v>
          </cell>
          <cell r="J4791" t="str">
            <v>CDCP</v>
          </cell>
          <cell r="K4791" t="str">
            <v>CDCMC</v>
          </cell>
          <cell r="L4791" t="str">
            <v>MMG00</v>
          </cell>
          <cell r="M4791" t="str">
            <v>MMG</v>
          </cell>
          <cell r="N4791" t="str">
            <v>CITI-MF</v>
          </cell>
          <cell r="O4791" t="str">
            <v>DAM</v>
          </cell>
          <cell r="P4791" t="str">
            <v>Amort jours hommes</v>
          </cell>
          <cell r="Q4791" t="str">
            <v>Maintenance Fonctionnelle</v>
          </cell>
          <cell r="R4791" t="str">
            <v>FOTCI 2-STRADA</v>
          </cell>
          <cell r="S4791" t="str">
            <v>FOTCI2 - STRADA</v>
          </cell>
          <cell r="U4791">
            <v>0</v>
          </cell>
          <cell r="V4791">
            <v>-69766.67</v>
          </cell>
          <cell r="W4791" t="str">
            <v>AMO_EM_JH</v>
          </cell>
          <cell r="X4791" t="str">
            <v>ET&amp;MTC_MF</v>
          </cell>
          <cell r="Y4791" t="str">
            <v>ET&amp;MTC</v>
          </cell>
          <cell r="Z4791" t="str">
            <v>AM</v>
          </cell>
          <cell r="AB4791" t="str">
            <v>MF FOTCI 2</v>
          </cell>
        </row>
        <row r="4792">
          <cell r="A4792" t="str">
            <v>CDG</v>
          </cell>
          <cell r="B4792">
            <v>0</v>
          </cell>
          <cell r="C4792" t="str">
            <v>VtilAna</v>
          </cell>
          <cell r="D4792" t="str">
            <v>FOR</v>
          </cell>
          <cell r="E4792" t="str">
            <v>DAM02_02580</v>
          </cell>
          <cell r="F4792" t="str">
            <v>CDCP</v>
          </cell>
          <cell r="G4792" t="str">
            <v>CDCMC</v>
          </cell>
          <cell r="H4792" t="str">
            <v>MMG00</v>
          </cell>
          <cell r="I4792" t="str">
            <v>MMG</v>
          </cell>
          <cell r="J4792" t="str">
            <v>CDCP</v>
          </cell>
          <cell r="K4792" t="str">
            <v>CDCMC</v>
          </cell>
          <cell r="L4792" t="str">
            <v>CCS10</v>
          </cell>
          <cell r="M4792" t="str">
            <v>CCS</v>
          </cell>
          <cell r="N4792" t="str">
            <v>CITI-MF</v>
          </cell>
          <cell r="O4792" t="str">
            <v>DAM</v>
          </cell>
          <cell r="P4792" t="str">
            <v>Amort jours hommes</v>
          </cell>
          <cell r="Q4792" t="str">
            <v>Maintenance Fonctionnelle</v>
          </cell>
          <cell r="R4792" t="str">
            <v>FOTCI 2-STRADA</v>
          </cell>
          <cell r="S4792" t="str">
            <v>FOTCI2 - STRADA</v>
          </cell>
          <cell r="U4792">
            <v>0</v>
          </cell>
          <cell r="V4792">
            <v>1465.10007</v>
          </cell>
          <cell r="W4792" t="str">
            <v>AMO_EM_JH</v>
          </cell>
          <cell r="X4792" t="str">
            <v>ET&amp;MTC_MF</v>
          </cell>
          <cell r="Y4792" t="str">
            <v>ET&amp;MTC</v>
          </cell>
          <cell r="Z4792" t="str">
            <v>AM</v>
          </cell>
          <cell r="AB4792" t="str">
            <v>MF FOTCI 2</v>
          </cell>
        </row>
        <row r="4793">
          <cell r="A4793" t="str">
            <v>CDG</v>
          </cell>
          <cell r="B4793">
            <v>0</v>
          </cell>
          <cell r="C4793" t="str">
            <v>VtilAna</v>
          </cell>
          <cell r="D4793" t="str">
            <v>FOR</v>
          </cell>
          <cell r="E4793" t="str">
            <v>DAM02_02580</v>
          </cell>
          <cell r="F4793" t="str">
            <v>CDCP</v>
          </cell>
          <cell r="G4793" t="str">
            <v>CDCMC</v>
          </cell>
          <cell r="H4793" t="str">
            <v>MMG00</v>
          </cell>
          <cell r="I4793" t="str">
            <v>MMG</v>
          </cell>
          <cell r="J4793" t="str">
            <v>CDCP</v>
          </cell>
          <cell r="K4793" t="str">
            <v>CDCMC</v>
          </cell>
          <cell r="L4793" t="str">
            <v>CCS20</v>
          </cell>
          <cell r="M4793" t="str">
            <v>CCS</v>
          </cell>
          <cell r="N4793" t="str">
            <v>CITI-MF</v>
          </cell>
          <cell r="O4793" t="str">
            <v>DAM</v>
          </cell>
          <cell r="P4793" t="str">
            <v>Amort jours hommes</v>
          </cell>
          <cell r="Q4793" t="str">
            <v>Maintenance Fonctionnelle</v>
          </cell>
          <cell r="R4793" t="str">
            <v>FOTCI 2-STRADA</v>
          </cell>
          <cell r="S4793" t="str">
            <v>FOTCI2 - STRADA</v>
          </cell>
          <cell r="U4793">
            <v>0</v>
          </cell>
          <cell r="V4793">
            <v>837.20003999999994</v>
          </cell>
          <cell r="W4793" t="str">
            <v>AMO_EM_JH</v>
          </cell>
          <cell r="X4793" t="str">
            <v>ET&amp;MTC_MF</v>
          </cell>
          <cell r="Y4793" t="str">
            <v>ET&amp;MTC</v>
          </cell>
          <cell r="Z4793" t="str">
            <v>AM</v>
          </cell>
          <cell r="AB4793" t="str">
            <v>MF FOTCI 2</v>
          </cell>
        </row>
        <row r="4794">
          <cell r="A4794" t="str">
            <v>CDG</v>
          </cell>
          <cell r="B4794">
            <v>0</v>
          </cell>
          <cell r="C4794" t="str">
            <v>VtilAna</v>
          </cell>
          <cell r="D4794" t="str">
            <v>FOR</v>
          </cell>
          <cell r="E4794" t="str">
            <v>DAM02_02580</v>
          </cell>
          <cell r="F4794" t="str">
            <v>CDCP</v>
          </cell>
          <cell r="G4794" t="str">
            <v>CDCMC</v>
          </cell>
          <cell r="H4794" t="str">
            <v>MMG00</v>
          </cell>
          <cell r="I4794" t="str">
            <v>MMG</v>
          </cell>
          <cell r="J4794" t="str">
            <v>CDCP</v>
          </cell>
          <cell r="K4794" t="str">
            <v>CDCMC</v>
          </cell>
          <cell r="L4794" t="str">
            <v>CCS30</v>
          </cell>
          <cell r="M4794" t="str">
            <v>CCS</v>
          </cell>
          <cell r="N4794" t="str">
            <v>CITI-MF</v>
          </cell>
          <cell r="O4794" t="str">
            <v>DAM</v>
          </cell>
          <cell r="P4794" t="str">
            <v>Amort jours hommes</v>
          </cell>
          <cell r="Q4794" t="str">
            <v>Maintenance Fonctionnelle</v>
          </cell>
          <cell r="R4794" t="str">
            <v>FOTCI 2-STRADA</v>
          </cell>
          <cell r="S4794" t="str">
            <v>FOTCI2 - STRADA</v>
          </cell>
          <cell r="U4794">
            <v>0</v>
          </cell>
          <cell r="V4794">
            <v>837.20003999999994</v>
          </cell>
          <cell r="W4794" t="str">
            <v>AMO_EM_JH</v>
          </cell>
          <cell r="X4794" t="str">
            <v>ET&amp;MTC_MF</v>
          </cell>
          <cell r="Y4794" t="str">
            <v>ET&amp;MTC</v>
          </cell>
          <cell r="Z4794" t="str">
            <v>AM</v>
          </cell>
          <cell r="AB4794" t="str">
            <v>MF FOTCI 2</v>
          </cell>
        </row>
        <row r="4795">
          <cell r="A4795" t="str">
            <v>CDG</v>
          </cell>
          <cell r="B4795">
            <v>0</v>
          </cell>
          <cell r="C4795" t="str">
            <v>VtilAna</v>
          </cell>
          <cell r="D4795" t="str">
            <v>FOR</v>
          </cell>
          <cell r="E4795" t="str">
            <v>DAM02_02580</v>
          </cell>
          <cell r="F4795" t="str">
            <v>CDCP</v>
          </cell>
          <cell r="G4795" t="str">
            <v>CDCMC</v>
          </cell>
          <cell r="H4795" t="str">
            <v>MMG00</v>
          </cell>
          <cell r="I4795" t="str">
            <v>MMG</v>
          </cell>
          <cell r="J4795" t="str">
            <v>CDCP</v>
          </cell>
          <cell r="K4795" t="str">
            <v>CDCMC</v>
          </cell>
          <cell r="L4795" t="str">
            <v>DECM0</v>
          </cell>
          <cell r="M4795" t="str">
            <v>DECM</v>
          </cell>
          <cell r="N4795" t="str">
            <v>CITI-MF</v>
          </cell>
          <cell r="O4795" t="str">
            <v>DAM</v>
          </cell>
          <cell r="P4795" t="str">
            <v>Amort jours hommes</v>
          </cell>
          <cell r="Q4795" t="str">
            <v>Maintenance Fonctionnelle</v>
          </cell>
          <cell r="R4795" t="str">
            <v>FOTCI 2-STRADA</v>
          </cell>
          <cell r="S4795" t="str">
            <v>FOTCI2 - STRADA</v>
          </cell>
          <cell r="U4795">
            <v>0</v>
          </cell>
          <cell r="V4795">
            <v>5720.8669399999999</v>
          </cell>
          <cell r="W4795" t="str">
            <v>AMO_EM_JH</v>
          </cell>
          <cell r="X4795" t="str">
            <v>ET&amp;MTC_MF</v>
          </cell>
          <cell r="Y4795" t="str">
            <v>ET&amp;MTC</v>
          </cell>
          <cell r="Z4795" t="str">
            <v>AM</v>
          </cell>
          <cell r="AB4795" t="str">
            <v>MF FOTCI 2</v>
          </cell>
        </row>
        <row r="4796">
          <cell r="A4796" t="str">
            <v>CDG</v>
          </cell>
          <cell r="B4796">
            <v>0</v>
          </cell>
          <cell r="C4796" t="str">
            <v>VtilAna</v>
          </cell>
          <cell r="D4796" t="str">
            <v>FOR</v>
          </cell>
          <cell r="E4796" t="str">
            <v>DAM02_02580</v>
          </cell>
          <cell r="F4796" t="str">
            <v>CDCP</v>
          </cell>
          <cell r="G4796" t="str">
            <v>CDCMC</v>
          </cell>
          <cell r="H4796" t="str">
            <v>MMG00</v>
          </cell>
          <cell r="I4796" t="str">
            <v>MMG</v>
          </cell>
          <cell r="J4796" t="str">
            <v>CDCP</v>
          </cell>
          <cell r="K4796" t="str">
            <v>CDCMC</v>
          </cell>
          <cell r="L4796" t="str">
            <v>DS100</v>
          </cell>
          <cell r="M4796" t="str">
            <v>DS</v>
          </cell>
          <cell r="N4796" t="str">
            <v>CITI-MF</v>
          </cell>
          <cell r="O4796" t="str">
            <v>DAM</v>
          </cell>
          <cell r="P4796" t="str">
            <v>Amort jours hommes</v>
          </cell>
          <cell r="Q4796" t="str">
            <v>Maintenance Fonctionnelle</v>
          </cell>
          <cell r="R4796" t="str">
            <v>FOTCI 2-STRADA</v>
          </cell>
          <cell r="S4796" t="str">
            <v>FOTCI2 - STRADA</v>
          </cell>
          <cell r="U4796">
            <v>0</v>
          </cell>
          <cell r="V4796">
            <v>837.20003999999994</v>
          </cell>
          <cell r="W4796" t="str">
            <v>AMO_EM_JH</v>
          </cell>
          <cell r="X4796" t="str">
            <v>ET&amp;MTC_MF</v>
          </cell>
          <cell r="Y4796" t="str">
            <v>ET&amp;MTC</v>
          </cell>
          <cell r="Z4796" t="str">
            <v>AM</v>
          </cell>
          <cell r="AB4796" t="str">
            <v>MF FOTCI 2</v>
          </cell>
        </row>
        <row r="4797">
          <cell r="A4797" t="str">
            <v>CDG</v>
          </cell>
          <cell r="B4797">
            <v>0</v>
          </cell>
          <cell r="C4797" t="str">
            <v>VtilAna</v>
          </cell>
          <cell r="D4797" t="str">
            <v>FOR</v>
          </cell>
          <cell r="E4797" t="str">
            <v>DAM02_02580</v>
          </cell>
          <cell r="F4797" t="str">
            <v>CDCP</v>
          </cell>
          <cell r="G4797" t="str">
            <v>CDCMC</v>
          </cell>
          <cell r="H4797" t="str">
            <v>MMG00</v>
          </cell>
          <cell r="I4797" t="str">
            <v>MMG</v>
          </cell>
          <cell r="J4797" t="str">
            <v>CDCP</v>
          </cell>
          <cell r="K4797" t="str">
            <v>CDCMC</v>
          </cell>
          <cell r="L4797" t="str">
            <v>DS400</v>
          </cell>
          <cell r="M4797" t="str">
            <v>DS</v>
          </cell>
          <cell r="N4797" t="str">
            <v>CITI-MF</v>
          </cell>
          <cell r="O4797" t="str">
            <v>DAM</v>
          </cell>
          <cell r="P4797" t="str">
            <v>Amort jours hommes</v>
          </cell>
          <cell r="Q4797" t="str">
            <v>Maintenance Fonctionnelle</v>
          </cell>
          <cell r="R4797" t="str">
            <v>FOTCI 2-STRADA</v>
          </cell>
          <cell r="S4797" t="str">
            <v>FOTCI2 - STRADA</v>
          </cell>
          <cell r="U4797">
            <v>0</v>
          </cell>
          <cell r="V4797">
            <v>837.20003999999994</v>
          </cell>
          <cell r="W4797" t="str">
            <v>AMO_EM_JH</v>
          </cell>
          <cell r="X4797" t="str">
            <v>ET&amp;MTC_MF</v>
          </cell>
          <cell r="Y4797" t="str">
            <v>ET&amp;MTC</v>
          </cell>
          <cell r="Z4797" t="str">
            <v>AM</v>
          </cell>
          <cell r="AB4797" t="str">
            <v>MF FOTCI 2</v>
          </cell>
        </row>
        <row r="4798">
          <cell r="A4798" t="str">
            <v>CDG</v>
          </cell>
          <cell r="B4798">
            <v>0</v>
          </cell>
          <cell r="C4798" t="str">
            <v>VtilAna</v>
          </cell>
          <cell r="D4798" t="str">
            <v>FOR</v>
          </cell>
          <cell r="E4798" t="str">
            <v>DAM02_02580</v>
          </cell>
          <cell r="F4798" t="str">
            <v>CDCP</v>
          </cell>
          <cell r="G4798" t="str">
            <v>CDCMC</v>
          </cell>
          <cell r="H4798" t="str">
            <v>MMG00</v>
          </cell>
          <cell r="I4798" t="str">
            <v>MMG</v>
          </cell>
          <cell r="J4798" t="str">
            <v>FKT</v>
          </cell>
          <cell r="K4798" t="str">
            <v>CDCMC</v>
          </cell>
          <cell r="L4798" t="str">
            <v>FKT_DS100</v>
          </cell>
          <cell r="M4798" t="str">
            <v>FKT</v>
          </cell>
          <cell r="N4798" t="str">
            <v>CITI-MF</v>
          </cell>
          <cell r="O4798" t="str">
            <v>DAM</v>
          </cell>
          <cell r="P4798" t="str">
            <v>Amort jours hommes</v>
          </cell>
          <cell r="Q4798" t="str">
            <v>Maintenance Fonctionnelle</v>
          </cell>
          <cell r="R4798" t="str">
            <v>FOTCI 2-STRADA</v>
          </cell>
          <cell r="S4798" t="str">
            <v>FOTCI2 - STRADA</v>
          </cell>
          <cell r="U4798">
            <v>0</v>
          </cell>
          <cell r="V4798">
            <v>837.20003999999994</v>
          </cell>
          <cell r="W4798" t="str">
            <v>AMO_EM_JH</v>
          </cell>
          <cell r="X4798" t="str">
            <v>ET&amp;MTC_MF</v>
          </cell>
          <cell r="Y4798" t="str">
            <v>ET&amp;MTC</v>
          </cell>
          <cell r="Z4798" t="str">
            <v>AM</v>
          </cell>
          <cell r="AB4798" t="str">
            <v>MF FOTCI 2</v>
          </cell>
        </row>
        <row r="4799">
          <cell r="A4799" t="str">
            <v>CDG</v>
          </cell>
          <cell r="B4799">
            <v>0</v>
          </cell>
          <cell r="C4799" t="str">
            <v>VtilAna</v>
          </cell>
          <cell r="D4799" t="str">
            <v>FOR</v>
          </cell>
          <cell r="E4799" t="str">
            <v>DAM02_02580</v>
          </cell>
          <cell r="F4799" t="str">
            <v>CDCP</v>
          </cell>
          <cell r="G4799" t="str">
            <v>CDCMC</v>
          </cell>
          <cell r="H4799" t="str">
            <v>MMG00</v>
          </cell>
          <cell r="I4799" t="str">
            <v>MMG</v>
          </cell>
          <cell r="J4799" t="str">
            <v>FKT</v>
          </cell>
          <cell r="K4799" t="str">
            <v>CDCMC</v>
          </cell>
          <cell r="L4799" t="str">
            <v>FKT_MMG22</v>
          </cell>
          <cell r="M4799" t="str">
            <v>FKT</v>
          </cell>
          <cell r="N4799" t="str">
            <v>CITI-MF</v>
          </cell>
          <cell r="O4799" t="str">
            <v>DAM</v>
          </cell>
          <cell r="P4799" t="str">
            <v>Amort jours hommes</v>
          </cell>
          <cell r="Q4799" t="str">
            <v>Maintenance Fonctionnelle</v>
          </cell>
          <cell r="R4799" t="str">
            <v>FOTCI 2-STRADA</v>
          </cell>
          <cell r="S4799" t="str">
            <v>FOTCI2 - STRADA</v>
          </cell>
          <cell r="U4799">
            <v>0</v>
          </cell>
          <cell r="V4799">
            <v>1883.70009</v>
          </cell>
          <cell r="W4799" t="str">
            <v>AMO_EM_JH</v>
          </cell>
          <cell r="X4799" t="str">
            <v>ET&amp;MTC_MF</v>
          </cell>
          <cell r="Y4799" t="str">
            <v>ET&amp;MTC</v>
          </cell>
          <cell r="Z4799" t="str">
            <v>AM</v>
          </cell>
          <cell r="AB4799" t="str">
            <v>MF FOTCI 2</v>
          </cell>
        </row>
        <row r="4800">
          <cell r="A4800" t="str">
            <v>CDG</v>
          </cell>
          <cell r="B4800">
            <v>0</v>
          </cell>
          <cell r="C4800" t="str">
            <v>VtilAna</v>
          </cell>
          <cell r="D4800" t="str">
            <v>FOR</v>
          </cell>
          <cell r="E4800" t="str">
            <v>DAM02_02580</v>
          </cell>
          <cell r="F4800" t="str">
            <v>CDCP</v>
          </cell>
          <cell r="G4800" t="str">
            <v>CDCMC</v>
          </cell>
          <cell r="H4800" t="str">
            <v>MMG00</v>
          </cell>
          <cell r="I4800" t="str">
            <v>MMG</v>
          </cell>
          <cell r="J4800" t="str">
            <v>LDN</v>
          </cell>
          <cell r="K4800" t="str">
            <v>CDCMC</v>
          </cell>
          <cell r="L4800" t="str">
            <v>LDN_CCS40</v>
          </cell>
          <cell r="M4800" t="str">
            <v>LDN</v>
          </cell>
          <cell r="N4800" t="str">
            <v>CITI-MF</v>
          </cell>
          <cell r="O4800" t="str">
            <v>DAM</v>
          </cell>
          <cell r="P4800" t="str">
            <v>Amort jours hommes</v>
          </cell>
          <cell r="Q4800" t="str">
            <v>Maintenance Fonctionnelle</v>
          </cell>
          <cell r="R4800" t="str">
            <v>FOTCI 2-STRADA</v>
          </cell>
          <cell r="S4800" t="str">
            <v>FOTCI2 - STRADA</v>
          </cell>
          <cell r="U4800">
            <v>0</v>
          </cell>
          <cell r="V4800">
            <v>837.20003999999994</v>
          </cell>
          <cell r="W4800" t="str">
            <v>AMO_EM_JH</v>
          </cell>
          <cell r="X4800" t="str">
            <v>ET&amp;MTC_MF</v>
          </cell>
          <cell r="Y4800" t="str">
            <v>ET&amp;MTC</v>
          </cell>
          <cell r="Z4800" t="str">
            <v>AM</v>
          </cell>
          <cell r="AB4800" t="str">
            <v>MF FOTCI 2</v>
          </cell>
        </row>
        <row r="4801">
          <cell r="A4801" t="str">
            <v>CDG</v>
          </cell>
          <cell r="B4801">
            <v>0</v>
          </cell>
          <cell r="C4801" t="str">
            <v>VtilAna</v>
          </cell>
          <cell r="D4801" t="str">
            <v>FOR</v>
          </cell>
          <cell r="E4801" t="str">
            <v>DAM02_02580</v>
          </cell>
          <cell r="F4801" t="str">
            <v>CDCP</v>
          </cell>
          <cell r="G4801" t="str">
            <v>CDCMC</v>
          </cell>
          <cell r="H4801" t="str">
            <v>MMG00</v>
          </cell>
          <cell r="I4801" t="str">
            <v>MMG</v>
          </cell>
          <cell r="J4801" t="str">
            <v>LDN</v>
          </cell>
          <cell r="K4801" t="str">
            <v>CDCMC</v>
          </cell>
          <cell r="L4801" t="str">
            <v>LDN_DECM0</v>
          </cell>
          <cell r="M4801" t="str">
            <v>LDN</v>
          </cell>
          <cell r="N4801" t="str">
            <v>CITI-MF</v>
          </cell>
          <cell r="O4801" t="str">
            <v>DAM</v>
          </cell>
          <cell r="P4801" t="str">
            <v>Amort jours hommes</v>
          </cell>
          <cell r="Q4801" t="str">
            <v>Maintenance Fonctionnelle</v>
          </cell>
          <cell r="R4801" t="str">
            <v>FOTCI 2-STRADA</v>
          </cell>
          <cell r="S4801" t="str">
            <v>FOTCI2 - STRADA</v>
          </cell>
          <cell r="U4801">
            <v>0</v>
          </cell>
          <cell r="V4801">
            <v>906.96671000000003</v>
          </cell>
          <cell r="W4801" t="str">
            <v>AMO_EM_JH</v>
          </cell>
          <cell r="X4801" t="str">
            <v>ET&amp;MTC_MF</v>
          </cell>
          <cell r="Y4801" t="str">
            <v>ET&amp;MTC</v>
          </cell>
          <cell r="Z4801" t="str">
            <v>AM</v>
          </cell>
          <cell r="AB4801" t="str">
            <v>MF FOTCI 2</v>
          </cell>
        </row>
        <row r="4802">
          <cell r="A4802" t="str">
            <v>CDG</v>
          </cell>
          <cell r="B4802">
            <v>0</v>
          </cell>
          <cell r="C4802" t="str">
            <v>VtilAna</v>
          </cell>
          <cell r="D4802" t="str">
            <v>FOR</v>
          </cell>
          <cell r="E4802" t="str">
            <v>DAM02_02580</v>
          </cell>
          <cell r="F4802" t="str">
            <v>CDCP</v>
          </cell>
          <cell r="G4802" t="str">
            <v>CDCMC</v>
          </cell>
          <cell r="H4802" t="str">
            <v>MMG00</v>
          </cell>
          <cell r="I4802" t="str">
            <v>MMG</v>
          </cell>
          <cell r="J4802" t="str">
            <v>LDN</v>
          </cell>
          <cell r="K4802" t="str">
            <v>CDCMC</v>
          </cell>
          <cell r="L4802" t="str">
            <v>LDN_DS400</v>
          </cell>
          <cell r="M4802" t="str">
            <v>LDN</v>
          </cell>
          <cell r="N4802" t="str">
            <v>CITI-MF</v>
          </cell>
          <cell r="O4802" t="str">
            <v>DAM</v>
          </cell>
          <cell r="P4802" t="str">
            <v>Amort jours hommes</v>
          </cell>
          <cell r="Q4802" t="str">
            <v>Maintenance Fonctionnelle</v>
          </cell>
          <cell r="R4802" t="str">
            <v>FOTCI 2-STRADA</v>
          </cell>
          <cell r="S4802" t="str">
            <v>FOTCI2 - STRADA</v>
          </cell>
          <cell r="U4802">
            <v>0</v>
          </cell>
          <cell r="V4802">
            <v>1674.4000799999999</v>
          </cell>
          <cell r="W4802" t="str">
            <v>AMO_EM_JH</v>
          </cell>
          <cell r="X4802" t="str">
            <v>ET&amp;MTC_MF</v>
          </cell>
          <cell r="Y4802" t="str">
            <v>ET&amp;MTC</v>
          </cell>
          <cell r="Z4802" t="str">
            <v>AM</v>
          </cell>
          <cell r="AB4802" t="str">
            <v>MF FOTCI 2</v>
          </cell>
        </row>
        <row r="4803">
          <cell r="A4803" t="str">
            <v>CDG</v>
          </cell>
          <cell r="B4803">
            <v>0</v>
          </cell>
          <cell r="C4803" t="str">
            <v>VtilAna</v>
          </cell>
          <cell r="D4803" t="str">
            <v>FOR</v>
          </cell>
          <cell r="E4803" t="str">
            <v>DAM02_02580</v>
          </cell>
          <cell r="F4803" t="str">
            <v>CDCP</v>
          </cell>
          <cell r="G4803" t="str">
            <v>CDCMC</v>
          </cell>
          <cell r="H4803" t="str">
            <v>MMG00</v>
          </cell>
          <cell r="I4803" t="str">
            <v>MMG</v>
          </cell>
          <cell r="J4803" t="str">
            <v>CDCP</v>
          </cell>
          <cell r="K4803" t="str">
            <v>CDCMC</v>
          </cell>
          <cell r="L4803" t="str">
            <v>MMG10</v>
          </cell>
          <cell r="M4803" t="str">
            <v>MMG</v>
          </cell>
          <cell r="N4803" t="str">
            <v>CITI-MF</v>
          </cell>
          <cell r="O4803" t="str">
            <v>DAM</v>
          </cell>
          <cell r="P4803" t="str">
            <v>Amort jours hommes</v>
          </cell>
          <cell r="Q4803" t="str">
            <v>Maintenance Fonctionnelle</v>
          </cell>
          <cell r="R4803" t="str">
            <v>FOTCI 2-STRADA</v>
          </cell>
          <cell r="S4803" t="str">
            <v>FOTCI2 - STRADA</v>
          </cell>
          <cell r="U4803">
            <v>0</v>
          </cell>
          <cell r="V4803">
            <v>5372.03359</v>
          </cell>
          <cell r="W4803" t="str">
            <v>AMO_EM_JH</v>
          </cell>
          <cell r="X4803" t="str">
            <v>ET&amp;MTC_MF</v>
          </cell>
          <cell r="Y4803" t="str">
            <v>ET&amp;MTC</v>
          </cell>
          <cell r="Z4803" t="str">
            <v>AM</v>
          </cell>
          <cell r="AB4803" t="str">
            <v>MF FOTCI 2</v>
          </cell>
        </row>
        <row r="4804">
          <cell r="A4804" t="str">
            <v>CDG</v>
          </cell>
          <cell r="B4804">
            <v>0</v>
          </cell>
          <cell r="C4804" t="str">
            <v>VtilAna</v>
          </cell>
          <cell r="D4804" t="str">
            <v>FOR</v>
          </cell>
          <cell r="E4804" t="str">
            <v>DAM02_02580</v>
          </cell>
          <cell r="F4804" t="str">
            <v>CDCP</v>
          </cell>
          <cell r="G4804" t="str">
            <v>CDCMC</v>
          </cell>
          <cell r="H4804" t="str">
            <v>MMG00</v>
          </cell>
          <cell r="I4804" t="str">
            <v>MMG</v>
          </cell>
          <cell r="J4804" t="str">
            <v>CDCP</v>
          </cell>
          <cell r="K4804" t="str">
            <v>CDCMC</v>
          </cell>
          <cell r="L4804" t="str">
            <v>MMG21</v>
          </cell>
          <cell r="M4804" t="str">
            <v>MMG</v>
          </cell>
          <cell r="N4804" t="str">
            <v>CITI-MF</v>
          </cell>
          <cell r="O4804" t="str">
            <v>DAM</v>
          </cell>
          <cell r="P4804" t="str">
            <v>Amort jours hommes</v>
          </cell>
          <cell r="Q4804" t="str">
            <v>Maintenance Fonctionnelle</v>
          </cell>
          <cell r="R4804" t="str">
            <v>FOTCI 2-STRADA</v>
          </cell>
          <cell r="S4804" t="str">
            <v>FOTCI2 - STRADA</v>
          </cell>
          <cell r="U4804">
            <v>0</v>
          </cell>
          <cell r="V4804">
            <v>6906.9003300000004</v>
          </cell>
          <cell r="W4804" t="str">
            <v>AMO_EM_JH</v>
          </cell>
          <cell r="X4804" t="str">
            <v>ET&amp;MTC_MF</v>
          </cell>
          <cell r="Y4804" t="str">
            <v>ET&amp;MTC</v>
          </cell>
          <cell r="Z4804" t="str">
            <v>AM</v>
          </cell>
          <cell r="AB4804" t="str">
            <v>MF FOTCI 2</v>
          </cell>
        </row>
        <row r="4805">
          <cell r="A4805" t="str">
            <v>CDG</v>
          </cell>
          <cell r="B4805">
            <v>0</v>
          </cell>
          <cell r="C4805" t="str">
            <v>VtilAna</v>
          </cell>
          <cell r="D4805" t="str">
            <v>FOR</v>
          </cell>
          <cell r="E4805" t="str">
            <v>DAM02_02580</v>
          </cell>
          <cell r="F4805" t="str">
            <v>CDCP</v>
          </cell>
          <cell r="G4805" t="str">
            <v>CDCMC</v>
          </cell>
          <cell r="H4805" t="str">
            <v>MMG00</v>
          </cell>
          <cell r="I4805" t="str">
            <v>MMG</v>
          </cell>
          <cell r="J4805" t="str">
            <v>CDCP</v>
          </cell>
          <cell r="K4805" t="str">
            <v>CDCMC</v>
          </cell>
          <cell r="L4805" t="str">
            <v>MMG22</v>
          </cell>
          <cell r="M4805" t="str">
            <v>MMG</v>
          </cell>
          <cell r="N4805" t="str">
            <v>CITI-MF</v>
          </cell>
          <cell r="O4805" t="str">
            <v>DAM</v>
          </cell>
          <cell r="P4805" t="str">
            <v>Amort jours hommes</v>
          </cell>
          <cell r="Q4805" t="str">
            <v>Maintenance Fonctionnelle</v>
          </cell>
          <cell r="R4805" t="str">
            <v>FOTCI 2-STRADA</v>
          </cell>
          <cell r="S4805" t="str">
            <v>FOTCI2 - STRADA</v>
          </cell>
          <cell r="U4805">
            <v>0</v>
          </cell>
          <cell r="V4805">
            <v>17232.367490000001</v>
          </cell>
          <cell r="W4805" t="str">
            <v>AMO_EM_JH</v>
          </cell>
          <cell r="X4805" t="str">
            <v>ET&amp;MTC_MF</v>
          </cell>
          <cell r="Y4805" t="str">
            <v>ET&amp;MTC</v>
          </cell>
          <cell r="Z4805" t="str">
            <v>AM</v>
          </cell>
          <cell r="AB4805" t="str">
            <v>MF FOTCI 2</v>
          </cell>
        </row>
        <row r="4806">
          <cell r="A4806" t="str">
            <v>CDG</v>
          </cell>
          <cell r="B4806">
            <v>0</v>
          </cell>
          <cell r="C4806" t="str">
            <v>VtilAna</v>
          </cell>
          <cell r="D4806" t="str">
            <v>FOR</v>
          </cell>
          <cell r="E4806" t="str">
            <v>DAM02_02580</v>
          </cell>
          <cell r="F4806" t="str">
            <v>CDCP</v>
          </cell>
          <cell r="G4806" t="str">
            <v>CDCMC</v>
          </cell>
          <cell r="H4806" t="str">
            <v>MMG00</v>
          </cell>
          <cell r="I4806" t="str">
            <v>MMG</v>
          </cell>
          <cell r="J4806" t="str">
            <v>CDCP</v>
          </cell>
          <cell r="K4806" t="str">
            <v>CDCMC</v>
          </cell>
          <cell r="L4806" t="str">
            <v>MMG23</v>
          </cell>
          <cell r="M4806" t="str">
            <v>MMG</v>
          </cell>
          <cell r="N4806" t="str">
            <v>CITI-MF</v>
          </cell>
          <cell r="O4806" t="str">
            <v>DAM</v>
          </cell>
          <cell r="P4806" t="str">
            <v>Amort jours hommes</v>
          </cell>
          <cell r="Q4806" t="str">
            <v>Maintenance Fonctionnelle</v>
          </cell>
          <cell r="R4806" t="str">
            <v>FOTCI 2-STRADA</v>
          </cell>
          <cell r="S4806" t="str">
            <v>FOTCI2 - STRADA</v>
          </cell>
          <cell r="U4806">
            <v>0</v>
          </cell>
          <cell r="V4806">
            <v>3627.8668400000001</v>
          </cell>
          <cell r="W4806" t="str">
            <v>AMO_EM_JH</v>
          </cell>
          <cell r="X4806" t="str">
            <v>ET&amp;MTC_MF</v>
          </cell>
          <cell r="Y4806" t="str">
            <v>ET&amp;MTC</v>
          </cell>
          <cell r="Z4806" t="str">
            <v>AM</v>
          </cell>
          <cell r="AB4806" t="str">
            <v>MF FOTCI 2</v>
          </cell>
        </row>
        <row r="4807">
          <cell r="A4807" t="str">
            <v>CDG</v>
          </cell>
          <cell r="B4807">
            <v>0</v>
          </cell>
          <cell r="C4807" t="str">
            <v>VtilAna</v>
          </cell>
          <cell r="D4807" t="str">
            <v>FOR</v>
          </cell>
          <cell r="E4807" t="str">
            <v>DAM02_02580</v>
          </cell>
          <cell r="F4807" t="str">
            <v>CDCP</v>
          </cell>
          <cell r="G4807" t="str">
            <v>CDCMC</v>
          </cell>
          <cell r="H4807" t="str">
            <v>MMG00</v>
          </cell>
          <cell r="I4807" t="str">
            <v>MMG</v>
          </cell>
          <cell r="J4807" t="str">
            <v>CDCP</v>
          </cell>
          <cell r="K4807" t="str">
            <v>CDCMC</v>
          </cell>
          <cell r="L4807" t="str">
            <v>MMG24</v>
          </cell>
          <cell r="M4807" t="str">
            <v>MMG</v>
          </cell>
          <cell r="N4807" t="str">
            <v>CITI-MF</v>
          </cell>
          <cell r="O4807" t="str">
            <v>DAM</v>
          </cell>
          <cell r="P4807" t="str">
            <v>Amort jours hommes</v>
          </cell>
          <cell r="Q4807" t="str">
            <v>Maintenance Fonctionnelle</v>
          </cell>
          <cell r="R4807" t="str">
            <v>FOTCI 2-STRADA</v>
          </cell>
          <cell r="S4807" t="str">
            <v>FOTCI2 - STRADA</v>
          </cell>
          <cell r="U4807">
            <v>0</v>
          </cell>
          <cell r="V4807">
            <v>15697.500749999999</v>
          </cell>
          <cell r="W4807" t="str">
            <v>AMO_EM_JH</v>
          </cell>
          <cell r="X4807" t="str">
            <v>ET&amp;MTC_MF</v>
          </cell>
          <cell r="Y4807" t="str">
            <v>ET&amp;MTC</v>
          </cell>
          <cell r="Z4807" t="str">
            <v>AM</v>
          </cell>
          <cell r="AB4807" t="str">
            <v>MF FOTCI 2</v>
          </cell>
        </row>
        <row r="4808">
          <cell r="A4808" t="str">
            <v>CDG</v>
          </cell>
          <cell r="B4808">
            <v>0</v>
          </cell>
          <cell r="C4808" t="str">
            <v>VtilAna</v>
          </cell>
          <cell r="D4808" t="str">
            <v>FOR</v>
          </cell>
          <cell r="E4808" t="str">
            <v>DAM02_02580</v>
          </cell>
          <cell r="F4808" t="str">
            <v>CDCP</v>
          </cell>
          <cell r="G4808" t="str">
            <v>CDCMC</v>
          </cell>
          <cell r="H4808" t="str">
            <v>MMG00</v>
          </cell>
          <cell r="I4808" t="str">
            <v>MMG</v>
          </cell>
          <cell r="J4808" t="str">
            <v>CDCP</v>
          </cell>
          <cell r="K4808" t="str">
            <v>CDCMC</v>
          </cell>
          <cell r="L4808" t="str">
            <v>MMG26</v>
          </cell>
          <cell r="M4808" t="str">
            <v>MMG</v>
          </cell>
          <cell r="N4808" t="str">
            <v>CITI-MF</v>
          </cell>
          <cell r="O4808" t="str">
            <v>DAM</v>
          </cell>
          <cell r="P4808" t="str">
            <v>Amort jours hommes</v>
          </cell>
          <cell r="Q4808" t="str">
            <v>Maintenance Fonctionnelle</v>
          </cell>
          <cell r="R4808" t="str">
            <v>FOTCI 2-STRADA</v>
          </cell>
          <cell r="S4808" t="str">
            <v>FOTCI2 - STRADA</v>
          </cell>
          <cell r="U4808">
            <v>0</v>
          </cell>
          <cell r="V4808">
            <v>837.20003999999994</v>
          </cell>
          <cell r="W4808" t="str">
            <v>AMO_EM_JH</v>
          </cell>
          <cell r="X4808" t="str">
            <v>ET&amp;MTC_MF</v>
          </cell>
          <cell r="Y4808" t="str">
            <v>ET&amp;MTC</v>
          </cell>
          <cell r="Z4808" t="str">
            <v>AM</v>
          </cell>
          <cell r="AB4808" t="str">
            <v>MF FOTCI 2</v>
          </cell>
        </row>
        <row r="4809">
          <cell r="A4809" t="str">
            <v>CDG</v>
          </cell>
          <cell r="B4809">
            <v>0</v>
          </cell>
          <cell r="C4809" t="str">
            <v>VtilAna</v>
          </cell>
          <cell r="D4809" t="str">
            <v>FOR</v>
          </cell>
          <cell r="E4809" t="str">
            <v>DAM02_02580</v>
          </cell>
          <cell r="F4809" t="str">
            <v>CDCP</v>
          </cell>
          <cell r="G4809" t="str">
            <v>CDCMC</v>
          </cell>
          <cell r="H4809" t="str">
            <v>MMG00</v>
          </cell>
          <cell r="I4809" t="str">
            <v>MMG</v>
          </cell>
          <cell r="J4809" t="str">
            <v>CDCP</v>
          </cell>
          <cell r="K4809" t="str">
            <v>CDCMC</v>
          </cell>
          <cell r="L4809" t="str">
            <v>MMG31</v>
          </cell>
          <cell r="M4809" t="str">
            <v>MMG</v>
          </cell>
          <cell r="N4809" t="str">
            <v>CITI-MF</v>
          </cell>
          <cell r="O4809" t="str">
            <v>DAM</v>
          </cell>
          <cell r="P4809" t="str">
            <v>Amort jours hommes</v>
          </cell>
          <cell r="Q4809" t="str">
            <v>Maintenance Fonctionnelle</v>
          </cell>
          <cell r="R4809" t="str">
            <v>FOTCI 2-STRADA</v>
          </cell>
          <cell r="S4809" t="str">
            <v>FOTCI2 - STRADA</v>
          </cell>
          <cell r="U4809">
            <v>0</v>
          </cell>
          <cell r="V4809">
            <v>837.20003999999994</v>
          </cell>
          <cell r="W4809" t="str">
            <v>AMO_EM_JH</v>
          </cell>
          <cell r="X4809" t="str">
            <v>ET&amp;MTC_MF</v>
          </cell>
          <cell r="Y4809" t="str">
            <v>ET&amp;MTC</v>
          </cell>
          <cell r="Z4809" t="str">
            <v>AM</v>
          </cell>
          <cell r="AB4809" t="str">
            <v>MF FOTCI 2</v>
          </cell>
        </row>
        <row r="4810">
          <cell r="A4810" t="str">
            <v>CDG</v>
          </cell>
          <cell r="B4810">
            <v>0</v>
          </cell>
          <cell r="C4810" t="str">
            <v>VtilAna</v>
          </cell>
          <cell r="D4810" t="str">
            <v>FOR</v>
          </cell>
          <cell r="E4810" t="str">
            <v>DAM02_02580</v>
          </cell>
          <cell r="F4810" t="str">
            <v>CDCP</v>
          </cell>
          <cell r="G4810" t="str">
            <v>CDCMC</v>
          </cell>
          <cell r="H4810" t="str">
            <v>MMG00</v>
          </cell>
          <cell r="I4810" t="str">
            <v>MMG</v>
          </cell>
          <cell r="J4810" t="str">
            <v>CDCP</v>
          </cell>
          <cell r="K4810" t="str">
            <v>CDCMC</v>
          </cell>
          <cell r="L4810" t="str">
            <v>MMG32</v>
          </cell>
          <cell r="M4810" t="str">
            <v>MMG</v>
          </cell>
          <cell r="N4810" t="str">
            <v>CITI-MF</v>
          </cell>
          <cell r="O4810" t="str">
            <v>DAM</v>
          </cell>
          <cell r="P4810" t="str">
            <v>Amort jours hommes</v>
          </cell>
          <cell r="Q4810" t="str">
            <v>Maintenance Fonctionnelle</v>
          </cell>
          <cell r="R4810" t="str">
            <v>FOTCI 2-STRADA</v>
          </cell>
          <cell r="S4810" t="str">
            <v>FOTCI2 - STRADA</v>
          </cell>
          <cell r="U4810">
            <v>0</v>
          </cell>
          <cell r="V4810">
            <v>837.20003999999994</v>
          </cell>
          <cell r="W4810" t="str">
            <v>AMO_EM_JH</v>
          </cell>
          <cell r="X4810" t="str">
            <v>ET&amp;MTC_MF</v>
          </cell>
          <cell r="Y4810" t="str">
            <v>ET&amp;MTC</v>
          </cell>
          <cell r="Z4810" t="str">
            <v>AM</v>
          </cell>
          <cell r="AB4810" t="str">
            <v>MF FOTCI 2</v>
          </cell>
        </row>
        <row r="4811">
          <cell r="A4811" t="str">
            <v>CDG</v>
          </cell>
          <cell r="B4811">
            <v>0</v>
          </cell>
          <cell r="C4811" t="str">
            <v>VtilAna</v>
          </cell>
          <cell r="D4811" t="str">
            <v>FOR</v>
          </cell>
          <cell r="E4811" t="str">
            <v>DAM02_02580</v>
          </cell>
          <cell r="F4811" t="str">
            <v>CDCP</v>
          </cell>
          <cell r="G4811" t="str">
            <v>CDCMC</v>
          </cell>
          <cell r="H4811" t="str">
            <v>MMG00</v>
          </cell>
          <cell r="I4811" t="str">
            <v>MMG</v>
          </cell>
          <cell r="J4811" t="str">
            <v>CDCP</v>
          </cell>
          <cell r="K4811" t="str">
            <v>CDCMC</v>
          </cell>
          <cell r="L4811" t="str">
            <v>STR10</v>
          </cell>
          <cell r="M4811" t="str">
            <v>STR</v>
          </cell>
          <cell r="N4811" t="str">
            <v>CITI-MF</v>
          </cell>
          <cell r="O4811" t="str">
            <v>DAM</v>
          </cell>
          <cell r="P4811" t="str">
            <v>Amort jours hommes</v>
          </cell>
          <cell r="Q4811" t="str">
            <v>Maintenance Fonctionnelle</v>
          </cell>
          <cell r="R4811" t="str">
            <v>FOTCI 2-STRADA</v>
          </cell>
          <cell r="S4811" t="str">
            <v>FOTCI2 - STRADA</v>
          </cell>
          <cell r="U4811">
            <v>0</v>
          </cell>
          <cell r="V4811">
            <v>906.96671000000003</v>
          </cell>
          <cell r="W4811" t="str">
            <v>AMO_EM_JH</v>
          </cell>
          <cell r="X4811" t="str">
            <v>ET&amp;MTC_MF</v>
          </cell>
          <cell r="Y4811" t="str">
            <v>ET&amp;MTC</v>
          </cell>
          <cell r="Z4811" t="str">
            <v>AM</v>
          </cell>
          <cell r="AB4811" t="str">
            <v>MF FOTCI 2</v>
          </cell>
        </row>
        <row r="4812">
          <cell r="A4812" t="str">
            <v>CDG</v>
          </cell>
          <cell r="B4812">
            <v>0</v>
          </cell>
          <cell r="C4812" t="str">
            <v>VtilAna</v>
          </cell>
          <cell r="D4812" t="str">
            <v>FOR</v>
          </cell>
          <cell r="E4812" t="str">
            <v>DAM02_02580</v>
          </cell>
          <cell r="F4812" t="str">
            <v>CDCP</v>
          </cell>
          <cell r="G4812" t="str">
            <v>CDCMC</v>
          </cell>
          <cell r="H4812" t="str">
            <v>MMG00</v>
          </cell>
          <cell r="I4812" t="str">
            <v>MMG</v>
          </cell>
          <cell r="J4812" t="str">
            <v>TKY</v>
          </cell>
          <cell r="K4812" t="str">
            <v>CDCMC</v>
          </cell>
          <cell r="L4812" t="str">
            <v>TKY_DS400</v>
          </cell>
          <cell r="M4812" t="str">
            <v>TKY</v>
          </cell>
          <cell r="N4812" t="str">
            <v>CITI-MF</v>
          </cell>
          <cell r="O4812" t="str">
            <v>DAM</v>
          </cell>
          <cell r="P4812" t="str">
            <v>Amort jours hommes</v>
          </cell>
          <cell r="Q4812" t="str">
            <v>Maintenance Fonctionnelle</v>
          </cell>
          <cell r="R4812" t="str">
            <v>FOTCI 2-STRADA</v>
          </cell>
          <cell r="S4812" t="str">
            <v>FOTCI2 - STRADA</v>
          </cell>
          <cell r="U4812">
            <v>0</v>
          </cell>
          <cell r="V4812">
            <v>837.20003999999994</v>
          </cell>
          <cell r="W4812" t="str">
            <v>AMO_EM_JH</v>
          </cell>
          <cell r="X4812" t="str">
            <v>ET&amp;MTC_MF</v>
          </cell>
          <cell r="Y4812" t="str">
            <v>ET&amp;MTC</v>
          </cell>
          <cell r="Z4812" t="str">
            <v>AM</v>
          </cell>
          <cell r="AB4812" t="str">
            <v>MF FOTCI 2</v>
          </cell>
        </row>
        <row r="4813">
          <cell r="A4813" t="str">
            <v>CDG</v>
          </cell>
          <cell r="B4813">
            <v>0</v>
          </cell>
          <cell r="C4813" t="str">
            <v>CtDirect</v>
          </cell>
          <cell r="D4813" t="str">
            <v>FOR</v>
          </cell>
          <cell r="E4813" t="str">
            <v>DAM02_02582</v>
          </cell>
          <cell r="F4813" t="str">
            <v>CDCP</v>
          </cell>
          <cell r="G4813" t="str">
            <v>CDCMC</v>
          </cell>
          <cell r="H4813" t="str">
            <v>FMP00</v>
          </cell>
          <cell r="I4813" t="str">
            <v>FMP</v>
          </cell>
          <cell r="J4813" t="str">
            <v>CDCP</v>
          </cell>
          <cell r="K4813" t="str">
            <v>CDCMC</v>
          </cell>
          <cell r="L4813" t="str">
            <v>FMP00</v>
          </cell>
          <cell r="M4813" t="str">
            <v>FMP</v>
          </cell>
          <cell r="N4813" t="str">
            <v>CITI-ME</v>
          </cell>
          <cell r="O4813" t="str">
            <v>DAM</v>
          </cell>
          <cell r="P4813" t="str">
            <v>Amort jours hommes</v>
          </cell>
          <cell r="Q4813" t="str">
            <v>Maintenance Fonctionnelle</v>
          </cell>
          <cell r="R4813" t="str">
            <v>SUMMIT TCI BACK OFFICE</v>
          </cell>
          <cell r="S4813" t="str">
            <v>SUMMIT TCI B/O</v>
          </cell>
          <cell r="U4813">
            <v>0</v>
          </cell>
          <cell r="V4813">
            <v>94154.67</v>
          </cell>
          <cell r="W4813" t="str">
            <v>AMO_EM_JH</v>
          </cell>
          <cell r="X4813" t="str">
            <v>ET&amp;MTC_MF</v>
          </cell>
          <cell r="Y4813" t="str">
            <v>ET&amp;MTC</v>
          </cell>
          <cell r="Z4813" t="str">
            <v>AM</v>
          </cell>
          <cell r="AB4813" t="str">
            <v>MF SUMMIT TCI B/O</v>
          </cell>
        </row>
        <row r="4814">
          <cell r="A4814" t="str">
            <v>CDG</v>
          </cell>
          <cell r="B4814">
            <v>0</v>
          </cell>
          <cell r="C4814" t="str">
            <v>VtilAna</v>
          </cell>
          <cell r="D4814" t="str">
            <v>FOR</v>
          </cell>
          <cell r="E4814" t="str">
            <v>DAM02_02583</v>
          </cell>
          <cell r="F4814" t="str">
            <v>CDCP</v>
          </cell>
          <cell r="G4814" t="str">
            <v>CDCMC</v>
          </cell>
          <cell r="H4814" t="str">
            <v>MMG00</v>
          </cell>
          <cell r="I4814" t="str">
            <v>MMG</v>
          </cell>
          <cell r="J4814" t="str">
            <v>CDCP</v>
          </cell>
          <cell r="K4814" t="str">
            <v>CDCMC</v>
          </cell>
          <cell r="L4814" t="str">
            <v>MMG00</v>
          </cell>
          <cell r="M4814" t="str">
            <v>MMG</v>
          </cell>
          <cell r="N4814" t="str">
            <v>CITI-ME</v>
          </cell>
          <cell r="O4814" t="str">
            <v>DAM</v>
          </cell>
          <cell r="P4814" t="str">
            <v>Amort jours hommes</v>
          </cell>
          <cell r="Q4814" t="str">
            <v>Maintenance Fonctionnelle</v>
          </cell>
          <cell r="R4814" t="str">
            <v>SUMMIT BONDS MIDDLE OFFICE</v>
          </cell>
          <cell r="S4814" t="str">
            <v>SUMMIT VALMOB M/O</v>
          </cell>
          <cell r="U4814">
            <v>0</v>
          </cell>
          <cell r="V4814">
            <v>120848</v>
          </cell>
          <cell r="W4814" t="str">
            <v>AMO_EM_JH</v>
          </cell>
          <cell r="X4814" t="str">
            <v>ET&amp;MTC_MF</v>
          </cell>
          <cell r="Y4814" t="str">
            <v>ET&amp;MTC</v>
          </cell>
          <cell r="Z4814" t="str">
            <v>AM</v>
          </cell>
          <cell r="AB4814" t="str">
            <v>MF SUMMIT BONDS M/O FMT</v>
          </cell>
        </row>
        <row r="4815">
          <cell r="A4815" t="str">
            <v>CDG</v>
          </cell>
          <cell r="B4815">
            <v>0</v>
          </cell>
          <cell r="C4815" t="str">
            <v>VtilAna</v>
          </cell>
          <cell r="D4815" t="str">
            <v>FOR</v>
          </cell>
          <cell r="E4815" t="str">
            <v>DAM02_02583</v>
          </cell>
          <cell r="F4815" t="str">
            <v>CDCP</v>
          </cell>
          <cell r="G4815" t="str">
            <v>CDCMC</v>
          </cell>
          <cell r="H4815" t="str">
            <v>MMG00</v>
          </cell>
          <cell r="I4815" t="str">
            <v>MMG</v>
          </cell>
          <cell r="J4815" t="str">
            <v>CDCP</v>
          </cell>
          <cell r="K4815" t="str">
            <v>CDCMC</v>
          </cell>
          <cell r="L4815" t="str">
            <v>MMG00</v>
          </cell>
          <cell r="M4815" t="str">
            <v>MMG</v>
          </cell>
          <cell r="N4815" t="str">
            <v>CITI-ME</v>
          </cell>
          <cell r="O4815" t="str">
            <v>DAM</v>
          </cell>
          <cell r="P4815" t="str">
            <v>Amort jours hommes</v>
          </cell>
          <cell r="Q4815" t="str">
            <v>Maintenance Fonctionnelle</v>
          </cell>
          <cell r="R4815" t="str">
            <v>SUMMIT BONDS MIDDLE OFFICE</v>
          </cell>
          <cell r="S4815" t="str">
            <v>SUMMIT VALMOB M/O</v>
          </cell>
          <cell r="U4815">
            <v>0</v>
          </cell>
          <cell r="V4815">
            <v>-120848</v>
          </cell>
          <cell r="W4815" t="str">
            <v>AMO_EM_JH</v>
          </cell>
          <cell r="X4815" t="str">
            <v>ET&amp;MTC_MF</v>
          </cell>
          <cell r="Y4815" t="str">
            <v>ET&amp;MTC</v>
          </cell>
          <cell r="Z4815" t="str">
            <v>AM</v>
          </cell>
          <cell r="AB4815" t="str">
            <v>MF SUMMIT BONDS M/O FMT</v>
          </cell>
        </row>
        <row r="4816">
          <cell r="A4816" t="str">
            <v>CDG</v>
          </cell>
          <cell r="B4816">
            <v>0</v>
          </cell>
          <cell r="C4816" t="str">
            <v>VtilAna</v>
          </cell>
          <cell r="D4816" t="str">
            <v>FOR</v>
          </cell>
          <cell r="E4816" t="str">
            <v>DAM02_02583</v>
          </cell>
          <cell r="F4816" t="str">
            <v>CDCP</v>
          </cell>
          <cell r="G4816" t="str">
            <v>CDCMC</v>
          </cell>
          <cell r="H4816" t="str">
            <v>MMG00</v>
          </cell>
          <cell r="I4816" t="str">
            <v>MMG</v>
          </cell>
          <cell r="J4816" t="str">
            <v>CDCP</v>
          </cell>
          <cell r="K4816" t="str">
            <v>CDCMC</v>
          </cell>
          <cell r="L4816" t="str">
            <v>CCS10</v>
          </cell>
          <cell r="M4816" t="str">
            <v>CCS</v>
          </cell>
          <cell r="N4816" t="str">
            <v>CITI-ME</v>
          </cell>
          <cell r="O4816" t="str">
            <v>DAM</v>
          </cell>
          <cell r="P4816" t="str">
            <v>Amort jours hommes</v>
          </cell>
          <cell r="Q4816" t="str">
            <v>Maintenance Fonctionnelle</v>
          </cell>
          <cell r="R4816" t="str">
            <v>SUMMIT BONDS MIDDLE OFFICE</v>
          </cell>
          <cell r="S4816" t="str">
            <v>SUMMIT VALMOB M/O</v>
          </cell>
          <cell r="U4816">
            <v>0</v>
          </cell>
          <cell r="V4816">
            <v>16036.5296</v>
          </cell>
          <cell r="W4816" t="str">
            <v>AMO_EM_JH</v>
          </cell>
          <cell r="X4816" t="str">
            <v>ET&amp;MTC_MF</v>
          </cell>
          <cell r="Y4816" t="str">
            <v>ET&amp;MTC</v>
          </cell>
          <cell r="Z4816" t="str">
            <v>AM</v>
          </cell>
          <cell r="AB4816" t="str">
            <v>MF SUMMIT BONDS M/O FMT</v>
          </cell>
        </row>
        <row r="4817">
          <cell r="A4817" t="str">
            <v>CDG</v>
          </cell>
          <cell r="B4817">
            <v>0</v>
          </cell>
          <cell r="C4817" t="str">
            <v>VtilAna</v>
          </cell>
          <cell r="D4817" t="str">
            <v>FOR</v>
          </cell>
          <cell r="E4817" t="str">
            <v>DAM02_02583</v>
          </cell>
          <cell r="F4817" t="str">
            <v>CDCP</v>
          </cell>
          <cell r="G4817" t="str">
            <v>CDCMC</v>
          </cell>
          <cell r="H4817" t="str">
            <v>MMG00</v>
          </cell>
          <cell r="I4817" t="str">
            <v>MMG</v>
          </cell>
          <cell r="J4817" t="str">
            <v>CDCP</v>
          </cell>
          <cell r="K4817" t="str">
            <v>CDCMC</v>
          </cell>
          <cell r="L4817" t="str">
            <v>CCS20</v>
          </cell>
          <cell r="M4817" t="str">
            <v>CCS</v>
          </cell>
          <cell r="N4817" t="str">
            <v>CITI-ME</v>
          </cell>
          <cell r="O4817" t="str">
            <v>DAM</v>
          </cell>
          <cell r="P4817" t="str">
            <v>Amort jours hommes</v>
          </cell>
          <cell r="Q4817" t="str">
            <v>Maintenance Fonctionnelle</v>
          </cell>
          <cell r="R4817" t="str">
            <v>SUMMIT BONDS MIDDLE OFFICE</v>
          </cell>
          <cell r="S4817" t="str">
            <v>SUMMIT VALMOB M/O</v>
          </cell>
          <cell r="U4817">
            <v>0</v>
          </cell>
          <cell r="V4817">
            <v>1643.5328</v>
          </cell>
          <cell r="W4817" t="str">
            <v>AMO_EM_JH</v>
          </cell>
          <cell r="X4817" t="str">
            <v>ET&amp;MTC_MF</v>
          </cell>
          <cell r="Y4817" t="str">
            <v>ET&amp;MTC</v>
          </cell>
          <cell r="Z4817" t="str">
            <v>AM</v>
          </cell>
          <cell r="AB4817" t="str">
            <v>MF SUMMIT BONDS M/O FMT</v>
          </cell>
        </row>
        <row r="4818">
          <cell r="A4818" t="str">
            <v>CDG</v>
          </cell>
          <cell r="B4818">
            <v>0</v>
          </cell>
          <cell r="C4818" t="str">
            <v>VtilAna</v>
          </cell>
          <cell r="D4818" t="str">
            <v>FOR</v>
          </cell>
          <cell r="E4818" t="str">
            <v>DAM02_02583</v>
          </cell>
          <cell r="F4818" t="str">
            <v>CDCP</v>
          </cell>
          <cell r="G4818" t="str">
            <v>CDCMC</v>
          </cell>
          <cell r="H4818" t="str">
            <v>MMG00</v>
          </cell>
          <cell r="I4818" t="str">
            <v>MMG</v>
          </cell>
          <cell r="J4818" t="str">
            <v>CDCP</v>
          </cell>
          <cell r="K4818" t="str">
            <v>CDCMC</v>
          </cell>
          <cell r="L4818" t="str">
            <v>CCS30</v>
          </cell>
          <cell r="M4818" t="str">
            <v>CCS</v>
          </cell>
          <cell r="N4818" t="str">
            <v>CITI-ME</v>
          </cell>
          <cell r="O4818" t="str">
            <v>DAM</v>
          </cell>
          <cell r="P4818" t="str">
            <v>Amort jours hommes</v>
          </cell>
          <cell r="Q4818" t="str">
            <v>Maintenance Fonctionnelle</v>
          </cell>
          <cell r="R4818" t="str">
            <v>SUMMIT BONDS MIDDLE OFFICE</v>
          </cell>
          <cell r="S4818" t="str">
            <v>SUMMIT VALMOB M/O</v>
          </cell>
          <cell r="U4818">
            <v>0</v>
          </cell>
          <cell r="V4818">
            <v>4773.4960000000001</v>
          </cell>
          <cell r="W4818" t="str">
            <v>AMO_EM_JH</v>
          </cell>
          <cell r="X4818" t="str">
            <v>ET&amp;MTC_MF</v>
          </cell>
          <cell r="Y4818" t="str">
            <v>ET&amp;MTC</v>
          </cell>
          <cell r="Z4818" t="str">
            <v>AM</v>
          </cell>
          <cell r="AB4818" t="str">
            <v>MF SUMMIT BONDS M/O FMT</v>
          </cell>
        </row>
        <row r="4819">
          <cell r="A4819" t="str">
            <v>CDG</v>
          </cell>
          <cell r="B4819">
            <v>0</v>
          </cell>
          <cell r="C4819" t="str">
            <v>VtilAna</v>
          </cell>
          <cell r="D4819" t="str">
            <v>FOR</v>
          </cell>
          <cell r="E4819" t="str">
            <v>DAM02_02583</v>
          </cell>
          <cell r="F4819" t="str">
            <v>CDCP</v>
          </cell>
          <cell r="G4819" t="str">
            <v>CDCMC</v>
          </cell>
          <cell r="H4819" t="str">
            <v>MMG00</v>
          </cell>
          <cell r="I4819" t="str">
            <v>MMG</v>
          </cell>
          <cell r="J4819" t="str">
            <v>CDCP</v>
          </cell>
          <cell r="K4819" t="str">
            <v>CDCMC</v>
          </cell>
          <cell r="L4819" t="str">
            <v>DECM0</v>
          </cell>
          <cell r="M4819" t="str">
            <v>DECM</v>
          </cell>
          <cell r="N4819" t="str">
            <v>CITI-ME</v>
          </cell>
          <cell r="O4819" t="str">
            <v>DAM</v>
          </cell>
          <cell r="P4819" t="str">
            <v>Amort jours hommes</v>
          </cell>
          <cell r="Q4819" t="str">
            <v>Maintenance Fonctionnelle</v>
          </cell>
          <cell r="R4819" t="str">
            <v>SUMMIT BONDS MIDDLE OFFICE</v>
          </cell>
          <cell r="S4819" t="str">
            <v>SUMMIT VALMOB M/O</v>
          </cell>
          <cell r="U4819">
            <v>0</v>
          </cell>
          <cell r="V4819">
            <v>2320.2815999999998</v>
          </cell>
          <cell r="W4819" t="str">
            <v>AMO_EM_JH</v>
          </cell>
          <cell r="X4819" t="str">
            <v>ET&amp;MTC_MF</v>
          </cell>
          <cell r="Y4819" t="str">
            <v>ET&amp;MTC</v>
          </cell>
          <cell r="Z4819" t="str">
            <v>AM</v>
          </cell>
          <cell r="AB4819" t="str">
            <v>MF SUMMIT BONDS M/O FMT</v>
          </cell>
        </row>
        <row r="4820">
          <cell r="A4820" t="str">
            <v>CDG</v>
          </cell>
          <cell r="B4820">
            <v>0</v>
          </cell>
          <cell r="C4820" t="str">
            <v>VtilAna</v>
          </cell>
          <cell r="D4820" t="str">
            <v>FOR</v>
          </cell>
          <cell r="E4820" t="str">
            <v>DAM02_02583</v>
          </cell>
          <cell r="F4820" t="str">
            <v>CDCP</v>
          </cell>
          <cell r="G4820" t="str">
            <v>CDCMC</v>
          </cell>
          <cell r="H4820" t="str">
            <v>MMG00</v>
          </cell>
          <cell r="I4820" t="str">
            <v>MMG</v>
          </cell>
          <cell r="J4820" t="str">
            <v>CDCP</v>
          </cell>
          <cell r="K4820" t="str">
            <v>CDCMC</v>
          </cell>
          <cell r="L4820" t="str">
            <v>DS100</v>
          </cell>
          <cell r="M4820" t="str">
            <v>DS</v>
          </cell>
          <cell r="N4820" t="str">
            <v>CITI-ME</v>
          </cell>
          <cell r="O4820" t="str">
            <v>DAM</v>
          </cell>
          <cell r="P4820" t="str">
            <v>Amort jours hommes</v>
          </cell>
          <cell r="Q4820" t="str">
            <v>Maintenance Fonctionnelle</v>
          </cell>
          <cell r="R4820" t="str">
            <v>SUMMIT BONDS MIDDLE OFFICE</v>
          </cell>
          <cell r="S4820" t="str">
            <v>SUMMIT VALMOB M/O</v>
          </cell>
          <cell r="U4820">
            <v>0</v>
          </cell>
          <cell r="V4820">
            <v>5945.7215999999999</v>
          </cell>
          <cell r="W4820" t="str">
            <v>AMO_EM_JH</v>
          </cell>
          <cell r="X4820" t="str">
            <v>ET&amp;MTC_MF</v>
          </cell>
          <cell r="Y4820" t="str">
            <v>ET&amp;MTC</v>
          </cell>
          <cell r="Z4820" t="str">
            <v>AM</v>
          </cell>
          <cell r="AB4820" t="str">
            <v>MF SUMMIT BONDS M/O FMT</v>
          </cell>
        </row>
        <row r="4821">
          <cell r="A4821" t="str">
            <v>CDG</v>
          </cell>
          <cell r="B4821">
            <v>0</v>
          </cell>
          <cell r="C4821" t="str">
            <v>VtilAna</v>
          </cell>
          <cell r="D4821" t="str">
            <v>FOR</v>
          </cell>
          <cell r="E4821" t="str">
            <v>DAM02_02583</v>
          </cell>
          <cell r="F4821" t="str">
            <v>CDCP</v>
          </cell>
          <cell r="G4821" t="str">
            <v>CDCMC</v>
          </cell>
          <cell r="H4821" t="str">
            <v>MMG00</v>
          </cell>
          <cell r="I4821" t="str">
            <v>MMG</v>
          </cell>
          <cell r="J4821" t="str">
            <v>CDCP</v>
          </cell>
          <cell r="K4821" t="str">
            <v>CDCMC</v>
          </cell>
          <cell r="L4821" t="str">
            <v>DS300</v>
          </cell>
          <cell r="M4821" t="str">
            <v>DS</v>
          </cell>
          <cell r="N4821" t="str">
            <v>CITI-ME</v>
          </cell>
          <cell r="O4821" t="str">
            <v>DAM</v>
          </cell>
          <cell r="P4821" t="str">
            <v>Amort jours hommes</v>
          </cell>
          <cell r="Q4821" t="str">
            <v>Maintenance Fonctionnelle</v>
          </cell>
          <cell r="R4821" t="str">
            <v>SUMMIT BONDS MIDDLE OFFICE</v>
          </cell>
          <cell r="S4821" t="str">
            <v>SUMMIT VALMOB M/O</v>
          </cell>
          <cell r="U4821">
            <v>0</v>
          </cell>
          <cell r="V4821">
            <v>2259.8575999999998</v>
          </cell>
          <cell r="W4821" t="str">
            <v>AMO_EM_JH</v>
          </cell>
          <cell r="X4821" t="str">
            <v>ET&amp;MTC_MF</v>
          </cell>
          <cell r="Y4821" t="str">
            <v>ET&amp;MTC</v>
          </cell>
          <cell r="Z4821" t="str">
            <v>AM</v>
          </cell>
          <cell r="AB4821" t="str">
            <v>MF SUMMIT BONDS M/O FMT</v>
          </cell>
        </row>
        <row r="4822">
          <cell r="A4822" t="str">
            <v>CDG</v>
          </cell>
          <cell r="B4822">
            <v>0</v>
          </cell>
          <cell r="C4822" t="str">
            <v>VtilAna</v>
          </cell>
          <cell r="D4822" t="str">
            <v>FOR</v>
          </cell>
          <cell r="E4822" t="str">
            <v>DAM02_02583</v>
          </cell>
          <cell r="F4822" t="str">
            <v>CDCP</v>
          </cell>
          <cell r="G4822" t="str">
            <v>CDCMC</v>
          </cell>
          <cell r="H4822" t="str">
            <v>MMG00</v>
          </cell>
          <cell r="I4822" t="str">
            <v>MMG</v>
          </cell>
          <cell r="J4822" t="str">
            <v>CDCP</v>
          </cell>
          <cell r="K4822" t="str">
            <v>CDCMC</v>
          </cell>
          <cell r="L4822" t="str">
            <v>DS400</v>
          </cell>
          <cell r="M4822" t="str">
            <v>DS</v>
          </cell>
          <cell r="N4822" t="str">
            <v>CITI-ME</v>
          </cell>
          <cell r="O4822" t="str">
            <v>DAM</v>
          </cell>
          <cell r="P4822" t="str">
            <v>Amort jours hommes</v>
          </cell>
          <cell r="Q4822" t="str">
            <v>Maintenance Fonctionnelle</v>
          </cell>
          <cell r="R4822" t="str">
            <v>SUMMIT BONDS MIDDLE OFFICE</v>
          </cell>
          <cell r="S4822" t="str">
            <v>SUMMIT VALMOB M/O</v>
          </cell>
          <cell r="U4822">
            <v>0</v>
          </cell>
          <cell r="V4822">
            <v>2670.7408</v>
          </cell>
          <cell r="W4822" t="str">
            <v>AMO_EM_JH</v>
          </cell>
          <cell r="X4822" t="str">
            <v>ET&amp;MTC_MF</v>
          </cell>
          <cell r="Y4822" t="str">
            <v>ET&amp;MTC</v>
          </cell>
          <cell r="Z4822" t="str">
            <v>AM</v>
          </cell>
          <cell r="AB4822" t="str">
            <v>MF SUMMIT BONDS M/O FMT</v>
          </cell>
        </row>
        <row r="4823">
          <cell r="A4823" t="str">
            <v>CDG</v>
          </cell>
          <cell r="B4823">
            <v>0</v>
          </cell>
          <cell r="C4823" t="str">
            <v>VtilAna</v>
          </cell>
          <cell r="D4823" t="str">
            <v>FOR</v>
          </cell>
          <cell r="E4823" t="str">
            <v>DAM02_02583</v>
          </cell>
          <cell r="F4823" t="str">
            <v>CDCP</v>
          </cell>
          <cell r="G4823" t="str">
            <v>CDCMC</v>
          </cell>
          <cell r="H4823" t="str">
            <v>MMG00</v>
          </cell>
          <cell r="I4823" t="str">
            <v>MMG</v>
          </cell>
          <cell r="J4823" t="str">
            <v>FKT</v>
          </cell>
          <cell r="K4823" t="str">
            <v>CDCMC</v>
          </cell>
          <cell r="L4823" t="str">
            <v>FKT_DS100</v>
          </cell>
          <cell r="M4823" t="str">
            <v>FKT</v>
          </cell>
          <cell r="N4823" t="str">
            <v>CITI-ME</v>
          </cell>
          <cell r="O4823" t="str">
            <v>DAM</v>
          </cell>
          <cell r="P4823" t="str">
            <v>Amort jours hommes</v>
          </cell>
          <cell r="Q4823" t="str">
            <v>Maintenance Fonctionnelle</v>
          </cell>
          <cell r="R4823" t="str">
            <v>SUMMIT BONDS MIDDLE OFFICE</v>
          </cell>
          <cell r="S4823" t="str">
            <v>SUMMIT VALMOB M/O</v>
          </cell>
          <cell r="U4823">
            <v>0</v>
          </cell>
          <cell r="V4823">
            <v>9994.1296000000002</v>
          </cell>
          <cell r="W4823" t="str">
            <v>AMO_EM_JH</v>
          </cell>
          <cell r="X4823" t="str">
            <v>ET&amp;MTC_MF</v>
          </cell>
          <cell r="Y4823" t="str">
            <v>ET&amp;MTC</v>
          </cell>
          <cell r="Z4823" t="str">
            <v>AM</v>
          </cell>
          <cell r="AB4823" t="str">
            <v>MF SUMMIT BONDS M/O FMT</v>
          </cell>
        </row>
        <row r="4824">
          <cell r="A4824" t="str">
            <v>CDG</v>
          </cell>
          <cell r="B4824">
            <v>0</v>
          </cell>
          <cell r="C4824" t="str">
            <v>VtilAna</v>
          </cell>
          <cell r="D4824" t="str">
            <v>FOR</v>
          </cell>
          <cell r="E4824" t="str">
            <v>DAM02_02583</v>
          </cell>
          <cell r="F4824" t="str">
            <v>CDCP</v>
          </cell>
          <cell r="G4824" t="str">
            <v>CDCMC</v>
          </cell>
          <cell r="H4824" t="str">
            <v>MMG00</v>
          </cell>
          <cell r="I4824" t="str">
            <v>MMG</v>
          </cell>
          <cell r="J4824" t="str">
            <v>FKT</v>
          </cell>
          <cell r="K4824" t="str">
            <v>CDCMC</v>
          </cell>
          <cell r="L4824" t="str">
            <v>FKT_MMG22</v>
          </cell>
          <cell r="M4824" t="str">
            <v>FKT</v>
          </cell>
          <cell r="N4824" t="str">
            <v>CITI-ME</v>
          </cell>
          <cell r="O4824" t="str">
            <v>DAM</v>
          </cell>
          <cell r="P4824" t="str">
            <v>Amort jours hommes</v>
          </cell>
          <cell r="Q4824" t="str">
            <v>Maintenance Fonctionnelle</v>
          </cell>
          <cell r="R4824" t="str">
            <v>SUMMIT BONDS MIDDLE OFFICE</v>
          </cell>
          <cell r="S4824" t="str">
            <v>SUMMIT VALMOB M/O</v>
          </cell>
          <cell r="U4824">
            <v>0</v>
          </cell>
          <cell r="V4824">
            <v>2815.7584000000002</v>
          </cell>
          <cell r="W4824" t="str">
            <v>AMO_EM_JH</v>
          </cell>
          <cell r="X4824" t="str">
            <v>ET&amp;MTC_MF</v>
          </cell>
          <cell r="Y4824" t="str">
            <v>ET&amp;MTC</v>
          </cell>
          <cell r="Z4824" t="str">
            <v>AM</v>
          </cell>
          <cell r="AB4824" t="str">
            <v>MF SUMMIT BONDS M/O FMT</v>
          </cell>
        </row>
        <row r="4825">
          <cell r="A4825" t="str">
            <v>CDG</v>
          </cell>
          <cell r="B4825">
            <v>0</v>
          </cell>
          <cell r="C4825" t="str">
            <v>VtilAna</v>
          </cell>
          <cell r="D4825" t="str">
            <v>FOR</v>
          </cell>
          <cell r="E4825" t="str">
            <v>DAM02_02583</v>
          </cell>
          <cell r="F4825" t="str">
            <v>CDCP</v>
          </cell>
          <cell r="G4825" t="str">
            <v>CDCMC</v>
          </cell>
          <cell r="H4825" t="str">
            <v>MMG00</v>
          </cell>
          <cell r="I4825" t="str">
            <v>MMG</v>
          </cell>
          <cell r="J4825" t="str">
            <v>LDN</v>
          </cell>
          <cell r="K4825" t="str">
            <v>CDCMC</v>
          </cell>
          <cell r="L4825" t="str">
            <v>LDN_CCS40</v>
          </cell>
          <cell r="M4825" t="str">
            <v>LDN</v>
          </cell>
          <cell r="N4825" t="str">
            <v>CITI-ME</v>
          </cell>
          <cell r="O4825" t="str">
            <v>DAM</v>
          </cell>
          <cell r="P4825" t="str">
            <v>Amort jours hommes</v>
          </cell>
          <cell r="Q4825" t="str">
            <v>Maintenance Fonctionnelle</v>
          </cell>
          <cell r="R4825" t="str">
            <v>SUMMIT BONDS MIDDLE OFFICE</v>
          </cell>
          <cell r="S4825" t="str">
            <v>SUMMIT VALMOB M/O</v>
          </cell>
          <cell r="U4825">
            <v>0</v>
          </cell>
          <cell r="V4825">
            <v>3117.8784000000001</v>
          </cell>
          <cell r="W4825" t="str">
            <v>AMO_EM_JH</v>
          </cell>
          <cell r="X4825" t="str">
            <v>ET&amp;MTC_MF</v>
          </cell>
          <cell r="Y4825" t="str">
            <v>ET&amp;MTC</v>
          </cell>
          <cell r="Z4825" t="str">
            <v>AM</v>
          </cell>
          <cell r="AB4825" t="str">
            <v>MF SUMMIT BONDS M/O FMT</v>
          </cell>
        </row>
        <row r="4826">
          <cell r="A4826" t="str">
            <v>CDG</v>
          </cell>
          <cell r="B4826">
            <v>0</v>
          </cell>
          <cell r="C4826" t="str">
            <v>VtilAna</v>
          </cell>
          <cell r="D4826" t="str">
            <v>FOR</v>
          </cell>
          <cell r="E4826" t="str">
            <v>DAM02_02583</v>
          </cell>
          <cell r="F4826" t="str">
            <v>CDCP</v>
          </cell>
          <cell r="G4826" t="str">
            <v>CDCMC</v>
          </cell>
          <cell r="H4826" t="str">
            <v>MMG00</v>
          </cell>
          <cell r="I4826" t="str">
            <v>MMG</v>
          </cell>
          <cell r="J4826" t="str">
            <v>LDN</v>
          </cell>
          <cell r="K4826" t="str">
            <v>CDCMC</v>
          </cell>
          <cell r="L4826" t="str">
            <v>LDN_DECM0</v>
          </cell>
          <cell r="M4826" t="str">
            <v>LDN</v>
          </cell>
          <cell r="N4826" t="str">
            <v>CITI-ME</v>
          </cell>
          <cell r="O4826" t="str">
            <v>DAM</v>
          </cell>
          <cell r="P4826" t="str">
            <v>Amort jours hommes</v>
          </cell>
          <cell r="Q4826" t="str">
            <v>Maintenance Fonctionnelle</v>
          </cell>
          <cell r="R4826" t="str">
            <v>SUMMIT BONDS MIDDLE OFFICE</v>
          </cell>
          <cell r="S4826" t="str">
            <v>SUMMIT VALMOB M/O</v>
          </cell>
          <cell r="U4826">
            <v>0</v>
          </cell>
          <cell r="V4826">
            <v>1848.9744000000001</v>
          </cell>
          <cell r="W4826" t="str">
            <v>AMO_EM_JH</v>
          </cell>
          <cell r="X4826" t="str">
            <v>ET&amp;MTC_MF</v>
          </cell>
          <cell r="Y4826" t="str">
            <v>ET&amp;MTC</v>
          </cell>
          <cell r="Z4826" t="str">
            <v>AM</v>
          </cell>
          <cell r="AB4826" t="str">
            <v>MF SUMMIT BONDS M/O FMT</v>
          </cell>
        </row>
        <row r="4827">
          <cell r="A4827" t="str">
            <v>CDG</v>
          </cell>
          <cell r="B4827">
            <v>0</v>
          </cell>
          <cell r="C4827" t="str">
            <v>VtilAna</v>
          </cell>
          <cell r="D4827" t="str">
            <v>FOR</v>
          </cell>
          <cell r="E4827" t="str">
            <v>DAM02_02583</v>
          </cell>
          <cell r="F4827" t="str">
            <v>CDCP</v>
          </cell>
          <cell r="G4827" t="str">
            <v>CDCMC</v>
          </cell>
          <cell r="H4827" t="str">
            <v>MMG00</v>
          </cell>
          <cell r="I4827" t="str">
            <v>MMG</v>
          </cell>
          <cell r="J4827" t="str">
            <v>LDN</v>
          </cell>
          <cell r="K4827" t="str">
            <v>CDCMC</v>
          </cell>
          <cell r="L4827" t="str">
            <v>LDN_DS100</v>
          </cell>
          <cell r="M4827" t="str">
            <v>LDN</v>
          </cell>
          <cell r="N4827" t="str">
            <v>CITI-ME</v>
          </cell>
          <cell r="O4827" t="str">
            <v>DAM</v>
          </cell>
          <cell r="P4827" t="str">
            <v>Amort jours hommes</v>
          </cell>
          <cell r="Q4827" t="str">
            <v>Maintenance Fonctionnelle</v>
          </cell>
          <cell r="R4827" t="str">
            <v>SUMMIT BONDS MIDDLE OFFICE</v>
          </cell>
          <cell r="S4827" t="str">
            <v>SUMMIT VALMOB M/O</v>
          </cell>
          <cell r="U4827">
            <v>0</v>
          </cell>
          <cell r="V4827">
            <v>2513.6383999999998</v>
          </cell>
          <cell r="W4827" t="str">
            <v>AMO_EM_JH</v>
          </cell>
          <cell r="X4827" t="str">
            <v>ET&amp;MTC_MF</v>
          </cell>
          <cell r="Y4827" t="str">
            <v>ET&amp;MTC</v>
          </cell>
          <cell r="Z4827" t="str">
            <v>AM</v>
          </cell>
          <cell r="AB4827" t="str">
            <v>MF SUMMIT BONDS M/O FMT</v>
          </cell>
        </row>
        <row r="4828">
          <cell r="A4828" t="str">
            <v>CDG</v>
          </cell>
          <cell r="B4828">
            <v>0</v>
          </cell>
          <cell r="C4828" t="str">
            <v>VtilAna</v>
          </cell>
          <cell r="D4828" t="str">
            <v>FOR</v>
          </cell>
          <cell r="E4828" t="str">
            <v>DAM02_02583</v>
          </cell>
          <cell r="F4828" t="str">
            <v>CDCP</v>
          </cell>
          <cell r="G4828" t="str">
            <v>CDCMC</v>
          </cell>
          <cell r="H4828" t="str">
            <v>MMG00</v>
          </cell>
          <cell r="I4828" t="str">
            <v>MMG</v>
          </cell>
          <cell r="J4828" t="str">
            <v>LDN</v>
          </cell>
          <cell r="K4828" t="str">
            <v>CDCMC</v>
          </cell>
          <cell r="L4828" t="str">
            <v>LDN_DS400</v>
          </cell>
          <cell r="M4828" t="str">
            <v>LDN</v>
          </cell>
          <cell r="N4828" t="str">
            <v>CITI-ME</v>
          </cell>
          <cell r="O4828" t="str">
            <v>DAM</v>
          </cell>
          <cell r="P4828" t="str">
            <v>Amort jours hommes</v>
          </cell>
          <cell r="Q4828" t="str">
            <v>Maintenance Fonctionnelle</v>
          </cell>
          <cell r="R4828" t="str">
            <v>SUMMIT BONDS MIDDLE OFFICE</v>
          </cell>
          <cell r="S4828" t="str">
            <v>SUMMIT VALMOB M/O</v>
          </cell>
          <cell r="U4828">
            <v>0</v>
          </cell>
          <cell r="V4828">
            <v>1401.8368</v>
          </cell>
          <cell r="W4828" t="str">
            <v>AMO_EM_JH</v>
          </cell>
          <cell r="X4828" t="str">
            <v>ET&amp;MTC_MF</v>
          </cell>
          <cell r="Y4828" t="str">
            <v>ET&amp;MTC</v>
          </cell>
          <cell r="Z4828" t="str">
            <v>AM</v>
          </cell>
          <cell r="AB4828" t="str">
            <v>MF SUMMIT BONDS M/O FMT</v>
          </cell>
        </row>
        <row r="4829">
          <cell r="A4829" t="str">
            <v>CDG</v>
          </cell>
          <cell r="B4829">
            <v>0</v>
          </cell>
          <cell r="C4829" t="str">
            <v>VtilAna</v>
          </cell>
          <cell r="D4829" t="str">
            <v>FOR</v>
          </cell>
          <cell r="E4829" t="str">
            <v>DAM02_02583</v>
          </cell>
          <cell r="F4829" t="str">
            <v>CDCP</v>
          </cell>
          <cell r="G4829" t="str">
            <v>CDCMC</v>
          </cell>
          <cell r="H4829" t="str">
            <v>MMG00</v>
          </cell>
          <cell r="I4829" t="str">
            <v>MMG</v>
          </cell>
          <cell r="J4829" t="str">
            <v>CDCP</v>
          </cell>
          <cell r="K4829" t="str">
            <v>CDCMC</v>
          </cell>
          <cell r="L4829" t="str">
            <v>MMG10</v>
          </cell>
          <cell r="M4829" t="str">
            <v>MMG</v>
          </cell>
          <cell r="N4829" t="str">
            <v>CITI-ME</v>
          </cell>
          <cell r="O4829" t="str">
            <v>DAM</v>
          </cell>
          <cell r="P4829" t="str">
            <v>Amort jours hommes</v>
          </cell>
          <cell r="Q4829" t="str">
            <v>Maintenance Fonctionnelle</v>
          </cell>
          <cell r="R4829" t="str">
            <v>SUMMIT BONDS MIDDLE OFFICE</v>
          </cell>
          <cell r="S4829" t="str">
            <v>SUMMIT VALMOB M/O</v>
          </cell>
          <cell r="U4829">
            <v>0</v>
          </cell>
          <cell r="V4829">
            <v>5655.6863999999996</v>
          </cell>
          <cell r="W4829" t="str">
            <v>AMO_EM_JH</v>
          </cell>
          <cell r="X4829" t="str">
            <v>ET&amp;MTC_MF</v>
          </cell>
          <cell r="Y4829" t="str">
            <v>ET&amp;MTC</v>
          </cell>
          <cell r="Z4829" t="str">
            <v>AM</v>
          </cell>
          <cell r="AB4829" t="str">
            <v>MF SUMMIT BONDS M/O FMT</v>
          </cell>
        </row>
        <row r="4830">
          <cell r="A4830" t="str">
            <v>CDG</v>
          </cell>
          <cell r="B4830">
            <v>0</v>
          </cell>
          <cell r="C4830" t="str">
            <v>VtilAna</v>
          </cell>
          <cell r="D4830" t="str">
            <v>FOR</v>
          </cell>
          <cell r="E4830" t="str">
            <v>DAM02_02583</v>
          </cell>
          <cell r="F4830" t="str">
            <v>CDCP</v>
          </cell>
          <cell r="G4830" t="str">
            <v>CDCMC</v>
          </cell>
          <cell r="H4830" t="str">
            <v>MMG00</v>
          </cell>
          <cell r="I4830" t="str">
            <v>MMG</v>
          </cell>
          <cell r="J4830" t="str">
            <v>CDCP</v>
          </cell>
          <cell r="K4830" t="str">
            <v>CDCMC</v>
          </cell>
          <cell r="L4830" t="str">
            <v>MMG22</v>
          </cell>
          <cell r="M4830" t="str">
            <v>MMG</v>
          </cell>
          <cell r="N4830" t="str">
            <v>CITI-ME</v>
          </cell>
          <cell r="O4830" t="str">
            <v>DAM</v>
          </cell>
          <cell r="P4830" t="str">
            <v>Amort jours hommes</v>
          </cell>
          <cell r="Q4830" t="str">
            <v>Maintenance Fonctionnelle</v>
          </cell>
          <cell r="R4830" t="str">
            <v>SUMMIT BONDS MIDDLE OFFICE</v>
          </cell>
          <cell r="S4830" t="str">
            <v>SUMMIT VALMOB M/O</v>
          </cell>
          <cell r="U4830">
            <v>0</v>
          </cell>
          <cell r="V4830">
            <v>13414.128000000001</v>
          </cell>
          <cell r="W4830" t="str">
            <v>AMO_EM_JH</v>
          </cell>
          <cell r="X4830" t="str">
            <v>ET&amp;MTC_MF</v>
          </cell>
          <cell r="Y4830" t="str">
            <v>ET&amp;MTC</v>
          </cell>
          <cell r="Z4830" t="str">
            <v>AM</v>
          </cell>
          <cell r="AB4830" t="str">
            <v>MF SUMMIT BONDS M/O FMT</v>
          </cell>
        </row>
        <row r="4831">
          <cell r="A4831" t="str">
            <v>CDG</v>
          </cell>
          <cell r="B4831">
            <v>0</v>
          </cell>
          <cell r="C4831" t="str">
            <v>VtilAna</v>
          </cell>
          <cell r="D4831" t="str">
            <v>FOR</v>
          </cell>
          <cell r="E4831" t="str">
            <v>DAM02_02583</v>
          </cell>
          <cell r="F4831" t="str">
            <v>CDCP</v>
          </cell>
          <cell r="G4831" t="str">
            <v>CDCMC</v>
          </cell>
          <cell r="H4831" t="str">
            <v>MMG00</v>
          </cell>
          <cell r="I4831" t="str">
            <v>MMG</v>
          </cell>
          <cell r="J4831" t="str">
            <v>CDCP</v>
          </cell>
          <cell r="K4831" t="str">
            <v>CDCMC</v>
          </cell>
          <cell r="L4831" t="str">
            <v>MMG23</v>
          </cell>
          <cell r="M4831" t="str">
            <v>MMG</v>
          </cell>
          <cell r="N4831" t="str">
            <v>CITI-ME</v>
          </cell>
          <cell r="O4831" t="str">
            <v>DAM</v>
          </cell>
          <cell r="P4831" t="str">
            <v>Amort jours hommes</v>
          </cell>
          <cell r="Q4831" t="str">
            <v>Maintenance Fonctionnelle</v>
          </cell>
          <cell r="R4831" t="str">
            <v>SUMMIT BONDS MIDDLE OFFICE</v>
          </cell>
          <cell r="S4831" t="str">
            <v>SUMMIT VALMOB M/O</v>
          </cell>
          <cell r="U4831">
            <v>0</v>
          </cell>
          <cell r="V4831">
            <v>4157.1711999999998</v>
          </cell>
          <cell r="W4831" t="str">
            <v>AMO_EM_JH</v>
          </cell>
          <cell r="X4831" t="str">
            <v>ET&amp;MTC_MF</v>
          </cell>
          <cell r="Y4831" t="str">
            <v>ET&amp;MTC</v>
          </cell>
          <cell r="Z4831" t="str">
            <v>AM</v>
          </cell>
          <cell r="AB4831" t="str">
            <v>MF SUMMIT BONDS M/O FMT</v>
          </cell>
        </row>
        <row r="4832">
          <cell r="A4832" t="str">
            <v>CDG</v>
          </cell>
          <cell r="B4832">
            <v>0</v>
          </cell>
          <cell r="C4832" t="str">
            <v>VtilAna</v>
          </cell>
          <cell r="D4832" t="str">
            <v>FOR</v>
          </cell>
          <cell r="E4832" t="str">
            <v>DAM02_02583</v>
          </cell>
          <cell r="F4832" t="str">
            <v>CDCP</v>
          </cell>
          <cell r="G4832" t="str">
            <v>CDCMC</v>
          </cell>
          <cell r="H4832" t="str">
            <v>MMG00</v>
          </cell>
          <cell r="I4832" t="str">
            <v>MMG</v>
          </cell>
          <cell r="J4832" t="str">
            <v>CDCP</v>
          </cell>
          <cell r="K4832" t="str">
            <v>CDCMC</v>
          </cell>
          <cell r="L4832" t="str">
            <v>MMG24</v>
          </cell>
          <cell r="M4832" t="str">
            <v>MMG</v>
          </cell>
          <cell r="N4832" t="str">
            <v>CITI-ME</v>
          </cell>
          <cell r="O4832" t="str">
            <v>DAM</v>
          </cell>
          <cell r="P4832" t="str">
            <v>Amort jours hommes</v>
          </cell>
          <cell r="Q4832" t="str">
            <v>Maintenance Fonctionnelle</v>
          </cell>
          <cell r="R4832" t="str">
            <v>SUMMIT BONDS MIDDLE OFFICE</v>
          </cell>
          <cell r="S4832" t="str">
            <v>SUMMIT VALMOB M/O</v>
          </cell>
          <cell r="U4832">
            <v>0</v>
          </cell>
          <cell r="V4832">
            <v>3492.5072</v>
          </cell>
          <cell r="W4832" t="str">
            <v>AMO_EM_JH</v>
          </cell>
          <cell r="X4832" t="str">
            <v>ET&amp;MTC_MF</v>
          </cell>
          <cell r="Y4832" t="str">
            <v>ET&amp;MTC</v>
          </cell>
          <cell r="Z4832" t="str">
            <v>AM</v>
          </cell>
          <cell r="AB4832" t="str">
            <v>MF SUMMIT BONDS M/O FMT</v>
          </cell>
        </row>
        <row r="4833">
          <cell r="A4833" t="str">
            <v>CDG</v>
          </cell>
          <cell r="B4833">
            <v>0</v>
          </cell>
          <cell r="C4833" t="str">
            <v>VtilAna</v>
          </cell>
          <cell r="D4833" t="str">
            <v>FOR</v>
          </cell>
          <cell r="E4833" t="str">
            <v>DAM02_02583</v>
          </cell>
          <cell r="F4833" t="str">
            <v>CDCP</v>
          </cell>
          <cell r="G4833" t="str">
            <v>CDCMC</v>
          </cell>
          <cell r="H4833" t="str">
            <v>MMG00</v>
          </cell>
          <cell r="I4833" t="str">
            <v>MMG</v>
          </cell>
          <cell r="J4833" t="str">
            <v>CDCP</v>
          </cell>
          <cell r="K4833" t="str">
            <v>CDCMC</v>
          </cell>
          <cell r="L4833" t="str">
            <v>MMG26</v>
          </cell>
          <cell r="M4833" t="str">
            <v>MMG</v>
          </cell>
          <cell r="N4833" t="str">
            <v>CITI-ME</v>
          </cell>
          <cell r="O4833" t="str">
            <v>DAM</v>
          </cell>
          <cell r="P4833" t="str">
            <v>Amort jours hommes</v>
          </cell>
          <cell r="Q4833" t="str">
            <v>Maintenance Fonctionnelle</v>
          </cell>
          <cell r="R4833" t="str">
            <v>SUMMIT BONDS MIDDLE OFFICE</v>
          </cell>
          <cell r="S4833" t="str">
            <v>SUMMIT VALMOB M/O</v>
          </cell>
          <cell r="U4833">
            <v>0</v>
          </cell>
          <cell r="V4833">
            <v>2936.6064000000001</v>
          </cell>
          <cell r="W4833" t="str">
            <v>AMO_EM_JH</v>
          </cell>
          <cell r="X4833" t="str">
            <v>ET&amp;MTC_MF</v>
          </cell>
          <cell r="Y4833" t="str">
            <v>ET&amp;MTC</v>
          </cell>
          <cell r="Z4833" t="str">
            <v>AM</v>
          </cell>
          <cell r="AB4833" t="str">
            <v>MF SUMMIT BONDS M/O FMT</v>
          </cell>
        </row>
        <row r="4834">
          <cell r="A4834" t="str">
            <v>CDG</v>
          </cell>
          <cell r="B4834">
            <v>0</v>
          </cell>
          <cell r="C4834" t="str">
            <v>VtilAna</v>
          </cell>
          <cell r="D4834" t="str">
            <v>FOR</v>
          </cell>
          <cell r="E4834" t="str">
            <v>DAM02_02583</v>
          </cell>
          <cell r="F4834" t="str">
            <v>CDCP</v>
          </cell>
          <cell r="G4834" t="str">
            <v>CDCMC</v>
          </cell>
          <cell r="H4834" t="str">
            <v>MMG00</v>
          </cell>
          <cell r="I4834" t="str">
            <v>MMG</v>
          </cell>
          <cell r="J4834" t="str">
            <v>CDCP</v>
          </cell>
          <cell r="K4834" t="str">
            <v>CDCMC</v>
          </cell>
          <cell r="L4834" t="str">
            <v>MMG31</v>
          </cell>
          <cell r="M4834" t="str">
            <v>MMG</v>
          </cell>
          <cell r="N4834" t="str">
            <v>CITI-ME</v>
          </cell>
          <cell r="O4834" t="str">
            <v>DAM</v>
          </cell>
          <cell r="P4834" t="str">
            <v>Amort jours hommes</v>
          </cell>
          <cell r="Q4834" t="str">
            <v>Maintenance Fonctionnelle</v>
          </cell>
          <cell r="R4834" t="str">
            <v>SUMMIT BONDS MIDDLE OFFICE</v>
          </cell>
          <cell r="S4834" t="str">
            <v>SUMMIT VALMOB M/O</v>
          </cell>
          <cell r="U4834">
            <v>0</v>
          </cell>
          <cell r="V4834">
            <v>23033.628799999999</v>
          </cell>
          <cell r="W4834" t="str">
            <v>AMO_EM_JH</v>
          </cell>
          <cell r="X4834" t="str">
            <v>ET&amp;MTC_MF</v>
          </cell>
          <cell r="Y4834" t="str">
            <v>ET&amp;MTC</v>
          </cell>
          <cell r="Z4834" t="str">
            <v>AM</v>
          </cell>
          <cell r="AB4834" t="str">
            <v>MF SUMMIT BONDS M/O FMT</v>
          </cell>
        </row>
        <row r="4835">
          <cell r="A4835" t="str">
            <v>CDG</v>
          </cell>
          <cell r="B4835">
            <v>0</v>
          </cell>
          <cell r="C4835" t="str">
            <v>VtilAna</v>
          </cell>
          <cell r="D4835" t="str">
            <v>FOR</v>
          </cell>
          <cell r="E4835" t="str">
            <v>DAM02_02583</v>
          </cell>
          <cell r="F4835" t="str">
            <v>CDCP</v>
          </cell>
          <cell r="G4835" t="str">
            <v>CDCMC</v>
          </cell>
          <cell r="H4835" t="str">
            <v>MMG00</v>
          </cell>
          <cell r="I4835" t="str">
            <v>MMG</v>
          </cell>
          <cell r="J4835" t="str">
            <v>CDCP</v>
          </cell>
          <cell r="K4835" t="str">
            <v>CDCMC</v>
          </cell>
          <cell r="L4835" t="str">
            <v>MMG32</v>
          </cell>
          <cell r="M4835" t="str">
            <v>MMG</v>
          </cell>
          <cell r="N4835" t="str">
            <v>CITI-ME</v>
          </cell>
          <cell r="O4835" t="str">
            <v>DAM</v>
          </cell>
          <cell r="P4835" t="str">
            <v>Amort jours hommes</v>
          </cell>
          <cell r="Q4835" t="str">
            <v>Maintenance Fonctionnelle</v>
          </cell>
          <cell r="R4835" t="str">
            <v>SUMMIT BONDS MIDDLE OFFICE</v>
          </cell>
          <cell r="S4835" t="str">
            <v>SUMMIT VALMOB M/O</v>
          </cell>
          <cell r="U4835">
            <v>0</v>
          </cell>
          <cell r="V4835">
            <v>8000.1376</v>
          </cell>
          <cell r="W4835" t="str">
            <v>AMO_EM_JH</v>
          </cell>
          <cell r="X4835" t="str">
            <v>ET&amp;MTC_MF</v>
          </cell>
          <cell r="Y4835" t="str">
            <v>ET&amp;MTC</v>
          </cell>
          <cell r="Z4835" t="str">
            <v>AM</v>
          </cell>
          <cell r="AB4835" t="str">
            <v>MF SUMMIT BONDS M/O FMT</v>
          </cell>
        </row>
        <row r="4836">
          <cell r="A4836" t="str">
            <v>CDG</v>
          </cell>
          <cell r="B4836">
            <v>0</v>
          </cell>
          <cell r="C4836" t="str">
            <v>VtilAna</v>
          </cell>
          <cell r="D4836" t="str">
            <v>FOR</v>
          </cell>
          <cell r="E4836" t="str">
            <v>DAM02_02583</v>
          </cell>
          <cell r="F4836" t="str">
            <v>CDCP</v>
          </cell>
          <cell r="G4836" t="str">
            <v>CDCMC</v>
          </cell>
          <cell r="H4836" t="str">
            <v>MMG00</v>
          </cell>
          <cell r="I4836" t="str">
            <v>MMG</v>
          </cell>
          <cell r="J4836" t="str">
            <v>CDCP</v>
          </cell>
          <cell r="K4836" t="str">
            <v>CDCMC</v>
          </cell>
          <cell r="L4836" t="str">
            <v>STR10</v>
          </cell>
          <cell r="M4836" t="str">
            <v>STR</v>
          </cell>
          <cell r="N4836" t="str">
            <v>CITI-ME</v>
          </cell>
          <cell r="O4836" t="str">
            <v>DAM</v>
          </cell>
          <cell r="P4836" t="str">
            <v>Amort jours hommes</v>
          </cell>
          <cell r="Q4836" t="str">
            <v>Maintenance Fonctionnelle</v>
          </cell>
          <cell r="R4836" t="str">
            <v>SUMMIT BONDS MIDDLE OFFICE</v>
          </cell>
          <cell r="S4836" t="str">
            <v>SUMMIT VALMOB M/O</v>
          </cell>
          <cell r="U4836">
            <v>0</v>
          </cell>
          <cell r="V4836">
            <v>1401.8368</v>
          </cell>
          <cell r="W4836" t="str">
            <v>AMO_EM_JH</v>
          </cell>
          <cell r="X4836" t="str">
            <v>ET&amp;MTC_MF</v>
          </cell>
          <cell r="Y4836" t="str">
            <v>ET&amp;MTC</v>
          </cell>
          <cell r="Z4836" t="str">
            <v>AM</v>
          </cell>
          <cell r="AB4836" t="str">
            <v>MF SUMMIT BONDS M/O FMT</v>
          </cell>
        </row>
        <row r="4837">
          <cell r="A4837" t="str">
            <v>CDG</v>
          </cell>
          <cell r="B4837">
            <v>0</v>
          </cell>
          <cell r="C4837" t="str">
            <v>VtilAna</v>
          </cell>
          <cell r="D4837" t="str">
            <v>FOR</v>
          </cell>
          <cell r="E4837" t="str">
            <v>DAM02_02583</v>
          </cell>
          <cell r="F4837" t="str">
            <v>CDCP</v>
          </cell>
          <cell r="G4837" t="str">
            <v>CDCMC</v>
          </cell>
          <cell r="H4837" t="str">
            <v>MMG00</v>
          </cell>
          <cell r="I4837" t="str">
            <v>MMG</v>
          </cell>
          <cell r="J4837" t="str">
            <v>TKY</v>
          </cell>
          <cell r="K4837" t="str">
            <v>CDCMC</v>
          </cell>
          <cell r="L4837" t="str">
            <v>TKY_DS400</v>
          </cell>
          <cell r="M4837" t="str">
            <v>TKY</v>
          </cell>
          <cell r="N4837" t="str">
            <v>CITI-ME</v>
          </cell>
          <cell r="O4837" t="str">
            <v>DAM</v>
          </cell>
          <cell r="P4837" t="str">
            <v>Amort jours hommes</v>
          </cell>
          <cell r="Q4837" t="str">
            <v>Maintenance Fonctionnelle</v>
          </cell>
          <cell r="R4837" t="str">
            <v>SUMMIT BONDS MIDDLE OFFICE</v>
          </cell>
          <cell r="S4837" t="str">
            <v>SUMMIT VALMOB M/O</v>
          </cell>
          <cell r="U4837">
            <v>0</v>
          </cell>
          <cell r="V4837">
            <v>1413.9215999999999</v>
          </cell>
          <cell r="W4837" t="str">
            <v>AMO_EM_JH</v>
          </cell>
          <cell r="X4837" t="str">
            <v>ET&amp;MTC_MF</v>
          </cell>
          <cell r="Y4837" t="str">
            <v>ET&amp;MTC</v>
          </cell>
          <cell r="Z4837" t="str">
            <v>AM</v>
          </cell>
          <cell r="AB4837" t="str">
            <v>MF SUMMIT BONDS M/O FMT</v>
          </cell>
        </row>
        <row r="4838">
          <cell r="A4838" t="str">
            <v>CDG</v>
          </cell>
          <cell r="B4838">
            <v>0</v>
          </cell>
          <cell r="C4838" t="str">
            <v>VtilAna</v>
          </cell>
          <cell r="D4838" t="str">
            <v>FOR</v>
          </cell>
          <cell r="E4838" t="str">
            <v>DAM02_02584</v>
          </cell>
          <cell r="F4838" t="str">
            <v>CDCP</v>
          </cell>
          <cell r="G4838" t="str">
            <v>CDCMC</v>
          </cell>
          <cell r="H4838" t="str">
            <v>DS000</v>
          </cell>
          <cell r="I4838" t="str">
            <v>DS</v>
          </cell>
          <cell r="J4838" t="str">
            <v>CDCP</v>
          </cell>
          <cell r="K4838" t="str">
            <v>CDCMC</v>
          </cell>
          <cell r="L4838" t="str">
            <v>DS000</v>
          </cell>
          <cell r="M4838" t="str">
            <v>DS</v>
          </cell>
          <cell r="N4838" t="str">
            <v>CITI-ME</v>
          </cell>
          <cell r="O4838" t="str">
            <v>DAM</v>
          </cell>
          <cell r="P4838" t="str">
            <v>Amort jours hommes</v>
          </cell>
          <cell r="Q4838" t="str">
            <v>Maintenance Fonctionnelle</v>
          </cell>
          <cell r="R4838" t="str">
            <v>SUMMIT OTC FRONT OFFICE</v>
          </cell>
          <cell r="S4838" t="str">
            <v>SUMMIT OTC F/O</v>
          </cell>
          <cell r="U4838">
            <v>0</v>
          </cell>
          <cell r="V4838">
            <v>67582.67</v>
          </cell>
          <cell r="W4838" t="str">
            <v>AMO_EM_JH</v>
          </cell>
          <cell r="X4838" t="str">
            <v>ET&amp;MTC_MF</v>
          </cell>
          <cell r="Y4838" t="str">
            <v>ET&amp;MTC</v>
          </cell>
          <cell r="Z4838" t="str">
            <v>AM</v>
          </cell>
          <cell r="AB4838" t="str">
            <v>MF SUMMIT OTC F/O</v>
          </cell>
        </row>
        <row r="4839">
          <cell r="A4839" t="str">
            <v>CDG</v>
          </cell>
          <cell r="B4839">
            <v>0</v>
          </cell>
          <cell r="C4839" t="str">
            <v>VtilAna</v>
          </cell>
          <cell r="D4839" t="str">
            <v>FOR</v>
          </cell>
          <cell r="E4839" t="str">
            <v>DAM02_02584</v>
          </cell>
          <cell r="F4839" t="str">
            <v>CDCP</v>
          </cell>
          <cell r="G4839" t="str">
            <v>CDCMC</v>
          </cell>
          <cell r="H4839" t="str">
            <v>DS000</v>
          </cell>
          <cell r="I4839" t="str">
            <v>DS</v>
          </cell>
          <cell r="J4839" t="str">
            <v>CDCP</v>
          </cell>
          <cell r="K4839" t="str">
            <v>CDCMC</v>
          </cell>
          <cell r="L4839" t="str">
            <v>DS000</v>
          </cell>
          <cell r="M4839" t="str">
            <v>DS</v>
          </cell>
          <cell r="N4839" t="str">
            <v>CITI-ME</v>
          </cell>
          <cell r="O4839" t="str">
            <v>DAM</v>
          </cell>
          <cell r="P4839" t="str">
            <v>Amort jours hommes</v>
          </cell>
          <cell r="Q4839" t="str">
            <v>Maintenance Fonctionnelle</v>
          </cell>
          <cell r="R4839" t="str">
            <v>SUMMIT OTC FRONT OFFICE</v>
          </cell>
          <cell r="S4839" t="str">
            <v>SUMMIT OTC F/O</v>
          </cell>
          <cell r="U4839">
            <v>0</v>
          </cell>
          <cell r="V4839">
            <v>-67582.67</v>
          </cell>
          <cell r="W4839" t="str">
            <v>AMO_EM_JH</v>
          </cell>
          <cell r="X4839" t="str">
            <v>ET&amp;MTC_MF</v>
          </cell>
          <cell r="Y4839" t="str">
            <v>ET&amp;MTC</v>
          </cell>
          <cell r="Z4839" t="str">
            <v>AM</v>
          </cell>
          <cell r="AB4839" t="str">
            <v>MF SUMMIT OTC F/O</v>
          </cell>
        </row>
        <row r="4840">
          <cell r="A4840" t="str">
            <v>CDG</v>
          </cell>
          <cell r="B4840">
            <v>0</v>
          </cell>
          <cell r="C4840" t="str">
            <v>VtilAna</v>
          </cell>
          <cell r="D4840" t="str">
            <v>FOR</v>
          </cell>
          <cell r="E4840" t="str">
            <v>DAM02_02584</v>
          </cell>
          <cell r="F4840" t="str">
            <v>CDCP</v>
          </cell>
          <cell r="G4840" t="str">
            <v>CDCMC</v>
          </cell>
          <cell r="H4840" t="str">
            <v>DS000</v>
          </cell>
          <cell r="I4840" t="str">
            <v>DS</v>
          </cell>
          <cell r="J4840" t="str">
            <v>CDCP</v>
          </cell>
          <cell r="K4840" t="str">
            <v>CDCMC</v>
          </cell>
          <cell r="L4840" t="str">
            <v>CCS10</v>
          </cell>
          <cell r="M4840" t="str">
            <v>CCS</v>
          </cell>
          <cell r="N4840" t="str">
            <v>CITI-ME</v>
          </cell>
          <cell r="O4840" t="str">
            <v>DAM</v>
          </cell>
          <cell r="P4840" t="str">
            <v>Amort jours hommes</v>
          </cell>
          <cell r="Q4840" t="str">
            <v>Maintenance Fonctionnelle</v>
          </cell>
          <cell r="R4840" t="str">
            <v>SUMMIT OTC FRONT OFFICE</v>
          </cell>
          <cell r="S4840" t="str">
            <v>SUMMIT OTC F/O</v>
          </cell>
          <cell r="U4840">
            <v>0</v>
          </cell>
          <cell r="V4840">
            <v>5480.9545369999996</v>
          </cell>
          <cell r="W4840" t="str">
            <v>AMO_EM_JH</v>
          </cell>
          <cell r="X4840" t="str">
            <v>ET&amp;MTC_MF</v>
          </cell>
          <cell r="Y4840" t="str">
            <v>ET&amp;MTC</v>
          </cell>
          <cell r="Z4840" t="str">
            <v>AM</v>
          </cell>
          <cell r="AB4840" t="str">
            <v>MF SUMMIT OTC F/O</v>
          </cell>
        </row>
        <row r="4841">
          <cell r="A4841" t="str">
            <v>CDG</v>
          </cell>
          <cell r="B4841">
            <v>0</v>
          </cell>
          <cell r="C4841" t="str">
            <v>VtilAna</v>
          </cell>
          <cell r="D4841" t="str">
            <v>FOR</v>
          </cell>
          <cell r="E4841" t="str">
            <v>DAM02_02584</v>
          </cell>
          <cell r="F4841" t="str">
            <v>CDCP</v>
          </cell>
          <cell r="G4841" t="str">
            <v>CDCMC</v>
          </cell>
          <cell r="H4841" t="str">
            <v>DS000</v>
          </cell>
          <cell r="I4841" t="str">
            <v>DS</v>
          </cell>
          <cell r="J4841" t="str">
            <v>CDCP</v>
          </cell>
          <cell r="K4841" t="str">
            <v>CDCMC</v>
          </cell>
          <cell r="L4841" t="str">
            <v>CCS20</v>
          </cell>
          <cell r="M4841" t="str">
            <v>CCS</v>
          </cell>
          <cell r="N4841" t="str">
            <v>CITI-ME</v>
          </cell>
          <cell r="O4841" t="str">
            <v>DAM</v>
          </cell>
          <cell r="P4841" t="str">
            <v>Amort jours hommes</v>
          </cell>
          <cell r="Q4841" t="str">
            <v>Maintenance Fonctionnelle</v>
          </cell>
          <cell r="R4841" t="str">
            <v>SUMMIT OTC FRONT OFFICE</v>
          </cell>
          <cell r="S4841" t="str">
            <v>SUMMIT OTC F/O</v>
          </cell>
          <cell r="U4841">
            <v>0</v>
          </cell>
          <cell r="V4841">
            <v>608.24402999999995</v>
          </cell>
          <cell r="W4841" t="str">
            <v>AMO_EM_JH</v>
          </cell>
          <cell r="X4841" t="str">
            <v>ET&amp;MTC_MF</v>
          </cell>
          <cell r="Y4841" t="str">
            <v>ET&amp;MTC</v>
          </cell>
          <cell r="Z4841" t="str">
            <v>AM</v>
          </cell>
          <cell r="AB4841" t="str">
            <v>MF SUMMIT OTC F/O</v>
          </cell>
        </row>
        <row r="4842">
          <cell r="A4842" t="str">
            <v>CDG</v>
          </cell>
          <cell r="B4842">
            <v>0</v>
          </cell>
          <cell r="C4842" t="str">
            <v>VtilAna</v>
          </cell>
          <cell r="D4842" t="str">
            <v>FOR</v>
          </cell>
          <cell r="E4842" t="str">
            <v>DAM02_02584</v>
          </cell>
          <cell r="F4842" t="str">
            <v>CDCP</v>
          </cell>
          <cell r="G4842" t="str">
            <v>CDCMC</v>
          </cell>
          <cell r="H4842" t="str">
            <v>DS000</v>
          </cell>
          <cell r="I4842" t="str">
            <v>DS</v>
          </cell>
          <cell r="J4842" t="str">
            <v>CDCP</v>
          </cell>
          <cell r="K4842" t="str">
            <v>CDCMC</v>
          </cell>
          <cell r="L4842" t="str">
            <v>CCS30</v>
          </cell>
          <cell r="M4842" t="str">
            <v>CCS</v>
          </cell>
          <cell r="N4842" t="str">
            <v>CITI-ME</v>
          </cell>
          <cell r="O4842" t="str">
            <v>DAM</v>
          </cell>
          <cell r="P4842" t="str">
            <v>Amort jours hommes</v>
          </cell>
          <cell r="Q4842" t="str">
            <v>Maintenance Fonctionnelle</v>
          </cell>
          <cell r="R4842" t="str">
            <v>SUMMIT OTC FRONT OFFICE</v>
          </cell>
          <cell r="S4842" t="str">
            <v>SUMMIT OTC F/O</v>
          </cell>
          <cell r="U4842">
            <v>0</v>
          </cell>
          <cell r="V4842">
            <v>1473.3022060000001</v>
          </cell>
          <cell r="W4842" t="str">
            <v>AMO_EM_JH</v>
          </cell>
          <cell r="X4842" t="str">
            <v>ET&amp;MTC_MF</v>
          </cell>
          <cell r="Y4842" t="str">
            <v>ET&amp;MTC</v>
          </cell>
          <cell r="Z4842" t="str">
            <v>AM</v>
          </cell>
          <cell r="AB4842" t="str">
            <v>MF SUMMIT OTC F/O</v>
          </cell>
        </row>
        <row r="4843">
          <cell r="A4843" t="str">
            <v>CDG</v>
          </cell>
          <cell r="B4843">
            <v>0</v>
          </cell>
          <cell r="C4843" t="str">
            <v>VtilAna</v>
          </cell>
          <cell r="D4843" t="str">
            <v>FOR</v>
          </cell>
          <cell r="E4843" t="str">
            <v>DAM02_02584</v>
          </cell>
          <cell r="F4843" t="str">
            <v>CDCP</v>
          </cell>
          <cell r="G4843" t="str">
            <v>CDCMC</v>
          </cell>
          <cell r="H4843" t="str">
            <v>DS000</v>
          </cell>
          <cell r="I4843" t="str">
            <v>DS</v>
          </cell>
          <cell r="J4843" t="str">
            <v>CDCP</v>
          </cell>
          <cell r="K4843" t="str">
            <v>CDCMC</v>
          </cell>
          <cell r="L4843" t="str">
            <v>CCS40</v>
          </cell>
          <cell r="M4843" t="str">
            <v>CCS</v>
          </cell>
          <cell r="N4843" t="str">
            <v>CITI-ME</v>
          </cell>
          <cell r="O4843" t="str">
            <v>DAM</v>
          </cell>
          <cell r="P4843" t="str">
            <v>Amort jours hommes</v>
          </cell>
          <cell r="Q4843" t="str">
            <v>Maintenance Fonctionnelle</v>
          </cell>
          <cell r="R4843" t="str">
            <v>SUMMIT OTC FRONT OFFICE</v>
          </cell>
          <cell r="S4843" t="str">
            <v>SUMMIT OTC F/O</v>
          </cell>
          <cell r="U4843">
            <v>0</v>
          </cell>
          <cell r="V4843">
            <v>838.02510800000005</v>
          </cell>
          <cell r="W4843" t="str">
            <v>AMO_EM_JH</v>
          </cell>
          <cell r="X4843" t="str">
            <v>ET&amp;MTC_MF</v>
          </cell>
          <cell r="Y4843" t="str">
            <v>ET&amp;MTC</v>
          </cell>
          <cell r="Z4843" t="str">
            <v>AM</v>
          </cell>
          <cell r="AB4843" t="str">
            <v>MF SUMMIT OTC F/O</v>
          </cell>
        </row>
        <row r="4844">
          <cell r="A4844" t="str">
            <v>CDG</v>
          </cell>
          <cell r="B4844">
            <v>0</v>
          </cell>
          <cell r="C4844" t="str">
            <v>VtilAna</v>
          </cell>
          <cell r="D4844" t="str">
            <v>FOR</v>
          </cell>
          <cell r="E4844" t="str">
            <v>DAM02_02584</v>
          </cell>
          <cell r="F4844" t="str">
            <v>CDCP</v>
          </cell>
          <cell r="G4844" t="str">
            <v>CDCMC</v>
          </cell>
          <cell r="H4844" t="str">
            <v>DS000</v>
          </cell>
          <cell r="I4844" t="str">
            <v>DS</v>
          </cell>
          <cell r="J4844" t="str">
            <v>CDCP</v>
          </cell>
          <cell r="K4844" t="str">
            <v>CDCMC</v>
          </cell>
          <cell r="L4844" t="str">
            <v>DECM0</v>
          </cell>
          <cell r="M4844" t="str">
            <v>DECM</v>
          </cell>
          <cell r="N4844" t="str">
            <v>CITI-ME</v>
          </cell>
          <cell r="O4844" t="str">
            <v>DAM</v>
          </cell>
          <cell r="P4844" t="str">
            <v>Amort jours hommes</v>
          </cell>
          <cell r="Q4844" t="str">
            <v>Maintenance Fonctionnelle</v>
          </cell>
          <cell r="R4844" t="str">
            <v>SUMMIT OTC FRONT OFFICE</v>
          </cell>
          <cell r="S4844" t="str">
            <v>SUMMIT OTC F/O</v>
          </cell>
          <cell r="U4844">
            <v>0</v>
          </cell>
          <cell r="V4844">
            <v>2460.009188</v>
          </cell>
          <cell r="W4844" t="str">
            <v>AMO_EM_JH</v>
          </cell>
          <cell r="X4844" t="str">
            <v>ET&amp;MTC_MF</v>
          </cell>
          <cell r="Y4844" t="str">
            <v>ET&amp;MTC</v>
          </cell>
          <cell r="Z4844" t="str">
            <v>AM</v>
          </cell>
          <cell r="AB4844" t="str">
            <v>MF SUMMIT OTC F/O</v>
          </cell>
        </row>
        <row r="4845">
          <cell r="A4845" t="str">
            <v>CDG</v>
          </cell>
          <cell r="B4845">
            <v>0</v>
          </cell>
          <cell r="C4845" t="str">
            <v>VtilAna</v>
          </cell>
          <cell r="D4845" t="str">
            <v>FOR</v>
          </cell>
          <cell r="E4845" t="str">
            <v>DAM02_02584</v>
          </cell>
          <cell r="F4845" t="str">
            <v>CDCP</v>
          </cell>
          <cell r="G4845" t="str">
            <v>CDCMC</v>
          </cell>
          <cell r="H4845" t="str">
            <v>DS000</v>
          </cell>
          <cell r="I4845" t="str">
            <v>DS</v>
          </cell>
          <cell r="J4845" t="str">
            <v>CDCP</v>
          </cell>
          <cell r="K4845" t="str">
            <v>CDCMC</v>
          </cell>
          <cell r="L4845" t="str">
            <v>DS000</v>
          </cell>
          <cell r="M4845" t="str">
            <v>DS</v>
          </cell>
          <cell r="N4845" t="str">
            <v>CITI-ME</v>
          </cell>
          <cell r="O4845" t="str">
            <v>DAM</v>
          </cell>
          <cell r="P4845" t="str">
            <v>Amort jours hommes</v>
          </cell>
          <cell r="Q4845" t="str">
            <v>Maintenance Fonctionnelle</v>
          </cell>
          <cell r="R4845" t="str">
            <v>SUMMIT OTC FRONT OFFICE</v>
          </cell>
          <cell r="S4845" t="str">
            <v>SUMMIT OTC F/O</v>
          </cell>
          <cell r="U4845">
            <v>0</v>
          </cell>
          <cell r="V4845">
            <v>473.07868999999999</v>
          </cell>
          <cell r="W4845" t="str">
            <v>AMO_EM_JH</v>
          </cell>
          <cell r="X4845" t="str">
            <v>ET&amp;MTC_MF</v>
          </cell>
          <cell r="Y4845" t="str">
            <v>ET&amp;MTC</v>
          </cell>
          <cell r="Z4845" t="str">
            <v>AM</v>
          </cell>
          <cell r="AB4845" t="str">
            <v>MF SUMMIT OTC F/O</v>
          </cell>
        </row>
        <row r="4846">
          <cell r="A4846" t="str">
            <v>CDG</v>
          </cell>
          <cell r="B4846">
            <v>0</v>
          </cell>
          <cell r="C4846" t="str">
            <v>VtilAna</v>
          </cell>
          <cell r="D4846" t="str">
            <v>FOR</v>
          </cell>
          <cell r="E4846" t="str">
            <v>DAM02_02584</v>
          </cell>
          <cell r="F4846" t="str">
            <v>CDCP</v>
          </cell>
          <cell r="G4846" t="str">
            <v>CDCMC</v>
          </cell>
          <cell r="H4846" t="str">
            <v>DS000</v>
          </cell>
          <cell r="I4846" t="str">
            <v>DS</v>
          </cell>
          <cell r="J4846" t="str">
            <v>CDCP</v>
          </cell>
          <cell r="K4846" t="str">
            <v>CDCMC</v>
          </cell>
          <cell r="L4846" t="str">
            <v>DS100</v>
          </cell>
          <cell r="M4846" t="str">
            <v>DS</v>
          </cell>
          <cell r="N4846" t="str">
            <v>CITI-ME</v>
          </cell>
          <cell r="O4846" t="str">
            <v>DAM</v>
          </cell>
          <cell r="P4846" t="str">
            <v>Amort jours hommes</v>
          </cell>
          <cell r="Q4846" t="str">
            <v>Maintenance Fonctionnelle</v>
          </cell>
          <cell r="R4846" t="str">
            <v>SUMMIT OTC FRONT OFFICE</v>
          </cell>
          <cell r="S4846" t="str">
            <v>SUMMIT OTC F/O</v>
          </cell>
          <cell r="U4846">
            <v>0</v>
          </cell>
          <cell r="V4846">
            <v>1128.6305890000001</v>
          </cell>
          <cell r="W4846" t="str">
            <v>AMO_EM_JH</v>
          </cell>
          <cell r="X4846" t="str">
            <v>ET&amp;MTC_MF</v>
          </cell>
          <cell r="Y4846" t="str">
            <v>ET&amp;MTC</v>
          </cell>
          <cell r="Z4846" t="str">
            <v>AM</v>
          </cell>
          <cell r="AB4846" t="str">
            <v>MF SUMMIT OTC F/O</v>
          </cell>
        </row>
        <row r="4847">
          <cell r="A4847" t="str">
            <v>CDG</v>
          </cell>
          <cell r="B4847">
            <v>0</v>
          </cell>
          <cell r="C4847" t="str">
            <v>VtilAna</v>
          </cell>
          <cell r="D4847" t="str">
            <v>FOR</v>
          </cell>
          <cell r="E4847" t="str">
            <v>DAM02_02584</v>
          </cell>
          <cell r="F4847" t="str">
            <v>CDCP</v>
          </cell>
          <cell r="G4847" t="str">
            <v>CDCMC</v>
          </cell>
          <cell r="H4847" t="str">
            <v>DS000</v>
          </cell>
          <cell r="I4847" t="str">
            <v>DS</v>
          </cell>
          <cell r="J4847" t="str">
            <v>CDCP</v>
          </cell>
          <cell r="K4847" t="str">
            <v>CDCMC</v>
          </cell>
          <cell r="L4847" t="str">
            <v>DS300</v>
          </cell>
          <cell r="M4847" t="str">
            <v>DS</v>
          </cell>
          <cell r="N4847" t="str">
            <v>CITI-ME</v>
          </cell>
          <cell r="O4847" t="str">
            <v>DAM</v>
          </cell>
          <cell r="P4847" t="str">
            <v>Amort jours hommes</v>
          </cell>
          <cell r="Q4847" t="str">
            <v>Maintenance Fonctionnelle</v>
          </cell>
          <cell r="R4847" t="str">
            <v>SUMMIT OTC FRONT OFFICE</v>
          </cell>
          <cell r="S4847" t="str">
            <v>SUMMIT OTC F/O</v>
          </cell>
          <cell r="U4847">
            <v>0</v>
          </cell>
          <cell r="V4847">
            <v>621.76056400000004</v>
          </cell>
          <cell r="W4847" t="str">
            <v>AMO_EM_JH</v>
          </cell>
          <cell r="X4847" t="str">
            <v>ET&amp;MTC_MF</v>
          </cell>
          <cell r="Y4847" t="str">
            <v>ET&amp;MTC</v>
          </cell>
          <cell r="Z4847" t="str">
            <v>AM</v>
          </cell>
          <cell r="AB4847" t="str">
            <v>MF SUMMIT OTC F/O</v>
          </cell>
        </row>
        <row r="4848">
          <cell r="A4848" t="str">
            <v>CDG</v>
          </cell>
          <cell r="B4848">
            <v>0</v>
          </cell>
          <cell r="C4848" t="str">
            <v>VtilAna</v>
          </cell>
          <cell r="D4848" t="str">
            <v>FOR</v>
          </cell>
          <cell r="E4848" t="str">
            <v>DAM02_02584</v>
          </cell>
          <cell r="F4848" t="str">
            <v>CDCP</v>
          </cell>
          <cell r="G4848" t="str">
            <v>CDCMC</v>
          </cell>
          <cell r="H4848" t="str">
            <v>DS000</v>
          </cell>
          <cell r="I4848" t="str">
            <v>DS</v>
          </cell>
          <cell r="J4848" t="str">
            <v>CDCP</v>
          </cell>
          <cell r="K4848" t="str">
            <v>CDCMC</v>
          </cell>
          <cell r="L4848" t="str">
            <v>DS400</v>
          </cell>
          <cell r="M4848" t="str">
            <v>DS</v>
          </cell>
          <cell r="N4848" t="str">
            <v>CITI-ME</v>
          </cell>
          <cell r="O4848" t="str">
            <v>DAM</v>
          </cell>
          <cell r="P4848" t="str">
            <v>Amort jours hommes</v>
          </cell>
          <cell r="Q4848" t="str">
            <v>Maintenance Fonctionnelle</v>
          </cell>
          <cell r="R4848" t="str">
            <v>SUMMIT OTC FRONT OFFICE</v>
          </cell>
          <cell r="S4848" t="str">
            <v>SUMMIT OTC F/O</v>
          </cell>
          <cell r="U4848">
            <v>0</v>
          </cell>
          <cell r="V4848">
            <v>10252.291039</v>
          </cell>
          <cell r="W4848" t="str">
            <v>AMO_EM_JH</v>
          </cell>
          <cell r="X4848" t="str">
            <v>ET&amp;MTC_MF</v>
          </cell>
          <cell r="Y4848" t="str">
            <v>ET&amp;MTC</v>
          </cell>
          <cell r="Z4848" t="str">
            <v>AM</v>
          </cell>
          <cell r="AB4848" t="str">
            <v>MF SUMMIT OTC F/O</v>
          </cell>
        </row>
        <row r="4849">
          <cell r="A4849" t="str">
            <v>CDG</v>
          </cell>
          <cell r="B4849">
            <v>0</v>
          </cell>
          <cell r="C4849" t="str">
            <v>VtilAna</v>
          </cell>
          <cell r="D4849" t="str">
            <v>FOR</v>
          </cell>
          <cell r="E4849" t="str">
            <v>DAM02_02584</v>
          </cell>
          <cell r="F4849" t="str">
            <v>CDCP</v>
          </cell>
          <cell r="G4849" t="str">
            <v>CDCMC</v>
          </cell>
          <cell r="H4849" t="str">
            <v>DS000</v>
          </cell>
          <cell r="I4849" t="str">
            <v>DS</v>
          </cell>
          <cell r="J4849" t="str">
            <v>CDCP</v>
          </cell>
          <cell r="K4849" t="str">
            <v>CDCMC</v>
          </cell>
          <cell r="L4849" t="str">
            <v>EDA12</v>
          </cell>
          <cell r="M4849" t="str">
            <v>EDA</v>
          </cell>
          <cell r="N4849" t="str">
            <v>CITI-ME</v>
          </cell>
          <cell r="O4849" t="str">
            <v>DAM</v>
          </cell>
          <cell r="P4849" t="str">
            <v>Amort jours hommes</v>
          </cell>
          <cell r="Q4849" t="str">
            <v>Maintenance Fonctionnelle</v>
          </cell>
          <cell r="R4849" t="str">
            <v>SUMMIT OTC FRONT OFFICE</v>
          </cell>
          <cell r="S4849" t="str">
            <v>SUMMIT OTC F/O</v>
          </cell>
          <cell r="U4849">
            <v>0</v>
          </cell>
          <cell r="V4849">
            <v>628.51883099999998</v>
          </cell>
          <cell r="W4849" t="str">
            <v>AMO_EM_JH</v>
          </cell>
          <cell r="X4849" t="str">
            <v>ET&amp;MTC_MF</v>
          </cell>
          <cell r="Y4849" t="str">
            <v>ET&amp;MTC</v>
          </cell>
          <cell r="Z4849" t="str">
            <v>AM</v>
          </cell>
          <cell r="AB4849" t="str">
            <v>MF SUMMIT OTC F/O</v>
          </cell>
        </row>
        <row r="4850">
          <cell r="A4850" t="str">
            <v>CDG</v>
          </cell>
          <cell r="B4850">
            <v>0</v>
          </cell>
          <cell r="C4850" t="str">
            <v>VtilAna</v>
          </cell>
          <cell r="D4850" t="str">
            <v>FOR</v>
          </cell>
          <cell r="E4850" t="str">
            <v>DAM02_02584</v>
          </cell>
          <cell r="F4850" t="str">
            <v>CDCP</v>
          </cell>
          <cell r="G4850" t="str">
            <v>CDCMC</v>
          </cell>
          <cell r="H4850" t="str">
            <v>DS000</v>
          </cell>
          <cell r="I4850" t="str">
            <v>DS</v>
          </cell>
          <cell r="J4850" t="str">
            <v>CDCP</v>
          </cell>
          <cell r="K4850" t="str">
            <v>CDCMC</v>
          </cell>
          <cell r="L4850" t="str">
            <v>EDA13</v>
          </cell>
          <cell r="M4850" t="str">
            <v>EDA</v>
          </cell>
          <cell r="N4850" t="str">
            <v>CITI-ME</v>
          </cell>
          <cell r="O4850" t="str">
            <v>DAM</v>
          </cell>
          <cell r="P4850" t="str">
            <v>Amort jours hommes</v>
          </cell>
          <cell r="Q4850" t="str">
            <v>Maintenance Fonctionnelle</v>
          </cell>
          <cell r="R4850" t="str">
            <v>SUMMIT OTC FRONT OFFICE</v>
          </cell>
          <cell r="S4850" t="str">
            <v>SUMMIT OTC F/O</v>
          </cell>
          <cell r="U4850">
            <v>0</v>
          </cell>
          <cell r="V4850">
            <v>1027.256584</v>
          </cell>
          <cell r="W4850" t="str">
            <v>AMO_EM_JH</v>
          </cell>
          <cell r="X4850" t="str">
            <v>ET&amp;MTC_MF</v>
          </cell>
          <cell r="Y4850" t="str">
            <v>ET&amp;MTC</v>
          </cell>
          <cell r="Z4850" t="str">
            <v>AM</v>
          </cell>
          <cell r="AB4850" t="str">
            <v>MF SUMMIT OTC F/O</v>
          </cell>
        </row>
        <row r="4851">
          <cell r="A4851" t="str">
            <v>CDG</v>
          </cell>
          <cell r="B4851">
            <v>0</v>
          </cell>
          <cell r="C4851" t="str">
            <v>VtilAna</v>
          </cell>
          <cell r="D4851" t="str">
            <v>FOR</v>
          </cell>
          <cell r="E4851" t="str">
            <v>DAM02_02584</v>
          </cell>
          <cell r="F4851" t="str">
            <v>CDCP</v>
          </cell>
          <cell r="G4851" t="str">
            <v>CDCMC</v>
          </cell>
          <cell r="H4851" t="str">
            <v>DS000</v>
          </cell>
          <cell r="I4851" t="str">
            <v>DS</v>
          </cell>
          <cell r="J4851" t="str">
            <v>CDCP</v>
          </cell>
          <cell r="K4851" t="str">
            <v>CDCMC</v>
          </cell>
          <cell r="L4851" t="str">
            <v>EDA21</v>
          </cell>
          <cell r="M4851" t="str">
            <v>EDA</v>
          </cell>
          <cell r="N4851" t="str">
            <v>CITI-ME</v>
          </cell>
          <cell r="O4851" t="str">
            <v>DAM</v>
          </cell>
          <cell r="P4851" t="str">
            <v>Amort jours hommes</v>
          </cell>
          <cell r="Q4851" t="str">
            <v>Maintenance Fonctionnelle</v>
          </cell>
          <cell r="R4851" t="str">
            <v>SUMMIT OTC FRONT OFFICE</v>
          </cell>
          <cell r="S4851" t="str">
            <v>SUMMIT OTC F/O</v>
          </cell>
          <cell r="U4851">
            <v>0</v>
          </cell>
          <cell r="V4851">
            <v>3385.8917670000001</v>
          </cell>
          <cell r="W4851" t="str">
            <v>AMO_EM_JH</v>
          </cell>
          <cell r="X4851" t="str">
            <v>ET&amp;MTC_MF</v>
          </cell>
          <cell r="Y4851" t="str">
            <v>ET&amp;MTC</v>
          </cell>
          <cell r="Z4851" t="str">
            <v>AM</v>
          </cell>
          <cell r="AB4851" t="str">
            <v>MF SUMMIT OTC F/O</v>
          </cell>
        </row>
        <row r="4852">
          <cell r="A4852" t="str">
            <v>CDG</v>
          </cell>
          <cell r="B4852">
            <v>0</v>
          </cell>
          <cell r="C4852" t="str">
            <v>VtilAna</v>
          </cell>
          <cell r="D4852" t="str">
            <v>FOR</v>
          </cell>
          <cell r="E4852" t="str">
            <v>DAM02_02584</v>
          </cell>
          <cell r="F4852" t="str">
            <v>CDCP</v>
          </cell>
          <cell r="G4852" t="str">
            <v>CDCMC</v>
          </cell>
          <cell r="H4852" t="str">
            <v>DS000</v>
          </cell>
          <cell r="I4852" t="str">
            <v>DS</v>
          </cell>
          <cell r="J4852" t="str">
            <v>CDCP</v>
          </cell>
          <cell r="K4852" t="str">
            <v>CDCMC</v>
          </cell>
          <cell r="L4852" t="str">
            <v>EDA22</v>
          </cell>
          <cell r="M4852" t="str">
            <v>EDA</v>
          </cell>
          <cell r="N4852" t="str">
            <v>CITI-ME</v>
          </cell>
          <cell r="O4852" t="str">
            <v>DAM</v>
          </cell>
          <cell r="P4852" t="str">
            <v>Amort jours hommes</v>
          </cell>
          <cell r="Q4852" t="str">
            <v>Maintenance Fonctionnelle</v>
          </cell>
          <cell r="R4852" t="str">
            <v>SUMMIT OTC FRONT OFFICE</v>
          </cell>
          <cell r="S4852" t="str">
            <v>SUMMIT OTC F/O</v>
          </cell>
          <cell r="U4852">
            <v>0</v>
          </cell>
          <cell r="V4852">
            <v>682.58496700000001</v>
          </cell>
          <cell r="W4852" t="str">
            <v>AMO_EM_JH</v>
          </cell>
          <cell r="X4852" t="str">
            <v>ET&amp;MTC_MF</v>
          </cell>
          <cell r="Y4852" t="str">
            <v>ET&amp;MTC</v>
          </cell>
          <cell r="Z4852" t="str">
            <v>AM</v>
          </cell>
          <cell r="AB4852" t="str">
            <v>MF SUMMIT OTC F/O</v>
          </cell>
        </row>
        <row r="4853">
          <cell r="A4853" t="str">
            <v>CDG</v>
          </cell>
          <cell r="B4853">
            <v>0</v>
          </cell>
          <cell r="C4853" t="str">
            <v>VtilAna</v>
          </cell>
          <cell r="D4853" t="str">
            <v>FOR</v>
          </cell>
          <cell r="E4853" t="str">
            <v>DAM02_02584</v>
          </cell>
          <cell r="F4853" t="str">
            <v>CDCP</v>
          </cell>
          <cell r="G4853" t="str">
            <v>CDCMC</v>
          </cell>
          <cell r="H4853" t="str">
            <v>DS000</v>
          </cell>
          <cell r="I4853" t="str">
            <v>DS</v>
          </cell>
          <cell r="J4853" t="str">
            <v>CDCP</v>
          </cell>
          <cell r="K4853" t="str">
            <v>CDCMC</v>
          </cell>
          <cell r="L4853" t="str">
            <v>EDA23</v>
          </cell>
          <cell r="M4853" t="str">
            <v>EDA</v>
          </cell>
          <cell r="N4853" t="str">
            <v>CITI-ME</v>
          </cell>
          <cell r="O4853" t="str">
            <v>DAM</v>
          </cell>
          <cell r="P4853" t="str">
            <v>Amort jours hommes</v>
          </cell>
          <cell r="Q4853" t="str">
            <v>Maintenance Fonctionnelle</v>
          </cell>
          <cell r="R4853" t="str">
            <v>SUMMIT OTC FRONT OFFICE</v>
          </cell>
          <cell r="S4853" t="str">
            <v>SUMMIT OTC F/O</v>
          </cell>
          <cell r="U4853">
            <v>0</v>
          </cell>
          <cell r="V4853">
            <v>642.03536499999996</v>
          </cell>
          <cell r="W4853" t="str">
            <v>AMO_EM_JH</v>
          </cell>
          <cell r="X4853" t="str">
            <v>ET&amp;MTC_MF</v>
          </cell>
          <cell r="Y4853" t="str">
            <v>ET&amp;MTC</v>
          </cell>
          <cell r="Z4853" t="str">
            <v>AM</v>
          </cell>
          <cell r="AB4853" t="str">
            <v>MF SUMMIT OTC F/O</v>
          </cell>
        </row>
        <row r="4854">
          <cell r="A4854" t="str">
            <v>CDG</v>
          </cell>
          <cell r="B4854">
            <v>0</v>
          </cell>
          <cell r="C4854" t="str">
            <v>VtilAna</v>
          </cell>
          <cell r="D4854" t="str">
            <v>FOR</v>
          </cell>
          <cell r="E4854" t="str">
            <v>DAM02_02584</v>
          </cell>
          <cell r="F4854" t="str">
            <v>CDCP</v>
          </cell>
          <cell r="G4854" t="str">
            <v>CDCMC</v>
          </cell>
          <cell r="H4854" t="str">
            <v>DS000</v>
          </cell>
          <cell r="I4854" t="str">
            <v>DS</v>
          </cell>
          <cell r="J4854" t="str">
            <v>CDCP</v>
          </cell>
          <cell r="K4854" t="str">
            <v>CDCMC</v>
          </cell>
          <cell r="L4854" t="str">
            <v>EDA31</v>
          </cell>
          <cell r="M4854" t="str">
            <v>EDA</v>
          </cell>
          <cell r="N4854" t="str">
            <v>CITI-ME</v>
          </cell>
          <cell r="O4854" t="str">
            <v>DAM</v>
          </cell>
          <cell r="P4854" t="str">
            <v>Amort jours hommes</v>
          </cell>
          <cell r="Q4854" t="str">
            <v>Maintenance Fonctionnelle</v>
          </cell>
          <cell r="R4854" t="str">
            <v>SUMMIT OTC FRONT OFFICE</v>
          </cell>
          <cell r="S4854" t="str">
            <v>SUMMIT OTC F/O</v>
          </cell>
          <cell r="U4854">
            <v>0</v>
          </cell>
          <cell r="V4854">
            <v>473.07868999999999</v>
          </cell>
          <cell r="W4854" t="str">
            <v>AMO_EM_JH</v>
          </cell>
          <cell r="X4854" t="str">
            <v>ET&amp;MTC_MF</v>
          </cell>
          <cell r="Y4854" t="str">
            <v>ET&amp;MTC</v>
          </cell>
          <cell r="Z4854" t="str">
            <v>AM</v>
          </cell>
          <cell r="AB4854" t="str">
            <v>MF SUMMIT OTC F/O</v>
          </cell>
        </row>
        <row r="4855">
          <cell r="A4855" t="str">
            <v>CDG</v>
          </cell>
          <cell r="B4855">
            <v>0</v>
          </cell>
          <cell r="C4855" t="str">
            <v>VtilAna</v>
          </cell>
          <cell r="D4855" t="str">
            <v>FOR</v>
          </cell>
          <cell r="E4855" t="str">
            <v>DAM02_02584</v>
          </cell>
          <cell r="F4855" t="str">
            <v>CDCP</v>
          </cell>
          <cell r="G4855" t="str">
            <v>CDCMC</v>
          </cell>
          <cell r="H4855" t="str">
            <v>DS000</v>
          </cell>
          <cell r="I4855" t="str">
            <v>DS</v>
          </cell>
          <cell r="J4855" t="str">
            <v>CDCP</v>
          </cell>
          <cell r="K4855" t="str">
            <v>CDCMC</v>
          </cell>
          <cell r="L4855" t="str">
            <v>EDA40</v>
          </cell>
          <cell r="M4855" t="str">
            <v>EDA</v>
          </cell>
          <cell r="N4855" t="str">
            <v>CITI-ME</v>
          </cell>
          <cell r="O4855" t="str">
            <v>DAM</v>
          </cell>
          <cell r="P4855" t="str">
            <v>Amort jours hommes</v>
          </cell>
          <cell r="Q4855" t="str">
            <v>Maintenance Fonctionnelle</v>
          </cell>
          <cell r="R4855" t="str">
            <v>SUMMIT OTC FRONT OFFICE</v>
          </cell>
          <cell r="S4855" t="str">
            <v>SUMMIT OTC F/O</v>
          </cell>
          <cell r="U4855">
            <v>0</v>
          </cell>
          <cell r="V4855">
            <v>810.99203999999997</v>
          </cell>
          <cell r="W4855" t="str">
            <v>AMO_EM_JH</v>
          </cell>
          <cell r="X4855" t="str">
            <v>ET&amp;MTC_MF</v>
          </cell>
          <cell r="Y4855" t="str">
            <v>ET&amp;MTC</v>
          </cell>
          <cell r="Z4855" t="str">
            <v>AM</v>
          </cell>
          <cell r="AB4855" t="str">
            <v>MF SUMMIT OTC F/O</v>
          </cell>
        </row>
        <row r="4856">
          <cell r="A4856" t="str">
            <v>CDG</v>
          </cell>
          <cell r="B4856">
            <v>0</v>
          </cell>
          <cell r="C4856" t="str">
            <v>VtilAna</v>
          </cell>
          <cell r="D4856" t="str">
            <v>FOR</v>
          </cell>
          <cell r="E4856" t="str">
            <v>DAM02_02584</v>
          </cell>
          <cell r="F4856" t="str">
            <v>CDCP</v>
          </cell>
          <cell r="G4856" t="str">
            <v>CDCMC</v>
          </cell>
          <cell r="H4856" t="str">
            <v>DS000</v>
          </cell>
          <cell r="I4856" t="str">
            <v>DS</v>
          </cell>
          <cell r="J4856" t="str">
            <v>FKT</v>
          </cell>
          <cell r="K4856" t="str">
            <v>CDCMC</v>
          </cell>
          <cell r="L4856" t="str">
            <v>FKT_DECM0</v>
          </cell>
          <cell r="M4856" t="str">
            <v>FKT</v>
          </cell>
          <cell r="N4856" t="str">
            <v>CITI-ME</v>
          </cell>
          <cell r="O4856" t="str">
            <v>DAM</v>
          </cell>
          <cell r="P4856" t="str">
            <v>Amort jours hommes</v>
          </cell>
          <cell r="Q4856" t="str">
            <v>Maintenance Fonctionnelle</v>
          </cell>
          <cell r="R4856" t="str">
            <v>SUMMIT OTC FRONT OFFICE</v>
          </cell>
          <cell r="S4856" t="str">
            <v>SUMMIT OTC F/O</v>
          </cell>
          <cell r="U4856">
            <v>0</v>
          </cell>
          <cell r="V4856">
            <v>452.80388900000003</v>
          </cell>
          <cell r="W4856" t="str">
            <v>AMO_EM_JH</v>
          </cell>
          <cell r="X4856" t="str">
            <v>ET&amp;MTC_MF</v>
          </cell>
          <cell r="Y4856" t="str">
            <v>ET&amp;MTC</v>
          </cell>
          <cell r="Z4856" t="str">
            <v>AM</v>
          </cell>
          <cell r="AB4856" t="str">
            <v>MF SUMMIT OTC F/O</v>
          </cell>
        </row>
        <row r="4857">
          <cell r="A4857" t="str">
            <v>CDG</v>
          </cell>
          <cell r="B4857">
            <v>0</v>
          </cell>
          <cell r="C4857" t="str">
            <v>VtilAna</v>
          </cell>
          <cell r="D4857" t="str">
            <v>FOR</v>
          </cell>
          <cell r="E4857" t="str">
            <v>DAM02_02584</v>
          </cell>
          <cell r="F4857" t="str">
            <v>CDCP</v>
          </cell>
          <cell r="G4857" t="str">
            <v>CDCMC</v>
          </cell>
          <cell r="H4857" t="str">
            <v>DS000</v>
          </cell>
          <cell r="I4857" t="str">
            <v>DS</v>
          </cell>
          <cell r="J4857" t="str">
            <v>FKT</v>
          </cell>
          <cell r="K4857" t="str">
            <v>CDCMC</v>
          </cell>
          <cell r="L4857" t="str">
            <v>FKT_DS100</v>
          </cell>
          <cell r="M4857" t="str">
            <v>FKT</v>
          </cell>
          <cell r="N4857" t="str">
            <v>CITI-ME</v>
          </cell>
          <cell r="O4857" t="str">
            <v>DAM</v>
          </cell>
          <cell r="P4857" t="str">
            <v>Amort jours hommes</v>
          </cell>
          <cell r="Q4857" t="str">
            <v>Maintenance Fonctionnelle</v>
          </cell>
          <cell r="R4857" t="str">
            <v>SUMMIT OTC FRONT OFFICE</v>
          </cell>
          <cell r="S4857" t="str">
            <v>SUMMIT OTC F/O</v>
          </cell>
          <cell r="U4857">
            <v>0</v>
          </cell>
          <cell r="V4857">
            <v>648.793632</v>
          </cell>
          <cell r="W4857" t="str">
            <v>AMO_EM_JH</v>
          </cell>
          <cell r="X4857" t="str">
            <v>ET&amp;MTC_MF</v>
          </cell>
          <cell r="Y4857" t="str">
            <v>ET&amp;MTC</v>
          </cell>
          <cell r="Z4857" t="str">
            <v>AM</v>
          </cell>
          <cell r="AB4857" t="str">
            <v>MF SUMMIT OTC F/O</v>
          </cell>
        </row>
        <row r="4858">
          <cell r="A4858" t="str">
            <v>CDG</v>
          </cell>
          <cell r="B4858">
            <v>0</v>
          </cell>
          <cell r="C4858" t="str">
            <v>VtilAna</v>
          </cell>
          <cell r="D4858" t="str">
            <v>FOR</v>
          </cell>
          <cell r="E4858" t="str">
            <v>DAM02_02584</v>
          </cell>
          <cell r="F4858" t="str">
            <v>CDCP</v>
          </cell>
          <cell r="G4858" t="str">
            <v>CDCMC</v>
          </cell>
          <cell r="H4858" t="str">
            <v>DS000</v>
          </cell>
          <cell r="I4858" t="str">
            <v>DS</v>
          </cell>
          <cell r="J4858" t="str">
            <v>FKT</v>
          </cell>
          <cell r="K4858" t="str">
            <v>CDCMC</v>
          </cell>
          <cell r="L4858" t="str">
            <v>FKT_DS300</v>
          </cell>
          <cell r="M4858" t="str">
            <v>FKT</v>
          </cell>
          <cell r="N4858" t="str">
            <v>CITI-ME</v>
          </cell>
          <cell r="O4858" t="str">
            <v>DAM</v>
          </cell>
          <cell r="P4858" t="str">
            <v>Amort jours hommes</v>
          </cell>
          <cell r="Q4858" t="str">
            <v>Maintenance Fonctionnelle</v>
          </cell>
          <cell r="R4858" t="str">
            <v>SUMMIT OTC FRONT OFFICE</v>
          </cell>
          <cell r="S4858" t="str">
            <v>SUMMIT OTC F/O</v>
          </cell>
          <cell r="U4858">
            <v>0</v>
          </cell>
          <cell r="V4858">
            <v>459.56215600000002</v>
          </cell>
          <cell r="W4858" t="str">
            <v>AMO_EM_JH</v>
          </cell>
          <cell r="X4858" t="str">
            <v>ET&amp;MTC_MF</v>
          </cell>
          <cell r="Y4858" t="str">
            <v>ET&amp;MTC</v>
          </cell>
          <cell r="Z4858" t="str">
            <v>AM</v>
          </cell>
          <cell r="AB4858" t="str">
            <v>MF SUMMIT OTC F/O</v>
          </cell>
        </row>
        <row r="4859">
          <cell r="A4859" t="str">
            <v>CDG</v>
          </cell>
          <cell r="B4859">
            <v>0</v>
          </cell>
          <cell r="C4859" t="str">
            <v>VtilAna</v>
          </cell>
          <cell r="D4859" t="str">
            <v>FOR</v>
          </cell>
          <cell r="E4859" t="str">
            <v>DAM02_02584</v>
          </cell>
          <cell r="F4859" t="str">
            <v>CDCP</v>
          </cell>
          <cell r="G4859" t="str">
            <v>CDCMC</v>
          </cell>
          <cell r="H4859" t="str">
            <v>DS000</v>
          </cell>
          <cell r="I4859" t="str">
            <v>DS</v>
          </cell>
          <cell r="J4859" t="str">
            <v>FKT</v>
          </cell>
          <cell r="K4859" t="str">
            <v>CDCMC</v>
          </cell>
          <cell r="L4859" t="str">
            <v>FKT_EDA11</v>
          </cell>
          <cell r="M4859" t="str">
            <v>FKT</v>
          </cell>
          <cell r="N4859" t="str">
            <v>CITI-ME</v>
          </cell>
          <cell r="O4859" t="str">
            <v>DAM</v>
          </cell>
          <cell r="P4859" t="str">
            <v>Amort jours hommes</v>
          </cell>
          <cell r="Q4859" t="str">
            <v>Maintenance Fonctionnelle</v>
          </cell>
          <cell r="R4859" t="str">
            <v>SUMMIT OTC FRONT OFFICE</v>
          </cell>
          <cell r="S4859" t="str">
            <v>SUMMIT OTC F/O</v>
          </cell>
          <cell r="U4859">
            <v>0</v>
          </cell>
          <cell r="V4859">
            <v>459.56215600000002</v>
          </cell>
          <cell r="W4859" t="str">
            <v>AMO_EM_JH</v>
          </cell>
          <cell r="X4859" t="str">
            <v>ET&amp;MTC_MF</v>
          </cell>
          <cell r="Y4859" t="str">
            <v>ET&amp;MTC</v>
          </cell>
          <cell r="Z4859" t="str">
            <v>AM</v>
          </cell>
          <cell r="AB4859" t="str">
            <v>MF SUMMIT OTC F/O</v>
          </cell>
        </row>
        <row r="4860">
          <cell r="A4860" t="str">
            <v>CDG</v>
          </cell>
          <cell r="B4860">
            <v>0</v>
          </cell>
          <cell r="C4860" t="str">
            <v>VtilAna</v>
          </cell>
          <cell r="D4860" t="str">
            <v>FOR</v>
          </cell>
          <cell r="E4860" t="str">
            <v>DAM02_02584</v>
          </cell>
          <cell r="F4860" t="str">
            <v>CDCP</v>
          </cell>
          <cell r="G4860" t="str">
            <v>CDCMC</v>
          </cell>
          <cell r="H4860" t="str">
            <v>DS000</v>
          </cell>
          <cell r="I4860" t="str">
            <v>DS</v>
          </cell>
          <cell r="J4860" t="str">
            <v>FKT</v>
          </cell>
          <cell r="K4860" t="str">
            <v>CDCMC</v>
          </cell>
          <cell r="L4860" t="str">
            <v>FKT_MMG22</v>
          </cell>
          <cell r="M4860" t="str">
            <v>FKT</v>
          </cell>
          <cell r="N4860" t="str">
            <v>CITI-ME</v>
          </cell>
          <cell r="O4860" t="str">
            <v>DAM</v>
          </cell>
          <cell r="P4860" t="str">
            <v>Amort jours hommes</v>
          </cell>
          <cell r="Q4860" t="str">
            <v>Maintenance Fonctionnelle</v>
          </cell>
          <cell r="R4860" t="str">
            <v>SUMMIT OTC FRONT OFFICE</v>
          </cell>
          <cell r="S4860" t="str">
            <v>SUMMIT OTC F/O</v>
          </cell>
          <cell r="U4860">
            <v>0</v>
          </cell>
          <cell r="V4860">
            <v>905.60777800000005</v>
          </cell>
          <cell r="W4860" t="str">
            <v>AMO_EM_JH</v>
          </cell>
          <cell r="X4860" t="str">
            <v>ET&amp;MTC_MF</v>
          </cell>
          <cell r="Y4860" t="str">
            <v>ET&amp;MTC</v>
          </cell>
          <cell r="Z4860" t="str">
            <v>AM</v>
          </cell>
          <cell r="AB4860" t="str">
            <v>MF SUMMIT OTC F/O</v>
          </cell>
        </row>
        <row r="4861">
          <cell r="A4861" t="str">
            <v>CDG</v>
          </cell>
          <cell r="B4861">
            <v>0</v>
          </cell>
          <cell r="C4861" t="str">
            <v>VtilAna</v>
          </cell>
          <cell r="D4861" t="str">
            <v>FOR</v>
          </cell>
          <cell r="E4861" t="str">
            <v>DAM02_02584</v>
          </cell>
          <cell r="F4861" t="str">
            <v>CDCP</v>
          </cell>
          <cell r="G4861" t="str">
            <v>CDCMC</v>
          </cell>
          <cell r="H4861" t="str">
            <v>DS000</v>
          </cell>
          <cell r="I4861" t="str">
            <v>DS</v>
          </cell>
          <cell r="J4861" t="str">
            <v>LDN</v>
          </cell>
          <cell r="K4861" t="str">
            <v>CDCMC</v>
          </cell>
          <cell r="L4861" t="str">
            <v>LDN_CCS20</v>
          </cell>
          <cell r="M4861" t="str">
            <v>LDN</v>
          </cell>
          <cell r="N4861" t="str">
            <v>CITI-ME</v>
          </cell>
          <cell r="O4861" t="str">
            <v>DAM</v>
          </cell>
          <cell r="P4861" t="str">
            <v>Amort jours hommes</v>
          </cell>
          <cell r="Q4861" t="str">
            <v>Maintenance Fonctionnelle</v>
          </cell>
          <cell r="R4861" t="str">
            <v>SUMMIT OTC FRONT OFFICE</v>
          </cell>
          <cell r="S4861" t="str">
            <v>SUMMIT OTC F/O</v>
          </cell>
          <cell r="U4861">
            <v>0</v>
          </cell>
          <cell r="V4861">
            <v>547.41962699999999</v>
          </cell>
          <cell r="W4861" t="str">
            <v>AMO_EM_JH</v>
          </cell>
          <cell r="X4861" t="str">
            <v>ET&amp;MTC_MF</v>
          </cell>
          <cell r="Y4861" t="str">
            <v>ET&amp;MTC</v>
          </cell>
          <cell r="Z4861" t="str">
            <v>AM</v>
          </cell>
          <cell r="AB4861" t="str">
            <v>MF SUMMIT OTC F/O</v>
          </cell>
        </row>
        <row r="4862">
          <cell r="A4862" t="str">
            <v>CDG</v>
          </cell>
          <cell r="B4862">
            <v>0</v>
          </cell>
          <cell r="C4862" t="str">
            <v>VtilAna</v>
          </cell>
          <cell r="D4862" t="str">
            <v>FOR</v>
          </cell>
          <cell r="E4862" t="str">
            <v>DAM02_02584</v>
          </cell>
          <cell r="F4862" t="str">
            <v>CDCP</v>
          </cell>
          <cell r="G4862" t="str">
            <v>CDCMC</v>
          </cell>
          <cell r="H4862" t="str">
            <v>DS000</v>
          </cell>
          <cell r="I4862" t="str">
            <v>DS</v>
          </cell>
          <cell r="J4862" t="str">
            <v>LDN</v>
          </cell>
          <cell r="K4862" t="str">
            <v>CDCMC</v>
          </cell>
          <cell r="L4862" t="str">
            <v>LDN_CCS40</v>
          </cell>
          <cell r="M4862" t="str">
            <v>LDN</v>
          </cell>
          <cell r="N4862" t="str">
            <v>CITI-ME</v>
          </cell>
          <cell r="O4862" t="str">
            <v>DAM</v>
          </cell>
          <cell r="P4862" t="str">
            <v>Amort jours hommes</v>
          </cell>
          <cell r="Q4862" t="str">
            <v>Maintenance Fonctionnelle</v>
          </cell>
          <cell r="R4862" t="str">
            <v>SUMMIT OTC FRONT OFFICE</v>
          </cell>
          <cell r="S4862" t="str">
            <v>SUMMIT OTC F/O</v>
          </cell>
          <cell r="U4862">
            <v>0</v>
          </cell>
          <cell r="V4862">
            <v>736.65110300000003</v>
          </cell>
          <cell r="W4862" t="str">
            <v>AMO_EM_JH</v>
          </cell>
          <cell r="X4862" t="str">
            <v>ET&amp;MTC_MF</v>
          </cell>
          <cell r="Y4862" t="str">
            <v>ET&amp;MTC</v>
          </cell>
          <cell r="Z4862" t="str">
            <v>AM</v>
          </cell>
          <cell r="AB4862" t="str">
            <v>MF SUMMIT OTC F/O</v>
          </cell>
        </row>
        <row r="4863">
          <cell r="A4863" t="str">
            <v>CDG</v>
          </cell>
          <cell r="B4863">
            <v>0</v>
          </cell>
          <cell r="C4863" t="str">
            <v>VtilAna</v>
          </cell>
          <cell r="D4863" t="str">
            <v>FOR</v>
          </cell>
          <cell r="E4863" t="str">
            <v>DAM02_02584</v>
          </cell>
          <cell r="F4863" t="str">
            <v>CDCP</v>
          </cell>
          <cell r="G4863" t="str">
            <v>CDCMC</v>
          </cell>
          <cell r="H4863" t="str">
            <v>DS000</v>
          </cell>
          <cell r="I4863" t="str">
            <v>DS</v>
          </cell>
          <cell r="J4863" t="str">
            <v>LDN</v>
          </cell>
          <cell r="K4863" t="str">
            <v>CDCMC</v>
          </cell>
          <cell r="L4863" t="str">
            <v>LDN_DECM0</v>
          </cell>
          <cell r="M4863" t="str">
            <v>LDN</v>
          </cell>
          <cell r="N4863" t="str">
            <v>CITI-ME</v>
          </cell>
          <cell r="O4863" t="str">
            <v>DAM</v>
          </cell>
          <cell r="P4863" t="str">
            <v>Amort jours hommes</v>
          </cell>
          <cell r="Q4863" t="str">
            <v>Maintenance Fonctionnelle</v>
          </cell>
          <cell r="R4863" t="str">
            <v>SUMMIT OTC FRONT OFFICE</v>
          </cell>
          <cell r="S4863" t="str">
            <v>SUMMIT OTC F/O</v>
          </cell>
          <cell r="U4863">
            <v>0</v>
          </cell>
          <cell r="V4863">
            <v>1730.116352</v>
          </cell>
          <cell r="W4863" t="str">
            <v>AMO_EM_JH</v>
          </cell>
          <cell r="X4863" t="str">
            <v>ET&amp;MTC_MF</v>
          </cell>
          <cell r="Y4863" t="str">
            <v>ET&amp;MTC</v>
          </cell>
          <cell r="Z4863" t="str">
            <v>AM</v>
          </cell>
          <cell r="AB4863" t="str">
            <v>MF SUMMIT OTC F/O</v>
          </cell>
        </row>
        <row r="4864">
          <cell r="A4864" t="str">
            <v>CDG</v>
          </cell>
          <cell r="B4864">
            <v>0</v>
          </cell>
          <cell r="C4864" t="str">
            <v>VtilAna</v>
          </cell>
          <cell r="D4864" t="str">
            <v>FOR</v>
          </cell>
          <cell r="E4864" t="str">
            <v>DAM02_02584</v>
          </cell>
          <cell r="F4864" t="str">
            <v>CDCP</v>
          </cell>
          <cell r="G4864" t="str">
            <v>CDCMC</v>
          </cell>
          <cell r="H4864" t="str">
            <v>DS000</v>
          </cell>
          <cell r="I4864" t="str">
            <v>DS</v>
          </cell>
          <cell r="J4864" t="str">
            <v>LDN</v>
          </cell>
          <cell r="K4864" t="str">
            <v>CDCMC</v>
          </cell>
          <cell r="L4864" t="str">
            <v>LDN_DS100</v>
          </cell>
          <cell r="M4864" t="str">
            <v>LDN</v>
          </cell>
          <cell r="N4864" t="str">
            <v>CITI-ME</v>
          </cell>
          <cell r="O4864" t="str">
            <v>DAM</v>
          </cell>
          <cell r="P4864" t="str">
            <v>Amort jours hommes</v>
          </cell>
          <cell r="Q4864" t="str">
            <v>Maintenance Fonctionnelle</v>
          </cell>
          <cell r="R4864" t="str">
            <v>SUMMIT OTC FRONT OFFICE</v>
          </cell>
          <cell r="S4864" t="str">
            <v>SUMMIT OTC F/O</v>
          </cell>
          <cell r="U4864">
            <v>0</v>
          </cell>
          <cell r="V4864">
            <v>797.475506</v>
          </cell>
          <cell r="W4864" t="str">
            <v>AMO_EM_JH</v>
          </cell>
          <cell r="X4864" t="str">
            <v>ET&amp;MTC_MF</v>
          </cell>
          <cell r="Y4864" t="str">
            <v>ET&amp;MTC</v>
          </cell>
          <cell r="Z4864" t="str">
            <v>AM</v>
          </cell>
          <cell r="AB4864" t="str">
            <v>MF SUMMIT OTC F/O</v>
          </cell>
        </row>
        <row r="4865">
          <cell r="A4865" t="str">
            <v>CDG</v>
          </cell>
          <cell r="B4865">
            <v>0</v>
          </cell>
          <cell r="C4865" t="str">
            <v>VtilAna</v>
          </cell>
          <cell r="D4865" t="str">
            <v>FOR</v>
          </cell>
          <cell r="E4865" t="str">
            <v>DAM02_02584</v>
          </cell>
          <cell r="F4865" t="str">
            <v>CDCP</v>
          </cell>
          <cell r="G4865" t="str">
            <v>CDCMC</v>
          </cell>
          <cell r="H4865" t="str">
            <v>DS000</v>
          </cell>
          <cell r="I4865" t="str">
            <v>DS</v>
          </cell>
          <cell r="J4865" t="str">
            <v>LDN</v>
          </cell>
          <cell r="K4865" t="str">
            <v>CDCMC</v>
          </cell>
          <cell r="L4865" t="str">
            <v>LDN_DS400</v>
          </cell>
          <cell r="M4865" t="str">
            <v>LDN</v>
          </cell>
          <cell r="N4865" t="str">
            <v>CITI-ME</v>
          </cell>
          <cell r="O4865" t="str">
            <v>DAM</v>
          </cell>
          <cell r="P4865" t="str">
            <v>Amort jours hommes</v>
          </cell>
          <cell r="Q4865" t="str">
            <v>Maintenance Fonctionnelle</v>
          </cell>
          <cell r="R4865" t="str">
            <v>SUMMIT OTC FRONT OFFICE</v>
          </cell>
          <cell r="S4865" t="str">
            <v>SUMMIT OTC F/O</v>
          </cell>
          <cell r="U4865">
            <v>0</v>
          </cell>
          <cell r="V4865">
            <v>4352.3239480000002</v>
          </cell>
          <cell r="W4865" t="str">
            <v>AMO_EM_JH</v>
          </cell>
          <cell r="X4865" t="str">
            <v>ET&amp;MTC_MF</v>
          </cell>
          <cell r="Y4865" t="str">
            <v>ET&amp;MTC</v>
          </cell>
          <cell r="Z4865" t="str">
            <v>AM</v>
          </cell>
          <cell r="AB4865" t="str">
            <v>MF SUMMIT OTC F/O</v>
          </cell>
        </row>
        <row r="4866">
          <cell r="A4866" t="str">
            <v>CDG</v>
          </cell>
          <cell r="B4866">
            <v>0</v>
          </cell>
          <cell r="C4866" t="str">
            <v>VtilAna</v>
          </cell>
          <cell r="D4866" t="str">
            <v>FOR</v>
          </cell>
          <cell r="E4866" t="str">
            <v>DAM02_02584</v>
          </cell>
          <cell r="F4866" t="str">
            <v>CDCP</v>
          </cell>
          <cell r="G4866" t="str">
            <v>CDCMC</v>
          </cell>
          <cell r="H4866" t="str">
            <v>DS000</v>
          </cell>
          <cell r="I4866" t="str">
            <v>DS</v>
          </cell>
          <cell r="J4866" t="str">
            <v>LDN</v>
          </cell>
          <cell r="K4866" t="str">
            <v>CDCMC</v>
          </cell>
          <cell r="L4866" t="str">
            <v>LDN_STR20</v>
          </cell>
          <cell r="M4866" t="str">
            <v>LDN</v>
          </cell>
          <cell r="N4866" t="str">
            <v>CITI-ME</v>
          </cell>
          <cell r="O4866" t="str">
            <v>DAM</v>
          </cell>
          <cell r="P4866" t="str">
            <v>Amort jours hommes</v>
          </cell>
          <cell r="Q4866" t="str">
            <v>Maintenance Fonctionnelle</v>
          </cell>
          <cell r="R4866" t="str">
            <v>SUMMIT OTC FRONT OFFICE</v>
          </cell>
          <cell r="S4866" t="str">
            <v>SUMMIT OTC F/O</v>
          </cell>
          <cell r="U4866">
            <v>0</v>
          </cell>
          <cell r="V4866">
            <v>466.32042300000001</v>
          </cell>
          <cell r="W4866" t="str">
            <v>AMO_EM_JH</v>
          </cell>
          <cell r="X4866" t="str">
            <v>ET&amp;MTC_MF</v>
          </cell>
          <cell r="Y4866" t="str">
            <v>ET&amp;MTC</v>
          </cell>
          <cell r="Z4866" t="str">
            <v>AM</v>
          </cell>
          <cell r="AB4866" t="str">
            <v>MF SUMMIT OTC F/O</v>
          </cell>
        </row>
        <row r="4867">
          <cell r="A4867" t="str">
            <v>CDG</v>
          </cell>
          <cell r="B4867">
            <v>0</v>
          </cell>
          <cell r="C4867" t="str">
            <v>VtilAna</v>
          </cell>
          <cell r="D4867" t="str">
            <v>FOR</v>
          </cell>
          <cell r="E4867" t="str">
            <v>DAM02_02584</v>
          </cell>
          <cell r="F4867" t="str">
            <v>CDCP</v>
          </cell>
          <cell r="G4867" t="str">
            <v>CDCMC</v>
          </cell>
          <cell r="H4867" t="str">
            <v>DS000</v>
          </cell>
          <cell r="I4867" t="str">
            <v>DS</v>
          </cell>
          <cell r="J4867" t="str">
            <v>CDCP</v>
          </cell>
          <cell r="K4867" t="str">
            <v>CDCMC</v>
          </cell>
          <cell r="L4867" t="str">
            <v>MMG10</v>
          </cell>
          <cell r="M4867" t="str">
            <v>MMG</v>
          </cell>
          <cell r="N4867" t="str">
            <v>CITI-ME</v>
          </cell>
          <cell r="O4867" t="str">
            <v>DAM</v>
          </cell>
          <cell r="P4867" t="str">
            <v>Amort jours hommes</v>
          </cell>
          <cell r="Q4867" t="str">
            <v>Maintenance Fonctionnelle</v>
          </cell>
          <cell r="R4867" t="str">
            <v>SUMMIT OTC FRONT OFFICE</v>
          </cell>
          <cell r="S4867" t="str">
            <v>SUMMIT OTC F/O</v>
          </cell>
          <cell r="U4867">
            <v>0</v>
          </cell>
          <cell r="V4867">
            <v>4622.6546280000002</v>
          </cell>
          <cell r="W4867" t="str">
            <v>AMO_EM_JH</v>
          </cell>
          <cell r="X4867" t="str">
            <v>ET&amp;MTC_MF</v>
          </cell>
          <cell r="Y4867" t="str">
            <v>ET&amp;MTC</v>
          </cell>
          <cell r="Z4867" t="str">
            <v>AM</v>
          </cell>
          <cell r="AB4867" t="str">
            <v>MF SUMMIT OTC F/O</v>
          </cell>
        </row>
        <row r="4868">
          <cell r="A4868" t="str">
            <v>CDG</v>
          </cell>
          <cell r="B4868">
            <v>0</v>
          </cell>
          <cell r="C4868" t="str">
            <v>VtilAna</v>
          </cell>
          <cell r="D4868" t="str">
            <v>FOR</v>
          </cell>
          <cell r="E4868" t="str">
            <v>DAM02_02584</v>
          </cell>
          <cell r="F4868" t="str">
            <v>CDCP</v>
          </cell>
          <cell r="G4868" t="str">
            <v>CDCMC</v>
          </cell>
          <cell r="H4868" t="str">
            <v>DS000</v>
          </cell>
          <cell r="I4868" t="str">
            <v>DS</v>
          </cell>
          <cell r="J4868" t="str">
            <v>CDCP</v>
          </cell>
          <cell r="K4868" t="str">
            <v>CDCMC</v>
          </cell>
          <cell r="L4868" t="str">
            <v>MMG22</v>
          </cell>
          <cell r="M4868" t="str">
            <v>MMG</v>
          </cell>
          <cell r="N4868" t="str">
            <v>CITI-ME</v>
          </cell>
          <cell r="O4868" t="str">
            <v>DAM</v>
          </cell>
          <cell r="P4868" t="str">
            <v>Amort jours hommes</v>
          </cell>
          <cell r="Q4868" t="str">
            <v>Maintenance Fonctionnelle</v>
          </cell>
          <cell r="R4868" t="str">
            <v>SUMMIT OTC FRONT OFFICE</v>
          </cell>
          <cell r="S4868" t="str">
            <v>SUMMIT OTC F/O</v>
          </cell>
          <cell r="U4868">
            <v>0</v>
          </cell>
          <cell r="V4868">
            <v>3899.5200589999999</v>
          </cell>
          <cell r="W4868" t="str">
            <v>AMO_EM_JH</v>
          </cell>
          <cell r="X4868" t="str">
            <v>ET&amp;MTC_MF</v>
          </cell>
          <cell r="Y4868" t="str">
            <v>ET&amp;MTC</v>
          </cell>
          <cell r="Z4868" t="str">
            <v>AM</v>
          </cell>
          <cell r="AB4868" t="str">
            <v>MF SUMMIT OTC F/O</v>
          </cell>
        </row>
        <row r="4869">
          <cell r="A4869" t="str">
            <v>CDG</v>
          </cell>
          <cell r="B4869">
            <v>0</v>
          </cell>
          <cell r="C4869" t="str">
            <v>VtilAna</v>
          </cell>
          <cell r="D4869" t="str">
            <v>FOR</v>
          </cell>
          <cell r="E4869" t="str">
            <v>DAM02_02584</v>
          </cell>
          <cell r="F4869" t="str">
            <v>CDCP</v>
          </cell>
          <cell r="G4869" t="str">
            <v>CDCMC</v>
          </cell>
          <cell r="H4869" t="str">
            <v>DS000</v>
          </cell>
          <cell r="I4869" t="str">
            <v>DS</v>
          </cell>
          <cell r="J4869" t="str">
            <v>CDCP</v>
          </cell>
          <cell r="K4869" t="str">
            <v>CDCMC</v>
          </cell>
          <cell r="L4869" t="str">
            <v>MMG23</v>
          </cell>
          <cell r="M4869" t="str">
            <v>MMG</v>
          </cell>
          <cell r="N4869" t="str">
            <v>CITI-ME</v>
          </cell>
          <cell r="O4869" t="str">
            <v>DAM</v>
          </cell>
          <cell r="P4869" t="str">
            <v>Amort jours hommes</v>
          </cell>
          <cell r="Q4869" t="str">
            <v>Maintenance Fonctionnelle</v>
          </cell>
          <cell r="R4869" t="str">
            <v>SUMMIT OTC FRONT OFFICE</v>
          </cell>
          <cell r="S4869" t="str">
            <v>SUMMIT OTC F/O</v>
          </cell>
          <cell r="U4869">
            <v>0</v>
          </cell>
          <cell r="V4869">
            <v>10049.543029</v>
          </cell>
          <cell r="W4869" t="str">
            <v>AMO_EM_JH</v>
          </cell>
          <cell r="X4869" t="str">
            <v>ET&amp;MTC_MF</v>
          </cell>
          <cell r="Y4869" t="str">
            <v>ET&amp;MTC</v>
          </cell>
          <cell r="Z4869" t="str">
            <v>AM</v>
          </cell>
          <cell r="AB4869" t="str">
            <v>MF SUMMIT OTC F/O</v>
          </cell>
        </row>
        <row r="4870">
          <cell r="A4870" t="str">
            <v>CDG</v>
          </cell>
          <cell r="B4870">
            <v>0</v>
          </cell>
          <cell r="C4870" t="str">
            <v>VtilAna</v>
          </cell>
          <cell r="D4870" t="str">
            <v>FOR</v>
          </cell>
          <cell r="E4870" t="str">
            <v>DAM02_02584</v>
          </cell>
          <cell r="F4870" t="str">
            <v>CDCP</v>
          </cell>
          <cell r="G4870" t="str">
            <v>CDCMC</v>
          </cell>
          <cell r="H4870" t="str">
            <v>DS000</v>
          </cell>
          <cell r="I4870" t="str">
            <v>DS</v>
          </cell>
          <cell r="J4870" t="str">
            <v>CDCP</v>
          </cell>
          <cell r="K4870" t="str">
            <v>CDCMC</v>
          </cell>
          <cell r="L4870" t="str">
            <v>MMG24</v>
          </cell>
          <cell r="M4870" t="str">
            <v>MMG</v>
          </cell>
          <cell r="N4870" t="str">
            <v>CITI-ME</v>
          </cell>
          <cell r="O4870" t="str">
            <v>DAM</v>
          </cell>
          <cell r="P4870" t="str">
            <v>Amort jours hommes</v>
          </cell>
          <cell r="Q4870" t="str">
            <v>Maintenance Fonctionnelle</v>
          </cell>
          <cell r="R4870" t="str">
            <v>SUMMIT OTC FRONT OFFICE</v>
          </cell>
          <cell r="S4870" t="str">
            <v>SUMMIT OTC F/O</v>
          </cell>
          <cell r="U4870">
            <v>0</v>
          </cell>
          <cell r="V4870">
            <v>1392.203002</v>
          </cell>
          <cell r="W4870" t="str">
            <v>AMO_EM_JH</v>
          </cell>
          <cell r="X4870" t="str">
            <v>ET&amp;MTC_MF</v>
          </cell>
          <cell r="Y4870" t="str">
            <v>ET&amp;MTC</v>
          </cell>
          <cell r="Z4870" t="str">
            <v>AM</v>
          </cell>
          <cell r="AB4870" t="str">
            <v>MF SUMMIT OTC F/O</v>
          </cell>
        </row>
        <row r="4871">
          <cell r="A4871" t="str">
            <v>CDG</v>
          </cell>
          <cell r="B4871">
            <v>0</v>
          </cell>
          <cell r="C4871" t="str">
            <v>VtilAna</v>
          </cell>
          <cell r="D4871" t="str">
            <v>FOR</v>
          </cell>
          <cell r="E4871" t="str">
            <v>DAM02_02584</v>
          </cell>
          <cell r="F4871" t="str">
            <v>CDCP</v>
          </cell>
          <cell r="G4871" t="str">
            <v>CDCMC</v>
          </cell>
          <cell r="H4871" t="str">
            <v>DS000</v>
          </cell>
          <cell r="I4871" t="str">
            <v>DS</v>
          </cell>
          <cell r="J4871" t="str">
            <v>CDCP</v>
          </cell>
          <cell r="K4871" t="str">
            <v>CDCMC</v>
          </cell>
          <cell r="L4871" t="str">
            <v>MMG26</v>
          </cell>
          <cell r="M4871" t="str">
            <v>MMG</v>
          </cell>
          <cell r="N4871" t="str">
            <v>CITI-ME</v>
          </cell>
          <cell r="O4871" t="str">
            <v>DAM</v>
          </cell>
          <cell r="P4871" t="str">
            <v>Amort jours hommes</v>
          </cell>
          <cell r="Q4871" t="str">
            <v>Maintenance Fonctionnelle</v>
          </cell>
          <cell r="R4871" t="str">
            <v>SUMMIT OTC FRONT OFFICE</v>
          </cell>
          <cell r="S4871" t="str">
            <v>SUMMIT OTC F/O</v>
          </cell>
          <cell r="U4871">
            <v>0</v>
          </cell>
          <cell r="V4871">
            <v>459.56215600000002</v>
          </cell>
          <cell r="W4871" t="str">
            <v>AMO_EM_JH</v>
          </cell>
          <cell r="X4871" t="str">
            <v>ET&amp;MTC_MF</v>
          </cell>
          <cell r="Y4871" t="str">
            <v>ET&amp;MTC</v>
          </cell>
          <cell r="Z4871" t="str">
            <v>AM</v>
          </cell>
          <cell r="AB4871" t="str">
            <v>MF SUMMIT OTC F/O</v>
          </cell>
        </row>
        <row r="4872">
          <cell r="A4872" t="str">
            <v>CDG</v>
          </cell>
          <cell r="B4872">
            <v>0</v>
          </cell>
          <cell r="C4872" t="str">
            <v>VtilAna</v>
          </cell>
          <cell r="D4872" t="str">
            <v>FOR</v>
          </cell>
          <cell r="E4872" t="str">
            <v>DAM02_02584</v>
          </cell>
          <cell r="F4872" t="str">
            <v>CDCP</v>
          </cell>
          <cell r="G4872" t="str">
            <v>CDCMC</v>
          </cell>
          <cell r="H4872" t="str">
            <v>DS000</v>
          </cell>
          <cell r="I4872" t="str">
            <v>DS</v>
          </cell>
          <cell r="J4872" t="str">
            <v>CDCP</v>
          </cell>
          <cell r="K4872" t="str">
            <v>CDCMC</v>
          </cell>
          <cell r="L4872" t="str">
            <v>MMG31</v>
          </cell>
          <cell r="M4872" t="str">
            <v>MMG</v>
          </cell>
          <cell r="N4872" t="str">
            <v>CITI-ME</v>
          </cell>
          <cell r="O4872" t="str">
            <v>DAM</v>
          </cell>
          <cell r="P4872" t="str">
            <v>Amort jours hommes</v>
          </cell>
          <cell r="Q4872" t="str">
            <v>Maintenance Fonctionnelle</v>
          </cell>
          <cell r="R4872" t="str">
            <v>SUMMIT OTC FRONT OFFICE</v>
          </cell>
          <cell r="S4872" t="str">
            <v>SUMMIT OTC F/O</v>
          </cell>
          <cell r="U4872">
            <v>0</v>
          </cell>
          <cell r="V4872">
            <v>513.62829199999999</v>
          </cell>
          <cell r="W4872" t="str">
            <v>AMO_EM_JH</v>
          </cell>
          <cell r="X4872" t="str">
            <v>ET&amp;MTC_MF</v>
          </cell>
          <cell r="Y4872" t="str">
            <v>ET&amp;MTC</v>
          </cell>
          <cell r="Z4872" t="str">
            <v>AM</v>
          </cell>
          <cell r="AB4872" t="str">
            <v>MF SUMMIT OTC F/O</v>
          </cell>
        </row>
        <row r="4873">
          <cell r="A4873" t="str">
            <v>CDG</v>
          </cell>
          <cell r="B4873">
            <v>0</v>
          </cell>
          <cell r="C4873" t="str">
            <v>VtilAna</v>
          </cell>
          <cell r="D4873" t="str">
            <v>FOR</v>
          </cell>
          <cell r="E4873" t="str">
            <v>DAM02_02584</v>
          </cell>
          <cell r="F4873" t="str">
            <v>CDCP</v>
          </cell>
          <cell r="G4873" t="str">
            <v>CDCMC</v>
          </cell>
          <cell r="H4873" t="str">
            <v>DS000</v>
          </cell>
          <cell r="I4873" t="str">
            <v>DS</v>
          </cell>
          <cell r="J4873" t="str">
            <v>CDCP</v>
          </cell>
          <cell r="K4873" t="str">
            <v>CDCMC</v>
          </cell>
          <cell r="L4873" t="str">
            <v>MMG32</v>
          </cell>
          <cell r="M4873" t="str">
            <v>MMG</v>
          </cell>
          <cell r="N4873" t="str">
            <v>CITI-ME</v>
          </cell>
          <cell r="O4873" t="str">
            <v>DAM</v>
          </cell>
          <cell r="P4873" t="str">
            <v>Amort jours hommes</v>
          </cell>
          <cell r="Q4873" t="str">
            <v>Maintenance Fonctionnelle</v>
          </cell>
          <cell r="R4873" t="str">
            <v>SUMMIT OTC FRONT OFFICE</v>
          </cell>
          <cell r="S4873" t="str">
            <v>SUMMIT OTC F/O</v>
          </cell>
          <cell r="U4873">
            <v>0</v>
          </cell>
          <cell r="V4873">
            <v>493.35349100000002</v>
          </cell>
          <cell r="W4873" t="str">
            <v>AMO_EM_JH</v>
          </cell>
          <cell r="X4873" t="str">
            <v>ET&amp;MTC_MF</v>
          </cell>
          <cell r="Y4873" t="str">
            <v>ET&amp;MTC</v>
          </cell>
          <cell r="Z4873" t="str">
            <v>AM</v>
          </cell>
          <cell r="AB4873" t="str">
            <v>MF SUMMIT OTC F/O</v>
          </cell>
        </row>
        <row r="4874">
          <cell r="A4874" t="str">
            <v>CDG</v>
          </cell>
          <cell r="B4874">
            <v>0</v>
          </cell>
          <cell r="C4874" t="str">
            <v>VtilAna</v>
          </cell>
          <cell r="D4874" t="str">
            <v>FOR</v>
          </cell>
          <cell r="E4874" t="str">
            <v>DAM02_02584</v>
          </cell>
          <cell r="F4874" t="str">
            <v>CDCP</v>
          </cell>
          <cell r="G4874" t="str">
            <v>CDCMC</v>
          </cell>
          <cell r="H4874" t="str">
            <v>DS000</v>
          </cell>
          <cell r="I4874" t="str">
            <v>DS</v>
          </cell>
          <cell r="J4874" t="str">
            <v>CDCP</v>
          </cell>
          <cell r="K4874" t="str">
            <v>CDCMC</v>
          </cell>
          <cell r="L4874" t="str">
            <v>STR10</v>
          </cell>
          <cell r="M4874" t="str">
            <v>STR</v>
          </cell>
          <cell r="N4874" t="str">
            <v>CITI-ME</v>
          </cell>
          <cell r="O4874" t="str">
            <v>DAM</v>
          </cell>
          <cell r="P4874" t="str">
            <v>Amort jours hommes</v>
          </cell>
          <cell r="Q4874" t="str">
            <v>Maintenance Fonctionnelle</v>
          </cell>
          <cell r="R4874" t="str">
            <v>SUMMIT OTC FRONT OFFICE</v>
          </cell>
          <cell r="S4874" t="str">
            <v>SUMMIT OTC F/O</v>
          </cell>
          <cell r="U4874">
            <v>0</v>
          </cell>
          <cell r="V4874">
            <v>1425.9943370000001</v>
          </cell>
          <cell r="W4874" t="str">
            <v>AMO_EM_JH</v>
          </cell>
          <cell r="X4874" t="str">
            <v>ET&amp;MTC_MF</v>
          </cell>
          <cell r="Y4874" t="str">
            <v>ET&amp;MTC</v>
          </cell>
          <cell r="Z4874" t="str">
            <v>AM</v>
          </cell>
          <cell r="AB4874" t="str">
            <v>MF SUMMIT OTC F/O</v>
          </cell>
        </row>
        <row r="4875">
          <cell r="A4875" t="str">
            <v>CDG</v>
          </cell>
          <cell r="B4875">
            <v>0</v>
          </cell>
          <cell r="C4875" t="str">
            <v>VtilAna</v>
          </cell>
          <cell r="D4875" t="str">
            <v>FOR</v>
          </cell>
          <cell r="E4875" t="str">
            <v>DAM02_02584</v>
          </cell>
          <cell r="F4875" t="str">
            <v>CDCP</v>
          </cell>
          <cell r="G4875" t="str">
            <v>CDCMC</v>
          </cell>
          <cell r="H4875" t="str">
            <v>DS000</v>
          </cell>
          <cell r="I4875" t="str">
            <v>DS</v>
          </cell>
          <cell r="J4875" t="str">
            <v>TKY</v>
          </cell>
          <cell r="K4875" t="str">
            <v>CDCMC</v>
          </cell>
          <cell r="L4875" t="str">
            <v>TKY_DS400</v>
          </cell>
          <cell r="M4875" t="str">
            <v>TKY</v>
          </cell>
          <cell r="N4875" t="str">
            <v>CITI-ME</v>
          </cell>
          <cell r="O4875" t="str">
            <v>DAM</v>
          </cell>
          <cell r="P4875" t="str">
            <v>Amort jours hommes</v>
          </cell>
          <cell r="Q4875" t="str">
            <v>Maintenance Fonctionnelle</v>
          </cell>
          <cell r="R4875" t="str">
            <v>SUMMIT OTC FRONT OFFICE</v>
          </cell>
          <cell r="S4875" t="str">
            <v>SUMMIT OTC F/O</v>
          </cell>
          <cell r="U4875">
            <v>0</v>
          </cell>
          <cell r="V4875">
            <v>675.82669999999996</v>
          </cell>
          <cell r="W4875" t="str">
            <v>AMO_EM_JH</v>
          </cell>
          <cell r="X4875" t="str">
            <v>ET&amp;MTC_MF</v>
          </cell>
          <cell r="Y4875" t="str">
            <v>ET&amp;MTC</v>
          </cell>
          <cell r="Z4875" t="str">
            <v>AM</v>
          </cell>
          <cell r="AB4875" t="str">
            <v>MF SUMMIT OTC F/O</v>
          </cell>
        </row>
        <row r="4876">
          <cell r="A4876" t="str">
            <v>CDG</v>
          </cell>
          <cell r="B4876">
            <v>0</v>
          </cell>
          <cell r="C4876" t="str">
            <v>VtilAna</v>
          </cell>
          <cell r="D4876" t="str">
            <v>FOR</v>
          </cell>
          <cell r="E4876" t="str">
            <v>DAM02_02584</v>
          </cell>
          <cell r="F4876" t="str">
            <v>CDCP</v>
          </cell>
          <cell r="G4876" t="str">
            <v>CDCMC</v>
          </cell>
          <cell r="H4876" t="str">
            <v>DS000</v>
          </cell>
          <cell r="I4876" t="str">
            <v>DS</v>
          </cell>
          <cell r="J4876" t="str">
            <v>TKY</v>
          </cell>
          <cell r="K4876" t="str">
            <v>CDCMC</v>
          </cell>
          <cell r="L4876" t="str">
            <v>TKY_EDA21</v>
          </cell>
          <cell r="M4876" t="str">
            <v>TKY</v>
          </cell>
          <cell r="N4876" t="str">
            <v>CITI-ME</v>
          </cell>
          <cell r="O4876" t="str">
            <v>DAM</v>
          </cell>
          <cell r="P4876" t="str">
            <v>Amort jours hommes</v>
          </cell>
          <cell r="Q4876" t="str">
            <v>Maintenance Fonctionnelle</v>
          </cell>
          <cell r="R4876" t="str">
            <v>SUMMIT OTC FRONT OFFICE</v>
          </cell>
          <cell r="S4876" t="str">
            <v>SUMMIT OTC F/O</v>
          </cell>
          <cell r="U4876">
            <v>0</v>
          </cell>
          <cell r="V4876">
            <v>1507.093541</v>
          </cell>
          <cell r="W4876" t="str">
            <v>AMO_EM_JH</v>
          </cell>
          <cell r="X4876" t="str">
            <v>ET&amp;MTC_MF</v>
          </cell>
          <cell r="Y4876" t="str">
            <v>ET&amp;MTC</v>
          </cell>
          <cell r="Z4876" t="str">
            <v>AM</v>
          </cell>
          <cell r="AB4876" t="str">
            <v>MF SUMMIT OTC F/O</v>
          </cell>
        </row>
        <row r="4877">
          <cell r="A4877" t="str">
            <v>CDG</v>
          </cell>
          <cell r="B4877">
            <v>0</v>
          </cell>
          <cell r="C4877" t="str">
            <v>CtDirect</v>
          </cell>
          <cell r="D4877" t="str">
            <v>FOR</v>
          </cell>
          <cell r="E4877" t="str">
            <v>DAM02_02585</v>
          </cell>
          <cell r="F4877" t="str">
            <v>CDCP</v>
          </cell>
          <cell r="G4877" t="str">
            <v>CDCMC</v>
          </cell>
          <cell r="H4877" t="str">
            <v>FMSG3</v>
          </cell>
          <cell r="I4877" t="str">
            <v>FMSG</v>
          </cell>
          <cell r="J4877" t="str">
            <v>CDCP</v>
          </cell>
          <cell r="K4877" t="str">
            <v>CDCMC</v>
          </cell>
          <cell r="L4877" t="str">
            <v>FMSG3</v>
          </cell>
          <cell r="M4877" t="str">
            <v>FMSG</v>
          </cell>
          <cell r="N4877" t="str">
            <v>CITI-FG1</v>
          </cell>
          <cell r="O4877" t="str">
            <v>DAM</v>
          </cell>
          <cell r="P4877" t="str">
            <v>Amort jours hommes</v>
          </cell>
          <cell r="Q4877" t="str">
            <v>Maintenance Fonctionnelle</v>
          </cell>
          <cell r="R4877" t="str">
            <v>GEAC</v>
          </cell>
          <cell r="S4877" t="str">
            <v>GEAC MARCHES</v>
          </cell>
          <cell r="U4877">
            <v>0</v>
          </cell>
          <cell r="V4877">
            <v>11405.33</v>
          </cell>
          <cell r="W4877" t="str">
            <v>AMO_EM_JH</v>
          </cell>
          <cell r="X4877" t="str">
            <v>ET&amp;MTC_MF</v>
          </cell>
          <cell r="Y4877" t="str">
            <v>ET&amp;MTC</v>
          </cell>
          <cell r="Z4877" t="str">
            <v>AM</v>
          </cell>
          <cell r="AB4877" t="str">
            <v>MF GEAC MARCHES</v>
          </cell>
        </row>
        <row r="4878">
          <cell r="A4878" t="str">
            <v>CDG</v>
          </cell>
          <cell r="B4878">
            <v>0</v>
          </cell>
          <cell r="C4878" t="str">
            <v>CtDirect</v>
          </cell>
          <cell r="D4878" t="str">
            <v>FOR</v>
          </cell>
          <cell r="E4878" t="str">
            <v>DAM02_02586</v>
          </cell>
          <cell r="F4878" t="str">
            <v>CDCP</v>
          </cell>
          <cell r="G4878" t="str">
            <v>CDCMC</v>
          </cell>
          <cell r="H4878" t="str">
            <v>FMSG3</v>
          </cell>
          <cell r="I4878" t="str">
            <v>FMSG</v>
          </cell>
          <cell r="J4878" t="str">
            <v>CDCP</v>
          </cell>
          <cell r="K4878" t="str">
            <v>CDCMC</v>
          </cell>
          <cell r="L4878" t="str">
            <v>FMSG3</v>
          </cell>
          <cell r="M4878" t="str">
            <v>FMSG</v>
          </cell>
          <cell r="N4878" t="str">
            <v>CITI-FG1</v>
          </cell>
          <cell r="O4878" t="str">
            <v>DAM</v>
          </cell>
          <cell r="P4878" t="str">
            <v>Amort jours hommes</v>
          </cell>
          <cell r="Q4878" t="str">
            <v>Maintenance Fonctionnelle</v>
          </cell>
          <cell r="R4878" t="str">
            <v>RDJ</v>
          </cell>
          <cell r="S4878" t="str">
            <v>RDJ MARCHES</v>
          </cell>
          <cell r="U4878">
            <v>0</v>
          </cell>
          <cell r="V4878">
            <v>37734.67</v>
          </cell>
          <cell r="W4878" t="str">
            <v>AMO_EM_JH</v>
          </cell>
          <cell r="X4878" t="str">
            <v>ET&amp;MTC_MF</v>
          </cell>
          <cell r="Y4878" t="str">
            <v>ET&amp;MTC</v>
          </cell>
          <cell r="Z4878" t="str">
            <v>AM</v>
          </cell>
          <cell r="AB4878" t="str">
            <v>MF RDJ</v>
          </cell>
        </row>
        <row r="4879">
          <cell r="A4879" t="str">
            <v>CDG</v>
          </cell>
          <cell r="B4879">
            <v>0</v>
          </cell>
          <cell r="C4879" t="str">
            <v>CtDirect</v>
          </cell>
          <cell r="D4879" t="str">
            <v>FOR</v>
          </cell>
          <cell r="E4879" t="str">
            <v>DAM02_02632</v>
          </cell>
          <cell r="F4879" t="str">
            <v>CDCP</v>
          </cell>
          <cell r="G4879" t="str">
            <v>CDCMC</v>
          </cell>
          <cell r="H4879" t="str">
            <v>EDA00</v>
          </cell>
          <cell r="I4879" t="str">
            <v>EDA</v>
          </cell>
          <cell r="J4879" t="str">
            <v>CDCP</v>
          </cell>
          <cell r="K4879" t="str">
            <v>CDCMC</v>
          </cell>
          <cell r="L4879" t="str">
            <v>EDAR0</v>
          </cell>
          <cell r="M4879" t="str">
            <v>EDA</v>
          </cell>
          <cell r="N4879" t="str">
            <v>CITI-MF</v>
          </cell>
          <cell r="O4879" t="str">
            <v>DAM</v>
          </cell>
          <cell r="P4879" t="str">
            <v>Amort Forfaits</v>
          </cell>
          <cell r="Q4879" t="str">
            <v>Etudes Nouvelles</v>
          </cell>
          <cell r="R4879" t="str">
            <v>SOPHIS OTC FRONT OFFICE</v>
          </cell>
          <cell r="S4879" t="str">
            <v>SOPHIS OTC FRONT OFFICE</v>
          </cell>
          <cell r="U4879">
            <v>0</v>
          </cell>
          <cell r="V4879">
            <v>56304.5</v>
          </cell>
          <cell r="W4879" t="str">
            <v>AMO_EM_FO</v>
          </cell>
          <cell r="X4879" t="str">
            <v>FF_EN</v>
          </cell>
          <cell r="Y4879" t="str">
            <v>FF</v>
          </cell>
          <cell r="Z4879" t="str">
            <v>AM</v>
          </cell>
          <cell r="AA4879" t="str">
            <v>MOE</v>
          </cell>
          <cell r="AB4879" t="str">
            <v>EN FORFAITS SOPHIS F/O</v>
          </cell>
        </row>
        <row r="4880">
          <cell r="A4880" t="str">
            <v>CDG</v>
          </cell>
          <cell r="B4880">
            <v>0</v>
          </cell>
          <cell r="C4880" t="str">
            <v>CtDirect</v>
          </cell>
          <cell r="D4880" t="str">
            <v>FOR</v>
          </cell>
          <cell r="E4880" t="str">
            <v>DAM02_02633</v>
          </cell>
          <cell r="F4880" t="str">
            <v>CDCP</v>
          </cell>
          <cell r="G4880" t="str">
            <v>CDCMC</v>
          </cell>
          <cell r="H4880" t="str">
            <v>EDA40</v>
          </cell>
          <cell r="I4880" t="str">
            <v>EDA</v>
          </cell>
          <cell r="J4880" t="str">
            <v>CDCP</v>
          </cell>
          <cell r="K4880" t="str">
            <v>CDCMC</v>
          </cell>
          <cell r="L4880" t="str">
            <v>EDA40</v>
          </cell>
          <cell r="M4880" t="str">
            <v>EDA</v>
          </cell>
          <cell r="N4880" t="str">
            <v>CITI-MP1</v>
          </cell>
          <cell r="O4880" t="str">
            <v>DAM</v>
          </cell>
          <cell r="P4880" t="str">
            <v>Amort Forfaits</v>
          </cell>
          <cell r="Q4880" t="str">
            <v>Etudes Nouvelles</v>
          </cell>
          <cell r="R4880" t="str">
            <v>OPTIMISATION ALLOCATIONS</v>
          </cell>
          <cell r="S4880" t="str">
            <v>OPTIMISATION ALLOCATIONS</v>
          </cell>
          <cell r="U4880">
            <v>0</v>
          </cell>
          <cell r="V4880">
            <v>28152.25</v>
          </cell>
          <cell r="W4880" t="str">
            <v>AMO_EM_FO</v>
          </cell>
          <cell r="X4880" t="str">
            <v>FF_EN</v>
          </cell>
          <cell r="Y4880" t="str">
            <v>FF</v>
          </cell>
          <cell r="Z4880" t="str">
            <v>AM</v>
          </cell>
          <cell r="AB4880" t="str">
            <v>EN OPTIMISATION ALLOCATIONS</v>
          </cell>
        </row>
        <row r="4881">
          <cell r="A4881" t="str">
            <v>CDG</v>
          </cell>
          <cell r="B4881">
            <v>0</v>
          </cell>
          <cell r="C4881" t="str">
            <v>CtDirect</v>
          </cell>
          <cell r="D4881" t="str">
            <v>FOR</v>
          </cell>
          <cell r="E4881" t="str">
            <v>DAM02_02636</v>
          </cell>
          <cell r="F4881" t="str">
            <v>CDCP</v>
          </cell>
          <cell r="G4881" t="str">
            <v>CDCMC</v>
          </cell>
          <cell r="H4881" t="str">
            <v>EDA00</v>
          </cell>
          <cell r="I4881" t="str">
            <v>EDA</v>
          </cell>
          <cell r="J4881" t="str">
            <v>CDCP</v>
          </cell>
          <cell r="K4881" t="str">
            <v>CDCMC</v>
          </cell>
          <cell r="L4881" t="str">
            <v>EDA00</v>
          </cell>
          <cell r="M4881" t="str">
            <v>EDA</v>
          </cell>
          <cell r="N4881" t="str">
            <v>CITI-MF</v>
          </cell>
          <cell r="O4881" t="str">
            <v>DAM</v>
          </cell>
          <cell r="P4881" t="str">
            <v>Amort jours hommes</v>
          </cell>
          <cell r="Q4881" t="str">
            <v>Maintenance Fonctionnelle</v>
          </cell>
          <cell r="R4881" t="str">
            <v>VOLCORAMA</v>
          </cell>
          <cell r="S4881" t="str">
            <v>VOLCORAMA</v>
          </cell>
          <cell r="U4881">
            <v>0</v>
          </cell>
          <cell r="V4881">
            <v>58968</v>
          </cell>
          <cell r="W4881" t="str">
            <v>AMO_EM_JH</v>
          </cell>
          <cell r="X4881" t="str">
            <v>ET&amp;MTC_MF</v>
          </cell>
          <cell r="Y4881" t="str">
            <v>ET&amp;MTC</v>
          </cell>
          <cell r="Z4881" t="str">
            <v>AM</v>
          </cell>
          <cell r="AA4881" t="str">
            <v>MOE</v>
          </cell>
          <cell r="AB4881" t="str">
            <v>MF VOLCORAMA</v>
          </cell>
        </row>
        <row r="4882">
          <cell r="A4882" t="str">
            <v>CDG</v>
          </cell>
          <cell r="B4882">
            <v>0</v>
          </cell>
          <cell r="C4882" t="str">
            <v>CtDirect</v>
          </cell>
          <cell r="D4882" t="str">
            <v>FOR</v>
          </cell>
          <cell r="E4882" t="str">
            <v>DAM02_02652</v>
          </cell>
          <cell r="F4882" t="str">
            <v>CDCP</v>
          </cell>
          <cell r="G4882" t="str">
            <v>CDCMC</v>
          </cell>
          <cell r="H4882" t="str">
            <v>FMP00</v>
          </cell>
          <cell r="I4882" t="str">
            <v>FMP</v>
          </cell>
          <cell r="J4882" t="str">
            <v>CDCP</v>
          </cell>
          <cell r="K4882" t="str">
            <v>CDCMC</v>
          </cell>
          <cell r="L4882" t="str">
            <v>FMP00</v>
          </cell>
          <cell r="M4882" t="str">
            <v>FMP</v>
          </cell>
          <cell r="N4882" t="str">
            <v>CITI-ME</v>
          </cell>
          <cell r="O4882" t="str">
            <v>DAM</v>
          </cell>
          <cell r="P4882" t="str">
            <v>Amort jours hommes</v>
          </cell>
          <cell r="Q4882" t="str">
            <v>Maintenance Fonctionnelle</v>
          </cell>
          <cell r="R4882" t="str">
            <v>SUMMIT TCI BACK OFFICE</v>
          </cell>
          <cell r="S4882" t="str">
            <v>SUMMIT TCI B/O</v>
          </cell>
          <cell r="U4882">
            <v>0</v>
          </cell>
          <cell r="V4882">
            <v>31182.67</v>
          </cell>
          <cell r="W4882" t="str">
            <v>AMO_EM_JH</v>
          </cell>
          <cell r="X4882" t="str">
            <v>ET&amp;MTC_MF</v>
          </cell>
          <cell r="Y4882" t="str">
            <v>ET&amp;MTC</v>
          </cell>
          <cell r="Z4882" t="str">
            <v>AM</v>
          </cell>
          <cell r="AA4882" t="str">
            <v>MOE</v>
          </cell>
          <cell r="AB4882" t="str">
            <v>MF SUMMIT TCI B/O EVOLUTIVE</v>
          </cell>
        </row>
        <row r="4883">
          <cell r="A4883" t="str">
            <v>CDG</v>
          </cell>
          <cell r="B4883">
            <v>0</v>
          </cell>
          <cell r="C4883" t="str">
            <v>VtilAna</v>
          </cell>
          <cell r="D4883" t="str">
            <v>FOR</v>
          </cell>
          <cell r="E4883" t="str">
            <v>DAM02_02742</v>
          </cell>
          <cell r="F4883" t="str">
            <v>CDCP</v>
          </cell>
          <cell r="G4883" t="str">
            <v>CDCMC</v>
          </cell>
          <cell r="H4883" t="str">
            <v>DS000</v>
          </cell>
          <cell r="I4883" t="str">
            <v>DS</v>
          </cell>
          <cell r="J4883" t="str">
            <v>CDCP</v>
          </cell>
          <cell r="K4883" t="str">
            <v>CDCMC</v>
          </cell>
          <cell r="L4883" t="str">
            <v>DS000</v>
          </cell>
          <cell r="M4883" t="str">
            <v>DS</v>
          </cell>
          <cell r="N4883" t="str">
            <v>CITI-MF</v>
          </cell>
          <cell r="O4883" t="str">
            <v>DAM</v>
          </cell>
          <cell r="P4883" t="str">
            <v>Amort jours hommes</v>
          </cell>
          <cell r="Q4883" t="str">
            <v>Maintenance Fonctionnelle</v>
          </cell>
          <cell r="R4883" t="str">
            <v>AAA</v>
          </cell>
          <cell r="S4883" t="str">
            <v>AAA CREDIT</v>
          </cell>
          <cell r="U4883">
            <v>0</v>
          </cell>
          <cell r="V4883">
            <v>31668</v>
          </cell>
          <cell r="W4883" t="str">
            <v>AMO_EM_JH</v>
          </cell>
          <cell r="X4883" t="str">
            <v>ET&amp;MTC_MF</v>
          </cell>
          <cell r="Y4883" t="str">
            <v>ET&amp;MTC</v>
          </cell>
          <cell r="Z4883" t="str">
            <v>AM</v>
          </cell>
          <cell r="AB4883" t="str">
            <v>MF AAA CREDIT</v>
          </cell>
        </row>
        <row r="4884">
          <cell r="A4884" t="str">
            <v>CDG</v>
          </cell>
          <cell r="B4884">
            <v>0</v>
          </cell>
          <cell r="C4884" t="str">
            <v>VtilAna</v>
          </cell>
          <cell r="D4884" t="str">
            <v>FOR</v>
          </cell>
          <cell r="E4884" t="str">
            <v>DAM02_02742</v>
          </cell>
          <cell r="F4884" t="str">
            <v>CDCP</v>
          </cell>
          <cell r="G4884" t="str">
            <v>CDCMC</v>
          </cell>
          <cell r="H4884" t="str">
            <v>DS000</v>
          </cell>
          <cell r="I4884" t="str">
            <v>DS</v>
          </cell>
          <cell r="J4884" t="str">
            <v>CDCP</v>
          </cell>
          <cell r="K4884" t="str">
            <v>CDCMC</v>
          </cell>
          <cell r="L4884" t="str">
            <v>DS000</v>
          </cell>
          <cell r="M4884" t="str">
            <v>DS</v>
          </cell>
          <cell r="N4884" t="str">
            <v>CITI-MF</v>
          </cell>
          <cell r="O4884" t="str">
            <v>DAM</v>
          </cell>
          <cell r="P4884" t="str">
            <v>Amort jours hommes</v>
          </cell>
          <cell r="Q4884" t="str">
            <v>Maintenance Fonctionnelle</v>
          </cell>
          <cell r="R4884" t="str">
            <v>AAA</v>
          </cell>
          <cell r="S4884" t="str">
            <v>AAA CREDIT</v>
          </cell>
          <cell r="U4884">
            <v>0</v>
          </cell>
          <cell r="V4884">
            <v>-31668</v>
          </cell>
          <cell r="W4884" t="str">
            <v>AMO_EM_JH</v>
          </cell>
          <cell r="X4884" t="str">
            <v>ET&amp;MTC_MF</v>
          </cell>
          <cell r="Y4884" t="str">
            <v>ET&amp;MTC</v>
          </cell>
          <cell r="Z4884" t="str">
            <v>AM</v>
          </cell>
          <cell r="AB4884" t="str">
            <v>MF AAA CREDIT</v>
          </cell>
        </row>
        <row r="4885">
          <cell r="A4885" t="str">
            <v>CDG</v>
          </cell>
          <cell r="B4885">
            <v>0</v>
          </cell>
          <cell r="C4885" t="str">
            <v>VtilAna</v>
          </cell>
          <cell r="D4885" t="str">
            <v>FOR</v>
          </cell>
          <cell r="E4885" t="str">
            <v>DAM02_02742</v>
          </cell>
          <cell r="F4885" t="str">
            <v>CDCP</v>
          </cell>
          <cell r="G4885" t="str">
            <v>CDCMC</v>
          </cell>
          <cell r="H4885" t="str">
            <v>DS000</v>
          </cell>
          <cell r="I4885" t="str">
            <v>DS</v>
          </cell>
          <cell r="J4885" t="str">
            <v>CDCP</v>
          </cell>
          <cell r="K4885" t="str">
            <v>CDCMC</v>
          </cell>
          <cell r="L4885" t="str">
            <v>DS100</v>
          </cell>
          <cell r="M4885" t="str">
            <v>DS</v>
          </cell>
          <cell r="N4885" t="str">
            <v>CITI-MF</v>
          </cell>
          <cell r="O4885" t="str">
            <v>DAM</v>
          </cell>
          <cell r="P4885" t="str">
            <v>Amort jours hommes</v>
          </cell>
          <cell r="Q4885" t="str">
            <v>Maintenance Fonctionnelle</v>
          </cell>
          <cell r="R4885" t="str">
            <v>AAA</v>
          </cell>
          <cell r="S4885" t="str">
            <v>AAA CREDIT</v>
          </cell>
          <cell r="U4885">
            <v>0</v>
          </cell>
          <cell r="V4885">
            <v>5773.0763999999999</v>
          </cell>
          <cell r="W4885" t="str">
            <v>AMO_EM_JH</v>
          </cell>
          <cell r="X4885" t="str">
            <v>ET&amp;MTC_MF</v>
          </cell>
          <cell r="Y4885" t="str">
            <v>ET&amp;MTC</v>
          </cell>
          <cell r="Z4885" t="str">
            <v>AM</v>
          </cell>
          <cell r="AB4885" t="str">
            <v>MF AAA CREDIT</v>
          </cell>
        </row>
        <row r="4886">
          <cell r="A4886" t="str">
            <v>CDG</v>
          </cell>
          <cell r="B4886">
            <v>0</v>
          </cell>
          <cell r="C4886" t="str">
            <v>VtilAna</v>
          </cell>
          <cell r="D4886" t="str">
            <v>FOR</v>
          </cell>
          <cell r="E4886" t="str">
            <v>DAM02_02742</v>
          </cell>
          <cell r="F4886" t="str">
            <v>CDCP</v>
          </cell>
          <cell r="G4886" t="str">
            <v>CDCMC</v>
          </cell>
          <cell r="H4886" t="str">
            <v>DS000</v>
          </cell>
          <cell r="I4886" t="str">
            <v>DS</v>
          </cell>
          <cell r="J4886" t="str">
            <v>CDCP</v>
          </cell>
          <cell r="K4886" t="str">
            <v>CDCMC</v>
          </cell>
          <cell r="L4886" t="str">
            <v>DS300</v>
          </cell>
          <cell r="M4886" t="str">
            <v>DS</v>
          </cell>
          <cell r="N4886" t="str">
            <v>CITI-MF</v>
          </cell>
          <cell r="O4886" t="str">
            <v>DAM</v>
          </cell>
          <cell r="P4886" t="str">
            <v>Amort jours hommes</v>
          </cell>
          <cell r="Q4886" t="str">
            <v>Maintenance Fonctionnelle</v>
          </cell>
          <cell r="R4886" t="str">
            <v>AAA</v>
          </cell>
          <cell r="S4886" t="str">
            <v>AAA CREDIT</v>
          </cell>
          <cell r="U4886">
            <v>0</v>
          </cell>
          <cell r="V4886">
            <v>4306.848</v>
          </cell>
          <cell r="W4886" t="str">
            <v>AMO_EM_JH</v>
          </cell>
          <cell r="X4886" t="str">
            <v>ET&amp;MTC_MF</v>
          </cell>
          <cell r="Y4886" t="str">
            <v>ET&amp;MTC</v>
          </cell>
          <cell r="Z4886" t="str">
            <v>AM</v>
          </cell>
          <cell r="AB4886" t="str">
            <v>MF AAA CREDIT</v>
          </cell>
        </row>
        <row r="4887">
          <cell r="A4887" t="str">
            <v>CDG</v>
          </cell>
          <cell r="B4887">
            <v>0</v>
          </cell>
          <cell r="C4887" t="str">
            <v>VtilAna</v>
          </cell>
          <cell r="D4887" t="str">
            <v>FOR</v>
          </cell>
          <cell r="E4887" t="str">
            <v>DAM02_02742</v>
          </cell>
          <cell r="F4887" t="str">
            <v>CDCP</v>
          </cell>
          <cell r="G4887" t="str">
            <v>CDCMC</v>
          </cell>
          <cell r="H4887" t="str">
            <v>DS000</v>
          </cell>
          <cell r="I4887" t="str">
            <v>DS</v>
          </cell>
          <cell r="J4887" t="str">
            <v>FKT</v>
          </cell>
          <cell r="K4887" t="str">
            <v>CDCMC</v>
          </cell>
          <cell r="L4887" t="str">
            <v>FKT_DS100</v>
          </cell>
          <cell r="M4887" t="str">
            <v>FKT</v>
          </cell>
          <cell r="N4887" t="str">
            <v>CITI-MF</v>
          </cell>
          <cell r="O4887" t="str">
            <v>DAM</v>
          </cell>
          <cell r="P4887" t="str">
            <v>Amort jours hommes</v>
          </cell>
          <cell r="Q4887" t="str">
            <v>Maintenance Fonctionnelle</v>
          </cell>
          <cell r="R4887" t="str">
            <v>AAA</v>
          </cell>
          <cell r="S4887" t="str">
            <v>AAA CREDIT</v>
          </cell>
          <cell r="U4887">
            <v>0</v>
          </cell>
          <cell r="V4887">
            <v>17208.391199999998</v>
          </cell>
          <cell r="W4887" t="str">
            <v>AMO_EM_JH</v>
          </cell>
          <cell r="X4887" t="str">
            <v>ET&amp;MTC_MF</v>
          </cell>
          <cell r="Y4887" t="str">
            <v>ET&amp;MTC</v>
          </cell>
          <cell r="Z4887" t="str">
            <v>AM</v>
          </cell>
          <cell r="AB4887" t="str">
            <v>MF AAA CREDIT</v>
          </cell>
        </row>
        <row r="4888">
          <cell r="A4888" t="str">
            <v>CDG</v>
          </cell>
          <cell r="B4888">
            <v>0</v>
          </cell>
          <cell r="C4888" t="str">
            <v>VtilAna</v>
          </cell>
          <cell r="D4888" t="str">
            <v>FOR</v>
          </cell>
          <cell r="E4888" t="str">
            <v>DAM02_02742</v>
          </cell>
          <cell r="F4888" t="str">
            <v>CDCP</v>
          </cell>
          <cell r="G4888" t="str">
            <v>CDCMC</v>
          </cell>
          <cell r="H4888" t="str">
            <v>DS000</v>
          </cell>
          <cell r="I4888" t="str">
            <v>DS</v>
          </cell>
          <cell r="J4888" t="str">
            <v>FKT</v>
          </cell>
          <cell r="K4888" t="str">
            <v>CDCMC</v>
          </cell>
          <cell r="L4888" t="str">
            <v>FKT_DS300</v>
          </cell>
          <cell r="M4888" t="str">
            <v>FKT</v>
          </cell>
          <cell r="N4888" t="str">
            <v>CITI-MF</v>
          </cell>
          <cell r="O4888" t="str">
            <v>DAM</v>
          </cell>
          <cell r="P4888" t="str">
            <v>Amort jours hommes</v>
          </cell>
          <cell r="Q4888" t="str">
            <v>Maintenance Fonctionnelle</v>
          </cell>
          <cell r="R4888" t="str">
            <v>AAA</v>
          </cell>
          <cell r="S4888" t="str">
            <v>AAA CREDIT</v>
          </cell>
          <cell r="U4888">
            <v>0</v>
          </cell>
          <cell r="V4888">
            <v>1611.9012</v>
          </cell>
          <cell r="W4888" t="str">
            <v>AMO_EM_JH</v>
          </cell>
          <cell r="X4888" t="str">
            <v>ET&amp;MTC_MF</v>
          </cell>
          <cell r="Y4888" t="str">
            <v>ET&amp;MTC</v>
          </cell>
          <cell r="Z4888" t="str">
            <v>AM</v>
          </cell>
          <cell r="AB4888" t="str">
            <v>MF AAA CREDIT</v>
          </cell>
        </row>
        <row r="4889">
          <cell r="A4889" t="str">
            <v>CDG</v>
          </cell>
          <cell r="B4889">
            <v>0</v>
          </cell>
          <cell r="C4889" t="str">
            <v>VtilAna</v>
          </cell>
          <cell r="D4889" t="str">
            <v>FOR</v>
          </cell>
          <cell r="E4889" t="str">
            <v>DAM02_02742</v>
          </cell>
          <cell r="F4889" t="str">
            <v>CDCP</v>
          </cell>
          <cell r="G4889" t="str">
            <v>CDCMC</v>
          </cell>
          <cell r="H4889" t="str">
            <v>DS000</v>
          </cell>
          <cell r="I4889" t="str">
            <v>DS</v>
          </cell>
          <cell r="J4889" t="str">
            <v>LDN</v>
          </cell>
          <cell r="K4889" t="str">
            <v>CDCMC</v>
          </cell>
          <cell r="L4889" t="str">
            <v>LDN_DS100</v>
          </cell>
          <cell r="M4889" t="str">
            <v>LDN</v>
          </cell>
          <cell r="N4889" t="str">
            <v>CITI-MF</v>
          </cell>
          <cell r="O4889" t="str">
            <v>DAM</v>
          </cell>
          <cell r="P4889" t="str">
            <v>Amort jours hommes</v>
          </cell>
          <cell r="Q4889" t="str">
            <v>Maintenance Fonctionnelle</v>
          </cell>
          <cell r="R4889" t="str">
            <v>AAA</v>
          </cell>
          <cell r="S4889" t="str">
            <v>AAA CREDIT</v>
          </cell>
          <cell r="U4889">
            <v>0</v>
          </cell>
          <cell r="V4889">
            <v>2767.7831999999999</v>
          </cell>
          <cell r="W4889" t="str">
            <v>AMO_EM_JH</v>
          </cell>
          <cell r="X4889" t="str">
            <v>ET&amp;MTC_MF</v>
          </cell>
          <cell r="Y4889" t="str">
            <v>ET&amp;MTC</v>
          </cell>
          <cell r="Z4889" t="str">
            <v>AM</v>
          </cell>
          <cell r="AB4889" t="str">
            <v>MF AAA CREDIT</v>
          </cell>
        </row>
        <row r="4890">
          <cell r="A4890" t="str">
            <v>CDG</v>
          </cell>
          <cell r="B4890">
            <v>0</v>
          </cell>
          <cell r="C4890" t="str">
            <v>VtilAna</v>
          </cell>
          <cell r="D4890" t="str">
            <v>FOR</v>
          </cell>
          <cell r="E4890" t="str">
            <v>DAM02_02744</v>
          </cell>
          <cell r="F4890" t="str">
            <v>CDCP</v>
          </cell>
          <cell r="G4890" t="str">
            <v>CDCMC</v>
          </cell>
          <cell r="H4890" t="str">
            <v>MMG00</v>
          </cell>
          <cell r="I4890" t="str">
            <v>MMG</v>
          </cell>
          <cell r="J4890" t="str">
            <v>CDCP</v>
          </cell>
          <cell r="K4890" t="str">
            <v>CDCMC</v>
          </cell>
          <cell r="L4890" t="str">
            <v>MMG00</v>
          </cell>
          <cell r="M4890" t="str">
            <v>MMG</v>
          </cell>
          <cell r="N4890" t="str">
            <v>CITI-MF</v>
          </cell>
          <cell r="O4890" t="str">
            <v>DAM</v>
          </cell>
          <cell r="P4890" t="str">
            <v>Amort jours hommes</v>
          </cell>
          <cell r="Q4890" t="str">
            <v>Maintenance Fonctionnelle</v>
          </cell>
          <cell r="R4890" t="str">
            <v>AAA</v>
          </cell>
          <cell r="S4890" t="str">
            <v>AAA GOV</v>
          </cell>
          <cell r="U4890">
            <v>0</v>
          </cell>
          <cell r="V4890">
            <v>22932</v>
          </cell>
          <cell r="W4890" t="str">
            <v>AMO_EM_JH</v>
          </cell>
          <cell r="X4890" t="str">
            <v>ET&amp;MTC_MF</v>
          </cell>
          <cell r="Y4890" t="str">
            <v>ET&amp;MTC</v>
          </cell>
          <cell r="Z4890" t="str">
            <v>AM</v>
          </cell>
          <cell r="AA4890" t="str">
            <v>MOE</v>
          </cell>
          <cell r="AB4890" t="str">
            <v>MF AAA GOV</v>
          </cell>
        </row>
        <row r="4891">
          <cell r="A4891" t="str">
            <v>CDG</v>
          </cell>
          <cell r="B4891">
            <v>0</v>
          </cell>
          <cell r="C4891" t="str">
            <v>VtilAna</v>
          </cell>
          <cell r="D4891" t="str">
            <v>FOR</v>
          </cell>
          <cell r="E4891" t="str">
            <v>DAM02_02744</v>
          </cell>
          <cell r="F4891" t="str">
            <v>CDCP</v>
          </cell>
          <cell r="G4891" t="str">
            <v>CDCMC</v>
          </cell>
          <cell r="H4891" t="str">
            <v>MMG00</v>
          </cell>
          <cell r="I4891" t="str">
            <v>MMG</v>
          </cell>
          <cell r="J4891" t="str">
            <v>CDCP</v>
          </cell>
          <cell r="K4891" t="str">
            <v>CDCMC</v>
          </cell>
          <cell r="L4891" t="str">
            <v>MMG00</v>
          </cell>
          <cell r="M4891" t="str">
            <v>MMG</v>
          </cell>
          <cell r="N4891" t="str">
            <v>CITI-MF</v>
          </cell>
          <cell r="O4891" t="str">
            <v>DAM</v>
          </cell>
          <cell r="P4891" t="str">
            <v>Amort jours hommes</v>
          </cell>
          <cell r="Q4891" t="str">
            <v>Maintenance Fonctionnelle</v>
          </cell>
          <cell r="R4891" t="str">
            <v>AAA</v>
          </cell>
          <cell r="S4891" t="str">
            <v>AAA GOV</v>
          </cell>
          <cell r="U4891">
            <v>0</v>
          </cell>
          <cell r="V4891">
            <v>-22932</v>
          </cell>
          <cell r="W4891" t="str">
            <v>AMO_EM_JH</v>
          </cell>
          <cell r="X4891" t="str">
            <v>ET&amp;MTC_MF</v>
          </cell>
          <cell r="Y4891" t="str">
            <v>ET&amp;MTC</v>
          </cell>
          <cell r="Z4891" t="str">
            <v>AM</v>
          </cell>
          <cell r="AA4891" t="str">
            <v>MOE</v>
          </cell>
          <cell r="AB4891" t="str">
            <v>MF AAA GOV</v>
          </cell>
        </row>
        <row r="4892">
          <cell r="A4892" t="str">
            <v>CDG</v>
          </cell>
          <cell r="B4892">
            <v>0</v>
          </cell>
          <cell r="C4892" t="str">
            <v>VtilAna</v>
          </cell>
          <cell r="D4892" t="str">
            <v>FOR</v>
          </cell>
          <cell r="E4892" t="str">
            <v>DAM02_02744</v>
          </cell>
          <cell r="F4892" t="str">
            <v>CDCP</v>
          </cell>
          <cell r="G4892" t="str">
            <v>CDCMC</v>
          </cell>
          <cell r="H4892" t="str">
            <v>MMG00</v>
          </cell>
          <cell r="I4892" t="str">
            <v>MMG</v>
          </cell>
          <cell r="J4892" t="str">
            <v>CDCP</v>
          </cell>
          <cell r="K4892" t="str">
            <v>CDCMC</v>
          </cell>
          <cell r="L4892" t="str">
            <v>MMG26</v>
          </cell>
          <cell r="M4892" t="str">
            <v>MMG</v>
          </cell>
          <cell r="N4892" t="str">
            <v>CITI-MF</v>
          </cell>
          <cell r="O4892" t="str">
            <v>DAM</v>
          </cell>
          <cell r="P4892" t="str">
            <v>Amort jours hommes</v>
          </cell>
          <cell r="Q4892" t="str">
            <v>Maintenance Fonctionnelle</v>
          </cell>
          <cell r="R4892" t="str">
            <v>AAA</v>
          </cell>
          <cell r="S4892" t="str">
            <v>AAA GOV</v>
          </cell>
          <cell r="U4892">
            <v>0</v>
          </cell>
          <cell r="V4892">
            <v>1935.4608000000001</v>
          </cell>
          <cell r="W4892" t="str">
            <v>AMO_EM_JH</v>
          </cell>
          <cell r="X4892" t="str">
            <v>ET&amp;MTC_MF</v>
          </cell>
          <cell r="Y4892" t="str">
            <v>ET&amp;MTC</v>
          </cell>
          <cell r="Z4892" t="str">
            <v>AM</v>
          </cell>
          <cell r="AA4892" t="str">
            <v>MOE</v>
          </cell>
          <cell r="AB4892" t="str">
            <v>MF AAA GOV</v>
          </cell>
        </row>
        <row r="4893">
          <cell r="A4893" t="str">
            <v>CDG</v>
          </cell>
          <cell r="B4893">
            <v>0</v>
          </cell>
          <cell r="C4893" t="str">
            <v>VtilAna</v>
          </cell>
          <cell r="D4893" t="str">
            <v>FOR</v>
          </cell>
          <cell r="E4893" t="str">
            <v>DAM02_02744</v>
          </cell>
          <cell r="F4893" t="str">
            <v>CDCP</v>
          </cell>
          <cell r="G4893" t="str">
            <v>CDCMC</v>
          </cell>
          <cell r="H4893" t="str">
            <v>MMG00</v>
          </cell>
          <cell r="I4893" t="str">
            <v>MMG</v>
          </cell>
          <cell r="J4893" t="str">
            <v>CDCP</v>
          </cell>
          <cell r="K4893" t="str">
            <v>CDCMC</v>
          </cell>
          <cell r="L4893" t="str">
            <v>MMG31</v>
          </cell>
          <cell r="M4893" t="str">
            <v>MMG</v>
          </cell>
          <cell r="N4893" t="str">
            <v>CITI-MF</v>
          </cell>
          <cell r="O4893" t="str">
            <v>DAM</v>
          </cell>
          <cell r="P4893" t="str">
            <v>Amort jours hommes</v>
          </cell>
          <cell r="Q4893" t="str">
            <v>Maintenance Fonctionnelle</v>
          </cell>
          <cell r="R4893" t="str">
            <v>AAA</v>
          </cell>
          <cell r="S4893" t="str">
            <v>AAA GOV</v>
          </cell>
          <cell r="U4893">
            <v>0</v>
          </cell>
          <cell r="V4893">
            <v>12153.96</v>
          </cell>
          <cell r="W4893" t="str">
            <v>AMO_EM_JH</v>
          </cell>
          <cell r="X4893" t="str">
            <v>ET&amp;MTC_MF</v>
          </cell>
          <cell r="Y4893" t="str">
            <v>ET&amp;MTC</v>
          </cell>
          <cell r="Z4893" t="str">
            <v>AM</v>
          </cell>
          <cell r="AA4893" t="str">
            <v>MOE</v>
          </cell>
          <cell r="AB4893" t="str">
            <v>MF AAA GOV</v>
          </cell>
        </row>
        <row r="4894">
          <cell r="A4894" t="str">
            <v>CDG</v>
          </cell>
          <cell r="B4894">
            <v>0</v>
          </cell>
          <cell r="C4894" t="str">
            <v>VtilAna</v>
          </cell>
          <cell r="D4894" t="str">
            <v>FOR</v>
          </cell>
          <cell r="E4894" t="str">
            <v>DAM02_02744</v>
          </cell>
          <cell r="F4894" t="str">
            <v>CDCP</v>
          </cell>
          <cell r="G4894" t="str">
            <v>CDCMC</v>
          </cell>
          <cell r="H4894" t="str">
            <v>MMG00</v>
          </cell>
          <cell r="I4894" t="str">
            <v>MMG</v>
          </cell>
          <cell r="J4894" t="str">
            <v>CDCP</v>
          </cell>
          <cell r="K4894" t="str">
            <v>CDCMC</v>
          </cell>
          <cell r="L4894" t="str">
            <v>MMG32</v>
          </cell>
          <cell r="M4894" t="str">
            <v>MMG</v>
          </cell>
          <cell r="N4894" t="str">
            <v>CITI-MF</v>
          </cell>
          <cell r="O4894" t="str">
            <v>DAM</v>
          </cell>
          <cell r="P4894" t="str">
            <v>Amort jours hommes</v>
          </cell>
          <cell r="Q4894" t="str">
            <v>Maintenance Fonctionnelle</v>
          </cell>
          <cell r="R4894" t="str">
            <v>AAA</v>
          </cell>
          <cell r="S4894" t="str">
            <v>AAA GOV</v>
          </cell>
          <cell r="U4894">
            <v>0</v>
          </cell>
          <cell r="V4894">
            <v>8842.5792000000001</v>
          </cell>
          <cell r="W4894" t="str">
            <v>AMO_EM_JH</v>
          </cell>
          <cell r="X4894" t="str">
            <v>ET&amp;MTC_MF</v>
          </cell>
          <cell r="Y4894" t="str">
            <v>ET&amp;MTC</v>
          </cell>
          <cell r="Z4894" t="str">
            <v>AM</v>
          </cell>
          <cell r="AA4894" t="str">
            <v>MOE</v>
          </cell>
          <cell r="AB4894" t="str">
            <v>MF AAA GOV</v>
          </cell>
        </row>
        <row r="4895">
          <cell r="A4895" t="str">
            <v>CDG</v>
          </cell>
          <cell r="B4895">
            <v>0</v>
          </cell>
          <cell r="C4895" t="str">
            <v>VtilAna</v>
          </cell>
          <cell r="D4895" t="str">
            <v>FOR</v>
          </cell>
          <cell r="E4895" t="str">
            <v>DAM02_02804</v>
          </cell>
          <cell r="F4895" t="str">
            <v>CDCP</v>
          </cell>
          <cell r="G4895" t="str">
            <v>CDCMC</v>
          </cell>
          <cell r="H4895" t="str">
            <v>FMSGT</v>
          </cell>
          <cell r="I4895" t="str">
            <v>FMST</v>
          </cell>
          <cell r="J4895" t="str">
            <v>CDCP</v>
          </cell>
          <cell r="K4895" t="str">
            <v>CDCMC</v>
          </cell>
          <cell r="L4895" t="str">
            <v>FMSGT</v>
          </cell>
          <cell r="M4895" t="str">
            <v>FMST</v>
          </cell>
          <cell r="N4895" t="str">
            <v>CITI-ME</v>
          </cell>
          <cell r="O4895" t="str">
            <v>DAM</v>
          </cell>
          <cell r="P4895" t="str">
            <v>Amort jours hommes</v>
          </cell>
          <cell r="Q4895" t="str">
            <v>Maintenance Fonctionnelle</v>
          </cell>
          <cell r="R4895" t="str">
            <v>REFERENTIELS</v>
          </cell>
          <cell r="S4895" t="str">
            <v>REFERENTIELS</v>
          </cell>
          <cell r="U4895">
            <v>0</v>
          </cell>
          <cell r="V4895">
            <v>5096</v>
          </cell>
          <cell r="W4895" t="str">
            <v>AMO_EM_JH</v>
          </cell>
          <cell r="X4895" t="str">
            <v>ET&amp;MTC_MF</v>
          </cell>
          <cell r="Y4895" t="str">
            <v>ET&amp;MTC</v>
          </cell>
          <cell r="Z4895" t="str">
            <v>AM</v>
          </cell>
          <cell r="AA4895" t="str">
            <v>MOE</v>
          </cell>
          <cell r="AB4895" t="str">
            <v>MF REFERENCEMENT TIERS CITI-ME FMSGT</v>
          </cell>
        </row>
        <row r="4896">
          <cell r="A4896" t="str">
            <v>CDG</v>
          </cell>
          <cell r="B4896">
            <v>0</v>
          </cell>
          <cell r="C4896" t="str">
            <v>VtilAna</v>
          </cell>
          <cell r="D4896" t="str">
            <v>FOR</v>
          </cell>
          <cell r="E4896" t="str">
            <v>DAM02_02804</v>
          </cell>
          <cell r="F4896" t="str">
            <v>CDCP</v>
          </cell>
          <cell r="G4896" t="str">
            <v>CDCMC</v>
          </cell>
          <cell r="H4896" t="str">
            <v>FMSGT</v>
          </cell>
          <cell r="I4896" t="str">
            <v>FMST</v>
          </cell>
          <cell r="J4896" t="str">
            <v>CDCP</v>
          </cell>
          <cell r="K4896" t="str">
            <v>CDCMC</v>
          </cell>
          <cell r="L4896" t="str">
            <v>FMSGT</v>
          </cell>
          <cell r="M4896" t="str">
            <v>FMST</v>
          </cell>
          <cell r="N4896" t="str">
            <v>CITI-ME</v>
          </cell>
          <cell r="O4896" t="str">
            <v>DAM</v>
          </cell>
          <cell r="P4896" t="str">
            <v>Amort jours hommes</v>
          </cell>
          <cell r="Q4896" t="str">
            <v>Maintenance Fonctionnelle</v>
          </cell>
          <cell r="R4896" t="str">
            <v>REFERENTIELS</v>
          </cell>
          <cell r="S4896" t="str">
            <v>REFERENTIELS</v>
          </cell>
          <cell r="U4896">
            <v>0</v>
          </cell>
          <cell r="V4896">
            <v>-5096</v>
          </cell>
          <cell r="W4896" t="str">
            <v>AMO_EM_JH</v>
          </cell>
          <cell r="X4896" t="str">
            <v>ET&amp;MTC_MF</v>
          </cell>
          <cell r="Y4896" t="str">
            <v>ET&amp;MTC</v>
          </cell>
          <cell r="Z4896" t="str">
            <v>AM</v>
          </cell>
          <cell r="AA4896" t="str">
            <v>MOE</v>
          </cell>
          <cell r="AB4896" t="str">
            <v>MF REFERENCEMENT TIERS CITI-ME FMSGT</v>
          </cell>
        </row>
        <row r="4897">
          <cell r="A4897" t="str">
            <v>CDG</v>
          </cell>
          <cell r="B4897">
            <v>0</v>
          </cell>
          <cell r="C4897" t="str">
            <v>VtilAna</v>
          </cell>
          <cell r="D4897" t="str">
            <v>FOR</v>
          </cell>
          <cell r="E4897" t="str">
            <v>DAM02_02804</v>
          </cell>
          <cell r="F4897" t="str">
            <v>CDCP</v>
          </cell>
          <cell r="G4897" t="str">
            <v>CDCMC</v>
          </cell>
          <cell r="H4897" t="str">
            <v>FMSGT</v>
          </cell>
          <cell r="I4897" t="str">
            <v>FMST</v>
          </cell>
          <cell r="J4897" t="str">
            <v>CDCP</v>
          </cell>
          <cell r="K4897" t="str">
            <v>CDCMC</v>
          </cell>
          <cell r="L4897" t="str">
            <v>CCS00</v>
          </cell>
          <cell r="M4897" t="str">
            <v>CCS</v>
          </cell>
          <cell r="N4897" t="str">
            <v>CITI-ME</v>
          </cell>
          <cell r="O4897" t="str">
            <v>DAM</v>
          </cell>
          <cell r="P4897" t="str">
            <v>Amort jours hommes</v>
          </cell>
          <cell r="Q4897" t="str">
            <v>Maintenance Fonctionnelle</v>
          </cell>
          <cell r="R4897" t="str">
            <v>REFERENTIELS</v>
          </cell>
          <cell r="S4897" t="str">
            <v>REFERENTIELS</v>
          </cell>
          <cell r="U4897">
            <v>0</v>
          </cell>
          <cell r="V4897">
            <v>18.775345680000001</v>
          </cell>
          <cell r="W4897" t="str">
            <v>AMO_EM_JH</v>
          </cell>
          <cell r="X4897" t="str">
            <v>ET&amp;MTC_MF</v>
          </cell>
          <cell r="Y4897" t="str">
            <v>ET&amp;MTC</v>
          </cell>
          <cell r="Z4897" t="str">
            <v>AM</v>
          </cell>
          <cell r="AA4897" t="str">
            <v>MOE</v>
          </cell>
          <cell r="AB4897" t="str">
            <v>MF REFERENCEMENT TIERS CITI-ME FMSGT</v>
          </cell>
        </row>
        <row r="4898">
          <cell r="A4898" t="str">
            <v>CDG</v>
          </cell>
          <cell r="B4898">
            <v>0</v>
          </cell>
          <cell r="C4898" t="str">
            <v>VtilAna</v>
          </cell>
          <cell r="D4898" t="str">
            <v>FOR</v>
          </cell>
          <cell r="E4898" t="str">
            <v>DAM02_02804</v>
          </cell>
          <cell r="F4898" t="str">
            <v>CDCP</v>
          </cell>
          <cell r="G4898" t="str">
            <v>CDCMC</v>
          </cell>
          <cell r="H4898" t="str">
            <v>FMSGT</v>
          </cell>
          <cell r="I4898" t="str">
            <v>FMST</v>
          </cell>
          <cell r="J4898" t="str">
            <v>CDCP</v>
          </cell>
          <cell r="K4898" t="str">
            <v>CDCMC</v>
          </cell>
          <cell r="L4898" t="str">
            <v>CCS10</v>
          </cell>
          <cell r="M4898" t="str">
            <v>CCS</v>
          </cell>
          <cell r="N4898" t="str">
            <v>CITI-ME</v>
          </cell>
          <cell r="O4898" t="str">
            <v>DAM</v>
          </cell>
          <cell r="P4898" t="str">
            <v>Amort jours hommes</v>
          </cell>
          <cell r="Q4898" t="str">
            <v>Maintenance Fonctionnelle</v>
          </cell>
          <cell r="R4898" t="str">
            <v>REFERENTIELS</v>
          </cell>
          <cell r="S4898" t="str">
            <v>REFERENTIELS</v>
          </cell>
          <cell r="U4898">
            <v>0</v>
          </cell>
          <cell r="V4898">
            <v>56.165564000000003</v>
          </cell>
          <cell r="W4898" t="str">
            <v>AMO_EM_JH</v>
          </cell>
          <cell r="X4898" t="str">
            <v>ET&amp;MTC_MF</v>
          </cell>
          <cell r="Y4898" t="str">
            <v>ET&amp;MTC</v>
          </cell>
          <cell r="Z4898" t="str">
            <v>AM</v>
          </cell>
          <cell r="AA4898" t="str">
            <v>MOE</v>
          </cell>
          <cell r="AB4898" t="str">
            <v>MF REFERENCEMENT TIERS CITI-ME FMSGT</v>
          </cell>
        </row>
        <row r="4899">
          <cell r="A4899" t="str">
            <v>CDG</v>
          </cell>
          <cell r="B4899">
            <v>0</v>
          </cell>
          <cell r="C4899" t="str">
            <v>VtilAna</v>
          </cell>
          <cell r="D4899" t="str">
            <v>FOR</v>
          </cell>
          <cell r="E4899" t="str">
            <v>DAM02_02804</v>
          </cell>
          <cell r="F4899" t="str">
            <v>CDCP</v>
          </cell>
          <cell r="G4899" t="str">
            <v>CDCMC</v>
          </cell>
          <cell r="H4899" t="str">
            <v>FMSGT</v>
          </cell>
          <cell r="I4899" t="str">
            <v>FMST</v>
          </cell>
          <cell r="J4899" t="str">
            <v>CDCP</v>
          </cell>
          <cell r="K4899" t="str">
            <v>CDCMC</v>
          </cell>
          <cell r="L4899" t="str">
            <v>CCS20</v>
          </cell>
          <cell r="M4899" t="str">
            <v>CCS</v>
          </cell>
          <cell r="N4899" t="str">
            <v>CITI-ME</v>
          </cell>
          <cell r="O4899" t="str">
            <v>DAM</v>
          </cell>
          <cell r="P4899" t="str">
            <v>Amort jours hommes</v>
          </cell>
          <cell r="Q4899" t="str">
            <v>Maintenance Fonctionnelle</v>
          </cell>
          <cell r="R4899" t="str">
            <v>REFERENTIELS</v>
          </cell>
          <cell r="S4899" t="str">
            <v>REFERENTIELS</v>
          </cell>
          <cell r="U4899">
            <v>0</v>
          </cell>
          <cell r="V4899">
            <v>39.155421760000003</v>
          </cell>
          <cell r="W4899" t="str">
            <v>AMO_EM_JH</v>
          </cell>
          <cell r="X4899" t="str">
            <v>ET&amp;MTC_MF</v>
          </cell>
          <cell r="Y4899" t="str">
            <v>ET&amp;MTC</v>
          </cell>
          <cell r="Z4899" t="str">
            <v>AM</v>
          </cell>
          <cell r="AA4899" t="str">
            <v>MOE</v>
          </cell>
          <cell r="AB4899" t="str">
            <v>MF REFERENCEMENT TIERS CITI-ME FMSGT</v>
          </cell>
        </row>
        <row r="4900">
          <cell r="A4900" t="str">
            <v>CDG</v>
          </cell>
          <cell r="B4900">
            <v>0</v>
          </cell>
          <cell r="C4900" t="str">
            <v>VtilAna</v>
          </cell>
          <cell r="D4900" t="str">
            <v>FOR</v>
          </cell>
          <cell r="E4900" t="str">
            <v>DAM02_02804</v>
          </cell>
          <cell r="F4900" t="str">
            <v>CDCP</v>
          </cell>
          <cell r="G4900" t="str">
            <v>CDCMC</v>
          </cell>
          <cell r="H4900" t="str">
            <v>FMSGT</v>
          </cell>
          <cell r="I4900" t="str">
            <v>FMST</v>
          </cell>
          <cell r="J4900" t="str">
            <v>CDCP</v>
          </cell>
          <cell r="K4900" t="str">
            <v>CDCMC</v>
          </cell>
          <cell r="L4900" t="str">
            <v>CCS30</v>
          </cell>
          <cell r="M4900" t="str">
            <v>CCS</v>
          </cell>
          <cell r="N4900" t="str">
            <v>CITI-ME</v>
          </cell>
          <cell r="O4900" t="str">
            <v>DAM</v>
          </cell>
          <cell r="P4900" t="str">
            <v>Amort jours hommes</v>
          </cell>
          <cell r="Q4900" t="str">
            <v>Maintenance Fonctionnelle</v>
          </cell>
          <cell r="R4900" t="str">
            <v>REFERENTIELS</v>
          </cell>
          <cell r="S4900" t="str">
            <v>REFERENTIELS</v>
          </cell>
          <cell r="U4900">
            <v>0</v>
          </cell>
          <cell r="V4900">
            <v>61.140228239999999</v>
          </cell>
          <cell r="W4900" t="str">
            <v>AMO_EM_JH</v>
          </cell>
          <cell r="X4900" t="str">
            <v>ET&amp;MTC_MF</v>
          </cell>
          <cell r="Y4900" t="str">
            <v>ET&amp;MTC</v>
          </cell>
          <cell r="Z4900" t="str">
            <v>AM</v>
          </cell>
          <cell r="AA4900" t="str">
            <v>MOE</v>
          </cell>
          <cell r="AB4900" t="str">
            <v>MF REFERENCEMENT TIERS CITI-ME FMSGT</v>
          </cell>
        </row>
        <row r="4901">
          <cell r="A4901" t="str">
            <v>CDG</v>
          </cell>
          <cell r="B4901">
            <v>0</v>
          </cell>
          <cell r="C4901" t="str">
            <v>VtilAna</v>
          </cell>
          <cell r="D4901" t="str">
            <v>FOR</v>
          </cell>
          <cell r="E4901" t="str">
            <v>DAM02_02804</v>
          </cell>
          <cell r="F4901" t="str">
            <v>CDCP</v>
          </cell>
          <cell r="G4901" t="str">
            <v>CDCMC</v>
          </cell>
          <cell r="H4901" t="str">
            <v>FMSGT</v>
          </cell>
          <cell r="I4901" t="str">
            <v>FMST</v>
          </cell>
          <cell r="J4901" t="str">
            <v>CDCP</v>
          </cell>
          <cell r="K4901" t="str">
            <v>CDCMC</v>
          </cell>
          <cell r="L4901" t="str">
            <v>CORP0</v>
          </cell>
          <cell r="M4901" t="str">
            <v>CORP</v>
          </cell>
          <cell r="N4901" t="str">
            <v>CITI-ME</v>
          </cell>
          <cell r="O4901" t="str">
            <v>DAM</v>
          </cell>
          <cell r="P4901" t="str">
            <v>Amort jours hommes</v>
          </cell>
          <cell r="Q4901" t="str">
            <v>Maintenance Fonctionnelle</v>
          </cell>
          <cell r="R4901" t="str">
            <v>REFERENTIELS</v>
          </cell>
          <cell r="S4901" t="str">
            <v>REFERENTIELS</v>
          </cell>
          <cell r="U4901">
            <v>0</v>
          </cell>
          <cell r="V4901">
            <v>126.62765023999999</v>
          </cell>
          <cell r="W4901" t="str">
            <v>AMO_EM_JH</v>
          </cell>
          <cell r="X4901" t="str">
            <v>ET&amp;MTC_MF</v>
          </cell>
          <cell r="Y4901" t="str">
            <v>ET&amp;MTC</v>
          </cell>
          <cell r="Z4901" t="str">
            <v>AM</v>
          </cell>
          <cell r="AA4901" t="str">
            <v>MOE</v>
          </cell>
          <cell r="AB4901" t="str">
            <v>MF REFERENCEMENT TIERS CITI-ME FMSGT</v>
          </cell>
        </row>
        <row r="4902">
          <cell r="A4902" t="str">
            <v>CDG</v>
          </cell>
          <cell r="B4902">
            <v>0</v>
          </cell>
          <cell r="C4902" t="str">
            <v>VtilAna</v>
          </cell>
          <cell r="D4902" t="str">
            <v>FOR</v>
          </cell>
          <cell r="E4902" t="str">
            <v>DAM02_02804</v>
          </cell>
          <cell r="F4902" t="str">
            <v>CDCP</v>
          </cell>
          <cell r="G4902" t="str">
            <v>CDCMC</v>
          </cell>
          <cell r="H4902" t="str">
            <v>FMSGT</v>
          </cell>
          <cell r="I4902" t="str">
            <v>FMST</v>
          </cell>
          <cell r="J4902" t="str">
            <v>CDCP</v>
          </cell>
          <cell r="K4902" t="str">
            <v>CDCMC</v>
          </cell>
          <cell r="L4902" t="str">
            <v>DECM0</v>
          </cell>
          <cell r="M4902" t="str">
            <v>DECM</v>
          </cell>
          <cell r="N4902" t="str">
            <v>CITI-ME</v>
          </cell>
          <cell r="O4902" t="str">
            <v>DAM</v>
          </cell>
          <cell r="P4902" t="str">
            <v>Amort jours hommes</v>
          </cell>
          <cell r="Q4902" t="str">
            <v>Maintenance Fonctionnelle</v>
          </cell>
          <cell r="R4902" t="str">
            <v>REFERENTIELS</v>
          </cell>
          <cell r="S4902" t="str">
            <v>REFERENTIELS</v>
          </cell>
          <cell r="U4902">
            <v>0</v>
          </cell>
          <cell r="V4902">
            <v>59.695970879999997</v>
          </cell>
          <cell r="W4902" t="str">
            <v>AMO_EM_JH</v>
          </cell>
          <cell r="X4902" t="str">
            <v>ET&amp;MTC_MF</v>
          </cell>
          <cell r="Y4902" t="str">
            <v>ET&amp;MTC</v>
          </cell>
          <cell r="Z4902" t="str">
            <v>AM</v>
          </cell>
          <cell r="AA4902" t="str">
            <v>MOE</v>
          </cell>
          <cell r="AB4902" t="str">
            <v>MF REFERENCEMENT TIERS CITI-ME FMSGT</v>
          </cell>
        </row>
        <row r="4903">
          <cell r="A4903" t="str">
            <v>CDG</v>
          </cell>
          <cell r="B4903">
            <v>0</v>
          </cell>
          <cell r="C4903" t="str">
            <v>VtilAna</v>
          </cell>
          <cell r="D4903" t="str">
            <v>FOR</v>
          </cell>
          <cell r="E4903" t="str">
            <v>DAM02_02804</v>
          </cell>
          <cell r="F4903" t="str">
            <v>CDCP</v>
          </cell>
          <cell r="G4903" t="str">
            <v>CDCMC</v>
          </cell>
          <cell r="H4903" t="str">
            <v>FMSGT</v>
          </cell>
          <cell r="I4903" t="str">
            <v>FMST</v>
          </cell>
          <cell r="J4903" t="str">
            <v>CDCP</v>
          </cell>
          <cell r="K4903" t="str">
            <v>CDCMC</v>
          </cell>
          <cell r="L4903" t="str">
            <v>DECM1</v>
          </cell>
          <cell r="M4903" t="str">
            <v>DECM</v>
          </cell>
          <cell r="N4903" t="str">
            <v>CITI-ME</v>
          </cell>
          <cell r="O4903" t="str">
            <v>DAM</v>
          </cell>
          <cell r="P4903" t="str">
            <v>Amort jours hommes</v>
          </cell>
          <cell r="Q4903" t="str">
            <v>Maintenance Fonctionnelle</v>
          </cell>
          <cell r="R4903" t="str">
            <v>REFERENTIELS</v>
          </cell>
          <cell r="S4903" t="str">
            <v>REFERENTIELS</v>
          </cell>
          <cell r="U4903">
            <v>0</v>
          </cell>
          <cell r="V4903">
            <v>14.442573599999999</v>
          </cell>
          <cell r="W4903" t="str">
            <v>AMO_EM_JH</v>
          </cell>
          <cell r="X4903" t="str">
            <v>ET&amp;MTC_MF</v>
          </cell>
          <cell r="Y4903" t="str">
            <v>ET&amp;MTC</v>
          </cell>
          <cell r="Z4903" t="str">
            <v>AM</v>
          </cell>
          <cell r="AA4903" t="str">
            <v>MOE</v>
          </cell>
          <cell r="AB4903" t="str">
            <v>MF REFERENCEMENT TIERS CITI-ME FMSGT</v>
          </cell>
        </row>
        <row r="4904">
          <cell r="A4904" t="str">
            <v>CDG</v>
          </cell>
          <cell r="B4904">
            <v>0</v>
          </cell>
          <cell r="C4904" t="str">
            <v>VtilAna</v>
          </cell>
          <cell r="D4904" t="str">
            <v>FOR</v>
          </cell>
          <cell r="E4904" t="str">
            <v>DAM02_02804</v>
          </cell>
          <cell r="F4904" t="str">
            <v>CDCP</v>
          </cell>
          <cell r="G4904" t="str">
            <v>CDCMC</v>
          </cell>
          <cell r="H4904" t="str">
            <v>FMSGT</v>
          </cell>
          <cell r="I4904" t="str">
            <v>FMST</v>
          </cell>
          <cell r="J4904" t="str">
            <v>CDCP</v>
          </cell>
          <cell r="K4904" t="str">
            <v>CDCMC</v>
          </cell>
          <cell r="L4904" t="str">
            <v>DECM2</v>
          </cell>
          <cell r="M4904" t="str">
            <v>DECM</v>
          </cell>
          <cell r="N4904" t="str">
            <v>CITI-ME</v>
          </cell>
          <cell r="O4904" t="str">
            <v>DAM</v>
          </cell>
          <cell r="P4904" t="str">
            <v>Amort jours hommes</v>
          </cell>
          <cell r="Q4904" t="str">
            <v>Maintenance Fonctionnelle</v>
          </cell>
          <cell r="R4904" t="str">
            <v>REFERENTIELS</v>
          </cell>
          <cell r="S4904" t="str">
            <v>REFERENTIELS</v>
          </cell>
          <cell r="U4904">
            <v>0</v>
          </cell>
          <cell r="V4904">
            <v>86.976387680000002</v>
          </cell>
          <cell r="W4904" t="str">
            <v>AMO_EM_JH</v>
          </cell>
          <cell r="X4904" t="str">
            <v>ET&amp;MTC_MF</v>
          </cell>
          <cell r="Y4904" t="str">
            <v>ET&amp;MTC</v>
          </cell>
          <cell r="Z4904" t="str">
            <v>AM</v>
          </cell>
          <cell r="AA4904" t="str">
            <v>MOE</v>
          </cell>
          <cell r="AB4904" t="str">
            <v>MF REFERENCEMENT TIERS CITI-ME FMSGT</v>
          </cell>
        </row>
        <row r="4905">
          <cell r="A4905" t="str">
            <v>CDG</v>
          </cell>
          <cell r="B4905">
            <v>0</v>
          </cell>
          <cell r="C4905" t="str">
            <v>VtilAna</v>
          </cell>
          <cell r="D4905" t="str">
            <v>FOR</v>
          </cell>
          <cell r="E4905" t="str">
            <v>DAM02_02804</v>
          </cell>
          <cell r="F4905" t="str">
            <v>CDCP</v>
          </cell>
          <cell r="G4905" t="str">
            <v>CDCMC</v>
          </cell>
          <cell r="H4905" t="str">
            <v>FMSGT</v>
          </cell>
          <cell r="I4905" t="str">
            <v>FMST</v>
          </cell>
          <cell r="J4905" t="str">
            <v>CDCP</v>
          </cell>
          <cell r="K4905" t="str">
            <v>CDCMC</v>
          </cell>
          <cell r="L4905" t="str">
            <v>DECM3</v>
          </cell>
          <cell r="M4905" t="str">
            <v>DECM</v>
          </cell>
          <cell r="N4905" t="str">
            <v>CITI-ME</v>
          </cell>
          <cell r="O4905" t="str">
            <v>DAM</v>
          </cell>
          <cell r="P4905" t="str">
            <v>Amort jours hommes</v>
          </cell>
          <cell r="Q4905" t="str">
            <v>Maintenance Fonctionnelle</v>
          </cell>
          <cell r="R4905" t="str">
            <v>REFERENTIELS</v>
          </cell>
          <cell r="S4905" t="str">
            <v>REFERENTIELS</v>
          </cell>
          <cell r="U4905">
            <v>0</v>
          </cell>
          <cell r="V4905">
            <v>47.50001984</v>
          </cell>
          <cell r="W4905" t="str">
            <v>AMO_EM_JH</v>
          </cell>
          <cell r="X4905" t="str">
            <v>ET&amp;MTC_MF</v>
          </cell>
          <cell r="Y4905" t="str">
            <v>ET&amp;MTC</v>
          </cell>
          <cell r="Z4905" t="str">
            <v>AM</v>
          </cell>
          <cell r="AA4905" t="str">
            <v>MOE</v>
          </cell>
          <cell r="AB4905" t="str">
            <v>MF REFERENCEMENT TIERS CITI-ME FMSGT</v>
          </cell>
        </row>
        <row r="4906">
          <cell r="A4906" t="str">
            <v>CDG</v>
          </cell>
          <cell r="B4906">
            <v>0</v>
          </cell>
          <cell r="C4906" t="str">
            <v>VtilAna</v>
          </cell>
          <cell r="D4906" t="str">
            <v>FOR</v>
          </cell>
          <cell r="E4906" t="str">
            <v>DAM02_02804</v>
          </cell>
          <cell r="F4906" t="str">
            <v>CDCP</v>
          </cell>
          <cell r="G4906" t="str">
            <v>CDCMC</v>
          </cell>
          <cell r="H4906" t="str">
            <v>FMSGT</v>
          </cell>
          <cell r="I4906" t="str">
            <v>FMST</v>
          </cell>
          <cell r="J4906" t="str">
            <v>CDCP</v>
          </cell>
          <cell r="K4906" t="str">
            <v>CDCMC</v>
          </cell>
          <cell r="L4906" t="str">
            <v>DS000</v>
          </cell>
          <cell r="M4906" t="str">
            <v>DS</v>
          </cell>
          <cell r="N4906" t="str">
            <v>CITI-ME</v>
          </cell>
          <cell r="O4906" t="str">
            <v>DAM</v>
          </cell>
          <cell r="P4906" t="str">
            <v>Amort jours hommes</v>
          </cell>
          <cell r="Q4906" t="str">
            <v>Maintenance Fonctionnelle</v>
          </cell>
          <cell r="R4906" t="str">
            <v>REFERENTIELS</v>
          </cell>
          <cell r="S4906" t="str">
            <v>REFERENTIELS</v>
          </cell>
          <cell r="U4906">
            <v>0</v>
          </cell>
          <cell r="V4906">
            <v>101.73990736</v>
          </cell>
          <cell r="W4906" t="str">
            <v>AMO_EM_JH</v>
          </cell>
          <cell r="X4906" t="str">
            <v>ET&amp;MTC_MF</v>
          </cell>
          <cell r="Y4906" t="str">
            <v>ET&amp;MTC</v>
          </cell>
          <cell r="Z4906" t="str">
            <v>AM</v>
          </cell>
          <cell r="AA4906" t="str">
            <v>MOE</v>
          </cell>
          <cell r="AB4906" t="str">
            <v>MF REFERENCEMENT TIERS CITI-ME FMSGT</v>
          </cell>
        </row>
        <row r="4907">
          <cell r="A4907" t="str">
            <v>CDG</v>
          </cell>
          <cell r="B4907">
            <v>0</v>
          </cell>
          <cell r="C4907" t="str">
            <v>VtilAna</v>
          </cell>
          <cell r="D4907" t="str">
            <v>FOR</v>
          </cell>
          <cell r="E4907" t="str">
            <v>DAM02_02804</v>
          </cell>
          <cell r="F4907" t="str">
            <v>CDCP</v>
          </cell>
          <cell r="G4907" t="str">
            <v>CDCMC</v>
          </cell>
          <cell r="H4907" t="str">
            <v>FMSGT</v>
          </cell>
          <cell r="I4907" t="str">
            <v>FMST</v>
          </cell>
          <cell r="J4907" t="str">
            <v>CDCP</v>
          </cell>
          <cell r="K4907" t="str">
            <v>CDCMC</v>
          </cell>
          <cell r="L4907" t="str">
            <v>DS100</v>
          </cell>
          <cell r="M4907" t="str">
            <v>DS</v>
          </cell>
          <cell r="N4907" t="str">
            <v>CITI-ME</v>
          </cell>
          <cell r="O4907" t="str">
            <v>DAM</v>
          </cell>
          <cell r="P4907" t="str">
            <v>Amort jours hommes</v>
          </cell>
          <cell r="Q4907" t="str">
            <v>Maintenance Fonctionnelle</v>
          </cell>
          <cell r="R4907" t="str">
            <v>REFERENTIELS</v>
          </cell>
          <cell r="S4907" t="str">
            <v>REFERENTIELS</v>
          </cell>
          <cell r="U4907">
            <v>0</v>
          </cell>
          <cell r="V4907">
            <v>49.265223280000001</v>
          </cell>
          <cell r="W4907" t="str">
            <v>AMO_EM_JH</v>
          </cell>
          <cell r="X4907" t="str">
            <v>ET&amp;MTC_MF</v>
          </cell>
          <cell r="Y4907" t="str">
            <v>ET&amp;MTC</v>
          </cell>
          <cell r="Z4907" t="str">
            <v>AM</v>
          </cell>
          <cell r="AA4907" t="str">
            <v>MOE</v>
          </cell>
          <cell r="AB4907" t="str">
            <v>MF REFERENCEMENT TIERS CITI-ME FMSGT</v>
          </cell>
        </row>
        <row r="4908">
          <cell r="A4908" t="str">
            <v>CDG</v>
          </cell>
          <cell r="B4908">
            <v>0</v>
          </cell>
          <cell r="C4908" t="str">
            <v>VtilAna</v>
          </cell>
          <cell r="D4908" t="str">
            <v>FOR</v>
          </cell>
          <cell r="E4908" t="str">
            <v>DAM02_02804</v>
          </cell>
          <cell r="F4908" t="str">
            <v>CDCP</v>
          </cell>
          <cell r="G4908" t="str">
            <v>CDCMC</v>
          </cell>
          <cell r="H4908" t="str">
            <v>FMSGT</v>
          </cell>
          <cell r="I4908" t="str">
            <v>FMST</v>
          </cell>
          <cell r="J4908" t="str">
            <v>CDCP</v>
          </cell>
          <cell r="K4908" t="str">
            <v>CDCMC</v>
          </cell>
          <cell r="L4908" t="str">
            <v>DS300</v>
          </cell>
          <cell r="M4908" t="str">
            <v>DS</v>
          </cell>
          <cell r="N4908" t="str">
            <v>CITI-ME</v>
          </cell>
          <cell r="O4908" t="str">
            <v>DAM</v>
          </cell>
          <cell r="P4908" t="str">
            <v>Amort jours hommes</v>
          </cell>
          <cell r="Q4908" t="str">
            <v>Maintenance Fonctionnelle</v>
          </cell>
          <cell r="R4908" t="str">
            <v>REFERENTIELS</v>
          </cell>
          <cell r="S4908" t="str">
            <v>REFERENTIELS</v>
          </cell>
          <cell r="U4908">
            <v>0</v>
          </cell>
          <cell r="V4908">
            <v>27.922308959999999</v>
          </cell>
          <cell r="W4908" t="str">
            <v>AMO_EM_JH</v>
          </cell>
          <cell r="X4908" t="str">
            <v>ET&amp;MTC_MF</v>
          </cell>
          <cell r="Y4908" t="str">
            <v>ET&amp;MTC</v>
          </cell>
          <cell r="Z4908" t="str">
            <v>AM</v>
          </cell>
          <cell r="AA4908" t="str">
            <v>MOE</v>
          </cell>
          <cell r="AB4908" t="str">
            <v>MF REFERENCEMENT TIERS CITI-ME FMSGT</v>
          </cell>
        </row>
        <row r="4909">
          <cell r="A4909" t="str">
            <v>CDG</v>
          </cell>
          <cell r="B4909">
            <v>0</v>
          </cell>
          <cell r="C4909" t="str">
            <v>VtilAna</v>
          </cell>
          <cell r="D4909" t="str">
            <v>FOR</v>
          </cell>
          <cell r="E4909" t="str">
            <v>DAM02_02804</v>
          </cell>
          <cell r="F4909" t="str">
            <v>CDCP</v>
          </cell>
          <cell r="G4909" t="str">
            <v>CDCMC</v>
          </cell>
          <cell r="H4909" t="str">
            <v>FMSGT</v>
          </cell>
          <cell r="I4909" t="str">
            <v>FMST</v>
          </cell>
          <cell r="J4909" t="str">
            <v>CDCP</v>
          </cell>
          <cell r="K4909" t="str">
            <v>CDCMC</v>
          </cell>
          <cell r="L4909" t="str">
            <v>DS400</v>
          </cell>
          <cell r="M4909" t="str">
            <v>DS</v>
          </cell>
          <cell r="N4909" t="str">
            <v>CITI-ME</v>
          </cell>
          <cell r="O4909" t="str">
            <v>DAM</v>
          </cell>
          <cell r="P4909" t="str">
            <v>Amort jours hommes</v>
          </cell>
          <cell r="Q4909" t="str">
            <v>Maintenance Fonctionnelle</v>
          </cell>
          <cell r="R4909" t="str">
            <v>REFERENTIELS</v>
          </cell>
          <cell r="S4909" t="str">
            <v>REFERENTIELS</v>
          </cell>
          <cell r="U4909">
            <v>0</v>
          </cell>
          <cell r="V4909">
            <v>156.62168704000001</v>
          </cell>
          <cell r="W4909" t="str">
            <v>AMO_EM_JH</v>
          </cell>
          <cell r="X4909" t="str">
            <v>ET&amp;MTC_MF</v>
          </cell>
          <cell r="Y4909" t="str">
            <v>ET&amp;MTC</v>
          </cell>
          <cell r="Z4909" t="str">
            <v>AM</v>
          </cell>
          <cell r="AA4909" t="str">
            <v>MOE</v>
          </cell>
          <cell r="AB4909" t="str">
            <v>MF REFERENCEMENT TIERS CITI-ME FMSGT</v>
          </cell>
        </row>
        <row r="4910">
          <cell r="A4910" t="str">
            <v>CDG</v>
          </cell>
          <cell r="B4910">
            <v>0</v>
          </cell>
          <cell r="C4910" t="str">
            <v>VtilAna</v>
          </cell>
          <cell r="D4910" t="str">
            <v>FOR</v>
          </cell>
          <cell r="E4910" t="str">
            <v>DAM02_02804</v>
          </cell>
          <cell r="F4910" t="str">
            <v>CDCP</v>
          </cell>
          <cell r="G4910" t="str">
            <v>CDCMC</v>
          </cell>
          <cell r="H4910" t="str">
            <v>FMSGT</v>
          </cell>
          <cell r="I4910" t="str">
            <v>FMST</v>
          </cell>
          <cell r="J4910" t="str">
            <v>CDCP</v>
          </cell>
          <cell r="K4910" t="str">
            <v>CDCMC</v>
          </cell>
          <cell r="L4910" t="str">
            <v>DS500</v>
          </cell>
          <cell r="M4910" t="str">
            <v>DS</v>
          </cell>
          <cell r="N4910" t="str">
            <v>CITI-ME</v>
          </cell>
          <cell r="O4910" t="str">
            <v>DAM</v>
          </cell>
          <cell r="P4910" t="str">
            <v>Amort jours hommes</v>
          </cell>
          <cell r="Q4910" t="str">
            <v>Maintenance Fonctionnelle</v>
          </cell>
          <cell r="R4910" t="str">
            <v>REFERENTIELS</v>
          </cell>
          <cell r="S4910" t="str">
            <v>REFERENTIELS</v>
          </cell>
          <cell r="U4910">
            <v>0</v>
          </cell>
          <cell r="V4910">
            <v>17.331088319999999</v>
          </cell>
          <cell r="W4910" t="str">
            <v>AMO_EM_JH</v>
          </cell>
          <cell r="X4910" t="str">
            <v>ET&amp;MTC_MF</v>
          </cell>
          <cell r="Y4910" t="str">
            <v>ET&amp;MTC</v>
          </cell>
          <cell r="Z4910" t="str">
            <v>AM</v>
          </cell>
          <cell r="AA4910" t="str">
            <v>MOE</v>
          </cell>
          <cell r="AB4910" t="str">
            <v>MF REFERENCEMENT TIERS CITI-ME FMSGT</v>
          </cell>
        </row>
        <row r="4911">
          <cell r="A4911" t="str">
            <v>CDG</v>
          </cell>
          <cell r="B4911">
            <v>0</v>
          </cell>
          <cell r="C4911" t="str">
            <v>VtilAna</v>
          </cell>
          <cell r="D4911" t="str">
            <v>FOR</v>
          </cell>
          <cell r="E4911" t="str">
            <v>DAM02_02804</v>
          </cell>
          <cell r="F4911" t="str">
            <v>CDCP</v>
          </cell>
          <cell r="G4911" t="str">
            <v>CDCMC</v>
          </cell>
          <cell r="H4911" t="str">
            <v>FMSGT</v>
          </cell>
          <cell r="I4911" t="str">
            <v>FMST</v>
          </cell>
          <cell r="J4911" t="str">
            <v>CDCP</v>
          </cell>
          <cell r="K4911" t="str">
            <v>CDCMC</v>
          </cell>
          <cell r="L4911" t="str">
            <v>DS600</v>
          </cell>
          <cell r="M4911" t="str">
            <v>DS</v>
          </cell>
          <cell r="N4911" t="str">
            <v>CITI-ME</v>
          </cell>
          <cell r="O4911" t="str">
            <v>DAM</v>
          </cell>
          <cell r="P4911" t="str">
            <v>Amort jours hommes</v>
          </cell>
          <cell r="Q4911" t="str">
            <v>Maintenance Fonctionnelle</v>
          </cell>
          <cell r="R4911" t="str">
            <v>REFERENTIELS</v>
          </cell>
          <cell r="S4911" t="str">
            <v>REFERENTIELS</v>
          </cell>
          <cell r="U4911">
            <v>0</v>
          </cell>
          <cell r="V4911">
            <v>56.646983120000002</v>
          </cell>
          <cell r="W4911" t="str">
            <v>AMO_EM_JH</v>
          </cell>
          <cell r="X4911" t="str">
            <v>ET&amp;MTC_MF</v>
          </cell>
          <cell r="Y4911" t="str">
            <v>ET&amp;MTC</v>
          </cell>
          <cell r="Z4911" t="str">
            <v>AM</v>
          </cell>
          <cell r="AA4911" t="str">
            <v>MOE</v>
          </cell>
          <cell r="AB4911" t="str">
            <v>MF REFERENCEMENT TIERS CITI-ME FMSGT</v>
          </cell>
        </row>
        <row r="4912">
          <cell r="A4912" t="str">
            <v>CDG</v>
          </cell>
          <cell r="B4912">
            <v>0</v>
          </cell>
          <cell r="C4912" t="str">
            <v>VtilAna</v>
          </cell>
          <cell r="D4912" t="str">
            <v>FOR</v>
          </cell>
          <cell r="E4912" t="str">
            <v>DAM02_02804</v>
          </cell>
          <cell r="F4912" t="str">
            <v>CDCP</v>
          </cell>
          <cell r="G4912" t="str">
            <v>CDCMC</v>
          </cell>
          <cell r="H4912" t="str">
            <v>FMSGT</v>
          </cell>
          <cell r="I4912" t="str">
            <v>FMST</v>
          </cell>
          <cell r="J4912" t="str">
            <v>CDCP</v>
          </cell>
          <cell r="K4912" t="str">
            <v>CDCMC</v>
          </cell>
          <cell r="L4912" t="str">
            <v>DS700</v>
          </cell>
          <cell r="M4912" t="str">
            <v>DS</v>
          </cell>
          <cell r="N4912" t="str">
            <v>CITI-ME</v>
          </cell>
          <cell r="O4912" t="str">
            <v>DAM</v>
          </cell>
          <cell r="P4912" t="str">
            <v>Amort jours hommes</v>
          </cell>
          <cell r="Q4912" t="str">
            <v>Maintenance Fonctionnelle</v>
          </cell>
          <cell r="R4912" t="str">
            <v>REFERENTIELS</v>
          </cell>
          <cell r="S4912" t="str">
            <v>REFERENTIELS</v>
          </cell>
          <cell r="U4912">
            <v>0</v>
          </cell>
          <cell r="V4912">
            <v>154.05411839999999</v>
          </cell>
          <cell r="W4912" t="str">
            <v>AMO_EM_JH</v>
          </cell>
          <cell r="X4912" t="str">
            <v>ET&amp;MTC_MF</v>
          </cell>
          <cell r="Y4912" t="str">
            <v>ET&amp;MTC</v>
          </cell>
          <cell r="Z4912" t="str">
            <v>AM</v>
          </cell>
          <cell r="AA4912" t="str">
            <v>MOE</v>
          </cell>
          <cell r="AB4912" t="str">
            <v>MF REFERENCEMENT TIERS CITI-ME FMSGT</v>
          </cell>
        </row>
        <row r="4913">
          <cell r="A4913" t="str">
            <v>CDG</v>
          </cell>
          <cell r="B4913">
            <v>0</v>
          </cell>
          <cell r="C4913" t="str">
            <v>VtilAna</v>
          </cell>
          <cell r="D4913" t="str">
            <v>FOR</v>
          </cell>
          <cell r="E4913" t="str">
            <v>DAM02_02804</v>
          </cell>
          <cell r="F4913" t="str">
            <v>CDCP</v>
          </cell>
          <cell r="G4913" t="str">
            <v>CDCMC</v>
          </cell>
          <cell r="H4913" t="str">
            <v>FMSGT</v>
          </cell>
          <cell r="I4913" t="str">
            <v>FMST</v>
          </cell>
          <cell r="J4913" t="str">
            <v>CDCP</v>
          </cell>
          <cell r="K4913" t="str">
            <v>CDCMC</v>
          </cell>
          <cell r="L4913" t="str">
            <v>DS800</v>
          </cell>
          <cell r="M4913" t="str">
            <v>DS</v>
          </cell>
          <cell r="N4913" t="str">
            <v>CITI-ME</v>
          </cell>
          <cell r="O4913" t="str">
            <v>DAM</v>
          </cell>
          <cell r="P4913" t="str">
            <v>Amort jours hommes</v>
          </cell>
          <cell r="Q4913" t="str">
            <v>Maintenance Fonctionnelle</v>
          </cell>
          <cell r="R4913" t="str">
            <v>REFERENTIELS</v>
          </cell>
          <cell r="S4913" t="str">
            <v>REFERENTIELS</v>
          </cell>
          <cell r="U4913">
            <v>0</v>
          </cell>
          <cell r="V4913">
            <v>88.741591119999995</v>
          </cell>
          <cell r="W4913" t="str">
            <v>AMO_EM_JH</v>
          </cell>
          <cell r="X4913" t="str">
            <v>ET&amp;MTC_MF</v>
          </cell>
          <cell r="Y4913" t="str">
            <v>ET&amp;MTC</v>
          </cell>
          <cell r="Z4913" t="str">
            <v>AM</v>
          </cell>
          <cell r="AA4913" t="str">
            <v>MOE</v>
          </cell>
          <cell r="AB4913" t="str">
            <v>MF REFERENCEMENT TIERS CITI-ME FMSGT</v>
          </cell>
        </row>
        <row r="4914">
          <cell r="A4914" t="str">
            <v>CDG</v>
          </cell>
          <cell r="B4914">
            <v>0</v>
          </cell>
          <cell r="C4914" t="str">
            <v>VtilAna</v>
          </cell>
          <cell r="D4914" t="str">
            <v>FOR</v>
          </cell>
          <cell r="E4914" t="str">
            <v>DAM02_02804</v>
          </cell>
          <cell r="F4914" t="str">
            <v>CDCP</v>
          </cell>
          <cell r="G4914" t="str">
            <v>CDCMC</v>
          </cell>
          <cell r="H4914" t="str">
            <v>FMSGT</v>
          </cell>
          <cell r="I4914" t="str">
            <v>FMST</v>
          </cell>
          <cell r="J4914" t="str">
            <v>CDCP</v>
          </cell>
          <cell r="K4914" t="str">
            <v>CDCMC</v>
          </cell>
          <cell r="L4914" t="str">
            <v>DS900</v>
          </cell>
          <cell r="M4914" t="str">
            <v>DS</v>
          </cell>
          <cell r="N4914" t="str">
            <v>CITI-ME</v>
          </cell>
          <cell r="O4914" t="str">
            <v>DAM</v>
          </cell>
          <cell r="P4914" t="str">
            <v>Amort jours hommes</v>
          </cell>
          <cell r="Q4914" t="str">
            <v>Maintenance Fonctionnelle</v>
          </cell>
          <cell r="R4914" t="str">
            <v>REFERENTIELS</v>
          </cell>
          <cell r="S4914" t="str">
            <v>REFERENTIELS</v>
          </cell>
          <cell r="U4914">
            <v>0</v>
          </cell>
          <cell r="V4914">
            <v>50.067588479999998</v>
          </cell>
          <cell r="W4914" t="str">
            <v>AMO_EM_JH</v>
          </cell>
          <cell r="X4914" t="str">
            <v>ET&amp;MTC_MF</v>
          </cell>
          <cell r="Y4914" t="str">
            <v>ET&amp;MTC</v>
          </cell>
          <cell r="Z4914" t="str">
            <v>AM</v>
          </cell>
          <cell r="AA4914" t="str">
            <v>MOE</v>
          </cell>
          <cell r="AB4914" t="str">
            <v>MF REFERENCEMENT TIERS CITI-ME FMSGT</v>
          </cell>
        </row>
        <row r="4915">
          <cell r="A4915" t="str">
            <v>CDG</v>
          </cell>
          <cell r="B4915">
            <v>0</v>
          </cell>
          <cell r="C4915" t="str">
            <v>VtilAna</v>
          </cell>
          <cell r="D4915" t="str">
            <v>FOR</v>
          </cell>
          <cell r="E4915" t="str">
            <v>DAM02_02804</v>
          </cell>
          <cell r="F4915" t="str">
            <v>CDCP</v>
          </cell>
          <cell r="G4915" t="str">
            <v>CDCMC</v>
          </cell>
          <cell r="H4915" t="str">
            <v>FMSGT</v>
          </cell>
          <cell r="I4915" t="str">
            <v>FMST</v>
          </cell>
          <cell r="J4915" t="str">
            <v>CDCP</v>
          </cell>
          <cell r="K4915" t="str">
            <v>CDCMC</v>
          </cell>
          <cell r="L4915" t="str">
            <v>EDA00</v>
          </cell>
          <cell r="M4915" t="str">
            <v>EDA</v>
          </cell>
          <cell r="N4915" t="str">
            <v>CITI-ME</v>
          </cell>
          <cell r="O4915" t="str">
            <v>DAM</v>
          </cell>
          <cell r="P4915" t="str">
            <v>Amort jours hommes</v>
          </cell>
          <cell r="Q4915" t="str">
            <v>Maintenance Fonctionnelle</v>
          </cell>
          <cell r="R4915" t="str">
            <v>REFERENTIELS</v>
          </cell>
          <cell r="S4915" t="str">
            <v>REFERENTIELS</v>
          </cell>
          <cell r="U4915">
            <v>0</v>
          </cell>
          <cell r="V4915">
            <v>39.719905679999997</v>
          </cell>
          <cell r="W4915" t="str">
            <v>AMO_EM_JH</v>
          </cell>
          <cell r="X4915" t="str">
            <v>ET&amp;MTC_MF</v>
          </cell>
          <cell r="Y4915" t="str">
            <v>ET&amp;MTC</v>
          </cell>
          <cell r="Z4915" t="str">
            <v>AM</v>
          </cell>
          <cell r="AA4915" t="str">
            <v>MOE</v>
          </cell>
          <cell r="AB4915" t="str">
            <v>MF REFERENCEMENT TIERS CITI-ME FMSGT</v>
          </cell>
        </row>
        <row r="4916">
          <cell r="A4916" t="str">
            <v>CDG</v>
          </cell>
          <cell r="B4916">
            <v>0</v>
          </cell>
          <cell r="C4916" t="str">
            <v>VtilAna</v>
          </cell>
          <cell r="D4916" t="str">
            <v>FOR</v>
          </cell>
          <cell r="E4916" t="str">
            <v>DAM02_02804</v>
          </cell>
          <cell r="F4916" t="str">
            <v>CDCP</v>
          </cell>
          <cell r="G4916" t="str">
            <v>CDCMC</v>
          </cell>
          <cell r="H4916" t="str">
            <v>FMSGT</v>
          </cell>
          <cell r="I4916" t="str">
            <v>FMST</v>
          </cell>
          <cell r="J4916" t="str">
            <v>CDCP</v>
          </cell>
          <cell r="K4916" t="str">
            <v>CDCMC</v>
          </cell>
          <cell r="L4916" t="str">
            <v>EDA11</v>
          </cell>
          <cell r="M4916" t="str">
            <v>EDA</v>
          </cell>
          <cell r="N4916" t="str">
            <v>CITI-ME</v>
          </cell>
          <cell r="O4916" t="str">
            <v>DAM</v>
          </cell>
          <cell r="P4916" t="str">
            <v>Amort jours hommes</v>
          </cell>
          <cell r="Q4916" t="str">
            <v>Maintenance Fonctionnelle</v>
          </cell>
          <cell r="R4916" t="str">
            <v>REFERENTIELS</v>
          </cell>
          <cell r="S4916" t="str">
            <v>REFERENTIELS</v>
          </cell>
          <cell r="U4916">
            <v>0</v>
          </cell>
          <cell r="V4916">
            <v>13.961613120000001</v>
          </cell>
          <cell r="W4916" t="str">
            <v>AMO_EM_JH</v>
          </cell>
          <cell r="X4916" t="str">
            <v>ET&amp;MTC_MF</v>
          </cell>
          <cell r="Y4916" t="str">
            <v>ET&amp;MTC</v>
          </cell>
          <cell r="Z4916" t="str">
            <v>AM</v>
          </cell>
          <cell r="AA4916" t="str">
            <v>MOE</v>
          </cell>
          <cell r="AB4916" t="str">
            <v>MF REFERENCEMENT TIERS CITI-ME FMSGT</v>
          </cell>
        </row>
        <row r="4917">
          <cell r="A4917" t="str">
            <v>CDG</v>
          </cell>
          <cell r="B4917">
            <v>0</v>
          </cell>
          <cell r="C4917" t="str">
            <v>VtilAna</v>
          </cell>
          <cell r="D4917" t="str">
            <v>FOR</v>
          </cell>
          <cell r="E4917" t="str">
            <v>DAM02_02804</v>
          </cell>
          <cell r="F4917" t="str">
            <v>CDCP</v>
          </cell>
          <cell r="G4917" t="str">
            <v>CDCMC</v>
          </cell>
          <cell r="H4917" t="str">
            <v>FMSGT</v>
          </cell>
          <cell r="I4917" t="str">
            <v>FMST</v>
          </cell>
          <cell r="J4917" t="str">
            <v>CDCP</v>
          </cell>
          <cell r="K4917" t="str">
            <v>CDCMC</v>
          </cell>
          <cell r="L4917" t="str">
            <v>EDA12</v>
          </cell>
          <cell r="M4917" t="str">
            <v>EDA</v>
          </cell>
          <cell r="N4917" t="str">
            <v>CITI-ME</v>
          </cell>
          <cell r="O4917" t="str">
            <v>DAM</v>
          </cell>
          <cell r="P4917" t="str">
            <v>Amort jours hommes</v>
          </cell>
          <cell r="Q4917" t="str">
            <v>Maintenance Fonctionnelle</v>
          </cell>
          <cell r="R4917" t="str">
            <v>REFERENTIELS</v>
          </cell>
          <cell r="S4917" t="str">
            <v>REFERENTIELS</v>
          </cell>
          <cell r="U4917">
            <v>0</v>
          </cell>
          <cell r="V4917">
            <v>15.06617112</v>
          </cell>
          <cell r="W4917" t="str">
            <v>AMO_EM_JH</v>
          </cell>
          <cell r="X4917" t="str">
            <v>ET&amp;MTC_MF</v>
          </cell>
          <cell r="Y4917" t="str">
            <v>ET&amp;MTC</v>
          </cell>
          <cell r="Z4917" t="str">
            <v>AM</v>
          </cell>
          <cell r="AA4917" t="str">
            <v>MOE</v>
          </cell>
          <cell r="AB4917" t="str">
            <v>MF REFERENCEMENT TIERS CITI-ME FMSGT</v>
          </cell>
        </row>
        <row r="4918">
          <cell r="A4918" t="str">
            <v>CDG</v>
          </cell>
          <cell r="B4918">
            <v>0</v>
          </cell>
          <cell r="C4918" t="str">
            <v>VtilAna</v>
          </cell>
          <cell r="D4918" t="str">
            <v>FOR</v>
          </cell>
          <cell r="E4918" t="str">
            <v>DAM02_02804</v>
          </cell>
          <cell r="F4918" t="str">
            <v>CDCP</v>
          </cell>
          <cell r="G4918" t="str">
            <v>CDCMC</v>
          </cell>
          <cell r="H4918" t="str">
            <v>FMSGT</v>
          </cell>
          <cell r="I4918" t="str">
            <v>FMST</v>
          </cell>
          <cell r="J4918" t="str">
            <v>CDCP</v>
          </cell>
          <cell r="K4918" t="str">
            <v>CDCMC</v>
          </cell>
          <cell r="L4918" t="str">
            <v>EDA13</v>
          </cell>
          <cell r="M4918" t="str">
            <v>EDA</v>
          </cell>
          <cell r="N4918" t="str">
            <v>CITI-ME</v>
          </cell>
          <cell r="O4918" t="str">
            <v>DAM</v>
          </cell>
          <cell r="P4918" t="str">
            <v>Amort jours hommes</v>
          </cell>
          <cell r="Q4918" t="str">
            <v>Maintenance Fonctionnelle</v>
          </cell>
          <cell r="R4918" t="str">
            <v>REFERENTIELS</v>
          </cell>
          <cell r="S4918" t="str">
            <v>REFERENTIELS</v>
          </cell>
          <cell r="U4918">
            <v>0</v>
          </cell>
          <cell r="V4918">
            <v>38.83625928</v>
          </cell>
          <cell r="W4918" t="str">
            <v>AMO_EM_JH</v>
          </cell>
          <cell r="X4918" t="str">
            <v>ET&amp;MTC_MF</v>
          </cell>
          <cell r="Y4918" t="str">
            <v>ET&amp;MTC</v>
          </cell>
          <cell r="Z4918" t="str">
            <v>AM</v>
          </cell>
          <cell r="AA4918" t="str">
            <v>MOE</v>
          </cell>
          <cell r="AB4918" t="str">
            <v>MF REFERENCEMENT TIERS CITI-ME FMSGT</v>
          </cell>
        </row>
        <row r="4919">
          <cell r="A4919" t="str">
            <v>CDG</v>
          </cell>
          <cell r="B4919">
            <v>0</v>
          </cell>
          <cell r="C4919" t="str">
            <v>VtilAna</v>
          </cell>
          <cell r="D4919" t="str">
            <v>FOR</v>
          </cell>
          <cell r="E4919" t="str">
            <v>DAM02_02804</v>
          </cell>
          <cell r="F4919" t="str">
            <v>CDCP</v>
          </cell>
          <cell r="G4919" t="str">
            <v>CDCMC</v>
          </cell>
          <cell r="H4919" t="str">
            <v>FMSGT</v>
          </cell>
          <cell r="I4919" t="str">
            <v>FMST</v>
          </cell>
          <cell r="J4919" t="str">
            <v>CDCP</v>
          </cell>
          <cell r="K4919" t="str">
            <v>CDCMC</v>
          </cell>
          <cell r="L4919" t="str">
            <v>EDA21</v>
          </cell>
          <cell r="M4919" t="str">
            <v>EDA</v>
          </cell>
          <cell r="N4919" t="str">
            <v>CITI-ME</v>
          </cell>
          <cell r="O4919" t="str">
            <v>DAM</v>
          </cell>
          <cell r="P4919" t="str">
            <v>Amort jours hommes</v>
          </cell>
          <cell r="Q4919" t="str">
            <v>Maintenance Fonctionnelle</v>
          </cell>
          <cell r="R4919" t="str">
            <v>REFERENTIELS</v>
          </cell>
          <cell r="S4919" t="str">
            <v>REFERENTIELS</v>
          </cell>
          <cell r="U4919">
            <v>0</v>
          </cell>
          <cell r="V4919">
            <v>41.133739919999996</v>
          </cell>
          <cell r="W4919" t="str">
            <v>AMO_EM_JH</v>
          </cell>
          <cell r="X4919" t="str">
            <v>ET&amp;MTC_MF</v>
          </cell>
          <cell r="Y4919" t="str">
            <v>ET&amp;MTC</v>
          </cell>
          <cell r="Z4919" t="str">
            <v>AM</v>
          </cell>
          <cell r="AA4919" t="str">
            <v>MOE</v>
          </cell>
          <cell r="AB4919" t="str">
            <v>MF REFERENCEMENT TIERS CITI-ME FMSGT</v>
          </cell>
        </row>
        <row r="4920">
          <cell r="A4920" t="str">
            <v>CDG</v>
          </cell>
          <cell r="B4920">
            <v>0</v>
          </cell>
          <cell r="C4920" t="str">
            <v>VtilAna</v>
          </cell>
          <cell r="D4920" t="str">
            <v>FOR</v>
          </cell>
          <cell r="E4920" t="str">
            <v>DAM02_02804</v>
          </cell>
          <cell r="F4920" t="str">
            <v>CDCP</v>
          </cell>
          <cell r="G4920" t="str">
            <v>CDCMC</v>
          </cell>
          <cell r="H4920" t="str">
            <v>FMSGT</v>
          </cell>
          <cell r="I4920" t="str">
            <v>FMST</v>
          </cell>
          <cell r="J4920" t="str">
            <v>CDCP</v>
          </cell>
          <cell r="K4920" t="str">
            <v>CDCMC</v>
          </cell>
          <cell r="L4920" t="str">
            <v>EDA22</v>
          </cell>
          <cell r="M4920" t="str">
            <v>EDA</v>
          </cell>
          <cell r="N4920" t="str">
            <v>CITI-ME</v>
          </cell>
          <cell r="O4920" t="str">
            <v>DAM</v>
          </cell>
          <cell r="P4920" t="str">
            <v>Amort jours hommes</v>
          </cell>
          <cell r="Q4920" t="str">
            <v>Maintenance Fonctionnelle</v>
          </cell>
          <cell r="R4920" t="str">
            <v>REFERENTIELS</v>
          </cell>
          <cell r="S4920" t="str">
            <v>REFERENTIELS</v>
          </cell>
          <cell r="U4920">
            <v>0</v>
          </cell>
          <cell r="V4920">
            <v>28.276684800000002</v>
          </cell>
          <cell r="W4920" t="str">
            <v>AMO_EM_JH</v>
          </cell>
          <cell r="X4920" t="str">
            <v>ET&amp;MTC_MF</v>
          </cell>
          <cell r="Y4920" t="str">
            <v>ET&amp;MTC</v>
          </cell>
          <cell r="Z4920" t="str">
            <v>AM</v>
          </cell>
          <cell r="AA4920" t="str">
            <v>MOE</v>
          </cell>
          <cell r="AB4920" t="str">
            <v>MF REFERENCEMENT TIERS CITI-ME FMSGT</v>
          </cell>
        </row>
        <row r="4921">
          <cell r="A4921" t="str">
            <v>CDG</v>
          </cell>
          <cell r="B4921">
            <v>0</v>
          </cell>
          <cell r="C4921" t="str">
            <v>VtilAna</v>
          </cell>
          <cell r="D4921" t="str">
            <v>FOR</v>
          </cell>
          <cell r="E4921" t="str">
            <v>DAM02_02804</v>
          </cell>
          <cell r="F4921" t="str">
            <v>CDCP</v>
          </cell>
          <cell r="G4921" t="str">
            <v>CDCMC</v>
          </cell>
          <cell r="H4921" t="str">
            <v>FMSGT</v>
          </cell>
          <cell r="I4921" t="str">
            <v>FMST</v>
          </cell>
          <cell r="J4921" t="str">
            <v>CDCP</v>
          </cell>
          <cell r="K4921" t="str">
            <v>CDCMC</v>
          </cell>
          <cell r="L4921" t="str">
            <v>EDA23</v>
          </cell>
          <cell r="M4921" t="str">
            <v>EDA</v>
          </cell>
          <cell r="N4921" t="str">
            <v>CITI-ME</v>
          </cell>
          <cell r="O4921" t="str">
            <v>DAM</v>
          </cell>
          <cell r="P4921" t="str">
            <v>Amort jours hommes</v>
          </cell>
          <cell r="Q4921" t="str">
            <v>Maintenance Fonctionnelle</v>
          </cell>
          <cell r="R4921" t="str">
            <v>REFERENTIELS</v>
          </cell>
          <cell r="S4921" t="str">
            <v>REFERENTIELS</v>
          </cell>
          <cell r="U4921">
            <v>0</v>
          </cell>
          <cell r="V4921">
            <v>12.06177336</v>
          </cell>
          <cell r="W4921" t="str">
            <v>AMO_EM_JH</v>
          </cell>
          <cell r="X4921" t="str">
            <v>ET&amp;MTC_MF</v>
          </cell>
          <cell r="Y4921" t="str">
            <v>ET&amp;MTC</v>
          </cell>
          <cell r="Z4921" t="str">
            <v>AM</v>
          </cell>
          <cell r="AA4921" t="str">
            <v>MOE</v>
          </cell>
          <cell r="AB4921" t="str">
            <v>MF REFERENCEMENT TIERS CITI-ME FMSGT</v>
          </cell>
        </row>
        <row r="4922">
          <cell r="A4922" t="str">
            <v>CDG</v>
          </cell>
          <cell r="B4922">
            <v>0</v>
          </cell>
          <cell r="C4922" t="str">
            <v>VtilAna</v>
          </cell>
          <cell r="D4922" t="str">
            <v>FOR</v>
          </cell>
          <cell r="E4922" t="str">
            <v>DAM02_02804</v>
          </cell>
          <cell r="F4922" t="str">
            <v>CDCP</v>
          </cell>
          <cell r="G4922" t="str">
            <v>CDCMC</v>
          </cell>
          <cell r="H4922" t="str">
            <v>FMSGT</v>
          </cell>
          <cell r="I4922" t="str">
            <v>FMST</v>
          </cell>
          <cell r="J4922" t="str">
            <v>CDCP</v>
          </cell>
          <cell r="K4922" t="str">
            <v>CDCMC</v>
          </cell>
          <cell r="L4922" t="str">
            <v>EDA24</v>
          </cell>
          <cell r="M4922" t="str">
            <v>EDA</v>
          </cell>
          <cell r="N4922" t="str">
            <v>CITI-ME</v>
          </cell>
          <cell r="O4922" t="str">
            <v>DAM</v>
          </cell>
          <cell r="P4922" t="str">
            <v>Amort jours hommes</v>
          </cell>
          <cell r="Q4922" t="str">
            <v>Maintenance Fonctionnelle</v>
          </cell>
          <cell r="R4922" t="str">
            <v>REFERENTIELS</v>
          </cell>
          <cell r="S4922" t="str">
            <v>REFERENTIELS</v>
          </cell>
          <cell r="U4922">
            <v>0</v>
          </cell>
          <cell r="V4922">
            <v>15.463812000000001</v>
          </cell>
          <cell r="W4922" t="str">
            <v>AMO_EM_JH</v>
          </cell>
          <cell r="X4922" t="str">
            <v>ET&amp;MTC_MF</v>
          </cell>
          <cell r="Y4922" t="str">
            <v>ET&amp;MTC</v>
          </cell>
          <cell r="Z4922" t="str">
            <v>AM</v>
          </cell>
          <cell r="AA4922" t="str">
            <v>MOE</v>
          </cell>
          <cell r="AB4922" t="str">
            <v>MF REFERENCEMENT TIERS CITI-ME FMSGT</v>
          </cell>
        </row>
        <row r="4923">
          <cell r="A4923" t="str">
            <v>CDG</v>
          </cell>
          <cell r="B4923">
            <v>0</v>
          </cell>
          <cell r="C4923" t="str">
            <v>VtilAna</v>
          </cell>
          <cell r="D4923" t="str">
            <v>FOR</v>
          </cell>
          <cell r="E4923" t="str">
            <v>DAM02_02804</v>
          </cell>
          <cell r="F4923" t="str">
            <v>CDCP</v>
          </cell>
          <cell r="G4923" t="str">
            <v>CDCMC</v>
          </cell>
          <cell r="H4923" t="str">
            <v>FMSGT</v>
          </cell>
          <cell r="I4923" t="str">
            <v>FMST</v>
          </cell>
          <cell r="J4923" t="str">
            <v>CDCP</v>
          </cell>
          <cell r="K4923" t="str">
            <v>CDCMC</v>
          </cell>
          <cell r="L4923" t="str">
            <v>EDA25</v>
          </cell>
          <cell r="M4923" t="str">
            <v>EDA</v>
          </cell>
          <cell r="N4923" t="str">
            <v>CITI-ME</v>
          </cell>
          <cell r="O4923" t="str">
            <v>DAM</v>
          </cell>
          <cell r="P4923" t="str">
            <v>Amort jours hommes</v>
          </cell>
          <cell r="Q4923" t="str">
            <v>Maintenance Fonctionnelle</v>
          </cell>
          <cell r="R4923" t="str">
            <v>REFERENTIELS</v>
          </cell>
          <cell r="S4923" t="str">
            <v>REFERENTIELS</v>
          </cell>
          <cell r="U4923">
            <v>0</v>
          </cell>
          <cell r="V4923">
            <v>31.325264879999999</v>
          </cell>
          <cell r="W4923" t="str">
            <v>AMO_EM_JH</v>
          </cell>
          <cell r="X4923" t="str">
            <v>ET&amp;MTC_MF</v>
          </cell>
          <cell r="Y4923" t="str">
            <v>ET&amp;MTC</v>
          </cell>
          <cell r="Z4923" t="str">
            <v>AM</v>
          </cell>
          <cell r="AA4923" t="str">
            <v>MOE</v>
          </cell>
          <cell r="AB4923" t="str">
            <v>MF REFERENCEMENT TIERS CITI-ME FMSGT</v>
          </cell>
        </row>
        <row r="4924">
          <cell r="A4924" t="str">
            <v>CDG</v>
          </cell>
          <cell r="B4924">
            <v>0</v>
          </cell>
          <cell r="C4924" t="str">
            <v>VtilAna</v>
          </cell>
          <cell r="D4924" t="str">
            <v>FOR</v>
          </cell>
          <cell r="E4924" t="str">
            <v>DAM02_02804</v>
          </cell>
          <cell r="F4924" t="str">
            <v>CDCP</v>
          </cell>
          <cell r="G4924" t="str">
            <v>CDCMC</v>
          </cell>
          <cell r="H4924" t="str">
            <v>FMSGT</v>
          </cell>
          <cell r="I4924" t="str">
            <v>FMST</v>
          </cell>
          <cell r="J4924" t="str">
            <v>CDCP</v>
          </cell>
          <cell r="K4924" t="str">
            <v>CDCMC</v>
          </cell>
          <cell r="L4924" t="str">
            <v>EDA31</v>
          </cell>
          <cell r="M4924" t="str">
            <v>EDA</v>
          </cell>
          <cell r="N4924" t="str">
            <v>CITI-ME</v>
          </cell>
          <cell r="O4924" t="str">
            <v>DAM</v>
          </cell>
          <cell r="P4924" t="str">
            <v>Amort jours hommes</v>
          </cell>
          <cell r="Q4924" t="str">
            <v>Maintenance Fonctionnelle</v>
          </cell>
          <cell r="R4924" t="str">
            <v>REFERENTIELS</v>
          </cell>
          <cell r="S4924" t="str">
            <v>REFERENTIELS</v>
          </cell>
          <cell r="U4924">
            <v>0</v>
          </cell>
          <cell r="V4924">
            <v>19.48440312</v>
          </cell>
          <cell r="W4924" t="str">
            <v>AMO_EM_JH</v>
          </cell>
          <cell r="X4924" t="str">
            <v>ET&amp;MTC_MF</v>
          </cell>
          <cell r="Y4924" t="str">
            <v>ET&amp;MTC</v>
          </cell>
          <cell r="Z4924" t="str">
            <v>AM</v>
          </cell>
          <cell r="AA4924" t="str">
            <v>MOE</v>
          </cell>
          <cell r="AB4924" t="str">
            <v>MF REFERENCEMENT TIERS CITI-ME FMSGT</v>
          </cell>
        </row>
        <row r="4925">
          <cell r="A4925" t="str">
            <v>CDG</v>
          </cell>
          <cell r="B4925">
            <v>0</v>
          </cell>
          <cell r="C4925" t="str">
            <v>VtilAna</v>
          </cell>
          <cell r="D4925" t="str">
            <v>FOR</v>
          </cell>
          <cell r="E4925" t="str">
            <v>DAM02_02804</v>
          </cell>
          <cell r="F4925" t="str">
            <v>CDCP</v>
          </cell>
          <cell r="G4925" t="str">
            <v>CDCMC</v>
          </cell>
          <cell r="H4925" t="str">
            <v>FMSGT</v>
          </cell>
          <cell r="I4925" t="str">
            <v>FMST</v>
          </cell>
          <cell r="J4925" t="str">
            <v>CDCP</v>
          </cell>
          <cell r="K4925" t="str">
            <v>CDCMC</v>
          </cell>
          <cell r="L4925" t="str">
            <v>EDA32</v>
          </cell>
          <cell r="M4925" t="str">
            <v>EDA</v>
          </cell>
          <cell r="N4925" t="str">
            <v>CITI-ME</v>
          </cell>
          <cell r="O4925" t="str">
            <v>DAM</v>
          </cell>
          <cell r="P4925" t="str">
            <v>Amort jours hommes</v>
          </cell>
          <cell r="Q4925" t="str">
            <v>Maintenance Fonctionnelle</v>
          </cell>
          <cell r="R4925" t="str">
            <v>REFERENTIELS</v>
          </cell>
          <cell r="S4925" t="str">
            <v>REFERENTIELS</v>
          </cell>
          <cell r="U4925">
            <v>0</v>
          </cell>
          <cell r="V4925">
            <v>11.310673919999999</v>
          </cell>
          <cell r="W4925" t="str">
            <v>AMO_EM_JH</v>
          </cell>
          <cell r="X4925" t="str">
            <v>ET&amp;MTC_MF</v>
          </cell>
          <cell r="Y4925" t="str">
            <v>ET&amp;MTC</v>
          </cell>
          <cell r="Z4925" t="str">
            <v>AM</v>
          </cell>
          <cell r="AA4925" t="str">
            <v>MOE</v>
          </cell>
          <cell r="AB4925" t="str">
            <v>MF REFERENCEMENT TIERS CITI-ME FMSGT</v>
          </cell>
        </row>
        <row r="4926">
          <cell r="A4926" t="str">
            <v>CDG</v>
          </cell>
          <cell r="B4926">
            <v>0</v>
          </cell>
          <cell r="C4926" t="str">
            <v>VtilAna</v>
          </cell>
          <cell r="D4926" t="str">
            <v>FOR</v>
          </cell>
          <cell r="E4926" t="str">
            <v>DAM02_02804</v>
          </cell>
          <cell r="F4926" t="str">
            <v>CDCP</v>
          </cell>
          <cell r="G4926" t="str">
            <v>CDCMC</v>
          </cell>
          <cell r="H4926" t="str">
            <v>FMSGT</v>
          </cell>
          <cell r="I4926" t="str">
            <v>FMST</v>
          </cell>
          <cell r="J4926" t="str">
            <v>CDCP</v>
          </cell>
          <cell r="K4926" t="str">
            <v>CDCMC</v>
          </cell>
          <cell r="L4926" t="str">
            <v>EDA40</v>
          </cell>
          <cell r="M4926" t="str">
            <v>EDA</v>
          </cell>
          <cell r="N4926" t="str">
            <v>CITI-ME</v>
          </cell>
          <cell r="O4926" t="str">
            <v>DAM</v>
          </cell>
          <cell r="P4926" t="str">
            <v>Amort jours hommes</v>
          </cell>
          <cell r="Q4926" t="str">
            <v>Maintenance Fonctionnelle</v>
          </cell>
          <cell r="R4926" t="str">
            <v>REFERENTIELS</v>
          </cell>
          <cell r="S4926" t="str">
            <v>REFERENTIELS</v>
          </cell>
          <cell r="U4926">
            <v>0</v>
          </cell>
          <cell r="V4926">
            <v>46.877441519999998</v>
          </cell>
          <cell r="W4926" t="str">
            <v>AMO_EM_JH</v>
          </cell>
          <cell r="X4926" t="str">
            <v>ET&amp;MTC_MF</v>
          </cell>
          <cell r="Y4926" t="str">
            <v>ET&amp;MTC</v>
          </cell>
          <cell r="Z4926" t="str">
            <v>AM</v>
          </cell>
          <cell r="AA4926" t="str">
            <v>MOE</v>
          </cell>
          <cell r="AB4926" t="str">
            <v>MF REFERENCEMENT TIERS CITI-ME FMSGT</v>
          </cell>
        </row>
        <row r="4927">
          <cell r="A4927" t="str">
            <v>CDG</v>
          </cell>
          <cell r="B4927">
            <v>0</v>
          </cell>
          <cell r="C4927" t="str">
            <v>VtilAna</v>
          </cell>
          <cell r="D4927" t="str">
            <v>FOR</v>
          </cell>
          <cell r="E4927" t="str">
            <v>DAM02_02804</v>
          </cell>
          <cell r="F4927" t="str">
            <v>CDCP</v>
          </cell>
          <cell r="G4927" t="str">
            <v>CDCMC</v>
          </cell>
          <cell r="H4927" t="str">
            <v>FMSGT</v>
          </cell>
          <cell r="I4927" t="str">
            <v>FMST</v>
          </cell>
          <cell r="J4927" t="str">
            <v>CDCP</v>
          </cell>
          <cell r="K4927" t="str">
            <v>CDCMC</v>
          </cell>
          <cell r="L4927" t="str">
            <v>EDAR0</v>
          </cell>
          <cell r="M4927" t="str">
            <v>EDA</v>
          </cell>
          <cell r="N4927" t="str">
            <v>CITI-ME</v>
          </cell>
          <cell r="O4927" t="str">
            <v>DAM</v>
          </cell>
          <cell r="P4927" t="str">
            <v>Amort jours hommes</v>
          </cell>
          <cell r="Q4927" t="str">
            <v>Maintenance Fonctionnelle</v>
          </cell>
          <cell r="R4927" t="str">
            <v>REFERENTIELS</v>
          </cell>
          <cell r="S4927" t="str">
            <v>REFERENTIELS</v>
          </cell>
          <cell r="U4927">
            <v>0</v>
          </cell>
          <cell r="V4927">
            <v>69.454607039999999</v>
          </cell>
          <cell r="W4927" t="str">
            <v>AMO_EM_JH</v>
          </cell>
          <cell r="X4927" t="str">
            <v>ET&amp;MTC_MF</v>
          </cell>
          <cell r="Y4927" t="str">
            <v>ET&amp;MTC</v>
          </cell>
          <cell r="Z4927" t="str">
            <v>AM</v>
          </cell>
          <cell r="AA4927" t="str">
            <v>MOE</v>
          </cell>
          <cell r="AB4927" t="str">
            <v>MF REFERENCEMENT TIERS CITI-ME FMSGT</v>
          </cell>
        </row>
        <row r="4928">
          <cell r="A4928" t="str">
            <v>CDG</v>
          </cell>
          <cell r="B4928">
            <v>0</v>
          </cell>
          <cell r="C4928" t="str">
            <v>VtilAna</v>
          </cell>
          <cell r="D4928" t="str">
            <v>FOR</v>
          </cell>
          <cell r="E4928" t="str">
            <v>DAM02_02804</v>
          </cell>
          <cell r="F4928" t="str">
            <v>CDCP</v>
          </cell>
          <cell r="G4928" t="str">
            <v>CDCMC</v>
          </cell>
          <cell r="H4928" t="str">
            <v>FMSGT</v>
          </cell>
          <cell r="I4928" t="str">
            <v>FMST</v>
          </cell>
          <cell r="J4928" t="str">
            <v>CDCP</v>
          </cell>
          <cell r="K4928" t="str">
            <v>CDCMC</v>
          </cell>
          <cell r="L4928" t="str">
            <v>FM000</v>
          </cell>
          <cell r="M4928" t="str">
            <v>FM0</v>
          </cell>
          <cell r="N4928" t="str">
            <v>CITI-ME</v>
          </cell>
          <cell r="O4928" t="str">
            <v>DAM</v>
          </cell>
          <cell r="P4928" t="str">
            <v>Amort jours hommes</v>
          </cell>
          <cell r="Q4928" t="str">
            <v>Maintenance Fonctionnelle</v>
          </cell>
          <cell r="R4928" t="str">
            <v>REFERENTIELS</v>
          </cell>
          <cell r="S4928" t="str">
            <v>REFERENTIELS</v>
          </cell>
          <cell r="U4928">
            <v>0</v>
          </cell>
          <cell r="V4928">
            <v>20.863941279999999</v>
          </cell>
          <cell r="W4928" t="str">
            <v>AMO_EM_JH</v>
          </cell>
          <cell r="X4928" t="str">
            <v>ET&amp;MTC_MF</v>
          </cell>
          <cell r="Y4928" t="str">
            <v>ET&amp;MTC</v>
          </cell>
          <cell r="Z4928" t="str">
            <v>AM</v>
          </cell>
          <cell r="AA4928" t="str">
            <v>MOE</v>
          </cell>
          <cell r="AB4928" t="str">
            <v>MF REFERENCEMENT TIERS CITI-ME FMSGT</v>
          </cell>
        </row>
        <row r="4929">
          <cell r="A4929" t="str">
            <v>CDG</v>
          </cell>
          <cell r="B4929">
            <v>0</v>
          </cell>
          <cell r="C4929" t="str">
            <v>VtilAna</v>
          </cell>
          <cell r="D4929" t="str">
            <v>FOR</v>
          </cell>
          <cell r="E4929" t="str">
            <v>DAM02_02804</v>
          </cell>
          <cell r="F4929" t="str">
            <v>CDCP</v>
          </cell>
          <cell r="G4929" t="str">
            <v>CDCMC</v>
          </cell>
          <cell r="H4929" t="str">
            <v>FMSGT</v>
          </cell>
          <cell r="I4929" t="str">
            <v>FMST</v>
          </cell>
          <cell r="J4929" t="str">
            <v>CDCP</v>
          </cell>
          <cell r="K4929" t="str">
            <v>CDCMC</v>
          </cell>
          <cell r="L4929" t="str">
            <v>FM0CI</v>
          </cell>
          <cell r="M4929" t="str">
            <v>FM0</v>
          </cell>
          <cell r="N4929" t="str">
            <v>CITI-ME</v>
          </cell>
          <cell r="O4929" t="str">
            <v>DAM</v>
          </cell>
          <cell r="P4929" t="str">
            <v>Amort jours hommes</v>
          </cell>
          <cell r="Q4929" t="str">
            <v>Maintenance Fonctionnelle</v>
          </cell>
          <cell r="R4929" t="str">
            <v>REFERENTIELS</v>
          </cell>
          <cell r="S4929" t="str">
            <v>REFERENTIELS</v>
          </cell>
          <cell r="U4929">
            <v>0</v>
          </cell>
          <cell r="V4929">
            <v>55.230498959999998</v>
          </cell>
          <cell r="W4929" t="str">
            <v>AMO_EM_JH</v>
          </cell>
          <cell r="X4929" t="str">
            <v>ET&amp;MTC_MF</v>
          </cell>
          <cell r="Y4929" t="str">
            <v>ET&amp;MTC</v>
          </cell>
          <cell r="Z4929" t="str">
            <v>AM</v>
          </cell>
          <cell r="AA4929" t="str">
            <v>MOE</v>
          </cell>
          <cell r="AB4929" t="str">
            <v>MF REFERENCEMENT TIERS CITI-ME FMSGT</v>
          </cell>
        </row>
        <row r="4930">
          <cell r="A4930" t="str">
            <v>CDG</v>
          </cell>
          <cell r="B4930">
            <v>0</v>
          </cell>
          <cell r="C4930" t="str">
            <v>VtilAna</v>
          </cell>
          <cell r="D4930" t="str">
            <v>FOR</v>
          </cell>
          <cell r="E4930" t="str">
            <v>DAM02_02804</v>
          </cell>
          <cell r="F4930" t="str">
            <v>CDCP</v>
          </cell>
          <cell r="G4930" t="str">
            <v>CDCMC</v>
          </cell>
          <cell r="H4930" t="str">
            <v>FMSGT</v>
          </cell>
          <cell r="I4930" t="str">
            <v>FMST</v>
          </cell>
          <cell r="J4930" t="str">
            <v>CDCP</v>
          </cell>
          <cell r="K4930" t="str">
            <v>CDCMC</v>
          </cell>
          <cell r="L4930" t="str">
            <v>FM0DE</v>
          </cell>
          <cell r="M4930" t="str">
            <v>FM0</v>
          </cell>
          <cell r="N4930" t="str">
            <v>CITI-ME</v>
          </cell>
          <cell r="O4930" t="str">
            <v>DAM</v>
          </cell>
          <cell r="P4930" t="str">
            <v>Amort jours hommes</v>
          </cell>
          <cell r="Q4930" t="str">
            <v>Maintenance Fonctionnelle</v>
          </cell>
          <cell r="R4930" t="str">
            <v>REFERENTIELS</v>
          </cell>
          <cell r="S4930" t="str">
            <v>REFERENTIELS</v>
          </cell>
          <cell r="U4930">
            <v>0</v>
          </cell>
          <cell r="V4930">
            <v>60.987959760000003</v>
          </cell>
          <cell r="W4930" t="str">
            <v>AMO_EM_JH</v>
          </cell>
          <cell r="X4930" t="str">
            <v>ET&amp;MTC_MF</v>
          </cell>
          <cell r="Y4930" t="str">
            <v>ET&amp;MTC</v>
          </cell>
          <cell r="Z4930" t="str">
            <v>AM</v>
          </cell>
          <cell r="AA4930" t="str">
            <v>MOE</v>
          </cell>
          <cell r="AB4930" t="str">
            <v>MF REFERENCEMENT TIERS CITI-ME FMSGT</v>
          </cell>
        </row>
        <row r="4931">
          <cell r="A4931" t="str">
            <v>CDG</v>
          </cell>
          <cell r="B4931">
            <v>0</v>
          </cell>
          <cell r="C4931" t="str">
            <v>VtilAna</v>
          </cell>
          <cell r="D4931" t="str">
            <v>FOR</v>
          </cell>
          <cell r="E4931" t="str">
            <v>DAM02_02804</v>
          </cell>
          <cell r="F4931" t="str">
            <v>CDCP</v>
          </cell>
          <cell r="G4931" t="str">
            <v>CDCMC</v>
          </cell>
          <cell r="H4931" t="str">
            <v>FMSGT</v>
          </cell>
          <cell r="I4931" t="str">
            <v>FMST</v>
          </cell>
          <cell r="J4931" t="str">
            <v>CDCP</v>
          </cell>
          <cell r="K4931" t="str">
            <v>CDCMC</v>
          </cell>
          <cell r="L4931" t="str">
            <v>FMB00</v>
          </cell>
          <cell r="M4931" t="str">
            <v>FMB</v>
          </cell>
          <cell r="N4931" t="str">
            <v>CITI-ME</v>
          </cell>
          <cell r="O4931" t="str">
            <v>DAM</v>
          </cell>
          <cell r="P4931" t="str">
            <v>Amort jours hommes</v>
          </cell>
          <cell r="Q4931" t="str">
            <v>Maintenance Fonctionnelle</v>
          </cell>
          <cell r="R4931" t="str">
            <v>REFERENTIELS</v>
          </cell>
          <cell r="S4931" t="str">
            <v>REFERENTIELS</v>
          </cell>
          <cell r="U4931">
            <v>0</v>
          </cell>
          <cell r="V4931">
            <v>186.5136</v>
          </cell>
          <cell r="W4931" t="str">
            <v>AMO_EM_JH</v>
          </cell>
          <cell r="X4931" t="str">
            <v>ET&amp;MTC_MF</v>
          </cell>
          <cell r="Y4931" t="str">
            <v>ET&amp;MTC</v>
          </cell>
          <cell r="Z4931" t="str">
            <v>AM</v>
          </cell>
          <cell r="AA4931" t="str">
            <v>MOE</v>
          </cell>
          <cell r="AB4931" t="str">
            <v>MF REFERENCEMENT TIERS CITI-ME FMSGT</v>
          </cell>
        </row>
        <row r="4932">
          <cell r="A4932" t="str">
            <v>CDG</v>
          </cell>
          <cell r="B4932">
            <v>0</v>
          </cell>
          <cell r="C4932" t="str">
            <v>VtilAna</v>
          </cell>
          <cell r="D4932" t="str">
            <v>FOR</v>
          </cell>
          <cell r="E4932" t="str">
            <v>DAM02_02804</v>
          </cell>
          <cell r="F4932" t="str">
            <v>CDCP</v>
          </cell>
          <cell r="G4932" t="str">
            <v>CDCMC</v>
          </cell>
          <cell r="H4932" t="str">
            <v>FMSGT</v>
          </cell>
          <cell r="I4932" t="str">
            <v>FMST</v>
          </cell>
          <cell r="J4932" t="str">
            <v>CDCP</v>
          </cell>
          <cell r="K4932" t="str">
            <v>CDCMC</v>
          </cell>
          <cell r="L4932" t="str">
            <v>FMH00</v>
          </cell>
          <cell r="M4932" t="str">
            <v>FMH</v>
          </cell>
          <cell r="N4932" t="str">
            <v>CITI-ME</v>
          </cell>
          <cell r="O4932" t="str">
            <v>DAM</v>
          </cell>
          <cell r="P4932" t="str">
            <v>Amort jours hommes</v>
          </cell>
          <cell r="Q4932" t="str">
            <v>Maintenance Fonctionnelle</v>
          </cell>
          <cell r="R4932" t="str">
            <v>REFERENTIELS</v>
          </cell>
          <cell r="S4932" t="str">
            <v>REFERENTIELS</v>
          </cell>
          <cell r="U4932">
            <v>0</v>
          </cell>
          <cell r="V4932">
            <v>104.468</v>
          </cell>
          <cell r="W4932" t="str">
            <v>AMO_EM_JH</v>
          </cell>
          <cell r="X4932" t="str">
            <v>ET&amp;MTC_MF</v>
          </cell>
          <cell r="Y4932" t="str">
            <v>ET&amp;MTC</v>
          </cell>
          <cell r="Z4932" t="str">
            <v>AM</v>
          </cell>
          <cell r="AA4932" t="str">
            <v>MOE</v>
          </cell>
          <cell r="AB4932" t="str">
            <v>MF REFERENCEMENT TIERS CITI-ME FMSGT</v>
          </cell>
        </row>
        <row r="4933">
          <cell r="A4933" t="str">
            <v>CDG</v>
          </cell>
          <cell r="B4933">
            <v>0</v>
          </cell>
          <cell r="C4933" t="str">
            <v>VtilAna</v>
          </cell>
          <cell r="D4933" t="str">
            <v>FOR</v>
          </cell>
          <cell r="E4933" t="str">
            <v>DAM02_02804</v>
          </cell>
          <cell r="F4933" t="str">
            <v>CDCP</v>
          </cell>
          <cell r="G4933" t="str">
            <v>CDCMC</v>
          </cell>
          <cell r="H4933" t="str">
            <v>FMSGT</v>
          </cell>
          <cell r="I4933" t="str">
            <v>FMST</v>
          </cell>
          <cell r="J4933" t="str">
            <v>CDCP</v>
          </cell>
          <cell r="K4933" t="str">
            <v>CDCMC</v>
          </cell>
          <cell r="L4933" t="str">
            <v>FMI00</v>
          </cell>
          <cell r="M4933" t="str">
            <v>FMI</v>
          </cell>
          <cell r="N4933" t="str">
            <v>CITI-ME</v>
          </cell>
          <cell r="O4933" t="str">
            <v>DAM</v>
          </cell>
          <cell r="P4933" t="str">
            <v>Amort jours hommes</v>
          </cell>
          <cell r="Q4933" t="str">
            <v>Maintenance Fonctionnelle</v>
          </cell>
          <cell r="R4933" t="str">
            <v>REFERENTIELS</v>
          </cell>
          <cell r="S4933" t="str">
            <v>REFERENTIELS</v>
          </cell>
          <cell r="U4933">
            <v>0</v>
          </cell>
          <cell r="V4933">
            <v>60.132800000000003</v>
          </cell>
          <cell r="W4933" t="str">
            <v>AMO_EM_JH</v>
          </cell>
          <cell r="X4933" t="str">
            <v>ET&amp;MTC_MF</v>
          </cell>
          <cell r="Y4933" t="str">
            <v>ET&amp;MTC</v>
          </cell>
          <cell r="Z4933" t="str">
            <v>AM</v>
          </cell>
          <cell r="AA4933" t="str">
            <v>MOE</v>
          </cell>
          <cell r="AB4933" t="str">
            <v>MF REFERENCEMENT TIERS CITI-ME FMSGT</v>
          </cell>
        </row>
        <row r="4934">
          <cell r="A4934" t="str">
            <v>CDG</v>
          </cell>
          <cell r="B4934">
            <v>0</v>
          </cell>
          <cell r="C4934" t="str">
            <v>VtilAna</v>
          </cell>
          <cell r="D4934" t="str">
            <v>FOR</v>
          </cell>
          <cell r="E4934" t="str">
            <v>DAM02_02804</v>
          </cell>
          <cell r="F4934" t="str">
            <v>CDCP</v>
          </cell>
          <cell r="G4934" t="str">
            <v>CDCMC</v>
          </cell>
          <cell r="H4934" t="str">
            <v>FMSGT</v>
          </cell>
          <cell r="I4934" t="str">
            <v>FMST</v>
          </cell>
          <cell r="J4934" t="str">
            <v>CDCP</v>
          </cell>
          <cell r="K4934" t="str">
            <v>CDCMC</v>
          </cell>
          <cell r="L4934" t="str">
            <v>FMP00</v>
          </cell>
          <cell r="M4934" t="str">
            <v>FMP</v>
          </cell>
          <cell r="N4934" t="str">
            <v>CITI-ME</v>
          </cell>
          <cell r="O4934" t="str">
            <v>DAM</v>
          </cell>
          <cell r="P4934" t="str">
            <v>Amort jours hommes</v>
          </cell>
          <cell r="Q4934" t="str">
            <v>Maintenance Fonctionnelle</v>
          </cell>
          <cell r="R4934" t="str">
            <v>REFERENTIELS</v>
          </cell>
          <cell r="S4934" t="str">
            <v>REFERENTIELS</v>
          </cell>
          <cell r="U4934">
            <v>0</v>
          </cell>
          <cell r="V4934">
            <v>1296.932</v>
          </cell>
          <cell r="W4934" t="str">
            <v>AMO_EM_JH</v>
          </cell>
          <cell r="X4934" t="str">
            <v>ET&amp;MTC_MF</v>
          </cell>
          <cell r="Y4934" t="str">
            <v>ET&amp;MTC</v>
          </cell>
          <cell r="Z4934" t="str">
            <v>AM</v>
          </cell>
          <cell r="AA4934" t="str">
            <v>MOE</v>
          </cell>
          <cell r="AB4934" t="str">
            <v>MF REFERENCEMENT TIERS CITI-ME FMSGT</v>
          </cell>
        </row>
        <row r="4935">
          <cell r="A4935" t="str">
            <v>CDG</v>
          </cell>
          <cell r="B4935">
            <v>0</v>
          </cell>
          <cell r="C4935" t="str">
            <v>VtilAna</v>
          </cell>
          <cell r="D4935" t="str">
            <v>FOR</v>
          </cell>
          <cell r="E4935" t="str">
            <v>DAM02_02804</v>
          </cell>
          <cell r="F4935" t="str">
            <v>CDCP</v>
          </cell>
          <cell r="G4935" t="str">
            <v>CDCMC</v>
          </cell>
          <cell r="H4935" t="str">
            <v>FMSGT</v>
          </cell>
          <cell r="I4935" t="str">
            <v>FMST</v>
          </cell>
          <cell r="J4935" t="str">
            <v>CDCP</v>
          </cell>
          <cell r="K4935" t="str">
            <v>CDCMC</v>
          </cell>
          <cell r="L4935" t="str">
            <v>FMPMO</v>
          </cell>
          <cell r="M4935" t="str">
            <v>FMP</v>
          </cell>
          <cell r="N4935" t="str">
            <v>CITI-ME</v>
          </cell>
          <cell r="O4935" t="str">
            <v>DAM</v>
          </cell>
          <cell r="P4935" t="str">
            <v>Amort jours hommes</v>
          </cell>
          <cell r="Q4935" t="str">
            <v>Maintenance Fonctionnelle</v>
          </cell>
          <cell r="R4935" t="str">
            <v>REFERENTIELS</v>
          </cell>
          <cell r="S4935" t="str">
            <v>REFERENTIELS</v>
          </cell>
          <cell r="U4935">
            <v>0</v>
          </cell>
          <cell r="V4935">
            <v>17.3264</v>
          </cell>
          <cell r="W4935" t="str">
            <v>AMO_EM_JH</v>
          </cell>
          <cell r="X4935" t="str">
            <v>ET&amp;MTC_MF</v>
          </cell>
          <cell r="Y4935" t="str">
            <v>ET&amp;MTC</v>
          </cell>
          <cell r="Z4935" t="str">
            <v>AM</v>
          </cell>
          <cell r="AA4935" t="str">
            <v>MOE</v>
          </cell>
          <cell r="AB4935" t="str">
            <v>MF REFERENCEMENT TIERS CITI-ME FMSGT</v>
          </cell>
        </row>
        <row r="4936">
          <cell r="A4936" t="str">
            <v>CDG</v>
          </cell>
          <cell r="B4936">
            <v>0</v>
          </cell>
          <cell r="C4936" t="str">
            <v>VtilAna</v>
          </cell>
          <cell r="D4936" t="str">
            <v>FOR</v>
          </cell>
          <cell r="E4936" t="str">
            <v>DAM02_02804</v>
          </cell>
          <cell r="F4936" t="str">
            <v>CDCP</v>
          </cell>
          <cell r="G4936" t="str">
            <v>CDCMC</v>
          </cell>
          <cell r="H4936" t="str">
            <v>FMSGT</v>
          </cell>
          <cell r="I4936" t="str">
            <v>FMST</v>
          </cell>
          <cell r="J4936" t="str">
            <v>CDCP</v>
          </cell>
          <cell r="K4936" t="str">
            <v>CDCMC</v>
          </cell>
          <cell r="L4936" t="str">
            <v>FMPP0</v>
          </cell>
          <cell r="M4936" t="str">
            <v>FMP</v>
          </cell>
          <cell r="N4936" t="str">
            <v>CITI-ME</v>
          </cell>
          <cell r="O4936" t="str">
            <v>DAM</v>
          </cell>
          <cell r="P4936" t="str">
            <v>Amort jours hommes</v>
          </cell>
          <cell r="Q4936" t="str">
            <v>Maintenance Fonctionnelle</v>
          </cell>
          <cell r="R4936" t="str">
            <v>REFERENTIELS</v>
          </cell>
          <cell r="S4936" t="str">
            <v>REFERENTIELS</v>
          </cell>
          <cell r="U4936">
            <v>0</v>
          </cell>
          <cell r="V4936">
            <v>29.556799999999999</v>
          </cell>
          <cell r="W4936" t="str">
            <v>AMO_EM_JH</v>
          </cell>
          <cell r="X4936" t="str">
            <v>ET&amp;MTC_MF</v>
          </cell>
          <cell r="Y4936" t="str">
            <v>ET&amp;MTC</v>
          </cell>
          <cell r="Z4936" t="str">
            <v>AM</v>
          </cell>
          <cell r="AA4936" t="str">
            <v>MOE</v>
          </cell>
          <cell r="AB4936" t="str">
            <v>MF REFERENCEMENT TIERS CITI-ME FMSGT</v>
          </cell>
        </row>
        <row r="4937">
          <cell r="A4937" t="str">
            <v>CDG</v>
          </cell>
          <cell r="B4937">
            <v>0</v>
          </cell>
          <cell r="C4937" t="str">
            <v>VtilAna</v>
          </cell>
          <cell r="D4937" t="str">
            <v>FOR</v>
          </cell>
          <cell r="E4937" t="str">
            <v>DAM02_02804</v>
          </cell>
          <cell r="F4937" t="str">
            <v>CDCP</v>
          </cell>
          <cell r="G4937" t="str">
            <v>CDCMC</v>
          </cell>
          <cell r="H4937" t="str">
            <v>FMSGT</v>
          </cell>
          <cell r="I4937" t="str">
            <v>FMST</v>
          </cell>
          <cell r="J4937" t="str">
            <v>CDCP</v>
          </cell>
          <cell r="K4937" t="str">
            <v>CDCMC</v>
          </cell>
          <cell r="L4937" t="str">
            <v>FMR00</v>
          </cell>
          <cell r="M4937" t="str">
            <v>FMR</v>
          </cell>
          <cell r="N4937" t="str">
            <v>CITI-ME</v>
          </cell>
          <cell r="O4937" t="str">
            <v>DAM</v>
          </cell>
          <cell r="P4937" t="str">
            <v>Amort jours hommes</v>
          </cell>
          <cell r="Q4937" t="str">
            <v>Maintenance Fonctionnelle</v>
          </cell>
          <cell r="R4937" t="str">
            <v>REFERENTIELS</v>
          </cell>
          <cell r="S4937" t="str">
            <v>REFERENTIELS</v>
          </cell>
          <cell r="U4937">
            <v>0</v>
          </cell>
          <cell r="V4937">
            <v>139.63040000000001</v>
          </cell>
          <cell r="W4937" t="str">
            <v>AMO_EM_JH</v>
          </cell>
          <cell r="X4937" t="str">
            <v>ET&amp;MTC_MF</v>
          </cell>
          <cell r="Y4937" t="str">
            <v>ET&amp;MTC</v>
          </cell>
          <cell r="Z4937" t="str">
            <v>AM</v>
          </cell>
          <cell r="AA4937" t="str">
            <v>MOE</v>
          </cell>
          <cell r="AB4937" t="str">
            <v>MF REFERENCEMENT TIERS CITI-ME FMSGT</v>
          </cell>
        </row>
        <row r="4938">
          <cell r="A4938" t="str">
            <v>CDG</v>
          </cell>
          <cell r="B4938">
            <v>0</v>
          </cell>
          <cell r="C4938" t="str">
            <v>VtilAna</v>
          </cell>
          <cell r="D4938" t="str">
            <v>FOR</v>
          </cell>
          <cell r="E4938" t="str">
            <v>DAM02_02804</v>
          </cell>
          <cell r="F4938" t="str">
            <v>CDCP</v>
          </cell>
          <cell r="G4938" t="str">
            <v>CDCMC</v>
          </cell>
          <cell r="H4938" t="str">
            <v>FMSGT</v>
          </cell>
          <cell r="I4938" t="str">
            <v>FMST</v>
          </cell>
          <cell r="J4938" t="str">
            <v>CDCP</v>
          </cell>
          <cell r="K4938" t="str">
            <v>CDCMC</v>
          </cell>
          <cell r="L4938" t="str">
            <v>FMSG0</v>
          </cell>
          <cell r="M4938" t="str">
            <v>FMSG</v>
          </cell>
          <cell r="N4938" t="str">
            <v>CITI-ME</v>
          </cell>
          <cell r="O4938" t="str">
            <v>DAM</v>
          </cell>
          <cell r="P4938" t="str">
            <v>Amort jours hommes</v>
          </cell>
          <cell r="Q4938" t="str">
            <v>Maintenance Fonctionnelle</v>
          </cell>
          <cell r="R4938" t="str">
            <v>REFERENTIELS</v>
          </cell>
          <cell r="S4938" t="str">
            <v>REFERENTIELS</v>
          </cell>
          <cell r="U4938">
            <v>0</v>
          </cell>
          <cell r="V4938">
            <v>31.712204159999999</v>
          </cell>
          <cell r="W4938" t="str">
            <v>AMO_EM_JH</v>
          </cell>
          <cell r="X4938" t="str">
            <v>ET&amp;MTC_MF</v>
          </cell>
          <cell r="Y4938" t="str">
            <v>ET&amp;MTC</v>
          </cell>
          <cell r="Z4938" t="str">
            <v>AM</v>
          </cell>
          <cell r="AA4938" t="str">
            <v>MOE</v>
          </cell>
          <cell r="AB4938" t="str">
            <v>MF REFERENCEMENT TIERS CITI-ME FMSGT</v>
          </cell>
        </row>
        <row r="4939">
          <cell r="A4939" t="str">
            <v>CDG</v>
          </cell>
          <cell r="B4939">
            <v>0</v>
          </cell>
          <cell r="C4939" t="str">
            <v>VtilAna</v>
          </cell>
          <cell r="D4939" t="str">
            <v>FOR</v>
          </cell>
          <cell r="E4939" t="str">
            <v>DAM02_02804</v>
          </cell>
          <cell r="F4939" t="str">
            <v>CDCP</v>
          </cell>
          <cell r="G4939" t="str">
            <v>CDCMC</v>
          </cell>
          <cell r="H4939" t="str">
            <v>FMSGT</v>
          </cell>
          <cell r="I4939" t="str">
            <v>FMST</v>
          </cell>
          <cell r="J4939" t="str">
            <v>CDCP</v>
          </cell>
          <cell r="K4939" t="str">
            <v>CDCMC</v>
          </cell>
          <cell r="L4939" t="str">
            <v>FMSG1</v>
          </cell>
          <cell r="M4939" t="str">
            <v>FMSG</v>
          </cell>
          <cell r="N4939" t="str">
            <v>CITI-ME</v>
          </cell>
          <cell r="O4939" t="str">
            <v>DAM</v>
          </cell>
          <cell r="P4939" t="str">
            <v>Amort jours hommes</v>
          </cell>
          <cell r="Q4939" t="str">
            <v>Maintenance Fonctionnelle</v>
          </cell>
          <cell r="R4939" t="str">
            <v>REFERENTIELS</v>
          </cell>
          <cell r="S4939" t="str">
            <v>REFERENTIELS</v>
          </cell>
          <cell r="U4939">
            <v>0</v>
          </cell>
          <cell r="V4939">
            <v>34.815056640000002</v>
          </cell>
          <cell r="W4939" t="str">
            <v>AMO_EM_JH</v>
          </cell>
          <cell r="X4939" t="str">
            <v>ET&amp;MTC_MF</v>
          </cell>
          <cell r="Y4939" t="str">
            <v>ET&amp;MTC</v>
          </cell>
          <cell r="Z4939" t="str">
            <v>AM</v>
          </cell>
          <cell r="AA4939" t="str">
            <v>MOE</v>
          </cell>
          <cell r="AB4939" t="str">
            <v>MF REFERENCEMENT TIERS CITI-ME FMSGT</v>
          </cell>
        </row>
        <row r="4940">
          <cell r="A4940" t="str">
            <v>CDG</v>
          </cell>
          <cell r="B4940">
            <v>0</v>
          </cell>
          <cell r="C4940" t="str">
            <v>VtilAna</v>
          </cell>
          <cell r="D4940" t="str">
            <v>FOR</v>
          </cell>
          <cell r="E4940" t="str">
            <v>DAM02_02804</v>
          </cell>
          <cell r="F4940" t="str">
            <v>CDCP</v>
          </cell>
          <cell r="G4940" t="str">
            <v>CDCMC</v>
          </cell>
          <cell r="H4940" t="str">
            <v>FMSGT</v>
          </cell>
          <cell r="I4940" t="str">
            <v>FMST</v>
          </cell>
          <cell r="J4940" t="str">
            <v>CDCP</v>
          </cell>
          <cell r="K4940" t="str">
            <v>CDCMC</v>
          </cell>
          <cell r="L4940" t="str">
            <v>FMSG2</v>
          </cell>
          <cell r="M4940" t="str">
            <v>FMSG</v>
          </cell>
          <cell r="N4940" t="str">
            <v>CITI-ME</v>
          </cell>
          <cell r="O4940" t="str">
            <v>DAM</v>
          </cell>
          <cell r="P4940" t="str">
            <v>Amort jours hommes</v>
          </cell>
          <cell r="Q4940" t="str">
            <v>Maintenance Fonctionnelle</v>
          </cell>
          <cell r="R4940" t="str">
            <v>REFERENTIELS</v>
          </cell>
          <cell r="S4940" t="str">
            <v>REFERENTIELS</v>
          </cell>
          <cell r="U4940">
            <v>0</v>
          </cell>
          <cell r="V4940">
            <v>45.070247039999998</v>
          </cell>
          <cell r="W4940" t="str">
            <v>AMO_EM_JH</v>
          </cell>
          <cell r="X4940" t="str">
            <v>ET&amp;MTC_MF</v>
          </cell>
          <cell r="Y4940" t="str">
            <v>ET&amp;MTC</v>
          </cell>
          <cell r="Z4940" t="str">
            <v>AM</v>
          </cell>
          <cell r="AA4940" t="str">
            <v>MOE</v>
          </cell>
          <cell r="AB4940" t="str">
            <v>MF REFERENCEMENT TIERS CITI-ME FMSGT</v>
          </cell>
        </row>
        <row r="4941">
          <cell r="A4941" t="str">
            <v>CDG</v>
          </cell>
          <cell r="B4941">
            <v>0</v>
          </cell>
          <cell r="C4941" t="str">
            <v>VtilAna</v>
          </cell>
          <cell r="D4941" t="str">
            <v>FOR</v>
          </cell>
          <cell r="E4941" t="str">
            <v>DAM02_02804</v>
          </cell>
          <cell r="F4941" t="str">
            <v>CDCP</v>
          </cell>
          <cell r="G4941" t="str">
            <v>CDCMC</v>
          </cell>
          <cell r="H4941" t="str">
            <v>FMSGT</v>
          </cell>
          <cell r="I4941" t="str">
            <v>FMST</v>
          </cell>
          <cell r="J4941" t="str">
            <v>CDCP</v>
          </cell>
          <cell r="K4941" t="str">
            <v>CDCMC</v>
          </cell>
          <cell r="L4941" t="str">
            <v>FMSG3</v>
          </cell>
          <cell r="M4941" t="str">
            <v>FMSG</v>
          </cell>
          <cell r="N4941" t="str">
            <v>CITI-ME</v>
          </cell>
          <cell r="O4941" t="str">
            <v>DAM</v>
          </cell>
          <cell r="P4941" t="str">
            <v>Amort jours hommes</v>
          </cell>
          <cell r="Q4941" t="str">
            <v>Maintenance Fonctionnelle</v>
          </cell>
          <cell r="R4941" t="str">
            <v>REFERENTIELS</v>
          </cell>
          <cell r="S4941" t="str">
            <v>REFERENTIELS</v>
          </cell>
          <cell r="U4941">
            <v>0</v>
          </cell>
          <cell r="V4941">
            <v>150.61982208000001</v>
          </cell>
          <cell r="W4941" t="str">
            <v>AMO_EM_JH</v>
          </cell>
          <cell r="X4941" t="str">
            <v>ET&amp;MTC_MF</v>
          </cell>
          <cell r="Y4941" t="str">
            <v>ET&amp;MTC</v>
          </cell>
          <cell r="Z4941" t="str">
            <v>AM</v>
          </cell>
          <cell r="AA4941" t="str">
            <v>MOE</v>
          </cell>
          <cell r="AB4941" t="str">
            <v>MF REFERENCEMENT TIERS CITI-ME FMSGT</v>
          </cell>
        </row>
        <row r="4942">
          <cell r="A4942" t="str">
            <v>CDG</v>
          </cell>
          <cell r="B4942">
            <v>0</v>
          </cell>
          <cell r="C4942" t="str">
            <v>VtilAna</v>
          </cell>
          <cell r="D4942" t="str">
            <v>FOR</v>
          </cell>
          <cell r="E4942" t="str">
            <v>DAM02_02804</v>
          </cell>
          <cell r="F4942" t="str">
            <v>CDCP</v>
          </cell>
          <cell r="G4942" t="str">
            <v>CDCMC</v>
          </cell>
          <cell r="H4942" t="str">
            <v>FMSGT</v>
          </cell>
          <cell r="I4942" t="str">
            <v>FMST</v>
          </cell>
          <cell r="J4942" t="str">
            <v>CDCP</v>
          </cell>
          <cell r="K4942" t="str">
            <v>CDCMC</v>
          </cell>
          <cell r="L4942" t="str">
            <v>FMSG4</v>
          </cell>
          <cell r="M4942" t="str">
            <v>FMSG</v>
          </cell>
          <cell r="N4942" t="str">
            <v>CITI-ME</v>
          </cell>
          <cell r="O4942" t="str">
            <v>DAM</v>
          </cell>
          <cell r="P4942" t="str">
            <v>Amort jours hommes</v>
          </cell>
          <cell r="Q4942" t="str">
            <v>Maintenance Fonctionnelle</v>
          </cell>
          <cell r="R4942" t="str">
            <v>REFERENTIELS</v>
          </cell>
          <cell r="S4942" t="str">
            <v>REFERENTIELS</v>
          </cell>
          <cell r="U4942">
            <v>0</v>
          </cell>
          <cell r="V4942">
            <v>101.44749888</v>
          </cell>
          <cell r="W4942" t="str">
            <v>AMO_EM_JH</v>
          </cell>
          <cell r="X4942" t="str">
            <v>ET&amp;MTC_MF</v>
          </cell>
          <cell r="Y4942" t="str">
            <v>ET&amp;MTC</v>
          </cell>
          <cell r="Z4942" t="str">
            <v>AM</v>
          </cell>
          <cell r="AA4942" t="str">
            <v>MOE</v>
          </cell>
          <cell r="AB4942" t="str">
            <v>MF REFERENCEMENT TIERS CITI-ME FMSGT</v>
          </cell>
        </row>
        <row r="4943">
          <cell r="A4943" t="str">
            <v>CDG</v>
          </cell>
          <cell r="B4943">
            <v>0</v>
          </cell>
          <cell r="C4943" t="str">
            <v>VtilAna</v>
          </cell>
          <cell r="D4943" t="str">
            <v>FOR</v>
          </cell>
          <cell r="E4943" t="str">
            <v>DAM02_02804</v>
          </cell>
          <cell r="F4943" t="str">
            <v>CDCP</v>
          </cell>
          <cell r="G4943" t="str">
            <v>CDCMC</v>
          </cell>
          <cell r="H4943" t="str">
            <v>FMSGT</v>
          </cell>
          <cell r="I4943" t="str">
            <v>FMST</v>
          </cell>
          <cell r="J4943" t="str">
            <v>CDCP</v>
          </cell>
          <cell r="K4943" t="str">
            <v>CDCMC</v>
          </cell>
          <cell r="L4943" t="str">
            <v>FMSG5</v>
          </cell>
          <cell r="M4943" t="str">
            <v>FMSG</v>
          </cell>
          <cell r="N4943" t="str">
            <v>CITI-ME</v>
          </cell>
          <cell r="O4943" t="str">
            <v>DAM</v>
          </cell>
          <cell r="P4943" t="str">
            <v>Amort jours hommes</v>
          </cell>
          <cell r="Q4943" t="str">
            <v>Maintenance Fonctionnelle</v>
          </cell>
          <cell r="R4943" t="str">
            <v>REFERENTIELS</v>
          </cell>
          <cell r="S4943" t="str">
            <v>REFERENTIELS</v>
          </cell>
          <cell r="U4943">
            <v>0</v>
          </cell>
          <cell r="V4943">
            <v>101.86822463999999</v>
          </cell>
          <cell r="W4943" t="str">
            <v>AMO_EM_JH</v>
          </cell>
          <cell r="X4943" t="str">
            <v>ET&amp;MTC_MF</v>
          </cell>
          <cell r="Y4943" t="str">
            <v>ET&amp;MTC</v>
          </cell>
          <cell r="Z4943" t="str">
            <v>AM</v>
          </cell>
          <cell r="AA4943" t="str">
            <v>MOE</v>
          </cell>
          <cell r="AB4943" t="str">
            <v>MF REFERENCEMENT TIERS CITI-ME FMSGT</v>
          </cell>
        </row>
        <row r="4944">
          <cell r="A4944" t="str">
            <v>CDG</v>
          </cell>
          <cell r="B4944">
            <v>0</v>
          </cell>
          <cell r="C4944" t="str">
            <v>VtilAna</v>
          </cell>
          <cell r="D4944" t="str">
            <v>FOR</v>
          </cell>
          <cell r="E4944" t="str">
            <v>DAM02_02804</v>
          </cell>
          <cell r="F4944" t="str">
            <v>CDCP</v>
          </cell>
          <cell r="G4944" t="str">
            <v>CDCMC</v>
          </cell>
          <cell r="H4944" t="str">
            <v>FMSGT</v>
          </cell>
          <cell r="I4944" t="str">
            <v>FMST</v>
          </cell>
          <cell r="J4944" t="str">
            <v>CDCP</v>
          </cell>
          <cell r="K4944" t="str">
            <v>CDCMC</v>
          </cell>
          <cell r="L4944" t="str">
            <v>FMSG6</v>
          </cell>
          <cell r="M4944" t="str">
            <v>FMSG</v>
          </cell>
          <cell r="N4944" t="str">
            <v>CITI-ME</v>
          </cell>
          <cell r="O4944" t="str">
            <v>DAM</v>
          </cell>
          <cell r="P4944" t="str">
            <v>Amort jours hommes</v>
          </cell>
          <cell r="Q4944" t="str">
            <v>Maintenance Fonctionnelle</v>
          </cell>
          <cell r="R4944" t="str">
            <v>REFERENTIELS</v>
          </cell>
          <cell r="S4944" t="str">
            <v>REFERENTIELS</v>
          </cell>
          <cell r="U4944">
            <v>0</v>
          </cell>
          <cell r="V4944">
            <v>24.822819840000001</v>
          </cell>
          <cell r="W4944" t="str">
            <v>AMO_EM_JH</v>
          </cell>
          <cell r="X4944" t="str">
            <v>ET&amp;MTC_MF</v>
          </cell>
          <cell r="Y4944" t="str">
            <v>ET&amp;MTC</v>
          </cell>
          <cell r="Z4944" t="str">
            <v>AM</v>
          </cell>
          <cell r="AA4944" t="str">
            <v>MOE</v>
          </cell>
          <cell r="AB4944" t="str">
            <v>MF REFERENCEMENT TIERS CITI-ME FMSGT</v>
          </cell>
        </row>
        <row r="4945">
          <cell r="A4945" t="str">
            <v>CDG</v>
          </cell>
          <cell r="B4945">
            <v>0</v>
          </cell>
          <cell r="C4945" t="str">
            <v>VtilAna</v>
          </cell>
          <cell r="D4945" t="str">
            <v>FOR</v>
          </cell>
          <cell r="E4945" t="str">
            <v>DAM02_02804</v>
          </cell>
          <cell r="F4945" t="str">
            <v>CDCP</v>
          </cell>
          <cell r="G4945" t="str">
            <v>CDCMC</v>
          </cell>
          <cell r="H4945" t="str">
            <v>FMSGT</v>
          </cell>
          <cell r="I4945" t="str">
            <v>FMST</v>
          </cell>
          <cell r="J4945" t="str">
            <v>CDCP</v>
          </cell>
          <cell r="K4945" t="str">
            <v>CDCMC</v>
          </cell>
          <cell r="L4945" t="str">
            <v>FMSG7</v>
          </cell>
          <cell r="M4945" t="str">
            <v>FMSG</v>
          </cell>
          <cell r="N4945" t="str">
            <v>CITI-ME</v>
          </cell>
          <cell r="O4945" t="str">
            <v>DAM</v>
          </cell>
          <cell r="P4945" t="str">
            <v>Amort jours hommes</v>
          </cell>
          <cell r="Q4945" t="str">
            <v>Maintenance Fonctionnelle</v>
          </cell>
          <cell r="R4945" t="str">
            <v>REFERENTIELS</v>
          </cell>
          <cell r="S4945" t="str">
            <v>REFERENTIELS</v>
          </cell>
          <cell r="U4945">
            <v>0</v>
          </cell>
          <cell r="V4945">
            <v>35.551326719999999</v>
          </cell>
          <cell r="W4945" t="str">
            <v>AMO_EM_JH</v>
          </cell>
          <cell r="X4945" t="str">
            <v>ET&amp;MTC_MF</v>
          </cell>
          <cell r="Y4945" t="str">
            <v>ET&amp;MTC</v>
          </cell>
          <cell r="Z4945" t="str">
            <v>AM</v>
          </cell>
          <cell r="AA4945" t="str">
            <v>MOE</v>
          </cell>
          <cell r="AB4945" t="str">
            <v>MF REFERENCEMENT TIERS CITI-ME FMSGT</v>
          </cell>
        </row>
        <row r="4946">
          <cell r="A4946" t="str">
            <v>CDG</v>
          </cell>
          <cell r="B4946">
            <v>0</v>
          </cell>
          <cell r="C4946" t="str">
            <v>VtilAna</v>
          </cell>
          <cell r="D4946" t="str">
            <v>FOR</v>
          </cell>
          <cell r="E4946" t="str">
            <v>DAM02_02804</v>
          </cell>
          <cell r="F4946" t="str">
            <v>CDCP</v>
          </cell>
          <cell r="G4946" t="str">
            <v>CDCMC</v>
          </cell>
          <cell r="H4946" t="str">
            <v>FMSGT</v>
          </cell>
          <cell r="I4946" t="str">
            <v>FMST</v>
          </cell>
          <cell r="J4946" t="str">
            <v>CDCP</v>
          </cell>
          <cell r="K4946" t="str">
            <v>CDCMC</v>
          </cell>
          <cell r="L4946" t="str">
            <v>FMSI0</v>
          </cell>
          <cell r="M4946" t="str">
            <v>FMSI</v>
          </cell>
          <cell r="N4946" t="str">
            <v>CITI-ME</v>
          </cell>
          <cell r="O4946" t="str">
            <v>DAM</v>
          </cell>
          <cell r="P4946" t="str">
            <v>Amort jours hommes</v>
          </cell>
          <cell r="Q4946" t="str">
            <v>Maintenance Fonctionnelle</v>
          </cell>
          <cell r="R4946" t="str">
            <v>REFERENTIELS</v>
          </cell>
          <cell r="S4946" t="str">
            <v>REFERENTIELS</v>
          </cell>
          <cell r="U4946">
            <v>0</v>
          </cell>
          <cell r="V4946">
            <v>128.9288</v>
          </cell>
          <cell r="W4946" t="str">
            <v>AMO_EM_JH</v>
          </cell>
          <cell r="X4946" t="str">
            <v>ET&amp;MTC_MF</v>
          </cell>
          <cell r="Y4946" t="str">
            <v>ET&amp;MTC</v>
          </cell>
          <cell r="Z4946" t="str">
            <v>AM</v>
          </cell>
          <cell r="AA4946" t="str">
            <v>MOE</v>
          </cell>
          <cell r="AB4946" t="str">
            <v>MF REFERENCEMENT TIERS CITI-ME FMSGT</v>
          </cell>
        </row>
        <row r="4947">
          <cell r="A4947" t="str">
            <v>CDG</v>
          </cell>
          <cell r="B4947">
            <v>0</v>
          </cell>
          <cell r="C4947" t="str">
            <v>VtilAna</v>
          </cell>
          <cell r="D4947" t="str">
            <v>FOR</v>
          </cell>
          <cell r="E4947" t="str">
            <v>DAM02_02804</v>
          </cell>
          <cell r="F4947" t="str">
            <v>CDCP</v>
          </cell>
          <cell r="G4947" t="str">
            <v>CDCMC</v>
          </cell>
          <cell r="H4947" t="str">
            <v>FMSGT</v>
          </cell>
          <cell r="I4947" t="str">
            <v>FMST</v>
          </cell>
          <cell r="J4947" t="str">
            <v>LDN</v>
          </cell>
          <cell r="K4947" t="str">
            <v>CDCMC</v>
          </cell>
          <cell r="L4947" t="str">
            <v>LDN_BROK0</v>
          </cell>
          <cell r="M4947" t="str">
            <v>LDN</v>
          </cell>
          <cell r="N4947" t="str">
            <v>CITI-ME</v>
          </cell>
          <cell r="O4947" t="str">
            <v>DAM</v>
          </cell>
          <cell r="P4947" t="str">
            <v>Amort jours hommes</v>
          </cell>
          <cell r="Q4947" t="str">
            <v>Maintenance Fonctionnelle</v>
          </cell>
          <cell r="R4947" t="str">
            <v>REFERENTIELS</v>
          </cell>
          <cell r="S4947" t="str">
            <v>REFERENTIELS</v>
          </cell>
          <cell r="U4947">
            <v>0</v>
          </cell>
          <cell r="V4947">
            <v>8.7021844000000002</v>
          </cell>
          <cell r="W4947" t="str">
            <v>AMO_EM_JH</v>
          </cell>
          <cell r="X4947" t="str">
            <v>ET&amp;MTC_MF</v>
          </cell>
          <cell r="Y4947" t="str">
            <v>ET&amp;MTC</v>
          </cell>
          <cell r="Z4947" t="str">
            <v>AM</v>
          </cell>
          <cell r="AA4947" t="str">
            <v>MOE</v>
          </cell>
          <cell r="AB4947" t="str">
            <v>MF REFERENCEMENT TIERS CITI-ME FMSGT</v>
          </cell>
        </row>
        <row r="4948">
          <cell r="A4948" t="str">
            <v>CDG</v>
          </cell>
          <cell r="B4948">
            <v>0</v>
          </cell>
          <cell r="C4948" t="str">
            <v>VtilAna</v>
          </cell>
          <cell r="D4948" t="str">
            <v>FOR</v>
          </cell>
          <cell r="E4948" t="str">
            <v>DAM02_02804</v>
          </cell>
          <cell r="F4948" t="str">
            <v>CDCP</v>
          </cell>
          <cell r="G4948" t="str">
            <v>CDCMC</v>
          </cell>
          <cell r="H4948" t="str">
            <v>FMSGT</v>
          </cell>
          <cell r="I4948" t="str">
            <v>FMST</v>
          </cell>
          <cell r="J4948" t="str">
            <v>LDN</v>
          </cell>
          <cell r="K4948" t="str">
            <v>CDCMC</v>
          </cell>
          <cell r="L4948" t="str">
            <v>LDN_CCS20</v>
          </cell>
          <cell r="M4948" t="str">
            <v>LDN</v>
          </cell>
          <cell r="N4948" t="str">
            <v>CITI-ME</v>
          </cell>
          <cell r="O4948" t="str">
            <v>DAM</v>
          </cell>
          <cell r="P4948" t="str">
            <v>Amort jours hommes</v>
          </cell>
          <cell r="Q4948" t="str">
            <v>Maintenance Fonctionnelle</v>
          </cell>
          <cell r="R4948" t="str">
            <v>REFERENTIELS</v>
          </cell>
          <cell r="S4948" t="str">
            <v>REFERENTIELS</v>
          </cell>
          <cell r="U4948">
            <v>0</v>
          </cell>
          <cell r="V4948">
            <v>13.07103616</v>
          </cell>
          <cell r="W4948" t="str">
            <v>AMO_EM_JH</v>
          </cell>
          <cell r="X4948" t="str">
            <v>ET&amp;MTC_MF</v>
          </cell>
          <cell r="Y4948" t="str">
            <v>ET&amp;MTC</v>
          </cell>
          <cell r="Z4948" t="str">
            <v>AM</v>
          </cell>
          <cell r="AA4948" t="str">
            <v>MOE</v>
          </cell>
          <cell r="AB4948" t="str">
            <v>MF REFERENCEMENT TIERS CITI-ME FMSGT</v>
          </cell>
        </row>
        <row r="4949">
          <cell r="A4949" t="str">
            <v>CDG</v>
          </cell>
          <cell r="B4949">
            <v>0</v>
          </cell>
          <cell r="C4949" t="str">
            <v>VtilAna</v>
          </cell>
          <cell r="D4949" t="str">
            <v>FOR</v>
          </cell>
          <cell r="E4949" t="str">
            <v>DAM02_02804</v>
          </cell>
          <cell r="F4949" t="str">
            <v>CDCP</v>
          </cell>
          <cell r="G4949" t="str">
            <v>CDCMC</v>
          </cell>
          <cell r="H4949" t="str">
            <v>FMSGT</v>
          </cell>
          <cell r="I4949" t="str">
            <v>FMST</v>
          </cell>
          <cell r="J4949" t="str">
            <v>LDN</v>
          </cell>
          <cell r="K4949" t="str">
            <v>CDCMC</v>
          </cell>
          <cell r="L4949" t="str">
            <v>LDN_CCS40</v>
          </cell>
          <cell r="M4949" t="str">
            <v>LDN</v>
          </cell>
          <cell r="N4949" t="str">
            <v>CITI-ME</v>
          </cell>
          <cell r="O4949" t="str">
            <v>DAM</v>
          </cell>
          <cell r="P4949" t="str">
            <v>Amort jours hommes</v>
          </cell>
          <cell r="Q4949" t="str">
            <v>Maintenance Fonctionnelle</v>
          </cell>
          <cell r="R4949" t="str">
            <v>REFERENTIELS</v>
          </cell>
          <cell r="S4949" t="str">
            <v>REFERENTIELS</v>
          </cell>
          <cell r="U4949">
            <v>0</v>
          </cell>
          <cell r="V4949">
            <v>16.3387952</v>
          </cell>
          <cell r="W4949" t="str">
            <v>AMO_EM_JH</v>
          </cell>
          <cell r="X4949" t="str">
            <v>ET&amp;MTC_MF</v>
          </cell>
          <cell r="Y4949" t="str">
            <v>ET&amp;MTC</v>
          </cell>
          <cell r="Z4949" t="str">
            <v>AM</v>
          </cell>
          <cell r="AA4949" t="str">
            <v>MOE</v>
          </cell>
          <cell r="AB4949" t="str">
            <v>MF REFERENCEMENT TIERS CITI-ME FMSGT</v>
          </cell>
        </row>
        <row r="4950">
          <cell r="A4950" t="str">
            <v>CDG</v>
          </cell>
          <cell r="B4950">
            <v>0</v>
          </cell>
          <cell r="C4950" t="str">
            <v>VtilAna</v>
          </cell>
          <cell r="D4950" t="str">
            <v>FOR</v>
          </cell>
          <cell r="E4950" t="str">
            <v>DAM02_02804</v>
          </cell>
          <cell r="F4950" t="str">
            <v>CDCP</v>
          </cell>
          <cell r="G4950" t="str">
            <v>CDCMC</v>
          </cell>
          <cell r="H4950" t="str">
            <v>FMSGT</v>
          </cell>
          <cell r="I4950" t="str">
            <v>FMST</v>
          </cell>
          <cell r="J4950" t="str">
            <v>LDN</v>
          </cell>
          <cell r="K4950" t="str">
            <v>CDCMC</v>
          </cell>
          <cell r="L4950" t="str">
            <v>LDN_CCS50</v>
          </cell>
          <cell r="M4950" t="str">
            <v>LDN</v>
          </cell>
          <cell r="N4950" t="str">
            <v>CITI-ME</v>
          </cell>
          <cell r="O4950" t="str">
            <v>DAM</v>
          </cell>
          <cell r="P4950" t="str">
            <v>Amort jours hommes</v>
          </cell>
          <cell r="Q4950" t="str">
            <v>Maintenance Fonctionnelle</v>
          </cell>
          <cell r="R4950" t="str">
            <v>REFERENTIELS</v>
          </cell>
          <cell r="S4950" t="str">
            <v>REFERENTIELS</v>
          </cell>
          <cell r="U4950">
            <v>0</v>
          </cell>
          <cell r="V4950">
            <v>6.5355180800000001</v>
          </cell>
          <cell r="W4950" t="str">
            <v>AMO_EM_JH</v>
          </cell>
          <cell r="X4950" t="str">
            <v>ET&amp;MTC_MF</v>
          </cell>
          <cell r="Y4950" t="str">
            <v>ET&amp;MTC</v>
          </cell>
          <cell r="Z4950" t="str">
            <v>AM</v>
          </cell>
          <cell r="AA4950" t="str">
            <v>MOE</v>
          </cell>
          <cell r="AB4950" t="str">
            <v>MF REFERENCEMENT TIERS CITI-ME FMSGT</v>
          </cell>
        </row>
        <row r="4951">
          <cell r="A4951" t="str">
            <v>CDG</v>
          </cell>
          <cell r="B4951">
            <v>0</v>
          </cell>
          <cell r="C4951" t="str">
            <v>VtilAna</v>
          </cell>
          <cell r="D4951" t="str">
            <v>FOR</v>
          </cell>
          <cell r="E4951" t="str">
            <v>DAM02_02804</v>
          </cell>
          <cell r="F4951" t="str">
            <v>CDCP</v>
          </cell>
          <cell r="G4951" t="str">
            <v>CDCMC</v>
          </cell>
          <cell r="H4951" t="str">
            <v>FMSGT</v>
          </cell>
          <cell r="I4951" t="str">
            <v>FMST</v>
          </cell>
          <cell r="J4951" t="str">
            <v>LDN</v>
          </cell>
          <cell r="K4951" t="str">
            <v>CDCMC</v>
          </cell>
          <cell r="L4951" t="str">
            <v>LDN_DECM0</v>
          </cell>
          <cell r="M4951" t="str">
            <v>LDN</v>
          </cell>
          <cell r="N4951" t="str">
            <v>CITI-ME</v>
          </cell>
          <cell r="O4951" t="str">
            <v>DAM</v>
          </cell>
          <cell r="P4951" t="str">
            <v>Amort jours hommes</v>
          </cell>
          <cell r="Q4951" t="str">
            <v>Maintenance Fonctionnelle</v>
          </cell>
          <cell r="R4951" t="str">
            <v>REFERENTIELS</v>
          </cell>
          <cell r="S4951" t="str">
            <v>REFERENTIELS</v>
          </cell>
          <cell r="U4951">
            <v>0</v>
          </cell>
          <cell r="V4951">
            <v>17.4043688</v>
          </cell>
          <cell r="W4951" t="str">
            <v>AMO_EM_JH</v>
          </cell>
          <cell r="X4951" t="str">
            <v>ET&amp;MTC_MF</v>
          </cell>
          <cell r="Y4951" t="str">
            <v>ET&amp;MTC</v>
          </cell>
          <cell r="Z4951" t="str">
            <v>AM</v>
          </cell>
          <cell r="AA4951" t="str">
            <v>MOE</v>
          </cell>
          <cell r="AB4951" t="str">
            <v>MF REFERENCEMENT TIERS CITI-ME FMSGT</v>
          </cell>
        </row>
        <row r="4952">
          <cell r="A4952" t="str">
            <v>CDG</v>
          </cell>
          <cell r="B4952">
            <v>0</v>
          </cell>
          <cell r="C4952" t="str">
            <v>VtilAna</v>
          </cell>
          <cell r="D4952" t="str">
            <v>FOR</v>
          </cell>
          <cell r="E4952" t="str">
            <v>DAM02_02804</v>
          </cell>
          <cell r="F4952" t="str">
            <v>CDCP</v>
          </cell>
          <cell r="G4952" t="str">
            <v>CDCMC</v>
          </cell>
          <cell r="H4952" t="str">
            <v>FMSGT</v>
          </cell>
          <cell r="I4952" t="str">
            <v>FMST</v>
          </cell>
          <cell r="J4952" t="str">
            <v>LDN</v>
          </cell>
          <cell r="K4952" t="str">
            <v>CDCMC</v>
          </cell>
          <cell r="L4952" t="str">
            <v>LDN_DECM2</v>
          </cell>
          <cell r="M4952" t="str">
            <v>LDN</v>
          </cell>
          <cell r="N4952" t="str">
            <v>CITI-ME</v>
          </cell>
          <cell r="O4952" t="str">
            <v>DAM</v>
          </cell>
          <cell r="P4952" t="str">
            <v>Amort jours hommes</v>
          </cell>
          <cell r="Q4952" t="str">
            <v>Maintenance Fonctionnelle</v>
          </cell>
          <cell r="R4952" t="str">
            <v>REFERENTIELS</v>
          </cell>
          <cell r="S4952" t="str">
            <v>REFERENTIELS</v>
          </cell>
          <cell r="U4952">
            <v>0</v>
          </cell>
          <cell r="V4952">
            <v>8.7021844000000002</v>
          </cell>
          <cell r="W4952" t="str">
            <v>AMO_EM_JH</v>
          </cell>
          <cell r="X4952" t="str">
            <v>ET&amp;MTC_MF</v>
          </cell>
          <cell r="Y4952" t="str">
            <v>ET&amp;MTC</v>
          </cell>
          <cell r="Z4952" t="str">
            <v>AM</v>
          </cell>
          <cell r="AA4952" t="str">
            <v>MOE</v>
          </cell>
          <cell r="AB4952" t="str">
            <v>MF REFERENCEMENT TIERS CITI-ME FMSGT</v>
          </cell>
        </row>
        <row r="4953">
          <cell r="A4953" t="str">
            <v>CDG</v>
          </cell>
          <cell r="B4953">
            <v>0</v>
          </cell>
          <cell r="C4953" t="str">
            <v>VtilAna</v>
          </cell>
          <cell r="D4953" t="str">
            <v>FOR</v>
          </cell>
          <cell r="E4953" t="str">
            <v>DAM02_02804</v>
          </cell>
          <cell r="F4953" t="str">
            <v>CDCP</v>
          </cell>
          <cell r="G4953" t="str">
            <v>CDCMC</v>
          </cell>
          <cell r="H4953" t="str">
            <v>FMSGT</v>
          </cell>
          <cell r="I4953" t="str">
            <v>FMST</v>
          </cell>
          <cell r="J4953" t="str">
            <v>LDN</v>
          </cell>
          <cell r="K4953" t="str">
            <v>CDCMC</v>
          </cell>
          <cell r="L4953" t="str">
            <v>LDN_DS400</v>
          </cell>
          <cell r="M4953" t="str">
            <v>LDN</v>
          </cell>
          <cell r="N4953" t="str">
            <v>CITI-ME</v>
          </cell>
          <cell r="O4953" t="str">
            <v>DAM</v>
          </cell>
          <cell r="P4953" t="str">
            <v>Amort jours hommes</v>
          </cell>
          <cell r="Q4953" t="str">
            <v>Maintenance Fonctionnelle</v>
          </cell>
          <cell r="R4953" t="str">
            <v>REFERENTIELS</v>
          </cell>
          <cell r="S4953" t="str">
            <v>REFERENTIELS</v>
          </cell>
          <cell r="U4953">
            <v>0</v>
          </cell>
          <cell r="V4953">
            <v>23.93988688</v>
          </cell>
          <cell r="W4953" t="str">
            <v>AMO_EM_JH</v>
          </cell>
          <cell r="X4953" t="str">
            <v>ET&amp;MTC_MF</v>
          </cell>
          <cell r="Y4953" t="str">
            <v>ET&amp;MTC</v>
          </cell>
          <cell r="Z4953" t="str">
            <v>AM</v>
          </cell>
          <cell r="AA4953" t="str">
            <v>MOE</v>
          </cell>
          <cell r="AB4953" t="str">
            <v>MF REFERENCEMENT TIERS CITI-ME FMSGT</v>
          </cell>
        </row>
        <row r="4954">
          <cell r="A4954" t="str">
            <v>CDG</v>
          </cell>
          <cell r="B4954">
            <v>0</v>
          </cell>
          <cell r="C4954" t="str">
            <v>VtilAna</v>
          </cell>
          <cell r="D4954" t="str">
            <v>FOR</v>
          </cell>
          <cell r="E4954" t="str">
            <v>DAM02_02804</v>
          </cell>
          <cell r="F4954" t="str">
            <v>CDCP</v>
          </cell>
          <cell r="G4954" t="str">
            <v>CDCMC</v>
          </cell>
          <cell r="H4954" t="str">
            <v>FMSGT</v>
          </cell>
          <cell r="I4954" t="str">
            <v>FMST</v>
          </cell>
          <cell r="J4954" t="str">
            <v>LDN</v>
          </cell>
          <cell r="K4954" t="str">
            <v>CDCMC</v>
          </cell>
          <cell r="L4954" t="str">
            <v>LDN_DS500</v>
          </cell>
          <cell r="M4954" t="str">
            <v>LDN</v>
          </cell>
          <cell r="N4954" t="str">
            <v>CITI-ME</v>
          </cell>
          <cell r="O4954" t="str">
            <v>DAM</v>
          </cell>
          <cell r="P4954" t="str">
            <v>Amort jours hommes</v>
          </cell>
          <cell r="Q4954" t="str">
            <v>Maintenance Fonctionnelle</v>
          </cell>
          <cell r="R4954" t="str">
            <v>REFERENTIELS</v>
          </cell>
          <cell r="S4954" t="str">
            <v>REFERENTIELS</v>
          </cell>
          <cell r="U4954">
            <v>0</v>
          </cell>
          <cell r="V4954">
            <v>4.3688517600000001</v>
          </cell>
          <cell r="W4954" t="str">
            <v>AMO_EM_JH</v>
          </cell>
          <cell r="X4954" t="str">
            <v>ET&amp;MTC_MF</v>
          </cell>
          <cell r="Y4954" t="str">
            <v>ET&amp;MTC</v>
          </cell>
          <cell r="Z4954" t="str">
            <v>AM</v>
          </cell>
          <cell r="AA4954" t="str">
            <v>MOE</v>
          </cell>
          <cell r="AB4954" t="str">
            <v>MF REFERENCEMENT TIERS CITI-ME FMSGT</v>
          </cell>
        </row>
        <row r="4955">
          <cell r="A4955" t="str">
            <v>CDG</v>
          </cell>
          <cell r="B4955">
            <v>0</v>
          </cell>
          <cell r="C4955" t="str">
            <v>VtilAna</v>
          </cell>
          <cell r="D4955" t="str">
            <v>FOR</v>
          </cell>
          <cell r="E4955" t="str">
            <v>DAM02_02804</v>
          </cell>
          <cell r="F4955" t="str">
            <v>CDCP</v>
          </cell>
          <cell r="G4955" t="str">
            <v>CDCMC</v>
          </cell>
          <cell r="H4955" t="str">
            <v>FMSGT</v>
          </cell>
          <cell r="I4955" t="str">
            <v>FMST</v>
          </cell>
          <cell r="J4955" t="str">
            <v>LDN</v>
          </cell>
          <cell r="K4955" t="str">
            <v>CDCMC</v>
          </cell>
          <cell r="L4955" t="str">
            <v>LDN_DS600</v>
          </cell>
          <cell r="M4955" t="str">
            <v>LDN</v>
          </cell>
          <cell r="N4955" t="str">
            <v>CITI-ME</v>
          </cell>
          <cell r="O4955" t="str">
            <v>DAM</v>
          </cell>
          <cell r="P4955" t="str">
            <v>Amort jours hommes</v>
          </cell>
          <cell r="Q4955" t="str">
            <v>Maintenance Fonctionnelle</v>
          </cell>
          <cell r="R4955" t="str">
            <v>REFERENTIELS</v>
          </cell>
          <cell r="S4955" t="str">
            <v>REFERENTIELS</v>
          </cell>
          <cell r="U4955">
            <v>0</v>
          </cell>
          <cell r="V4955">
            <v>13.07103616</v>
          </cell>
          <cell r="W4955" t="str">
            <v>AMO_EM_JH</v>
          </cell>
          <cell r="X4955" t="str">
            <v>ET&amp;MTC_MF</v>
          </cell>
          <cell r="Y4955" t="str">
            <v>ET&amp;MTC</v>
          </cell>
          <cell r="Z4955" t="str">
            <v>AM</v>
          </cell>
          <cell r="AA4955" t="str">
            <v>MOE</v>
          </cell>
          <cell r="AB4955" t="str">
            <v>MF REFERENCEMENT TIERS CITI-ME FMSGT</v>
          </cell>
        </row>
        <row r="4956">
          <cell r="A4956" t="str">
            <v>CDG</v>
          </cell>
          <cell r="B4956">
            <v>0</v>
          </cell>
          <cell r="C4956" t="str">
            <v>VtilAna</v>
          </cell>
          <cell r="D4956" t="str">
            <v>FOR</v>
          </cell>
          <cell r="E4956" t="str">
            <v>DAM02_02804</v>
          </cell>
          <cell r="F4956" t="str">
            <v>CDCP</v>
          </cell>
          <cell r="G4956" t="str">
            <v>CDCMC</v>
          </cell>
          <cell r="H4956" t="str">
            <v>FMSGT</v>
          </cell>
          <cell r="I4956" t="str">
            <v>FMST</v>
          </cell>
          <cell r="J4956" t="str">
            <v>LDN</v>
          </cell>
          <cell r="K4956" t="str">
            <v>CDCMC</v>
          </cell>
          <cell r="L4956" t="str">
            <v>LDN_DS700</v>
          </cell>
          <cell r="M4956" t="str">
            <v>LDN</v>
          </cell>
          <cell r="N4956" t="str">
            <v>CITI-ME</v>
          </cell>
          <cell r="O4956" t="str">
            <v>DAM</v>
          </cell>
          <cell r="P4956" t="str">
            <v>Amort jours hommes</v>
          </cell>
          <cell r="Q4956" t="str">
            <v>Maintenance Fonctionnelle</v>
          </cell>
          <cell r="R4956" t="str">
            <v>REFERENTIELS</v>
          </cell>
          <cell r="S4956" t="str">
            <v>REFERENTIELS</v>
          </cell>
          <cell r="U4956">
            <v>0</v>
          </cell>
          <cell r="V4956">
            <v>4.3688517600000001</v>
          </cell>
          <cell r="W4956" t="str">
            <v>AMO_EM_JH</v>
          </cell>
          <cell r="X4956" t="str">
            <v>ET&amp;MTC_MF</v>
          </cell>
          <cell r="Y4956" t="str">
            <v>ET&amp;MTC</v>
          </cell>
          <cell r="Z4956" t="str">
            <v>AM</v>
          </cell>
          <cell r="AA4956" t="str">
            <v>MOE</v>
          </cell>
          <cell r="AB4956" t="str">
            <v>MF REFERENCEMENT TIERS CITI-ME FMSGT</v>
          </cell>
        </row>
        <row r="4957">
          <cell r="A4957" t="str">
            <v>CDG</v>
          </cell>
          <cell r="B4957">
            <v>0</v>
          </cell>
          <cell r="C4957" t="str">
            <v>VtilAna</v>
          </cell>
          <cell r="D4957" t="str">
            <v>FOR</v>
          </cell>
          <cell r="E4957" t="str">
            <v>DAM02_02804</v>
          </cell>
          <cell r="F4957" t="str">
            <v>CDCP</v>
          </cell>
          <cell r="G4957" t="str">
            <v>CDCMC</v>
          </cell>
          <cell r="H4957" t="str">
            <v>FMSGT</v>
          </cell>
          <cell r="I4957" t="str">
            <v>FMST</v>
          </cell>
          <cell r="J4957" t="str">
            <v>LDN</v>
          </cell>
          <cell r="K4957" t="str">
            <v>CDCMC</v>
          </cell>
          <cell r="L4957" t="str">
            <v>LDN_DS800</v>
          </cell>
          <cell r="M4957" t="str">
            <v>LDN</v>
          </cell>
          <cell r="N4957" t="str">
            <v>CITI-ME</v>
          </cell>
          <cell r="O4957" t="str">
            <v>DAM</v>
          </cell>
          <cell r="P4957" t="str">
            <v>Amort jours hommes</v>
          </cell>
          <cell r="Q4957" t="str">
            <v>Maintenance Fonctionnelle</v>
          </cell>
          <cell r="R4957" t="str">
            <v>REFERENTIELS</v>
          </cell>
          <cell r="S4957" t="str">
            <v>REFERENTIELS</v>
          </cell>
          <cell r="U4957">
            <v>0</v>
          </cell>
          <cell r="V4957">
            <v>29.161197520000002</v>
          </cell>
          <cell r="W4957" t="str">
            <v>AMO_EM_JH</v>
          </cell>
          <cell r="X4957" t="str">
            <v>ET&amp;MTC_MF</v>
          </cell>
          <cell r="Y4957" t="str">
            <v>ET&amp;MTC</v>
          </cell>
          <cell r="Z4957" t="str">
            <v>AM</v>
          </cell>
          <cell r="AA4957" t="str">
            <v>MOE</v>
          </cell>
          <cell r="AB4957" t="str">
            <v>MF REFERENCEMENT TIERS CITI-ME FMSGT</v>
          </cell>
        </row>
        <row r="4958">
          <cell r="A4958" t="str">
            <v>CDG</v>
          </cell>
          <cell r="B4958">
            <v>0</v>
          </cell>
          <cell r="C4958" t="str">
            <v>VtilAna</v>
          </cell>
          <cell r="D4958" t="str">
            <v>FOR</v>
          </cell>
          <cell r="E4958" t="str">
            <v>DAM02_02804</v>
          </cell>
          <cell r="F4958" t="str">
            <v>CDCP</v>
          </cell>
          <cell r="G4958" t="str">
            <v>CDCMC</v>
          </cell>
          <cell r="H4958" t="str">
            <v>FMSGT</v>
          </cell>
          <cell r="I4958" t="str">
            <v>FMST</v>
          </cell>
          <cell r="J4958" t="str">
            <v>LDN</v>
          </cell>
          <cell r="K4958" t="str">
            <v>CDCMC</v>
          </cell>
          <cell r="L4958" t="str">
            <v>LDN_EDA31</v>
          </cell>
          <cell r="M4958" t="str">
            <v>LDN</v>
          </cell>
          <cell r="N4958" t="str">
            <v>CITI-ME</v>
          </cell>
          <cell r="O4958" t="str">
            <v>DAM</v>
          </cell>
          <cell r="P4958" t="str">
            <v>Amort jours hommes</v>
          </cell>
          <cell r="Q4958" t="str">
            <v>Maintenance Fonctionnelle</v>
          </cell>
          <cell r="R4958" t="str">
            <v>REFERENTIELS</v>
          </cell>
          <cell r="S4958" t="str">
            <v>REFERENTIELS</v>
          </cell>
          <cell r="U4958">
            <v>0</v>
          </cell>
          <cell r="V4958">
            <v>30.049175519999999</v>
          </cell>
          <cell r="W4958" t="str">
            <v>AMO_EM_JH</v>
          </cell>
          <cell r="X4958" t="str">
            <v>ET&amp;MTC_MF</v>
          </cell>
          <cell r="Y4958" t="str">
            <v>ET&amp;MTC</v>
          </cell>
          <cell r="Z4958" t="str">
            <v>AM</v>
          </cell>
          <cell r="AA4958" t="str">
            <v>MOE</v>
          </cell>
          <cell r="AB4958" t="str">
            <v>MF REFERENCEMENT TIERS CITI-ME FMSGT</v>
          </cell>
        </row>
        <row r="4959">
          <cell r="A4959" t="str">
            <v>CDG</v>
          </cell>
          <cell r="B4959">
            <v>0</v>
          </cell>
          <cell r="C4959" t="str">
            <v>VtilAna</v>
          </cell>
          <cell r="D4959" t="str">
            <v>FOR</v>
          </cell>
          <cell r="E4959" t="str">
            <v>DAM02_02804</v>
          </cell>
          <cell r="F4959" t="str">
            <v>CDCP</v>
          </cell>
          <cell r="G4959" t="str">
            <v>CDCMC</v>
          </cell>
          <cell r="H4959" t="str">
            <v>FMSGT</v>
          </cell>
          <cell r="I4959" t="str">
            <v>FMST</v>
          </cell>
          <cell r="J4959" t="str">
            <v>LDN</v>
          </cell>
          <cell r="K4959" t="str">
            <v>CDCMC</v>
          </cell>
          <cell r="L4959" t="str">
            <v>LDN_FM000</v>
          </cell>
          <cell r="M4959" t="str">
            <v>LDN</v>
          </cell>
          <cell r="N4959" t="str">
            <v>CITI-ME</v>
          </cell>
          <cell r="O4959" t="str">
            <v>DAM</v>
          </cell>
          <cell r="P4959" t="str">
            <v>Amort jours hommes</v>
          </cell>
          <cell r="Q4959" t="str">
            <v>Maintenance Fonctionnelle</v>
          </cell>
          <cell r="R4959" t="str">
            <v>REFERENTIELS</v>
          </cell>
          <cell r="S4959" t="str">
            <v>REFERENTIELS</v>
          </cell>
          <cell r="U4959">
            <v>0</v>
          </cell>
          <cell r="V4959">
            <v>1.7404368800000001</v>
          </cell>
          <cell r="W4959" t="str">
            <v>AMO_EM_JH</v>
          </cell>
          <cell r="X4959" t="str">
            <v>ET&amp;MTC_MF</v>
          </cell>
          <cell r="Y4959" t="str">
            <v>ET&amp;MTC</v>
          </cell>
          <cell r="Z4959" t="str">
            <v>AM</v>
          </cell>
          <cell r="AA4959" t="str">
            <v>MOE</v>
          </cell>
          <cell r="AB4959" t="str">
            <v>MF REFERENCEMENT TIERS CITI-ME FMSGT</v>
          </cell>
        </row>
        <row r="4960">
          <cell r="A4960" t="str">
            <v>CDG</v>
          </cell>
          <cell r="B4960">
            <v>0</v>
          </cell>
          <cell r="C4960" t="str">
            <v>VtilAna</v>
          </cell>
          <cell r="D4960" t="str">
            <v>FOR</v>
          </cell>
          <cell r="E4960" t="str">
            <v>DAM02_02804</v>
          </cell>
          <cell r="F4960" t="str">
            <v>CDCP</v>
          </cell>
          <cell r="G4960" t="str">
            <v>CDCMC</v>
          </cell>
          <cell r="H4960" t="str">
            <v>FMSGT</v>
          </cell>
          <cell r="I4960" t="str">
            <v>FMST</v>
          </cell>
          <cell r="J4960" t="str">
            <v>LDN</v>
          </cell>
          <cell r="K4960" t="str">
            <v>CDCMC</v>
          </cell>
          <cell r="L4960" t="str">
            <v>LDN_FM0DE</v>
          </cell>
          <cell r="M4960" t="str">
            <v>LDN</v>
          </cell>
          <cell r="N4960" t="str">
            <v>CITI-ME</v>
          </cell>
          <cell r="O4960" t="str">
            <v>DAM</v>
          </cell>
          <cell r="P4960" t="str">
            <v>Amort jours hommes</v>
          </cell>
          <cell r="Q4960" t="str">
            <v>Maintenance Fonctionnelle</v>
          </cell>
          <cell r="R4960" t="str">
            <v>REFERENTIELS</v>
          </cell>
          <cell r="S4960" t="str">
            <v>REFERENTIELS</v>
          </cell>
          <cell r="U4960">
            <v>0</v>
          </cell>
          <cell r="V4960">
            <v>8.7021844000000002</v>
          </cell>
          <cell r="W4960" t="str">
            <v>AMO_EM_JH</v>
          </cell>
          <cell r="X4960" t="str">
            <v>ET&amp;MTC_MF</v>
          </cell>
          <cell r="Y4960" t="str">
            <v>ET&amp;MTC</v>
          </cell>
          <cell r="Z4960" t="str">
            <v>AM</v>
          </cell>
          <cell r="AA4960" t="str">
            <v>MOE</v>
          </cell>
          <cell r="AB4960" t="str">
            <v>MF REFERENCEMENT TIERS CITI-ME FMSGT</v>
          </cell>
        </row>
        <row r="4961">
          <cell r="A4961" t="str">
            <v>CDG</v>
          </cell>
          <cell r="B4961">
            <v>0</v>
          </cell>
          <cell r="C4961" t="str">
            <v>VtilAna</v>
          </cell>
          <cell r="D4961" t="str">
            <v>FOR</v>
          </cell>
          <cell r="E4961" t="str">
            <v>DAM02_02804</v>
          </cell>
          <cell r="F4961" t="str">
            <v>CDCP</v>
          </cell>
          <cell r="G4961" t="str">
            <v>CDCMC</v>
          </cell>
          <cell r="H4961" t="str">
            <v>FMSGT</v>
          </cell>
          <cell r="I4961" t="str">
            <v>FMST</v>
          </cell>
          <cell r="J4961" t="str">
            <v>LDN</v>
          </cell>
          <cell r="K4961" t="str">
            <v>CDCMC</v>
          </cell>
          <cell r="L4961" t="str">
            <v>LDN_FMSG0</v>
          </cell>
          <cell r="M4961" t="str">
            <v>LDN</v>
          </cell>
          <cell r="N4961" t="str">
            <v>CITI-ME</v>
          </cell>
          <cell r="O4961" t="str">
            <v>DAM</v>
          </cell>
          <cell r="P4961" t="str">
            <v>Amort jours hommes</v>
          </cell>
          <cell r="Q4961" t="str">
            <v>Maintenance Fonctionnelle</v>
          </cell>
          <cell r="R4961" t="str">
            <v>REFERENTIELS</v>
          </cell>
          <cell r="S4961" t="str">
            <v>REFERENTIELS</v>
          </cell>
          <cell r="U4961">
            <v>0</v>
          </cell>
          <cell r="V4961">
            <v>4.3688517600000001</v>
          </cell>
          <cell r="W4961" t="str">
            <v>AMO_EM_JH</v>
          </cell>
          <cell r="X4961" t="str">
            <v>ET&amp;MTC_MF</v>
          </cell>
          <cell r="Y4961" t="str">
            <v>ET&amp;MTC</v>
          </cell>
          <cell r="Z4961" t="str">
            <v>AM</v>
          </cell>
          <cell r="AA4961" t="str">
            <v>MOE</v>
          </cell>
          <cell r="AB4961" t="str">
            <v>MF REFERENCEMENT TIERS CITI-ME FMSGT</v>
          </cell>
        </row>
        <row r="4962">
          <cell r="A4962" t="str">
            <v>CDG</v>
          </cell>
          <cell r="B4962">
            <v>0</v>
          </cell>
          <cell r="C4962" t="str">
            <v>VtilAna</v>
          </cell>
          <cell r="D4962" t="str">
            <v>FOR</v>
          </cell>
          <cell r="E4962" t="str">
            <v>DAM02_02804</v>
          </cell>
          <cell r="F4962" t="str">
            <v>CDCP</v>
          </cell>
          <cell r="G4962" t="str">
            <v>CDCMC</v>
          </cell>
          <cell r="H4962" t="str">
            <v>FMSGT</v>
          </cell>
          <cell r="I4962" t="str">
            <v>FMST</v>
          </cell>
          <cell r="J4962" t="str">
            <v>LDN</v>
          </cell>
          <cell r="K4962" t="str">
            <v>CDCMC</v>
          </cell>
          <cell r="L4962" t="str">
            <v>LDN_FMSG3</v>
          </cell>
          <cell r="M4962" t="str">
            <v>LDN</v>
          </cell>
          <cell r="N4962" t="str">
            <v>CITI-ME</v>
          </cell>
          <cell r="O4962" t="str">
            <v>DAM</v>
          </cell>
          <cell r="P4962" t="str">
            <v>Amort jours hommes</v>
          </cell>
          <cell r="Q4962" t="str">
            <v>Maintenance Fonctionnelle</v>
          </cell>
          <cell r="R4962" t="str">
            <v>REFERENTIELS</v>
          </cell>
          <cell r="S4962" t="str">
            <v>REFERENTIELS</v>
          </cell>
          <cell r="U4962">
            <v>0</v>
          </cell>
          <cell r="V4962">
            <v>17.4043688</v>
          </cell>
          <cell r="W4962" t="str">
            <v>AMO_EM_JH</v>
          </cell>
          <cell r="X4962" t="str">
            <v>ET&amp;MTC_MF</v>
          </cell>
          <cell r="Y4962" t="str">
            <v>ET&amp;MTC</v>
          </cell>
          <cell r="Z4962" t="str">
            <v>AM</v>
          </cell>
          <cell r="AA4962" t="str">
            <v>MOE</v>
          </cell>
          <cell r="AB4962" t="str">
            <v>MF REFERENCEMENT TIERS CITI-ME FMSGT</v>
          </cell>
        </row>
        <row r="4963">
          <cell r="A4963" t="str">
            <v>CDG</v>
          </cell>
          <cell r="B4963">
            <v>0</v>
          </cell>
          <cell r="C4963" t="str">
            <v>VtilAna</v>
          </cell>
          <cell r="D4963" t="str">
            <v>FOR</v>
          </cell>
          <cell r="E4963" t="str">
            <v>DAM02_02804</v>
          </cell>
          <cell r="F4963" t="str">
            <v>CDCP</v>
          </cell>
          <cell r="G4963" t="str">
            <v>CDCMC</v>
          </cell>
          <cell r="H4963" t="str">
            <v>FMSGT</v>
          </cell>
          <cell r="I4963" t="str">
            <v>FMST</v>
          </cell>
          <cell r="J4963" t="str">
            <v>LDN</v>
          </cell>
          <cell r="K4963" t="str">
            <v>CDCMC</v>
          </cell>
          <cell r="L4963" t="str">
            <v>LDN_FMSG5</v>
          </cell>
          <cell r="M4963" t="str">
            <v>LDN</v>
          </cell>
          <cell r="N4963" t="str">
            <v>CITI-ME</v>
          </cell>
          <cell r="O4963" t="str">
            <v>DAM</v>
          </cell>
          <cell r="P4963" t="str">
            <v>Amort jours hommes</v>
          </cell>
          <cell r="Q4963" t="str">
            <v>Maintenance Fonctionnelle</v>
          </cell>
          <cell r="R4963" t="str">
            <v>REFERENTIELS</v>
          </cell>
          <cell r="S4963" t="str">
            <v>REFERENTIELS</v>
          </cell>
          <cell r="U4963">
            <v>0</v>
          </cell>
          <cell r="V4963">
            <v>11.96994344</v>
          </cell>
          <cell r="W4963" t="str">
            <v>AMO_EM_JH</v>
          </cell>
          <cell r="X4963" t="str">
            <v>ET&amp;MTC_MF</v>
          </cell>
          <cell r="Y4963" t="str">
            <v>ET&amp;MTC</v>
          </cell>
          <cell r="Z4963" t="str">
            <v>AM</v>
          </cell>
          <cell r="AA4963" t="str">
            <v>MOE</v>
          </cell>
          <cell r="AB4963" t="str">
            <v>MF REFERENCEMENT TIERS CITI-ME FMSGT</v>
          </cell>
        </row>
        <row r="4964">
          <cell r="A4964" t="str">
            <v>CDG</v>
          </cell>
          <cell r="B4964">
            <v>0</v>
          </cell>
          <cell r="C4964" t="str">
            <v>VtilAna</v>
          </cell>
          <cell r="D4964" t="str">
            <v>FOR</v>
          </cell>
          <cell r="E4964" t="str">
            <v>DAM02_02804</v>
          </cell>
          <cell r="F4964" t="str">
            <v>CDCP</v>
          </cell>
          <cell r="G4964" t="str">
            <v>CDCMC</v>
          </cell>
          <cell r="H4964" t="str">
            <v>FMSGT</v>
          </cell>
          <cell r="I4964" t="str">
            <v>FMST</v>
          </cell>
          <cell r="J4964" t="str">
            <v>LDN</v>
          </cell>
          <cell r="K4964" t="str">
            <v>CDCMC</v>
          </cell>
          <cell r="L4964" t="str">
            <v>LDN_FMSG7</v>
          </cell>
          <cell r="M4964" t="str">
            <v>LDN</v>
          </cell>
          <cell r="N4964" t="str">
            <v>CITI-ME</v>
          </cell>
          <cell r="O4964" t="str">
            <v>DAM</v>
          </cell>
          <cell r="P4964" t="str">
            <v>Amort jours hommes</v>
          </cell>
          <cell r="Q4964" t="str">
            <v>Maintenance Fonctionnelle</v>
          </cell>
          <cell r="R4964" t="str">
            <v>REFERENTIELS</v>
          </cell>
          <cell r="S4964" t="str">
            <v>REFERENTIELS</v>
          </cell>
          <cell r="U4964">
            <v>0</v>
          </cell>
          <cell r="V4964">
            <v>8.7021844000000002</v>
          </cell>
          <cell r="W4964" t="str">
            <v>AMO_EM_JH</v>
          </cell>
          <cell r="X4964" t="str">
            <v>ET&amp;MTC_MF</v>
          </cell>
          <cell r="Y4964" t="str">
            <v>ET&amp;MTC</v>
          </cell>
          <cell r="Z4964" t="str">
            <v>AM</v>
          </cell>
          <cell r="AA4964" t="str">
            <v>MOE</v>
          </cell>
          <cell r="AB4964" t="str">
            <v>MF REFERENCEMENT TIERS CITI-ME FMSGT</v>
          </cell>
        </row>
        <row r="4965">
          <cell r="A4965" t="str">
            <v>CDG</v>
          </cell>
          <cell r="B4965">
            <v>0</v>
          </cell>
          <cell r="C4965" t="str">
            <v>VtilAna</v>
          </cell>
          <cell r="D4965" t="str">
            <v>FOR</v>
          </cell>
          <cell r="E4965" t="str">
            <v>DAM02_02804</v>
          </cell>
          <cell r="F4965" t="str">
            <v>CDCP</v>
          </cell>
          <cell r="G4965" t="str">
            <v>CDCMC</v>
          </cell>
          <cell r="H4965" t="str">
            <v>FMSGT</v>
          </cell>
          <cell r="I4965" t="str">
            <v>FMST</v>
          </cell>
          <cell r="J4965" t="str">
            <v>LDN</v>
          </cell>
          <cell r="K4965" t="str">
            <v>CDCMC</v>
          </cell>
          <cell r="L4965" t="str">
            <v>LDN_FMSGI</v>
          </cell>
          <cell r="M4965" t="str">
            <v>LDN</v>
          </cell>
          <cell r="N4965" t="str">
            <v>CITI-ME</v>
          </cell>
          <cell r="O4965" t="str">
            <v>DAM</v>
          </cell>
          <cell r="P4965" t="str">
            <v>Amort jours hommes</v>
          </cell>
          <cell r="Q4965" t="str">
            <v>Maintenance Fonctionnelle</v>
          </cell>
          <cell r="R4965" t="str">
            <v>REFERENTIELS</v>
          </cell>
          <cell r="S4965" t="str">
            <v>REFERENTIELS</v>
          </cell>
          <cell r="U4965">
            <v>0</v>
          </cell>
          <cell r="V4965">
            <v>17.4043688</v>
          </cell>
          <cell r="W4965" t="str">
            <v>AMO_EM_JH</v>
          </cell>
          <cell r="X4965" t="str">
            <v>ET&amp;MTC_MF</v>
          </cell>
          <cell r="Y4965" t="str">
            <v>ET&amp;MTC</v>
          </cell>
          <cell r="Z4965" t="str">
            <v>AM</v>
          </cell>
          <cell r="AA4965" t="str">
            <v>MOE</v>
          </cell>
          <cell r="AB4965" t="str">
            <v>MF REFERENCEMENT TIERS CITI-ME FMSGT</v>
          </cell>
        </row>
        <row r="4966">
          <cell r="A4966" t="str">
            <v>CDG</v>
          </cell>
          <cell r="B4966">
            <v>0</v>
          </cell>
          <cell r="C4966" t="str">
            <v>VtilAna</v>
          </cell>
          <cell r="D4966" t="str">
            <v>FOR</v>
          </cell>
          <cell r="E4966" t="str">
            <v>DAM02_02804</v>
          </cell>
          <cell r="F4966" t="str">
            <v>CDCP</v>
          </cell>
          <cell r="G4966" t="str">
            <v>CDCMC</v>
          </cell>
          <cell r="H4966" t="str">
            <v>FMSGT</v>
          </cell>
          <cell r="I4966" t="str">
            <v>FMST</v>
          </cell>
          <cell r="J4966" t="str">
            <v>LDN</v>
          </cell>
          <cell r="K4966" t="str">
            <v>CDCMC</v>
          </cell>
          <cell r="L4966" t="str">
            <v>LDN_FMSI0</v>
          </cell>
          <cell r="M4966" t="str">
            <v>LDN</v>
          </cell>
          <cell r="N4966" t="str">
            <v>CITI-ME</v>
          </cell>
          <cell r="O4966" t="str">
            <v>DAM</v>
          </cell>
          <cell r="P4966" t="str">
            <v>Amort jours hommes</v>
          </cell>
          <cell r="Q4966" t="str">
            <v>Maintenance Fonctionnelle</v>
          </cell>
          <cell r="R4966" t="str">
            <v>REFERENTIELS</v>
          </cell>
          <cell r="S4966" t="str">
            <v>REFERENTIELS</v>
          </cell>
          <cell r="U4966">
            <v>0</v>
          </cell>
          <cell r="V4966">
            <v>17.4043688</v>
          </cell>
          <cell r="W4966" t="str">
            <v>AMO_EM_JH</v>
          </cell>
          <cell r="X4966" t="str">
            <v>ET&amp;MTC_MF</v>
          </cell>
          <cell r="Y4966" t="str">
            <v>ET&amp;MTC</v>
          </cell>
          <cell r="Z4966" t="str">
            <v>AM</v>
          </cell>
          <cell r="AA4966" t="str">
            <v>MOE</v>
          </cell>
          <cell r="AB4966" t="str">
            <v>MF REFERENCEMENT TIERS CITI-ME FMSGT</v>
          </cell>
        </row>
        <row r="4967">
          <cell r="A4967" t="str">
            <v>CDG</v>
          </cell>
          <cell r="B4967">
            <v>0</v>
          </cell>
          <cell r="C4967" t="str">
            <v>VtilAna</v>
          </cell>
          <cell r="D4967" t="str">
            <v>FOR</v>
          </cell>
          <cell r="E4967" t="str">
            <v>DAM02_02804</v>
          </cell>
          <cell r="F4967" t="str">
            <v>CDCP</v>
          </cell>
          <cell r="G4967" t="str">
            <v>CDCMC</v>
          </cell>
          <cell r="H4967" t="str">
            <v>FMSGT</v>
          </cell>
          <cell r="I4967" t="str">
            <v>FMST</v>
          </cell>
          <cell r="J4967" t="str">
            <v>LDN</v>
          </cell>
          <cell r="K4967" t="str">
            <v>CDCMC</v>
          </cell>
          <cell r="L4967" t="str">
            <v>LDN_LDNMO</v>
          </cell>
          <cell r="M4967" t="str">
            <v>LDN</v>
          </cell>
          <cell r="N4967" t="str">
            <v>CITI-ME</v>
          </cell>
          <cell r="O4967" t="str">
            <v>DAM</v>
          </cell>
          <cell r="P4967" t="str">
            <v>Amort jours hommes</v>
          </cell>
          <cell r="Q4967" t="str">
            <v>Maintenance Fonctionnelle</v>
          </cell>
          <cell r="R4967" t="str">
            <v>REFERENTIELS</v>
          </cell>
          <cell r="S4967" t="str">
            <v>REFERENTIELS</v>
          </cell>
          <cell r="U4967">
            <v>0</v>
          </cell>
          <cell r="V4967">
            <v>30.475404959999999</v>
          </cell>
          <cell r="W4967" t="str">
            <v>AMO_EM_JH</v>
          </cell>
          <cell r="X4967" t="str">
            <v>ET&amp;MTC_MF</v>
          </cell>
          <cell r="Y4967" t="str">
            <v>ET&amp;MTC</v>
          </cell>
          <cell r="Z4967" t="str">
            <v>AM</v>
          </cell>
          <cell r="AA4967" t="str">
            <v>MOE</v>
          </cell>
          <cell r="AB4967" t="str">
            <v>MF REFERENCEMENT TIERS CITI-ME FMSGT</v>
          </cell>
        </row>
        <row r="4968">
          <cell r="A4968" t="str">
            <v>CDG</v>
          </cell>
          <cell r="B4968">
            <v>0</v>
          </cell>
          <cell r="C4968" t="str">
            <v>VtilAna</v>
          </cell>
          <cell r="D4968" t="str">
            <v>FOR</v>
          </cell>
          <cell r="E4968" t="str">
            <v>DAM02_02804</v>
          </cell>
          <cell r="F4968" t="str">
            <v>CDCP</v>
          </cell>
          <cell r="G4968" t="str">
            <v>CDCMC</v>
          </cell>
          <cell r="H4968" t="str">
            <v>FMSGT</v>
          </cell>
          <cell r="I4968" t="str">
            <v>FMST</v>
          </cell>
          <cell r="J4968" t="str">
            <v>LDN</v>
          </cell>
          <cell r="K4968" t="str">
            <v>CDCMC</v>
          </cell>
          <cell r="L4968" t="str">
            <v>LDN_LDNST</v>
          </cell>
          <cell r="M4968" t="str">
            <v>LDN</v>
          </cell>
          <cell r="N4968" t="str">
            <v>CITI-ME</v>
          </cell>
          <cell r="O4968" t="str">
            <v>DAM</v>
          </cell>
          <cell r="P4968" t="str">
            <v>Amort jours hommes</v>
          </cell>
          <cell r="Q4968" t="str">
            <v>Maintenance Fonctionnelle</v>
          </cell>
          <cell r="R4968" t="str">
            <v>REFERENTIELS</v>
          </cell>
          <cell r="S4968" t="str">
            <v>REFERENTIELS</v>
          </cell>
          <cell r="U4968">
            <v>0</v>
          </cell>
          <cell r="V4968">
            <v>30.475404959999999</v>
          </cell>
          <cell r="W4968" t="str">
            <v>AMO_EM_JH</v>
          </cell>
          <cell r="X4968" t="str">
            <v>ET&amp;MTC_MF</v>
          </cell>
          <cell r="Y4968" t="str">
            <v>ET&amp;MTC</v>
          </cell>
          <cell r="Z4968" t="str">
            <v>AM</v>
          </cell>
          <cell r="AA4968" t="str">
            <v>MOE</v>
          </cell>
          <cell r="AB4968" t="str">
            <v>MF REFERENCEMENT TIERS CITI-ME FMSGT</v>
          </cell>
        </row>
        <row r="4969">
          <cell r="A4969" t="str">
            <v>CDG</v>
          </cell>
          <cell r="B4969">
            <v>0</v>
          </cell>
          <cell r="C4969" t="str">
            <v>VtilAna</v>
          </cell>
          <cell r="D4969" t="str">
            <v>FOR</v>
          </cell>
          <cell r="E4969" t="str">
            <v>DAM02_02804</v>
          </cell>
          <cell r="F4969" t="str">
            <v>CDCP</v>
          </cell>
          <cell r="G4969" t="str">
            <v>CDCMC</v>
          </cell>
          <cell r="H4969" t="str">
            <v>FMSGT</v>
          </cell>
          <cell r="I4969" t="str">
            <v>FMST</v>
          </cell>
          <cell r="J4969" t="str">
            <v>LDN</v>
          </cell>
          <cell r="K4969" t="str">
            <v>CDCMC</v>
          </cell>
          <cell r="L4969" t="str">
            <v>LDN_STR20</v>
          </cell>
          <cell r="M4969" t="str">
            <v>LDN</v>
          </cell>
          <cell r="N4969" t="str">
            <v>CITI-ME</v>
          </cell>
          <cell r="O4969" t="str">
            <v>DAM</v>
          </cell>
          <cell r="P4969" t="str">
            <v>Amort jours hommes</v>
          </cell>
          <cell r="Q4969" t="str">
            <v>Maintenance Fonctionnelle</v>
          </cell>
          <cell r="R4969" t="str">
            <v>REFERENTIELS</v>
          </cell>
          <cell r="S4969" t="str">
            <v>REFERENTIELS</v>
          </cell>
          <cell r="U4969">
            <v>0</v>
          </cell>
          <cell r="V4969">
            <v>30.475404959999999</v>
          </cell>
          <cell r="W4969" t="str">
            <v>AMO_EM_JH</v>
          </cell>
          <cell r="X4969" t="str">
            <v>ET&amp;MTC_MF</v>
          </cell>
          <cell r="Y4969" t="str">
            <v>ET&amp;MTC</v>
          </cell>
          <cell r="Z4969" t="str">
            <v>AM</v>
          </cell>
          <cell r="AA4969" t="str">
            <v>MOE</v>
          </cell>
          <cell r="AB4969" t="str">
            <v>MF REFERENCEMENT TIERS CITI-ME FMSGT</v>
          </cell>
        </row>
        <row r="4970">
          <cell r="A4970" t="str">
            <v>CDG</v>
          </cell>
          <cell r="B4970">
            <v>0</v>
          </cell>
          <cell r="C4970" t="str">
            <v>VtilAna</v>
          </cell>
          <cell r="D4970" t="str">
            <v>FOR</v>
          </cell>
          <cell r="E4970" t="str">
            <v>DAM02_02804</v>
          </cell>
          <cell r="F4970" t="str">
            <v>CDCP</v>
          </cell>
          <cell r="G4970" t="str">
            <v>CDCMC</v>
          </cell>
          <cell r="H4970" t="str">
            <v>FMSGT</v>
          </cell>
          <cell r="I4970" t="str">
            <v>FMST</v>
          </cell>
          <cell r="J4970" t="str">
            <v>CDCP</v>
          </cell>
          <cell r="K4970" t="str">
            <v>CDCMC</v>
          </cell>
          <cell r="L4970" t="str">
            <v>MMG00</v>
          </cell>
          <cell r="M4970" t="str">
            <v>MMG</v>
          </cell>
          <cell r="N4970" t="str">
            <v>CITI-ME</v>
          </cell>
          <cell r="O4970" t="str">
            <v>DAM</v>
          </cell>
          <cell r="P4970" t="str">
            <v>Amort jours hommes</v>
          </cell>
          <cell r="Q4970" t="str">
            <v>Maintenance Fonctionnelle</v>
          </cell>
          <cell r="R4970" t="str">
            <v>REFERENTIELS</v>
          </cell>
          <cell r="S4970" t="str">
            <v>REFERENTIELS</v>
          </cell>
          <cell r="U4970">
            <v>0</v>
          </cell>
          <cell r="V4970">
            <v>65.312527279999998</v>
          </cell>
          <cell r="W4970" t="str">
            <v>AMO_EM_JH</v>
          </cell>
          <cell r="X4970" t="str">
            <v>ET&amp;MTC_MF</v>
          </cell>
          <cell r="Y4970" t="str">
            <v>ET&amp;MTC</v>
          </cell>
          <cell r="Z4970" t="str">
            <v>AM</v>
          </cell>
          <cell r="AA4970" t="str">
            <v>MOE</v>
          </cell>
          <cell r="AB4970" t="str">
            <v>MF REFERENCEMENT TIERS CITI-ME FMSGT</v>
          </cell>
        </row>
        <row r="4971">
          <cell r="A4971" t="str">
            <v>CDG</v>
          </cell>
          <cell r="B4971">
            <v>0</v>
          </cell>
          <cell r="C4971" t="str">
            <v>VtilAna</v>
          </cell>
          <cell r="D4971" t="str">
            <v>FOR</v>
          </cell>
          <cell r="E4971" t="str">
            <v>DAM02_02804</v>
          </cell>
          <cell r="F4971" t="str">
            <v>CDCP</v>
          </cell>
          <cell r="G4971" t="str">
            <v>CDCMC</v>
          </cell>
          <cell r="H4971" t="str">
            <v>FMSGT</v>
          </cell>
          <cell r="I4971" t="str">
            <v>FMST</v>
          </cell>
          <cell r="J4971" t="str">
            <v>CDCP</v>
          </cell>
          <cell r="K4971" t="str">
            <v>CDCMC</v>
          </cell>
          <cell r="L4971" t="str">
            <v>MMG10</v>
          </cell>
          <cell r="M4971" t="str">
            <v>MMG</v>
          </cell>
          <cell r="N4971" t="str">
            <v>CITI-ME</v>
          </cell>
          <cell r="O4971" t="str">
            <v>DAM</v>
          </cell>
          <cell r="P4971" t="str">
            <v>Amort jours hommes</v>
          </cell>
          <cell r="Q4971" t="str">
            <v>Maintenance Fonctionnelle</v>
          </cell>
          <cell r="R4971" t="str">
            <v>REFERENTIELS</v>
          </cell>
          <cell r="S4971" t="str">
            <v>REFERENTIELS</v>
          </cell>
          <cell r="U4971">
            <v>0</v>
          </cell>
          <cell r="V4971">
            <v>26.63852464</v>
          </cell>
          <cell r="W4971" t="str">
            <v>AMO_EM_JH</v>
          </cell>
          <cell r="X4971" t="str">
            <v>ET&amp;MTC_MF</v>
          </cell>
          <cell r="Y4971" t="str">
            <v>ET&amp;MTC</v>
          </cell>
          <cell r="Z4971" t="str">
            <v>AM</v>
          </cell>
          <cell r="AA4971" t="str">
            <v>MOE</v>
          </cell>
          <cell r="AB4971" t="str">
            <v>MF REFERENCEMENT TIERS CITI-ME FMSGT</v>
          </cell>
        </row>
        <row r="4972">
          <cell r="A4972" t="str">
            <v>CDG</v>
          </cell>
          <cell r="B4972">
            <v>0</v>
          </cell>
          <cell r="C4972" t="str">
            <v>VtilAna</v>
          </cell>
          <cell r="D4972" t="str">
            <v>FOR</v>
          </cell>
          <cell r="E4972" t="str">
            <v>DAM02_02804</v>
          </cell>
          <cell r="F4972" t="str">
            <v>CDCP</v>
          </cell>
          <cell r="G4972" t="str">
            <v>CDCMC</v>
          </cell>
          <cell r="H4972" t="str">
            <v>FMSGT</v>
          </cell>
          <cell r="I4972" t="str">
            <v>FMST</v>
          </cell>
          <cell r="J4972" t="str">
            <v>CDCP</v>
          </cell>
          <cell r="K4972" t="str">
            <v>CDCMC</v>
          </cell>
          <cell r="L4972" t="str">
            <v>MMG21</v>
          </cell>
          <cell r="M4972" t="str">
            <v>MMG</v>
          </cell>
          <cell r="N4972" t="str">
            <v>CITI-ME</v>
          </cell>
          <cell r="O4972" t="str">
            <v>DAM</v>
          </cell>
          <cell r="P4972" t="str">
            <v>Amort jours hommes</v>
          </cell>
          <cell r="Q4972" t="str">
            <v>Maintenance Fonctionnelle</v>
          </cell>
          <cell r="R4972" t="str">
            <v>REFERENTIELS</v>
          </cell>
          <cell r="S4972" t="str">
            <v>REFERENTIELS</v>
          </cell>
          <cell r="U4972">
            <v>0</v>
          </cell>
          <cell r="V4972">
            <v>14.76351968</v>
          </cell>
          <cell r="W4972" t="str">
            <v>AMO_EM_JH</v>
          </cell>
          <cell r="X4972" t="str">
            <v>ET&amp;MTC_MF</v>
          </cell>
          <cell r="Y4972" t="str">
            <v>ET&amp;MTC</v>
          </cell>
          <cell r="Z4972" t="str">
            <v>AM</v>
          </cell>
          <cell r="AA4972" t="str">
            <v>MOE</v>
          </cell>
          <cell r="AB4972" t="str">
            <v>MF REFERENCEMENT TIERS CITI-ME FMSGT</v>
          </cell>
        </row>
        <row r="4973">
          <cell r="A4973" t="str">
            <v>CDG</v>
          </cell>
          <cell r="B4973">
            <v>0</v>
          </cell>
          <cell r="C4973" t="str">
            <v>VtilAna</v>
          </cell>
          <cell r="D4973" t="str">
            <v>FOR</v>
          </cell>
          <cell r="E4973" t="str">
            <v>DAM02_02804</v>
          </cell>
          <cell r="F4973" t="str">
            <v>CDCP</v>
          </cell>
          <cell r="G4973" t="str">
            <v>CDCMC</v>
          </cell>
          <cell r="H4973" t="str">
            <v>FMSGT</v>
          </cell>
          <cell r="I4973" t="str">
            <v>FMST</v>
          </cell>
          <cell r="J4973" t="str">
            <v>CDCP</v>
          </cell>
          <cell r="K4973" t="str">
            <v>CDCMC</v>
          </cell>
          <cell r="L4973" t="str">
            <v>MMG22</v>
          </cell>
          <cell r="M4973" t="str">
            <v>MMG</v>
          </cell>
          <cell r="N4973" t="str">
            <v>CITI-ME</v>
          </cell>
          <cell r="O4973" t="str">
            <v>DAM</v>
          </cell>
          <cell r="P4973" t="str">
            <v>Amort jours hommes</v>
          </cell>
          <cell r="Q4973" t="str">
            <v>Maintenance Fonctionnelle</v>
          </cell>
          <cell r="R4973" t="str">
            <v>REFERENTIELS</v>
          </cell>
          <cell r="S4973" t="str">
            <v>REFERENTIELS</v>
          </cell>
          <cell r="U4973">
            <v>0</v>
          </cell>
          <cell r="V4973">
            <v>40.278733039999999</v>
          </cell>
          <cell r="W4973" t="str">
            <v>AMO_EM_JH</v>
          </cell>
          <cell r="X4973" t="str">
            <v>ET&amp;MTC_MF</v>
          </cell>
          <cell r="Y4973" t="str">
            <v>ET&amp;MTC</v>
          </cell>
          <cell r="Z4973" t="str">
            <v>AM</v>
          </cell>
          <cell r="AA4973" t="str">
            <v>MOE</v>
          </cell>
          <cell r="AB4973" t="str">
            <v>MF REFERENCEMENT TIERS CITI-ME FMSGT</v>
          </cell>
        </row>
        <row r="4974">
          <cell r="A4974" t="str">
            <v>CDG</v>
          </cell>
          <cell r="B4974">
            <v>0</v>
          </cell>
          <cell r="C4974" t="str">
            <v>VtilAna</v>
          </cell>
          <cell r="D4974" t="str">
            <v>FOR</v>
          </cell>
          <cell r="E4974" t="str">
            <v>DAM02_02804</v>
          </cell>
          <cell r="F4974" t="str">
            <v>CDCP</v>
          </cell>
          <cell r="G4974" t="str">
            <v>CDCMC</v>
          </cell>
          <cell r="H4974" t="str">
            <v>FMSGT</v>
          </cell>
          <cell r="I4974" t="str">
            <v>FMST</v>
          </cell>
          <cell r="J4974" t="str">
            <v>CDCP</v>
          </cell>
          <cell r="K4974" t="str">
            <v>CDCMC</v>
          </cell>
          <cell r="L4974" t="str">
            <v>MMG23</v>
          </cell>
          <cell r="M4974" t="str">
            <v>MMG</v>
          </cell>
          <cell r="N4974" t="str">
            <v>CITI-ME</v>
          </cell>
          <cell r="O4974" t="str">
            <v>DAM</v>
          </cell>
          <cell r="P4974" t="str">
            <v>Amort jours hommes</v>
          </cell>
          <cell r="Q4974" t="str">
            <v>Maintenance Fonctionnelle</v>
          </cell>
          <cell r="R4974" t="str">
            <v>REFERENTIELS</v>
          </cell>
          <cell r="S4974" t="str">
            <v>REFERENTIELS</v>
          </cell>
          <cell r="U4974">
            <v>0</v>
          </cell>
          <cell r="V4974">
            <v>34.822649679999998</v>
          </cell>
          <cell r="W4974" t="str">
            <v>AMO_EM_JH</v>
          </cell>
          <cell r="X4974" t="str">
            <v>ET&amp;MTC_MF</v>
          </cell>
          <cell r="Y4974" t="str">
            <v>ET&amp;MTC</v>
          </cell>
          <cell r="Z4974" t="str">
            <v>AM</v>
          </cell>
          <cell r="AA4974" t="str">
            <v>MOE</v>
          </cell>
          <cell r="AB4974" t="str">
            <v>MF REFERENCEMENT TIERS CITI-ME FMSGT</v>
          </cell>
        </row>
        <row r="4975">
          <cell r="A4975" t="str">
            <v>CDG</v>
          </cell>
          <cell r="B4975">
            <v>0</v>
          </cell>
          <cell r="C4975" t="str">
            <v>VtilAna</v>
          </cell>
          <cell r="D4975" t="str">
            <v>FOR</v>
          </cell>
          <cell r="E4975" t="str">
            <v>DAM02_02804</v>
          </cell>
          <cell r="F4975" t="str">
            <v>CDCP</v>
          </cell>
          <cell r="G4975" t="str">
            <v>CDCMC</v>
          </cell>
          <cell r="H4975" t="str">
            <v>FMSGT</v>
          </cell>
          <cell r="I4975" t="str">
            <v>FMST</v>
          </cell>
          <cell r="J4975" t="str">
            <v>CDCP</v>
          </cell>
          <cell r="K4975" t="str">
            <v>CDCMC</v>
          </cell>
          <cell r="L4975" t="str">
            <v>MMG24</v>
          </cell>
          <cell r="M4975" t="str">
            <v>MMG</v>
          </cell>
          <cell r="N4975" t="str">
            <v>CITI-ME</v>
          </cell>
          <cell r="O4975" t="str">
            <v>DAM</v>
          </cell>
          <cell r="P4975" t="str">
            <v>Amort jours hommes</v>
          </cell>
          <cell r="Q4975" t="str">
            <v>Maintenance Fonctionnelle</v>
          </cell>
          <cell r="R4975" t="str">
            <v>REFERENTIELS</v>
          </cell>
          <cell r="S4975" t="str">
            <v>REFERENTIELS</v>
          </cell>
          <cell r="U4975">
            <v>0</v>
          </cell>
          <cell r="V4975">
            <v>18.13345352</v>
          </cell>
          <cell r="W4975" t="str">
            <v>AMO_EM_JH</v>
          </cell>
          <cell r="X4975" t="str">
            <v>ET&amp;MTC_MF</v>
          </cell>
          <cell r="Y4975" t="str">
            <v>ET&amp;MTC</v>
          </cell>
          <cell r="Z4975" t="str">
            <v>AM</v>
          </cell>
          <cell r="AA4975" t="str">
            <v>MOE</v>
          </cell>
          <cell r="AB4975" t="str">
            <v>MF REFERENCEMENT TIERS CITI-ME FMSGT</v>
          </cell>
        </row>
        <row r="4976">
          <cell r="A4976" t="str">
            <v>CDG</v>
          </cell>
          <cell r="B4976">
            <v>0</v>
          </cell>
          <cell r="C4976" t="str">
            <v>VtilAna</v>
          </cell>
          <cell r="D4976" t="str">
            <v>FOR</v>
          </cell>
          <cell r="E4976" t="str">
            <v>DAM02_02804</v>
          </cell>
          <cell r="F4976" t="str">
            <v>CDCP</v>
          </cell>
          <cell r="G4976" t="str">
            <v>CDCMC</v>
          </cell>
          <cell r="H4976" t="str">
            <v>FMSGT</v>
          </cell>
          <cell r="I4976" t="str">
            <v>FMST</v>
          </cell>
          <cell r="J4976" t="str">
            <v>CDCP</v>
          </cell>
          <cell r="K4976" t="str">
            <v>CDCMC</v>
          </cell>
          <cell r="L4976" t="str">
            <v>MMG25</v>
          </cell>
          <cell r="M4976" t="str">
            <v>MMG</v>
          </cell>
          <cell r="N4976" t="str">
            <v>CITI-ME</v>
          </cell>
          <cell r="O4976" t="str">
            <v>DAM</v>
          </cell>
          <cell r="P4976" t="str">
            <v>Amort jours hommes</v>
          </cell>
          <cell r="Q4976" t="str">
            <v>Maintenance Fonctionnelle</v>
          </cell>
          <cell r="R4976" t="str">
            <v>REFERENTIELS</v>
          </cell>
          <cell r="S4976" t="str">
            <v>REFERENTIELS</v>
          </cell>
          <cell r="U4976">
            <v>0</v>
          </cell>
          <cell r="V4976">
            <v>8.6655441599999996</v>
          </cell>
          <cell r="W4976" t="str">
            <v>AMO_EM_JH</v>
          </cell>
          <cell r="X4976" t="str">
            <v>ET&amp;MTC_MF</v>
          </cell>
          <cell r="Y4976" t="str">
            <v>ET&amp;MTC</v>
          </cell>
          <cell r="Z4976" t="str">
            <v>AM</v>
          </cell>
          <cell r="AA4976" t="str">
            <v>MOE</v>
          </cell>
          <cell r="AB4976" t="str">
            <v>MF REFERENCEMENT TIERS CITI-ME FMSGT</v>
          </cell>
        </row>
        <row r="4977">
          <cell r="A4977" t="str">
            <v>CDG</v>
          </cell>
          <cell r="B4977">
            <v>0</v>
          </cell>
          <cell r="C4977" t="str">
            <v>VtilAna</v>
          </cell>
          <cell r="D4977" t="str">
            <v>FOR</v>
          </cell>
          <cell r="E4977" t="str">
            <v>DAM02_02804</v>
          </cell>
          <cell r="F4977" t="str">
            <v>CDCP</v>
          </cell>
          <cell r="G4977" t="str">
            <v>CDCMC</v>
          </cell>
          <cell r="H4977" t="str">
            <v>FMSGT</v>
          </cell>
          <cell r="I4977" t="str">
            <v>FMST</v>
          </cell>
          <cell r="J4977" t="str">
            <v>CDCP</v>
          </cell>
          <cell r="K4977" t="str">
            <v>CDCMC</v>
          </cell>
          <cell r="L4977" t="str">
            <v>MMG26</v>
          </cell>
          <cell r="M4977" t="str">
            <v>MMG</v>
          </cell>
          <cell r="N4977" t="str">
            <v>CITI-ME</v>
          </cell>
          <cell r="O4977" t="str">
            <v>DAM</v>
          </cell>
          <cell r="P4977" t="str">
            <v>Amort jours hommes</v>
          </cell>
          <cell r="Q4977" t="str">
            <v>Maintenance Fonctionnelle</v>
          </cell>
          <cell r="R4977" t="str">
            <v>REFERENTIELS</v>
          </cell>
          <cell r="S4977" t="str">
            <v>REFERENTIELS</v>
          </cell>
          <cell r="U4977">
            <v>0</v>
          </cell>
          <cell r="V4977">
            <v>35.625014880000002</v>
          </cell>
          <cell r="W4977" t="str">
            <v>AMO_EM_JH</v>
          </cell>
          <cell r="X4977" t="str">
            <v>ET&amp;MTC_MF</v>
          </cell>
          <cell r="Y4977" t="str">
            <v>ET&amp;MTC</v>
          </cell>
          <cell r="Z4977" t="str">
            <v>AM</v>
          </cell>
          <cell r="AA4977" t="str">
            <v>MOE</v>
          </cell>
          <cell r="AB4977" t="str">
            <v>MF REFERENCEMENT TIERS CITI-ME FMSGT</v>
          </cell>
        </row>
        <row r="4978">
          <cell r="A4978" t="str">
            <v>CDG</v>
          </cell>
          <cell r="B4978">
            <v>0</v>
          </cell>
          <cell r="C4978" t="str">
            <v>VtilAna</v>
          </cell>
          <cell r="D4978" t="str">
            <v>FOR</v>
          </cell>
          <cell r="E4978" t="str">
            <v>DAM02_02804</v>
          </cell>
          <cell r="F4978" t="str">
            <v>CDCP</v>
          </cell>
          <cell r="G4978" t="str">
            <v>CDCMC</v>
          </cell>
          <cell r="H4978" t="str">
            <v>FMSGT</v>
          </cell>
          <cell r="I4978" t="str">
            <v>FMST</v>
          </cell>
          <cell r="J4978" t="str">
            <v>CDCP</v>
          </cell>
          <cell r="K4978" t="str">
            <v>CDCMC</v>
          </cell>
          <cell r="L4978" t="str">
            <v>MMG31</v>
          </cell>
          <cell r="M4978" t="str">
            <v>MMG</v>
          </cell>
          <cell r="N4978" t="str">
            <v>CITI-ME</v>
          </cell>
          <cell r="O4978" t="str">
            <v>DAM</v>
          </cell>
          <cell r="P4978" t="str">
            <v>Amort jours hommes</v>
          </cell>
          <cell r="Q4978" t="str">
            <v>Maintenance Fonctionnelle</v>
          </cell>
          <cell r="R4978" t="str">
            <v>REFERENTIELS</v>
          </cell>
          <cell r="S4978" t="str">
            <v>REFERENTIELS</v>
          </cell>
          <cell r="U4978">
            <v>0</v>
          </cell>
          <cell r="V4978">
            <v>48.302385039999997</v>
          </cell>
          <cell r="W4978" t="str">
            <v>AMO_EM_JH</v>
          </cell>
          <cell r="X4978" t="str">
            <v>ET&amp;MTC_MF</v>
          </cell>
          <cell r="Y4978" t="str">
            <v>ET&amp;MTC</v>
          </cell>
          <cell r="Z4978" t="str">
            <v>AM</v>
          </cell>
          <cell r="AA4978" t="str">
            <v>MOE</v>
          </cell>
          <cell r="AB4978" t="str">
            <v>MF REFERENCEMENT TIERS CITI-ME FMSGT</v>
          </cell>
        </row>
        <row r="4979">
          <cell r="A4979" t="str">
            <v>CDG</v>
          </cell>
          <cell r="B4979">
            <v>0</v>
          </cell>
          <cell r="C4979" t="str">
            <v>VtilAna</v>
          </cell>
          <cell r="D4979" t="str">
            <v>FOR</v>
          </cell>
          <cell r="E4979" t="str">
            <v>DAM02_02804</v>
          </cell>
          <cell r="F4979" t="str">
            <v>CDCP</v>
          </cell>
          <cell r="G4979" t="str">
            <v>CDCMC</v>
          </cell>
          <cell r="H4979" t="str">
            <v>FMSGT</v>
          </cell>
          <cell r="I4979" t="str">
            <v>FMST</v>
          </cell>
          <cell r="J4979" t="str">
            <v>CDCP</v>
          </cell>
          <cell r="K4979" t="str">
            <v>CDCMC</v>
          </cell>
          <cell r="L4979" t="str">
            <v>MMG32</v>
          </cell>
          <cell r="M4979" t="str">
            <v>MMG</v>
          </cell>
          <cell r="N4979" t="str">
            <v>CITI-ME</v>
          </cell>
          <cell r="O4979" t="str">
            <v>DAM</v>
          </cell>
          <cell r="P4979" t="str">
            <v>Amort jours hommes</v>
          </cell>
          <cell r="Q4979" t="str">
            <v>Maintenance Fonctionnelle</v>
          </cell>
          <cell r="R4979" t="str">
            <v>REFERENTIELS</v>
          </cell>
          <cell r="S4979" t="str">
            <v>REFERENTIELS</v>
          </cell>
          <cell r="U4979">
            <v>0</v>
          </cell>
          <cell r="V4979">
            <v>29.36656632</v>
          </cell>
          <cell r="W4979" t="str">
            <v>AMO_EM_JH</v>
          </cell>
          <cell r="X4979" t="str">
            <v>ET&amp;MTC_MF</v>
          </cell>
          <cell r="Y4979" t="str">
            <v>ET&amp;MTC</v>
          </cell>
          <cell r="Z4979" t="str">
            <v>AM</v>
          </cell>
          <cell r="AA4979" t="str">
            <v>MOE</v>
          </cell>
          <cell r="AB4979" t="str">
            <v>MF REFERENCEMENT TIERS CITI-ME FMSGT</v>
          </cell>
        </row>
        <row r="4980">
          <cell r="A4980" t="str">
            <v>CDG</v>
          </cell>
          <cell r="B4980">
            <v>0</v>
          </cell>
          <cell r="C4980" t="str">
            <v>VtilAna</v>
          </cell>
          <cell r="D4980" t="str">
            <v>FOR</v>
          </cell>
          <cell r="E4980" t="str">
            <v>DAM02_02804</v>
          </cell>
          <cell r="F4980" t="str">
            <v>CDCP</v>
          </cell>
          <cell r="G4980" t="str">
            <v>CDCMC</v>
          </cell>
          <cell r="H4980" t="str">
            <v>FMSGT</v>
          </cell>
          <cell r="I4980" t="str">
            <v>FMST</v>
          </cell>
          <cell r="J4980" t="str">
            <v>CDCP</v>
          </cell>
          <cell r="K4980" t="str">
            <v>CDCMC</v>
          </cell>
          <cell r="L4980" t="str">
            <v>STR00</v>
          </cell>
          <cell r="M4980" t="str">
            <v>STR</v>
          </cell>
          <cell r="N4980" t="str">
            <v>CITI-ME</v>
          </cell>
          <cell r="O4980" t="str">
            <v>DAM</v>
          </cell>
          <cell r="P4980" t="str">
            <v>Amort jours hommes</v>
          </cell>
          <cell r="Q4980" t="str">
            <v>Maintenance Fonctionnelle</v>
          </cell>
          <cell r="R4980" t="str">
            <v>REFERENTIELS</v>
          </cell>
          <cell r="S4980" t="str">
            <v>REFERENTIELS</v>
          </cell>
          <cell r="U4980">
            <v>0</v>
          </cell>
          <cell r="V4980">
            <v>16.047304</v>
          </cell>
          <cell r="W4980" t="str">
            <v>AMO_EM_JH</v>
          </cell>
          <cell r="X4980" t="str">
            <v>ET&amp;MTC_MF</v>
          </cell>
          <cell r="Y4980" t="str">
            <v>ET&amp;MTC</v>
          </cell>
          <cell r="Z4980" t="str">
            <v>AM</v>
          </cell>
          <cell r="AA4980" t="str">
            <v>MOE</v>
          </cell>
          <cell r="AB4980" t="str">
            <v>MF REFERENCEMENT TIERS CITI-ME FMSGT</v>
          </cell>
        </row>
        <row r="4981">
          <cell r="A4981" t="str">
            <v>CDG</v>
          </cell>
          <cell r="B4981">
            <v>0</v>
          </cell>
          <cell r="C4981" t="str">
            <v>VtilAna</v>
          </cell>
          <cell r="D4981" t="str">
            <v>FOR</v>
          </cell>
          <cell r="E4981" t="str">
            <v>DAM02_02804</v>
          </cell>
          <cell r="F4981" t="str">
            <v>CDCP</v>
          </cell>
          <cell r="G4981" t="str">
            <v>CDCMC</v>
          </cell>
          <cell r="H4981" t="str">
            <v>FMSGT</v>
          </cell>
          <cell r="I4981" t="str">
            <v>FMST</v>
          </cell>
          <cell r="J4981" t="str">
            <v>CDCP</v>
          </cell>
          <cell r="K4981" t="str">
            <v>CDCMC</v>
          </cell>
          <cell r="L4981" t="str">
            <v>STR10</v>
          </cell>
          <cell r="M4981" t="str">
            <v>STR</v>
          </cell>
          <cell r="N4981" t="str">
            <v>CITI-ME</v>
          </cell>
          <cell r="O4981" t="str">
            <v>DAM</v>
          </cell>
          <cell r="P4981" t="str">
            <v>Amort jours hommes</v>
          </cell>
          <cell r="Q4981" t="str">
            <v>Maintenance Fonctionnelle</v>
          </cell>
          <cell r="R4981" t="str">
            <v>REFERENTIELS</v>
          </cell>
          <cell r="S4981" t="str">
            <v>REFERENTIELS</v>
          </cell>
          <cell r="U4981">
            <v>0</v>
          </cell>
          <cell r="V4981">
            <v>59.05407872</v>
          </cell>
          <cell r="W4981" t="str">
            <v>AMO_EM_JH</v>
          </cell>
          <cell r="X4981" t="str">
            <v>ET&amp;MTC_MF</v>
          </cell>
          <cell r="Y4981" t="str">
            <v>ET&amp;MTC</v>
          </cell>
          <cell r="Z4981" t="str">
            <v>AM</v>
          </cell>
          <cell r="AA4981" t="str">
            <v>MOE</v>
          </cell>
          <cell r="AB4981" t="str">
            <v>MF REFERENCEMENT TIERS CITI-ME FMSGT</v>
          </cell>
        </row>
        <row r="4982">
          <cell r="A4982" t="str">
            <v>CDG</v>
          </cell>
          <cell r="B4982">
            <v>0</v>
          </cell>
          <cell r="C4982" t="str">
            <v>VtilAna</v>
          </cell>
          <cell r="D4982" t="str">
            <v>FOR</v>
          </cell>
          <cell r="E4982" t="str">
            <v>DAM02_02804</v>
          </cell>
          <cell r="F4982" t="str">
            <v>CDCP</v>
          </cell>
          <cell r="G4982" t="str">
            <v>CDCMC</v>
          </cell>
          <cell r="H4982" t="str">
            <v>FMSGT</v>
          </cell>
          <cell r="I4982" t="str">
            <v>FMST</v>
          </cell>
          <cell r="J4982" t="str">
            <v>CDCP</v>
          </cell>
          <cell r="K4982" t="str">
            <v>CDCMC</v>
          </cell>
          <cell r="L4982" t="str">
            <v>STR20</v>
          </cell>
          <cell r="M4982" t="str">
            <v>STR</v>
          </cell>
          <cell r="N4982" t="str">
            <v>CITI-ME</v>
          </cell>
          <cell r="O4982" t="str">
            <v>DAM</v>
          </cell>
          <cell r="P4982" t="str">
            <v>Amort jours hommes</v>
          </cell>
          <cell r="Q4982" t="str">
            <v>Maintenance Fonctionnelle</v>
          </cell>
          <cell r="R4982" t="str">
            <v>REFERENTIELS</v>
          </cell>
          <cell r="S4982" t="str">
            <v>REFERENTIELS</v>
          </cell>
          <cell r="U4982">
            <v>0</v>
          </cell>
          <cell r="V4982">
            <v>50.067588479999998</v>
          </cell>
          <cell r="W4982" t="str">
            <v>AMO_EM_JH</v>
          </cell>
          <cell r="X4982" t="str">
            <v>ET&amp;MTC_MF</v>
          </cell>
          <cell r="Y4982" t="str">
            <v>ET&amp;MTC</v>
          </cell>
          <cell r="Z4982" t="str">
            <v>AM</v>
          </cell>
          <cell r="AA4982" t="str">
            <v>MOE</v>
          </cell>
          <cell r="AB4982" t="str">
            <v>MF REFERENCEMENT TIERS CITI-ME FMSGT</v>
          </cell>
        </row>
        <row r="4983">
          <cell r="A4983" t="str">
            <v>CDG</v>
          </cell>
          <cell r="B4983">
            <v>0</v>
          </cell>
          <cell r="C4983" t="str">
            <v>VtilAna</v>
          </cell>
          <cell r="D4983" t="str">
            <v>FOR</v>
          </cell>
          <cell r="E4983" t="str">
            <v>DAM02_02804</v>
          </cell>
          <cell r="F4983" t="str">
            <v>CDCP</v>
          </cell>
          <cell r="G4983" t="str">
            <v>CDCMC</v>
          </cell>
          <cell r="H4983" t="str">
            <v>FMSGT</v>
          </cell>
          <cell r="I4983" t="str">
            <v>FMST</v>
          </cell>
          <cell r="J4983" t="str">
            <v>CDCP</v>
          </cell>
          <cell r="K4983" t="str">
            <v>CDCMC</v>
          </cell>
          <cell r="L4983" t="str">
            <v>STR30</v>
          </cell>
          <cell r="M4983" t="str">
            <v>STR</v>
          </cell>
          <cell r="N4983" t="str">
            <v>CITI-ME</v>
          </cell>
          <cell r="O4983" t="str">
            <v>DAM</v>
          </cell>
          <cell r="P4983" t="str">
            <v>Amort jours hommes</v>
          </cell>
          <cell r="Q4983" t="str">
            <v>Maintenance Fonctionnelle</v>
          </cell>
          <cell r="R4983" t="str">
            <v>REFERENTIELS</v>
          </cell>
          <cell r="S4983" t="str">
            <v>REFERENTIELS</v>
          </cell>
          <cell r="U4983">
            <v>0</v>
          </cell>
          <cell r="V4983">
            <v>71.410502800000003</v>
          </cell>
          <cell r="W4983" t="str">
            <v>AMO_EM_JH</v>
          </cell>
          <cell r="X4983" t="str">
            <v>ET&amp;MTC_MF</v>
          </cell>
          <cell r="Y4983" t="str">
            <v>ET&amp;MTC</v>
          </cell>
          <cell r="Z4983" t="str">
            <v>AM</v>
          </cell>
          <cell r="AA4983" t="str">
            <v>MOE</v>
          </cell>
          <cell r="AB4983" t="str">
            <v>MF REFERENCEMENT TIERS CITI-ME FMSGT</v>
          </cell>
        </row>
        <row r="4984">
          <cell r="A4984" t="str">
            <v>CDG</v>
          </cell>
          <cell r="B4984">
            <v>0</v>
          </cell>
          <cell r="C4984" t="str">
            <v>VtilAna</v>
          </cell>
          <cell r="D4984" t="str">
            <v>FOR</v>
          </cell>
          <cell r="E4984" t="str">
            <v>DAM02_X0367</v>
          </cell>
          <cell r="F4984" t="str">
            <v>CDCP</v>
          </cell>
          <cell r="G4984" t="str">
            <v>CDCMC</v>
          </cell>
          <cell r="H4984" t="str">
            <v>FMSGT</v>
          </cell>
          <cell r="I4984" t="str">
            <v>FMST</v>
          </cell>
          <cell r="J4984" t="str">
            <v>CDCP</v>
          </cell>
          <cell r="K4984" t="str">
            <v>CDCMC</v>
          </cell>
          <cell r="L4984" t="str">
            <v>FMSGT</v>
          </cell>
          <cell r="M4984" t="str">
            <v>FMST</v>
          </cell>
          <cell r="N4984" t="str">
            <v>CITI-DIR</v>
          </cell>
          <cell r="O4984" t="str">
            <v>DAM</v>
          </cell>
          <cell r="P4984" t="str">
            <v>Amort materiel</v>
          </cell>
          <cell r="Q4984" t="str">
            <v>Materiel ICM</v>
          </cell>
          <cell r="R4984" t="str">
            <v>SECURITE</v>
          </cell>
          <cell r="S4984" t="str">
            <v>SECURITE</v>
          </cell>
          <cell r="U4984">
            <v>0</v>
          </cell>
          <cell r="V4984">
            <v>233695.62</v>
          </cell>
          <cell r="W4984" t="str">
            <v>AMO_MA_AU</v>
          </cell>
          <cell r="X4984" t="str">
            <v>MAT_ED</v>
          </cell>
          <cell r="Y4984" t="str">
            <v>MAT</v>
          </cell>
          <cell r="Z4984" t="str">
            <v>AM</v>
          </cell>
          <cell r="AB4984" t="str">
            <v>ES EQUIPEMENTS SECURITE FEDERAL</v>
          </cell>
        </row>
        <row r="4985">
          <cell r="A4985" t="str">
            <v>CDG</v>
          </cell>
          <cell r="B4985">
            <v>0</v>
          </cell>
          <cell r="C4985" t="str">
            <v>VtilAna</v>
          </cell>
          <cell r="D4985" t="str">
            <v>FOR</v>
          </cell>
          <cell r="E4985" t="str">
            <v>DAM02_X0367</v>
          </cell>
          <cell r="F4985" t="str">
            <v>CDCP</v>
          </cell>
          <cell r="G4985" t="str">
            <v>CDCMC</v>
          </cell>
          <cell r="H4985" t="str">
            <v>FMSGT</v>
          </cell>
          <cell r="I4985" t="str">
            <v>FMST</v>
          </cell>
          <cell r="J4985" t="str">
            <v>CDCP</v>
          </cell>
          <cell r="K4985" t="str">
            <v>CDCMC</v>
          </cell>
          <cell r="L4985" t="str">
            <v>FMSGT</v>
          </cell>
          <cell r="M4985" t="str">
            <v>FMST</v>
          </cell>
          <cell r="N4985" t="str">
            <v>CITI-DIR</v>
          </cell>
          <cell r="O4985" t="str">
            <v>DAM</v>
          </cell>
          <cell r="P4985" t="str">
            <v>Amort materiel</v>
          </cell>
          <cell r="Q4985" t="str">
            <v>Materiel ICM</v>
          </cell>
          <cell r="R4985" t="str">
            <v>SECURITE</v>
          </cell>
          <cell r="S4985" t="str">
            <v>SECURITE</v>
          </cell>
          <cell r="U4985">
            <v>0</v>
          </cell>
          <cell r="V4985">
            <v>-233695.62</v>
          </cell>
          <cell r="W4985" t="str">
            <v>AMO_MA_AU</v>
          </cell>
          <cell r="X4985" t="str">
            <v>MAT_ED</v>
          </cell>
          <cell r="Y4985" t="str">
            <v>MAT</v>
          </cell>
          <cell r="Z4985" t="str">
            <v>AM</v>
          </cell>
          <cell r="AB4985" t="str">
            <v>ES EQUIPEMENTS SECURITE FEDERAL</v>
          </cell>
        </row>
        <row r="4986">
          <cell r="A4986" t="str">
            <v>CDG</v>
          </cell>
          <cell r="B4986">
            <v>0</v>
          </cell>
          <cell r="C4986" t="str">
            <v>VtilAna</v>
          </cell>
          <cell r="D4986" t="str">
            <v>FOR</v>
          </cell>
          <cell r="E4986" t="str">
            <v>DAM02_X0367</v>
          </cell>
          <cell r="F4986" t="str">
            <v>CDCP</v>
          </cell>
          <cell r="G4986" t="str">
            <v>CDCMC</v>
          </cell>
          <cell r="H4986" t="str">
            <v>FMSGT</v>
          </cell>
          <cell r="I4986" t="str">
            <v>FMST</v>
          </cell>
          <cell r="J4986" t="str">
            <v>CDCP</v>
          </cell>
          <cell r="K4986" t="str">
            <v>CDCMC</v>
          </cell>
          <cell r="L4986" t="str">
            <v>CCS00</v>
          </cell>
          <cell r="M4986" t="str">
            <v>CCS</v>
          </cell>
          <cell r="N4986" t="str">
            <v>CITI-DIR</v>
          </cell>
          <cell r="O4986" t="str">
            <v>DAM</v>
          </cell>
          <cell r="P4986" t="str">
            <v>Amort materiel</v>
          </cell>
          <cell r="Q4986" t="str">
            <v>Materiel ICM</v>
          </cell>
          <cell r="R4986" t="str">
            <v>SECURITE</v>
          </cell>
          <cell r="S4986" t="str">
            <v>SECURITE</v>
          </cell>
          <cell r="U4986">
            <v>0</v>
          </cell>
          <cell r="V4986">
            <v>789.92157603060002</v>
          </cell>
          <cell r="W4986" t="str">
            <v>AMO_MA_AU</v>
          </cell>
          <cell r="X4986" t="str">
            <v>MAT_ED</v>
          </cell>
          <cell r="Y4986" t="str">
            <v>MAT</v>
          </cell>
          <cell r="Z4986" t="str">
            <v>AM</v>
          </cell>
          <cell r="AB4986" t="str">
            <v>ES EQUIPEMENTS SECURITE FEDERAL</v>
          </cell>
        </row>
        <row r="4987">
          <cell r="A4987" t="str">
            <v>CDG</v>
          </cell>
          <cell r="B4987">
            <v>0</v>
          </cell>
          <cell r="C4987" t="str">
            <v>VtilAna</v>
          </cell>
          <cell r="D4987" t="str">
            <v>FOR</v>
          </cell>
          <cell r="E4987" t="str">
            <v>DAM02_X0367</v>
          </cell>
          <cell r="F4987" t="str">
            <v>CDCP</v>
          </cell>
          <cell r="G4987" t="str">
            <v>CDCMC</v>
          </cell>
          <cell r="H4987" t="str">
            <v>FMSGT</v>
          </cell>
          <cell r="I4987" t="str">
            <v>FMST</v>
          </cell>
          <cell r="J4987" t="str">
            <v>CDCP</v>
          </cell>
          <cell r="K4987" t="str">
            <v>CDCMC</v>
          </cell>
          <cell r="L4987" t="str">
            <v>CCS10</v>
          </cell>
          <cell r="M4987" t="str">
            <v>CCS</v>
          </cell>
          <cell r="N4987" t="str">
            <v>CITI-DIR</v>
          </cell>
          <cell r="O4987" t="str">
            <v>DAM</v>
          </cell>
          <cell r="P4987" t="str">
            <v>Amort materiel</v>
          </cell>
          <cell r="Q4987" t="str">
            <v>Materiel ICM</v>
          </cell>
          <cell r="R4987" t="str">
            <v>SECURITE</v>
          </cell>
          <cell r="S4987" t="str">
            <v>SECURITE</v>
          </cell>
          <cell r="U4987">
            <v>0</v>
          </cell>
          <cell r="V4987">
            <v>2363.0132616300002</v>
          </cell>
          <cell r="W4987" t="str">
            <v>AMO_MA_AU</v>
          </cell>
          <cell r="X4987" t="str">
            <v>MAT_ED</v>
          </cell>
          <cell r="Y4987" t="str">
            <v>MAT</v>
          </cell>
          <cell r="Z4987" t="str">
            <v>AM</v>
          </cell>
          <cell r="AB4987" t="str">
            <v>ES EQUIPEMENTS SECURITE FEDERAL</v>
          </cell>
        </row>
        <row r="4988">
          <cell r="A4988" t="str">
            <v>CDG</v>
          </cell>
          <cell r="B4988">
            <v>0</v>
          </cell>
          <cell r="C4988" t="str">
            <v>VtilAna</v>
          </cell>
          <cell r="D4988" t="str">
            <v>FOR</v>
          </cell>
          <cell r="E4988" t="str">
            <v>DAM02_X0367</v>
          </cell>
          <cell r="F4988" t="str">
            <v>CDCP</v>
          </cell>
          <cell r="G4988" t="str">
            <v>CDCMC</v>
          </cell>
          <cell r="H4988" t="str">
            <v>FMSGT</v>
          </cell>
          <cell r="I4988" t="str">
            <v>FMST</v>
          </cell>
          <cell r="J4988" t="str">
            <v>CDCP</v>
          </cell>
          <cell r="K4988" t="str">
            <v>CDCMC</v>
          </cell>
          <cell r="L4988" t="str">
            <v>CCS20</v>
          </cell>
          <cell r="M4988" t="str">
            <v>CCS</v>
          </cell>
          <cell r="N4988" t="str">
            <v>CITI-DIR</v>
          </cell>
          <cell r="O4988" t="str">
            <v>DAM</v>
          </cell>
          <cell r="P4988" t="str">
            <v>Amort materiel</v>
          </cell>
          <cell r="Q4988" t="str">
            <v>Materiel ICM</v>
          </cell>
          <cell r="R4988" t="str">
            <v>SECURITE</v>
          </cell>
          <cell r="S4988" t="str">
            <v>SECURITE</v>
          </cell>
          <cell r="U4988">
            <v>0</v>
          </cell>
          <cell r="V4988">
            <v>1647.3578166791999</v>
          </cell>
          <cell r="W4988" t="str">
            <v>AMO_MA_AU</v>
          </cell>
          <cell r="X4988" t="str">
            <v>MAT_ED</v>
          </cell>
          <cell r="Y4988" t="str">
            <v>MAT</v>
          </cell>
          <cell r="Z4988" t="str">
            <v>AM</v>
          </cell>
          <cell r="AB4988" t="str">
            <v>ES EQUIPEMENTS SECURITE FEDERAL</v>
          </cell>
        </row>
        <row r="4989">
          <cell r="A4989" t="str">
            <v>CDG</v>
          </cell>
          <cell r="B4989">
            <v>0</v>
          </cell>
          <cell r="C4989" t="str">
            <v>VtilAna</v>
          </cell>
          <cell r="D4989" t="str">
            <v>FOR</v>
          </cell>
          <cell r="E4989" t="str">
            <v>DAM02_X0367</v>
          </cell>
          <cell r="F4989" t="str">
            <v>CDCP</v>
          </cell>
          <cell r="G4989" t="str">
            <v>CDCMC</v>
          </cell>
          <cell r="H4989" t="str">
            <v>FMSGT</v>
          </cell>
          <cell r="I4989" t="str">
            <v>FMST</v>
          </cell>
          <cell r="J4989" t="str">
            <v>CDCP</v>
          </cell>
          <cell r="K4989" t="str">
            <v>CDCMC</v>
          </cell>
          <cell r="L4989" t="str">
            <v>CCS30</v>
          </cell>
          <cell r="M4989" t="str">
            <v>CCS</v>
          </cell>
          <cell r="N4989" t="str">
            <v>CITI-DIR</v>
          </cell>
          <cell r="O4989" t="str">
            <v>DAM</v>
          </cell>
          <cell r="P4989" t="str">
            <v>Amort materiel</v>
          </cell>
          <cell r="Q4989" t="str">
            <v>Materiel ICM</v>
          </cell>
          <cell r="R4989" t="str">
            <v>SECURITE</v>
          </cell>
          <cell r="S4989" t="str">
            <v>SECURITE</v>
          </cell>
          <cell r="U4989">
            <v>0</v>
          </cell>
          <cell r="V4989">
            <v>2572.3087219457998</v>
          </cell>
          <cell r="W4989" t="str">
            <v>AMO_MA_AU</v>
          </cell>
          <cell r="X4989" t="str">
            <v>MAT_ED</v>
          </cell>
          <cell r="Y4989" t="str">
            <v>MAT</v>
          </cell>
          <cell r="Z4989" t="str">
            <v>AM</v>
          </cell>
          <cell r="AB4989" t="str">
            <v>ES EQUIPEMENTS SECURITE FEDERAL</v>
          </cell>
        </row>
        <row r="4990">
          <cell r="A4990" t="str">
            <v>CDG</v>
          </cell>
          <cell r="B4990">
            <v>0</v>
          </cell>
          <cell r="C4990" t="str">
            <v>VtilAna</v>
          </cell>
          <cell r="D4990" t="str">
            <v>FOR</v>
          </cell>
          <cell r="E4990" t="str">
            <v>DAM02_X0367</v>
          </cell>
          <cell r="F4990" t="str">
            <v>CDCP</v>
          </cell>
          <cell r="G4990" t="str">
            <v>CDCMC</v>
          </cell>
          <cell r="H4990" t="str">
            <v>FMSGT</v>
          </cell>
          <cell r="I4990" t="str">
            <v>FMST</v>
          </cell>
          <cell r="J4990" t="str">
            <v>CDCP</v>
          </cell>
          <cell r="K4990" t="str">
            <v>CDCMC</v>
          </cell>
          <cell r="L4990" t="str">
            <v>CORP0</v>
          </cell>
          <cell r="M4990" t="str">
            <v>CORP</v>
          </cell>
          <cell r="N4990" t="str">
            <v>CITI-DIR</v>
          </cell>
          <cell r="O4990" t="str">
            <v>DAM</v>
          </cell>
          <cell r="P4990" t="str">
            <v>Amort materiel</v>
          </cell>
          <cell r="Q4990" t="str">
            <v>Materiel ICM</v>
          </cell>
          <cell r="R4990" t="str">
            <v>SECURITE</v>
          </cell>
          <cell r="S4990" t="str">
            <v>SECURITE</v>
          </cell>
          <cell r="U4990">
            <v>0</v>
          </cell>
          <cell r="V4990">
            <v>5352.2653500863998</v>
          </cell>
          <cell r="W4990" t="str">
            <v>AMO_MA_AU</v>
          </cell>
          <cell r="X4990" t="str">
            <v>MAT_ED</v>
          </cell>
          <cell r="Y4990" t="str">
            <v>MAT</v>
          </cell>
          <cell r="Z4990" t="str">
            <v>AM</v>
          </cell>
          <cell r="AB4990" t="str">
            <v>ES EQUIPEMENTS SECURITE FEDERAL</v>
          </cell>
        </row>
        <row r="4991">
          <cell r="A4991" t="str">
            <v>CDG</v>
          </cell>
          <cell r="B4991">
            <v>0</v>
          </cell>
          <cell r="C4991" t="str">
            <v>VtilAna</v>
          </cell>
          <cell r="D4991" t="str">
            <v>FOR</v>
          </cell>
          <cell r="E4991" t="str">
            <v>DAM02_X0367</v>
          </cell>
          <cell r="F4991" t="str">
            <v>CDCP</v>
          </cell>
          <cell r="G4991" t="str">
            <v>CDCMC</v>
          </cell>
          <cell r="H4991" t="str">
            <v>FMSGT</v>
          </cell>
          <cell r="I4991" t="str">
            <v>FMST</v>
          </cell>
          <cell r="J4991" t="str">
            <v>CDCP</v>
          </cell>
          <cell r="K4991" t="str">
            <v>CDCMC</v>
          </cell>
          <cell r="L4991" t="str">
            <v>DECM0</v>
          </cell>
          <cell r="M4991" t="str">
            <v>DECM</v>
          </cell>
          <cell r="N4991" t="str">
            <v>CITI-DIR</v>
          </cell>
          <cell r="O4991" t="str">
            <v>DAM</v>
          </cell>
          <cell r="P4991" t="str">
            <v>Amort materiel</v>
          </cell>
          <cell r="Q4991" t="str">
            <v>Materiel ICM</v>
          </cell>
          <cell r="R4991" t="str">
            <v>SECURITE</v>
          </cell>
          <cell r="S4991" t="str">
            <v>SECURITE</v>
          </cell>
          <cell r="U4991">
            <v>0</v>
          </cell>
          <cell r="V4991">
            <v>2511.5455237895999</v>
          </cell>
          <cell r="W4991" t="str">
            <v>AMO_MA_AU</v>
          </cell>
          <cell r="X4991" t="str">
            <v>MAT_ED</v>
          </cell>
          <cell r="Y4991" t="str">
            <v>MAT</v>
          </cell>
          <cell r="Z4991" t="str">
            <v>AM</v>
          </cell>
          <cell r="AB4991" t="str">
            <v>ES EQUIPEMENTS SECURITE FEDERAL</v>
          </cell>
        </row>
        <row r="4992">
          <cell r="A4992" t="str">
            <v>CDG</v>
          </cell>
          <cell r="B4992">
            <v>0</v>
          </cell>
          <cell r="C4992" t="str">
            <v>VtilAna</v>
          </cell>
          <cell r="D4992" t="str">
            <v>FOR</v>
          </cell>
          <cell r="E4992" t="str">
            <v>DAM02_X0367</v>
          </cell>
          <cell r="F4992" t="str">
            <v>CDCP</v>
          </cell>
          <cell r="G4992" t="str">
            <v>CDCMC</v>
          </cell>
          <cell r="H4992" t="str">
            <v>FMSGT</v>
          </cell>
          <cell r="I4992" t="str">
            <v>FMST</v>
          </cell>
          <cell r="J4992" t="str">
            <v>CDCP</v>
          </cell>
          <cell r="K4992" t="str">
            <v>CDCMC</v>
          </cell>
          <cell r="L4992" t="str">
            <v>DECM1</v>
          </cell>
          <cell r="M4992" t="str">
            <v>DECM</v>
          </cell>
          <cell r="N4992" t="str">
            <v>CITI-DIR</v>
          </cell>
          <cell r="O4992" t="str">
            <v>DAM</v>
          </cell>
          <cell r="P4992" t="str">
            <v>Amort materiel</v>
          </cell>
          <cell r="Q4992" t="str">
            <v>Materiel ICM</v>
          </cell>
          <cell r="R4992" t="str">
            <v>SECURITE</v>
          </cell>
          <cell r="S4992" t="str">
            <v>SECURITE</v>
          </cell>
          <cell r="U4992">
            <v>0</v>
          </cell>
          <cell r="V4992">
            <v>607.63198156199996</v>
          </cell>
          <cell r="W4992" t="str">
            <v>AMO_MA_AU</v>
          </cell>
          <cell r="X4992" t="str">
            <v>MAT_ED</v>
          </cell>
          <cell r="Y4992" t="str">
            <v>MAT</v>
          </cell>
          <cell r="Z4992" t="str">
            <v>AM</v>
          </cell>
          <cell r="AB4992" t="str">
            <v>ES EQUIPEMENTS SECURITE FEDERAL</v>
          </cell>
        </row>
        <row r="4993">
          <cell r="A4993" t="str">
            <v>CDG</v>
          </cell>
          <cell r="B4993">
            <v>0</v>
          </cell>
          <cell r="C4993" t="str">
            <v>VtilAna</v>
          </cell>
          <cell r="D4993" t="str">
            <v>FOR</v>
          </cell>
          <cell r="E4993" t="str">
            <v>DAM02_X0367</v>
          </cell>
          <cell r="F4993" t="str">
            <v>CDCP</v>
          </cell>
          <cell r="G4993" t="str">
            <v>CDCMC</v>
          </cell>
          <cell r="H4993" t="str">
            <v>FMSGT</v>
          </cell>
          <cell r="I4993" t="str">
            <v>FMST</v>
          </cell>
          <cell r="J4993" t="str">
            <v>CDCP</v>
          </cell>
          <cell r="K4993" t="str">
            <v>CDCMC</v>
          </cell>
          <cell r="L4993" t="str">
            <v>DECM2</v>
          </cell>
          <cell r="M4993" t="str">
            <v>DECM</v>
          </cell>
          <cell r="N4993" t="str">
            <v>CITI-DIR</v>
          </cell>
          <cell r="O4993" t="str">
            <v>DAM</v>
          </cell>
          <cell r="P4993" t="str">
            <v>Amort materiel</v>
          </cell>
          <cell r="Q4993" t="str">
            <v>Materiel ICM</v>
          </cell>
          <cell r="R4993" t="str">
            <v>SECURITE</v>
          </cell>
          <cell r="S4993" t="str">
            <v>SECURITE</v>
          </cell>
          <cell r="U4993">
            <v>0</v>
          </cell>
          <cell r="V4993">
            <v>3659.2948222956002</v>
          </cell>
          <cell r="W4993" t="str">
            <v>AMO_MA_AU</v>
          </cell>
          <cell r="X4993" t="str">
            <v>MAT_ED</v>
          </cell>
          <cell r="Y4993" t="str">
            <v>MAT</v>
          </cell>
          <cell r="Z4993" t="str">
            <v>AM</v>
          </cell>
          <cell r="AB4993" t="str">
            <v>ES EQUIPEMENTS SECURITE FEDERAL</v>
          </cell>
        </row>
        <row r="4994">
          <cell r="A4994" t="str">
            <v>CDG</v>
          </cell>
          <cell r="B4994">
            <v>0</v>
          </cell>
          <cell r="C4994" t="str">
            <v>VtilAna</v>
          </cell>
          <cell r="D4994" t="str">
            <v>FOR</v>
          </cell>
          <cell r="E4994" t="str">
            <v>DAM02_X0367</v>
          </cell>
          <cell r="F4994" t="str">
            <v>CDCP</v>
          </cell>
          <cell r="G4994" t="str">
            <v>CDCMC</v>
          </cell>
          <cell r="H4994" t="str">
            <v>FMSGT</v>
          </cell>
          <cell r="I4994" t="str">
            <v>FMST</v>
          </cell>
          <cell r="J4994" t="str">
            <v>CDCP</v>
          </cell>
          <cell r="K4994" t="str">
            <v>CDCMC</v>
          </cell>
          <cell r="L4994" t="str">
            <v>DECM3</v>
          </cell>
          <cell r="M4994" t="str">
            <v>DECM</v>
          </cell>
          <cell r="N4994" t="str">
            <v>CITI-DIR</v>
          </cell>
          <cell r="O4994" t="str">
            <v>DAM</v>
          </cell>
          <cell r="P4994" t="str">
            <v>Amort materiel</v>
          </cell>
          <cell r="Q4994" t="str">
            <v>Materiel ICM</v>
          </cell>
          <cell r="R4994" t="str">
            <v>SECURITE</v>
          </cell>
          <cell r="S4994" t="str">
            <v>SECURITE</v>
          </cell>
          <cell r="U4994">
            <v>0</v>
          </cell>
          <cell r="V4994">
            <v>1998.4340726928001</v>
          </cell>
          <cell r="W4994" t="str">
            <v>AMO_MA_AU</v>
          </cell>
          <cell r="X4994" t="str">
            <v>MAT_ED</v>
          </cell>
          <cell r="Y4994" t="str">
            <v>MAT</v>
          </cell>
          <cell r="Z4994" t="str">
            <v>AM</v>
          </cell>
          <cell r="AB4994" t="str">
            <v>ES EQUIPEMENTS SECURITE FEDERAL</v>
          </cell>
        </row>
        <row r="4995">
          <cell r="A4995" t="str">
            <v>CDG</v>
          </cell>
          <cell r="B4995">
            <v>0</v>
          </cell>
          <cell r="C4995" t="str">
            <v>VtilAna</v>
          </cell>
          <cell r="D4995" t="str">
            <v>FOR</v>
          </cell>
          <cell r="E4995" t="str">
            <v>DAM02_X0367</v>
          </cell>
          <cell r="F4995" t="str">
            <v>CDCP</v>
          </cell>
          <cell r="G4995" t="str">
            <v>CDCMC</v>
          </cell>
          <cell r="H4995" t="str">
            <v>FMSGT</v>
          </cell>
          <cell r="I4995" t="str">
            <v>FMST</v>
          </cell>
          <cell r="J4995" t="str">
            <v>CDCP</v>
          </cell>
          <cell r="K4995" t="str">
            <v>CDCMC</v>
          </cell>
          <cell r="L4995" t="str">
            <v>DS000</v>
          </cell>
          <cell r="M4995" t="str">
            <v>DS</v>
          </cell>
          <cell r="N4995" t="str">
            <v>CITI-DIR</v>
          </cell>
          <cell r="O4995" t="str">
            <v>DAM</v>
          </cell>
          <cell r="P4995" t="str">
            <v>Amort materiel</v>
          </cell>
          <cell r="Q4995" t="str">
            <v>Materiel ICM</v>
          </cell>
          <cell r="R4995" t="str">
            <v>SECURITE</v>
          </cell>
          <cell r="S4995" t="str">
            <v>SECURITE</v>
          </cell>
          <cell r="U4995">
            <v>0</v>
          </cell>
          <cell r="V4995">
            <v>4280.4297367811996</v>
          </cell>
          <cell r="W4995" t="str">
            <v>AMO_MA_AU</v>
          </cell>
          <cell r="X4995" t="str">
            <v>MAT_ED</v>
          </cell>
          <cell r="Y4995" t="str">
            <v>MAT</v>
          </cell>
          <cell r="Z4995" t="str">
            <v>AM</v>
          </cell>
          <cell r="AB4995" t="str">
            <v>ES EQUIPEMENTS SECURITE FEDERAL</v>
          </cell>
        </row>
        <row r="4996">
          <cell r="A4996" t="str">
            <v>CDG</v>
          </cell>
          <cell r="B4996">
            <v>0</v>
          </cell>
          <cell r="C4996" t="str">
            <v>VtilAna</v>
          </cell>
          <cell r="D4996" t="str">
            <v>FOR</v>
          </cell>
          <cell r="E4996" t="str">
            <v>DAM02_X0367</v>
          </cell>
          <cell r="F4996" t="str">
            <v>CDCP</v>
          </cell>
          <cell r="G4996" t="str">
            <v>CDCMC</v>
          </cell>
          <cell r="H4996" t="str">
            <v>FMSGT</v>
          </cell>
          <cell r="I4996" t="str">
            <v>FMST</v>
          </cell>
          <cell r="J4996" t="str">
            <v>CDCP</v>
          </cell>
          <cell r="K4996" t="str">
            <v>CDCMC</v>
          </cell>
          <cell r="L4996" t="str">
            <v>DS100</v>
          </cell>
          <cell r="M4996" t="str">
            <v>DS</v>
          </cell>
          <cell r="N4996" t="str">
            <v>CITI-DIR</v>
          </cell>
          <cell r="O4996" t="str">
            <v>DAM</v>
          </cell>
          <cell r="P4996" t="str">
            <v>Amort materiel</v>
          </cell>
          <cell r="Q4996" t="str">
            <v>Materiel ICM</v>
          </cell>
          <cell r="R4996" t="str">
            <v>SECURITE</v>
          </cell>
          <cell r="S4996" t="str">
            <v>SECURITE</v>
          </cell>
          <cell r="U4996">
            <v>0</v>
          </cell>
          <cell r="V4996">
            <v>2072.7002037726002</v>
          </cell>
          <cell r="W4996" t="str">
            <v>AMO_MA_AU</v>
          </cell>
          <cell r="X4996" t="str">
            <v>MAT_ED</v>
          </cell>
          <cell r="Y4996" t="str">
            <v>MAT</v>
          </cell>
          <cell r="Z4996" t="str">
            <v>AM</v>
          </cell>
          <cell r="AB4996" t="str">
            <v>ES EQUIPEMENTS SECURITE FEDERAL</v>
          </cell>
        </row>
        <row r="4997">
          <cell r="A4997" t="str">
            <v>CDG</v>
          </cell>
          <cell r="B4997">
            <v>0</v>
          </cell>
          <cell r="C4997" t="str">
            <v>VtilAna</v>
          </cell>
          <cell r="D4997" t="str">
            <v>FOR</v>
          </cell>
          <cell r="E4997" t="str">
            <v>DAM02_X0367</v>
          </cell>
          <cell r="F4997" t="str">
            <v>CDCP</v>
          </cell>
          <cell r="G4997" t="str">
            <v>CDCMC</v>
          </cell>
          <cell r="H4997" t="str">
            <v>FMSGT</v>
          </cell>
          <cell r="I4997" t="str">
            <v>FMST</v>
          </cell>
          <cell r="J4997" t="str">
            <v>CDCP</v>
          </cell>
          <cell r="K4997" t="str">
            <v>CDCMC</v>
          </cell>
          <cell r="L4997" t="str">
            <v>DS300</v>
          </cell>
          <cell r="M4997" t="str">
            <v>DS</v>
          </cell>
          <cell r="N4997" t="str">
            <v>CITI-DIR</v>
          </cell>
          <cell r="O4997" t="str">
            <v>DAM</v>
          </cell>
          <cell r="P4997" t="str">
            <v>Amort materiel</v>
          </cell>
          <cell r="Q4997" t="str">
            <v>Materiel ICM</v>
          </cell>
          <cell r="R4997" t="str">
            <v>SECURITE</v>
          </cell>
          <cell r="S4997" t="str">
            <v>SECURITE</v>
          </cell>
          <cell r="U4997">
            <v>0</v>
          </cell>
          <cell r="V4997">
            <v>1174.7551643531999</v>
          </cell>
          <cell r="W4997" t="str">
            <v>AMO_MA_AU</v>
          </cell>
          <cell r="X4997" t="str">
            <v>MAT_ED</v>
          </cell>
          <cell r="Y4997" t="str">
            <v>MAT</v>
          </cell>
          <cell r="Z4997" t="str">
            <v>AM</v>
          </cell>
          <cell r="AB4997" t="str">
            <v>ES EQUIPEMENTS SECURITE FEDERAL</v>
          </cell>
        </row>
        <row r="4998">
          <cell r="A4998" t="str">
            <v>CDG</v>
          </cell>
          <cell r="B4998">
            <v>0</v>
          </cell>
          <cell r="C4998" t="str">
            <v>VtilAna</v>
          </cell>
          <cell r="D4998" t="str">
            <v>FOR</v>
          </cell>
          <cell r="E4998" t="str">
            <v>DAM02_X0367</v>
          </cell>
          <cell r="F4998" t="str">
            <v>CDCP</v>
          </cell>
          <cell r="G4998" t="str">
            <v>CDCMC</v>
          </cell>
          <cell r="H4998" t="str">
            <v>FMSGT</v>
          </cell>
          <cell r="I4998" t="str">
            <v>FMST</v>
          </cell>
          <cell r="J4998" t="str">
            <v>CDCP</v>
          </cell>
          <cell r="K4998" t="str">
            <v>CDCMC</v>
          </cell>
          <cell r="L4998" t="str">
            <v>DS400</v>
          </cell>
          <cell r="M4998" t="str">
            <v>DS</v>
          </cell>
          <cell r="N4998" t="str">
            <v>CITI-DIR</v>
          </cell>
          <cell r="O4998" t="str">
            <v>DAM</v>
          </cell>
          <cell r="P4998" t="str">
            <v>Amort materiel</v>
          </cell>
          <cell r="Q4998" t="str">
            <v>Materiel ICM</v>
          </cell>
          <cell r="R4998" t="str">
            <v>SECURITE</v>
          </cell>
          <cell r="S4998" t="str">
            <v>SECURITE</v>
          </cell>
          <cell r="U4998">
            <v>0</v>
          </cell>
          <cell r="V4998">
            <v>6589.4312667167997</v>
          </cell>
          <cell r="W4998" t="str">
            <v>AMO_MA_AU</v>
          </cell>
          <cell r="X4998" t="str">
            <v>MAT_ED</v>
          </cell>
          <cell r="Y4998" t="str">
            <v>MAT</v>
          </cell>
          <cell r="Z4998" t="str">
            <v>AM</v>
          </cell>
          <cell r="AB4998" t="str">
            <v>ES EQUIPEMENTS SECURITE FEDERAL</v>
          </cell>
        </row>
        <row r="4999">
          <cell r="A4999" t="str">
            <v>CDG</v>
          </cell>
          <cell r="B4999">
            <v>0</v>
          </cell>
          <cell r="C4999" t="str">
            <v>VtilAna</v>
          </cell>
          <cell r="D4999" t="str">
            <v>FOR</v>
          </cell>
          <cell r="E4999" t="str">
            <v>DAM02_X0367</v>
          </cell>
          <cell r="F4999" t="str">
            <v>CDCP</v>
          </cell>
          <cell r="G4999" t="str">
            <v>CDCMC</v>
          </cell>
          <cell r="H4999" t="str">
            <v>FMSGT</v>
          </cell>
          <cell r="I4999" t="str">
            <v>FMST</v>
          </cell>
          <cell r="J4999" t="str">
            <v>CDCP</v>
          </cell>
          <cell r="K4999" t="str">
            <v>CDCMC</v>
          </cell>
          <cell r="L4999" t="str">
            <v>DS500</v>
          </cell>
          <cell r="M4999" t="str">
            <v>DS</v>
          </cell>
          <cell r="N4999" t="str">
            <v>CITI-DIR</v>
          </cell>
          <cell r="O4999" t="str">
            <v>DAM</v>
          </cell>
          <cell r="P4999" t="str">
            <v>Amort materiel</v>
          </cell>
          <cell r="Q4999" t="str">
            <v>Materiel ICM</v>
          </cell>
          <cell r="R4999" t="str">
            <v>SECURITE</v>
          </cell>
          <cell r="S4999" t="str">
            <v>SECURITE</v>
          </cell>
          <cell r="U4999">
            <v>0</v>
          </cell>
          <cell r="V4999">
            <v>729.1583778744</v>
          </cell>
          <cell r="W4999" t="str">
            <v>AMO_MA_AU</v>
          </cell>
          <cell r="X4999" t="str">
            <v>MAT_ED</v>
          </cell>
          <cell r="Y4999" t="str">
            <v>MAT</v>
          </cell>
          <cell r="Z4999" t="str">
            <v>AM</v>
          </cell>
          <cell r="AB4999" t="str">
            <v>ES EQUIPEMENTS SECURITE FEDERAL</v>
          </cell>
        </row>
        <row r="5000">
          <cell r="A5000" t="str">
            <v>CDG</v>
          </cell>
          <cell r="B5000">
            <v>0</v>
          </cell>
          <cell r="C5000" t="str">
            <v>VtilAna</v>
          </cell>
          <cell r="D5000" t="str">
            <v>FOR</v>
          </cell>
          <cell r="E5000" t="str">
            <v>DAM02_X0367</v>
          </cell>
          <cell r="F5000" t="str">
            <v>CDCP</v>
          </cell>
          <cell r="G5000" t="str">
            <v>CDCMC</v>
          </cell>
          <cell r="H5000" t="str">
            <v>FMSGT</v>
          </cell>
          <cell r="I5000" t="str">
            <v>FMST</v>
          </cell>
          <cell r="J5000" t="str">
            <v>CDCP</v>
          </cell>
          <cell r="K5000" t="str">
            <v>CDCMC</v>
          </cell>
          <cell r="L5000" t="str">
            <v>DS600</v>
          </cell>
          <cell r="M5000" t="str">
            <v>DS</v>
          </cell>
          <cell r="N5000" t="str">
            <v>CITI-DIR</v>
          </cell>
          <cell r="O5000" t="str">
            <v>DAM</v>
          </cell>
          <cell r="P5000" t="str">
            <v>Amort materiel</v>
          </cell>
          <cell r="Q5000" t="str">
            <v>Materiel ICM</v>
          </cell>
          <cell r="R5000" t="str">
            <v>SECURITE</v>
          </cell>
          <cell r="S5000" t="str">
            <v>SECURITE</v>
          </cell>
          <cell r="U5000">
            <v>0</v>
          </cell>
          <cell r="V5000">
            <v>2383.2676610153999</v>
          </cell>
          <cell r="W5000" t="str">
            <v>AMO_MA_AU</v>
          </cell>
          <cell r="X5000" t="str">
            <v>MAT_ED</v>
          </cell>
          <cell r="Y5000" t="str">
            <v>MAT</v>
          </cell>
          <cell r="Z5000" t="str">
            <v>AM</v>
          </cell>
          <cell r="AB5000" t="str">
            <v>ES EQUIPEMENTS SECURITE FEDERAL</v>
          </cell>
        </row>
        <row r="5001">
          <cell r="A5001" t="str">
            <v>CDG</v>
          </cell>
          <cell r="B5001">
            <v>0</v>
          </cell>
          <cell r="C5001" t="str">
            <v>VtilAna</v>
          </cell>
          <cell r="D5001" t="str">
            <v>FOR</v>
          </cell>
          <cell r="E5001" t="str">
            <v>DAM02_X0367</v>
          </cell>
          <cell r="F5001" t="str">
            <v>CDCP</v>
          </cell>
          <cell r="G5001" t="str">
            <v>CDCMC</v>
          </cell>
          <cell r="H5001" t="str">
            <v>FMSGT</v>
          </cell>
          <cell r="I5001" t="str">
            <v>FMST</v>
          </cell>
          <cell r="J5001" t="str">
            <v>CDCP</v>
          </cell>
          <cell r="K5001" t="str">
            <v>CDCMC</v>
          </cell>
          <cell r="L5001" t="str">
            <v>DS700</v>
          </cell>
          <cell r="M5001" t="str">
            <v>DS</v>
          </cell>
          <cell r="N5001" t="str">
            <v>CITI-DIR</v>
          </cell>
          <cell r="O5001" t="str">
            <v>DAM</v>
          </cell>
          <cell r="P5001" t="str">
            <v>Amort materiel</v>
          </cell>
          <cell r="Q5001" t="str">
            <v>Materiel ICM</v>
          </cell>
          <cell r="R5001" t="str">
            <v>SECURITE</v>
          </cell>
          <cell r="S5001" t="str">
            <v>SECURITE</v>
          </cell>
          <cell r="U5001">
            <v>0</v>
          </cell>
          <cell r="V5001">
            <v>6481.4078033280002</v>
          </cell>
          <cell r="W5001" t="str">
            <v>AMO_MA_AU</v>
          </cell>
          <cell r="X5001" t="str">
            <v>MAT_ED</v>
          </cell>
          <cell r="Y5001" t="str">
            <v>MAT</v>
          </cell>
          <cell r="Z5001" t="str">
            <v>AM</v>
          </cell>
          <cell r="AB5001" t="str">
            <v>ES EQUIPEMENTS SECURITE FEDERAL</v>
          </cell>
        </row>
        <row r="5002">
          <cell r="A5002" t="str">
            <v>CDG</v>
          </cell>
          <cell r="B5002">
            <v>0</v>
          </cell>
          <cell r="C5002" t="str">
            <v>VtilAna</v>
          </cell>
          <cell r="D5002" t="str">
            <v>FOR</v>
          </cell>
          <cell r="E5002" t="str">
            <v>DAM02_X0367</v>
          </cell>
          <cell r="F5002" t="str">
            <v>CDCP</v>
          </cell>
          <cell r="G5002" t="str">
            <v>CDCMC</v>
          </cell>
          <cell r="H5002" t="str">
            <v>FMSGT</v>
          </cell>
          <cell r="I5002" t="str">
            <v>FMST</v>
          </cell>
          <cell r="J5002" t="str">
            <v>CDCP</v>
          </cell>
          <cell r="K5002" t="str">
            <v>CDCMC</v>
          </cell>
          <cell r="L5002" t="str">
            <v>DS800</v>
          </cell>
          <cell r="M5002" t="str">
            <v>DS</v>
          </cell>
          <cell r="N5002" t="str">
            <v>CITI-DIR</v>
          </cell>
          <cell r="O5002" t="str">
            <v>DAM</v>
          </cell>
          <cell r="P5002" t="str">
            <v>Amort materiel</v>
          </cell>
          <cell r="Q5002" t="str">
            <v>Materiel ICM</v>
          </cell>
          <cell r="R5002" t="str">
            <v>SECURITE</v>
          </cell>
          <cell r="S5002" t="str">
            <v>SECURITE</v>
          </cell>
          <cell r="U5002">
            <v>0</v>
          </cell>
          <cell r="V5002">
            <v>3733.5609533754</v>
          </cell>
          <cell r="W5002" t="str">
            <v>AMO_MA_AU</v>
          </cell>
          <cell r="X5002" t="str">
            <v>MAT_ED</v>
          </cell>
          <cell r="Y5002" t="str">
            <v>MAT</v>
          </cell>
          <cell r="Z5002" t="str">
            <v>AM</v>
          </cell>
          <cell r="AB5002" t="str">
            <v>ES EQUIPEMENTS SECURITE FEDERAL</v>
          </cell>
        </row>
        <row r="5003">
          <cell r="A5003" t="str">
            <v>CDG</v>
          </cell>
          <cell r="B5003">
            <v>0</v>
          </cell>
          <cell r="C5003" t="str">
            <v>VtilAna</v>
          </cell>
          <cell r="D5003" t="str">
            <v>FOR</v>
          </cell>
          <cell r="E5003" t="str">
            <v>DAM02_X0367</v>
          </cell>
          <cell r="F5003" t="str">
            <v>CDCP</v>
          </cell>
          <cell r="G5003" t="str">
            <v>CDCMC</v>
          </cell>
          <cell r="H5003" t="str">
            <v>FMSGT</v>
          </cell>
          <cell r="I5003" t="str">
            <v>FMST</v>
          </cell>
          <cell r="J5003" t="str">
            <v>CDCP</v>
          </cell>
          <cell r="K5003" t="str">
            <v>CDCMC</v>
          </cell>
          <cell r="L5003" t="str">
            <v>DS900</v>
          </cell>
          <cell r="M5003" t="str">
            <v>DS</v>
          </cell>
          <cell r="N5003" t="str">
            <v>CITI-DIR</v>
          </cell>
          <cell r="O5003" t="str">
            <v>DAM</v>
          </cell>
          <cell r="P5003" t="str">
            <v>Amort materiel</v>
          </cell>
          <cell r="Q5003" t="str">
            <v>Materiel ICM</v>
          </cell>
          <cell r="R5003" t="str">
            <v>SECURITE</v>
          </cell>
          <cell r="S5003" t="str">
            <v>SECURITE</v>
          </cell>
          <cell r="U5003">
            <v>0</v>
          </cell>
          <cell r="V5003">
            <v>2106.4575360816002</v>
          </cell>
          <cell r="W5003" t="str">
            <v>AMO_MA_AU</v>
          </cell>
          <cell r="X5003" t="str">
            <v>MAT_ED</v>
          </cell>
          <cell r="Y5003" t="str">
            <v>MAT</v>
          </cell>
          <cell r="Z5003" t="str">
            <v>AM</v>
          </cell>
          <cell r="AB5003" t="str">
            <v>ES EQUIPEMENTS SECURITE FEDERAL</v>
          </cell>
        </row>
        <row r="5004">
          <cell r="A5004" t="str">
            <v>CDG</v>
          </cell>
          <cell r="B5004">
            <v>0</v>
          </cell>
          <cell r="C5004" t="str">
            <v>VtilAna</v>
          </cell>
          <cell r="D5004" t="str">
            <v>FOR</v>
          </cell>
          <cell r="E5004" t="str">
            <v>DAM02_X0367</v>
          </cell>
          <cell r="F5004" t="str">
            <v>CDCP</v>
          </cell>
          <cell r="G5004" t="str">
            <v>CDCMC</v>
          </cell>
          <cell r="H5004" t="str">
            <v>FMSGT</v>
          </cell>
          <cell r="I5004" t="str">
            <v>FMST</v>
          </cell>
          <cell r="J5004" t="str">
            <v>CDCP</v>
          </cell>
          <cell r="K5004" t="str">
            <v>CDCMC</v>
          </cell>
          <cell r="L5004" t="str">
            <v>EDA00</v>
          </cell>
          <cell r="M5004" t="str">
            <v>EDA</v>
          </cell>
          <cell r="N5004" t="str">
            <v>CITI-DIR</v>
          </cell>
          <cell r="O5004" t="str">
            <v>DAM</v>
          </cell>
          <cell r="P5004" t="str">
            <v>Amort materiel</v>
          </cell>
          <cell r="Q5004" t="str">
            <v>Materiel ICM</v>
          </cell>
          <cell r="R5004" t="str">
            <v>SECURITE</v>
          </cell>
          <cell r="S5004" t="str">
            <v>SECURITE</v>
          </cell>
          <cell r="U5004">
            <v>0</v>
          </cell>
          <cell r="V5004">
            <v>1672.3352045448</v>
          </cell>
          <cell r="W5004" t="str">
            <v>AMO_MA_AU</v>
          </cell>
          <cell r="X5004" t="str">
            <v>MAT_ED</v>
          </cell>
          <cell r="Y5004" t="str">
            <v>MAT</v>
          </cell>
          <cell r="Z5004" t="str">
            <v>AM</v>
          </cell>
          <cell r="AB5004" t="str">
            <v>ES EQUIPEMENTS SECURITE FEDERAL</v>
          </cell>
        </row>
        <row r="5005">
          <cell r="A5005" t="str">
            <v>CDG</v>
          </cell>
          <cell r="B5005">
            <v>0</v>
          </cell>
          <cell r="C5005" t="str">
            <v>VtilAna</v>
          </cell>
          <cell r="D5005" t="str">
            <v>FOR</v>
          </cell>
          <cell r="E5005" t="str">
            <v>DAM02_X0367</v>
          </cell>
          <cell r="F5005" t="str">
            <v>CDCP</v>
          </cell>
          <cell r="G5005" t="str">
            <v>CDCMC</v>
          </cell>
          <cell r="H5005" t="str">
            <v>FMSGT</v>
          </cell>
          <cell r="I5005" t="str">
            <v>FMST</v>
          </cell>
          <cell r="J5005" t="str">
            <v>CDCP</v>
          </cell>
          <cell r="K5005" t="str">
            <v>CDCMC</v>
          </cell>
          <cell r="L5005" t="str">
            <v>EDA11</v>
          </cell>
          <cell r="M5005" t="str">
            <v>EDA</v>
          </cell>
          <cell r="N5005" t="str">
            <v>CITI-DIR</v>
          </cell>
          <cell r="O5005" t="str">
            <v>DAM</v>
          </cell>
          <cell r="P5005" t="str">
            <v>Amort materiel</v>
          </cell>
          <cell r="Q5005" t="str">
            <v>Materiel ICM</v>
          </cell>
          <cell r="R5005" t="str">
            <v>SECURITE</v>
          </cell>
          <cell r="S5005" t="str">
            <v>SECURITE</v>
          </cell>
          <cell r="U5005">
            <v>0</v>
          </cell>
          <cell r="V5005">
            <v>587.82861472319996</v>
          </cell>
          <cell r="W5005" t="str">
            <v>AMO_MA_AU</v>
          </cell>
          <cell r="X5005" t="str">
            <v>MAT_ED</v>
          </cell>
          <cell r="Y5005" t="str">
            <v>MAT</v>
          </cell>
          <cell r="Z5005" t="str">
            <v>AM</v>
          </cell>
          <cell r="AB5005" t="str">
            <v>ES EQUIPEMENTS SECURITE FEDERAL</v>
          </cell>
        </row>
        <row r="5006">
          <cell r="A5006" t="str">
            <v>CDG</v>
          </cell>
          <cell r="B5006">
            <v>0</v>
          </cell>
          <cell r="C5006" t="str">
            <v>VtilAna</v>
          </cell>
          <cell r="D5006" t="str">
            <v>FOR</v>
          </cell>
          <cell r="E5006" t="str">
            <v>DAM02_X0367</v>
          </cell>
          <cell r="F5006" t="str">
            <v>CDCP</v>
          </cell>
          <cell r="G5006" t="str">
            <v>CDCMC</v>
          </cell>
          <cell r="H5006" t="str">
            <v>FMSGT</v>
          </cell>
          <cell r="I5006" t="str">
            <v>FMST</v>
          </cell>
          <cell r="J5006" t="str">
            <v>CDCP</v>
          </cell>
          <cell r="K5006" t="str">
            <v>CDCMC</v>
          </cell>
          <cell r="L5006" t="str">
            <v>EDA12</v>
          </cell>
          <cell r="M5006" t="str">
            <v>EDA</v>
          </cell>
          <cell r="N5006" t="str">
            <v>CITI-DIR</v>
          </cell>
          <cell r="O5006" t="str">
            <v>DAM</v>
          </cell>
          <cell r="P5006" t="str">
            <v>Amort materiel</v>
          </cell>
          <cell r="Q5006" t="str">
            <v>Materiel ICM</v>
          </cell>
          <cell r="R5006" t="str">
            <v>SECURITE</v>
          </cell>
          <cell r="S5006" t="str">
            <v>SECURITE</v>
          </cell>
          <cell r="U5006">
            <v>0</v>
          </cell>
          <cell r="V5006">
            <v>634.33404310319997</v>
          </cell>
          <cell r="W5006" t="str">
            <v>AMO_MA_AU</v>
          </cell>
          <cell r="X5006" t="str">
            <v>MAT_ED</v>
          </cell>
          <cell r="Y5006" t="str">
            <v>MAT</v>
          </cell>
          <cell r="Z5006" t="str">
            <v>AM</v>
          </cell>
          <cell r="AB5006" t="str">
            <v>ES EQUIPEMENTS SECURITE FEDERAL</v>
          </cell>
        </row>
        <row r="5007">
          <cell r="A5007" t="str">
            <v>CDG</v>
          </cell>
          <cell r="B5007">
            <v>0</v>
          </cell>
          <cell r="C5007" t="str">
            <v>VtilAna</v>
          </cell>
          <cell r="D5007" t="str">
            <v>FOR</v>
          </cell>
          <cell r="E5007" t="str">
            <v>DAM02_X0367</v>
          </cell>
          <cell r="F5007" t="str">
            <v>CDCP</v>
          </cell>
          <cell r="G5007" t="str">
            <v>CDCMC</v>
          </cell>
          <cell r="H5007" t="str">
            <v>FMSGT</v>
          </cell>
          <cell r="I5007" t="str">
            <v>FMST</v>
          </cell>
          <cell r="J5007" t="str">
            <v>CDCP</v>
          </cell>
          <cell r="K5007" t="str">
            <v>CDCMC</v>
          </cell>
          <cell r="L5007" t="str">
            <v>EDA13</v>
          </cell>
          <cell r="M5007" t="str">
            <v>EDA</v>
          </cell>
          <cell r="N5007" t="str">
            <v>CITI-DIR</v>
          </cell>
          <cell r="O5007" t="str">
            <v>DAM</v>
          </cell>
          <cell r="P5007" t="str">
            <v>Amort materiel</v>
          </cell>
          <cell r="Q5007" t="str">
            <v>Materiel ICM</v>
          </cell>
          <cell r="R5007" t="str">
            <v>SECURITE</v>
          </cell>
          <cell r="S5007" t="str">
            <v>SECURITE</v>
          </cell>
          <cell r="U5007">
            <v>0</v>
          </cell>
          <cell r="V5007">
            <v>1635.1308618408</v>
          </cell>
          <cell r="W5007" t="str">
            <v>AMO_MA_AU</v>
          </cell>
          <cell r="X5007" t="str">
            <v>MAT_ED</v>
          </cell>
          <cell r="Y5007" t="str">
            <v>MAT</v>
          </cell>
          <cell r="Z5007" t="str">
            <v>AM</v>
          </cell>
          <cell r="AB5007" t="str">
            <v>ES EQUIPEMENTS SECURITE FEDERAL</v>
          </cell>
        </row>
        <row r="5008">
          <cell r="A5008" t="str">
            <v>CDG</v>
          </cell>
          <cell r="B5008">
            <v>0</v>
          </cell>
          <cell r="C5008" t="str">
            <v>VtilAna</v>
          </cell>
          <cell r="D5008" t="str">
            <v>FOR</v>
          </cell>
          <cell r="E5008" t="str">
            <v>DAM02_X0367</v>
          </cell>
          <cell r="F5008" t="str">
            <v>CDCP</v>
          </cell>
          <cell r="G5008" t="str">
            <v>CDCMC</v>
          </cell>
          <cell r="H5008" t="str">
            <v>FMSGT</v>
          </cell>
          <cell r="I5008" t="str">
            <v>FMST</v>
          </cell>
          <cell r="J5008" t="str">
            <v>CDCP</v>
          </cell>
          <cell r="K5008" t="str">
            <v>CDCMC</v>
          </cell>
          <cell r="L5008" t="str">
            <v>EDA21</v>
          </cell>
          <cell r="M5008" t="str">
            <v>EDA</v>
          </cell>
          <cell r="N5008" t="str">
            <v>CITI-DIR</v>
          </cell>
          <cell r="O5008" t="str">
            <v>DAM</v>
          </cell>
          <cell r="P5008" t="str">
            <v>Amort materiel</v>
          </cell>
          <cell r="Q5008" t="str">
            <v>Materiel ICM</v>
          </cell>
          <cell r="R5008" t="str">
            <v>SECURITE</v>
          </cell>
          <cell r="S5008" t="str">
            <v>SECURITE</v>
          </cell>
          <cell r="U5008">
            <v>0</v>
          </cell>
          <cell r="V5008">
            <v>1731.8621528711999</v>
          </cell>
          <cell r="W5008" t="str">
            <v>AMO_MA_AU</v>
          </cell>
          <cell r="X5008" t="str">
            <v>MAT_ED</v>
          </cell>
          <cell r="Y5008" t="str">
            <v>MAT</v>
          </cell>
          <cell r="Z5008" t="str">
            <v>AM</v>
          </cell>
          <cell r="AB5008" t="str">
            <v>ES EQUIPEMENTS SECURITE FEDERAL</v>
          </cell>
        </row>
        <row r="5009">
          <cell r="A5009" t="str">
            <v>CDG</v>
          </cell>
          <cell r="B5009">
            <v>0</v>
          </cell>
          <cell r="C5009" t="str">
            <v>VtilAna</v>
          </cell>
          <cell r="D5009" t="str">
            <v>FOR</v>
          </cell>
          <cell r="E5009" t="str">
            <v>DAM02_X0367</v>
          </cell>
          <cell r="F5009" t="str">
            <v>CDCP</v>
          </cell>
          <cell r="G5009" t="str">
            <v>CDCMC</v>
          </cell>
          <cell r="H5009" t="str">
            <v>FMSGT</v>
          </cell>
          <cell r="I5009" t="str">
            <v>FMST</v>
          </cell>
          <cell r="J5009" t="str">
            <v>CDCP</v>
          </cell>
          <cell r="K5009" t="str">
            <v>CDCMC</v>
          </cell>
          <cell r="L5009" t="str">
            <v>EDA22</v>
          </cell>
          <cell r="M5009" t="str">
            <v>EDA</v>
          </cell>
          <cell r="N5009" t="str">
            <v>CITI-DIR</v>
          </cell>
          <cell r="O5009" t="str">
            <v>DAM</v>
          </cell>
          <cell r="P5009" t="str">
            <v>Amort materiel</v>
          </cell>
          <cell r="Q5009" t="str">
            <v>Materiel ICM</v>
          </cell>
          <cell r="R5009" t="str">
            <v>SECURITE</v>
          </cell>
          <cell r="S5009" t="str">
            <v>SECURITE</v>
          </cell>
          <cell r="U5009">
            <v>0</v>
          </cell>
          <cell r="V5009">
            <v>1190.5389665279999</v>
          </cell>
          <cell r="W5009" t="str">
            <v>AMO_MA_AU</v>
          </cell>
          <cell r="X5009" t="str">
            <v>MAT_ED</v>
          </cell>
          <cell r="Y5009" t="str">
            <v>MAT</v>
          </cell>
          <cell r="Z5009" t="str">
            <v>AM</v>
          </cell>
          <cell r="AB5009" t="str">
            <v>ES EQUIPEMENTS SECURITE FEDERAL</v>
          </cell>
        </row>
        <row r="5010">
          <cell r="A5010" t="str">
            <v>CDG</v>
          </cell>
          <cell r="B5010">
            <v>0</v>
          </cell>
          <cell r="C5010" t="str">
            <v>VtilAna</v>
          </cell>
          <cell r="D5010" t="str">
            <v>FOR</v>
          </cell>
          <cell r="E5010" t="str">
            <v>DAM02_X0367</v>
          </cell>
          <cell r="F5010" t="str">
            <v>CDCP</v>
          </cell>
          <cell r="G5010" t="str">
            <v>CDCMC</v>
          </cell>
          <cell r="H5010" t="str">
            <v>FMSGT</v>
          </cell>
          <cell r="I5010" t="str">
            <v>FMST</v>
          </cell>
          <cell r="J5010" t="str">
            <v>CDCP</v>
          </cell>
          <cell r="K5010" t="str">
            <v>CDCMC</v>
          </cell>
          <cell r="L5010" t="str">
            <v>EDA23</v>
          </cell>
          <cell r="M5010" t="str">
            <v>EDA</v>
          </cell>
          <cell r="N5010" t="str">
            <v>CITI-DIR</v>
          </cell>
          <cell r="O5010" t="str">
            <v>DAM</v>
          </cell>
          <cell r="P5010" t="str">
            <v>Amort materiel</v>
          </cell>
          <cell r="Q5010" t="str">
            <v>Materiel ICM</v>
          </cell>
          <cell r="R5010" t="str">
            <v>SECURITE</v>
          </cell>
          <cell r="S5010" t="str">
            <v>SECURITE</v>
          </cell>
          <cell r="U5010">
            <v>0</v>
          </cell>
          <cell r="V5010">
            <v>507.83927790960001</v>
          </cell>
          <cell r="W5010" t="str">
            <v>AMO_MA_AU</v>
          </cell>
          <cell r="X5010" t="str">
            <v>MAT_ED</v>
          </cell>
          <cell r="Y5010" t="str">
            <v>MAT</v>
          </cell>
          <cell r="Z5010" t="str">
            <v>AM</v>
          </cell>
          <cell r="AB5010" t="str">
            <v>ES EQUIPEMENTS SECURITE FEDERAL</v>
          </cell>
        </row>
        <row r="5011">
          <cell r="A5011" t="str">
            <v>CDG</v>
          </cell>
          <cell r="B5011">
            <v>0</v>
          </cell>
          <cell r="C5011" t="str">
            <v>VtilAna</v>
          </cell>
          <cell r="D5011" t="str">
            <v>FOR</v>
          </cell>
          <cell r="E5011" t="str">
            <v>DAM02_X0367</v>
          </cell>
          <cell r="F5011" t="str">
            <v>CDCP</v>
          </cell>
          <cell r="G5011" t="str">
            <v>CDCMC</v>
          </cell>
          <cell r="H5011" t="str">
            <v>FMSGT</v>
          </cell>
          <cell r="I5011" t="str">
            <v>FMST</v>
          </cell>
          <cell r="J5011" t="str">
            <v>CDCP</v>
          </cell>
          <cell r="K5011" t="str">
            <v>CDCMC</v>
          </cell>
          <cell r="L5011" t="str">
            <v>EDA24</v>
          </cell>
          <cell r="M5011" t="str">
            <v>EDA</v>
          </cell>
          <cell r="N5011" t="str">
            <v>CITI-DIR</v>
          </cell>
          <cell r="O5011" t="str">
            <v>DAM</v>
          </cell>
          <cell r="P5011" t="str">
            <v>Amort materiel</v>
          </cell>
          <cell r="Q5011" t="str">
            <v>Materiel ICM</v>
          </cell>
          <cell r="R5011" t="str">
            <v>SECURITE</v>
          </cell>
          <cell r="S5011" t="str">
            <v>SECURITE</v>
          </cell>
          <cell r="U5011">
            <v>0</v>
          </cell>
          <cell r="V5011">
            <v>651.07599732000006</v>
          </cell>
          <cell r="W5011" t="str">
            <v>AMO_MA_AU</v>
          </cell>
          <cell r="X5011" t="str">
            <v>MAT_ED</v>
          </cell>
          <cell r="Y5011" t="str">
            <v>MAT</v>
          </cell>
          <cell r="Z5011" t="str">
            <v>AM</v>
          </cell>
          <cell r="AB5011" t="str">
            <v>ES EQUIPEMENTS SECURITE FEDERAL</v>
          </cell>
        </row>
        <row r="5012">
          <cell r="A5012" t="str">
            <v>CDG</v>
          </cell>
          <cell r="B5012">
            <v>0</v>
          </cell>
          <cell r="C5012" t="str">
            <v>VtilAna</v>
          </cell>
          <cell r="D5012" t="str">
            <v>FOR</v>
          </cell>
          <cell r="E5012" t="str">
            <v>DAM02_X0367</v>
          </cell>
          <cell r="F5012" t="str">
            <v>CDCP</v>
          </cell>
          <cell r="G5012" t="str">
            <v>CDCMC</v>
          </cell>
          <cell r="H5012" t="str">
            <v>FMSGT</v>
          </cell>
          <cell r="I5012" t="str">
            <v>FMST</v>
          </cell>
          <cell r="J5012" t="str">
            <v>CDCP</v>
          </cell>
          <cell r="K5012" t="str">
            <v>CDCMC</v>
          </cell>
          <cell r="L5012" t="str">
            <v>EDA25</v>
          </cell>
          <cell r="M5012" t="str">
            <v>EDA</v>
          </cell>
          <cell r="N5012" t="str">
            <v>CITI-DIR</v>
          </cell>
          <cell r="O5012" t="str">
            <v>DAM</v>
          </cell>
          <cell r="P5012" t="str">
            <v>Amort materiel</v>
          </cell>
          <cell r="Q5012" t="str">
            <v>Materiel ICM</v>
          </cell>
          <cell r="R5012" t="str">
            <v>SECURITE</v>
          </cell>
          <cell r="S5012" t="str">
            <v>SECURITE</v>
          </cell>
          <cell r="U5012">
            <v>0</v>
          </cell>
          <cell r="V5012">
            <v>1318.8939488568001</v>
          </cell>
          <cell r="W5012" t="str">
            <v>AMO_MA_AU</v>
          </cell>
          <cell r="X5012" t="str">
            <v>MAT_ED</v>
          </cell>
          <cell r="Y5012" t="str">
            <v>MAT</v>
          </cell>
          <cell r="Z5012" t="str">
            <v>AM</v>
          </cell>
          <cell r="AB5012" t="str">
            <v>ES EQUIPEMENTS SECURITE FEDERAL</v>
          </cell>
        </row>
        <row r="5013">
          <cell r="A5013" t="str">
            <v>CDG</v>
          </cell>
          <cell r="B5013">
            <v>0</v>
          </cell>
          <cell r="C5013" t="str">
            <v>VtilAna</v>
          </cell>
          <cell r="D5013" t="str">
            <v>FOR</v>
          </cell>
          <cell r="E5013" t="str">
            <v>DAM02_X0367</v>
          </cell>
          <cell r="F5013" t="str">
            <v>CDCP</v>
          </cell>
          <cell r="G5013" t="str">
            <v>CDCMC</v>
          </cell>
          <cell r="H5013" t="str">
            <v>FMSGT</v>
          </cell>
          <cell r="I5013" t="str">
            <v>FMST</v>
          </cell>
          <cell r="J5013" t="str">
            <v>CDCP</v>
          </cell>
          <cell r="K5013" t="str">
            <v>CDCMC</v>
          </cell>
          <cell r="L5013" t="str">
            <v>EDA31</v>
          </cell>
          <cell r="M5013" t="str">
            <v>EDA</v>
          </cell>
          <cell r="N5013" t="str">
            <v>CITI-DIR</v>
          </cell>
          <cell r="O5013" t="str">
            <v>DAM</v>
          </cell>
          <cell r="P5013" t="str">
            <v>Amort materiel</v>
          </cell>
          <cell r="Q5013" t="str">
            <v>Materiel ICM</v>
          </cell>
          <cell r="R5013" t="str">
            <v>SECURITE</v>
          </cell>
          <cell r="S5013" t="str">
            <v>SECURITE</v>
          </cell>
          <cell r="U5013">
            <v>0</v>
          </cell>
          <cell r="V5013">
            <v>820.35575662320002</v>
          </cell>
          <cell r="W5013" t="str">
            <v>AMO_MA_AU</v>
          </cell>
          <cell r="X5013" t="str">
            <v>MAT_ED</v>
          </cell>
          <cell r="Y5013" t="str">
            <v>MAT</v>
          </cell>
          <cell r="Z5013" t="str">
            <v>AM</v>
          </cell>
          <cell r="AB5013" t="str">
            <v>ES EQUIPEMENTS SECURITE FEDERAL</v>
          </cell>
        </row>
        <row r="5014">
          <cell r="A5014" t="str">
            <v>CDG</v>
          </cell>
          <cell r="B5014">
            <v>0</v>
          </cell>
          <cell r="C5014" t="str">
            <v>VtilAna</v>
          </cell>
          <cell r="D5014" t="str">
            <v>FOR</v>
          </cell>
          <cell r="E5014" t="str">
            <v>DAM02_X0367</v>
          </cell>
          <cell r="F5014" t="str">
            <v>CDCP</v>
          </cell>
          <cell r="G5014" t="str">
            <v>CDCMC</v>
          </cell>
          <cell r="H5014" t="str">
            <v>FMSGT</v>
          </cell>
          <cell r="I5014" t="str">
            <v>FMST</v>
          </cell>
          <cell r="J5014" t="str">
            <v>CDCP</v>
          </cell>
          <cell r="K5014" t="str">
            <v>CDCMC</v>
          </cell>
          <cell r="L5014" t="str">
            <v>EDA32</v>
          </cell>
          <cell r="M5014" t="str">
            <v>EDA</v>
          </cell>
          <cell r="N5014" t="str">
            <v>CITI-DIR</v>
          </cell>
          <cell r="O5014" t="str">
            <v>DAM</v>
          </cell>
          <cell r="P5014" t="str">
            <v>Amort materiel</v>
          </cell>
          <cell r="Q5014" t="str">
            <v>Materiel ICM</v>
          </cell>
          <cell r="R5014" t="str">
            <v>SECURITE</v>
          </cell>
          <cell r="S5014" t="str">
            <v>SECURITE</v>
          </cell>
          <cell r="U5014">
            <v>0</v>
          </cell>
          <cell r="V5014">
            <v>476.21558661120002</v>
          </cell>
          <cell r="W5014" t="str">
            <v>AMO_MA_AU</v>
          </cell>
          <cell r="X5014" t="str">
            <v>MAT_ED</v>
          </cell>
          <cell r="Y5014" t="str">
            <v>MAT</v>
          </cell>
          <cell r="Z5014" t="str">
            <v>AM</v>
          </cell>
          <cell r="AB5014" t="str">
            <v>ES EQUIPEMENTS SECURITE FEDERAL</v>
          </cell>
        </row>
        <row r="5015">
          <cell r="A5015" t="str">
            <v>CDG</v>
          </cell>
          <cell r="B5015">
            <v>0</v>
          </cell>
          <cell r="C5015" t="str">
            <v>VtilAna</v>
          </cell>
          <cell r="D5015" t="str">
            <v>FOR</v>
          </cell>
          <cell r="E5015" t="str">
            <v>DAM02_X0367</v>
          </cell>
          <cell r="F5015" t="str">
            <v>CDCP</v>
          </cell>
          <cell r="G5015" t="str">
            <v>CDCMC</v>
          </cell>
          <cell r="H5015" t="str">
            <v>FMSGT</v>
          </cell>
          <cell r="I5015" t="str">
            <v>FMST</v>
          </cell>
          <cell r="J5015" t="str">
            <v>CDCP</v>
          </cell>
          <cell r="K5015" t="str">
            <v>CDCMC</v>
          </cell>
          <cell r="L5015" t="str">
            <v>EDA40</v>
          </cell>
          <cell r="M5015" t="str">
            <v>EDA</v>
          </cell>
          <cell r="N5015" t="str">
            <v>CITI-DIR</v>
          </cell>
          <cell r="O5015" t="str">
            <v>DAM</v>
          </cell>
          <cell r="P5015" t="str">
            <v>Amort materiel</v>
          </cell>
          <cell r="Q5015" t="str">
            <v>Materiel ICM</v>
          </cell>
          <cell r="R5015" t="str">
            <v>SECURITE</v>
          </cell>
          <cell r="S5015" t="str">
            <v>SECURITE</v>
          </cell>
          <cell r="U5015">
            <v>0</v>
          </cell>
          <cell r="V5015">
            <v>1973.6903804471999</v>
          </cell>
          <cell r="W5015" t="str">
            <v>AMO_MA_AU</v>
          </cell>
          <cell r="X5015" t="str">
            <v>MAT_ED</v>
          </cell>
          <cell r="Y5015" t="str">
            <v>MAT</v>
          </cell>
          <cell r="Z5015" t="str">
            <v>AM</v>
          </cell>
          <cell r="AB5015" t="str">
            <v>ES EQUIPEMENTS SECURITE FEDERAL</v>
          </cell>
        </row>
        <row r="5016">
          <cell r="A5016" t="str">
            <v>CDG</v>
          </cell>
          <cell r="B5016">
            <v>0</v>
          </cell>
          <cell r="C5016" t="str">
            <v>VtilAna</v>
          </cell>
          <cell r="D5016" t="str">
            <v>FOR</v>
          </cell>
          <cell r="E5016" t="str">
            <v>DAM02_X0367</v>
          </cell>
          <cell r="F5016" t="str">
            <v>CDCP</v>
          </cell>
          <cell r="G5016" t="str">
            <v>CDCMC</v>
          </cell>
          <cell r="H5016" t="str">
            <v>FMSGT</v>
          </cell>
          <cell r="I5016" t="str">
            <v>FMST</v>
          </cell>
          <cell r="J5016" t="str">
            <v>CDCP</v>
          </cell>
          <cell r="K5016" t="str">
            <v>CDCMC</v>
          </cell>
          <cell r="L5016" t="str">
            <v>EDAR0</v>
          </cell>
          <cell r="M5016" t="str">
            <v>EDA</v>
          </cell>
          <cell r="N5016" t="str">
            <v>CITI-DIR</v>
          </cell>
          <cell r="O5016" t="str">
            <v>DAM</v>
          </cell>
          <cell r="P5016" t="str">
            <v>Amort materiel</v>
          </cell>
          <cell r="Q5016" t="str">
            <v>Materiel ICM</v>
          </cell>
          <cell r="R5016" t="str">
            <v>SECURITE</v>
          </cell>
          <cell r="S5016" t="str">
            <v>SECURITE</v>
          </cell>
          <cell r="U5016">
            <v>0</v>
          </cell>
          <cell r="V5016">
            <v>2924.2613365344</v>
          </cell>
          <cell r="W5016" t="str">
            <v>AMO_MA_AU</v>
          </cell>
          <cell r="X5016" t="str">
            <v>MAT_ED</v>
          </cell>
          <cell r="Y5016" t="str">
            <v>MAT</v>
          </cell>
          <cell r="Z5016" t="str">
            <v>AM</v>
          </cell>
          <cell r="AB5016" t="str">
            <v>ES EQUIPEMENTS SECURITE FEDERAL</v>
          </cell>
        </row>
        <row r="5017">
          <cell r="A5017" t="str">
            <v>CDG</v>
          </cell>
          <cell r="B5017">
            <v>0</v>
          </cell>
          <cell r="C5017" t="str">
            <v>VtilAna</v>
          </cell>
          <cell r="D5017" t="str">
            <v>FOR</v>
          </cell>
          <cell r="E5017" t="str">
            <v>DAM02_X0367</v>
          </cell>
          <cell r="F5017" t="str">
            <v>CDCP</v>
          </cell>
          <cell r="G5017" t="str">
            <v>CDCMC</v>
          </cell>
          <cell r="H5017" t="str">
            <v>FMSGT</v>
          </cell>
          <cell r="I5017" t="str">
            <v>FMST</v>
          </cell>
          <cell r="J5017" t="str">
            <v>FKT</v>
          </cell>
          <cell r="K5017" t="str">
            <v>CDCMC</v>
          </cell>
          <cell r="L5017" t="str">
            <v>FKT_BROK0</v>
          </cell>
          <cell r="M5017" t="str">
            <v>FKT</v>
          </cell>
          <cell r="N5017" t="str">
            <v>CITI-DIR</v>
          </cell>
          <cell r="O5017" t="str">
            <v>DAM</v>
          </cell>
          <cell r="P5017" t="str">
            <v>Amort materiel</v>
          </cell>
          <cell r="Q5017" t="str">
            <v>Materiel ICM</v>
          </cell>
          <cell r="R5017" t="str">
            <v>SECURITE</v>
          </cell>
          <cell r="S5017" t="str">
            <v>SECURITE</v>
          </cell>
          <cell r="U5017">
            <v>0</v>
          </cell>
          <cell r="V5017">
            <v>367.45130810699999</v>
          </cell>
          <cell r="W5017" t="str">
            <v>AMO_MA_AU</v>
          </cell>
          <cell r="X5017" t="str">
            <v>MAT_ED</v>
          </cell>
          <cell r="Y5017" t="str">
            <v>MAT</v>
          </cell>
          <cell r="Z5017" t="str">
            <v>AM</v>
          </cell>
          <cell r="AB5017" t="str">
            <v>ES EQUIPEMENTS SECURITE FEDERAL</v>
          </cell>
        </row>
        <row r="5018">
          <cell r="A5018" t="str">
            <v>CDG</v>
          </cell>
          <cell r="B5018">
            <v>0</v>
          </cell>
          <cell r="C5018" t="str">
            <v>VtilAna</v>
          </cell>
          <cell r="D5018" t="str">
            <v>FOR</v>
          </cell>
          <cell r="E5018" t="str">
            <v>DAM02_X0367</v>
          </cell>
          <cell r="F5018" t="str">
            <v>CDCP</v>
          </cell>
          <cell r="G5018" t="str">
            <v>CDCMC</v>
          </cell>
          <cell r="H5018" t="str">
            <v>FMSGT</v>
          </cell>
          <cell r="I5018" t="str">
            <v>FMST</v>
          </cell>
          <cell r="J5018" t="str">
            <v>FKT</v>
          </cell>
          <cell r="K5018" t="str">
            <v>CDCMC</v>
          </cell>
          <cell r="L5018" t="str">
            <v>FKT_DS100</v>
          </cell>
          <cell r="M5018" t="str">
            <v>FKT</v>
          </cell>
          <cell r="N5018" t="str">
            <v>CITI-DIR</v>
          </cell>
          <cell r="O5018" t="str">
            <v>DAM</v>
          </cell>
          <cell r="P5018" t="str">
            <v>Amort materiel</v>
          </cell>
          <cell r="Q5018" t="str">
            <v>Materiel ICM</v>
          </cell>
          <cell r="R5018" t="str">
            <v>SECURITE</v>
          </cell>
          <cell r="S5018" t="str">
            <v>SECURITE</v>
          </cell>
          <cell r="U5018">
            <v>0</v>
          </cell>
          <cell r="V5018">
            <v>1327.8070998036001</v>
          </cell>
          <cell r="W5018" t="str">
            <v>AMO_MA_AU</v>
          </cell>
          <cell r="X5018" t="str">
            <v>MAT_ED</v>
          </cell>
          <cell r="Y5018" t="str">
            <v>MAT</v>
          </cell>
          <cell r="Z5018" t="str">
            <v>AM</v>
          </cell>
          <cell r="AB5018" t="str">
            <v>ES EQUIPEMENTS SECURITE FEDERAL</v>
          </cell>
        </row>
        <row r="5019">
          <cell r="A5019" t="str">
            <v>CDG</v>
          </cell>
          <cell r="B5019">
            <v>0</v>
          </cell>
          <cell r="C5019" t="str">
            <v>VtilAna</v>
          </cell>
          <cell r="D5019" t="str">
            <v>FOR</v>
          </cell>
          <cell r="E5019" t="str">
            <v>DAM02_X0367</v>
          </cell>
          <cell r="F5019" t="str">
            <v>CDCP</v>
          </cell>
          <cell r="G5019" t="str">
            <v>CDCMC</v>
          </cell>
          <cell r="H5019" t="str">
            <v>FMSGT</v>
          </cell>
          <cell r="I5019" t="str">
            <v>FMST</v>
          </cell>
          <cell r="J5019" t="str">
            <v>FKT</v>
          </cell>
          <cell r="K5019" t="str">
            <v>CDCMC</v>
          </cell>
          <cell r="L5019" t="str">
            <v>FKT_DS500</v>
          </cell>
          <cell r="M5019" t="str">
            <v>FKT</v>
          </cell>
          <cell r="N5019" t="str">
            <v>CITI-DIR</v>
          </cell>
          <cell r="O5019" t="str">
            <v>DAM</v>
          </cell>
          <cell r="P5019" t="str">
            <v>Amort materiel</v>
          </cell>
          <cell r="Q5019" t="str">
            <v>Materiel ICM</v>
          </cell>
          <cell r="R5019" t="str">
            <v>SECURITE</v>
          </cell>
          <cell r="S5019" t="str">
            <v>SECURITE</v>
          </cell>
          <cell r="U5019">
            <v>0</v>
          </cell>
          <cell r="V5019">
            <v>183.10285522620001</v>
          </cell>
          <cell r="W5019" t="str">
            <v>AMO_MA_AU</v>
          </cell>
          <cell r="X5019" t="str">
            <v>MAT_ED</v>
          </cell>
          <cell r="Y5019" t="str">
            <v>MAT</v>
          </cell>
          <cell r="Z5019" t="str">
            <v>AM</v>
          </cell>
          <cell r="AB5019" t="str">
            <v>ES EQUIPEMENTS SECURITE FEDERAL</v>
          </cell>
        </row>
        <row r="5020">
          <cell r="A5020" t="str">
            <v>CDG</v>
          </cell>
          <cell r="B5020">
            <v>0</v>
          </cell>
          <cell r="C5020" t="str">
            <v>VtilAna</v>
          </cell>
          <cell r="D5020" t="str">
            <v>FOR</v>
          </cell>
          <cell r="E5020" t="str">
            <v>DAM02_X0367</v>
          </cell>
          <cell r="F5020" t="str">
            <v>CDCP</v>
          </cell>
          <cell r="G5020" t="str">
            <v>CDCMC</v>
          </cell>
          <cell r="H5020" t="str">
            <v>FMSGT</v>
          </cell>
          <cell r="I5020" t="str">
            <v>FMST</v>
          </cell>
          <cell r="J5020" t="str">
            <v>FKT</v>
          </cell>
          <cell r="K5020" t="str">
            <v>CDCMC</v>
          </cell>
          <cell r="L5020" t="str">
            <v>FKT_DS600</v>
          </cell>
          <cell r="M5020" t="str">
            <v>FKT</v>
          </cell>
          <cell r="N5020" t="str">
            <v>CITI-DIR</v>
          </cell>
          <cell r="O5020" t="str">
            <v>DAM</v>
          </cell>
          <cell r="P5020" t="str">
            <v>Amort materiel</v>
          </cell>
          <cell r="Q5020" t="str">
            <v>Materiel ICM</v>
          </cell>
          <cell r="R5020" t="str">
            <v>SECURITE</v>
          </cell>
          <cell r="S5020" t="str">
            <v>SECURITE</v>
          </cell>
          <cell r="U5020">
            <v>0</v>
          </cell>
          <cell r="V5020">
            <v>549.30856567859996</v>
          </cell>
          <cell r="W5020" t="str">
            <v>AMO_MA_AU</v>
          </cell>
          <cell r="X5020" t="str">
            <v>MAT_ED</v>
          </cell>
          <cell r="Y5020" t="str">
            <v>MAT</v>
          </cell>
          <cell r="Z5020" t="str">
            <v>AM</v>
          </cell>
          <cell r="AB5020" t="str">
            <v>ES EQUIPEMENTS SECURITE FEDERAL</v>
          </cell>
        </row>
        <row r="5021">
          <cell r="A5021" t="str">
            <v>CDG</v>
          </cell>
          <cell r="B5021">
            <v>0</v>
          </cell>
          <cell r="C5021" t="str">
            <v>VtilAna</v>
          </cell>
          <cell r="D5021" t="str">
            <v>FOR</v>
          </cell>
          <cell r="E5021" t="str">
            <v>DAM02_X0367</v>
          </cell>
          <cell r="F5021" t="str">
            <v>CDCP</v>
          </cell>
          <cell r="G5021" t="str">
            <v>CDCMC</v>
          </cell>
          <cell r="H5021" t="str">
            <v>FMSGT</v>
          </cell>
          <cell r="I5021" t="str">
            <v>FMST</v>
          </cell>
          <cell r="J5021" t="str">
            <v>FKT</v>
          </cell>
          <cell r="K5021" t="str">
            <v>CDCMC</v>
          </cell>
          <cell r="L5021" t="str">
            <v>FKT_DS700</v>
          </cell>
          <cell r="M5021" t="str">
            <v>FKT</v>
          </cell>
          <cell r="N5021" t="str">
            <v>CITI-DIR</v>
          </cell>
          <cell r="O5021" t="str">
            <v>DAM</v>
          </cell>
          <cell r="P5021" t="str">
            <v>Amort materiel</v>
          </cell>
          <cell r="Q5021" t="str">
            <v>Materiel ICM</v>
          </cell>
          <cell r="R5021" t="str">
            <v>SECURITE</v>
          </cell>
          <cell r="S5021" t="str">
            <v>SECURITE</v>
          </cell>
          <cell r="U5021">
            <v>0</v>
          </cell>
          <cell r="V5021">
            <v>458.3799368928</v>
          </cell>
          <cell r="W5021" t="str">
            <v>AMO_MA_AU</v>
          </cell>
          <cell r="X5021" t="str">
            <v>MAT_ED</v>
          </cell>
          <cell r="Y5021" t="str">
            <v>MAT</v>
          </cell>
          <cell r="Z5021" t="str">
            <v>AM</v>
          </cell>
          <cell r="AB5021" t="str">
            <v>ES EQUIPEMENTS SECURITE FEDERAL</v>
          </cell>
        </row>
        <row r="5022">
          <cell r="A5022" t="str">
            <v>CDG</v>
          </cell>
          <cell r="B5022">
            <v>0</v>
          </cell>
          <cell r="C5022" t="str">
            <v>VtilAna</v>
          </cell>
          <cell r="D5022" t="str">
            <v>FOR</v>
          </cell>
          <cell r="E5022" t="str">
            <v>DAM02_X0367</v>
          </cell>
          <cell r="F5022" t="str">
            <v>CDCP</v>
          </cell>
          <cell r="G5022" t="str">
            <v>CDCMC</v>
          </cell>
          <cell r="H5022" t="str">
            <v>FMSGT</v>
          </cell>
          <cell r="I5022" t="str">
            <v>FMST</v>
          </cell>
          <cell r="J5022" t="str">
            <v>FKT</v>
          </cell>
          <cell r="K5022" t="str">
            <v>CDCMC</v>
          </cell>
          <cell r="L5022" t="str">
            <v>FKT_DS800</v>
          </cell>
          <cell r="M5022" t="str">
            <v>FKT</v>
          </cell>
          <cell r="N5022" t="str">
            <v>CITI-DIR</v>
          </cell>
          <cell r="O5022" t="str">
            <v>DAM</v>
          </cell>
          <cell r="P5022" t="str">
            <v>Amort materiel</v>
          </cell>
          <cell r="Q5022" t="str">
            <v>Materiel ICM</v>
          </cell>
          <cell r="R5022" t="str">
            <v>SECURITE</v>
          </cell>
          <cell r="S5022" t="str">
            <v>SECURITE</v>
          </cell>
          <cell r="U5022">
            <v>0</v>
          </cell>
          <cell r="V5022">
            <v>458.3799368928</v>
          </cell>
          <cell r="W5022" t="str">
            <v>AMO_MA_AU</v>
          </cell>
          <cell r="X5022" t="str">
            <v>MAT_ED</v>
          </cell>
          <cell r="Y5022" t="str">
            <v>MAT</v>
          </cell>
          <cell r="Z5022" t="str">
            <v>AM</v>
          </cell>
          <cell r="AB5022" t="str">
            <v>ES EQUIPEMENTS SECURITE FEDERAL</v>
          </cell>
        </row>
        <row r="5023">
          <cell r="A5023" t="str">
            <v>CDG</v>
          </cell>
          <cell r="B5023">
            <v>0</v>
          </cell>
          <cell r="C5023" t="str">
            <v>VtilAna</v>
          </cell>
          <cell r="D5023" t="str">
            <v>FOR</v>
          </cell>
          <cell r="E5023" t="str">
            <v>DAM02_X0367</v>
          </cell>
          <cell r="F5023" t="str">
            <v>CDCP</v>
          </cell>
          <cell r="G5023" t="str">
            <v>CDCMC</v>
          </cell>
          <cell r="H5023" t="str">
            <v>FMSGT</v>
          </cell>
          <cell r="I5023" t="str">
            <v>FMST</v>
          </cell>
          <cell r="J5023" t="str">
            <v>FKT</v>
          </cell>
          <cell r="K5023" t="str">
            <v>CDCMC</v>
          </cell>
          <cell r="L5023" t="str">
            <v>FKT_EDA11</v>
          </cell>
          <cell r="M5023" t="str">
            <v>FKT</v>
          </cell>
          <cell r="N5023" t="str">
            <v>CITI-DIR</v>
          </cell>
          <cell r="O5023" t="str">
            <v>DAM</v>
          </cell>
          <cell r="P5023" t="str">
            <v>Amort materiel</v>
          </cell>
          <cell r="Q5023" t="str">
            <v>Materiel ICM</v>
          </cell>
          <cell r="R5023" t="str">
            <v>SECURITE</v>
          </cell>
          <cell r="S5023" t="str">
            <v>SECURITE</v>
          </cell>
          <cell r="U5023">
            <v>0</v>
          </cell>
          <cell r="V5023">
            <v>1098.6171313571999</v>
          </cell>
          <cell r="W5023" t="str">
            <v>AMO_MA_AU</v>
          </cell>
          <cell r="X5023" t="str">
            <v>MAT_ED</v>
          </cell>
          <cell r="Y5023" t="str">
            <v>MAT</v>
          </cell>
          <cell r="Z5023" t="str">
            <v>AM</v>
          </cell>
          <cell r="AB5023" t="str">
            <v>ES EQUIPEMENTS SECURITE FEDERAL</v>
          </cell>
        </row>
        <row r="5024">
          <cell r="A5024" t="str">
            <v>CDG</v>
          </cell>
          <cell r="B5024">
            <v>0</v>
          </cell>
          <cell r="C5024" t="str">
            <v>VtilAna</v>
          </cell>
          <cell r="D5024" t="str">
            <v>FOR</v>
          </cell>
          <cell r="E5024" t="str">
            <v>DAM02_X0367</v>
          </cell>
          <cell r="F5024" t="str">
            <v>CDCP</v>
          </cell>
          <cell r="G5024" t="str">
            <v>CDCMC</v>
          </cell>
          <cell r="H5024" t="str">
            <v>FMSGT</v>
          </cell>
          <cell r="I5024" t="str">
            <v>FMST</v>
          </cell>
          <cell r="J5024" t="str">
            <v>FKT</v>
          </cell>
          <cell r="K5024" t="str">
            <v>CDCMC</v>
          </cell>
          <cell r="L5024" t="str">
            <v>FKT_EDA31</v>
          </cell>
          <cell r="M5024" t="str">
            <v>FKT</v>
          </cell>
          <cell r="N5024" t="str">
            <v>CITI-DIR</v>
          </cell>
          <cell r="O5024" t="str">
            <v>DAM</v>
          </cell>
          <cell r="P5024" t="str">
            <v>Amort materiel</v>
          </cell>
          <cell r="Q5024" t="str">
            <v>Materiel ICM</v>
          </cell>
          <cell r="R5024" t="str">
            <v>SECURITE</v>
          </cell>
          <cell r="S5024" t="str">
            <v>SECURITE</v>
          </cell>
          <cell r="U5024">
            <v>0</v>
          </cell>
          <cell r="V5024">
            <v>366.20571045240001</v>
          </cell>
          <cell r="W5024" t="str">
            <v>AMO_MA_AU</v>
          </cell>
          <cell r="X5024" t="str">
            <v>MAT_ED</v>
          </cell>
          <cell r="Y5024" t="str">
            <v>MAT</v>
          </cell>
          <cell r="Z5024" t="str">
            <v>AM</v>
          </cell>
          <cell r="AB5024" t="str">
            <v>ES EQUIPEMENTS SECURITE FEDERAL</v>
          </cell>
        </row>
        <row r="5025">
          <cell r="A5025" t="str">
            <v>CDG</v>
          </cell>
          <cell r="B5025">
            <v>0</v>
          </cell>
          <cell r="C5025" t="str">
            <v>VtilAna</v>
          </cell>
          <cell r="D5025" t="str">
            <v>FOR</v>
          </cell>
          <cell r="E5025" t="str">
            <v>DAM02_X0367</v>
          </cell>
          <cell r="F5025" t="str">
            <v>CDCP</v>
          </cell>
          <cell r="G5025" t="str">
            <v>CDCMC</v>
          </cell>
          <cell r="H5025" t="str">
            <v>FMSGT</v>
          </cell>
          <cell r="I5025" t="str">
            <v>FMST</v>
          </cell>
          <cell r="J5025" t="str">
            <v>FKT</v>
          </cell>
          <cell r="K5025" t="str">
            <v>CDCMC</v>
          </cell>
          <cell r="L5025" t="str">
            <v>FKT_FM000</v>
          </cell>
          <cell r="M5025" t="str">
            <v>FKT</v>
          </cell>
          <cell r="N5025" t="str">
            <v>CITI-DIR</v>
          </cell>
          <cell r="O5025" t="str">
            <v>DAM</v>
          </cell>
          <cell r="P5025" t="str">
            <v>Amort materiel</v>
          </cell>
          <cell r="Q5025" t="str">
            <v>Materiel ICM</v>
          </cell>
          <cell r="R5025" t="str">
            <v>SECURITE</v>
          </cell>
          <cell r="S5025" t="str">
            <v>SECURITE</v>
          </cell>
          <cell r="U5025">
            <v>0</v>
          </cell>
          <cell r="V5025">
            <v>595.39567889880004</v>
          </cell>
          <cell r="W5025" t="str">
            <v>AMO_MA_AU</v>
          </cell>
          <cell r="X5025" t="str">
            <v>MAT_ED</v>
          </cell>
          <cell r="Y5025" t="str">
            <v>MAT</v>
          </cell>
          <cell r="Z5025" t="str">
            <v>AM</v>
          </cell>
          <cell r="AB5025" t="str">
            <v>ES EQUIPEMENTS SECURITE FEDERAL</v>
          </cell>
        </row>
        <row r="5026">
          <cell r="A5026" t="str">
            <v>CDG</v>
          </cell>
          <cell r="B5026">
            <v>0</v>
          </cell>
          <cell r="C5026" t="str">
            <v>VtilAna</v>
          </cell>
          <cell r="D5026" t="str">
            <v>FOR</v>
          </cell>
          <cell r="E5026" t="str">
            <v>DAM02_X0367</v>
          </cell>
          <cell r="F5026" t="str">
            <v>CDCP</v>
          </cell>
          <cell r="G5026" t="str">
            <v>CDCMC</v>
          </cell>
          <cell r="H5026" t="str">
            <v>FMSGT</v>
          </cell>
          <cell r="I5026" t="str">
            <v>FMST</v>
          </cell>
          <cell r="J5026" t="str">
            <v>FKT</v>
          </cell>
          <cell r="K5026" t="str">
            <v>CDCMC</v>
          </cell>
          <cell r="L5026" t="str">
            <v>FKT_FM0DE</v>
          </cell>
          <cell r="M5026" t="str">
            <v>FKT</v>
          </cell>
          <cell r="N5026" t="str">
            <v>CITI-DIR</v>
          </cell>
          <cell r="O5026" t="str">
            <v>DAM</v>
          </cell>
          <cell r="P5026" t="str">
            <v>Amort materiel</v>
          </cell>
          <cell r="Q5026" t="str">
            <v>Materiel ICM</v>
          </cell>
          <cell r="R5026" t="str">
            <v>SECURITE</v>
          </cell>
          <cell r="S5026" t="str">
            <v>SECURITE</v>
          </cell>
          <cell r="U5026">
            <v>0</v>
          </cell>
          <cell r="V5026">
            <v>275.2770816666</v>
          </cell>
          <cell r="W5026" t="str">
            <v>AMO_MA_AU</v>
          </cell>
          <cell r="X5026" t="str">
            <v>MAT_ED</v>
          </cell>
          <cell r="Y5026" t="str">
            <v>MAT</v>
          </cell>
          <cell r="Z5026" t="str">
            <v>AM</v>
          </cell>
          <cell r="AB5026" t="str">
            <v>ES EQUIPEMENTS SECURITE FEDERAL</v>
          </cell>
        </row>
        <row r="5027">
          <cell r="A5027" t="str">
            <v>CDG</v>
          </cell>
          <cell r="B5027">
            <v>0</v>
          </cell>
          <cell r="C5027" t="str">
            <v>VtilAna</v>
          </cell>
          <cell r="D5027" t="str">
            <v>FOR</v>
          </cell>
          <cell r="E5027" t="str">
            <v>DAM02_X0367</v>
          </cell>
          <cell r="F5027" t="str">
            <v>CDCP</v>
          </cell>
          <cell r="G5027" t="str">
            <v>CDCMC</v>
          </cell>
          <cell r="H5027" t="str">
            <v>FMSGT</v>
          </cell>
          <cell r="I5027" t="str">
            <v>FMST</v>
          </cell>
          <cell r="J5027" t="str">
            <v>FKT</v>
          </cell>
          <cell r="K5027" t="str">
            <v>CDCMC</v>
          </cell>
          <cell r="L5027" t="str">
            <v>FKT_FMB00</v>
          </cell>
          <cell r="M5027" t="str">
            <v>FKT</v>
          </cell>
          <cell r="N5027" t="str">
            <v>CITI-DIR</v>
          </cell>
          <cell r="O5027" t="str">
            <v>DAM</v>
          </cell>
          <cell r="P5027" t="str">
            <v>Amort materiel</v>
          </cell>
          <cell r="Q5027" t="str">
            <v>Materiel ICM</v>
          </cell>
          <cell r="R5027" t="str">
            <v>SECURITE</v>
          </cell>
          <cell r="S5027" t="str">
            <v>SECURITE</v>
          </cell>
          <cell r="U5027">
            <v>0</v>
          </cell>
          <cell r="V5027">
            <v>183.10285522620001</v>
          </cell>
          <cell r="W5027" t="str">
            <v>AMO_MA_AU</v>
          </cell>
          <cell r="X5027" t="str">
            <v>MAT_ED</v>
          </cell>
          <cell r="Y5027" t="str">
            <v>MAT</v>
          </cell>
          <cell r="Z5027" t="str">
            <v>AM</v>
          </cell>
          <cell r="AB5027" t="str">
            <v>ES EQUIPEMENTS SECURITE FEDERAL</v>
          </cell>
        </row>
        <row r="5028">
          <cell r="A5028" t="str">
            <v>CDG</v>
          </cell>
          <cell r="B5028">
            <v>0</v>
          </cell>
          <cell r="C5028" t="str">
            <v>VtilAna</v>
          </cell>
          <cell r="D5028" t="str">
            <v>FOR</v>
          </cell>
          <cell r="E5028" t="str">
            <v>DAM02_X0367</v>
          </cell>
          <cell r="F5028" t="str">
            <v>CDCP</v>
          </cell>
          <cell r="G5028" t="str">
            <v>CDCMC</v>
          </cell>
          <cell r="H5028" t="str">
            <v>FMSGT</v>
          </cell>
          <cell r="I5028" t="str">
            <v>FMST</v>
          </cell>
          <cell r="J5028" t="str">
            <v>FKT</v>
          </cell>
          <cell r="K5028" t="str">
            <v>CDCMC</v>
          </cell>
          <cell r="L5028" t="str">
            <v>FKT_FMH00</v>
          </cell>
          <cell r="M5028" t="str">
            <v>FKT</v>
          </cell>
          <cell r="N5028" t="str">
            <v>CITI-DIR</v>
          </cell>
          <cell r="O5028" t="str">
            <v>DAM</v>
          </cell>
          <cell r="P5028" t="str">
            <v>Amort materiel</v>
          </cell>
          <cell r="Q5028" t="str">
            <v>Materiel ICM</v>
          </cell>
          <cell r="R5028" t="str">
            <v>SECURITE</v>
          </cell>
          <cell r="S5028" t="str">
            <v>SECURITE</v>
          </cell>
          <cell r="U5028">
            <v>0</v>
          </cell>
          <cell r="V5028">
            <v>366.20571045240001</v>
          </cell>
          <cell r="W5028" t="str">
            <v>AMO_MA_AU</v>
          </cell>
          <cell r="X5028" t="str">
            <v>MAT_ED</v>
          </cell>
          <cell r="Y5028" t="str">
            <v>MAT</v>
          </cell>
          <cell r="Z5028" t="str">
            <v>AM</v>
          </cell>
          <cell r="AB5028" t="str">
            <v>ES EQUIPEMENTS SECURITE FEDERAL</v>
          </cell>
        </row>
        <row r="5029">
          <cell r="A5029" t="str">
            <v>CDG</v>
          </cell>
          <cell r="B5029">
            <v>0</v>
          </cell>
          <cell r="C5029" t="str">
            <v>VtilAna</v>
          </cell>
          <cell r="D5029" t="str">
            <v>FOR</v>
          </cell>
          <cell r="E5029" t="str">
            <v>DAM02_X0367</v>
          </cell>
          <cell r="F5029" t="str">
            <v>CDCP</v>
          </cell>
          <cell r="G5029" t="str">
            <v>CDCMC</v>
          </cell>
          <cell r="H5029" t="str">
            <v>FMSGT</v>
          </cell>
          <cell r="I5029" t="str">
            <v>FMST</v>
          </cell>
          <cell r="J5029" t="str">
            <v>FKT</v>
          </cell>
          <cell r="K5029" t="str">
            <v>CDCMC</v>
          </cell>
          <cell r="L5029" t="str">
            <v>FKT_FMP00</v>
          </cell>
          <cell r="M5029" t="str">
            <v>FKT</v>
          </cell>
          <cell r="N5029" t="str">
            <v>CITI-DIR</v>
          </cell>
          <cell r="O5029" t="str">
            <v>DAM</v>
          </cell>
          <cell r="P5029" t="str">
            <v>Amort materiel</v>
          </cell>
          <cell r="Q5029" t="str">
            <v>Materiel ICM</v>
          </cell>
          <cell r="R5029" t="str">
            <v>SECURITE</v>
          </cell>
          <cell r="S5029" t="str">
            <v>SECURITE</v>
          </cell>
          <cell r="U5029">
            <v>0</v>
          </cell>
          <cell r="V5029">
            <v>1281.7199865834</v>
          </cell>
          <cell r="W5029" t="str">
            <v>AMO_MA_AU</v>
          </cell>
          <cell r="X5029" t="str">
            <v>MAT_ED</v>
          </cell>
          <cell r="Y5029" t="str">
            <v>MAT</v>
          </cell>
          <cell r="Z5029" t="str">
            <v>AM</v>
          </cell>
          <cell r="AB5029" t="str">
            <v>ES EQUIPEMENTS SECURITE FEDERAL</v>
          </cell>
        </row>
        <row r="5030">
          <cell r="A5030" t="str">
            <v>CDG</v>
          </cell>
          <cell r="B5030">
            <v>0</v>
          </cell>
          <cell r="C5030" t="str">
            <v>VtilAna</v>
          </cell>
          <cell r="D5030" t="str">
            <v>FOR</v>
          </cell>
          <cell r="E5030" t="str">
            <v>DAM02_X0367</v>
          </cell>
          <cell r="F5030" t="str">
            <v>CDCP</v>
          </cell>
          <cell r="G5030" t="str">
            <v>CDCMC</v>
          </cell>
          <cell r="H5030" t="str">
            <v>FMSGT</v>
          </cell>
          <cell r="I5030" t="str">
            <v>FMST</v>
          </cell>
          <cell r="J5030" t="str">
            <v>FKT</v>
          </cell>
          <cell r="K5030" t="str">
            <v>CDCMC</v>
          </cell>
          <cell r="L5030" t="str">
            <v>FKT_FMR00</v>
          </cell>
          <cell r="M5030" t="str">
            <v>FKT</v>
          </cell>
          <cell r="N5030" t="str">
            <v>CITI-DIR</v>
          </cell>
          <cell r="O5030" t="str">
            <v>DAM</v>
          </cell>
          <cell r="P5030" t="str">
            <v>Amort materiel</v>
          </cell>
          <cell r="Q5030" t="str">
            <v>Materiel ICM</v>
          </cell>
          <cell r="R5030" t="str">
            <v>SECURITE</v>
          </cell>
          <cell r="S5030" t="str">
            <v>SECURITE</v>
          </cell>
          <cell r="U5030">
            <v>0</v>
          </cell>
          <cell r="V5030">
            <v>366.20571045240001</v>
          </cell>
          <cell r="W5030" t="str">
            <v>AMO_MA_AU</v>
          </cell>
          <cell r="X5030" t="str">
            <v>MAT_ED</v>
          </cell>
          <cell r="Y5030" t="str">
            <v>MAT</v>
          </cell>
          <cell r="Z5030" t="str">
            <v>AM</v>
          </cell>
          <cell r="AB5030" t="str">
            <v>ES EQUIPEMENTS SECURITE FEDERAL</v>
          </cell>
        </row>
        <row r="5031">
          <cell r="A5031" t="str">
            <v>CDG</v>
          </cell>
          <cell r="B5031">
            <v>0</v>
          </cell>
          <cell r="C5031" t="str">
            <v>VtilAna</v>
          </cell>
          <cell r="D5031" t="str">
            <v>FOR</v>
          </cell>
          <cell r="E5031" t="str">
            <v>DAM02_X0367</v>
          </cell>
          <cell r="F5031" t="str">
            <v>CDCP</v>
          </cell>
          <cell r="G5031" t="str">
            <v>CDCMC</v>
          </cell>
          <cell r="H5031" t="str">
            <v>FMSGT</v>
          </cell>
          <cell r="I5031" t="str">
            <v>FMST</v>
          </cell>
          <cell r="J5031" t="str">
            <v>FKT</v>
          </cell>
          <cell r="K5031" t="str">
            <v>CDCMC</v>
          </cell>
          <cell r="L5031" t="str">
            <v>FKT_FMSG3</v>
          </cell>
          <cell r="M5031" t="str">
            <v>FKT</v>
          </cell>
          <cell r="N5031" t="str">
            <v>CITI-DIR</v>
          </cell>
          <cell r="O5031" t="str">
            <v>DAM</v>
          </cell>
          <cell r="P5031" t="str">
            <v>Amort materiel</v>
          </cell>
          <cell r="Q5031" t="str">
            <v>Materiel ICM</v>
          </cell>
          <cell r="R5031" t="str">
            <v>SECURITE</v>
          </cell>
          <cell r="S5031" t="str">
            <v>SECURITE</v>
          </cell>
          <cell r="U5031">
            <v>0</v>
          </cell>
          <cell r="V5031">
            <v>1740.0999234762</v>
          </cell>
          <cell r="W5031" t="str">
            <v>AMO_MA_AU</v>
          </cell>
          <cell r="X5031" t="str">
            <v>MAT_ED</v>
          </cell>
          <cell r="Y5031" t="str">
            <v>MAT</v>
          </cell>
          <cell r="Z5031" t="str">
            <v>AM</v>
          </cell>
          <cell r="AB5031" t="str">
            <v>ES EQUIPEMENTS SECURITE FEDERAL</v>
          </cell>
        </row>
        <row r="5032">
          <cell r="A5032" t="str">
            <v>CDG</v>
          </cell>
          <cell r="B5032">
            <v>0</v>
          </cell>
          <cell r="C5032" t="str">
            <v>VtilAna</v>
          </cell>
          <cell r="D5032" t="str">
            <v>FOR</v>
          </cell>
          <cell r="E5032" t="str">
            <v>DAM02_X0367</v>
          </cell>
          <cell r="F5032" t="str">
            <v>CDCP</v>
          </cell>
          <cell r="G5032" t="str">
            <v>CDCMC</v>
          </cell>
          <cell r="H5032" t="str">
            <v>FMSGT</v>
          </cell>
          <cell r="I5032" t="str">
            <v>FMST</v>
          </cell>
          <cell r="J5032" t="str">
            <v>FKT</v>
          </cell>
          <cell r="K5032" t="str">
            <v>CDCMC</v>
          </cell>
          <cell r="L5032" t="str">
            <v>FKT_FMSG7</v>
          </cell>
          <cell r="M5032" t="str">
            <v>FKT</v>
          </cell>
          <cell r="N5032" t="str">
            <v>CITI-DIR</v>
          </cell>
          <cell r="O5032" t="str">
            <v>DAM</v>
          </cell>
          <cell r="P5032" t="str">
            <v>Amort materiel</v>
          </cell>
          <cell r="Q5032" t="str">
            <v>Materiel ICM</v>
          </cell>
          <cell r="R5032" t="str">
            <v>SECURITE</v>
          </cell>
          <cell r="S5032" t="str">
            <v>SECURITE</v>
          </cell>
          <cell r="U5032">
            <v>0</v>
          </cell>
          <cell r="V5032">
            <v>275.2770816666</v>
          </cell>
          <cell r="W5032" t="str">
            <v>AMO_MA_AU</v>
          </cell>
          <cell r="X5032" t="str">
            <v>MAT_ED</v>
          </cell>
          <cell r="Y5032" t="str">
            <v>MAT</v>
          </cell>
          <cell r="Z5032" t="str">
            <v>AM</v>
          </cell>
          <cell r="AB5032" t="str">
            <v>ES EQUIPEMENTS SECURITE FEDERAL</v>
          </cell>
        </row>
        <row r="5033">
          <cell r="A5033" t="str">
            <v>CDG</v>
          </cell>
          <cell r="B5033">
            <v>0</v>
          </cell>
          <cell r="C5033" t="str">
            <v>VtilAna</v>
          </cell>
          <cell r="D5033" t="str">
            <v>FOR</v>
          </cell>
          <cell r="E5033" t="str">
            <v>DAM02_X0367</v>
          </cell>
          <cell r="F5033" t="str">
            <v>CDCP</v>
          </cell>
          <cell r="G5033" t="str">
            <v>CDCMC</v>
          </cell>
          <cell r="H5033" t="str">
            <v>FMSGT</v>
          </cell>
          <cell r="I5033" t="str">
            <v>FMST</v>
          </cell>
          <cell r="J5033" t="str">
            <v>FKT</v>
          </cell>
          <cell r="K5033" t="str">
            <v>CDCMC</v>
          </cell>
          <cell r="L5033" t="str">
            <v>FKT_FMSG8</v>
          </cell>
          <cell r="M5033" t="str">
            <v>FKT</v>
          </cell>
          <cell r="N5033" t="str">
            <v>CITI-DIR</v>
          </cell>
          <cell r="O5033" t="str">
            <v>DAM</v>
          </cell>
          <cell r="P5033" t="str">
            <v>Amort materiel</v>
          </cell>
          <cell r="Q5033" t="str">
            <v>Materiel ICM</v>
          </cell>
          <cell r="R5033" t="str">
            <v>SECURITE</v>
          </cell>
          <cell r="S5033" t="str">
            <v>SECURITE</v>
          </cell>
          <cell r="U5033">
            <v>0</v>
          </cell>
          <cell r="V5033">
            <v>915.51427613099997</v>
          </cell>
          <cell r="W5033" t="str">
            <v>AMO_MA_AU</v>
          </cell>
          <cell r="X5033" t="str">
            <v>MAT_ED</v>
          </cell>
          <cell r="Y5033" t="str">
            <v>MAT</v>
          </cell>
          <cell r="Z5033" t="str">
            <v>AM</v>
          </cell>
          <cell r="AB5033" t="str">
            <v>ES EQUIPEMENTS SECURITE FEDERAL</v>
          </cell>
        </row>
        <row r="5034">
          <cell r="A5034" t="str">
            <v>CDG</v>
          </cell>
          <cell r="B5034">
            <v>0</v>
          </cell>
          <cell r="C5034" t="str">
            <v>VtilAna</v>
          </cell>
          <cell r="D5034" t="str">
            <v>FOR</v>
          </cell>
          <cell r="E5034" t="str">
            <v>DAM02_X0367</v>
          </cell>
          <cell r="F5034" t="str">
            <v>CDCP</v>
          </cell>
          <cell r="G5034" t="str">
            <v>CDCMC</v>
          </cell>
          <cell r="H5034" t="str">
            <v>FMSGT</v>
          </cell>
          <cell r="I5034" t="str">
            <v>FMST</v>
          </cell>
          <cell r="J5034" t="str">
            <v>FKT</v>
          </cell>
          <cell r="K5034" t="str">
            <v>CDCMC</v>
          </cell>
          <cell r="L5034" t="str">
            <v>FKT_FMSI0</v>
          </cell>
          <cell r="M5034" t="str">
            <v>FKT</v>
          </cell>
          <cell r="N5034" t="str">
            <v>CITI-DIR</v>
          </cell>
          <cell r="O5034" t="str">
            <v>DAM</v>
          </cell>
          <cell r="P5034" t="str">
            <v>Amort materiel</v>
          </cell>
          <cell r="Q5034" t="str">
            <v>Materiel ICM</v>
          </cell>
          <cell r="R5034" t="str">
            <v>SECURITE</v>
          </cell>
          <cell r="S5034" t="str">
            <v>SECURITE</v>
          </cell>
          <cell r="U5034">
            <v>0</v>
          </cell>
          <cell r="V5034">
            <v>1281.7199865834</v>
          </cell>
          <cell r="W5034" t="str">
            <v>AMO_MA_AU</v>
          </cell>
          <cell r="X5034" t="str">
            <v>MAT_ED</v>
          </cell>
          <cell r="Y5034" t="str">
            <v>MAT</v>
          </cell>
          <cell r="Z5034" t="str">
            <v>AM</v>
          </cell>
          <cell r="AB5034" t="str">
            <v>ES EQUIPEMENTS SECURITE FEDERAL</v>
          </cell>
        </row>
        <row r="5035">
          <cell r="A5035" t="str">
            <v>CDG</v>
          </cell>
          <cell r="B5035">
            <v>0</v>
          </cell>
          <cell r="C5035" t="str">
            <v>VtilAna</v>
          </cell>
          <cell r="D5035" t="str">
            <v>FOR</v>
          </cell>
          <cell r="E5035" t="str">
            <v>DAM02_X0367</v>
          </cell>
          <cell r="F5035" t="str">
            <v>CDCP</v>
          </cell>
          <cell r="G5035" t="str">
            <v>CDCMC</v>
          </cell>
          <cell r="H5035" t="str">
            <v>FMSGT</v>
          </cell>
          <cell r="I5035" t="str">
            <v>FMST</v>
          </cell>
          <cell r="J5035" t="str">
            <v>FKT</v>
          </cell>
          <cell r="K5035" t="str">
            <v>CDCMC</v>
          </cell>
          <cell r="L5035" t="str">
            <v>FKT_MMG22</v>
          </cell>
          <cell r="M5035" t="str">
            <v>FKT</v>
          </cell>
          <cell r="N5035" t="str">
            <v>CITI-DIR</v>
          </cell>
          <cell r="O5035" t="str">
            <v>DAM</v>
          </cell>
          <cell r="P5035" t="str">
            <v>Amort materiel</v>
          </cell>
          <cell r="Q5035" t="str">
            <v>Materiel ICM</v>
          </cell>
          <cell r="R5035" t="str">
            <v>SECURITE</v>
          </cell>
          <cell r="S5035" t="str">
            <v>SECURITE</v>
          </cell>
          <cell r="U5035">
            <v>0</v>
          </cell>
          <cell r="V5035">
            <v>366.20571045240001</v>
          </cell>
          <cell r="W5035" t="str">
            <v>AMO_MA_AU</v>
          </cell>
          <cell r="X5035" t="str">
            <v>MAT_ED</v>
          </cell>
          <cell r="Y5035" t="str">
            <v>MAT</v>
          </cell>
          <cell r="Z5035" t="str">
            <v>AM</v>
          </cell>
          <cell r="AB5035" t="str">
            <v>ES EQUIPEMENTS SECURITE FEDERAL</v>
          </cell>
        </row>
        <row r="5036">
          <cell r="A5036" t="str">
            <v>CDG</v>
          </cell>
          <cell r="B5036">
            <v>0</v>
          </cell>
          <cell r="C5036" t="str">
            <v>VtilAna</v>
          </cell>
          <cell r="D5036" t="str">
            <v>FOR</v>
          </cell>
          <cell r="E5036" t="str">
            <v>DAM02_X0367</v>
          </cell>
          <cell r="F5036" t="str">
            <v>CDCP</v>
          </cell>
          <cell r="G5036" t="str">
            <v>CDCMC</v>
          </cell>
          <cell r="H5036" t="str">
            <v>FMSGT</v>
          </cell>
          <cell r="I5036" t="str">
            <v>FMST</v>
          </cell>
          <cell r="J5036" t="str">
            <v>CDCP</v>
          </cell>
          <cell r="K5036" t="str">
            <v>CDCMC</v>
          </cell>
          <cell r="L5036" t="str">
            <v>FM000</v>
          </cell>
          <cell r="M5036" t="str">
            <v>FM0</v>
          </cell>
          <cell r="N5036" t="str">
            <v>CITI-DIR</v>
          </cell>
          <cell r="O5036" t="str">
            <v>DAM</v>
          </cell>
          <cell r="P5036" t="str">
            <v>Amort materiel</v>
          </cell>
          <cell r="Q5036" t="str">
            <v>Materiel ICM</v>
          </cell>
          <cell r="R5036" t="str">
            <v>SECURITE</v>
          </cell>
          <cell r="S5036" t="str">
            <v>SECURITE</v>
          </cell>
          <cell r="U5036">
            <v>0</v>
          </cell>
          <cell r="V5036">
            <v>878.54129209079997</v>
          </cell>
          <cell r="W5036" t="str">
            <v>AMO_MA_AU</v>
          </cell>
          <cell r="X5036" t="str">
            <v>MAT_ED</v>
          </cell>
          <cell r="Y5036" t="str">
            <v>MAT</v>
          </cell>
          <cell r="Z5036" t="str">
            <v>AM</v>
          </cell>
          <cell r="AB5036" t="str">
            <v>ES EQUIPEMENTS SECURITE FEDERAL</v>
          </cell>
        </row>
        <row r="5037">
          <cell r="A5037" t="str">
            <v>CDG</v>
          </cell>
          <cell r="B5037">
            <v>0</v>
          </cell>
          <cell r="C5037" t="str">
            <v>VtilAna</v>
          </cell>
          <cell r="D5037" t="str">
            <v>FOR</v>
          </cell>
          <cell r="E5037" t="str">
            <v>DAM02_X0367</v>
          </cell>
          <cell r="F5037" t="str">
            <v>CDCP</v>
          </cell>
          <cell r="G5037" t="str">
            <v>CDCMC</v>
          </cell>
          <cell r="H5037" t="str">
            <v>FMSGT</v>
          </cell>
          <cell r="I5037" t="str">
            <v>FMST</v>
          </cell>
          <cell r="J5037" t="str">
            <v>CDCP</v>
          </cell>
          <cell r="K5037" t="str">
            <v>CDCMC</v>
          </cell>
          <cell r="L5037" t="str">
            <v>FM0CI</v>
          </cell>
          <cell r="M5037" t="str">
            <v>FM0</v>
          </cell>
          <cell r="N5037" t="str">
            <v>CITI-DIR</v>
          </cell>
          <cell r="O5037" t="str">
            <v>DAM</v>
          </cell>
          <cell r="P5037" t="str">
            <v>Amort materiel</v>
          </cell>
          <cell r="Q5037" t="str">
            <v>Materiel ICM</v>
          </cell>
          <cell r="R5037" t="str">
            <v>SECURITE</v>
          </cell>
          <cell r="S5037" t="str">
            <v>SECURITE</v>
          </cell>
          <cell r="U5037">
            <v>0</v>
          </cell>
          <cell r="V5037">
            <v>2325.6523428606001</v>
          </cell>
          <cell r="W5037" t="str">
            <v>AMO_MA_AU</v>
          </cell>
          <cell r="X5037" t="str">
            <v>MAT_ED</v>
          </cell>
          <cell r="Y5037" t="str">
            <v>MAT</v>
          </cell>
          <cell r="Z5037" t="str">
            <v>AM</v>
          </cell>
          <cell r="AB5037" t="str">
            <v>ES EQUIPEMENTS SECURITE FEDERAL</v>
          </cell>
        </row>
        <row r="5038">
          <cell r="A5038" t="str">
            <v>CDG</v>
          </cell>
          <cell r="B5038">
            <v>0</v>
          </cell>
          <cell r="C5038" t="str">
            <v>VtilAna</v>
          </cell>
          <cell r="D5038" t="str">
            <v>FOR</v>
          </cell>
          <cell r="E5038" t="str">
            <v>DAM02_X0367</v>
          </cell>
          <cell r="F5038" t="str">
            <v>CDCP</v>
          </cell>
          <cell r="G5038" t="str">
            <v>CDCMC</v>
          </cell>
          <cell r="H5038" t="str">
            <v>FMSGT</v>
          </cell>
          <cell r="I5038" t="str">
            <v>FMST</v>
          </cell>
          <cell r="J5038" t="str">
            <v>CDCP</v>
          </cell>
          <cell r="K5038" t="str">
            <v>CDCMC</v>
          </cell>
          <cell r="L5038" t="str">
            <v>FM0DE</v>
          </cell>
          <cell r="M5038" t="str">
            <v>FM0</v>
          </cell>
          <cell r="N5038" t="str">
            <v>CITI-DIR</v>
          </cell>
          <cell r="O5038" t="str">
            <v>DAM</v>
          </cell>
          <cell r="P5038" t="str">
            <v>Amort materiel</v>
          </cell>
          <cell r="Q5038" t="str">
            <v>Materiel ICM</v>
          </cell>
          <cell r="R5038" t="str">
            <v>SECURITE</v>
          </cell>
          <cell r="S5038" t="str">
            <v>SECURITE</v>
          </cell>
          <cell r="U5038">
            <v>0</v>
          </cell>
          <cell r="V5038">
            <v>2568.0881790486001</v>
          </cell>
          <cell r="W5038" t="str">
            <v>AMO_MA_AU</v>
          </cell>
          <cell r="X5038" t="str">
            <v>MAT_ED</v>
          </cell>
          <cell r="Y5038" t="str">
            <v>MAT</v>
          </cell>
          <cell r="Z5038" t="str">
            <v>AM</v>
          </cell>
          <cell r="AB5038" t="str">
            <v>ES EQUIPEMENTS SECURITE FEDERAL</v>
          </cell>
        </row>
        <row r="5039">
          <cell r="A5039" t="str">
            <v>CDG</v>
          </cell>
          <cell r="B5039">
            <v>0</v>
          </cell>
          <cell r="C5039" t="str">
            <v>VtilAna</v>
          </cell>
          <cell r="D5039" t="str">
            <v>FOR</v>
          </cell>
          <cell r="E5039" t="str">
            <v>DAM02_X0367</v>
          </cell>
          <cell r="F5039" t="str">
            <v>CDCP</v>
          </cell>
          <cell r="G5039" t="str">
            <v>CDCMC</v>
          </cell>
          <cell r="H5039" t="str">
            <v>FMSGT</v>
          </cell>
          <cell r="I5039" t="str">
            <v>FMST</v>
          </cell>
          <cell r="J5039" t="str">
            <v>CDCP</v>
          </cell>
          <cell r="K5039" t="str">
            <v>CDCMC</v>
          </cell>
          <cell r="L5039" t="str">
            <v>FMB00</v>
          </cell>
          <cell r="M5039" t="str">
            <v>FMB</v>
          </cell>
          <cell r="N5039" t="str">
            <v>CITI-DIR</v>
          </cell>
          <cell r="O5039" t="str">
            <v>DAM</v>
          </cell>
          <cell r="P5039" t="str">
            <v>Amort materiel</v>
          </cell>
          <cell r="Q5039" t="str">
            <v>Materiel ICM</v>
          </cell>
          <cell r="R5039" t="str">
            <v>SECURITE</v>
          </cell>
          <cell r="S5039" t="str">
            <v>SECURITE</v>
          </cell>
          <cell r="U5039">
            <v>0</v>
          </cell>
          <cell r="V5039">
            <v>7828.8032700000003</v>
          </cell>
          <cell r="W5039" t="str">
            <v>AMO_MA_AU</v>
          </cell>
          <cell r="X5039" t="str">
            <v>MAT_ED</v>
          </cell>
          <cell r="Y5039" t="str">
            <v>MAT</v>
          </cell>
          <cell r="Z5039" t="str">
            <v>AM</v>
          </cell>
          <cell r="AB5039" t="str">
            <v>ES EQUIPEMENTS SECURITE FEDERAL</v>
          </cell>
        </row>
        <row r="5040">
          <cell r="A5040" t="str">
            <v>CDG</v>
          </cell>
          <cell r="B5040">
            <v>0</v>
          </cell>
          <cell r="C5040" t="str">
            <v>VtilAna</v>
          </cell>
          <cell r="D5040" t="str">
            <v>FOR</v>
          </cell>
          <cell r="E5040" t="str">
            <v>DAM02_X0367</v>
          </cell>
          <cell r="F5040" t="str">
            <v>CDCP</v>
          </cell>
          <cell r="G5040" t="str">
            <v>CDCMC</v>
          </cell>
          <cell r="H5040" t="str">
            <v>FMSGT</v>
          </cell>
          <cell r="I5040" t="str">
            <v>FMST</v>
          </cell>
          <cell r="J5040" t="str">
            <v>CDCP</v>
          </cell>
          <cell r="K5040" t="str">
            <v>CDCMC</v>
          </cell>
          <cell r="L5040" t="str">
            <v>FMH00</v>
          </cell>
          <cell r="M5040" t="str">
            <v>FMH</v>
          </cell>
          <cell r="N5040" t="str">
            <v>CITI-DIR</v>
          </cell>
          <cell r="O5040" t="str">
            <v>DAM</v>
          </cell>
          <cell r="P5040" t="str">
            <v>Amort materiel</v>
          </cell>
          <cell r="Q5040" t="str">
            <v>Materiel ICM</v>
          </cell>
          <cell r="R5040" t="str">
            <v>SECURITE</v>
          </cell>
          <cell r="S5040" t="str">
            <v>SECURITE</v>
          </cell>
          <cell r="U5040">
            <v>0</v>
          </cell>
          <cell r="V5040">
            <v>4393.477656</v>
          </cell>
          <cell r="W5040" t="str">
            <v>AMO_MA_AU</v>
          </cell>
          <cell r="X5040" t="str">
            <v>MAT_ED</v>
          </cell>
          <cell r="Y5040" t="str">
            <v>MAT</v>
          </cell>
          <cell r="Z5040" t="str">
            <v>AM</v>
          </cell>
          <cell r="AB5040" t="str">
            <v>ES EQUIPEMENTS SECURITE FEDERAL</v>
          </cell>
        </row>
        <row r="5041">
          <cell r="A5041" t="str">
            <v>CDG</v>
          </cell>
          <cell r="B5041">
            <v>0</v>
          </cell>
          <cell r="C5041" t="str">
            <v>VtilAna</v>
          </cell>
          <cell r="D5041" t="str">
            <v>FOR</v>
          </cell>
          <cell r="E5041" t="str">
            <v>DAM02_X0367</v>
          </cell>
          <cell r="F5041" t="str">
            <v>CDCP</v>
          </cell>
          <cell r="G5041" t="str">
            <v>CDCMC</v>
          </cell>
          <cell r="H5041" t="str">
            <v>FMSGT</v>
          </cell>
          <cell r="I5041" t="str">
            <v>FMST</v>
          </cell>
          <cell r="J5041" t="str">
            <v>CDCP</v>
          </cell>
          <cell r="K5041" t="str">
            <v>CDCMC</v>
          </cell>
          <cell r="L5041" t="str">
            <v>FMI00</v>
          </cell>
          <cell r="M5041" t="str">
            <v>FMI</v>
          </cell>
          <cell r="N5041" t="str">
            <v>CITI-DIR</v>
          </cell>
          <cell r="O5041" t="str">
            <v>DAM</v>
          </cell>
          <cell r="P5041" t="str">
            <v>Amort materiel</v>
          </cell>
          <cell r="Q5041" t="str">
            <v>Materiel ICM</v>
          </cell>
          <cell r="R5041" t="str">
            <v>SECURITE</v>
          </cell>
          <cell r="S5041" t="str">
            <v>SECURITE</v>
          </cell>
          <cell r="U5041">
            <v>0</v>
          </cell>
          <cell r="V5041">
            <v>2523.9126959999999</v>
          </cell>
          <cell r="W5041" t="str">
            <v>AMO_MA_AU</v>
          </cell>
          <cell r="X5041" t="str">
            <v>MAT_ED</v>
          </cell>
          <cell r="Y5041" t="str">
            <v>MAT</v>
          </cell>
          <cell r="Z5041" t="str">
            <v>AM</v>
          </cell>
          <cell r="AB5041" t="str">
            <v>ES EQUIPEMENTS SECURITE FEDERAL</v>
          </cell>
        </row>
        <row r="5042">
          <cell r="A5042" t="str">
            <v>CDG</v>
          </cell>
          <cell r="B5042">
            <v>0</v>
          </cell>
          <cell r="C5042" t="str">
            <v>VtilAna</v>
          </cell>
          <cell r="D5042" t="str">
            <v>FOR</v>
          </cell>
          <cell r="E5042" t="str">
            <v>DAM02_X0367</v>
          </cell>
          <cell r="F5042" t="str">
            <v>CDCP</v>
          </cell>
          <cell r="G5042" t="str">
            <v>CDCMC</v>
          </cell>
          <cell r="H5042" t="str">
            <v>FMSGT</v>
          </cell>
          <cell r="I5042" t="str">
            <v>FMST</v>
          </cell>
          <cell r="J5042" t="str">
            <v>CDCP</v>
          </cell>
          <cell r="K5042" t="str">
            <v>CDCMC</v>
          </cell>
          <cell r="L5042" t="str">
            <v>FMP00</v>
          </cell>
          <cell r="M5042" t="str">
            <v>FMP</v>
          </cell>
          <cell r="N5042" t="str">
            <v>CITI-DIR</v>
          </cell>
          <cell r="O5042" t="str">
            <v>DAM</v>
          </cell>
          <cell r="P5042" t="str">
            <v>Amort materiel</v>
          </cell>
          <cell r="Q5042" t="str">
            <v>Materiel ICM</v>
          </cell>
          <cell r="R5042" t="str">
            <v>SECURITE</v>
          </cell>
          <cell r="S5042" t="str">
            <v>SECURITE</v>
          </cell>
          <cell r="U5042">
            <v>0</v>
          </cell>
          <cell r="V5042">
            <v>54567.92727</v>
          </cell>
          <cell r="W5042" t="str">
            <v>AMO_MA_AU</v>
          </cell>
          <cell r="X5042" t="str">
            <v>MAT_ED</v>
          </cell>
          <cell r="Y5042" t="str">
            <v>MAT</v>
          </cell>
          <cell r="Z5042" t="str">
            <v>AM</v>
          </cell>
          <cell r="AB5042" t="str">
            <v>ES EQUIPEMENTS SECURITE FEDERAL</v>
          </cell>
        </row>
        <row r="5043">
          <cell r="A5043" t="str">
            <v>CDG</v>
          </cell>
          <cell r="B5043">
            <v>0</v>
          </cell>
          <cell r="C5043" t="str">
            <v>VtilAna</v>
          </cell>
          <cell r="D5043" t="str">
            <v>FOR</v>
          </cell>
          <cell r="E5043" t="str">
            <v>DAM02_X0367</v>
          </cell>
          <cell r="F5043" t="str">
            <v>CDCP</v>
          </cell>
          <cell r="G5043" t="str">
            <v>CDCMC</v>
          </cell>
          <cell r="H5043" t="str">
            <v>FMSGT</v>
          </cell>
          <cell r="I5043" t="str">
            <v>FMST</v>
          </cell>
          <cell r="J5043" t="str">
            <v>CDCP</v>
          </cell>
          <cell r="K5043" t="str">
            <v>CDCMC</v>
          </cell>
          <cell r="L5043" t="str">
            <v>FMPMO</v>
          </cell>
          <cell r="M5043" t="str">
            <v>FMP</v>
          </cell>
          <cell r="N5043" t="str">
            <v>CITI-DIR</v>
          </cell>
          <cell r="O5043" t="str">
            <v>DAM</v>
          </cell>
          <cell r="P5043" t="str">
            <v>Amort materiel</v>
          </cell>
          <cell r="Q5043" t="str">
            <v>Materiel ICM</v>
          </cell>
          <cell r="R5043" t="str">
            <v>SECURITE</v>
          </cell>
          <cell r="S5043" t="str">
            <v>SECURITE</v>
          </cell>
          <cell r="U5043">
            <v>0</v>
          </cell>
          <cell r="V5043">
            <v>724.45642199999998</v>
          </cell>
          <cell r="W5043" t="str">
            <v>AMO_MA_AU</v>
          </cell>
          <cell r="X5043" t="str">
            <v>MAT_ED</v>
          </cell>
          <cell r="Y5043" t="str">
            <v>MAT</v>
          </cell>
          <cell r="Z5043" t="str">
            <v>AM</v>
          </cell>
          <cell r="AB5043" t="str">
            <v>ES EQUIPEMENTS SECURITE FEDERAL</v>
          </cell>
        </row>
        <row r="5044">
          <cell r="A5044" t="str">
            <v>CDG</v>
          </cell>
          <cell r="B5044">
            <v>0</v>
          </cell>
          <cell r="C5044" t="str">
            <v>VtilAna</v>
          </cell>
          <cell r="D5044" t="str">
            <v>FOR</v>
          </cell>
          <cell r="E5044" t="str">
            <v>DAM02_X0367</v>
          </cell>
          <cell r="F5044" t="str">
            <v>CDCP</v>
          </cell>
          <cell r="G5044" t="str">
            <v>CDCMC</v>
          </cell>
          <cell r="H5044" t="str">
            <v>FMSGT</v>
          </cell>
          <cell r="I5044" t="str">
            <v>FMST</v>
          </cell>
          <cell r="J5044" t="str">
            <v>CDCP</v>
          </cell>
          <cell r="K5044" t="str">
            <v>CDCMC</v>
          </cell>
          <cell r="L5044" t="str">
            <v>FMPP0</v>
          </cell>
          <cell r="M5044" t="str">
            <v>FMP</v>
          </cell>
          <cell r="N5044" t="str">
            <v>CITI-DIR</v>
          </cell>
          <cell r="O5044" t="str">
            <v>DAM</v>
          </cell>
          <cell r="P5044" t="str">
            <v>Amort materiel</v>
          </cell>
          <cell r="Q5044" t="str">
            <v>Materiel ICM</v>
          </cell>
          <cell r="R5044" t="str">
            <v>SECURITE</v>
          </cell>
          <cell r="S5044" t="str">
            <v>SECURITE</v>
          </cell>
          <cell r="U5044">
            <v>0</v>
          </cell>
          <cell r="V5044">
            <v>1238.5867860000001</v>
          </cell>
          <cell r="W5044" t="str">
            <v>AMO_MA_AU</v>
          </cell>
          <cell r="X5044" t="str">
            <v>MAT_ED</v>
          </cell>
          <cell r="Y5044" t="str">
            <v>MAT</v>
          </cell>
          <cell r="Z5044" t="str">
            <v>AM</v>
          </cell>
          <cell r="AB5044" t="str">
            <v>ES EQUIPEMENTS SECURITE FEDERAL</v>
          </cell>
        </row>
        <row r="5045">
          <cell r="A5045" t="str">
            <v>CDG</v>
          </cell>
          <cell r="B5045">
            <v>0</v>
          </cell>
          <cell r="C5045" t="str">
            <v>VtilAna</v>
          </cell>
          <cell r="D5045" t="str">
            <v>FOR</v>
          </cell>
          <cell r="E5045" t="str">
            <v>DAM02_X0367</v>
          </cell>
          <cell r="F5045" t="str">
            <v>CDCP</v>
          </cell>
          <cell r="G5045" t="str">
            <v>CDCMC</v>
          </cell>
          <cell r="H5045" t="str">
            <v>FMSGT</v>
          </cell>
          <cell r="I5045" t="str">
            <v>FMST</v>
          </cell>
          <cell r="J5045" t="str">
            <v>CDCP</v>
          </cell>
          <cell r="K5045" t="str">
            <v>CDCMC</v>
          </cell>
          <cell r="L5045" t="str">
            <v>FMR00</v>
          </cell>
          <cell r="M5045" t="str">
            <v>FMR</v>
          </cell>
          <cell r="N5045" t="str">
            <v>CITI-DIR</v>
          </cell>
          <cell r="O5045" t="str">
            <v>DAM</v>
          </cell>
          <cell r="P5045" t="str">
            <v>Amort materiel</v>
          </cell>
          <cell r="Q5045" t="str">
            <v>Materiel ICM</v>
          </cell>
          <cell r="R5045" t="str">
            <v>SECURITE</v>
          </cell>
          <cell r="S5045" t="str">
            <v>SECURITE</v>
          </cell>
          <cell r="U5045">
            <v>0</v>
          </cell>
          <cell r="V5045">
            <v>5865.7600620000003</v>
          </cell>
          <cell r="W5045" t="str">
            <v>AMO_MA_AU</v>
          </cell>
          <cell r="X5045" t="str">
            <v>MAT_ED</v>
          </cell>
          <cell r="Y5045" t="str">
            <v>MAT</v>
          </cell>
          <cell r="Z5045" t="str">
            <v>AM</v>
          </cell>
          <cell r="AB5045" t="str">
            <v>ES EQUIPEMENTS SECURITE FEDERAL</v>
          </cell>
        </row>
        <row r="5046">
          <cell r="A5046" t="str">
            <v>CDG</v>
          </cell>
          <cell r="B5046">
            <v>0</v>
          </cell>
          <cell r="C5046" t="str">
            <v>VtilAna</v>
          </cell>
          <cell r="D5046" t="str">
            <v>FOR</v>
          </cell>
          <cell r="E5046" t="str">
            <v>DAM02_X0367</v>
          </cell>
          <cell r="F5046" t="str">
            <v>CDCP</v>
          </cell>
          <cell r="G5046" t="str">
            <v>CDCMC</v>
          </cell>
          <cell r="H5046" t="str">
            <v>FMSGT</v>
          </cell>
          <cell r="I5046" t="str">
            <v>FMST</v>
          </cell>
          <cell r="J5046" t="str">
            <v>CDCP</v>
          </cell>
          <cell r="K5046" t="str">
            <v>CDCMC</v>
          </cell>
          <cell r="L5046" t="str">
            <v>FMSG0</v>
          </cell>
          <cell r="M5046" t="str">
            <v>FMSG</v>
          </cell>
          <cell r="N5046" t="str">
            <v>CITI-DIR</v>
          </cell>
          <cell r="O5046" t="str">
            <v>DAM</v>
          </cell>
          <cell r="P5046" t="str">
            <v>Amort materiel</v>
          </cell>
          <cell r="Q5046" t="str">
            <v>Materiel ICM</v>
          </cell>
          <cell r="R5046" t="str">
            <v>SECURITE</v>
          </cell>
          <cell r="S5046" t="str">
            <v>SECURITE</v>
          </cell>
          <cell r="U5046">
            <v>0</v>
          </cell>
          <cell r="V5046">
            <v>1334.4978054042001</v>
          </cell>
          <cell r="W5046" t="str">
            <v>AMO_MA_AU</v>
          </cell>
          <cell r="X5046" t="str">
            <v>MAT_ED</v>
          </cell>
          <cell r="Y5046" t="str">
            <v>MAT</v>
          </cell>
          <cell r="Z5046" t="str">
            <v>AM</v>
          </cell>
          <cell r="AB5046" t="str">
            <v>ES EQUIPEMENTS SECURITE FEDERAL</v>
          </cell>
        </row>
        <row r="5047">
          <cell r="A5047" t="str">
            <v>CDG</v>
          </cell>
          <cell r="B5047">
            <v>0</v>
          </cell>
          <cell r="C5047" t="str">
            <v>VtilAna</v>
          </cell>
          <cell r="D5047" t="str">
            <v>FOR</v>
          </cell>
          <cell r="E5047" t="str">
            <v>DAM02_X0367</v>
          </cell>
          <cell r="F5047" t="str">
            <v>CDCP</v>
          </cell>
          <cell r="G5047" t="str">
            <v>CDCMC</v>
          </cell>
          <cell r="H5047" t="str">
            <v>FMSGT</v>
          </cell>
          <cell r="I5047" t="str">
            <v>FMST</v>
          </cell>
          <cell r="J5047" t="str">
            <v>CDCP</v>
          </cell>
          <cell r="K5047" t="str">
            <v>CDCMC</v>
          </cell>
          <cell r="L5047" t="str">
            <v>FMSG1</v>
          </cell>
          <cell r="M5047" t="str">
            <v>FMSG</v>
          </cell>
          <cell r="N5047" t="str">
            <v>CITI-DIR</v>
          </cell>
          <cell r="O5047" t="str">
            <v>DAM</v>
          </cell>
          <cell r="P5047" t="str">
            <v>Amort materiel</v>
          </cell>
          <cell r="Q5047" t="str">
            <v>Materiel ICM</v>
          </cell>
          <cell r="R5047" t="str">
            <v>SECURITE</v>
          </cell>
          <cell r="S5047" t="str">
            <v>SECURITE</v>
          </cell>
          <cell r="U5047">
            <v>0</v>
          </cell>
          <cell r="V5047">
            <v>1465.0705591668</v>
          </cell>
          <cell r="W5047" t="str">
            <v>AMO_MA_AU</v>
          </cell>
          <cell r="X5047" t="str">
            <v>MAT_ED</v>
          </cell>
          <cell r="Y5047" t="str">
            <v>MAT</v>
          </cell>
          <cell r="Z5047" t="str">
            <v>AM</v>
          </cell>
          <cell r="AB5047" t="str">
            <v>ES EQUIPEMENTS SECURITE FEDERAL</v>
          </cell>
        </row>
        <row r="5048">
          <cell r="A5048" t="str">
            <v>CDG</v>
          </cell>
          <cell r="B5048">
            <v>0</v>
          </cell>
          <cell r="C5048" t="str">
            <v>VtilAna</v>
          </cell>
          <cell r="D5048" t="str">
            <v>FOR</v>
          </cell>
          <cell r="E5048" t="str">
            <v>DAM02_X0367</v>
          </cell>
          <cell r="F5048" t="str">
            <v>CDCP</v>
          </cell>
          <cell r="G5048" t="str">
            <v>CDCMC</v>
          </cell>
          <cell r="H5048" t="str">
            <v>FMSGT</v>
          </cell>
          <cell r="I5048" t="str">
            <v>FMST</v>
          </cell>
          <cell r="J5048" t="str">
            <v>CDCP</v>
          </cell>
          <cell r="K5048" t="str">
            <v>CDCMC</v>
          </cell>
          <cell r="L5048" t="str">
            <v>FMSG2</v>
          </cell>
          <cell r="M5048" t="str">
            <v>FMSG</v>
          </cell>
          <cell r="N5048" t="str">
            <v>CITI-DIR</v>
          </cell>
          <cell r="O5048" t="str">
            <v>DAM</v>
          </cell>
          <cell r="P5048" t="str">
            <v>Amort materiel</v>
          </cell>
          <cell r="Q5048" t="str">
            <v>Materiel ICM</v>
          </cell>
          <cell r="R5048" t="str">
            <v>SECURITE</v>
          </cell>
          <cell r="S5048" t="str">
            <v>SECURITE</v>
          </cell>
          <cell r="U5048">
            <v>0</v>
          </cell>
          <cell r="V5048">
            <v>1896.6245758397999</v>
          </cell>
          <cell r="W5048" t="str">
            <v>AMO_MA_AU</v>
          </cell>
          <cell r="X5048" t="str">
            <v>MAT_ED</v>
          </cell>
          <cell r="Y5048" t="str">
            <v>MAT</v>
          </cell>
          <cell r="Z5048" t="str">
            <v>AM</v>
          </cell>
          <cell r="AB5048" t="str">
            <v>ES EQUIPEMENTS SECURITE FEDERAL</v>
          </cell>
        </row>
        <row r="5049">
          <cell r="A5049" t="str">
            <v>CDG</v>
          </cell>
          <cell r="B5049">
            <v>0</v>
          </cell>
          <cell r="C5049" t="str">
            <v>VtilAna</v>
          </cell>
          <cell r="D5049" t="str">
            <v>FOR</v>
          </cell>
          <cell r="E5049" t="str">
            <v>DAM02_X0367</v>
          </cell>
          <cell r="F5049" t="str">
            <v>CDCP</v>
          </cell>
          <cell r="G5049" t="str">
            <v>CDCMC</v>
          </cell>
          <cell r="H5049" t="str">
            <v>FMSGT</v>
          </cell>
          <cell r="I5049" t="str">
            <v>FMST</v>
          </cell>
          <cell r="J5049" t="str">
            <v>CDCP</v>
          </cell>
          <cell r="K5049" t="str">
            <v>CDCMC</v>
          </cell>
          <cell r="L5049" t="str">
            <v>FMSG3</v>
          </cell>
          <cell r="M5049" t="str">
            <v>FMSG</v>
          </cell>
          <cell r="N5049" t="str">
            <v>CITI-DIR</v>
          </cell>
          <cell r="O5049" t="str">
            <v>DAM</v>
          </cell>
          <cell r="P5049" t="str">
            <v>Amort materiel</v>
          </cell>
          <cell r="Q5049" t="str">
            <v>Materiel ICM</v>
          </cell>
          <cell r="R5049" t="str">
            <v>SECURITE</v>
          </cell>
          <cell r="S5049" t="str">
            <v>SECURITE</v>
          </cell>
          <cell r="U5049">
            <v>0</v>
          </cell>
          <cell r="V5049">
            <v>6338.3113012896001</v>
          </cell>
          <cell r="W5049" t="str">
            <v>AMO_MA_AU</v>
          </cell>
          <cell r="X5049" t="str">
            <v>MAT_ED</v>
          </cell>
          <cell r="Y5049" t="str">
            <v>MAT</v>
          </cell>
          <cell r="Z5049" t="str">
            <v>AM</v>
          </cell>
          <cell r="AB5049" t="str">
            <v>ES EQUIPEMENTS SECURITE FEDERAL</v>
          </cell>
        </row>
        <row r="5050">
          <cell r="A5050" t="str">
            <v>CDG</v>
          </cell>
          <cell r="B5050">
            <v>0</v>
          </cell>
          <cell r="C5050" t="str">
            <v>VtilAna</v>
          </cell>
          <cell r="D5050" t="str">
            <v>FOR</v>
          </cell>
          <cell r="E5050" t="str">
            <v>DAM02_X0367</v>
          </cell>
          <cell r="F5050" t="str">
            <v>CDCP</v>
          </cell>
          <cell r="G5050" t="str">
            <v>CDCMC</v>
          </cell>
          <cell r="H5050" t="str">
            <v>FMSGT</v>
          </cell>
          <cell r="I5050" t="str">
            <v>FMST</v>
          </cell>
          <cell r="J5050" t="str">
            <v>CDCP</v>
          </cell>
          <cell r="K5050" t="str">
            <v>CDCMC</v>
          </cell>
          <cell r="L5050" t="str">
            <v>FMSG4</v>
          </cell>
          <cell r="M5050" t="str">
            <v>FMSG</v>
          </cell>
          <cell r="N5050" t="str">
            <v>CITI-DIR</v>
          </cell>
          <cell r="O5050" t="str">
            <v>DAM</v>
          </cell>
          <cell r="P5050" t="str">
            <v>Amort materiel</v>
          </cell>
          <cell r="Q5050" t="str">
            <v>Materiel ICM</v>
          </cell>
          <cell r="R5050" t="str">
            <v>SECURITE</v>
          </cell>
          <cell r="S5050" t="str">
            <v>SECURITE</v>
          </cell>
          <cell r="U5050">
            <v>0</v>
          </cell>
          <cell r="V5050">
            <v>4269.0651187805997</v>
          </cell>
          <cell r="W5050" t="str">
            <v>AMO_MA_AU</v>
          </cell>
          <cell r="X5050" t="str">
            <v>MAT_ED</v>
          </cell>
          <cell r="Y5050" t="str">
            <v>MAT</v>
          </cell>
          <cell r="Z5050" t="str">
            <v>AM</v>
          </cell>
          <cell r="AB5050" t="str">
            <v>ES EQUIPEMENTS SECURITE FEDERAL</v>
          </cell>
        </row>
        <row r="5051">
          <cell r="A5051" t="str">
            <v>CDG</v>
          </cell>
          <cell r="B5051">
            <v>0</v>
          </cell>
          <cell r="C5051" t="str">
            <v>VtilAna</v>
          </cell>
          <cell r="D5051" t="str">
            <v>FOR</v>
          </cell>
          <cell r="E5051" t="str">
            <v>DAM02_X0367</v>
          </cell>
          <cell r="F5051" t="str">
            <v>CDCP</v>
          </cell>
          <cell r="G5051" t="str">
            <v>CDCMC</v>
          </cell>
          <cell r="H5051" t="str">
            <v>FMSGT</v>
          </cell>
          <cell r="I5051" t="str">
            <v>FMST</v>
          </cell>
          <cell r="J5051" t="str">
            <v>CDCP</v>
          </cell>
          <cell r="K5051" t="str">
            <v>CDCMC</v>
          </cell>
          <cell r="L5051" t="str">
            <v>FMSG5</v>
          </cell>
          <cell r="M5051" t="str">
            <v>FMSG</v>
          </cell>
          <cell r="N5051" t="str">
            <v>CITI-DIR</v>
          </cell>
          <cell r="O5051" t="str">
            <v>DAM</v>
          </cell>
          <cell r="P5051" t="str">
            <v>Amort materiel</v>
          </cell>
          <cell r="Q5051" t="str">
            <v>Materiel ICM</v>
          </cell>
          <cell r="R5051" t="str">
            <v>SECURITE</v>
          </cell>
          <cell r="S5051" t="str">
            <v>SECURITE</v>
          </cell>
          <cell r="U5051">
            <v>0</v>
          </cell>
          <cell r="V5051">
            <v>4286.7698989518003</v>
          </cell>
          <cell r="W5051" t="str">
            <v>AMO_MA_AU</v>
          </cell>
          <cell r="X5051" t="str">
            <v>MAT_ED</v>
          </cell>
          <cell r="Y5051" t="str">
            <v>MAT</v>
          </cell>
          <cell r="Z5051" t="str">
            <v>AM</v>
          </cell>
          <cell r="AB5051" t="str">
            <v>ES EQUIPEMENTS SECURITE FEDERAL</v>
          </cell>
        </row>
        <row r="5052">
          <cell r="A5052" t="str">
            <v>CDG</v>
          </cell>
          <cell r="B5052">
            <v>0</v>
          </cell>
          <cell r="C5052" t="str">
            <v>VtilAna</v>
          </cell>
          <cell r="D5052" t="str">
            <v>FOR</v>
          </cell>
          <cell r="E5052" t="str">
            <v>DAM02_X0367</v>
          </cell>
          <cell r="F5052" t="str">
            <v>CDCP</v>
          </cell>
          <cell r="G5052" t="str">
            <v>CDCMC</v>
          </cell>
          <cell r="H5052" t="str">
            <v>FMSGT</v>
          </cell>
          <cell r="I5052" t="str">
            <v>FMST</v>
          </cell>
          <cell r="J5052" t="str">
            <v>CDCP</v>
          </cell>
          <cell r="K5052" t="str">
            <v>CDCMC</v>
          </cell>
          <cell r="L5052" t="str">
            <v>FMSG6</v>
          </cell>
          <cell r="M5052" t="str">
            <v>FMSG</v>
          </cell>
          <cell r="N5052" t="str">
            <v>CITI-DIR</v>
          </cell>
          <cell r="O5052" t="str">
            <v>DAM</v>
          </cell>
          <cell r="P5052" t="str">
            <v>Amort materiel</v>
          </cell>
          <cell r="Q5052" t="str">
            <v>Materiel ICM</v>
          </cell>
          <cell r="R5052" t="str">
            <v>SECURITE</v>
          </cell>
          <cell r="S5052" t="str">
            <v>SECURITE</v>
          </cell>
          <cell r="U5052">
            <v>0</v>
          </cell>
          <cell r="V5052">
            <v>1044.5820301008</v>
          </cell>
          <cell r="W5052" t="str">
            <v>AMO_MA_AU</v>
          </cell>
          <cell r="X5052" t="str">
            <v>MAT_ED</v>
          </cell>
          <cell r="Y5052" t="str">
            <v>MAT</v>
          </cell>
          <cell r="Z5052" t="str">
            <v>AM</v>
          </cell>
          <cell r="AB5052" t="str">
            <v>ES EQUIPEMENTS SECURITE FEDERAL</v>
          </cell>
        </row>
        <row r="5053">
          <cell r="A5053" t="str">
            <v>CDG</v>
          </cell>
          <cell r="B5053">
            <v>0</v>
          </cell>
          <cell r="C5053" t="str">
            <v>VtilAna</v>
          </cell>
          <cell r="D5053" t="str">
            <v>FOR</v>
          </cell>
          <cell r="E5053" t="str">
            <v>DAM02_X0367</v>
          </cell>
          <cell r="F5053" t="str">
            <v>CDCP</v>
          </cell>
          <cell r="G5053" t="str">
            <v>CDCMC</v>
          </cell>
          <cell r="H5053" t="str">
            <v>FMSGT</v>
          </cell>
          <cell r="I5053" t="str">
            <v>FMST</v>
          </cell>
          <cell r="J5053" t="str">
            <v>CDCP</v>
          </cell>
          <cell r="K5053" t="str">
            <v>CDCMC</v>
          </cell>
          <cell r="L5053" t="str">
            <v>FMSG7</v>
          </cell>
          <cell r="M5053" t="str">
            <v>FMSG</v>
          </cell>
          <cell r="N5053" t="str">
            <v>CITI-DIR</v>
          </cell>
          <cell r="O5053" t="str">
            <v>DAM</v>
          </cell>
          <cell r="P5053" t="str">
            <v>Amort materiel</v>
          </cell>
          <cell r="Q5053" t="str">
            <v>Materiel ICM</v>
          </cell>
          <cell r="R5053" t="str">
            <v>SECURITE</v>
          </cell>
          <cell r="S5053" t="str">
            <v>SECURITE</v>
          </cell>
          <cell r="U5053">
            <v>0</v>
          </cell>
          <cell r="V5053">
            <v>1496.0539244664001</v>
          </cell>
          <cell r="W5053" t="str">
            <v>AMO_MA_AU</v>
          </cell>
          <cell r="X5053" t="str">
            <v>MAT_ED</v>
          </cell>
          <cell r="Y5053" t="str">
            <v>MAT</v>
          </cell>
          <cell r="Z5053" t="str">
            <v>AM</v>
          </cell>
          <cell r="AB5053" t="str">
            <v>ES EQUIPEMENTS SECURITE FEDERAL</v>
          </cell>
        </row>
        <row r="5054">
          <cell r="A5054" t="str">
            <v>CDG</v>
          </cell>
          <cell r="B5054">
            <v>0</v>
          </cell>
          <cell r="C5054" t="str">
            <v>VtilAna</v>
          </cell>
          <cell r="D5054" t="str">
            <v>FOR</v>
          </cell>
          <cell r="E5054" t="str">
            <v>DAM02_X0367</v>
          </cell>
          <cell r="F5054" t="str">
            <v>CDCP</v>
          </cell>
          <cell r="G5054" t="str">
            <v>CDCMC</v>
          </cell>
          <cell r="H5054" t="str">
            <v>FMSGT</v>
          </cell>
          <cell r="I5054" t="str">
            <v>FMST</v>
          </cell>
          <cell r="J5054" t="str">
            <v>CDCP</v>
          </cell>
          <cell r="K5054" t="str">
            <v>CDCMC</v>
          </cell>
          <cell r="L5054" t="str">
            <v>FMSI0</v>
          </cell>
          <cell r="M5054" t="str">
            <v>FMSI</v>
          </cell>
          <cell r="N5054" t="str">
            <v>CITI-DIR</v>
          </cell>
          <cell r="O5054" t="str">
            <v>DAM</v>
          </cell>
          <cell r="P5054" t="str">
            <v>Amort materiel</v>
          </cell>
          <cell r="Q5054" t="str">
            <v>Materiel ICM</v>
          </cell>
          <cell r="R5054" t="str">
            <v>SECURITE</v>
          </cell>
          <cell r="S5054" t="str">
            <v>SECURITE</v>
          </cell>
          <cell r="U5054">
            <v>0</v>
          </cell>
          <cell r="V5054">
            <v>5421.7383840000002</v>
          </cell>
          <cell r="W5054" t="str">
            <v>AMO_MA_AU</v>
          </cell>
          <cell r="X5054" t="str">
            <v>MAT_ED</v>
          </cell>
          <cell r="Y5054" t="str">
            <v>MAT</v>
          </cell>
          <cell r="Z5054" t="str">
            <v>AM</v>
          </cell>
          <cell r="AB5054" t="str">
            <v>ES EQUIPEMENTS SECURITE FEDERAL</v>
          </cell>
        </row>
        <row r="5055">
          <cell r="A5055" t="str">
            <v>CDG</v>
          </cell>
          <cell r="B5055">
            <v>0</v>
          </cell>
          <cell r="C5055" t="str">
            <v>VtilAna</v>
          </cell>
          <cell r="D5055" t="str">
            <v>FOR</v>
          </cell>
          <cell r="E5055" t="str">
            <v>DAM02_X0367</v>
          </cell>
          <cell r="F5055" t="str">
            <v>CDCP</v>
          </cell>
          <cell r="G5055" t="str">
            <v>CDCMC</v>
          </cell>
          <cell r="H5055" t="str">
            <v>FMSGT</v>
          </cell>
          <cell r="I5055" t="str">
            <v>FMST</v>
          </cell>
          <cell r="J5055" t="str">
            <v>LDN</v>
          </cell>
          <cell r="K5055" t="str">
            <v>CDCMC</v>
          </cell>
          <cell r="L5055" t="str">
            <v>LDN_BROK0</v>
          </cell>
          <cell r="M5055" t="str">
            <v>LDN</v>
          </cell>
          <cell r="N5055" t="str">
            <v>CITI-DIR</v>
          </cell>
          <cell r="O5055" t="str">
            <v>DAM</v>
          </cell>
          <cell r="P5055" t="str">
            <v>Amort materiel</v>
          </cell>
          <cell r="Q5055" t="str">
            <v>Materiel ICM</v>
          </cell>
          <cell r="R5055" t="str">
            <v>SECURITE</v>
          </cell>
          <cell r="S5055" t="str">
            <v>SECURITE</v>
          </cell>
          <cell r="U5055">
            <v>0</v>
          </cell>
          <cell r="V5055">
            <v>365.86217789099999</v>
          </cell>
          <cell r="W5055" t="str">
            <v>AMO_MA_AU</v>
          </cell>
          <cell r="X5055" t="str">
            <v>MAT_ED</v>
          </cell>
          <cell r="Y5055" t="str">
            <v>MAT</v>
          </cell>
          <cell r="Z5055" t="str">
            <v>AM</v>
          </cell>
          <cell r="AB5055" t="str">
            <v>ES EQUIPEMENTS SECURITE FEDERAL</v>
          </cell>
        </row>
        <row r="5056">
          <cell r="A5056" t="str">
            <v>CDG</v>
          </cell>
          <cell r="B5056">
            <v>0</v>
          </cell>
          <cell r="C5056" t="str">
            <v>VtilAna</v>
          </cell>
          <cell r="D5056" t="str">
            <v>FOR</v>
          </cell>
          <cell r="E5056" t="str">
            <v>DAM02_X0367</v>
          </cell>
          <cell r="F5056" t="str">
            <v>CDCP</v>
          </cell>
          <cell r="G5056" t="str">
            <v>CDCMC</v>
          </cell>
          <cell r="H5056" t="str">
            <v>FMSGT</v>
          </cell>
          <cell r="I5056" t="str">
            <v>FMST</v>
          </cell>
          <cell r="J5056" t="str">
            <v>LDN</v>
          </cell>
          <cell r="K5056" t="str">
            <v>CDCMC</v>
          </cell>
          <cell r="L5056" t="str">
            <v>LDN_CCS20</v>
          </cell>
          <cell r="M5056" t="str">
            <v>LDN</v>
          </cell>
          <cell r="N5056" t="str">
            <v>CITI-DIR</v>
          </cell>
          <cell r="O5056" t="str">
            <v>DAM</v>
          </cell>
          <cell r="P5056" t="str">
            <v>Amort materiel</v>
          </cell>
          <cell r="Q5056" t="str">
            <v>Materiel ICM</v>
          </cell>
          <cell r="R5056" t="str">
            <v>SECURITE</v>
          </cell>
          <cell r="S5056" t="str">
            <v>SECURITE</v>
          </cell>
          <cell r="U5056">
            <v>0</v>
          </cell>
          <cell r="V5056">
            <v>549.53992434240001</v>
          </cell>
          <cell r="W5056" t="str">
            <v>AMO_MA_AU</v>
          </cell>
          <cell r="X5056" t="str">
            <v>MAT_ED</v>
          </cell>
          <cell r="Y5056" t="str">
            <v>MAT</v>
          </cell>
          <cell r="Z5056" t="str">
            <v>AM</v>
          </cell>
          <cell r="AB5056" t="str">
            <v>ES EQUIPEMENTS SECURITE FEDERAL</v>
          </cell>
        </row>
        <row r="5057">
          <cell r="A5057" t="str">
            <v>CDG</v>
          </cell>
          <cell r="B5057">
            <v>0</v>
          </cell>
          <cell r="C5057" t="str">
            <v>VtilAna</v>
          </cell>
          <cell r="D5057" t="str">
            <v>FOR</v>
          </cell>
          <cell r="E5057" t="str">
            <v>DAM02_X0367</v>
          </cell>
          <cell r="F5057" t="str">
            <v>CDCP</v>
          </cell>
          <cell r="G5057" t="str">
            <v>CDCMC</v>
          </cell>
          <cell r="H5057" t="str">
            <v>FMSGT</v>
          </cell>
          <cell r="I5057" t="str">
            <v>FMST</v>
          </cell>
          <cell r="J5057" t="str">
            <v>LDN</v>
          </cell>
          <cell r="K5057" t="str">
            <v>CDCMC</v>
          </cell>
          <cell r="L5057" t="str">
            <v>LDN_CCS40</v>
          </cell>
          <cell r="M5057" t="str">
            <v>LDN</v>
          </cell>
          <cell r="N5057" t="str">
            <v>CITI-DIR</v>
          </cell>
          <cell r="O5057" t="str">
            <v>DAM</v>
          </cell>
          <cell r="P5057" t="str">
            <v>Amort materiel</v>
          </cell>
          <cell r="Q5057" t="str">
            <v>Materiel ICM</v>
          </cell>
          <cell r="R5057" t="str">
            <v>SECURITE</v>
          </cell>
          <cell r="S5057" t="str">
            <v>SECURITE</v>
          </cell>
          <cell r="U5057">
            <v>0</v>
          </cell>
          <cell r="V5057">
            <v>686.92490542799999</v>
          </cell>
          <cell r="W5057" t="str">
            <v>AMO_MA_AU</v>
          </cell>
          <cell r="X5057" t="str">
            <v>MAT_ED</v>
          </cell>
          <cell r="Y5057" t="str">
            <v>MAT</v>
          </cell>
          <cell r="Z5057" t="str">
            <v>AM</v>
          </cell>
          <cell r="AB5057" t="str">
            <v>ES EQUIPEMENTS SECURITE FEDERAL</v>
          </cell>
        </row>
        <row r="5058">
          <cell r="A5058" t="str">
            <v>CDG</v>
          </cell>
          <cell r="B5058">
            <v>0</v>
          </cell>
          <cell r="C5058" t="str">
            <v>VtilAna</v>
          </cell>
          <cell r="D5058" t="str">
            <v>FOR</v>
          </cell>
          <cell r="E5058" t="str">
            <v>DAM02_X0367</v>
          </cell>
          <cell r="F5058" t="str">
            <v>CDCP</v>
          </cell>
          <cell r="G5058" t="str">
            <v>CDCMC</v>
          </cell>
          <cell r="H5058" t="str">
            <v>FMSGT</v>
          </cell>
          <cell r="I5058" t="str">
            <v>FMST</v>
          </cell>
          <cell r="J5058" t="str">
            <v>LDN</v>
          </cell>
          <cell r="K5058" t="str">
            <v>CDCMC</v>
          </cell>
          <cell r="L5058" t="str">
            <v>LDN_CCS50</v>
          </cell>
          <cell r="M5058" t="str">
            <v>LDN</v>
          </cell>
          <cell r="N5058" t="str">
            <v>CITI-DIR</v>
          </cell>
          <cell r="O5058" t="str">
            <v>DAM</v>
          </cell>
          <cell r="P5058" t="str">
            <v>Amort materiel</v>
          </cell>
          <cell r="Q5058" t="str">
            <v>Materiel ICM</v>
          </cell>
          <cell r="R5058" t="str">
            <v>SECURITE</v>
          </cell>
          <cell r="S5058" t="str">
            <v>SECURITE</v>
          </cell>
          <cell r="U5058">
            <v>0</v>
          </cell>
          <cell r="V5058">
            <v>274.76996217120001</v>
          </cell>
          <cell r="W5058" t="str">
            <v>AMO_MA_AU</v>
          </cell>
          <cell r="X5058" t="str">
            <v>MAT_ED</v>
          </cell>
          <cell r="Y5058" t="str">
            <v>MAT</v>
          </cell>
          <cell r="Z5058" t="str">
            <v>AM</v>
          </cell>
          <cell r="AB5058" t="str">
            <v>ES EQUIPEMENTS SECURITE FEDERAL</v>
          </cell>
        </row>
        <row r="5059">
          <cell r="A5059" t="str">
            <v>CDG</v>
          </cell>
          <cell r="B5059">
            <v>0</v>
          </cell>
          <cell r="C5059" t="str">
            <v>VtilAna</v>
          </cell>
          <cell r="D5059" t="str">
            <v>FOR</v>
          </cell>
          <cell r="E5059" t="str">
            <v>DAM02_X0367</v>
          </cell>
          <cell r="F5059" t="str">
            <v>CDCP</v>
          </cell>
          <cell r="G5059" t="str">
            <v>CDCMC</v>
          </cell>
          <cell r="H5059" t="str">
            <v>FMSGT</v>
          </cell>
          <cell r="I5059" t="str">
            <v>FMST</v>
          </cell>
          <cell r="J5059" t="str">
            <v>LDN</v>
          </cell>
          <cell r="K5059" t="str">
            <v>CDCMC</v>
          </cell>
          <cell r="L5059" t="str">
            <v>LDN_DECM0</v>
          </cell>
          <cell r="M5059" t="str">
            <v>LDN</v>
          </cell>
          <cell r="N5059" t="str">
            <v>CITI-DIR</v>
          </cell>
          <cell r="O5059" t="str">
            <v>DAM</v>
          </cell>
          <cell r="P5059" t="str">
            <v>Amort materiel</v>
          </cell>
          <cell r="Q5059" t="str">
            <v>Materiel ICM</v>
          </cell>
          <cell r="R5059" t="str">
            <v>SECURITE</v>
          </cell>
          <cell r="S5059" t="str">
            <v>SECURITE</v>
          </cell>
          <cell r="U5059">
            <v>0</v>
          </cell>
          <cell r="V5059">
            <v>731.72435578199998</v>
          </cell>
          <cell r="W5059" t="str">
            <v>AMO_MA_AU</v>
          </cell>
          <cell r="X5059" t="str">
            <v>MAT_ED</v>
          </cell>
          <cell r="Y5059" t="str">
            <v>MAT</v>
          </cell>
          <cell r="Z5059" t="str">
            <v>AM</v>
          </cell>
          <cell r="AB5059" t="str">
            <v>ES EQUIPEMENTS SECURITE FEDERAL</v>
          </cell>
        </row>
        <row r="5060">
          <cell r="A5060" t="str">
            <v>CDG</v>
          </cell>
          <cell r="B5060">
            <v>0</v>
          </cell>
          <cell r="C5060" t="str">
            <v>VtilAna</v>
          </cell>
          <cell r="D5060" t="str">
            <v>FOR</v>
          </cell>
          <cell r="E5060" t="str">
            <v>DAM02_X0367</v>
          </cell>
          <cell r="F5060" t="str">
            <v>CDCP</v>
          </cell>
          <cell r="G5060" t="str">
            <v>CDCMC</v>
          </cell>
          <cell r="H5060" t="str">
            <v>FMSGT</v>
          </cell>
          <cell r="I5060" t="str">
            <v>FMST</v>
          </cell>
          <cell r="J5060" t="str">
            <v>LDN</v>
          </cell>
          <cell r="K5060" t="str">
            <v>CDCMC</v>
          </cell>
          <cell r="L5060" t="str">
            <v>LDN_DECM2</v>
          </cell>
          <cell r="M5060" t="str">
            <v>LDN</v>
          </cell>
          <cell r="N5060" t="str">
            <v>CITI-DIR</v>
          </cell>
          <cell r="O5060" t="str">
            <v>DAM</v>
          </cell>
          <cell r="P5060" t="str">
            <v>Amort materiel</v>
          </cell>
          <cell r="Q5060" t="str">
            <v>Materiel ICM</v>
          </cell>
          <cell r="R5060" t="str">
            <v>SECURITE</v>
          </cell>
          <cell r="S5060" t="str">
            <v>SECURITE</v>
          </cell>
          <cell r="U5060">
            <v>0</v>
          </cell>
          <cell r="V5060">
            <v>365.86217789099999</v>
          </cell>
          <cell r="W5060" t="str">
            <v>AMO_MA_AU</v>
          </cell>
          <cell r="X5060" t="str">
            <v>MAT_ED</v>
          </cell>
          <cell r="Y5060" t="str">
            <v>MAT</v>
          </cell>
          <cell r="Z5060" t="str">
            <v>AM</v>
          </cell>
          <cell r="AB5060" t="str">
            <v>ES EQUIPEMENTS SECURITE FEDERAL</v>
          </cell>
        </row>
        <row r="5061">
          <cell r="A5061" t="str">
            <v>CDG</v>
          </cell>
          <cell r="B5061">
            <v>0</v>
          </cell>
          <cell r="C5061" t="str">
            <v>VtilAna</v>
          </cell>
          <cell r="D5061" t="str">
            <v>FOR</v>
          </cell>
          <cell r="E5061" t="str">
            <v>DAM02_X0367</v>
          </cell>
          <cell r="F5061" t="str">
            <v>CDCP</v>
          </cell>
          <cell r="G5061" t="str">
            <v>CDCMC</v>
          </cell>
          <cell r="H5061" t="str">
            <v>FMSGT</v>
          </cell>
          <cell r="I5061" t="str">
            <v>FMST</v>
          </cell>
          <cell r="J5061" t="str">
            <v>LDN</v>
          </cell>
          <cell r="K5061" t="str">
            <v>CDCMC</v>
          </cell>
          <cell r="L5061" t="str">
            <v>LDN_DS100</v>
          </cell>
          <cell r="M5061" t="str">
            <v>LDN</v>
          </cell>
          <cell r="N5061" t="str">
            <v>CITI-DIR</v>
          </cell>
          <cell r="O5061" t="str">
            <v>DAM</v>
          </cell>
          <cell r="P5061" t="str">
            <v>Amort materiel</v>
          </cell>
          <cell r="Q5061" t="str">
            <v>Materiel ICM</v>
          </cell>
          <cell r="R5061" t="str">
            <v>SECURITE</v>
          </cell>
          <cell r="S5061" t="str">
            <v>SECURITE</v>
          </cell>
          <cell r="U5061">
            <v>0</v>
          </cell>
          <cell r="V5061">
            <v>14.933150118</v>
          </cell>
          <cell r="W5061" t="str">
            <v>AMO_MA_AU</v>
          </cell>
          <cell r="X5061" t="str">
            <v>MAT_ED</v>
          </cell>
          <cell r="Y5061" t="str">
            <v>MAT</v>
          </cell>
          <cell r="Z5061" t="str">
            <v>AM</v>
          </cell>
          <cell r="AB5061" t="str">
            <v>ES EQUIPEMENTS SECURITE FEDERAL</v>
          </cell>
        </row>
        <row r="5062">
          <cell r="A5062" t="str">
            <v>CDG</v>
          </cell>
          <cell r="B5062">
            <v>0</v>
          </cell>
          <cell r="C5062" t="str">
            <v>VtilAna</v>
          </cell>
          <cell r="D5062" t="str">
            <v>FOR</v>
          </cell>
          <cell r="E5062" t="str">
            <v>DAM02_X0367</v>
          </cell>
          <cell r="F5062" t="str">
            <v>CDCP</v>
          </cell>
          <cell r="G5062" t="str">
            <v>CDCMC</v>
          </cell>
          <cell r="H5062" t="str">
            <v>FMSGT</v>
          </cell>
          <cell r="I5062" t="str">
            <v>FMST</v>
          </cell>
          <cell r="J5062" t="str">
            <v>LDN</v>
          </cell>
          <cell r="K5062" t="str">
            <v>CDCMC</v>
          </cell>
          <cell r="L5062" t="str">
            <v>LDN_DS400</v>
          </cell>
          <cell r="M5062" t="str">
            <v>LDN</v>
          </cell>
          <cell r="N5062" t="str">
            <v>CITI-DIR</v>
          </cell>
          <cell r="O5062" t="str">
            <v>DAM</v>
          </cell>
          <cell r="P5062" t="str">
            <v>Amort materiel</v>
          </cell>
          <cell r="Q5062" t="str">
            <v>Materiel ICM</v>
          </cell>
          <cell r="R5062" t="str">
            <v>SECURITE</v>
          </cell>
          <cell r="S5062" t="str">
            <v>SECURITE</v>
          </cell>
          <cell r="U5062">
            <v>0</v>
          </cell>
          <cell r="V5062">
            <v>1006.4943179532</v>
          </cell>
          <cell r="W5062" t="str">
            <v>AMO_MA_AU</v>
          </cell>
          <cell r="X5062" t="str">
            <v>MAT_ED</v>
          </cell>
          <cell r="Y5062" t="str">
            <v>MAT</v>
          </cell>
          <cell r="Z5062" t="str">
            <v>AM</v>
          </cell>
          <cell r="AB5062" t="str">
            <v>ES EQUIPEMENTS SECURITE FEDERAL</v>
          </cell>
        </row>
        <row r="5063">
          <cell r="A5063" t="str">
            <v>CDG</v>
          </cell>
          <cell r="B5063">
            <v>0</v>
          </cell>
          <cell r="C5063" t="str">
            <v>VtilAna</v>
          </cell>
          <cell r="D5063" t="str">
            <v>FOR</v>
          </cell>
          <cell r="E5063" t="str">
            <v>DAM02_X0367</v>
          </cell>
          <cell r="F5063" t="str">
            <v>CDCP</v>
          </cell>
          <cell r="G5063" t="str">
            <v>CDCMC</v>
          </cell>
          <cell r="H5063" t="str">
            <v>FMSGT</v>
          </cell>
          <cell r="I5063" t="str">
            <v>FMST</v>
          </cell>
          <cell r="J5063" t="str">
            <v>LDN</v>
          </cell>
          <cell r="K5063" t="str">
            <v>CDCMC</v>
          </cell>
          <cell r="L5063" t="str">
            <v>LDN_DS500</v>
          </cell>
          <cell r="M5063" t="str">
            <v>LDN</v>
          </cell>
          <cell r="N5063" t="str">
            <v>CITI-DIR</v>
          </cell>
          <cell r="O5063" t="str">
            <v>DAM</v>
          </cell>
          <cell r="P5063" t="str">
            <v>Amort materiel</v>
          </cell>
          <cell r="Q5063" t="str">
            <v>Materiel ICM</v>
          </cell>
          <cell r="R5063" t="str">
            <v>SECURITE</v>
          </cell>
          <cell r="S5063" t="str">
            <v>SECURITE</v>
          </cell>
          <cell r="U5063">
            <v>0</v>
          </cell>
          <cell r="V5063">
            <v>183.6777464514</v>
          </cell>
          <cell r="W5063" t="str">
            <v>AMO_MA_AU</v>
          </cell>
          <cell r="X5063" t="str">
            <v>MAT_ED</v>
          </cell>
          <cell r="Y5063" t="str">
            <v>MAT</v>
          </cell>
          <cell r="Z5063" t="str">
            <v>AM</v>
          </cell>
          <cell r="AB5063" t="str">
            <v>ES EQUIPEMENTS SECURITE FEDERAL</v>
          </cell>
        </row>
        <row r="5064">
          <cell r="A5064" t="str">
            <v>CDG</v>
          </cell>
          <cell r="B5064">
            <v>0</v>
          </cell>
          <cell r="C5064" t="str">
            <v>VtilAna</v>
          </cell>
          <cell r="D5064" t="str">
            <v>FOR</v>
          </cell>
          <cell r="E5064" t="str">
            <v>DAM02_X0367</v>
          </cell>
          <cell r="F5064" t="str">
            <v>CDCP</v>
          </cell>
          <cell r="G5064" t="str">
            <v>CDCMC</v>
          </cell>
          <cell r="H5064" t="str">
            <v>FMSGT</v>
          </cell>
          <cell r="I5064" t="str">
            <v>FMST</v>
          </cell>
          <cell r="J5064" t="str">
            <v>LDN</v>
          </cell>
          <cell r="K5064" t="str">
            <v>CDCMC</v>
          </cell>
          <cell r="L5064" t="str">
            <v>LDN_DS600</v>
          </cell>
          <cell r="M5064" t="str">
            <v>LDN</v>
          </cell>
          <cell r="N5064" t="str">
            <v>CITI-DIR</v>
          </cell>
          <cell r="O5064" t="str">
            <v>DAM</v>
          </cell>
          <cell r="P5064" t="str">
            <v>Amort materiel</v>
          </cell>
          <cell r="Q5064" t="str">
            <v>Materiel ICM</v>
          </cell>
          <cell r="R5064" t="str">
            <v>SECURITE</v>
          </cell>
          <cell r="S5064" t="str">
            <v>SECURITE</v>
          </cell>
          <cell r="U5064">
            <v>0</v>
          </cell>
          <cell r="V5064">
            <v>549.53992434240001</v>
          </cell>
          <cell r="W5064" t="str">
            <v>AMO_MA_AU</v>
          </cell>
          <cell r="X5064" t="str">
            <v>MAT_ED</v>
          </cell>
          <cell r="Y5064" t="str">
            <v>MAT</v>
          </cell>
          <cell r="Z5064" t="str">
            <v>AM</v>
          </cell>
          <cell r="AB5064" t="str">
            <v>ES EQUIPEMENTS SECURITE FEDERAL</v>
          </cell>
        </row>
        <row r="5065">
          <cell r="A5065" t="str">
            <v>CDG</v>
          </cell>
          <cell r="B5065">
            <v>0</v>
          </cell>
          <cell r="C5065" t="str">
            <v>VtilAna</v>
          </cell>
          <cell r="D5065" t="str">
            <v>FOR</v>
          </cell>
          <cell r="E5065" t="str">
            <v>DAM02_X0367</v>
          </cell>
          <cell r="F5065" t="str">
            <v>CDCP</v>
          </cell>
          <cell r="G5065" t="str">
            <v>CDCMC</v>
          </cell>
          <cell r="H5065" t="str">
            <v>FMSGT</v>
          </cell>
          <cell r="I5065" t="str">
            <v>FMST</v>
          </cell>
          <cell r="J5065" t="str">
            <v>LDN</v>
          </cell>
          <cell r="K5065" t="str">
            <v>CDCMC</v>
          </cell>
          <cell r="L5065" t="str">
            <v>LDN_DS700</v>
          </cell>
          <cell r="M5065" t="str">
            <v>LDN</v>
          </cell>
          <cell r="N5065" t="str">
            <v>CITI-DIR</v>
          </cell>
          <cell r="O5065" t="str">
            <v>DAM</v>
          </cell>
          <cell r="P5065" t="str">
            <v>Amort materiel</v>
          </cell>
          <cell r="Q5065" t="str">
            <v>Materiel ICM</v>
          </cell>
          <cell r="R5065" t="str">
            <v>SECURITE</v>
          </cell>
          <cell r="S5065" t="str">
            <v>SECURITE</v>
          </cell>
          <cell r="U5065">
            <v>0</v>
          </cell>
          <cell r="V5065">
            <v>183.6777464514</v>
          </cell>
          <cell r="W5065" t="str">
            <v>AMO_MA_AU</v>
          </cell>
          <cell r="X5065" t="str">
            <v>MAT_ED</v>
          </cell>
          <cell r="Y5065" t="str">
            <v>MAT</v>
          </cell>
          <cell r="Z5065" t="str">
            <v>AM</v>
          </cell>
          <cell r="AB5065" t="str">
            <v>ES EQUIPEMENTS SECURITE FEDERAL</v>
          </cell>
        </row>
        <row r="5066">
          <cell r="A5066" t="str">
            <v>CDG</v>
          </cell>
          <cell r="B5066">
            <v>0</v>
          </cell>
          <cell r="C5066" t="str">
            <v>VtilAna</v>
          </cell>
          <cell r="D5066" t="str">
            <v>FOR</v>
          </cell>
          <cell r="E5066" t="str">
            <v>DAM02_X0367</v>
          </cell>
          <cell r="F5066" t="str">
            <v>CDCP</v>
          </cell>
          <cell r="G5066" t="str">
            <v>CDCMC</v>
          </cell>
          <cell r="H5066" t="str">
            <v>FMSGT</v>
          </cell>
          <cell r="I5066" t="str">
            <v>FMST</v>
          </cell>
          <cell r="J5066" t="str">
            <v>LDN</v>
          </cell>
          <cell r="K5066" t="str">
            <v>CDCMC</v>
          </cell>
          <cell r="L5066" t="str">
            <v>LDN_DS800</v>
          </cell>
          <cell r="M5066" t="str">
            <v>LDN</v>
          </cell>
          <cell r="N5066" t="str">
            <v>CITI-DIR</v>
          </cell>
          <cell r="O5066" t="str">
            <v>DAM</v>
          </cell>
          <cell r="P5066" t="str">
            <v>Amort materiel</v>
          </cell>
          <cell r="Q5066" t="str">
            <v>Materiel ICM</v>
          </cell>
          <cell r="R5066" t="str">
            <v>SECURITE</v>
          </cell>
          <cell r="S5066" t="str">
            <v>SECURITE</v>
          </cell>
          <cell r="U5066">
            <v>0</v>
          </cell>
          <cell r="V5066">
            <v>1226.0116246877999</v>
          </cell>
          <cell r="W5066" t="str">
            <v>AMO_MA_AU</v>
          </cell>
          <cell r="X5066" t="str">
            <v>MAT_ED</v>
          </cell>
          <cell r="Y5066" t="str">
            <v>MAT</v>
          </cell>
          <cell r="Z5066" t="str">
            <v>AM</v>
          </cell>
          <cell r="AB5066" t="str">
            <v>ES EQUIPEMENTS SECURITE FEDERAL</v>
          </cell>
        </row>
        <row r="5067">
          <cell r="A5067" t="str">
            <v>CDG</v>
          </cell>
          <cell r="B5067">
            <v>0</v>
          </cell>
          <cell r="C5067" t="str">
            <v>VtilAna</v>
          </cell>
          <cell r="D5067" t="str">
            <v>FOR</v>
          </cell>
          <cell r="E5067" t="str">
            <v>DAM02_X0367</v>
          </cell>
          <cell r="F5067" t="str">
            <v>CDCP</v>
          </cell>
          <cell r="G5067" t="str">
            <v>CDCMC</v>
          </cell>
          <cell r="H5067" t="str">
            <v>FMSGT</v>
          </cell>
          <cell r="I5067" t="str">
            <v>FMST</v>
          </cell>
          <cell r="J5067" t="str">
            <v>LDN</v>
          </cell>
          <cell r="K5067" t="str">
            <v>CDCMC</v>
          </cell>
          <cell r="L5067" t="str">
            <v>LDN_EDA31</v>
          </cell>
          <cell r="M5067" t="str">
            <v>LDN</v>
          </cell>
          <cell r="N5067" t="str">
            <v>CITI-DIR</v>
          </cell>
          <cell r="O5067" t="str">
            <v>DAM</v>
          </cell>
          <cell r="P5067" t="str">
            <v>Amort materiel</v>
          </cell>
          <cell r="Q5067" t="str">
            <v>Materiel ICM</v>
          </cell>
          <cell r="R5067" t="str">
            <v>SECURITE</v>
          </cell>
          <cell r="S5067" t="str">
            <v>SECURITE</v>
          </cell>
          <cell r="U5067">
            <v>0</v>
          </cell>
          <cell r="V5067">
            <v>1263.3444999828</v>
          </cell>
          <cell r="W5067" t="str">
            <v>AMO_MA_AU</v>
          </cell>
          <cell r="X5067" t="str">
            <v>MAT_ED</v>
          </cell>
          <cell r="Y5067" t="str">
            <v>MAT</v>
          </cell>
          <cell r="Z5067" t="str">
            <v>AM</v>
          </cell>
          <cell r="AB5067" t="str">
            <v>ES EQUIPEMENTS SECURITE FEDERAL</v>
          </cell>
        </row>
        <row r="5068">
          <cell r="A5068" t="str">
            <v>CDG</v>
          </cell>
          <cell r="B5068">
            <v>0</v>
          </cell>
          <cell r="C5068" t="str">
            <v>VtilAna</v>
          </cell>
          <cell r="D5068" t="str">
            <v>FOR</v>
          </cell>
          <cell r="E5068" t="str">
            <v>DAM02_X0367</v>
          </cell>
          <cell r="F5068" t="str">
            <v>CDCP</v>
          </cell>
          <cell r="G5068" t="str">
            <v>CDCMC</v>
          </cell>
          <cell r="H5068" t="str">
            <v>FMSGT</v>
          </cell>
          <cell r="I5068" t="str">
            <v>FMST</v>
          </cell>
          <cell r="J5068" t="str">
            <v>LDN</v>
          </cell>
          <cell r="K5068" t="str">
            <v>CDCMC</v>
          </cell>
          <cell r="L5068" t="str">
            <v>LDN_FM000</v>
          </cell>
          <cell r="M5068" t="str">
            <v>LDN</v>
          </cell>
          <cell r="N5068" t="str">
            <v>CITI-DIR</v>
          </cell>
          <cell r="O5068" t="str">
            <v>DAM</v>
          </cell>
          <cell r="P5068" t="str">
            <v>Amort materiel</v>
          </cell>
          <cell r="Q5068" t="str">
            <v>Materiel ICM</v>
          </cell>
          <cell r="R5068" t="str">
            <v>SECURITE</v>
          </cell>
          <cell r="S5068" t="str">
            <v>SECURITE</v>
          </cell>
          <cell r="U5068">
            <v>0</v>
          </cell>
          <cell r="V5068">
            <v>73.172435578199995</v>
          </cell>
          <cell r="W5068" t="str">
            <v>AMO_MA_AU</v>
          </cell>
          <cell r="X5068" t="str">
            <v>MAT_ED</v>
          </cell>
          <cell r="Y5068" t="str">
            <v>MAT</v>
          </cell>
          <cell r="Z5068" t="str">
            <v>AM</v>
          </cell>
          <cell r="AB5068" t="str">
            <v>ES EQUIPEMENTS SECURITE FEDERAL</v>
          </cell>
        </row>
        <row r="5069">
          <cell r="A5069" t="str">
            <v>CDG</v>
          </cell>
          <cell r="B5069">
            <v>0</v>
          </cell>
          <cell r="C5069" t="str">
            <v>VtilAna</v>
          </cell>
          <cell r="D5069" t="str">
            <v>FOR</v>
          </cell>
          <cell r="E5069" t="str">
            <v>DAM02_X0367</v>
          </cell>
          <cell r="F5069" t="str">
            <v>CDCP</v>
          </cell>
          <cell r="G5069" t="str">
            <v>CDCMC</v>
          </cell>
          <cell r="H5069" t="str">
            <v>FMSGT</v>
          </cell>
          <cell r="I5069" t="str">
            <v>FMST</v>
          </cell>
          <cell r="J5069" t="str">
            <v>LDN</v>
          </cell>
          <cell r="K5069" t="str">
            <v>CDCMC</v>
          </cell>
          <cell r="L5069" t="str">
            <v>LDN_FM0DE</v>
          </cell>
          <cell r="M5069" t="str">
            <v>LDN</v>
          </cell>
          <cell r="N5069" t="str">
            <v>CITI-DIR</v>
          </cell>
          <cell r="O5069" t="str">
            <v>DAM</v>
          </cell>
          <cell r="P5069" t="str">
            <v>Amort materiel</v>
          </cell>
          <cell r="Q5069" t="str">
            <v>Materiel ICM</v>
          </cell>
          <cell r="R5069" t="str">
            <v>SECURITE</v>
          </cell>
          <cell r="S5069" t="str">
            <v>SECURITE</v>
          </cell>
          <cell r="U5069">
            <v>0</v>
          </cell>
          <cell r="V5069">
            <v>365.86217789099999</v>
          </cell>
          <cell r="W5069" t="str">
            <v>AMO_MA_AU</v>
          </cell>
          <cell r="X5069" t="str">
            <v>MAT_ED</v>
          </cell>
          <cell r="Y5069" t="str">
            <v>MAT</v>
          </cell>
          <cell r="Z5069" t="str">
            <v>AM</v>
          </cell>
          <cell r="AB5069" t="str">
            <v>ES EQUIPEMENTS SECURITE FEDERAL</v>
          </cell>
        </row>
        <row r="5070">
          <cell r="A5070" t="str">
            <v>CDG</v>
          </cell>
          <cell r="B5070">
            <v>0</v>
          </cell>
          <cell r="C5070" t="str">
            <v>VtilAna</v>
          </cell>
          <cell r="D5070" t="str">
            <v>FOR</v>
          </cell>
          <cell r="E5070" t="str">
            <v>DAM02_X0367</v>
          </cell>
          <cell r="F5070" t="str">
            <v>CDCP</v>
          </cell>
          <cell r="G5070" t="str">
            <v>CDCMC</v>
          </cell>
          <cell r="H5070" t="str">
            <v>FMSGT</v>
          </cell>
          <cell r="I5070" t="str">
            <v>FMST</v>
          </cell>
          <cell r="J5070" t="str">
            <v>LDN</v>
          </cell>
          <cell r="K5070" t="str">
            <v>CDCMC</v>
          </cell>
          <cell r="L5070" t="str">
            <v>LDN_FMSG0</v>
          </cell>
          <cell r="M5070" t="str">
            <v>LDN</v>
          </cell>
          <cell r="N5070" t="str">
            <v>CITI-DIR</v>
          </cell>
          <cell r="O5070" t="str">
            <v>DAM</v>
          </cell>
          <cell r="P5070" t="str">
            <v>Amort materiel</v>
          </cell>
          <cell r="Q5070" t="str">
            <v>Materiel ICM</v>
          </cell>
          <cell r="R5070" t="str">
            <v>SECURITE</v>
          </cell>
          <cell r="S5070" t="str">
            <v>SECURITE</v>
          </cell>
          <cell r="U5070">
            <v>0</v>
          </cell>
          <cell r="V5070">
            <v>183.6777464514</v>
          </cell>
          <cell r="W5070" t="str">
            <v>AMO_MA_AU</v>
          </cell>
          <cell r="X5070" t="str">
            <v>MAT_ED</v>
          </cell>
          <cell r="Y5070" t="str">
            <v>MAT</v>
          </cell>
          <cell r="Z5070" t="str">
            <v>AM</v>
          </cell>
          <cell r="AB5070" t="str">
            <v>ES EQUIPEMENTS SECURITE FEDERAL</v>
          </cell>
        </row>
        <row r="5071">
          <cell r="A5071" t="str">
            <v>CDG</v>
          </cell>
          <cell r="B5071">
            <v>0</v>
          </cell>
          <cell r="C5071" t="str">
            <v>VtilAna</v>
          </cell>
          <cell r="D5071" t="str">
            <v>FOR</v>
          </cell>
          <cell r="E5071" t="str">
            <v>DAM02_X0367</v>
          </cell>
          <cell r="F5071" t="str">
            <v>CDCP</v>
          </cell>
          <cell r="G5071" t="str">
            <v>CDCMC</v>
          </cell>
          <cell r="H5071" t="str">
            <v>FMSGT</v>
          </cell>
          <cell r="I5071" t="str">
            <v>FMST</v>
          </cell>
          <cell r="J5071" t="str">
            <v>LDN</v>
          </cell>
          <cell r="K5071" t="str">
            <v>CDCMC</v>
          </cell>
          <cell r="L5071" t="str">
            <v>LDN_FMSG3</v>
          </cell>
          <cell r="M5071" t="str">
            <v>LDN</v>
          </cell>
          <cell r="N5071" t="str">
            <v>CITI-DIR</v>
          </cell>
          <cell r="O5071" t="str">
            <v>DAM</v>
          </cell>
          <cell r="P5071" t="str">
            <v>Amort materiel</v>
          </cell>
          <cell r="Q5071" t="str">
            <v>Materiel ICM</v>
          </cell>
          <cell r="R5071" t="str">
            <v>SECURITE</v>
          </cell>
          <cell r="S5071" t="str">
            <v>SECURITE</v>
          </cell>
          <cell r="U5071">
            <v>0</v>
          </cell>
          <cell r="V5071">
            <v>731.72435578199998</v>
          </cell>
          <cell r="W5071" t="str">
            <v>AMO_MA_AU</v>
          </cell>
          <cell r="X5071" t="str">
            <v>MAT_ED</v>
          </cell>
          <cell r="Y5071" t="str">
            <v>MAT</v>
          </cell>
          <cell r="Z5071" t="str">
            <v>AM</v>
          </cell>
          <cell r="AB5071" t="str">
            <v>ES EQUIPEMENTS SECURITE FEDERAL</v>
          </cell>
        </row>
        <row r="5072">
          <cell r="A5072" t="str">
            <v>CDG</v>
          </cell>
          <cell r="B5072">
            <v>0</v>
          </cell>
          <cell r="C5072" t="str">
            <v>VtilAna</v>
          </cell>
          <cell r="D5072" t="str">
            <v>FOR</v>
          </cell>
          <cell r="E5072" t="str">
            <v>DAM02_X0367</v>
          </cell>
          <cell r="F5072" t="str">
            <v>CDCP</v>
          </cell>
          <cell r="G5072" t="str">
            <v>CDCMC</v>
          </cell>
          <cell r="H5072" t="str">
            <v>FMSGT</v>
          </cell>
          <cell r="I5072" t="str">
            <v>FMST</v>
          </cell>
          <cell r="J5072" t="str">
            <v>LDN</v>
          </cell>
          <cell r="K5072" t="str">
            <v>CDCMC</v>
          </cell>
          <cell r="L5072" t="str">
            <v>LDN_FMSG5</v>
          </cell>
          <cell r="M5072" t="str">
            <v>LDN</v>
          </cell>
          <cell r="N5072" t="str">
            <v>CITI-DIR</v>
          </cell>
          <cell r="O5072" t="str">
            <v>DAM</v>
          </cell>
          <cell r="P5072" t="str">
            <v>Amort materiel</v>
          </cell>
          <cell r="Q5072" t="str">
            <v>Materiel ICM</v>
          </cell>
          <cell r="R5072" t="str">
            <v>SECURITE</v>
          </cell>
          <cell r="S5072" t="str">
            <v>SECURITE</v>
          </cell>
          <cell r="U5072">
            <v>0</v>
          </cell>
          <cell r="V5072">
            <v>503.24715897660002</v>
          </cell>
          <cell r="W5072" t="str">
            <v>AMO_MA_AU</v>
          </cell>
          <cell r="X5072" t="str">
            <v>MAT_ED</v>
          </cell>
          <cell r="Y5072" t="str">
            <v>MAT</v>
          </cell>
          <cell r="Z5072" t="str">
            <v>AM</v>
          </cell>
          <cell r="AB5072" t="str">
            <v>ES EQUIPEMENTS SECURITE FEDERAL</v>
          </cell>
        </row>
        <row r="5073">
          <cell r="A5073" t="str">
            <v>CDG</v>
          </cell>
          <cell r="B5073">
            <v>0</v>
          </cell>
          <cell r="C5073" t="str">
            <v>VtilAna</v>
          </cell>
          <cell r="D5073" t="str">
            <v>FOR</v>
          </cell>
          <cell r="E5073" t="str">
            <v>DAM02_X0367</v>
          </cell>
          <cell r="F5073" t="str">
            <v>CDCP</v>
          </cell>
          <cell r="G5073" t="str">
            <v>CDCMC</v>
          </cell>
          <cell r="H5073" t="str">
            <v>FMSGT</v>
          </cell>
          <cell r="I5073" t="str">
            <v>FMST</v>
          </cell>
          <cell r="J5073" t="str">
            <v>LDN</v>
          </cell>
          <cell r="K5073" t="str">
            <v>CDCMC</v>
          </cell>
          <cell r="L5073" t="str">
            <v>LDN_FMSG7</v>
          </cell>
          <cell r="M5073" t="str">
            <v>LDN</v>
          </cell>
          <cell r="N5073" t="str">
            <v>CITI-DIR</v>
          </cell>
          <cell r="O5073" t="str">
            <v>DAM</v>
          </cell>
          <cell r="P5073" t="str">
            <v>Amort materiel</v>
          </cell>
          <cell r="Q5073" t="str">
            <v>Materiel ICM</v>
          </cell>
          <cell r="R5073" t="str">
            <v>SECURITE</v>
          </cell>
          <cell r="S5073" t="str">
            <v>SECURITE</v>
          </cell>
          <cell r="U5073">
            <v>0</v>
          </cell>
          <cell r="V5073">
            <v>365.86217789099999</v>
          </cell>
          <cell r="W5073" t="str">
            <v>AMO_MA_AU</v>
          </cell>
          <cell r="X5073" t="str">
            <v>MAT_ED</v>
          </cell>
          <cell r="Y5073" t="str">
            <v>MAT</v>
          </cell>
          <cell r="Z5073" t="str">
            <v>AM</v>
          </cell>
          <cell r="AB5073" t="str">
            <v>ES EQUIPEMENTS SECURITE FEDERAL</v>
          </cell>
        </row>
        <row r="5074">
          <cell r="A5074" t="str">
            <v>CDG</v>
          </cell>
          <cell r="B5074">
            <v>0</v>
          </cell>
          <cell r="C5074" t="str">
            <v>VtilAna</v>
          </cell>
          <cell r="D5074" t="str">
            <v>FOR</v>
          </cell>
          <cell r="E5074" t="str">
            <v>DAM02_X0367</v>
          </cell>
          <cell r="F5074" t="str">
            <v>CDCP</v>
          </cell>
          <cell r="G5074" t="str">
            <v>CDCMC</v>
          </cell>
          <cell r="H5074" t="str">
            <v>FMSGT</v>
          </cell>
          <cell r="I5074" t="str">
            <v>FMST</v>
          </cell>
          <cell r="J5074" t="str">
            <v>LDN</v>
          </cell>
          <cell r="K5074" t="str">
            <v>CDCMC</v>
          </cell>
          <cell r="L5074" t="str">
            <v>LDN_FMSGI</v>
          </cell>
          <cell r="M5074" t="str">
            <v>LDN</v>
          </cell>
          <cell r="N5074" t="str">
            <v>CITI-DIR</v>
          </cell>
          <cell r="O5074" t="str">
            <v>DAM</v>
          </cell>
          <cell r="P5074" t="str">
            <v>Amort materiel</v>
          </cell>
          <cell r="Q5074" t="str">
            <v>Materiel ICM</v>
          </cell>
          <cell r="R5074" t="str">
            <v>SECURITE</v>
          </cell>
          <cell r="S5074" t="str">
            <v>SECURITE</v>
          </cell>
          <cell r="U5074">
            <v>0</v>
          </cell>
          <cell r="V5074">
            <v>731.72435578199998</v>
          </cell>
          <cell r="W5074" t="str">
            <v>AMO_MA_AU</v>
          </cell>
          <cell r="X5074" t="str">
            <v>MAT_ED</v>
          </cell>
          <cell r="Y5074" t="str">
            <v>MAT</v>
          </cell>
          <cell r="Z5074" t="str">
            <v>AM</v>
          </cell>
          <cell r="AB5074" t="str">
            <v>ES EQUIPEMENTS SECURITE FEDERAL</v>
          </cell>
        </row>
        <row r="5075">
          <cell r="A5075" t="str">
            <v>CDG</v>
          </cell>
          <cell r="B5075">
            <v>0</v>
          </cell>
          <cell r="C5075" t="str">
            <v>VtilAna</v>
          </cell>
          <cell r="D5075" t="str">
            <v>FOR</v>
          </cell>
          <cell r="E5075" t="str">
            <v>DAM02_X0367</v>
          </cell>
          <cell r="F5075" t="str">
            <v>CDCP</v>
          </cell>
          <cell r="G5075" t="str">
            <v>CDCMC</v>
          </cell>
          <cell r="H5075" t="str">
            <v>FMSGT</v>
          </cell>
          <cell r="I5075" t="str">
            <v>FMST</v>
          </cell>
          <cell r="J5075" t="str">
            <v>LDN</v>
          </cell>
          <cell r="K5075" t="str">
            <v>CDCMC</v>
          </cell>
          <cell r="L5075" t="str">
            <v>LDN_FMSI0</v>
          </cell>
          <cell r="M5075" t="str">
            <v>LDN</v>
          </cell>
          <cell r="N5075" t="str">
            <v>CITI-DIR</v>
          </cell>
          <cell r="O5075" t="str">
            <v>DAM</v>
          </cell>
          <cell r="P5075" t="str">
            <v>Amort materiel</v>
          </cell>
          <cell r="Q5075" t="str">
            <v>Materiel ICM</v>
          </cell>
          <cell r="R5075" t="str">
            <v>SECURITE</v>
          </cell>
          <cell r="S5075" t="str">
            <v>SECURITE</v>
          </cell>
          <cell r="U5075">
            <v>0</v>
          </cell>
          <cell r="V5075">
            <v>731.72435578199998</v>
          </cell>
          <cell r="W5075" t="str">
            <v>AMO_MA_AU</v>
          </cell>
          <cell r="X5075" t="str">
            <v>MAT_ED</v>
          </cell>
          <cell r="Y5075" t="str">
            <v>MAT</v>
          </cell>
          <cell r="Z5075" t="str">
            <v>AM</v>
          </cell>
          <cell r="AB5075" t="str">
            <v>ES EQUIPEMENTS SECURITE FEDERAL</v>
          </cell>
        </row>
        <row r="5076">
          <cell r="A5076" t="str">
            <v>CDG</v>
          </cell>
          <cell r="B5076">
            <v>0</v>
          </cell>
          <cell r="C5076" t="str">
            <v>VtilAna</v>
          </cell>
          <cell r="D5076" t="str">
            <v>FOR</v>
          </cell>
          <cell r="E5076" t="str">
            <v>DAM02_X0367</v>
          </cell>
          <cell r="F5076" t="str">
            <v>CDCP</v>
          </cell>
          <cell r="G5076" t="str">
            <v>CDCMC</v>
          </cell>
          <cell r="H5076" t="str">
            <v>FMSGT</v>
          </cell>
          <cell r="I5076" t="str">
            <v>FMST</v>
          </cell>
          <cell r="J5076" t="str">
            <v>LDN</v>
          </cell>
          <cell r="K5076" t="str">
            <v>CDCMC</v>
          </cell>
          <cell r="L5076" t="str">
            <v>LDN_LDNMO</v>
          </cell>
          <cell r="M5076" t="str">
            <v>LDN</v>
          </cell>
          <cell r="N5076" t="str">
            <v>CITI-DIR</v>
          </cell>
          <cell r="O5076" t="str">
            <v>DAM</v>
          </cell>
          <cell r="P5076" t="str">
            <v>Amort materiel</v>
          </cell>
          <cell r="Q5076" t="str">
            <v>Materiel ICM</v>
          </cell>
          <cell r="R5076" t="str">
            <v>SECURITE</v>
          </cell>
          <cell r="S5076" t="str">
            <v>SECURITE</v>
          </cell>
          <cell r="U5076">
            <v>0</v>
          </cell>
          <cell r="V5076">
            <v>1281.2642801244001</v>
          </cell>
          <cell r="W5076" t="str">
            <v>AMO_MA_AU</v>
          </cell>
          <cell r="X5076" t="str">
            <v>MAT_ED</v>
          </cell>
          <cell r="Y5076" t="str">
            <v>MAT</v>
          </cell>
          <cell r="Z5076" t="str">
            <v>AM</v>
          </cell>
          <cell r="AB5076" t="str">
            <v>ES EQUIPEMENTS SECURITE FEDERAL</v>
          </cell>
        </row>
        <row r="5077">
          <cell r="A5077" t="str">
            <v>CDG</v>
          </cell>
          <cell r="B5077">
            <v>0</v>
          </cell>
          <cell r="C5077" t="str">
            <v>VtilAna</v>
          </cell>
          <cell r="D5077" t="str">
            <v>FOR</v>
          </cell>
          <cell r="E5077" t="str">
            <v>DAM02_X0367</v>
          </cell>
          <cell r="F5077" t="str">
            <v>CDCP</v>
          </cell>
          <cell r="G5077" t="str">
            <v>CDCMC</v>
          </cell>
          <cell r="H5077" t="str">
            <v>FMSGT</v>
          </cell>
          <cell r="I5077" t="str">
            <v>FMST</v>
          </cell>
          <cell r="J5077" t="str">
            <v>LDN</v>
          </cell>
          <cell r="K5077" t="str">
            <v>CDCMC</v>
          </cell>
          <cell r="L5077" t="str">
            <v>LDN_LDNST</v>
          </cell>
          <cell r="M5077" t="str">
            <v>LDN</v>
          </cell>
          <cell r="N5077" t="str">
            <v>CITI-DIR</v>
          </cell>
          <cell r="O5077" t="str">
            <v>DAM</v>
          </cell>
          <cell r="P5077" t="str">
            <v>Amort materiel</v>
          </cell>
          <cell r="Q5077" t="str">
            <v>Materiel ICM</v>
          </cell>
          <cell r="R5077" t="str">
            <v>SECURITE</v>
          </cell>
          <cell r="S5077" t="str">
            <v>SECURITE</v>
          </cell>
          <cell r="U5077">
            <v>0</v>
          </cell>
          <cell r="V5077">
            <v>1281.2642801244001</v>
          </cell>
          <cell r="W5077" t="str">
            <v>AMO_MA_AU</v>
          </cell>
          <cell r="X5077" t="str">
            <v>MAT_ED</v>
          </cell>
          <cell r="Y5077" t="str">
            <v>MAT</v>
          </cell>
          <cell r="Z5077" t="str">
            <v>AM</v>
          </cell>
          <cell r="AB5077" t="str">
            <v>ES EQUIPEMENTS SECURITE FEDERAL</v>
          </cell>
        </row>
        <row r="5078">
          <cell r="A5078" t="str">
            <v>CDG</v>
          </cell>
          <cell r="B5078">
            <v>0</v>
          </cell>
          <cell r="C5078" t="str">
            <v>VtilAna</v>
          </cell>
          <cell r="D5078" t="str">
            <v>FOR</v>
          </cell>
          <cell r="E5078" t="str">
            <v>DAM02_X0367</v>
          </cell>
          <cell r="F5078" t="str">
            <v>CDCP</v>
          </cell>
          <cell r="G5078" t="str">
            <v>CDCMC</v>
          </cell>
          <cell r="H5078" t="str">
            <v>FMSGT</v>
          </cell>
          <cell r="I5078" t="str">
            <v>FMST</v>
          </cell>
          <cell r="J5078" t="str">
            <v>LDN</v>
          </cell>
          <cell r="K5078" t="str">
            <v>CDCMC</v>
          </cell>
          <cell r="L5078" t="str">
            <v>LDN_STR20</v>
          </cell>
          <cell r="M5078" t="str">
            <v>LDN</v>
          </cell>
          <cell r="N5078" t="str">
            <v>CITI-DIR</v>
          </cell>
          <cell r="O5078" t="str">
            <v>DAM</v>
          </cell>
          <cell r="P5078" t="str">
            <v>Amort materiel</v>
          </cell>
          <cell r="Q5078" t="str">
            <v>Materiel ICM</v>
          </cell>
          <cell r="R5078" t="str">
            <v>SECURITE</v>
          </cell>
          <cell r="S5078" t="str">
            <v>SECURITE</v>
          </cell>
          <cell r="U5078">
            <v>0</v>
          </cell>
          <cell r="V5078">
            <v>1281.2642801244001</v>
          </cell>
          <cell r="W5078" t="str">
            <v>AMO_MA_AU</v>
          </cell>
          <cell r="X5078" t="str">
            <v>MAT_ED</v>
          </cell>
          <cell r="Y5078" t="str">
            <v>MAT</v>
          </cell>
          <cell r="Z5078" t="str">
            <v>AM</v>
          </cell>
          <cell r="AB5078" t="str">
            <v>ES EQUIPEMENTS SECURITE FEDERAL</v>
          </cell>
        </row>
        <row r="5079">
          <cell r="A5079" t="str">
            <v>CDG</v>
          </cell>
          <cell r="B5079">
            <v>0</v>
          </cell>
          <cell r="C5079" t="str">
            <v>VtilAna</v>
          </cell>
          <cell r="D5079" t="str">
            <v>FOR</v>
          </cell>
          <cell r="E5079" t="str">
            <v>DAM02_X0367</v>
          </cell>
          <cell r="F5079" t="str">
            <v>CDCP</v>
          </cell>
          <cell r="G5079" t="str">
            <v>CDCMC</v>
          </cell>
          <cell r="H5079" t="str">
            <v>FMSGT</v>
          </cell>
          <cell r="I5079" t="str">
            <v>FMST</v>
          </cell>
          <cell r="J5079" t="str">
            <v>CDCP</v>
          </cell>
          <cell r="K5079" t="str">
            <v>CDCMC</v>
          </cell>
          <cell r="L5079" t="str">
            <v>MMG00</v>
          </cell>
          <cell r="M5079" t="str">
            <v>MMG</v>
          </cell>
          <cell r="N5079" t="str">
            <v>CITI-DIR</v>
          </cell>
          <cell r="O5079" t="str">
            <v>DAM</v>
          </cell>
          <cell r="P5079" t="str">
            <v>Amort materiel</v>
          </cell>
          <cell r="Q5079" t="str">
            <v>Materiel ICM</v>
          </cell>
          <cell r="R5079" t="str">
            <v>SECURITE</v>
          </cell>
          <cell r="S5079" t="str">
            <v>SECURITE</v>
          </cell>
          <cell r="U5079">
            <v>0</v>
          </cell>
          <cell r="V5079">
            <v>2747.8468499526002</v>
          </cell>
          <cell r="W5079" t="str">
            <v>AMO_MA_AU</v>
          </cell>
          <cell r="X5079" t="str">
            <v>MAT_ED</v>
          </cell>
          <cell r="Y5079" t="str">
            <v>MAT</v>
          </cell>
          <cell r="Z5079" t="str">
            <v>AM</v>
          </cell>
          <cell r="AB5079" t="str">
            <v>ES EQUIPEMENTS SECURITE FEDERAL</v>
          </cell>
        </row>
        <row r="5080">
          <cell r="A5080" t="str">
            <v>CDG</v>
          </cell>
          <cell r="B5080">
            <v>0</v>
          </cell>
          <cell r="C5080" t="str">
            <v>VtilAna</v>
          </cell>
          <cell r="D5080" t="str">
            <v>FOR</v>
          </cell>
          <cell r="E5080" t="str">
            <v>DAM02_X0367</v>
          </cell>
          <cell r="F5080" t="str">
            <v>CDCP</v>
          </cell>
          <cell r="G5080" t="str">
            <v>CDCMC</v>
          </cell>
          <cell r="H5080" t="str">
            <v>FMSGT</v>
          </cell>
          <cell r="I5080" t="str">
            <v>FMST</v>
          </cell>
          <cell r="J5080" t="str">
            <v>CDCP</v>
          </cell>
          <cell r="K5080" t="str">
            <v>CDCMC</v>
          </cell>
          <cell r="L5080" t="str">
            <v>MMG10</v>
          </cell>
          <cell r="M5080" t="str">
            <v>MMG</v>
          </cell>
          <cell r="N5080" t="str">
            <v>CITI-DIR</v>
          </cell>
          <cell r="O5080" t="str">
            <v>DAM</v>
          </cell>
          <cell r="P5080" t="str">
            <v>Amort materiel</v>
          </cell>
          <cell r="Q5080" t="str">
            <v>Materiel ICM</v>
          </cell>
          <cell r="R5080" t="str">
            <v>SECURITE</v>
          </cell>
          <cell r="S5080" t="str">
            <v>SECURITE</v>
          </cell>
          <cell r="U5080">
            <v>0</v>
          </cell>
          <cell r="V5080">
            <v>1120.7434326588</v>
          </cell>
          <cell r="W5080" t="str">
            <v>AMO_MA_AU</v>
          </cell>
          <cell r="X5080" t="str">
            <v>MAT_ED</v>
          </cell>
          <cell r="Y5080" t="str">
            <v>MAT</v>
          </cell>
          <cell r="Z5080" t="str">
            <v>AM</v>
          </cell>
          <cell r="AB5080" t="str">
            <v>ES EQUIPEMENTS SECURITE FEDERAL</v>
          </cell>
        </row>
        <row r="5081">
          <cell r="A5081" t="str">
            <v>CDG</v>
          </cell>
          <cell r="B5081">
            <v>0</v>
          </cell>
          <cell r="C5081" t="str">
            <v>VtilAna</v>
          </cell>
          <cell r="D5081" t="str">
            <v>FOR</v>
          </cell>
          <cell r="E5081" t="str">
            <v>DAM02_X0367</v>
          </cell>
          <cell r="F5081" t="str">
            <v>CDCP</v>
          </cell>
          <cell r="G5081" t="str">
            <v>CDCMC</v>
          </cell>
          <cell r="H5081" t="str">
            <v>FMSGT</v>
          </cell>
          <cell r="I5081" t="str">
            <v>FMST</v>
          </cell>
          <cell r="J5081" t="str">
            <v>CDCP</v>
          </cell>
          <cell r="K5081" t="str">
            <v>CDCMC</v>
          </cell>
          <cell r="L5081" t="str">
            <v>MMG21</v>
          </cell>
          <cell r="M5081" t="str">
            <v>MMG</v>
          </cell>
          <cell r="N5081" t="str">
            <v>CITI-DIR</v>
          </cell>
          <cell r="O5081" t="str">
            <v>DAM</v>
          </cell>
          <cell r="P5081" t="str">
            <v>Amort materiel</v>
          </cell>
          <cell r="Q5081" t="str">
            <v>Materiel ICM</v>
          </cell>
          <cell r="R5081" t="str">
            <v>SECURITE</v>
          </cell>
          <cell r="S5081" t="str">
            <v>SECURITE</v>
          </cell>
          <cell r="U5081">
            <v>0</v>
          </cell>
          <cell r="V5081">
            <v>621.13491448560001</v>
          </cell>
          <cell r="W5081" t="str">
            <v>AMO_MA_AU</v>
          </cell>
          <cell r="X5081" t="str">
            <v>MAT_ED</v>
          </cell>
          <cell r="Y5081" t="str">
            <v>MAT</v>
          </cell>
          <cell r="Z5081" t="str">
            <v>AM</v>
          </cell>
          <cell r="AB5081" t="str">
            <v>ES EQUIPEMENTS SECURITE FEDERAL</v>
          </cell>
        </row>
        <row r="5082">
          <cell r="A5082" t="str">
            <v>CDG</v>
          </cell>
          <cell r="B5082">
            <v>0</v>
          </cell>
          <cell r="C5082" t="str">
            <v>VtilAna</v>
          </cell>
          <cell r="D5082" t="str">
            <v>FOR</v>
          </cell>
          <cell r="E5082" t="str">
            <v>DAM02_X0367</v>
          </cell>
          <cell r="F5082" t="str">
            <v>CDCP</v>
          </cell>
          <cell r="G5082" t="str">
            <v>CDCMC</v>
          </cell>
          <cell r="H5082" t="str">
            <v>FMSGT</v>
          </cell>
          <cell r="I5082" t="str">
            <v>FMST</v>
          </cell>
          <cell r="J5082" t="str">
            <v>CDCP</v>
          </cell>
          <cell r="K5082" t="str">
            <v>CDCMC</v>
          </cell>
          <cell r="L5082" t="str">
            <v>MMG22</v>
          </cell>
          <cell r="M5082" t="str">
            <v>MMG</v>
          </cell>
          <cell r="N5082" t="str">
            <v>CITI-DIR</v>
          </cell>
          <cell r="O5082" t="str">
            <v>DAM</v>
          </cell>
          <cell r="P5082" t="str">
            <v>Amort materiel</v>
          </cell>
          <cell r="Q5082" t="str">
            <v>Materiel ICM</v>
          </cell>
          <cell r="R5082" t="str">
            <v>SECURITE</v>
          </cell>
          <cell r="S5082" t="str">
            <v>SECURITE</v>
          </cell>
          <cell r="U5082">
            <v>0</v>
          </cell>
          <cell r="V5082">
            <v>1694.6180819117999</v>
          </cell>
          <cell r="W5082" t="str">
            <v>AMO_MA_AU</v>
          </cell>
          <cell r="X5082" t="str">
            <v>MAT_ED</v>
          </cell>
          <cell r="Y5082" t="str">
            <v>MAT</v>
          </cell>
          <cell r="Z5082" t="str">
            <v>AM</v>
          </cell>
          <cell r="AB5082" t="str">
            <v>ES EQUIPEMENTS SECURITE FEDERAL</v>
          </cell>
        </row>
        <row r="5083">
          <cell r="A5083" t="str">
            <v>CDG</v>
          </cell>
          <cell r="B5083">
            <v>0</v>
          </cell>
          <cell r="C5083" t="str">
            <v>VtilAna</v>
          </cell>
          <cell r="D5083" t="str">
            <v>FOR</v>
          </cell>
          <cell r="E5083" t="str">
            <v>DAM02_X0367</v>
          </cell>
          <cell r="F5083" t="str">
            <v>CDCP</v>
          </cell>
          <cell r="G5083" t="str">
            <v>CDCMC</v>
          </cell>
          <cell r="H5083" t="str">
            <v>FMSGT</v>
          </cell>
          <cell r="I5083" t="str">
            <v>FMST</v>
          </cell>
          <cell r="J5083" t="str">
            <v>CDCP</v>
          </cell>
          <cell r="K5083" t="str">
            <v>CDCMC</v>
          </cell>
          <cell r="L5083" t="str">
            <v>MMG23</v>
          </cell>
          <cell r="M5083" t="str">
            <v>MMG</v>
          </cell>
          <cell r="N5083" t="str">
            <v>CITI-DIR</v>
          </cell>
          <cell r="O5083" t="str">
            <v>DAM</v>
          </cell>
          <cell r="P5083" t="str">
            <v>Amort materiel</v>
          </cell>
          <cell r="Q5083" t="str">
            <v>Materiel ICM</v>
          </cell>
          <cell r="R5083" t="str">
            <v>SECURITE</v>
          </cell>
          <cell r="S5083" t="str">
            <v>SECURITE</v>
          </cell>
          <cell r="U5083">
            <v>0</v>
          </cell>
          <cell r="V5083">
            <v>1465.0682222106</v>
          </cell>
          <cell r="W5083" t="str">
            <v>AMO_MA_AU</v>
          </cell>
          <cell r="X5083" t="str">
            <v>MAT_ED</v>
          </cell>
          <cell r="Y5083" t="str">
            <v>MAT</v>
          </cell>
          <cell r="Z5083" t="str">
            <v>AM</v>
          </cell>
          <cell r="AB5083" t="str">
            <v>ES EQUIPEMENTS SECURITE FEDERAL</v>
          </cell>
        </row>
        <row r="5084">
          <cell r="A5084" t="str">
            <v>CDG</v>
          </cell>
          <cell r="B5084">
            <v>0</v>
          </cell>
          <cell r="C5084" t="str">
            <v>VtilAna</v>
          </cell>
          <cell r="D5084" t="str">
            <v>FOR</v>
          </cell>
          <cell r="E5084" t="str">
            <v>DAM02_X0367</v>
          </cell>
          <cell r="F5084" t="str">
            <v>CDCP</v>
          </cell>
          <cell r="G5084" t="str">
            <v>CDCMC</v>
          </cell>
          <cell r="H5084" t="str">
            <v>FMSGT</v>
          </cell>
          <cell r="I5084" t="str">
            <v>FMST</v>
          </cell>
          <cell r="J5084" t="str">
            <v>CDCP</v>
          </cell>
          <cell r="K5084" t="str">
            <v>CDCMC</v>
          </cell>
          <cell r="L5084" t="str">
            <v>MMG24</v>
          </cell>
          <cell r="M5084" t="str">
            <v>MMG</v>
          </cell>
          <cell r="N5084" t="str">
            <v>CITI-DIR</v>
          </cell>
          <cell r="O5084" t="str">
            <v>DAM</v>
          </cell>
          <cell r="P5084" t="str">
            <v>Amort materiel</v>
          </cell>
          <cell r="Q5084" t="str">
            <v>Materiel ICM</v>
          </cell>
          <cell r="R5084" t="str">
            <v>SECURITE</v>
          </cell>
          <cell r="S5084" t="str">
            <v>SECURITE</v>
          </cell>
          <cell r="U5084">
            <v>0</v>
          </cell>
          <cell r="V5084">
            <v>762.91571018340005</v>
          </cell>
          <cell r="W5084" t="str">
            <v>AMO_MA_AU</v>
          </cell>
          <cell r="X5084" t="str">
            <v>MAT_ED</v>
          </cell>
          <cell r="Y5084" t="str">
            <v>MAT</v>
          </cell>
          <cell r="Z5084" t="str">
            <v>AM</v>
          </cell>
          <cell r="AB5084" t="str">
            <v>ES EQUIPEMENTS SECURITE FEDERAL</v>
          </cell>
        </row>
        <row r="5085">
          <cell r="A5085" t="str">
            <v>CDG</v>
          </cell>
          <cell r="B5085">
            <v>0</v>
          </cell>
          <cell r="C5085" t="str">
            <v>VtilAna</v>
          </cell>
          <cell r="D5085" t="str">
            <v>FOR</v>
          </cell>
          <cell r="E5085" t="str">
            <v>DAM02_X0367</v>
          </cell>
          <cell r="F5085" t="str">
            <v>CDCP</v>
          </cell>
          <cell r="G5085" t="str">
            <v>CDCMC</v>
          </cell>
          <cell r="H5085" t="str">
            <v>FMSGT</v>
          </cell>
          <cell r="I5085" t="str">
            <v>FMST</v>
          </cell>
          <cell r="J5085" t="str">
            <v>CDCP</v>
          </cell>
          <cell r="K5085" t="str">
            <v>CDCMC</v>
          </cell>
          <cell r="L5085" t="str">
            <v>MMG25</v>
          </cell>
          <cell r="M5085" t="str">
            <v>MMG</v>
          </cell>
          <cell r="N5085" t="str">
            <v>CITI-DIR</v>
          </cell>
          <cell r="O5085" t="str">
            <v>DAM</v>
          </cell>
          <cell r="P5085" t="str">
            <v>Amort materiel</v>
          </cell>
          <cell r="Q5085" t="str">
            <v>Materiel ICM</v>
          </cell>
          <cell r="R5085" t="str">
            <v>SECURITE</v>
          </cell>
          <cell r="S5085" t="str">
            <v>SECURITE</v>
          </cell>
          <cell r="U5085">
            <v>0</v>
          </cell>
          <cell r="V5085">
            <v>364.5791889372</v>
          </cell>
          <cell r="W5085" t="str">
            <v>AMO_MA_AU</v>
          </cell>
          <cell r="X5085" t="str">
            <v>MAT_ED</v>
          </cell>
          <cell r="Y5085" t="str">
            <v>MAT</v>
          </cell>
          <cell r="Z5085" t="str">
            <v>AM</v>
          </cell>
          <cell r="AB5085" t="str">
            <v>ES EQUIPEMENTS SECURITE FEDERAL</v>
          </cell>
        </row>
        <row r="5086">
          <cell r="A5086" t="str">
            <v>CDG</v>
          </cell>
          <cell r="B5086">
            <v>0</v>
          </cell>
          <cell r="C5086" t="str">
            <v>VtilAna</v>
          </cell>
          <cell r="D5086" t="str">
            <v>FOR</v>
          </cell>
          <cell r="E5086" t="str">
            <v>DAM02_X0367</v>
          </cell>
          <cell r="F5086" t="str">
            <v>CDCP</v>
          </cell>
          <cell r="G5086" t="str">
            <v>CDCMC</v>
          </cell>
          <cell r="H5086" t="str">
            <v>FMSGT</v>
          </cell>
          <cell r="I5086" t="str">
            <v>FMST</v>
          </cell>
          <cell r="J5086" t="str">
            <v>CDCP</v>
          </cell>
          <cell r="K5086" t="str">
            <v>CDCMC</v>
          </cell>
          <cell r="L5086" t="str">
            <v>MMG26</v>
          </cell>
          <cell r="M5086" t="str">
            <v>MMG</v>
          </cell>
          <cell r="N5086" t="str">
            <v>CITI-DIR</v>
          </cell>
          <cell r="O5086" t="str">
            <v>DAM</v>
          </cell>
          <cell r="P5086" t="str">
            <v>Amort materiel</v>
          </cell>
          <cell r="Q5086" t="str">
            <v>Materiel ICM</v>
          </cell>
          <cell r="R5086" t="str">
            <v>SECURITE</v>
          </cell>
          <cell r="S5086" t="str">
            <v>SECURITE</v>
          </cell>
          <cell r="U5086">
            <v>0</v>
          </cell>
          <cell r="V5086">
            <v>1498.8255545196</v>
          </cell>
          <cell r="W5086" t="str">
            <v>AMO_MA_AU</v>
          </cell>
          <cell r="X5086" t="str">
            <v>MAT_ED</v>
          </cell>
          <cell r="Y5086" t="str">
            <v>MAT</v>
          </cell>
          <cell r="Z5086" t="str">
            <v>AM</v>
          </cell>
          <cell r="AB5086" t="str">
            <v>ES EQUIPEMENTS SECURITE FEDERAL</v>
          </cell>
        </row>
        <row r="5087">
          <cell r="A5087" t="str">
            <v>CDG</v>
          </cell>
          <cell r="B5087">
            <v>0</v>
          </cell>
          <cell r="C5087" t="str">
            <v>VtilAna</v>
          </cell>
          <cell r="D5087" t="str">
            <v>FOR</v>
          </cell>
          <cell r="E5087" t="str">
            <v>DAM02_X0367</v>
          </cell>
          <cell r="F5087" t="str">
            <v>CDCP</v>
          </cell>
          <cell r="G5087" t="str">
            <v>CDCMC</v>
          </cell>
          <cell r="H5087" t="str">
            <v>FMSGT</v>
          </cell>
          <cell r="I5087" t="str">
            <v>FMST</v>
          </cell>
          <cell r="J5087" t="str">
            <v>CDCP</v>
          </cell>
          <cell r="K5087" t="str">
            <v>CDCMC</v>
          </cell>
          <cell r="L5087" t="str">
            <v>MMG31</v>
          </cell>
          <cell r="M5087" t="str">
            <v>MMG</v>
          </cell>
          <cell r="N5087" t="str">
            <v>CITI-DIR</v>
          </cell>
          <cell r="O5087" t="str">
            <v>DAM</v>
          </cell>
          <cell r="P5087" t="str">
            <v>Amort materiel</v>
          </cell>
          <cell r="Q5087" t="str">
            <v>Materiel ICM</v>
          </cell>
          <cell r="R5087" t="str">
            <v>SECURITE</v>
          </cell>
          <cell r="S5087" t="str">
            <v>SECURITE</v>
          </cell>
          <cell r="U5087">
            <v>0</v>
          </cell>
          <cell r="V5087">
            <v>2032.1914050017999</v>
          </cell>
          <cell r="W5087" t="str">
            <v>AMO_MA_AU</v>
          </cell>
          <cell r="X5087" t="str">
            <v>MAT_ED</v>
          </cell>
          <cell r="Y5087" t="str">
            <v>MAT</v>
          </cell>
          <cell r="Z5087" t="str">
            <v>AM</v>
          </cell>
          <cell r="AB5087" t="str">
            <v>ES EQUIPEMENTS SECURITE FEDERAL</v>
          </cell>
        </row>
        <row r="5088">
          <cell r="A5088" t="str">
            <v>CDG</v>
          </cell>
          <cell r="B5088">
            <v>0</v>
          </cell>
          <cell r="C5088" t="str">
            <v>VtilAna</v>
          </cell>
          <cell r="D5088" t="str">
            <v>FOR</v>
          </cell>
          <cell r="E5088" t="str">
            <v>DAM02_X0367</v>
          </cell>
          <cell r="F5088" t="str">
            <v>CDCP</v>
          </cell>
          <cell r="G5088" t="str">
            <v>CDCMC</v>
          </cell>
          <cell r="H5088" t="str">
            <v>FMSGT</v>
          </cell>
          <cell r="I5088" t="str">
            <v>FMST</v>
          </cell>
          <cell r="J5088" t="str">
            <v>CDCP</v>
          </cell>
          <cell r="K5088" t="str">
            <v>CDCMC</v>
          </cell>
          <cell r="L5088" t="str">
            <v>MMG32</v>
          </cell>
          <cell r="M5088" t="str">
            <v>MMG</v>
          </cell>
          <cell r="N5088" t="str">
            <v>CITI-DIR</v>
          </cell>
          <cell r="O5088" t="str">
            <v>DAM</v>
          </cell>
          <cell r="P5088" t="str">
            <v>Amort materiel</v>
          </cell>
          <cell r="Q5088" t="str">
            <v>Materiel ICM</v>
          </cell>
          <cell r="R5088" t="str">
            <v>SECURITE</v>
          </cell>
          <cell r="S5088" t="str">
            <v>SECURITE</v>
          </cell>
          <cell r="U5088">
            <v>0</v>
          </cell>
          <cell r="V5088">
            <v>1235.5183625094</v>
          </cell>
          <cell r="W5088" t="str">
            <v>AMO_MA_AU</v>
          </cell>
          <cell r="X5088" t="str">
            <v>MAT_ED</v>
          </cell>
          <cell r="Y5088" t="str">
            <v>MAT</v>
          </cell>
          <cell r="Z5088" t="str">
            <v>AM</v>
          </cell>
          <cell r="AB5088" t="str">
            <v>ES EQUIPEMENTS SECURITE FEDERAL</v>
          </cell>
        </row>
        <row r="5089">
          <cell r="A5089" t="str">
            <v>CDG</v>
          </cell>
          <cell r="B5089">
            <v>0</v>
          </cell>
          <cell r="C5089" t="str">
            <v>VtilAna</v>
          </cell>
          <cell r="D5089" t="str">
            <v>FOR</v>
          </cell>
          <cell r="E5089" t="str">
            <v>DAM02_X0367</v>
          </cell>
          <cell r="F5089" t="str">
            <v>CDCP</v>
          </cell>
          <cell r="G5089" t="str">
            <v>CDCMC</v>
          </cell>
          <cell r="H5089" t="str">
            <v>FMSGT</v>
          </cell>
          <cell r="I5089" t="str">
            <v>FMST</v>
          </cell>
          <cell r="J5089" t="str">
            <v>CDCP</v>
          </cell>
          <cell r="K5089" t="str">
            <v>CDCMC</v>
          </cell>
          <cell r="L5089" t="str">
            <v>STR00</v>
          </cell>
          <cell r="M5089" t="str">
            <v>STR</v>
          </cell>
          <cell r="N5089" t="str">
            <v>CITI-DIR</v>
          </cell>
          <cell r="O5089" t="str">
            <v>DAM</v>
          </cell>
          <cell r="P5089" t="str">
            <v>Amort materiel</v>
          </cell>
          <cell r="Q5089" t="str">
            <v>Materiel ICM</v>
          </cell>
          <cell r="R5089" t="str">
            <v>SECURITE</v>
          </cell>
          <cell r="S5089" t="str">
            <v>SECURITE</v>
          </cell>
          <cell r="U5089">
            <v>0</v>
          </cell>
          <cell r="V5089">
            <v>675.14664617999995</v>
          </cell>
          <cell r="W5089" t="str">
            <v>AMO_MA_AU</v>
          </cell>
          <cell r="X5089" t="str">
            <v>MAT_ED</v>
          </cell>
          <cell r="Y5089" t="str">
            <v>MAT</v>
          </cell>
          <cell r="Z5089" t="str">
            <v>AM</v>
          </cell>
          <cell r="AB5089" t="str">
            <v>ES EQUIPEMENTS SECURITE FEDERAL</v>
          </cell>
        </row>
        <row r="5090">
          <cell r="A5090" t="str">
            <v>CDG</v>
          </cell>
          <cell r="B5090">
            <v>0</v>
          </cell>
          <cell r="C5090" t="str">
            <v>VtilAna</v>
          </cell>
          <cell r="D5090" t="str">
            <v>FOR</v>
          </cell>
          <cell r="E5090" t="str">
            <v>DAM02_X0367</v>
          </cell>
          <cell r="F5090" t="str">
            <v>CDCP</v>
          </cell>
          <cell r="G5090" t="str">
            <v>CDCMC</v>
          </cell>
          <cell r="H5090" t="str">
            <v>FMSGT</v>
          </cell>
          <cell r="I5090" t="str">
            <v>FMST</v>
          </cell>
          <cell r="J5090" t="str">
            <v>CDCP</v>
          </cell>
          <cell r="K5090" t="str">
            <v>CDCMC</v>
          </cell>
          <cell r="L5090" t="str">
            <v>STR10</v>
          </cell>
          <cell r="M5090" t="str">
            <v>STR</v>
          </cell>
          <cell r="N5090" t="str">
            <v>CITI-DIR</v>
          </cell>
          <cell r="O5090" t="str">
            <v>DAM</v>
          </cell>
          <cell r="P5090" t="str">
            <v>Amort materiel</v>
          </cell>
          <cell r="Q5090" t="str">
            <v>Materiel ICM</v>
          </cell>
          <cell r="R5090" t="str">
            <v>SECURITE</v>
          </cell>
          <cell r="S5090" t="str">
            <v>SECURITE</v>
          </cell>
          <cell r="U5090">
            <v>0</v>
          </cell>
          <cell r="V5090">
            <v>2484.5396579424</v>
          </cell>
          <cell r="W5090" t="str">
            <v>AMO_MA_AU</v>
          </cell>
          <cell r="X5090" t="str">
            <v>MAT_ED</v>
          </cell>
          <cell r="Y5090" t="str">
            <v>MAT</v>
          </cell>
          <cell r="Z5090" t="str">
            <v>AM</v>
          </cell>
          <cell r="AB5090" t="str">
            <v>ES EQUIPEMENTS SECURITE FEDERAL</v>
          </cell>
        </row>
        <row r="5091">
          <cell r="A5091" t="str">
            <v>CDG</v>
          </cell>
          <cell r="B5091">
            <v>0</v>
          </cell>
          <cell r="C5091" t="str">
            <v>VtilAna</v>
          </cell>
          <cell r="D5091" t="str">
            <v>FOR</v>
          </cell>
          <cell r="E5091" t="str">
            <v>DAM02_X0367</v>
          </cell>
          <cell r="F5091" t="str">
            <v>CDCP</v>
          </cell>
          <cell r="G5091" t="str">
            <v>CDCMC</v>
          </cell>
          <cell r="H5091" t="str">
            <v>FMSGT</v>
          </cell>
          <cell r="I5091" t="str">
            <v>FMST</v>
          </cell>
          <cell r="J5091" t="str">
            <v>CDCP</v>
          </cell>
          <cell r="K5091" t="str">
            <v>CDCMC</v>
          </cell>
          <cell r="L5091" t="str">
            <v>STR20</v>
          </cell>
          <cell r="M5091" t="str">
            <v>STR</v>
          </cell>
          <cell r="N5091" t="str">
            <v>CITI-DIR</v>
          </cell>
          <cell r="O5091" t="str">
            <v>DAM</v>
          </cell>
          <cell r="P5091" t="str">
            <v>Amort materiel</v>
          </cell>
          <cell r="Q5091" t="str">
            <v>Materiel ICM</v>
          </cell>
          <cell r="R5091" t="str">
            <v>SECURITE</v>
          </cell>
          <cell r="S5091" t="str">
            <v>SECURITE</v>
          </cell>
          <cell r="U5091">
            <v>0</v>
          </cell>
          <cell r="V5091">
            <v>2106.4575360816002</v>
          </cell>
          <cell r="W5091" t="str">
            <v>AMO_MA_AU</v>
          </cell>
          <cell r="X5091" t="str">
            <v>MAT_ED</v>
          </cell>
          <cell r="Y5091" t="str">
            <v>MAT</v>
          </cell>
          <cell r="Z5091" t="str">
            <v>AM</v>
          </cell>
          <cell r="AB5091" t="str">
            <v>ES EQUIPEMENTS SECURITE FEDERAL</v>
          </cell>
        </row>
        <row r="5092">
          <cell r="A5092" t="str">
            <v>CDG</v>
          </cell>
          <cell r="B5092">
            <v>0</v>
          </cell>
          <cell r="C5092" t="str">
            <v>VtilAna</v>
          </cell>
          <cell r="D5092" t="str">
            <v>FOR</v>
          </cell>
          <cell r="E5092" t="str">
            <v>DAM02_X0367</v>
          </cell>
          <cell r="F5092" t="str">
            <v>CDCP</v>
          </cell>
          <cell r="G5092" t="str">
            <v>CDCMC</v>
          </cell>
          <cell r="H5092" t="str">
            <v>FMSGT</v>
          </cell>
          <cell r="I5092" t="str">
            <v>FMST</v>
          </cell>
          <cell r="J5092" t="str">
            <v>CDCP</v>
          </cell>
          <cell r="K5092" t="str">
            <v>CDCMC</v>
          </cell>
          <cell r="L5092" t="str">
            <v>STR30</v>
          </cell>
          <cell r="M5092" t="str">
            <v>STR</v>
          </cell>
          <cell r="N5092" t="str">
            <v>CITI-DIR</v>
          </cell>
          <cell r="O5092" t="str">
            <v>DAM</v>
          </cell>
          <cell r="P5092" t="str">
            <v>Amort materiel</v>
          </cell>
          <cell r="Q5092" t="str">
            <v>Materiel ICM</v>
          </cell>
          <cell r="R5092" t="str">
            <v>SECURITE</v>
          </cell>
          <cell r="S5092" t="str">
            <v>SECURITE</v>
          </cell>
          <cell r="U5092">
            <v>0</v>
          </cell>
          <cell r="V5092">
            <v>3004.4025755009998</v>
          </cell>
          <cell r="W5092" t="str">
            <v>AMO_MA_AU</v>
          </cell>
          <cell r="X5092" t="str">
            <v>MAT_ED</v>
          </cell>
          <cell r="Y5092" t="str">
            <v>MAT</v>
          </cell>
          <cell r="Z5092" t="str">
            <v>AM</v>
          </cell>
          <cell r="AB5092" t="str">
            <v>ES EQUIPEMENTS SECURITE FEDERAL</v>
          </cell>
        </row>
        <row r="5093">
          <cell r="A5093" t="str">
            <v>CDG</v>
          </cell>
          <cell r="B5093">
            <v>0</v>
          </cell>
          <cell r="C5093" t="str">
            <v>VtilAna</v>
          </cell>
          <cell r="D5093" t="str">
            <v>FOR</v>
          </cell>
          <cell r="E5093" t="str">
            <v>DAM02_X0367</v>
          </cell>
          <cell r="F5093" t="str">
            <v>CDCP</v>
          </cell>
          <cell r="G5093" t="str">
            <v>CDCMC</v>
          </cell>
          <cell r="H5093" t="str">
            <v>FMSGT</v>
          </cell>
          <cell r="I5093" t="str">
            <v>FMST</v>
          </cell>
          <cell r="J5093" t="str">
            <v>TKY</v>
          </cell>
          <cell r="K5093" t="str">
            <v>CDCMC</v>
          </cell>
          <cell r="L5093" t="str">
            <v>TKY_DS400</v>
          </cell>
          <cell r="M5093" t="str">
            <v>TKY</v>
          </cell>
          <cell r="N5093" t="str">
            <v>CITI-DIR</v>
          </cell>
          <cell r="O5093" t="str">
            <v>DAM</v>
          </cell>
          <cell r="P5093" t="str">
            <v>Amort materiel</v>
          </cell>
          <cell r="Q5093" t="str">
            <v>Materiel ICM</v>
          </cell>
          <cell r="R5093" t="str">
            <v>SECURITE</v>
          </cell>
          <cell r="S5093" t="str">
            <v>SECURITE</v>
          </cell>
          <cell r="U5093">
            <v>0</v>
          </cell>
          <cell r="V5093">
            <v>456.71368712219999</v>
          </cell>
          <cell r="W5093" t="str">
            <v>AMO_MA_AU</v>
          </cell>
          <cell r="X5093" t="str">
            <v>MAT_ED</v>
          </cell>
          <cell r="Y5093" t="str">
            <v>MAT</v>
          </cell>
          <cell r="Z5093" t="str">
            <v>AM</v>
          </cell>
          <cell r="AB5093" t="str">
            <v>ES EQUIPEMENTS SECURITE FEDERAL</v>
          </cell>
        </row>
        <row r="5094">
          <cell r="A5094" t="str">
            <v>CDG</v>
          </cell>
          <cell r="B5094">
            <v>0</v>
          </cell>
          <cell r="C5094" t="str">
            <v>VtilAna</v>
          </cell>
          <cell r="D5094" t="str">
            <v>FOR</v>
          </cell>
          <cell r="E5094" t="str">
            <v>DAM02_X0367</v>
          </cell>
          <cell r="F5094" t="str">
            <v>CDCP</v>
          </cell>
          <cell r="G5094" t="str">
            <v>CDCMC</v>
          </cell>
          <cell r="H5094" t="str">
            <v>FMSGT</v>
          </cell>
          <cell r="I5094" t="str">
            <v>FMST</v>
          </cell>
          <cell r="J5094" t="str">
            <v>TKY</v>
          </cell>
          <cell r="K5094" t="str">
            <v>CDCMC</v>
          </cell>
          <cell r="L5094" t="str">
            <v>TKY_DS700</v>
          </cell>
          <cell r="M5094" t="str">
            <v>TKY</v>
          </cell>
          <cell r="N5094" t="str">
            <v>CITI-DIR</v>
          </cell>
          <cell r="O5094" t="str">
            <v>DAM</v>
          </cell>
          <cell r="P5094" t="str">
            <v>Amort materiel</v>
          </cell>
          <cell r="Q5094" t="str">
            <v>Materiel ICM</v>
          </cell>
          <cell r="R5094" t="str">
            <v>SECURITE</v>
          </cell>
          <cell r="S5094" t="str">
            <v>SECURITE</v>
          </cell>
          <cell r="U5094">
            <v>0</v>
          </cell>
          <cell r="V5094">
            <v>549.15198961320004</v>
          </cell>
          <cell r="W5094" t="str">
            <v>AMO_MA_AU</v>
          </cell>
          <cell r="X5094" t="str">
            <v>MAT_ED</v>
          </cell>
          <cell r="Y5094" t="str">
            <v>MAT</v>
          </cell>
          <cell r="Z5094" t="str">
            <v>AM</v>
          </cell>
          <cell r="AB5094" t="str">
            <v>ES EQUIPEMENTS SECURITE FEDERAL</v>
          </cell>
        </row>
        <row r="5095">
          <cell r="A5095" t="str">
            <v>CDG</v>
          </cell>
          <cell r="B5095">
            <v>0</v>
          </cell>
          <cell r="C5095" t="str">
            <v>VtilAna</v>
          </cell>
          <cell r="D5095" t="str">
            <v>FOR</v>
          </cell>
          <cell r="E5095" t="str">
            <v>DAM02_X0367</v>
          </cell>
          <cell r="F5095" t="str">
            <v>CDCP</v>
          </cell>
          <cell r="G5095" t="str">
            <v>CDCMC</v>
          </cell>
          <cell r="H5095" t="str">
            <v>FMSGT</v>
          </cell>
          <cell r="I5095" t="str">
            <v>FMST</v>
          </cell>
          <cell r="J5095" t="str">
            <v>TKY</v>
          </cell>
          <cell r="K5095" t="str">
            <v>CDCMC</v>
          </cell>
          <cell r="L5095" t="str">
            <v>TKY_DS800</v>
          </cell>
          <cell r="M5095" t="str">
            <v>TKY</v>
          </cell>
          <cell r="N5095" t="str">
            <v>CITI-DIR</v>
          </cell>
          <cell r="O5095" t="str">
            <v>DAM</v>
          </cell>
          <cell r="P5095" t="str">
            <v>Amort materiel</v>
          </cell>
          <cell r="Q5095" t="str">
            <v>Materiel ICM</v>
          </cell>
          <cell r="R5095" t="str">
            <v>SECURITE</v>
          </cell>
          <cell r="S5095" t="str">
            <v>SECURITE</v>
          </cell>
          <cell r="U5095">
            <v>0</v>
          </cell>
          <cell r="V5095">
            <v>366.32956913100003</v>
          </cell>
          <cell r="W5095" t="str">
            <v>AMO_MA_AU</v>
          </cell>
          <cell r="X5095" t="str">
            <v>MAT_ED</v>
          </cell>
          <cell r="Y5095" t="str">
            <v>MAT</v>
          </cell>
          <cell r="Z5095" t="str">
            <v>AM</v>
          </cell>
          <cell r="AB5095" t="str">
            <v>ES EQUIPEMENTS SECURITE FEDERAL</v>
          </cell>
        </row>
        <row r="5096">
          <cell r="A5096" t="str">
            <v>CDG</v>
          </cell>
          <cell r="B5096">
            <v>0</v>
          </cell>
          <cell r="C5096" t="str">
            <v>VtilAna</v>
          </cell>
          <cell r="D5096" t="str">
            <v>FOR</v>
          </cell>
          <cell r="E5096" t="str">
            <v>DAM02_X0367</v>
          </cell>
          <cell r="F5096" t="str">
            <v>CDCP</v>
          </cell>
          <cell r="G5096" t="str">
            <v>CDCMC</v>
          </cell>
          <cell r="H5096" t="str">
            <v>FMSGT</v>
          </cell>
          <cell r="I5096" t="str">
            <v>FMST</v>
          </cell>
          <cell r="J5096" t="str">
            <v>TKY</v>
          </cell>
          <cell r="K5096" t="str">
            <v>CDCMC</v>
          </cell>
          <cell r="L5096" t="str">
            <v>TKY_EDA12</v>
          </cell>
          <cell r="M5096" t="str">
            <v>TKY</v>
          </cell>
          <cell r="N5096" t="str">
            <v>CITI-DIR</v>
          </cell>
          <cell r="O5096" t="str">
            <v>DAM</v>
          </cell>
          <cell r="P5096" t="str">
            <v>Amort materiel</v>
          </cell>
          <cell r="Q5096" t="str">
            <v>Materiel ICM</v>
          </cell>
          <cell r="R5096" t="str">
            <v>SECURITE</v>
          </cell>
          <cell r="S5096" t="str">
            <v>SECURITE</v>
          </cell>
          <cell r="U5096">
            <v>0</v>
          </cell>
          <cell r="V5096">
            <v>106.8175939896</v>
          </cell>
          <cell r="W5096" t="str">
            <v>AMO_MA_AU</v>
          </cell>
          <cell r="X5096" t="str">
            <v>MAT_ED</v>
          </cell>
          <cell r="Y5096" t="str">
            <v>MAT</v>
          </cell>
          <cell r="Z5096" t="str">
            <v>AM</v>
          </cell>
          <cell r="AB5096" t="str">
            <v>ES EQUIPEMENTS SECURITE FEDERAL</v>
          </cell>
        </row>
        <row r="5097">
          <cell r="A5097" t="str">
            <v>CDG</v>
          </cell>
          <cell r="B5097">
            <v>0</v>
          </cell>
          <cell r="C5097" t="str">
            <v>VtilAna</v>
          </cell>
          <cell r="D5097" t="str">
            <v>FOR</v>
          </cell>
          <cell r="E5097" t="str">
            <v>DAM02_X0367</v>
          </cell>
          <cell r="F5097" t="str">
            <v>CDCP</v>
          </cell>
          <cell r="G5097" t="str">
            <v>CDCMC</v>
          </cell>
          <cell r="H5097" t="str">
            <v>FMSGT</v>
          </cell>
          <cell r="I5097" t="str">
            <v>FMST</v>
          </cell>
          <cell r="J5097" t="str">
            <v>TKY</v>
          </cell>
          <cell r="K5097" t="str">
            <v>CDCMC</v>
          </cell>
          <cell r="L5097" t="str">
            <v>TKY_EDA21</v>
          </cell>
          <cell r="M5097" t="str">
            <v>TKY</v>
          </cell>
          <cell r="N5097" t="str">
            <v>CITI-DIR</v>
          </cell>
          <cell r="O5097" t="str">
            <v>DAM</v>
          </cell>
          <cell r="P5097" t="str">
            <v>Amort materiel</v>
          </cell>
          <cell r="Q5097" t="str">
            <v>Materiel ICM</v>
          </cell>
          <cell r="R5097" t="str">
            <v>SECURITE</v>
          </cell>
          <cell r="S5097" t="str">
            <v>SECURITE</v>
          </cell>
          <cell r="U5097">
            <v>0</v>
          </cell>
          <cell r="V5097">
            <v>549.15198961320004</v>
          </cell>
          <cell r="W5097" t="str">
            <v>AMO_MA_AU</v>
          </cell>
          <cell r="X5097" t="str">
            <v>MAT_ED</v>
          </cell>
          <cell r="Y5097" t="str">
            <v>MAT</v>
          </cell>
          <cell r="Z5097" t="str">
            <v>AM</v>
          </cell>
          <cell r="AB5097" t="str">
            <v>ES EQUIPEMENTS SECURITE FEDERAL</v>
          </cell>
        </row>
        <row r="5098">
          <cell r="A5098" t="str">
            <v>CDG</v>
          </cell>
          <cell r="B5098">
            <v>0</v>
          </cell>
          <cell r="C5098" t="str">
            <v>VtilAna</v>
          </cell>
          <cell r="D5098" t="str">
            <v>FOR</v>
          </cell>
          <cell r="E5098" t="str">
            <v>DAM02_X0367</v>
          </cell>
          <cell r="F5098" t="str">
            <v>CDCP</v>
          </cell>
          <cell r="G5098" t="str">
            <v>CDCMC</v>
          </cell>
          <cell r="H5098" t="str">
            <v>FMSGT</v>
          </cell>
          <cell r="I5098" t="str">
            <v>FMST</v>
          </cell>
          <cell r="J5098" t="str">
            <v>TKY</v>
          </cell>
          <cell r="K5098" t="str">
            <v>CDCMC</v>
          </cell>
          <cell r="L5098" t="str">
            <v>TKY_EDA31</v>
          </cell>
          <cell r="M5098" t="str">
            <v>TKY</v>
          </cell>
          <cell r="N5098" t="str">
            <v>CITI-DIR</v>
          </cell>
          <cell r="O5098" t="str">
            <v>DAM</v>
          </cell>
          <cell r="P5098" t="str">
            <v>Amort materiel</v>
          </cell>
          <cell r="Q5098" t="str">
            <v>Materiel ICM</v>
          </cell>
          <cell r="R5098" t="str">
            <v>SECURITE</v>
          </cell>
          <cell r="S5098" t="str">
            <v>SECURITE</v>
          </cell>
          <cell r="U5098">
            <v>0</v>
          </cell>
          <cell r="V5098">
            <v>289.64001447179999</v>
          </cell>
          <cell r="W5098" t="str">
            <v>AMO_MA_AU</v>
          </cell>
          <cell r="X5098" t="str">
            <v>MAT_ED</v>
          </cell>
          <cell r="Y5098" t="str">
            <v>MAT</v>
          </cell>
          <cell r="Z5098" t="str">
            <v>AM</v>
          </cell>
          <cell r="AB5098" t="str">
            <v>ES EQUIPEMENTS SECURITE FEDERAL</v>
          </cell>
        </row>
        <row r="5099">
          <cell r="A5099" t="str">
            <v>CDG</v>
          </cell>
          <cell r="B5099">
            <v>0</v>
          </cell>
          <cell r="C5099" t="str">
            <v>VtilAna</v>
          </cell>
          <cell r="D5099" t="str">
            <v>FOR</v>
          </cell>
          <cell r="E5099" t="str">
            <v>DAM02_X0367</v>
          </cell>
          <cell r="F5099" t="str">
            <v>CDCP</v>
          </cell>
          <cell r="G5099" t="str">
            <v>CDCMC</v>
          </cell>
          <cell r="H5099" t="str">
            <v>FMSGT</v>
          </cell>
          <cell r="I5099" t="str">
            <v>FMST</v>
          </cell>
          <cell r="J5099" t="str">
            <v>TKY</v>
          </cell>
          <cell r="K5099" t="str">
            <v>CDCMC</v>
          </cell>
          <cell r="L5099" t="str">
            <v>TKY_FM000</v>
          </cell>
          <cell r="M5099" t="str">
            <v>TKY</v>
          </cell>
          <cell r="N5099" t="str">
            <v>CITI-DIR</v>
          </cell>
          <cell r="O5099" t="str">
            <v>DAM</v>
          </cell>
          <cell r="P5099" t="str">
            <v>Amort materiel</v>
          </cell>
          <cell r="Q5099" t="str">
            <v>Materiel ICM</v>
          </cell>
          <cell r="R5099" t="str">
            <v>SECURITE</v>
          </cell>
          <cell r="S5099" t="str">
            <v>SECURITE</v>
          </cell>
          <cell r="U5099">
            <v>0</v>
          </cell>
          <cell r="V5099">
            <v>549.15198961320004</v>
          </cell>
          <cell r="W5099" t="str">
            <v>AMO_MA_AU</v>
          </cell>
          <cell r="X5099" t="str">
            <v>MAT_ED</v>
          </cell>
          <cell r="Y5099" t="str">
            <v>MAT</v>
          </cell>
          <cell r="Z5099" t="str">
            <v>AM</v>
          </cell>
          <cell r="AB5099" t="str">
            <v>ES EQUIPEMENTS SECURITE FEDERAL</v>
          </cell>
        </row>
        <row r="5100">
          <cell r="A5100" t="str">
            <v>CDG</v>
          </cell>
          <cell r="B5100">
            <v>0</v>
          </cell>
          <cell r="C5100" t="str">
            <v>VtilAna</v>
          </cell>
          <cell r="D5100" t="str">
            <v>FOR</v>
          </cell>
          <cell r="E5100" t="str">
            <v>DAM02_X0367</v>
          </cell>
          <cell r="F5100" t="str">
            <v>CDCP</v>
          </cell>
          <cell r="G5100" t="str">
            <v>CDCMC</v>
          </cell>
          <cell r="H5100" t="str">
            <v>FMSGT</v>
          </cell>
          <cell r="I5100" t="str">
            <v>FMST</v>
          </cell>
          <cell r="J5100" t="str">
            <v>TKY</v>
          </cell>
          <cell r="K5100" t="str">
            <v>CDCMC</v>
          </cell>
          <cell r="L5100" t="str">
            <v>TKY_FM0DE</v>
          </cell>
          <cell r="M5100" t="str">
            <v>TKY</v>
          </cell>
          <cell r="N5100" t="str">
            <v>CITI-DIR</v>
          </cell>
          <cell r="O5100" t="str">
            <v>DAM</v>
          </cell>
          <cell r="P5100" t="str">
            <v>Amort materiel</v>
          </cell>
          <cell r="Q5100" t="str">
            <v>Materiel ICM</v>
          </cell>
          <cell r="R5100" t="str">
            <v>SECURITE</v>
          </cell>
          <cell r="S5100" t="str">
            <v>SECURITE</v>
          </cell>
          <cell r="U5100">
            <v>0</v>
          </cell>
          <cell r="V5100">
            <v>503.27520245099998</v>
          </cell>
          <cell r="W5100" t="str">
            <v>AMO_MA_AU</v>
          </cell>
          <cell r="X5100" t="str">
            <v>MAT_ED</v>
          </cell>
          <cell r="Y5100" t="str">
            <v>MAT</v>
          </cell>
          <cell r="Z5100" t="str">
            <v>AM</v>
          </cell>
          <cell r="AB5100" t="str">
            <v>ES EQUIPEMENTS SECURITE FEDERAL</v>
          </cell>
        </row>
        <row r="5101">
          <cell r="A5101" t="str">
            <v>CDG</v>
          </cell>
          <cell r="B5101">
            <v>0</v>
          </cell>
          <cell r="C5101" t="str">
            <v>VtilAna</v>
          </cell>
          <cell r="D5101" t="str">
            <v>FOR</v>
          </cell>
          <cell r="E5101" t="str">
            <v>DAM02_X0367</v>
          </cell>
          <cell r="F5101" t="str">
            <v>CDCP</v>
          </cell>
          <cell r="G5101" t="str">
            <v>CDCMC</v>
          </cell>
          <cell r="H5101" t="str">
            <v>FMSGT</v>
          </cell>
          <cell r="I5101" t="str">
            <v>FMST</v>
          </cell>
          <cell r="J5101" t="str">
            <v>TKY</v>
          </cell>
          <cell r="K5101" t="str">
            <v>CDCMC</v>
          </cell>
          <cell r="L5101" t="str">
            <v>TKY_FMB00</v>
          </cell>
          <cell r="M5101" t="str">
            <v>TKY</v>
          </cell>
          <cell r="N5101" t="str">
            <v>CITI-DIR</v>
          </cell>
          <cell r="O5101" t="str">
            <v>DAM</v>
          </cell>
          <cell r="P5101" t="str">
            <v>Amort materiel</v>
          </cell>
          <cell r="Q5101" t="str">
            <v>Materiel ICM</v>
          </cell>
          <cell r="R5101" t="str">
            <v>SECURITE</v>
          </cell>
          <cell r="S5101" t="str">
            <v>SECURITE</v>
          </cell>
          <cell r="U5101">
            <v>0</v>
          </cell>
          <cell r="V5101">
            <v>182.82242048219999</v>
          </cell>
          <cell r="W5101" t="str">
            <v>AMO_MA_AU</v>
          </cell>
          <cell r="X5101" t="str">
            <v>MAT_ED</v>
          </cell>
          <cell r="Y5101" t="str">
            <v>MAT</v>
          </cell>
          <cell r="Z5101" t="str">
            <v>AM</v>
          </cell>
          <cell r="AB5101" t="str">
            <v>ES EQUIPEMENTS SECURITE FEDERAL</v>
          </cell>
        </row>
        <row r="5102">
          <cell r="A5102" t="str">
            <v>CDG</v>
          </cell>
          <cell r="B5102">
            <v>0</v>
          </cell>
          <cell r="C5102" t="str">
            <v>VtilAna</v>
          </cell>
          <cell r="D5102" t="str">
            <v>FOR</v>
          </cell>
          <cell r="E5102" t="str">
            <v>DAM02_X0367</v>
          </cell>
          <cell r="F5102" t="str">
            <v>CDCP</v>
          </cell>
          <cell r="G5102" t="str">
            <v>CDCMC</v>
          </cell>
          <cell r="H5102" t="str">
            <v>FMSGT</v>
          </cell>
          <cell r="I5102" t="str">
            <v>FMST</v>
          </cell>
          <cell r="J5102" t="str">
            <v>TKY</v>
          </cell>
          <cell r="K5102" t="str">
            <v>CDCMC</v>
          </cell>
          <cell r="L5102" t="str">
            <v>TKY_FMH00</v>
          </cell>
          <cell r="M5102" t="str">
            <v>TKY</v>
          </cell>
          <cell r="N5102" t="str">
            <v>CITI-DIR</v>
          </cell>
          <cell r="O5102" t="str">
            <v>DAM</v>
          </cell>
          <cell r="P5102" t="str">
            <v>Amort materiel</v>
          </cell>
          <cell r="Q5102" t="str">
            <v>Materiel ICM</v>
          </cell>
          <cell r="R5102" t="str">
            <v>SECURITE</v>
          </cell>
          <cell r="S5102" t="str">
            <v>SECURITE</v>
          </cell>
          <cell r="U5102">
            <v>0</v>
          </cell>
          <cell r="V5102">
            <v>182.82242048219999</v>
          </cell>
          <cell r="W5102" t="str">
            <v>AMO_MA_AU</v>
          </cell>
          <cell r="X5102" t="str">
            <v>MAT_ED</v>
          </cell>
          <cell r="Y5102" t="str">
            <v>MAT</v>
          </cell>
          <cell r="Z5102" t="str">
            <v>AM</v>
          </cell>
          <cell r="AB5102" t="str">
            <v>ES EQUIPEMENTS SECURITE FEDERAL</v>
          </cell>
        </row>
        <row r="5103">
          <cell r="A5103" t="str">
            <v>CDG</v>
          </cell>
          <cell r="B5103">
            <v>0</v>
          </cell>
          <cell r="C5103" t="str">
            <v>VtilAna</v>
          </cell>
          <cell r="D5103" t="str">
            <v>FOR</v>
          </cell>
          <cell r="E5103" t="str">
            <v>DAM02_X0367</v>
          </cell>
          <cell r="F5103" t="str">
            <v>CDCP</v>
          </cell>
          <cell r="G5103" t="str">
            <v>CDCMC</v>
          </cell>
          <cell r="H5103" t="str">
            <v>FMSGT</v>
          </cell>
          <cell r="I5103" t="str">
            <v>FMST</v>
          </cell>
          <cell r="J5103" t="str">
            <v>TKY</v>
          </cell>
          <cell r="K5103" t="str">
            <v>CDCMC</v>
          </cell>
          <cell r="L5103" t="str">
            <v>TKY_FMSG3</v>
          </cell>
          <cell r="M5103" t="str">
            <v>TKY</v>
          </cell>
          <cell r="N5103" t="str">
            <v>CITI-DIR</v>
          </cell>
          <cell r="O5103" t="str">
            <v>DAM</v>
          </cell>
          <cell r="P5103" t="str">
            <v>Amort materiel</v>
          </cell>
          <cell r="Q5103" t="str">
            <v>Materiel ICM</v>
          </cell>
          <cell r="R5103" t="str">
            <v>SECURITE</v>
          </cell>
          <cell r="S5103" t="str">
            <v>SECURITE</v>
          </cell>
          <cell r="U5103">
            <v>0</v>
          </cell>
          <cell r="V5103">
            <v>549.15198961320004</v>
          </cell>
          <cell r="W5103" t="str">
            <v>AMO_MA_AU</v>
          </cell>
          <cell r="X5103" t="str">
            <v>MAT_ED</v>
          </cell>
          <cell r="Y5103" t="str">
            <v>MAT</v>
          </cell>
          <cell r="Z5103" t="str">
            <v>AM</v>
          </cell>
          <cell r="AB5103" t="str">
            <v>ES EQUIPEMENTS SECURITE FEDERAL</v>
          </cell>
        </row>
        <row r="5104">
          <cell r="A5104" t="str">
            <v>CDG</v>
          </cell>
          <cell r="B5104">
            <v>0</v>
          </cell>
          <cell r="C5104" t="str">
            <v>VtilAna</v>
          </cell>
          <cell r="D5104" t="str">
            <v>FOR</v>
          </cell>
          <cell r="E5104" t="str">
            <v>DAM02_X0367</v>
          </cell>
          <cell r="F5104" t="str">
            <v>CDCP</v>
          </cell>
          <cell r="G5104" t="str">
            <v>CDCMC</v>
          </cell>
          <cell r="H5104" t="str">
            <v>FMSGT</v>
          </cell>
          <cell r="I5104" t="str">
            <v>FMST</v>
          </cell>
          <cell r="J5104" t="str">
            <v>TKY</v>
          </cell>
          <cell r="K5104" t="str">
            <v>CDCMC</v>
          </cell>
          <cell r="L5104" t="str">
            <v>TKY_FMSG5</v>
          </cell>
          <cell r="M5104" t="str">
            <v>TKY</v>
          </cell>
          <cell r="N5104" t="str">
            <v>CITI-DIR</v>
          </cell>
          <cell r="O5104" t="str">
            <v>DAM</v>
          </cell>
          <cell r="P5104" t="str">
            <v>Amort materiel</v>
          </cell>
          <cell r="Q5104" t="str">
            <v>Materiel ICM</v>
          </cell>
          <cell r="R5104" t="str">
            <v>SECURITE</v>
          </cell>
          <cell r="S5104" t="str">
            <v>SECURITE</v>
          </cell>
          <cell r="U5104">
            <v>0</v>
          </cell>
          <cell r="V5104">
            <v>366.32956913100003</v>
          </cell>
          <cell r="W5104" t="str">
            <v>AMO_MA_AU</v>
          </cell>
          <cell r="X5104" t="str">
            <v>MAT_ED</v>
          </cell>
          <cell r="Y5104" t="str">
            <v>MAT</v>
          </cell>
          <cell r="Z5104" t="str">
            <v>AM</v>
          </cell>
          <cell r="AB5104" t="str">
            <v>ES EQUIPEMENTS SECURITE FEDERAL</v>
          </cell>
        </row>
        <row r="5105">
          <cell r="A5105" t="str">
            <v>CDG</v>
          </cell>
          <cell r="B5105">
            <v>0</v>
          </cell>
          <cell r="C5105" t="str">
            <v>VtilAna</v>
          </cell>
          <cell r="D5105" t="str">
            <v>FOR</v>
          </cell>
          <cell r="E5105" t="str">
            <v>DAM02_X0367</v>
          </cell>
          <cell r="F5105" t="str">
            <v>CDCP</v>
          </cell>
          <cell r="G5105" t="str">
            <v>CDCMC</v>
          </cell>
          <cell r="H5105" t="str">
            <v>FMSGT</v>
          </cell>
          <cell r="I5105" t="str">
            <v>FMST</v>
          </cell>
          <cell r="J5105" t="str">
            <v>TKY</v>
          </cell>
          <cell r="K5105" t="str">
            <v>CDCMC</v>
          </cell>
          <cell r="L5105" t="str">
            <v>TKY_FMSG7</v>
          </cell>
          <cell r="M5105" t="str">
            <v>TKY</v>
          </cell>
          <cell r="N5105" t="str">
            <v>CITI-DIR</v>
          </cell>
          <cell r="O5105" t="str">
            <v>DAM</v>
          </cell>
          <cell r="P5105" t="str">
            <v>Amort materiel</v>
          </cell>
          <cell r="Q5105" t="str">
            <v>Materiel ICM</v>
          </cell>
          <cell r="R5105" t="str">
            <v>SECURITE</v>
          </cell>
          <cell r="S5105" t="str">
            <v>SECURITE</v>
          </cell>
          <cell r="U5105">
            <v>0</v>
          </cell>
          <cell r="V5105">
            <v>182.82242048219999</v>
          </cell>
          <cell r="W5105" t="str">
            <v>AMO_MA_AU</v>
          </cell>
          <cell r="X5105" t="str">
            <v>MAT_ED</v>
          </cell>
          <cell r="Y5105" t="str">
            <v>MAT</v>
          </cell>
          <cell r="Z5105" t="str">
            <v>AM</v>
          </cell>
          <cell r="AB5105" t="str">
            <v>ES EQUIPEMENTS SECURITE FEDERAL</v>
          </cell>
        </row>
        <row r="5106">
          <cell r="A5106" t="str">
            <v>CDG</v>
          </cell>
          <cell r="B5106">
            <v>0</v>
          </cell>
          <cell r="C5106" t="str">
            <v>VtilAna</v>
          </cell>
          <cell r="D5106" t="str">
            <v>FOR</v>
          </cell>
          <cell r="E5106" t="str">
            <v>DAM02_X0367</v>
          </cell>
          <cell r="F5106" t="str">
            <v>CDCP</v>
          </cell>
          <cell r="G5106" t="str">
            <v>CDCMC</v>
          </cell>
          <cell r="H5106" t="str">
            <v>FMSGT</v>
          </cell>
          <cell r="I5106" t="str">
            <v>FMST</v>
          </cell>
          <cell r="J5106" t="str">
            <v>TKY</v>
          </cell>
          <cell r="K5106" t="str">
            <v>CDCMC</v>
          </cell>
          <cell r="L5106" t="str">
            <v>TKY_FMSI0</v>
          </cell>
          <cell r="M5106" t="str">
            <v>TKY</v>
          </cell>
          <cell r="N5106" t="str">
            <v>CITI-DIR</v>
          </cell>
          <cell r="O5106" t="str">
            <v>DAM</v>
          </cell>
          <cell r="P5106" t="str">
            <v>Amort materiel</v>
          </cell>
          <cell r="Q5106" t="str">
            <v>Materiel ICM</v>
          </cell>
          <cell r="R5106" t="str">
            <v>SECURITE</v>
          </cell>
          <cell r="S5106" t="str">
            <v>SECURITE</v>
          </cell>
          <cell r="U5106">
            <v>0</v>
          </cell>
          <cell r="V5106">
            <v>549.15198961320004</v>
          </cell>
          <cell r="W5106" t="str">
            <v>AMO_MA_AU</v>
          </cell>
          <cell r="X5106" t="str">
            <v>MAT_ED</v>
          </cell>
          <cell r="Y5106" t="str">
            <v>MAT</v>
          </cell>
          <cell r="Z5106" t="str">
            <v>AM</v>
          </cell>
          <cell r="AB5106" t="str">
            <v>ES EQUIPEMENTS SECURITE FEDERAL</v>
          </cell>
        </row>
        <row r="5107">
          <cell r="A5107" t="str">
            <v>CDG</v>
          </cell>
          <cell r="B5107">
            <v>0</v>
          </cell>
          <cell r="C5107" t="str">
            <v>VtilAna</v>
          </cell>
          <cell r="D5107" t="str">
            <v>FOR</v>
          </cell>
          <cell r="E5107" t="str">
            <v>DAM02_X0367</v>
          </cell>
          <cell r="F5107" t="str">
            <v>CDCP</v>
          </cell>
          <cell r="G5107" t="str">
            <v>CDCMC</v>
          </cell>
          <cell r="H5107" t="str">
            <v>FMSGT</v>
          </cell>
          <cell r="I5107" t="str">
            <v>FMST</v>
          </cell>
          <cell r="J5107" t="str">
            <v>TKY</v>
          </cell>
          <cell r="K5107" t="str">
            <v>CDCMC</v>
          </cell>
          <cell r="L5107" t="str">
            <v>TKY_STR10</v>
          </cell>
          <cell r="M5107" t="str">
            <v>TKY</v>
          </cell>
          <cell r="N5107" t="str">
            <v>CITI-DIR</v>
          </cell>
          <cell r="O5107" t="str">
            <v>DAM</v>
          </cell>
          <cell r="P5107" t="str">
            <v>Amort materiel</v>
          </cell>
          <cell r="Q5107" t="str">
            <v>Materiel ICM</v>
          </cell>
          <cell r="R5107" t="str">
            <v>SECURITE</v>
          </cell>
          <cell r="S5107" t="str">
            <v>SECURITE</v>
          </cell>
          <cell r="U5107">
            <v>0</v>
          </cell>
          <cell r="V5107">
            <v>731.9744100954</v>
          </cell>
          <cell r="W5107" t="str">
            <v>AMO_MA_AU</v>
          </cell>
          <cell r="X5107" t="str">
            <v>MAT_ED</v>
          </cell>
          <cell r="Y5107" t="str">
            <v>MAT</v>
          </cell>
          <cell r="Z5107" t="str">
            <v>AM</v>
          </cell>
          <cell r="AB5107" t="str">
            <v>ES EQUIPEMENTS SECURITE FEDERAL</v>
          </cell>
        </row>
        <row r="5108">
          <cell r="A5108" t="str">
            <v>CDG</v>
          </cell>
          <cell r="B5108">
            <v>0</v>
          </cell>
          <cell r="C5108" t="str">
            <v>VtilAna</v>
          </cell>
          <cell r="D5108" t="str">
            <v>FOR</v>
          </cell>
          <cell r="E5108" t="str">
            <v>DAM02_X0367</v>
          </cell>
          <cell r="F5108" t="str">
            <v>CDCP</v>
          </cell>
          <cell r="G5108" t="str">
            <v>CDCMC</v>
          </cell>
          <cell r="H5108" t="str">
            <v>FMSGT</v>
          </cell>
          <cell r="I5108" t="str">
            <v>FMST</v>
          </cell>
          <cell r="J5108" t="str">
            <v>TKY</v>
          </cell>
          <cell r="K5108" t="str">
            <v>CDCMC</v>
          </cell>
          <cell r="L5108" t="str">
            <v>TKY_TKYMO</v>
          </cell>
          <cell r="M5108" t="str">
            <v>TKY</v>
          </cell>
          <cell r="N5108" t="str">
            <v>CITI-DIR</v>
          </cell>
          <cell r="O5108" t="str">
            <v>DAM</v>
          </cell>
          <cell r="P5108" t="str">
            <v>Amort materiel</v>
          </cell>
          <cell r="Q5108" t="str">
            <v>Materiel ICM</v>
          </cell>
          <cell r="R5108" t="str">
            <v>SECURITE</v>
          </cell>
          <cell r="S5108" t="str">
            <v>SECURITE</v>
          </cell>
          <cell r="U5108">
            <v>0</v>
          </cell>
          <cell r="V5108">
            <v>549.15198961320004</v>
          </cell>
          <cell r="W5108" t="str">
            <v>AMO_MA_AU</v>
          </cell>
          <cell r="X5108" t="str">
            <v>MAT_ED</v>
          </cell>
          <cell r="Y5108" t="str">
            <v>MAT</v>
          </cell>
          <cell r="Z5108" t="str">
            <v>AM</v>
          </cell>
          <cell r="AB5108" t="str">
            <v>ES EQUIPEMENTS SECURITE FEDERAL</v>
          </cell>
        </row>
        <row r="5109">
          <cell r="A5109" t="str">
            <v>CDG</v>
          </cell>
          <cell r="B5109">
            <v>0</v>
          </cell>
          <cell r="C5109" t="str">
            <v>VtilAna</v>
          </cell>
          <cell r="D5109" t="str">
            <v>FOR</v>
          </cell>
          <cell r="E5109" t="str">
            <v>DAM02_X0367</v>
          </cell>
          <cell r="F5109" t="str">
            <v>CDCP</v>
          </cell>
          <cell r="G5109" t="str">
            <v>CDCMC</v>
          </cell>
          <cell r="H5109" t="str">
            <v>FMSGT</v>
          </cell>
          <cell r="I5109" t="str">
            <v>FMST</v>
          </cell>
          <cell r="J5109" t="str">
            <v>TKY</v>
          </cell>
          <cell r="K5109" t="str">
            <v>CDCMC</v>
          </cell>
          <cell r="L5109" t="str">
            <v>TKY_TKYST</v>
          </cell>
          <cell r="M5109" t="str">
            <v>TKY</v>
          </cell>
          <cell r="N5109" t="str">
            <v>CITI-DIR</v>
          </cell>
          <cell r="O5109" t="str">
            <v>DAM</v>
          </cell>
          <cell r="P5109" t="str">
            <v>Amort materiel</v>
          </cell>
          <cell r="Q5109" t="str">
            <v>Materiel ICM</v>
          </cell>
          <cell r="R5109" t="str">
            <v>SECURITE</v>
          </cell>
          <cell r="S5109" t="str">
            <v>SECURITE</v>
          </cell>
          <cell r="U5109">
            <v>0</v>
          </cell>
          <cell r="V5109">
            <v>182.82242048219999</v>
          </cell>
          <cell r="W5109" t="str">
            <v>AMO_MA_AU</v>
          </cell>
          <cell r="X5109" t="str">
            <v>MAT_ED</v>
          </cell>
          <cell r="Y5109" t="str">
            <v>MAT</v>
          </cell>
          <cell r="Z5109" t="str">
            <v>AM</v>
          </cell>
          <cell r="AB5109" t="str">
            <v>ES EQUIPEMENTS SECURITE FEDERAL</v>
          </cell>
        </row>
        <row r="5110">
          <cell r="A5110" t="str">
            <v>CDG</v>
          </cell>
          <cell r="B5110">
            <v>0</v>
          </cell>
          <cell r="C5110" t="str">
            <v>CtDirect</v>
          </cell>
          <cell r="D5110" t="str">
            <v>FOR</v>
          </cell>
          <cell r="E5110" t="str">
            <v>DAM02_X0441</v>
          </cell>
          <cell r="F5110" t="str">
            <v>CDCP</v>
          </cell>
          <cell r="G5110" t="str">
            <v>CDCMC</v>
          </cell>
          <cell r="H5110" t="str">
            <v>FMB00</v>
          </cell>
          <cell r="I5110" t="str">
            <v>FMB</v>
          </cell>
          <cell r="J5110" t="str">
            <v>CDCP</v>
          </cell>
          <cell r="K5110" t="str">
            <v>CDCMC</v>
          </cell>
          <cell r="L5110" t="str">
            <v>FMB00</v>
          </cell>
          <cell r="M5110" t="str">
            <v>FMB</v>
          </cell>
          <cell r="N5110" t="str">
            <v>CITI-MR1</v>
          </cell>
          <cell r="O5110" t="str">
            <v>DAM</v>
          </cell>
          <cell r="P5110" t="str">
            <v>Amort materiel</v>
          </cell>
          <cell r="Q5110" t="str">
            <v>Materiel ICM</v>
          </cell>
          <cell r="R5110" t="str">
            <v>AUTRES EQUIPEMENTS DEDIES</v>
          </cell>
          <cell r="S5110" t="str">
            <v>EQUIPEMENTS DEDIES</v>
          </cell>
          <cell r="U5110">
            <v>0</v>
          </cell>
          <cell r="V5110">
            <v>647.27</v>
          </cell>
          <cell r="W5110" t="str">
            <v>AMO_MA_AU</v>
          </cell>
          <cell r="X5110" t="str">
            <v>MAT_ED</v>
          </cell>
          <cell r="Y5110" t="str">
            <v>MAT</v>
          </cell>
          <cell r="Z5110" t="str">
            <v>AM</v>
          </cell>
          <cell r="AB5110" t="str">
            <v>ED EQUIPEMENTS DEDIES FMB</v>
          </cell>
        </row>
        <row r="5111">
          <cell r="A5111" t="str">
            <v>CDG</v>
          </cell>
          <cell r="B5111">
            <v>0</v>
          </cell>
          <cell r="C5111" t="str">
            <v>CtDirect</v>
          </cell>
          <cell r="D5111" t="str">
            <v>FOR</v>
          </cell>
          <cell r="E5111" t="str">
            <v>DAM02_X0448</v>
          </cell>
          <cell r="F5111" t="str">
            <v>CDCP</v>
          </cell>
          <cell r="G5111" t="str">
            <v>CDCMC</v>
          </cell>
          <cell r="H5111" t="str">
            <v>FMP00</v>
          </cell>
          <cell r="I5111" t="str">
            <v>FMP</v>
          </cell>
          <cell r="J5111" t="str">
            <v>CDCP</v>
          </cell>
          <cell r="K5111" t="str">
            <v>CDCMC</v>
          </cell>
          <cell r="L5111" t="str">
            <v>FMP00</v>
          </cell>
          <cell r="M5111" t="str">
            <v>FMP</v>
          </cell>
          <cell r="N5111" t="str">
            <v>CITI-ME</v>
          </cell>
          <cell r="O5111" t="str">
            <v>DAM</v>
          </cell>
          <cell r="P5111" t="str">
            <v>Amort materiel</v>
          </cell>
          <cell r="Q5111" t="str">
            <v>Materiel ICM</v>
          </cell>
          <cell r="R5111" t="str">
            <v>AUTRES EQUIPEMENTS DEDIES</v>
          </cell>
          <cell r="S5111" t="str">
            <v>EQUIPEMENTS DEDIES</v>
          </cell>
          <cell r="U5111">
            <v>0</v>
          </cell>
          <cell r="V5111">
            <v>8955.15</v>
          </cell>
          <cell r="W5111" t="str">
            <v>AMO_MA_AU</v>
          </cell>
          <cell r="X5111" t="str">
            <v>MAT_ED</v>
          </cell>
          <cell r="Y5111" t="str">
            <v>MAT</v>
          </cell>
          <cell r="Z5111" t="str">
            <v>AM</v>
          </cell>
          <cell r="AB5111" t="str">
            <v>ED EQUIPEMENTS DEDIES FMP</v>
          </cell>
        </row>
        <row r="5112">
          <cell r="A5112" t="str">
            <v>CDG</v>
          </cell>
          <cell r="B5112">
            <v>0</v>
          </cell>
          <cell r="C5112" t="str">
            <v>CtDirect</v>
          </cell>
          <cell r="D5112" t="str">
            <v>FOR</v>
          </cell>
          <cell r="E5112" t="str">
            <v>DAM02_X0450</v>
          </cell>
          <cell r="F5112" t="str">
            <v>CDCP</v>
          </cell>
          <cell r="G5112" t="str">
            <v>CDCMC</v>
          </cell>
          <cell r="H5112" t="str">
            <v>FMR00</v>
          </cell>
          <cell r="I5112" t="str">
            <v>FMR</v>
          </cell>
          <cell r="J5112" t="str">
            <v>CDCP</v>
          </cell>
          <cell r="K5112" t="str">
            <v>CDCMC</v>
          </cell>
          <cell r="L5112" t="str">
            <v>FMR00</v>
          </cell>
          <cell r="M5112" t="str">
            <v>FMR</v>
          </cell>
          <cell r="N5112" t="str">
            <v>CITI-MP1</v>
          </cell>
          <cell r="O5112" t="str">
            <v>DAM</v>
          </cell>
          <cell r="P5112" t="str">
            <v>Amort materiel</v>
          </cell>
          <cell r="Q5112" t="str">
            <v>Materiel ICM</v>
          </cell>
          <cell r="R5112" t="str">
            <v>DONNEES ECOFI</v>
          </cell>
          <cell r="S5112" t="str">
            <v>DONNEES ECOFI</v>
          </cell>
          <cell r="U5112">
            <v>0</v>
          </cell>
          <cell r="V5112">
            <v>4428.47</v>
          </cell>
          <cell r="W5112" t="str">
            <v>AMO_MA_AU</v>
          </cell>
          <cell r="X5112" t="str">
            <v>MAT_ED</v>
          </cell>
          <cell r="Y5112" t="str">
            <v>MAT</v>
          </cell>
          <cell r="Z5112" t="str">
            <v>AM</v>
          </cell>
          <cell r="AB5112" t="str">
            <v>ED EQUIPEMENTS DEDIES FMR</v>
          </cell>
        </row>
        <row r="5113">
          <cell r="A5113" t="str">
            <v>CDG</v>
          </cell>
          <cell r="B5113">
            <v>0</v>
          </cell>
          <cell r="C5113" t="str">
            <v>VtilAna</v>
          </cell>
          <cell r="D5113" t="str">
            <v>FOR</v>
          </cell>
          <cell r="E5113" t="str">
            <v>DAM02_X0454</v>
          </cell>
          <cell r="F5113" t="str">
            <v>CDCP</v>
          </cell>
          <cell r="G5113" t="str">
            <v>CDCMC</v>
          </cell>
          <cell r="H5113" t="str">
            <v>MMG00</v>
          </cell>
          <cell r="I5113" t="str">
            <v>MMG</v>
          </cell>
          <cell r="J5113" t="str">
            <v>CDCP</v>
          </cell>
          <cell r="K5113" t="str">
            <v>CDCMC</v>
          </cell>
          <cell r="L5113" t="str">
            <v>MMG00</v>
          </cell>
          <cell r="M5113" t="str">
            <v>MMG</v>
          </cell>
          <cell r="N5113" t="str">
            <v>CITI-MF</v>
          </cell>
          <cell r="O5113" t="str">
            <v>DAM</v>
          </cell>
          <cell r="P5113" t="str">
            <v>Amort materiel</v>
          </cell>
          <cell r="Q5113" t="str">
            <v>Materiel ICM</v>
          </cell>
          <cell r="R5113" t="str">
            <v>AUTRES EQUIPEMENTS DEDIES</v>
          </cell>
          <cell r="S5113" t="str">
            <v>EQUIPEMENTS DEDIES</v>
          </cell>
          <cell r="U5113">
            <v>0</v>
          </cell>
          <cell r="V5113">
            <v>10819.81</v>
          </cell>
          <cell r="W5113" t="str">
            <v>AMO_MA_AU</v>
          </cell>
          <cell r="X5113" t="str">
            <v>MAT_ED</v>
          </cell>
          <cell r="Y5113" t="str">
            <v>MAT</v>
          </cell>
          <cell r="Z5113" t="str">
            <v>AM</v>
          </cell>
          <cell r="AB5113" t="str">
            <v>ED EQUIPEMENTS DEDIES FMT</v>
          </cell>
        </row>
        <row r="5114">
          <cell r="A5114" t="str">
            <v>CDG</v>
          </cell>
          <cell r="B5114">
            <v>0</v>
          </cell>
          <cell r="C5114" t="str">
            <v>VtilAna</v>
          </cell>
          <cell r="D5114" t="str">
            <v>FOR</v>
          </cell>
          <cell r="E5114" t="str">
            <v>DAM02_X0454</v>
          </cell>
          <cell r="F5114" t="str">
            <v>CDCP</v>
          </cell>
          <cell r="G5114" t="str">
            <v>CDCMC</v>
          </cell>
          <cell r="H5114" t="str">
            <v>MMG00</v>
          </cell>
          <cell r="I5114" t="str">
            <v>MMG</v>
          </cell>
          <cell r="J5114" t="str">
            <v>CDCP</v>
          </cell>
          <cell r="K5114" t="str">
            <v>CDCMC</v>
          </cell>
          <cell r="L5114" t="str">
            <v>MMG00</v>
          </cell>
          <cell r="M5114" t="str">
            <v>MMG</v>
          </cell>
          <cell r="N5114" t="str">
            <v>CITI-MF</v>
          </cell>
          <cell r="O5114" t="str">
            <v>DAM</v>
          </cell>
          <cell r="P5114" t="str">
            <v>Amort materiel</v>
          </cell>
          <cell r="Q5114" t="str">
            <v>Materiel ICM</v>
          </cell>
          <cell r="R5114" t="str">
            <v>AUTRES EQUIPEMENTS DEDIES</v>
          </cell>
          <cell r="S5114" t="str">
            <v>EQUIPEMENTS DEDIES</v>
          </cell>
          <cell r="U5114">
            <v>0</v>
          </cell>
          <cell r="V5114">
            <v>-10379.443733</v>
          </cell>
          <cell r="W5114" t="str">
            <v>AMO_MA_AU</v>
          </cell>
          <cell r="X5114" t="str">
            <v>MAT_ED</v>
          </cell>
          <cell r="Y5114" t="str">
            <v>MAT</v>
          </cell>
          <cell r="Z5114" t="str">
            <v>AM</v>
          </cell>
          <cell r="AB5114" t="str">
            <v>ED EQUIPEMENTS DEDIES FMT</v>
          </cell>
        </row>
        <row r="5115">
          <cell r="A5115" t="str">
            <v>CDG</v>
          </cell>
          <cell r="B5115">
            <v>0</v>
          </cell>
          <cell r="C5115" t="str">
            <v>VtilAna</v>
          </cell>
          <cell r="D5115" t="str">
            <v>FOR</v>
          </cell>
          <cell r="E5115" t="str">
            <v>DAM02_X0454</v>
          </cell>
          <cell r="F5115" t="str">
            <v>CDCP</v>
          </cell>
          <cell r="G5115" t="str">
            <v>CDCMC</v>
          </cell>
          <cell r="H5115" t="str">
            <v>MMG00</v>
          </cell>
          <cell r="I5115" t="str">
            <v>MMG</v>
          </cell>
          <cell r="J5115" t="str">
            <v>CDCP</v>
          </cell>
          <cell r="K5115" t="str">
            <v>CDCMC</v>
          </cell>
          <cell r="L5115" t="str">
            <v>CCS00</v>
          </cell>
          <cell r="M5115" t="str">
            <v>CCS</v>
          </cell>
          <cell r="N5115" t="str">
            <v>CITI-MF</v>
          </cell>
          <cell r="O5115" t="str">
            <v>DAM</v>
          </cell>
          <cell r="P5115" t="str">
            <v>Amort materiel</v>
          </cell>
          <cell r="Q5115" t="str">
            <v>Materiel ICM</v>
          </cell>
          <cell r="R5115" t="str">
            <v>AUTRES EQUIPEMENTS DEDIES</v>
          </cell>
          <cell r="S5115" t="str">
            <v>EQUIPEMENTS DEDIES</v>
          </cell>
          <cell r="U5115">
            <v>0</v>
          </cell>
          <cell r="V5115">
            <v>126.59177699999999</v>
          </cell>
          <cell r="W5115" t="str">
            <v>AMO_MA_AU</v>
          </cell>
          <cell r="X5115" t="str">
            <v>MAT_ED</v>
          </cell>
          <cell r="Y5115" t="str">
            <v>MAT</v>
          </cell>
          <cell r="Z5115" t="str">
            <v>AM</v>
          </cell>
          <cell r="AB5115" t="str">
            <v>ED EQUIPEMENTS DEDIES FMT</v>
          </cell>
        </row>
        <row r="5116">
          <cell r="A5116" t="str">
            <v>CDG</v>
          </cell>
          <cell r="B5116">
            <v>0</v>
          </cell>
          <cell r="C5116" t="str">
            <v>VtilAna</v>
          </cell>
          <cell r="D5116" t="str">
            <v>FOR</v>
          </cell>
          <cell r="E5116" t="str">
            <v>DAM02_X0454</v>
          </cell>
          <cell r="F5116" t="str">
            <v>CDCP</v>
          </cell>
          <cell r="G5116" t="str">
            <v>CDCMC</v>
          </cell>
          <cell r="H5116" t="str">
            <v>MMG00</v>
          </cell>
          <cell r="I5116" t="str">
            <v>MMG</v>
          </cell>
          <cell r="J5116" t="str">
            <v>CDCP</v>
          </cell>
          <cell r="K5116" t="str">
            <v>CDCMC</v>
          </cell>
          <cell r="L5116" t="str">
            <v>CCS10</v>
          </cell>
          <cell r="M5116" t="str">
            <v>CCS</v>
          </cell>
          <cell r="N5116" t="str">
            <v>CITI-MF</v>
          </cell>
          <cell r="O5116" t="str">
            <v>DAM</v>
          </cell>
          <cell r="P5116" t="str">
            <v>Amort materiel</v>
          </cell>
          <cell r="Q5116" t="str">
            <v>Materiel ICM</v>
          </cell>
          <cell r="R5116" t="str">
            <v>AUTRES EQUIPEMENTS DEDIES</v>
          </cell>
          <cell r="S5116" t="str">
            <v>EQUIPEMENTS DEDIES</v>
          </cell>
          <cell r="U5116">
            <v>0</v>
          </cell>
          <cell r="V5116">
            <v>378.69335000000001</v>
          </cell>
          <cell r="W5116" t="str">
            <v>AMO_MA_AU</v>
          </cell>
          <cell r="X5116" t="str">
            <v>MAT_ED</v>
          </cell>
          <cell r="Y5116" t="str">
            <v>MAT</v>
          </cell>
          <cell r="Z5116" t="str">
            <v>AM</v>
          </cell>
          <cell r="AB5116" t="str">
            <v>ED EQUIPEMENTS DEDIES FMT</v>
          </cell>
        </row>
        <row r="5117">
          <cell r="A5117" t="str">
            <v>CDG</v>
          </cell>
          <cell r="B5117">
            <v>0</v>
          </cell>
          <cell r="C5117" t="str">
            <v>VtilAna</v>
          </cell>
          <cell r="D5117" t="str">
            <v>FOR</v>
          </cell>
          <cell r="E5117" t="str">
            <v>DAM02_X0454</v>
          </cell>
          <cell r="F5117" t="str">
            <v>CDCP</v>
          </cell>
          <cell r="G5117" t="str">
            <v>CDCMC</v>
          </cell>
          <cell r="H5117" t="str">
            <v>MMG00</v>
          </cell>
          <cell r="I5117" t="str">
            <v>MMG</v>
          </cell>
          <cell r="J5117" t="str">
            <v>CDCP</v>
          </cell>
          <cell r="K5117" t="str">
            <v>CDCMC</v>
          </cell>
          <cell r="L5117" t="str">
            <v>CCS20</v>
          </cell>
          <cell r="M5117" t="str">
            <v>CCS</v>
          </cell>
          <cell r="N5117" t="str">
            <v>CITI-MF</v>
          </cell>
          <cell r="O5117" t="str">
            <v>DAM</v>
          </cell>
          <cell r="P5117" t="str">
            <v>Amort materiel</v>
          </cell>
          <cell r="Q5117" t="str">
            <v>Materiel ICM</v>
          </cell>
          <cell r="R5117" t="str">
            <v>AUTRES EQUIPEMENTS DEDIES</v>
          </cell>
          <cell r="S5117" t="str">
            <v>EQUIPEMENTS DEDIES</v>
          </cell>
          <cell r="U5117">
            <v>0</v>
          </cell>
          <cell r="V5117">
            <v>264.00336399999998</v>
          </cell>
          <cell r="W5117" t="str">
            <v>AMO_MA_AU</v>
          </cell>
          <cell r="X5117" t="str">
            <v>MAT_ED</v>
          </cell>
          <cell r="Y5117" t="str">
            <v>MAT</v>
          </cell>
          <cell r="Z5117" t="str">
            <v>AM</v>
          </cell>
          <cell r="AB5117" t="str">
            <v>ED EQUIPEMENTS DEDIES FMT</v>
          </cell>
        </row>
        <row r="5118">
          <cell r="A5118" t="str">
            <v>CDG</v>
          </cell>
          <cell r="B5118">
            <v>0</v>
          </cell>
          <cell r="C5118" t="str">
            <v>VtilAna</v>
          </cell>
          <cell r="D5118" t="str">
            <v>FOR</v>
          </cell>
          <cell r="E5118" t="str">
            <v>DAM02_X0454</v>
          </cell>
          <cell r="F5118" t="str">
            <v>CDCP</v>
          </cell>
          <cell r="G5118" t="str">
            <v>CDCMC</v>
          </cell>
          <cell r="H5118" t="str">
            <v>MMG00</v>
          </cell>
          <cell r="I5118" t="str">
            <v>MMG</v>
          </cell>
          <cell r="J5118" t="str">
            <v>CDCP</v>
          </cell>
          <cell r="K5118" t="str">
            <v>CDCMC</v>
          </cell>
          <cell r="L5118" t="str">
            <v>CCS30</v>
          </cell>
          <cell r="M5118" t="str">
            <v>CCS</v>
          </cell>
          <cell r="N5118" t="str">
            <v>CITI-MF</v>
          </cell>
          <cell r="O5118" t="str">
            <v>DAM</v>
          </cell>
          <cell r="P5118" t="str">
            <v>Amort materiel</v>
          </cell>
          <cell r="Q5118" t="str">
            <v>Materiel ICM</v>
          </cell>
          <cell r="R5118" t="str">
            <v>AUTRES EQUIPEMENTS DEDIES</v>
          </cell>
          <cell r="S5118" t="str">
            <v>EQUIPEMENTS DEDIES</v>
          </cell>
          <cell r="U5118">
            <v>0</v>
          </cell>
          <cell r="V5118">
            <v>412.23476099999999</v>
          </cell>
          <cell r="W5118" t="str">
            <v>AMO_MA_AU</v>
          </cell>
          <cell r="X5118" t="str">
            <v>MAT_ED</v>
          </cell>
          <cell r="Y5118" t="str">
            <v>MAT</v>
          </cell>
          <cell r="Z5118" t="str">
            <v>AM</v>
          </cell>
          <cell r="AB5118" t="str">
            <v>ED EQUIPEMENTS DEDIES FMT</v>
          </cell>
        </row>
        <row r="5119">
          <cell r="A5119" t="str">
            <v>CDG</v>
          </cell>
          <cell r="B5119">
            <v>0</v>
          </cell>
          <cell r="C5119" t="str">
            <v>VtilAna</v>
          </cell>
          <cell r="D5119" t="str">
            <v>FOR</v>
          </cell>
          <cell r="E5119" t="str">
            <v>DAM02_X0454</v>
          </cell>
          <cell r="F5119" t="str">
            <v>CDCP</v>
          </cell>
          <cell r="G5119" t="str">
            <v>CDCMC</v>
          </cell>
          <cell r="H5119" t="str">
            <v>MMG00</v>
          </cell>
          <cell r="I5119" t="str">
            <v>MMG</v>
          </cell>
          <cell r="J5119" t="str">
            <v>CDCP</v>
          </cell>
          <cell r="K5119" t="str">
            <v>CDCMC</v>
          </cell>
          <cell r="L5119" t="str">
            <v>DECM0</v>
          </cell>
          <cell r="M5119" t="str">
            <v>DECM</v>
          </cell>
          <cell r="N5119" t="str">
            <v>CITI-MF</v>
          </cell>
          <cell r="O5119" t="str">
            <v>DAM</v>
          </cell>
          <cell r="P5119" t="str">
            <v>Amort materiel</v>
          </cell>
          <cell r="Q5119" t="str">
            <v>Materiel ICM</v>
          </cell>
          <cell r="R5119" t="str">
            <v>AUTRES EQUIPEMENTS DEDIES</v>
          </cell>
          <cell r="S5119" t="str">
            <v>EQUIPEMENTS DEDIES</v>
          </cell>
          <cell r="U5119">
            <v>0</v>
          </cell>
          <cell r="V5119">
            <v>402.49693200000002</v>
          </cell>
          <cell r="W5119" t="str">
            <v>AMO_MA_AU</v>
          </cell>
          <cell r="X5119" t="str">
            <v>MAT_ED</v>
          </cell>
          <cell r="Y5119" t="str">
            <v>MAT</v>
          </cell>
          <cell r="Z5119" t="str">
            <v>AM</v>
          </cell>
          <cell r="AB5119" t="str">
            <v>ED EQUIPEMENTS DEDIES FMT</v>
          </cell>
        </row>
        <row r="5120">
          <cell r="A5120" t="str">
            <v>CDG</v>
          </cell>
          <cell r="B5120">
            <v>0</v>
          </cell>
          <cell r="C5120" t="str">
            <v>VtilAna</v>
          </cell>
          <cell r="D5120" t="str">
            <v>FOR</v>
          </cell>
          <cell r="E5120" t="str">
            <v>DAM02_X0454</v>
          </cell>
          <cell r="F5120" t="str">
            <v>CDCP</v>
          </cell>
          <cell r="G5120" t="str">
            <v>CDCMC</v>
          </cell>
          <cell r="H5120" t="str">
            <v>MMG00</v>
          </cell>
          <cell r="I5120" t="str">
            <v>MMG</v>
          </cell>
          <cell r="J5120" t="str">
            <v>CDCP</v>
          </cell>
          <cell r="K5120" t="str">
            <v>CDCMC</v>
          </cell>
          <cell r="L5120" t="str">
            <v>DECM1</v>
          </cell>
          <cell r="M5120" t="str">
            <v>DECM</v>
          </cell>
          <cell r="N5120" t="str">
            <v>CITI-MF</v>
          </cell>
          <cell r="O5120" t="str">
            <v>DAM</v>
          </cell>
          <cell r="P5120" t="str">
            <v>Amort materiel</v>
          </cell>
          <cell r="Q5120" t="str">
            <v>Materiel ICM</v>
          </cell>
          <cell r="R5120" t="str">
            <v>AUTRES EQUIPEMENTS DEDIES</v>
          </cell>
          <cell r="S5120" t="str">
            <v>EQUIPEMENTS DEDIES</v>
          </cell>
          <cell r="U5120">
            <v>0</v>
          </cell>
          <cell r="V5120">
            <v>97.378290000000007</v>
          </cell>
          <cell r="W5120" t="str">
            <v>AMO_MA_AU</v>
          </cell>
          <cell r="X5120" t="str">
            <v>MAT_ED</v>
          </cell>
          <cell r="Y5120" t="str">
            <v>MAT</v>
          </cell>
          <cell r="Z5120" t="str">
            <v>AM</v>
          </cell>
          <cell r="AB5120" t="str">
            <v>ED EQUIPEMENTS DEDIES FMT</v>
          </cell>
        </row>
        <row r="5121">
          <cell r="A5121" t="str">
            <v>CDG</v>
          </cell>
          <cell r="B5121">
            <v>0</v>
          </cell>
          <cell r="C5121" t="str">
            <v>VtilAna</v>
          </cell>
          <cell r="D5121" t="str">
            <v>FOR</v>
          </cell>
          <cell r="E5121" t="str">
            <v>DAM02_X0454</v>
          </cell>
          <cell r="F5121" t="str">
            <v>CDCP</v>
          </cell>
          <cell r="G5121" t="str">
            <v>CDCMC</v>
          </cell>
          <cell r="H5121" t="str">
            <v>MMG00</v>
          </cell>
          <cell r="I5121" t="str">
            <v>MMG</v>
          </cell>
          <cell r="J5121" t="str">
            <v>CDCP</v>
          </cell>
          <cell r="K5121" t="str">
            <v>CDCMC</v>
          </cell>
          <cell r="L5121" t="str">
            <v>DECM2</v>
          </cell>
          <cell r="M5121" t="str">
            <v>DECM</v>
          </cell>
          <cell r="N5121" t="str">
            <v>CITI-MF</v>
          </cell>
          <cell r="O5121" t="str">
            <v>DAM</v>
          </cell>
          <cell r="P5121" t="str">
            <v>Amort materiel</v>
          </cell>
          <cell r="Q5121" t="str">
            <v>Materiel ICM</v>
          </cell>
          <cell r="R5121" t="str">
            <v>AUTRES EQUIPEMENTS DEDIES</v>
          </cell>
          <cell r="S5121" t="str">
            <v>EQUIPEMENTS DEDIES</v>
          </cell>
          <cell r="U5121">
            <v>0</v>
          </cell>
          <cell r="V5121">
            <v>586.43370200000004</v>
          </cell>
          <cell r="W5121" t="str">
            <v>AMO_MA_AU</v>
          </cell>
          <cell r="X5121" t="str">
            <v>MAT_ED</v>
          </cell>
          <cell r="Y5121" t="str">
            <v>MAT</v>
          </cell>
          <cell r="Z5121" t="str">
            <v>AM</v>
          </cell>
          <cell r="AB5121" t="str">
            <v>ED EQUIPEMENTS DEDIES FMT</v>
          </cell>
        </row>
        <row r="5122">
          <cell r="A5122" t="str">
            <v>CDG</v>
          </cell>
          <cell r="B5122">
            <v>0</v>
          </cell>
          <cell r="C5122" t="str">
            <v>VtilAna</v>
          </cell>
          <cell r="D5122" t="str">
            <v>FOR</v>
          </cell>
          <cell r="E5122" t="str">
            <v>DAM02_X0454</v>
          </cell>
          <cell r="F5122" t="str">
            <v>CDCP</v>
          </cell>
          <cell r="G5122" t="str">
            <v>CDCMC</v>
          </cell>
          <cell r="H5122" t="str">
            <v>MMG00</v>
          </cell>
          <cell r="I5122" t="str">
            <v>MMG</v>
          </cell>
          <cell r="J5122" t="str">
            <v>CDCP</v>
          </cell>
          <cell r="K5122" t="str">
            <v>CDCMC</v>
          </cell>
          <cell r="L5122" t="str">
            <v>DECM3</v>
          </cell>
          <cell r="M5122" t="str">
            <v>DECM</v>
          </cell>
          <cell r="N5122" t="str">
            <v>CITI-MF</v>
          </cell>
          <cell r="O5122" t="str">
            <v>DAM</v>
          </cell>
          <cell r="P5122" t="str">
            <v>Amort materiel</v>
          </cell>
          <cell r="Q5122" t="str">
            <v>Materiel ICM</v>
          </cell>
          <cell r="R5122" t="str">
            <v>AUTRES EQUIPEMENTS DEDIES</v>
          </cell>
          <cell r="S5122" t="str">
            <v>EQUIPEMENTS DEDIES</v>
          </cell>
          <cell r="U5122">
            <v>0</v>
          </cell>
          <cell r="V5122">
            <v>320.26637599999998</v>
          </cell>
          <cell r="W5122" t="str">
            <v>AMO_MA_AU</v>
          </cell>
          <cell r="X5122" t="str">
            <v>MAT_ED</v>
          </cell>
          <cell r="Y5122" t="str">
            <v>MAT</v>
          </cell>
          <cell r="Z5122" t="str">
            <v>AM</v>
          </cell>
          <cell r="AB5122" t="str">
            <v>ED EQUIPEMENTS DEDIES FMT</v>
          </cell>
        </row>
        <row r="5123">
          <cell r="A5123" t="str">
            <v>CDG</v>
          </cell>
          <cell r="B5123">
            <v>0</v>
          </cell>
          <cell r="C5123" t="str">
            <v>VtilAna</v>
          </cell>
          <cell r="D5123" t="str">
            <v>FOR</v>
          </cell>
          <cell r="E5123" t="str">
            <v>DAM02_X0454</v>
          </cell>
          <cell r="F5123" t="str">
            <v>CDCP</v>
          </cell>
          <cell r="G5123" t="str">
            <v>CDCMC</v>
          </cell>
          <cell r="H5123" t="str">
            <v>MMG00</v>
          </cell>
          <cell r="I5123" t="str">
            <v>MMG</v>
          </cell>
          <cell r="J5123" t="str">
            <v>CDCP</v>
          </cell>
          <cell r="K5123" t="str">
            <v>CDCMC</v>
          </cell>
          <cell r="L5123" t="str">
            <v>DS000</v>
          </cell>
          <cell r="M5123" t="str">
            <v>DS</v>
          </cell>
          <cell r="N5123" t="str">
            <v>CITI-MF</v>
          </cell>
          <cell r="O5123" t="str">
            <v>DAM</v>
          </cell>
          <cell r="P5123" t="str">
            <v>Amort materiel</v>
          </cell>
          <cell r="Q5123" t="str">
            <v>Materiel ICM</v>
          </cell>
          <cell r="R5123" t="str">
            <v>AUTRES EQUIPEMENTS DEDIES</v>
          </cell>
          <cell r="S5123" t="str">
            <v>EQUIPEMENTS DEDIES</v>
          </cell>
          <cell r="U5123">
            <v>0</v>
          </cell>
          <cell r="V5123">
            <v>685.975954</v>
          </cell>
          <cell r="W5123" t="str">
            <v>AMO_MA_AU</v>
          </cell>
          <cell r="X5123" t="str">
            <v>MAT_ED</v>
          </cell>
          <cell r="Y5123" t="str">
            <v>MAT</v>
          </cell>
          <cell r="Z5123" t="str">
            <v>AM</v>
          </cell>
          <cell r="AB5123" t="str">
            <v>ED EQUIPEMENTS DEDIES FMT</v>
          </cell>
        </row>
        <row r="5124">
          <cell r="A5124" t="str">
            <v>CDG</v>
          </cell>
          <cell r="B5124">
            <v>0</v>
          </cell>
          <cell r="C5124" t="str">
            <v>VtilAna</v>
          </cell>
          <cell r="D5124" t="str">
            <v>FOR</v>
          </cell>
          <cell r="E5124" t="str">
            <v>DAM02_X0454</v>
          </cell>
          <cell r="F5124" t="str">
            <v>CDCP</v>
          </cell>
          <cell r="G5124" t="str">
            <v>CDCMC</v>
          </cell>
          <cell r="H5124" t="str">
            <v>MMG00</v>
          </cell>
          <cell r="I5124" t="str">
            <v>MMG</v>
          </cell>
          <cell r="J5124" t="str">
            <v>CDCP</v>
          </cell>
          <cell r="K5124" t="str">
            <v>CDCMC</v>
          </cell>
          <cell r="L5124" t="str">
            <v>DS100</v>
          </cell>
          <cell r="M5124" t="str">
            <v>DS</v>
          </cell>
          <cell r="N5124" t="str">
            <v>CITI-MF</v>
          </cell>
          <cell r="O5124" t="str">
            <v>DAM</v>
          </cell>
          <cell r="P5124" t="str">
            <v>Amort materiel</v>
          </cell>
          <cell r="Q5124" t="str">
            <v>Materiel ICM</v>
          </cell>
          <cell r="R5124" t="str">
            <v>AUTRES EQUIPEMENTS DEDIES</v>
          </cell>
          <cell r="S5124" t="str">
            <v>EQUIPEMENTS DEDIES</v>
          </cell>
          <cell r="U5124">
            <v>0</v>
          </cell>
          <cell r="V5124">
            <v>332.16816699999998</v>
          </cell>
          <cell r="W5124" t="str">
            <v>AMO_MA_AU</v>
          </cell>
          <cell r="X5124" t="str">
            <v>MAT_ED</v>
          </cell>
          <cell r="Y5124" t="str">
            <v>MAT</v>
          </cell>
          <cell r="Z5124" t="str">
            <v>AM</v>
          </cell>
          <cell r="AB5124" t="str">
            <v>ED EQUIPEMENTS DEDIES FMT</v>
          </cell>
        </row>
        <row r="5125">
          <cell r="A5125" t="str">
            <v>CDG</v>
          </cell>
          <cell r="B5125">
            <v>0</v>
          </cell>
          <cell r="C5125" t="str">
            <v>VtilAna</v>
          </cell>
          <cell r="D5125" t="str">
            <v>FOR</v>
          </cell>
          <cell r="E5125" t="str">
            <v>DAM02_X0454</v>
          </cell>
          <cell r="F5125" t="str">
            <v>CDCP</v>
          </cell>
          <cell r="G5125" t="str">
            <v>CDCMC</v>
          </cell>
          <cell r="H5125" t="str">
            <v>MMG00</v>
          </cell>
          <cell r="I5125" t="str">
            <v>MMG</v>
          </cell>
          <cell r="J5125" t="str">
            <v>CDCP</v>
          </cell>
          <cell r="K5125" t="str">
            <v>CDCMC</v>
          </cell>
          <cell r="L5125" t="str">
            <v>DS300</v>
          </cell>
          <cell r="M5125" t="str">
            <v>DS</v>
          </cell>
          <cell r="N5125" t="str">
            <v>CITI-MF</v>
          </cell>
          <cell r="O5125" t="str">
            <v>DAM</v>
          </cell>
          <cell r="P5125" t="str">
            <v>Amort materiel</v>
          </cell>
          <cell r="Q5125" t="str">
            <v>Materiel ICM</v>
          </cell>
          <cell r="R5125" t="str">
            <v>AUTRES EQUIPEMENTS DEDIES</v>
          </cell>
          <cell r="S5125" t="str">
            <v>EQUIPEMENTS DEDIES</v>
          </cell>
          <cell r="U5125">
            <v>0</v>
          </cell>
          <cell r="V5125">
            <v>188.26469399999999</v>
          </cell>
          <cell r="W5125" t="str">
            <v>AMO_MA_AU</v>
          </cell>
          <cell r="X5125" t="str">
            <v>MAT_ED</v>
          </cell>
          <cell r="Y5125" t="str">
            <v>MAT</v>
          </cell>
          <cell r="Z5125" t="str">
            <v>AM</v>
          </cell>
          <cell r="AB5125" t="str">
            <v>ED EQUIPEMENTS DEDIES FMT</v>
          </cell>
        </row>
        <row r="5126">
          <cell r="A5126" t="str">
            <v>CDG</v>
          </cell>
          <cell r="B5126">
            <v>0</v>
          </cell>
          <cell r="C5126" t="str">
            <v>VtilAna</v>
          </cell>
          <cell r="D5126" t="str">
            <v>FOR</v>
          </cell>
          <cell r="E5126" t="str">
            <v>DAM02_X0454</v>
          </cell>
          <cell r="F5126" t="str">
            <v>CDCP</v>
          </cell>
          <cell r="G5126" t="str">
            <v>CDCMC</v>
          </cell>
          <cell r="H5126" t="str">
            <v>MMG00</v>
          </cell>
          <cell r="I5126" t="str">
            <v>MMG</v>
          </cell>
          <cell r="J5126" t="str">
            <v>CDCP</v>
          </cell>
          <cell r="K5126" t="str">
            <v>CDCMC</v>
          </cell>
          <cell r="L5126" t="str">
            <v>DS400</v>
          </cell>
          <cell r="M5126" t="str">
            <v>DS</v>
          </cell>
          <cell r="N5126" t="str">
            <v>CITI-MF</v>
          </cell>
          <cell r="O5126" t="str">
            <v>DAM</v>
          </cell>
          <cell r="P5126" t="str">
            <v>Amort materiel</v>
          </cell>
          <cell r="Q5126" t="str">
            <v>Materiel ICM</v>
          </cell>
          <cell r="R5126" t="str">
            <v>AUTRES EQUIPEMENTS DEDIES</v>
          </cell>
          <cell r="S5126" t="str">
            <v>EQUIPEMENTS DEDIES</v>
          </cell>
          <cell r="U5126">
            <v>0</v>
          </cell>
          <cell r="V5126">
            <v>1056.0134559999999</v>
          </cell>
          <cell r="W5126" t="str">
            <v>AMO_MA_AU</v>
          </cell>
          <cell r="X5126" t="str">
            <v>MAT_ED</v>
          </cell>
          <cell r="Y5126" t="str">
            <v>MAT</v>
          </cell>
          <cell r="Z5126" t="str">
            <v>AM</v>
          </cell>
          <cell r="AB5126" t="str">
            <v>ED EQUIPEMENTS DEDIES FMT</v>
          </cell>
        </row>
        <row r="5127">
          <cell r="A5127" t="str">
            <v>CDG</v>
          </cell>
          <cell r="B5127">
            <v>0</v>
          </cell>
          <cell r="C5127" t="str">
            <v>VtilAna</v>
          </cell>
          <cell r="D5127" t="str">
            <v>FOR</v>
          </cell>
          <cell r="E5127" t="str">
            <v>DAM02_X0454</v>
          </cell>
          <cell r="F5127" t="str">
            <v>CDCP</v>
          </cell>
          <cell r="G5127" t="str">
            <v>CDCMC</v>
          </cell>
          <cell r="H5127" t="str">
            <v>MMG00</v>
          </cell>
          <cell r="I5127" t="str">
            <v>MMG</v>
          </cell>
          <cell r="J5127" t="str">
            <v>CDCP</v>
          </cell>
          <cell r="K5127" t="str">
            <v>CDCMC</v>
          </cell>
          <cell r="L5127" t="str">
            <v>DS500</v>
          </cell>
          <cell r="M5127" t="str">
            <v>DS</v>
          </cell>
          <cell r="N5127" t="str">
            <v>CITI-MF</v>
          </cell>
          <cell r="O5127" t="str">
            <v>DAM</v>
          </cell>
          <cell r="P5127" t="str">
            <v>Amort materiel</v>
          </cell>
          <cell r="Q5127" t="str">
            <v>Materiel ICM</v>
          </cell>
          <cell r="R5127" t="str">
            <v>AUTRES EQUIPEMENTS DEDIES</v>
          </cell>
          <cell r="S5127" t="str">
            <v>EQUIPEMENTS DEDIES</v>
          </cell>
          <cell r="U5127">
            <v>0</v>
          </cell>
          <cell r="V5127">
            <v>116.853948</v>
          </cell>
          <cell r="W5127" t="str">
            <v>AMO_MA_AU</v>
          </cell>
          <cell r="X5127" t="str">
            <v>MAT_ED</v>
          </cell>
          <cell r="Y5127" t="str">
            <v>MAT</v>
          </cell>
          <cell r="Z5127" t="str">
            <v>AM</v>
          </cell>
          <cell r="AB5127" t="str">
            <v>ED EQUIPEMENTS DEDIES FMT</v>
          </cell>
        </row>
        <row r="5128">
          <cell r="A5128" t="str">
            <v>CDG</v>
          </cell>
          <cell r="B5128">
            <v>0</v>
          </cell>
          <cell r="C5128" t="str">
            <v>VtilAna</v>
          </cell>
          <cell r="D5128" t="str">
            <v>FOR</v>
          </cell>
          <cell r="E5128" t="str">
            <v>DAM02_X0454</v>
          </cell>
          <cell r="F5128" t="str">
            <v>CDCP</v>
          </cell>
          <cell r="G5128" t="str">
            <v>CDCMC</v>
          </cell>
          <cell r="H5128" t="str">
            <v>MMG00</v>
          </cell>
          <cell r="I5128" t="str">
            <v>MMG</v>
          </cell>
          <cell r="J5128" t="str">
            <v>CDCP</v>
          </cell>
          <cell r="K5128" t="str">
            <v>CDCMC</v>
          </cell>
          <cell r="L5128" t="str">
            <v>DS600</v>
          </cell>
          <cell r="M5128" t="str">
            <v>DS</v>
          </cell>
          <cell r="N5128" t="str">
            <v>CITI-MF</v>
          </cell>
          <cell r="O5128" t="str">
            <v>DAM</v>
          </cell>
          <cell r="P5128" t="str">
            <v>Amort materiel</v>
          </cell>
          <cell r="Q5128" t="str">
            <v>Materiel ICM</v>
          </cell>
          <cell r="R5128" t="str">
            <v>AUTRES EQUIPEMENTS DEDIES</v>
          </cell>
          <cell r="S5128" t="str">
            <v>EQUIPEMENTS DEDIES</v>
          </cell>
          <cell r="U5128">
            <v>0</v>
          </cell>
          <cell r="V5128">
            <v>381.93929300000002</v>
          </cell>
          <cell r="W5128" t="str">
            <v>AMO_MA_AU</v>
          </cell>
          <cell r="X5128" t="str">
            <v>MAT_ED</v>
          </cell>
          <cell r="Y5128" t="str">
            <v>MAT</v>
          </cell>
          <cell r="Z5128" t="str">
            <v>AM</v>
          </cell>
          <cell r="AB5128" t="str">
            <v>ED EQUIPEMENTS DEDIES FMT</v>
          </cell>
        </row>
        <row r="5129">
          <cell r="A5129" t="str">
            <v>CDG</v>
          </cell>
          <cell r="B5129">
            <v>0</v>
          </cell>
          <cell r="C5129" t="str">
            <v>VtilAna</v>
          </cell>
          <cell r="D5129" t="str">
            <v>FOR</v>
          </cell>
          <cell r="E5129" t="str">
            <v>DAM02_X0454</v>
          </cell>
          <cell r="F5129" t="str">
            <v>CDCP</v>
          </cell>
          <cell r="G5129" t="str">
            <v>CDCMC</v>
          </cell>
          <cell r="H5129" t="str">
            <v>MMG00</v>
          </cell>
          <cell r="I5129" t="str">
            <v>MMG</v>
          </cell>
          <cell r="J5129" t="str">
            <v>CDCP</v>
          </cell>
          <cell r="K5129" t="str">
            <v>CDCMC</v>
          </cell>
          <cell r="L5129" t="str">
            <v>DS700</v>
          </cell>
          <cell r="M5129" t="str">
            <v>DS</v>
          </cell>
          <cell r="N5129" t="str">
            <v>CITI-MF</v>
          </cell>
          <cell r="O5129" t="str">
            <v>DAM</v>
          </cell>
          <cell r="P5129" t="str">
            <v>Amort materiel</v>
          </cell>
          <cell r="Q5129" t="str">
            <v>Materiel ICM</v>
          </cell>
          <cell r="R5129" t="str">
            <v>AUTRES EQUIPEMENTS DEDIES</v>
          </cell>
          <cell r="S5129" t="str">
            <v>EQUIPEMENTS DEDIES</v>
          </cell>
          <cell r="U5129">
            <v>0</v>
          </cell>
          <cell r="V5129">
            <v>1038.7017599999999</v>
          </cell>
          <cell r="W5129" t="str">
            <v>AMO_MA_AU</v>
          </cell>
          <cell r="X5129" t="str">
            <v>MAT_ED</v>
          </cell>
          <cell r="Y5129" t="str">
            <v>MAT</v>
          </cell>
          <cell r="Z5129" t="str">
            <v>AM</v>
          </cell>
          <cell r="AB5129" t="str">
            <v>ED EQUIPEMENTS DEDIES FMT</v>
          </cell>
        </row>
        <row r="5130">
          <cell r="A5130" t="str">
            <v>CDG</v>
          </cell>
          <cell r="B5130">
            <v>0</v>
          </cell>
          <cell r="C5130" t="str">
            <v>VtilAna</v>
          </cell>
          <cell r="D5130" t="str">
            <v>FOR</v>
          </cell>
          <cell r="E5130" t="str">
            <v>DAM02_X0454</v>
          </cell>
          <cell r="F5130" t="str">
            <v>CDCP</v>
          </cell>
          <cell r="G5130" t="str">
            <v>CDCMC</v>
          </cell>
          <cell r="H5130" t="str">
            <v>MMG00</v>
          </cell>
          <cell r="I5130" t="str">
            <v>MMG</v>
          </cell>
          <cell r="J5130" t="str">
            <v>CDCP</v>
          </cell>
          <cell r="K5130" t="str">
            <v>CDCMC</v>
          </cell>
          <cell r="L5130" t="str">
            <v>DS800</v>
          </cell>
          <cell r="M5130" t="str">
            <v>DS</v>
          </cell>
          <cell r="N5130" t="str">
            <v>CITI-MF</v>
          </cell>
          <cell r="O5130" t="str">
            <v>DAM</v>
          </cell>
          <cell r="P5130" t="str">
            <v>Amort materiel</v>
          </cell>
          <cell r="Q5130" t="str">
            <v>Materiel ICM</v>
          </cell>
          <cell r="R5130" t="str">
            <v>AUTRES EQUIPEMENTS DEDIES</v>
          </cell>
          <cell r="S5130" t="str">
            <v>EQUIPEMENTS DEDIES</v>
          </cell>
          <cell r="U5130">
            <v>0</v>
          </cell>
          <cell r="V5130">
            <v>598.33549300000004</v>
          </cell>
          <cell r="W5130" t="str">
            <v>AMO_MA_AU</v>
          </cell>
          <cell r="X5130" t="str">
            <v>MAT_ED</v>
          </cell>
          <cell r="Y5130" t="str">
            <v>MAT</v>
          </cell>
          <cell r="Z5130" t="str">
            <v>AM</v>
          </cell>
          <cell r="AB5130" t="str">
            <v>ED EQUIPEMENTS DEDIES FMT</v>
          </cell>
        </row>
        <row r="5131">
          <cell r="A5131" t="str">
            <v>CDG</v>
          </cell>
          <cell r="B5131">
            <v>0</v>
          </cell>
          <cell r="C5131" t="str">
            <v>VtilAna</v>
          </cell>
          <cell r="D5131" t="str">
            <v>FOR</v>
          </cell>
          <cell r="E5131" t="str">
            <v>DAM02_X0454</v>
          </cell>
          <cell r="F5131" t="str">
            <v>CDCP</v>
          </cell>
          <cell r="G5131" t="str">
            <v>CDCMC</v>
          </cell>
          <cell r="H5131" t="str">
            <v>MMG00</v>
          </cell>
          <cell r="I5131" t="str">
            <v>MMG</v>
          </cell>
          <cell r="J5131" t="str">
            <v>CDCP</v>
          </cell>
          <cell r="K5131" t="str">
            <v>CDCMC</v>
          </cell>
          <cell r="L5131" t="str">
            <v>DS900</v>
          </cell>
          <cell r="M5131" t="str">
            <v>DS</v>
          </cell>
          <cell r="N5131" t="str">
            <v>CITI-MF</v>
          </cell>
          <cell r="O5131" t="str">
            <v>DAM</v>
          </cell>
          <cell r="P5131" t="str">
            <v>Amort materiel</v>
          </cell>
          <cell r="Q5131" t="str">
            <v>Materiel ICM</v>
          </cell>
          <cell r="R5131" t="str">
            <v>AUTRES EQUIPEMENTS DEDIES</v>
          </cell>
          <cell r="S5131" t="str">
            <v>EQUIPEMENTS DEDIES</v>
          </cell>
          <cell r="U5131">
            <v>0</v>
          </cell>
          <cell r="V5131">
            <v>337.57807200000002</v>
          </cell>
          <cell r="W5131" t="str">
            <v>AMO_MA_AU</v>
          </cell>
          <cell r="X5131" t="str">
            <v>MAT_ED</v>
          </cell>
          <cell r="Y5131" t="str">
            <v>MAT</v>
          </cell>
          <cell r="Z5131" t="str">
            <v>AM</v>
          </cell>
          <cell r="AB5131" t="str">
            <v>ED EQUIPEMENTS DEDIES FMT</v>
          </cell>
        </row>
        <row r="5132">
          <cell r="A5132" t="str">
            <v>CDG</v>
          </cell>
          <cell r="B5132">
            <v>0</v>
          </cell>
          <cell r="C5132" t="str">
            <v>VtilAna</v>
          </cell>
          <cell r="D5132" t="str">
            <v>FOR</v>
          </cell>
          <cell r="E5132" t="str">
            <v>DAM02_X0454</v>
          </cell>
          <cell r="F5132" t="str">
            <v>CDCP</v>
          </cell>
          <cell r="G5132" t="str">
            <v>CDCMC</v>
          </cell>
          <cell r="H5132" t="str">
            <v>MMG00</v>
          </cell>
          <cell r="I5132" t="str">
            <v>MMG</v>
          </cell>
          <cell r="J5132" t="str">
            <v>CDCP</v>
          </cell>
          <cell r="K5132" t="str">
            <v>CDCMC</v>
          </cell>
          <cell r="L5132" t="str">
            <v>MMG10</v>
          </cell>
          <cell r="M5132" t="str">
            <v>MMG</v>
          </cell>
          <cell r="N5132" t="str">
            <v>CITI-MF</v>
          </cell>
          <cell r="O5132" t="str">
            <v>DAM</v>
          </cell>
          <cell r="P5132" t="str">
            <v>Amort materiel</v>
          </cell>
          <cell r="Q5132" t="str">
            <v>Materiel ICM</v>
          </cell>
          <cell r="R5132" t="str">
            <v>AUTRES EQUIPEMENTS DEDIES</v>
          </cell>
          <cell r="S5132" t="str">
            <v>EQUIPEMENTS DEDIES</v>
          </cell>
          <cell r="U5132">
            <v>0</v>
          </cell>
          <cell r="V5132">
            <v>179.608846</v>
          </cell>
          <cell r="W5132" t="str">
            <v>AMO_MA_AU</v>
          </cell>
          <cell r="X5132" t="str">
            <v>MAT_ED</v>
          </cell>
          <cell r="Y5132" t="str">
            <v>MAT</v>
          </cell>
          <cell r="Z5132" t="str">
            <v>AM</v>
          </cell>
          <cell r="AB5132" t="str">
            <v>ED EQUIPEMENTS DEDIES FMT</v>
          </cell>
        </row>
        <row r="5133">
          <cell r="A5133" t="str">
            <v>CDG</v>
          </cell>
          <cell r="B5133">
            <v>0</v>
          </cell>
          <cell r="C5133" t="str">
            <v>VtilAna</v>
          </cell>
          <cell r="D5133" t="str">
            <v>FOR</v>
          </cell>
          <cell r="E5133" t="str">
            <v>DAM02_X0454</v>
          </cell>
          <cell r="F5133" t="str">
            <v>CDCP</v>
          </cell>
          <cell r="G5133" t="str">
            <v>CDCMC</v>
          </cell>
          <cell r="H5133" t="str">
            <v>MMG00</v>
          </cell>
          <cell r="I5133" t="str">
            <v>MMG</v>
          </cell>
          <cell r="J5133" t="str">
            <v>CDCP</v>
          </cell>
          <cell r="K5133" t="str">
            <v>CDCMC</v>
          </cell>
          <cell r="L5133" t="str">
            <v>MMG21</v>
          </cell>
          <cell r="M5133" t="str">
            <v>MMG</v>
          </cell>
          <cell r="N5133" t="str">
            <v>CITI-MF</v>
          </cell>
          <cell r="O5133" t="str">
            <v>DAM</v>
          </cell>
          <cell r="P5133" t="str">
            <v>Amort materiel</v>
          </cell>
          <cell r="Q5133" t="str">
            <v>Materiel ICM</v>
          </cell>
          <cell r="R5133" t="str">
            <v>AUTRES EQUIPEMENTS DEDIES</v>
          </cell>
          <cell r="S5133" t="str">
            <v>EQUIPEMENTS DEDIES</v>
          </cell>
          <cell r="U5133">
            <v>0</v>
          </cell>
          <cell r="V5133">
            <v>99.542252000000005</v>
          </cell>
          <cell r="W5133" t="str">
            <v>AMO_MA_AU</v>
          </cell>
          <cell r="X5133" t="str">
            <v>MAT_ED</v>
          </cell>
          <cell r="Y5133" t="str">
            <v>MAT</v>
          </cell>
          <cell r="Z5133" t="str">
            <v>AM</v>
          </cell>
          <cell r="AB5133" t="str">
            <v>ED EQUIPEMENTS DEDIES FMT</v>
          </cell>
        </row>
        <row r="5134">
          <cell r="A5134" t="str">
            <v>CDG</v>
          </cell>
          <cell r="B5134">
            <v>0</v>
          </cell>
          <cell r="C5134" t="str">
            <v>VtilAna</v>
          </cell>
          <cell r="D5134" t="str">
            <v>FOR</v>
          </cell>
          <cell r="E5134" t="str">
            <v>DAM02_X0454</v>
          </cell>
          <cell r="F5134" t="str">
            <v>CDCP</v>
          </cell>
          <cell r="G5134" t="str">
            <v>CDCMC</v>
          </cell>
          <cell r="H5134" t="str">
            <v>MMG00</v>
          </cell>
          <cell r="I5134" t="str">
            <v>MMG</v>
          </cell>
          <cell r="J5134" t="str">
            <v>CDCP</v>
          </cell>
          <cell r="K5134" t="str">
            <v>CDCMC</v>
          </cell>
          <cell r="L5134" t="str">
            <v>MMG22</v>
          </cell>
          <cell r="M5134" t="str">
            <v>MMG</v>
          </cell>
          <cell r="N5134" t="str">
            <v>CITI-MF</v>
          </cell>
          <cell r="O5134" t="str">
            <v>DAM</v>
          </cell>
          <cell r="P5134" t="str">
            <v>Amort materiel</v>
          </cell>
          <cell r="Q5134" t="str">
            <v>Materiel ICM</v>
          </cell>
          <cell r="R5134" t="str">
            <v>AUTRES EQUIPEMENTS DEDIES</v>
          </cell>
          <cell r="S5134" t="str">
            <v>EQUIPEMENTS DEDIES</v>
          </cell>
          <cell r="U5134">
            <v>0</v>
          </cell>
          <cell r="V5134">
            <v>271.57723099999998</v>
          </cell>
          <cell r="W5134" t="str">
            <v>AMO_MA_AU</v>
          </cell>
          <cell r="X5134" t="str">
            <v>MAT_ED</v>
          </cell>
          <cell r="Y5134" t="str">
            <v>MAT</v>
          </cell>
          <cell r="Z5134" t="str">
            <v>AM</v>
          </cell>
          <cell r="AB5134" t="str">
            <v>ED EQUIPEMENTS DEDIES FMT</v>
          </cell>
        </row>
        <row r="5135">
          <cell r="A5135" t="str">
            <v>CDG</v>
          </cell>
          <cell r="B5135">
            <v>0</v>
          </cell>
          <cell r="C5135" t="str">
            <v>VtilAna</v>
          </cell>
          <cell r="D5135" t="str">
            <v>FOR</v>
          </cell>
          <cell r="E5135" t="str">
            <v>DAM02_X0454</v>
          </cell>
          <cell r="F5135" t="str">
            <v>CDCP</v>
          </cell>
          <cell r="G5135" t="str">
            <v>CDCMC</v>
          </cell>
          <cell r="H5135" t="str">
            <v>MMG00</v>
          </cell>
          <cell r="I5135" t="str">
            <v>MMG</v>
          </cell>
          <cell r="J5135" t="str">
            <v>CDCP</v>
          </cell>
          <cell r="K5135" t="str">
            <v>CDCMC</v>
          </cell>
          <cell r="L5135" t="str">
            <v>MMG23</v>
          </cell>
          <cell r="M5135" t="str">
            <v>MMG</v>
          </cell>
          <cell r="N5135" t="str">
            <v>CITI-MF</v>
          </cell>
          <cell r="O5135" t="str">
            <v>DAM</v>
          </cell>
          <cell r="P5135" t="str">
            <v>Amort materiel</v>
          </cell>
          <cell r="Q5135" t="str">
            <v>Materiel ICM</v>
          </cell>
          <cell r="R5135" t="str">
            <v>AUTRES EQUIPEMENTS DEDIES</v>
          </cell>
          <cell r="S5135" t="str">
            <v>EQUIPEMENTS DEDIES</v>
          </cell>
          <cell r="U5135">
            <v>0</v>
          </cell>
          <cell r="V5135">
            <v>234.78987699999999</v>
          </cell>
          <cell r="W5135" t="str">
            <v>AMO_MA_AU</v>
          </cell>
          <cell r="X5135" t="str">
            <v>MAT_ED</v>
          </cell>
          <cell r="Y5135" t="str">
            <v>MAT</v>
          </cell>
          <cell r="Z5135" t="str">
            <v>AM</v>
          </cell>
          <cell r="AB5135" t="str">
            <v>ED EQUIPEMENTS DEDIES FMT</v>
          </cell>
        </row>
        <row r="5136">
          <cell r="A5136" t="str">
            <v>CDG</v>
          </cell>
          <cell r="B5136">
            <v>0</v>
          </cell>
          <cell r="C5136" t="str">
            <v>VtilAna</v>
          </cell>
          <cell r="D5136" t="str">
            <v>FOR</v>
          </cell>
          <cell r="E5136" t="str">
            <v>DAM02_X0454</v>
          </cell>
          <cell r="F5136" t="str">
            <v>CDCP</v>
          </cell>
          <cell r="G5136" t="str">
            <v>CDCMC</v>
          </cell>
          <cell r="H5136" t="str">
            <v>MMG00</v>
          </cell>
          <cell r="I5136" t="str">
            <v>MMG</v>
          </cell>
          <cell r="J5136" t="str">
            <v>CDCP</v>
          </cell>
          <cell r="K5136" t="str">
            <v>CDCMC</v>
          </cell>
          <cell r="L5136" t="str">
            <v>MMG24</v>
          </cell>
          <cell r="M5136" t="str">
            <v>MMG</v>
          </cell>
          <cell r="N5136" t="str">
            <v>CITI-MF</v>
          </cell>
          <cell r="O5136" t="str">
            <v>DAM</v>
          </cell>
          <cell r="P5136" t="str">
            <v>Amort materiel</v>
          </cell>
          <cell r="Q5136" t="str">
            <v>Materiel ICM</v>
          </cell>
          <cell r="R5136" t="str">
            <v>AUTRES EQUIPEMENTS DEDIES</v>
          </cell>
          <cell r="S5136" t="str">
            <v>EQUIPEMENTS DEDIES</v>
          </cell>
          <cell r="U5136">
            <v>0</v>
          </cell>
          <cell r="V5136">
            <v>122.263853</v>
          </cell>
          <cell r="W5136" t="str">
            <v>AMO_MA_AU</v>
          </cell>
          <cell r="X5136" t="str">
            <v>MAT_ED</v>
          </cell>
          <cell r="Y5136" t="str">
            <v>MAT</v>
          </cell>
          <cell r="Z5136" t="str">
            <v>AM</v>
          </cell>
          <cell r="AB5136" t="str">
            <v>ED EQUIPEMENTS DEDIES FMT</v>
          </cell>
        </row>
        <row r="5137">
          <cell r="A5137" t="str">
            <v>CDG</v>
          </cell>
          <cell r="B5137">
            <v>0</v>
          </cell>
          <cell r="C5137" t="str">
            <v>VtilAna</v>
          </cell>
          <cell r="D5137" t="str">
            <v>FOR</v>
          </cell>
          <cell r="E5137" t="str">
            <v>DAM02_X0454</v>
          </cell>
          <cell r="F5137" t="str">
            <v>CDCP</v>
          </cell>
          <cell r="G5137" t="str">
            <v>CDCMC</v>
          </cell>
          <cell r="H5137" t="str">
            <v>MMG00</v>
          </cell>
          <cell r="I5137" t="str">
            <v>MMG</v>
          </cell>
          <cell r="J5137" t="str">
            <v>CDCP</v>
          </cell>
          <cell r="K5137" t="str">
            <v>CDCMC</v>
          </cell>
          <cell r="L5137" t="str">
            <v>MMG25</v>
          </cell>
          <cell r="M5137" t="str">
            <v>MMG</v>
          </cell>
          <cell r="N5137" t="str">
            <v>CITI-MF</v>
          </cell>
          <cell r="O5137" t="str">
            <v>DAM</v>
          </cell>
          <cell r="P5137" t="str">
            <v>Amort materiel</v>
          </cell>
          <cell r="Q5137" t="str">
            <v>Materiel ICM</v>
          </cell>
          <cell r="R5137" t="str">
            <v>AUTRES EQUIPEMENTS DEDIES</v>
          </cell>
          <cell r="S5137" t="str">
            <v>EQUIPEMENTS DEDIES</v>
          </cell>
          <cell r="U5137">
            <v>0</v>
          </cell>
          <cell r="V5137">
            <v>58.426974000000001</v>
          </cell>
          <cell r="W5137" t="str">
            <v>AMO_MA_AU</v>
          </cell>
          <cell r="X5137" t="str">
            <v>MAT_ED</v>
          </cell>
          <cell r="Y5137" t="str">
            <v>MAT</v>
          </cell>
          <cell r="Z5137" t="str">
            <v>AM</v>
          </cell>
          <cell r="AB5137" t="str">
            <v>ED EQUIPEMENTS DEDIES FMT</v>
          </cell>
        </row>
        <row r="5138">
          <cell r="A5138" t="str">
            <v>CDG</v>
          </cell>
          <cell r="B5138">
            <v>0</v>
          </cell>
          <cell r="C5138" t="str">
            <v>VtilAna</v>
          </cell>
          <cell r="D5138" t="str">
            <v>FOR</v>
          </cell>
          <cell r="E5138" t="str">
            <v>DAM02_X0454</v>
          </cell>
          <cell r="F5138" t="str">
            <v>CDCP</v>
          </cell>
          <cell r="G5138" t="str">
            <v>CDCMC</v>
          </cell>
          <cell r="H5138" t="str">
            <v>MMG00</v>
          </cell>
          <cell r="I5138" t="str">
            <v>MMG</v>
          </cell>
          <cell r="J5138" t="str">
            <v>CDCP</v>
          </cell>
          <cell r="K5138" t="str">
            <v>CDCMC</v>
          </cell>
          <cell r="L5138" t="str">
            <v>MMG26</v>
          </cell>
          <cell r="M5138" t="str">
            <v>MMG</v>
          </cell>
          <cell r="N5138" t="str">
            <v>CITI-MF</v>
          </cell>
          <cell r="O5138" t="str">
            <v>DAM</v>
          </cell>
          <cell r="P5138" t="str">
            <v>Amort materiel</v>
          </cell>
          <cell r="Q5138" t="str">
            <v>Materiel ICM</v>
          </cell>
          <cell r="R5138" t="str">
            <v>AUTRES EQUIPEMENTS DEDIES</v>
          </cell>
          <cell r="S5138" t="str">
            <v>EQUIPEMENTS DEDIES</v>
          </cell>
          <cell r="U5138">
            <v>0</v>
          </cell>
          <cell r="V5138">
            <v>240.199782</v>
          </cell>
          <cell r="W5138" t="str">
            <v>AMO_MA_AU</v>
          </cell>
          <cell r="X5138" t="str">
            <v>MAT_ED</v>
          </cell>
          <cell r="Y5138" t="str">
            <v>MAT</v>
          </cell>
          <cell r="Z5138" t="str">
            <v>AM</v>
          </cell>
          <cell r="AB5138" t="str">
            <v>ED EQUIPEMENTS DEDIES FMT</v>
          </cell>
        </row>
        <row r="5139">
          <cell r="A5139" t="str">
            <v>CDG</v>
          </cell>
          <cell r="B5139">
            <v>0</v>
          </cell>
          <cell r="C5139" t="str">
            <v>VtilAna</v>
          </cell>
          <cell r="D5139" t="str">
            <v>FOR</v>
          </cell>
          <cell r="E5139" t="str">
            <v>DAM02_X0454</v>
          </cell>
          <cell r="F5139" t="str">
            <v>CDCP</v>
          </cell>
          <cell r="G5139" t="str">
            <v>CDCMC</v>
          </cell>
          <cell r="H5139" t="str">
            <v>MMG00</v>
          </cell>
          <cell r="I5139" t="str">
            <v>MMG</v>
          </cell>
          <cell r="J5139" t="str">
            <v>CDCP</v>
          </cell>
          <cell r="K5139" t="str">
            <v>CDCMC</v>
          </cell>
          <cell r="L5139" t="str">
            <v>MMG31</v>
          </cell>
          <cell r="M5139" t="str">
            <v>MMG</v>
          </cell>
          <cell r="N5139" t="str">
            <v>CITI-MF</v>
          </cell>
          <cell r="O5139" t="str">
            <v>DAM</v>
          </cell>
          <cell r="P5139" t="str">
            <v>Amort materiel</v>
          </cell>
          <cell r="Q5139" t="str">
            <v>Materiel ICM</v>
          </cell>
          <cell r="R5139" t="str">
            <v>AUTRES EQUIPEMENTS DEDIES</v>
          </cell>
          <cell r="S5139" t="str">
            <v>EQUIPEMENTS DEDIES</v>
          </cell>
          <cell r="U5139">
            <v>0</v>
          </cell>
          <cell r="V5139">
            <v>325.67628100000002</v>
          </cell>
          <cell r="W5139" t="str">
            <v>AMO_MA_AU</v>
          </cell>
          <cell r="X5139" t="str">
            <v>MAT_ED</v>
          </cell>
          <cell r="Y5139" t="str">
            <v>MAT</v>
          </cell>
          <cell r="Z5139" t="str">
            <v>AM</v>
          </cell>
          <cell r="AB5139" t="str">
            <v>ED EQUIPEMENTS DEDIES FMT</v>
          </cell>
        </row>
        <row r="5140">
          <cell r="A5140" t="str">
            <v>CDG</v>
          </cell>
          <cell r="B5140">
            <v>0</v>
          </cell>
          <cell r="C5140" t="str">
            <v>VtilAna</v>
          </cell>
          <cell r="D5140" t="str">
            <v>FOR</v>
          </cell>
          <cell r="E5140" t="str">
            <v>DAM02_X0454</v>
          </cell>
          <cell r="F5140" t="str">
            <v>CDCP</v>
          </cell>
          <cell r="G5140" t="str">
            <v>CDCMC</v>
          </cell>
          <cell r="H5140" t="str">
            <v>MMG00</v>
          </cell>
          <cell r="I5140" t="str">
            <v>MMG</v>
          </cell>
          <cell r="J5140" t="str">
            <v>CDCP</v>
          </cell>
          <cell r="K5140" t="str">
            <v>CDCMC</v>
          </cell>
          <cell r="L5140" t="str">
            <v>MMG32</v>
          </cell>
          <cell r="M5140" t="str">
            <v>MMG</v>
          </cell>
          <cell r="N5140" t="str">
            <v>CITI-MF</v>
          </cell>
          <cell r="O5140" t="str">
            <v>DAM</v>
          </cell>
          <cell r="P5140" t="str">
            <v>Amort materiel</v>
          </cell>
          <cell r="Q5140" t="str">
            <v>Materiel ICM</v>
          </cell>
          <cell r="R5140" t="str">
            <v>AUTRES EQUIPEMENTS DEDIES</v>
          </cell>
          <cell r="S5140" t="str">
            <v>EQUIPEMENTS DEDIES</v>
          </cell>
          <cell r="U5140">
            <v>0</v>
          </cell>
          <cell r="V5140">
            <v>198.002523</v>
          </cell>
          <cell r="W5140" t="str">
            <v>AMO_MA_AU</v>
          </cell>
          <cell r="X5140" t="str">
            <v>MAT_ED</v>
          </cell>
          <cell r="Y5140" t="str">
            <v>MAT</v>
          </cell>
          <cell r="Z5140" t="str">
            <v>AM</v>
          </cell>
          <cell r="AB5140" t="str">
            <v>ED EQUIPEMENTS DEDIES FMT</v>
          </cell>
        </row>
        <row r="5141">
          <cell r="A5141" t="str">
            <v>CDG</v>
          </cell>
          <cell r="B5141">
            <v>0</v>
          </cell>
          <cell r="C5141" t="str">
            <v>VtilAna</v>
          </cell>
          <cell r="D5141" t="str">
            <v>FOR</v>
          </cell>
          <cell r="E5141" t="str">
            <v>DAM02_X0454</v>
          </cell>
          <cell r="F5141" t="str">
            <v>CDCP</v>
          </cell>
          <cell r="G5141" t="str">
            <v>CDCMC</v>
          </cell>
          <cell r="H5141" t="str">
            <v>MMG00</v>
          </cell>
          <cell r="I5141" t="str">
            <v>MMG</v>
          </cell>
          <cell r="J5141" t="str">
            <v>CDCP</v>
          </cell>
          <cell r="K5141" t="str">
            <v>CDCMC</v>
          </cell>
          <cell r="L5141" t="str">
            <v>STR00</v>
          </cell>
          <cell r="M5141" t="str">
            <v>STR</v>
          </cell>
          <cell r="N5141" t="str">
            <v>CITI-MF</v>
          </cell>
          <cell r="O5141" t="str">
            <v>DAM</v>
          </cell>
          <cell r="P5141" t="str">
            <v>Amort materiel</v>
          </cell>
          <cell r="Q5141" t="str">
            <v>Materiel ICM</v>
          </cell>
          <cell r="R5141" t="str">
            <v>AUTRES EQUIPEMENTS DEDIES</v>
          </cell>
          <cell r="S5141" t="str">
            <v>EQUIPEMENTS DEDIES</v>
          </cell>
          <cell r="U5141">
            <v>0</v>
          </cell>
          <cell r="V5141">
            <v>108.1981</v>
          </cell>
          <cell r="W5141" t="str">
            <v>AMO_MA_AU</v>
          </cell>
          <cell r="X5141" t="str">
            <v>MAT_ED</v>
          </cell>
          <cell r="Y5141" t="str">
            <v>MAT</v>
          </cell>
          <cell r="Z5141" t="str">
            <v>AM</v>
          </cell>
          <cell r="AB5141" t="str">
            <v>ED EQUIPEMENTS DEDIES FMT</v>
          </cell>
        </row>
        <row r="5142">
          <cell r="A5142" t="str">
            <v>CDG</v>
          </cell>
          <cell r="B5142">
            <v>0</v>
          </cell>
          <cell r="C5142" t="str">
            <v>VtilAna</v>
          </cell>
          <cell r="D5142" t="str">
            <v>FOR</v>
          </cell>
          <cell r="E5142" t="str">
            <v>DAM02_X0454</v>
          </cell>
          <cell r="F5142" t="str">
            <v>CDCP</v>
          </cell>
          <cell r="G5142" t="str">
            <v>CDCMC</v>
          </cell>
          <cell r="H5142" t="str">
            <v>MMG00</v>
          </cell>
          <cell r="I5142" t="str">
            <v>MMG</v>
          </cell>
          <cell r="J5142" t="str">
            <v>CDCP</v>
          </cell>
          <cell r="K5142" t="str">
            <v>CDCMC</v>
          </cell>
          <cell r="L5142" t="str">
            <v>STR10</v>
          </cell>
          <cell r="M5142" t="str">
            <v>STR</v>
          </cell>
          <cell r="N5142" t="str">
            <v>CITI-MF</v>
          </cell>
          <cell r="O5142" t="str">
            <v>DAM</v>
          </cell>
          <cell r="P5142" t="str">
            <v>Amort materiel</v>
          </cell>
          <cell r="Q5142" t="str">
            <v>Materiel ICM</v>
          </cell>
          <cell r="R5142" t="str">
            <v>AUTRES EQUIPEMENTS DEDIES</v>
          </cell>
          <cell r="S5142" t="str">
            <v>EQUIPEMENTS DEDIES</v>
          </cell>
          <cell r="U5142">
            <v>0</v>
          </cell>
          <cell r="V5142">
            <v>398.16900800000002</v>
          </cell>
          <cell r="W5142" t="str">
            <v>AMO_MA_AU</v>
          </cell>
          <cell r="X5142" t="str">
            <v>MAT_ED</v>
          </cell>
          <cell r="Y5142" t="str">
            <v>MAT</v>
          </cell>
          <cell r="Z5142" t="str">
            <v>AM</v>
          </cell>
          <cell r="AB5142" t="str">
            <v>ED EQUIPEMENTS DEDIES FMT</v>
          </cell>
        </row>
        <row r="5143">
          <cell r="A5143" t="str">
            <v>CDG</v>
          </cell>
          <cell r="B5143">
            <v>0</v>
          </cell>
          <cell r="C5143" t="str">
            <v>VtilAna</v>
          </cell>
          <cell r="D5143" t="str">
            <v>FOR</v>
          </cell>
          <cell r="E5143" t="str">
            <v>DAM02_X0454</v>
          </cell>
          <cell r="F5143" t="str">
            <v>CDCP</v>
          </cell>
          <cell r="G5143" t="str">
            <v>CDCMC</v>
          </cell>
          <cell r="H5143" t="str">
            <v>MMG00</v>
          </cell>
          <cell r="I5143" t="str">
            <v>MMG</v>
          </cell>
          <cell r="J5143" t="str">
            <v>CDCP</v>
          </cell>
          <cell r="K5143" t="str">
            <v>CDCMC</v>
          </cell>
          <cell r="L5143" t="str">
            <v>STR20</v>
          </cell>
          <cell r="M5143" t="str">
            <v>STR</v>
          </cell>
          <cell r="N5143" t="str">
            <v>CITI-MF</v>
          </cell>
          <cell r="O5143" t="str">
            <v>DAM</v>
          </cell>
          <cell r="P5143" t="str">
            <v>Amort materiel</v>
          </cell>
          <cell r="Q5143" t="str">
            <v>Materiel ICM</v>
          </cell>
          <cell r="R5143" t="str">
            <v>AUTRES EQUIPEMENTS DEDIES</v>
          </cell>
          <cell r="S5143" t="str">
            <v>EQUIPEMENTS DEDIES</v>
          </cell>
          <cell r="U5143">
            <v>0</v>
          </cell>
          <cell r="V5143">
            <v>337.57807200000002</v>
          </cell>
          <cell r="W5143" t="str">
            <v>AMO_MA_AU</v>
          </cell>
          <cell r="X5143" t="str">
            <v>MAT_ED</v>
          </cell>
          <cell r="Y5143" t="str">
            <v>MAT</v>
          </cell>
          <cell r="Z5143" t="str">
            <v>AM</v>
          </cell>
          <cell r="AB5143" t="str">
            <v>ED EQUIPEMENTS DEDIES FMT</v>
          </cell>
        </row>
        <row r="5144">
          <cell r="A5144" t="str">
            <v>CDG</v>
          </cell>
          <cell r="B5144">
            <v>0</v>
          </cell>
          <cell r="C5144" t="str">
            <v>VtilAna</v>
          </cell>
          <cell r="D5144" t="str">
            <v>FOR</v>
          </cell>
          <cell r="E5144" t="str">
            <v>DAM02_X0454</v>
          </cell>
          <cell r="F5144" t="str">
            <v>CDCP</v>
          </cell>
          <cell r="G5144" t="str">
            <v>CDCMC</v>
          </cell>
          <cell r="H5144" t="str">
            <v>MMG00</v>
          </cell>
          <cell r="I5144" t="str">
            <v>MMG</v>
          </cell>
          <cell r="J5144" t="str">
            <v>CDCP</v>
          </cell>
          <cell r="K5144" t="str">
            <v>CDCMC</v>
          </cell>
          <cell r="L5144" t="str">
            <v>STR30</v>
          </cell>
          <cell r="M5144" t="str">
            <v>STR</v>
          </cell>
          <cell r="N5144" t="str">
            <v>CITI-MF</v>
          </cell>
          <cell r="O5144" t="str">
            <v>DAM</v>
          </cell>
          <cell r="P5144" t="str">
            <v>Amort materiel</v>
          </cell>
          <cell r="Q5144" t="str">
            <v>Materiel ICM</v>
          </cell>
          <cell r="R5144" t="str">
            <v>AUTRES EQUIPEMENTS DEDIES</v>
          </cell>
          <cell r="S5144" t="str">
            <v>EQUIPEMENTS DEDIES</v>
          </cell>
          <cell r="U5144">
            <v>0</v>
          </cell>
          <cell r="V5144">
            <v>481.48154499999998</v>
          </cell>
          <cell r="W5144" t="str">
            <v>AMO_MA_AU</v>
          </cell>
          <cell r="X5144" t="str">
            <v>MAT_ED</v>
          </cell>
          <cell r="Y5144" t="str">
            <v>MAT</v>
          </cell>
          <cell r="Z5144" t="str">
            <v>AM</v>
          </cell>
          <cell r="AB5144" t="str">
            <v>ED EQUIPEMENTS DEDIES FMT</v>
          </cell>
        </row>
        <row r="5145">
          <cell r="A5145" t="str">
            <v>CDG</v>
          </cell>
          <cell r="B5145">
            <v>0</v>
          </cell>
          <cell r="C5145" t="str">
            <v>VtilAna</v>
          </cell>
          <cell r="D5145" t="str">
            <v>FOR</v>
          </cell>
          <cell r="E5145" t="str">
            <v>DAM02_X0593</v>
          </cell>
          <cell r="F5145" t="str">
            <v>CDCP</v>
          </cell>
          <cell r="G5145" t="str">
            <v>CDCMC</v>
          </cell>
          <cell r="H5145" t="str">
            <v>CCS00</v>
          </cell>
          <cell r="I5145" t="str">
            <v>CCS</v>
          </cell>
          <cell r="J5145" t="str">
            <v>CDCP</v>
          </cell>
          <cell r="K5145" t="str">
            <v>CDCMC</v>
          </cell>
          <cell r="L5145" t="str">
            <v>CCS00</v>
          </cell>
          <cell r="M5145" t="str">
            <v>CCS</v>
          </cell>
          <cell r="N5145" t="str">
            <v>CITI-MF</v>
          </cell>
          <cell r="O5145" t="str">
            <v>DAM</v>
          </cell>
          <cell r="P5145" t="str">
            <v>Amort materiel</v>
          </cell>
          <cell r="Q5145" t="str">
            <v>Materiel ICM</v>
          </cell>
          <cell r="R5145" t="str">
            <v>GAP</v>
          </cell>
          <cell r="S5145" t="str">
            <v>GAP COMPTE PROPRE</v>
          </cell>
          <cell r="U5145">
            <v>0</v>
          </cell>
          <cell r="V5145">
            <v>944.84</v>
          </cell>
          <cell r="W5145" t="str">
            <v>AMO_MA_AU</v>
          </cell>
          <cell r="X5145" t="str">
            <v>MAT_ED</v>
          </cell>
          <cell r="Y5145" t="str">
            <v>MAT</v>
          </cell>
          <cell r="Z5145" t="str">
            <v>AM</v>
          </cell>
          <cell r="AB5145" t="str">
            <v>ED EQUIPEMENTS DEDIES FMF</v>
          </cell>
        </row>
        <row r="5146">
          <cell r="A5146" t="str">
            <v>CDG</v>
          </cell>
          <cell r="B5146">
            <v>0</v>
          </cell>
          <cell r="C5146" t="str">
            <v>VtilAna</v>
          </cell>
          <cell r="D5146" t="str">
            <v>FOR</v>
          </cell>
          <cell r="E5146" t="str">
            <v>DAM02_X0593</v>
          </cell>
          <cell r="F5146" t="str">
            <v>CDCP</v>
          </cell>
          <cell r="G5146" t="str">
            <v>CDCMC</v>
          </cell>
          <cell r="H5146" t="str">
            <v>CCS00</v>
          </cell>
          <cell r="I5146" t="str">
            <v>CCS</v>
          </cell>
          <cell r="J5146" t="str">
            <v>CDCP</v>
          </cell>
          <cell r="K5146" t="str">
            <v>CDCMC</v>
          </cell>
          <cell r="L5146" t="str">
            <v>CCS00</v>
          </cell>
          <cell r="M5146" t="str">
            <v>CCS</v>
          </cell>
          <cell r="N5146" t="str">
            <v>CITI-MF</v>
          </cell>
          <cell r="O5146" t="str">
            <v>DAM</v>
          </cell>
          <cell r="P5146" t="str">
            <v>Amort materiel</v>
          </cell>
          <cell r="Q5146" t="str">
            <v>Materiel ICM</v>
          </cell>
          <cell r="R5146" t="str">
            <v>GAP</v>
          </cell>
          <cell r="S5146" t="str">
            <v>GAP COMPTE PROPRE</v>
          </cell>
          <cell r="U5146">
            <v>0</v>
          </cell>
          <cell r="V5146">
            <v>-944.84</v>
          </cell>
          <cell r="W5146" t="str">
            <v>AMO_MA_AU</v>
          </cell>
          <cell r="X5146" t="str">
            <v>MAT_ED</v>
          </cell>
          <cell r="Y5146" t="str">
            <v>MAT</v>
          </cell>
          <cell r="Z5146" t="str">
            <v>AM</v>
          </cell>
          <cell r="AB5146" t="str">
            <v>ED EQUIPEMENTS DEDIES FMF</v>
          </cell>
        </row>
        <row r="5147">
          <cell r="A5147" t="str">
            <v>CDG</v>
          </cell>
          <cell r="B5147">
            <v>0</v>
          </cell>
          <cell r="C5147" t="str">
            <v>VtilAna</v>
          </cell>
          <cell r="D5147" t="str">
            <v>FOR</v>
          </cell>
          <cell r="E5147" t="str">
            <v>DAM02_X0593</v>
          </cell>
          <cell r="F5147" t="str">
            <v>CDCP</v>
          </cell>
          <cell r="G5147" t="str">
            <v>CDCMC</v>
          </cell>
          <cell r="H5147" t="str">
            <v>CCS00</v>
          </cell>
          <cell r="I5147" t="str">
            <v>CCS</v>
          </cell>
          <cell r="J5147" t="str">
            <v>CDCP</v>
          </cell>
          <cell r="K5147" t="str">
            <v>CDCMC</v>
          </cell>
          <cell r="L5147" t="str">
            <v>DECM2</v>
          </cell>
          <cell r="M5147" t="str">
            <v>DECM</v>
          </cell>
          <cell r="N5147" t="str">
            <v>CITI-MF</v>
          </cell>
          <cell r="O5147" t="str">
            <v>DAM</v>
          </cell>
          <cell r="P5147" t="str">
            <v>Amort materiel</v>
          </cell>
          <cell r="Q5147" t="str">
            <v>Materiel ICM</v>
          </cell>
          <cell r="R5147" t="str">
            <v>GAP</v>
          </cell>
          <cell r="S5147" t="str">
            <v>GAP COMPTE PROPRE</v>
          </cell>
          <cell r="U5147">
            <v>0</v>
          </cell>
          <cell r="V5147">
            <v>329.56019199999997</v>
          </cell>
          <cell r="W5147" t="str">
            <v>AMO_MA_AU</v>
          </cell>
          <cell r="X5147" t="str">
            <v>MAT_ED</v>
          </cell>
          <cell r="Y5147" t="str">
            <v>MAT</v>
          </cell>
          <cell r="Z5147" t="str">
            <v>AM</v>
          </cell>
          <cell r="AB5147" t="str">
            <v>ED EQUIPEMENTS DEDIES FMF</v>
          </cell>
        </row>
        <row r="5148">
          <cell r="A5148" t="str">
            <v>CDG</v>
          </cell>
          <cell r="B5148">
            <v>0</v>
          </cell>
          <cell r="C5148" t="str">
            <v>VtilAna</v>
          </cell>
          <cell r="D5148" t="str">
            <v>FOR</v>
          </cell>
          <cell r="E5148" t="str">
            <v>DAM02_X0593</v>
          </cell>
          <cell r="F5148" t="str">
            <v>CDCP</v>
          </cell>
          <cell r="G5148" t="str">
            <v>CDCMC</v>
          </cell>
          <cell r="H5148" t="str">
            <v>CCS00</v>
          </cell>
          <cell r="I5148" t="str">
            <v>CCS</v>
          </cell>
          <cell r="J5148" t="str">
            <v>CDCP</v>
          </cell>
          <cell r="K5148" t="str">
            <v>CDCMC</v>
          </cell>
          <cell r="L5148" t="str">
            <v>MMG10</v>
          </cell>
          <cell r="M5148" t="str">
            <v>MMG</v>
          </cell>
          <cell r="N5148" t="str">
            <v>CITI-MF</v>
          </cell>
          <cell r="O5148" t="str">
            <v>DAM</v>
          </cell>
          <cell r="P5148" t="str">
            <v>Amort materiel</v>
          </cell>
          <cell r="Q5148" t="str">
            <v>Materiel ICM</v>
          </cell>
          <cell r="R5148" t="str">
            <v>GAP</v>
          </cell>
          <cell r="S5148" t="str">
            <v>GAP COMPTE PROPRE</v>
          </cell>
          <cell r="U5148">
            <v>0</v>
          </cell>
          <cell r="V5148">
            <v>615.279808</v>
          </cell>
          <cell r="W5148" t="str">
            <v>AMO_MA_AU</v>
          </cell>
          <cell r="X5148" t="str">
            <v>MAT_ED</v>
          </cell>
          <cell r="Y5148" t="str">
            <v>MAT</v>
          </cell>
          <cell r="Z5148" t="str">
            <v>AM</v>
          </cell>
          <cell r="AB5148" t="str">
            <v>ED EQUIPEMENTS DEDIES FMF</v>
          </cell>
        </row>
        <row r="5149">
          <cell r="A5149" t="str">
            <v>CDG</v>
          </cell>
          <cell r="B5149">
            <v>0</v>
          </cell>
          <cell r="C5149" t="str">
            <v>VtilAna</v>
          </cell>
          <cell r="D5149" t="str">
            <v>FOR</v>
          </cell>
          <cell r="E5149" t="str">
            <v>DAM02_X0853</v>
          </cell>
          <cell r="F5149" t="str">
            <v>LDN</v>
          </cell>
          <cell r="G5149" t="str">
            <v>CDCMC</v>
          </cell>
          <cell r="H5149" t="str">
            <v>LDNPR</v>
          </cell>
          <cell r="I5149" t="str">
            <v>LDN</v>
          </cell>
          <cell r="J5149" t="str">
            <v>LDN</v>
          </cell>
          <cell r="K5149" t="str">
            <v>CDCMC</v>
          </cell>
          <cell r="L5149" t="str">
            <v>LDNPR</v>
          </cell>
          <cell r="M5149" t="str">
            <v>LDN</v>
          </cell>
          <cell r="N5149" t="str">
            <v>CITI-MF</v>
          </cell>
          <cell r="O5149" t="str">
            <v>DAM</v>
          </cell>
          <cell r="P5149" t="str">
            <v>Amort materiel</v>
          </cell>
          <cell r="Q5149" t="str">
            <v>Materiel ICM</v>
          </cell>
          <cell r="R5149" t="str">
            <v>AUTRES EQUIPEMENTS DEDIES</v>
          </cell>
          <cell r="S5149" t="str">
            <v>EQUIPEMENTS DEDIES</v>
          </cell>
          <cell r="U5149">
            <v>0</v>
          </cell>
          <cell r="V5149">
            <v>8568.25</v>
          </cell>
          <cell r="W5149" t="str">
            <v>AMO_MA_AU</v>
          </cell>
          <cell r="X5149" t="str">
            <v>MAT_ED</v>
          </cell>
          <cell r="Y5149" t="str">
            <v>MAT</v>
          </cell>
          <cell r="Z5149" t="str">
            <v>AM</v>
          </cell>
          <cell r="AB5149" t="str">
            <v>ED EQUIPEMENTS DEDIES CDC ICM LDN</v>
          </cell>
        </row>
        <row r="5150">
          <cell r="A5150" t="str">
            <v>CDG</v>
          </cell>
          <cell r="B5150">
            <v>0</v>
          </cell>
          <cell r="C5150" t="str">
            <v>VtilAna</v>
          </cell>
          <cell r="D5150" t="str">
            <v>FOR</v>
          </cell>
          <cell r="E5150" t="str">
            <v>DAM02_X0853</v>
          </cell>
          <cell r="F5150" t="str">
            <v>LDN</v>
          </cell>
          <cell r="G5150" t="str">
            <v>CDCMC</v>
          </cell>
          <cell r="H5150" t="str">
            <v>LDNPR</v>
          </cell>
          <cell r="I5150" t="str">
            <v>LDN</v>
          </cell>
          <cell r="J5150" t="str">
            <v>LDN</v>
          </cell>
          <cell r="K5150" t="str">
            <v>CDCMC</v>
          </cell>
          <cell r="L5150" t="str">
            <v>LDNPR</v>
          </cell>
          <cell r="M5150" t="str">
            <v>LDN</v>
          </cell>
          <cell r="N5150" t="str">
            <v>CITI-MF</v>
          </cell>
          <cell r="O5150" t="str">
            <v>DAM</v>
          </cell>
          <cell r="P5150" t="str">
            <v>Amort materiel</v>
          </cell>
          <cell r="Q5150" t="str">
            <v>Materiel ICM</v>
          </cell>
          <cell r="R5150" t="str">
            <v>AUTRES EQUIPEMENTS DEDIES</v>
          </cell>
          <cell r="S5150" t="str">
            <v>EQUIPEMENTS DEDIES</v>
          </cell>
          <cell r="U5150">
            <v>0</v>
          </cell>
          <cell r="V5150">
            <v>-8568.25</v>
          </cell>
          <cell r="W5150" t="str">
            <v>AMO_MA_AU</v>
          </cell>
          <cell r="X5150" t="str">
            <v>MAT_ED</v>
          </cell>
          <cell r="Y5150" t="str">
            <v>MAT</v>
          </cell>
          <cell r="Z5150" t="str">
            <v>AM</v>
          </cell>
          <cell r="AB5150" t="str">
            <v>ED EQUIPEMENTS DEDIES CDC ICM LDN</v>
          </cell>
        </row>
        <row r="5151">
          <cell r="A5151" t="str">
            <v>CDG</v>
          </cell>
          <cell r="B5151">
            <v>0</v>
          </cell>
          <cell r="C5151" t="str">
            <v>VtilAna</v>
          </cell>
          <cell r="D5151" t="str">
            <v>FOR</v>
          </cell>
          <cell r="E5151" t="str">
            <v>DAM02_X0853</v>
          </cell>
          <cell r="F5151" t="str">
            <v>LDN</v>
          </cell>
          <cell r="G5151" t="str">
            <v>CDCMC</v>
          </cell>
          <cell r="H5151" t="str">
            <v>LDNPR</v>
          </cell>
          <cell r="I5151" t="str">
            <v>LDN</v>
          </cell>
          <cell r="J5151" t="str">
            <v>LDN</v>
          </cell>
          <cell r="K5151" t="str">
            <v>CDCMC</v>
          </cell>
          <cell r="L5151" t="str">
            <v>LDN_BROK0</v>
          </cell>
          <cell r="M5151" t="str">
            <v>LDN</v>
          </cell>
          <cell r="N5151" t="str">
            <v>CITI-MF</v>
          </cell>
          <cell r="O5151" t="str">
            <v>DAM</v>
          </cell>
          <cell r="P5151" t="str">
            <v>Amort materiel</v>
          </cell>
          <cell r="Q5151" t="str">
            <v>Materiel ICM</v>
          </cell>
          <cell r="R5151" t="str">
            <v>AUTRES EQUIPEMENTS DEDIES</v>
          </cell>
          <cell r="S5151" t="str">
            <v>EQUIPEMENTS DEDIES</v>
          </cell>
          <cell r="U5151">
            <v>0</v>
          </cell>
          <cell r="V5151">
            <v>209.92212499999999</v>
          </cell>
          <cell r="W5151" t="str">
            <v>AMO_MA_AU</v>
          </cell>
          <cell r="X5151" t="str">
            <v>MAT_ED</v>
          </cell>
          <cell r="Y5151" t="str">
            <v>MAT</v>
          </cell>
          <cell r="Z5151" t="str">
            <v>AM</v>
          </cell>
          <cell r="AB5151" t="str">
            <v>ED EQUIPEMENTS DEDIES CDC ICM LDN</v>
          </cell>
        </row>
        <row r="5152">
          <cell r="A5152" t="str">
            <v>CDG</v>
          </cell>
          <cell r="B5152">
            <v>0</v>
          </cell>
          <cell r="C5152" t="str">
            <v>VtilAna</v>
          </cell>
          <cell r="D5152" t="str">
            <v>FOR</v>
          </cell>
          <cell r="E5152" t="str">
            <v>DAM02_X0853</v>
          </cell>
          <cell r="F5152" t="str">
            <v>LDN</v>
          </cell>
          <cell r="G5152" t="str">
            <v>CDCMC</v>
          </cell>
          <cell r="H5152" t="str">
            <v>LDNPR</v>
          </cell>
          <cell r="I5152" t="str">
            <v>LDN</v>
          </cell>
          <cell r="J5152" t="str">
            <v>LDN</v>
          </cell>
          <cell r="K5152" t="str">
            <v>CDCMC</v>
          </cell>
          <cell r="L5152" t="str">
            <v>LDN_CCS20</v>
          </cell>
          <cell r="M5152" t="str">
            <v>LDN</v>
          </cell>
          <cell r="N5152" t="str">
            <v>CITI-MF</v>
          </cell>
          <cell r="O5152" t="str">
            <v>DAM</v>
          </cell>
          <cell r="P5152" t="str">
            <v>Amort materiel</v>
          </cell>
          <cell r="Q5152" t="str">
            <v>Materiel ICM</v>
          </cell>
          <cell r="R5152" t="str">
            <v>AUTRES EQUIPEMENTS DEDIES</v>
          </cell>
          <cell r="S5152" t="str">
            <v>EQUIPEMENTS DEDIES</v>
          </cell>
          <cell r="U5152">
            <v>0</v>
          </cell>
          <cell r="V5152">
            <v>315.3116</v>
          </cell>
          <cell r="W5152" t="str">
            <v>AMO_MA_AU</v>
          </cell>
          <cell r="X5152" t="str">
            <v>MAT_ED</v>
          </cell>
          <cell r="Y5152" t="str">
            <v>MAT</v>
          </cell>
          <cell r="Z5152" t="str">
            <v>AM</v>
          </cell>
          <cell r="AB5152" t="str">
            <v>ED EQUIPEMENTS DEDIES CDC ICM LDN</v>
          </cell>
        </row>
        <row r="5153">
          <cell r="A5153" t="str">
            <v>CDG</v>
          </cell>
          <cell r="B5153">
            <v>0</v>
          </cell>
          <cell r="C5153" t="str">
            <v>VtilAna</v>
          </cell>
          <cell r="D5153" t="str">
            <v>FOR</v>
          </cell>
          <cell r="E5153" t="str">
            <v>DAM02_X0853</v>
          </cell>
          <cell r="F5153" t="str">
            <v>LDN</v>
          </cell>
          <cell r="G5153" t="str">
            <v>CDCMC</v>
          </cell>
          <cell r="H5153" t="str">
            <v>LDNPR</v>
          </cell>
          <cell r="I5153" t="str">
            <v>LDN</v>
          </cell>
          <cell r="J5153" t="str">
            <v>LDN</v>
          </cell>
          <cell r="K5153" t="str">
            <v>CDCMC</v>
          </cell>
          <cell r="L5153" t="str">
            <v>LDN_CCS40</v>
          </cell>
          <cell r="M5153" t="str">
            <v>LDN</v>
          </cell>
          <cell r="N5153" t="str">
            <v>CITI-MF</v>
          </cell>
          <cell r="O5153" t="str">
            <v>DAM</v>
          </cell>
          <cell r="P5153" t="str">
            <v>Amort materiel</v>
          </cell>
          <cell r="Q5153" t="str">
            <v>Materiel ICM</v>
          </cell>
          <cell r="R5153" t="str">
            <v>AUTRES EQUIPEMENTS DEDIES</v>
          </cell>
          <cell r="S5153" t="str">
            <v>EQUIPEMENTS DEDIES</v>
          </cell>
          <cell r="U5153">
            <v>0</v>
          </cell>
          <cell r="V5153">
            <v>394.1395</v>
          </cell>
          <cell r="W5153" t="str">
            <v>AMO_MA_AU</v>
          </cell>
          <cell r="X5153" t="str">
            <v>MAT_ED</v>
          </cell>
          <cell r="Y5153" t="str">
            <v>MAT</v>
          </cell>
          <cell r="Z5153" t="str">
            <v>AM</v>
          </cell>
          <cell r="AB5153" t="str">
            <v>ED EQUIPEMENTS DEDIES CDC ICM LDN</v>
          </cell>
        </row>
        <row r="5154">
          <cell r="A5154" t="str">
            <v>CDG</v>
          </cell>
          <cell r="B5154">
            <v>0</v>
          </cell>
          <cell r="C5154" t="str">
            <v>VtilAna</v>
          </cell>
          <cell r="D5154" t="str">
            <v>FOR</v>
          </cell>
          <cell r="E5154" t="str">
            <v>DAM02_X0853</v>
          </cell>
          <cell r="F5154" t="str">
            <v>LDN</v>
          </cell>
          <cell r="G5154" t="str">
            <v>CDCMC</v>
          </cell>
          <cell r="H5154" t="str">
            <v>LDNPR</v>
          </cell>
          <cell r="I5154" t="str">
            <v>LDN</v>
          </cell>
          <cell r="J5154" t="str">
            <v>LDN</v>
          </cell>
          <cell r="K5154" t="str">
            <v>CDCMC</v>
          </cell>
          <cell r="L5154" t="str">
            <v>LDN_CCS50</v>
          </cell>
          <cell r="M5154" t="str">
            <v>LDN</v>
          </cell>
          <cell r="N5154" t="str">
            <v>CITI-MF</v>
          </cell>
          <cell r="O5154" t="str">
            <v>DAM</v>
          </cell>
          <cell r="P5154" t="str">
            <v>Amort materiel</v>
          </cell>
          <cell r="Q5154" t="str">
            <v>Materiel ICM</v>
          </cell>
          <cell r="R5154" t="str">
            <v>AUTRES EQUIPEMENTS DEDIES</v>
          </cell>
          <cell r="S5154" t="str">
            <v>EQUIPEMENTS DEDIES</v>
          </cell>
          <cell r="U5154">
            <v>0</v>
          </cell>
          <cell r="V5154">
            <v>157.6558</v>
          </cell>
          <cell r="W5154" t="str">
            <v>AMO_MA_AU</v>
          </cell>
          <cell r="X5154" t="str">
            <v>MAT_ED</v>
          </cell>
          <cell r="Y5154" t="str">
            <v>MAT</v>
          </cell>
          <cell r="Z5154" t="str">
            <v>AM</v>
          </cell>
          <cell r="AB5154" t="str">
            <v>ED EQUIPEMENTS DEDIES CDC ICM LDN</v>
          </cell>
        </row>
        <row r="5155">
          <cell r="A5155" t="str">
            <v>CDG</v>
          </cell>
          <cell r="B5155">
            <v>0</v>
          </cell>
          <cell r="C5155" t="str">
            <v>VtilAna</v>
          </cell>
          <cell r="D5155" t="str">
            <v>FOR</v>
          </cell>
          <cell r="E5155" t="str">
            <v>DAM02_X0853</v>
          </cell>
          <cell r="F5155" t="str">
            <v>LDN</v>
          </cell>
          <cell r="G5155" t="str">
            <v>CDCMC</v>
          </cell>
          <cell r="H5155" t="str">
            <v>LDNPR</v>
          </cell>
          <cell r="I5155" t="str">
            <v>LDN</v>
          </cell>
          <cell r="J5155" t="str">
            <v>LDN</v>
          </cell>
          <cell r="K5155" t="str">
            <v>CDCMC</v>
          </cell>
          <cell r="L5155" t="str">
            <v>LDN_DECM0</v>
          </cell>
          <cell r="M5155" t="str">
            <v>LDN</v>
          </cell>
          <cell r="N5155" t="str">
            <v>CITI-MF</v>
          </cell>
          <cell r="O5155" t="str">
            <v>DAM</v>
          </cell>
          <cell r="P5155" t="str">
            <v>Amort materiel</v>
          </cell>
          <cell r="Q5155" t="str">
            <v>Materiel ICM</v>
          </cell>
          <cell r="R5155" t="str">
            <v>AUTRES EQUIPEMENTS DEDIES</v>
          </cell>
          <cell r="S5155" t="str">
            <v>EQUIPEMENTS DEDIES</v>
          </cell>
          <cell r="U5155">
            <v>0</v>
          </cell>
          <cell r="V5155">
            <v>419.84424999999999</v>
          </cell>
          <cell r="W5155" t="str">
            <v>AMO_MA_AU</v>
          </cell>
          <cell r="X5155" t="str">
            <v>MAT_ED</v>
          </cell>
          <cell r="Y5155" t="str">
            <v>MAT</v>
          </cell>
          <cell r="Z5155" t="str">
            <v>AM</v>
          </cell>
          <cell r="AB5155" t="str">
            <v>ED EQUIPEMENTS DEDIES CDC ICM LDN</v>
          </cell>
        </row>
        <row r="5156">
          <cell r="A5156" t="str">
            <v>CDG</v>
          </cell>
          <cell r="B5156">
            <v>0</v>
          </cell>
          <cell r="C5156" t="str">
            <v>VtilAna</v>
          </cell>
          <cell r="D5156" t="str">
            <v>FOR</v>
          </cell>
          <cell r="E5156" t="str">
            <v>DAM02_X0853</v>
          </cell>
          <cell r="F5156" t="str">
            <v>LDN</v>
          </cell>
          <cell r="G5156" t="str">
            <v>CDCMC</v>
          </cell>
          <cell r="H5156" t="str">
            <v>LDNPR</v>
          </cell>
          <cell r="I5156" t="str">
            <v>LDN</v>
          </cell>
          <cell r="J5156" t="str">
            <v>LDN</v>
          </cell>
          <cell r="K5156" t="str">
            <v>CDCMC</v>
          </cell>
          <cell r="L5156" t="str">
            <v>LDN_DECM2</v>
          </cell>
          <cell r="M5156" t="str">
            <v>LDN</v>
          </cell>
          <cell r="N5156" t="str">
            <v>CITI-MF</v>
          </cell>
          <cell r="O5156" t="str">
            <v>DAM</v>
          </cell>
          <cell r="P5156" t="str">
            <v>Amort materiel</v>
          </cell>
          <cell r="Q5156" t="str">
            <v>Materiel ICM</v>
          </cell>
          <cell r="R5156" t="str">
            <v>AUTRES EQUIPEMENTS DEDIES</v>
          </cell>
          <cell r="S5156" t="str">
            <v>EQUIPEMENTS DEDIES</v>
          </cell>
          <cell r="U5156">
            <v>0</v>
          </cell>
          <cell r="V5156">
            <v>209.92212499999999</v>
          </cell>
          <cell r="W5156" t="str">
            <v>AMO_MA_AU</v>
          </cell>
          <cell r="X5156" t="str">
            <v>MAT_ED</v>
          </cell>
          <cell r="Y5156" t="str">
            <v>MAT</v>
          </cell>
          <cell r="Z5156" t="str">
            <v>AM</v>
          </cell>
          <cell r="AB5156" t="str">
            <v>ED EQUIPEMENTS DEDIES CDC ICM LDN</v>
          </cell>
        </row>
        <row r="5157">
          <cell r="A5157" t="str">
            <v>CDG</v>
          </cell>
          <cell r="B5157">
            <v>0</v>
          </cell>
          <cell r="C5157" t="str">
            <v>VtilAna</v>
          </cell>
          <cell r="D5157" t="str">
            <v>FOR</v>
          </cell>
          <cell r="E5157" t="str">
            <v>DAM02_X0853</v>
          </cell>
          <cell r="F5157" t="str">
            <v>LDN</v>
          </cell>
          <cell r="G5157" t="str">
            <v>CDCMC</v>
          </cell>
          <cell r="H5157" t="str">
            <v>LDNPR</v>
          </cell>
          <cell r="I5157" t="str">
            <v>LDN</v>
          </cell>
          <cell r="J5157" t="str">
            <v>LDN</v>
          </cell>
          <cell r="K5157" t="str">
            <v>CDCMC</v>
          </cell>
          <cell r="L5157" t="str">
            <v>LDN_DS100</v>
          </cell>
          <cell r="M5157" t="str">
            <v>LDN</v>
          </cell>
          <cell r="N5157" t="str">
            <v>CITI-MF</v>
          </cell>
          <cell r="O5157" t="str">
            <v>DAM</v>
          </cell>
          <cell r="P5157" t="str">
            <v>Amort materiel</v>
          </cell>
          <cell r="Q5157" t="str">
            <v>Materiel ICM</v>
          </cell>
          <cell r="R5157" t="str">
            <v>AUTRES EQUIPEMENTS DEDIES</v>
          </cell>
          <cell r="S5157" t="str">
            <v>EQUIPEMENTS DEDIES</v>
          </cell>
          <cell r="U5157">
            <v>0</v>
          </cell>
          <cell r="V5157">
            <v>8.5682500000000008</v>
          </cell>
          <cell r="W5157" t="str">
            <v>AMO_MA_AU</v>
          </cell>
          <cell r="X5157" t="str">
            <v>MAT_ED</v>
          </cell>
          <cell r="Y5157" t="str">
            <v>MAT</v>
          </cell>
          <cell r="Z5157" t="str">
            <v>AM</v>
          </cell>
          <cell r="AB5157" t="str">
            <v>ED EQUIPEMENTS DEDIES CDC ICM LDN</v>
          </cell>
        </row>
        <row r="5158">
          <cell r="A5158" t="str">
            <v>CDG</v>
          </cell>
          <cell r="B5158">
            <v>0</v>
          </cell>
          <cell r="C5158" t="str">
            <v>VtilAna</v>
          </cell>
          <cell r="D5158" t="str">
            <v>FOR</v>
          </cell>
          <cell r="E5158" t="str">
            <v>DAM02_X0853</v>
          </cell>
          <cell r="F5158" t="str">
            <v>LDN</v>
          </cell>
          <cell r="G5158" t="str">
            <v>CDCMC</v>
          </cell>
          <cell r="H5158" t="str">
            <v>LDNPR</v>
          </cell>
          <cell r="I5158" t="str">
            <v>LDN</v>
          </cell>
          <cell r="J5158" t="str">
            <v>LDN</v>
          </cell>
          <cell r="K5158" t="str">
            <v>CDCMC</v>
          </cell>
          <cell r="L5158" t="str">
            <v>LDN_DS400</v>
          </cell>
          <cell r="M5158" t="str">
            <v>LDN</v>
          </cell>
          <cell r="N5158" t="str">
            <v>CITI-MF</v>
          </cell>
          <cell r="O5158" t="str">
            <v>DAM</v>
          </cell>
          <cell r="P5158" t="str">
            <v>Amort materiel</v>
          </cell>
          <cell r="Q5158" t="str">
            <v>Materiel ICM</v>
          </cell>
          <cell r="R5158" t="str">
            <v>AUTRES EQUIPEMENTS DEDIES</v>
          </cell>
          <cell r="S5158" t="str">
            <v>EQUIPEMENTS DEDIES</v>
          </cell>
          <cell r="U5158">
            <v>0</v>
          </cell>
          <cell r="V5158">
            <v>577.50004999999999</v>
          </cell>
          <cell r="W5158" t="str">
            <v>AMO_MA_AU</v>
          </cell>
          <cell r="X5158" t="str">
            <v>MAT_ED</v>
          </cell>
          <cell r="Y5158" t="str">
            <v>MAT</v>
          </cell>
          <cell r="Z5158" t="str">
            <v>AM</v>
          </cell>
          <cell r="AB5158" t="str">
            <v>ED EQUIPEMENTS DEDIES CDC ICM LDN</v>
          </cell>
        </row>
        <row r="5159">
          <cell r="A5159" t="str">
            <v>CDG</v>
          </cell>
          <cell r="B5159">
            <v>0</v>
          </cell>
          <cell r="C5159" t="str">
            <v>VtilAna</v>
          </cell>
          <cell r="D5159" t="str">
            <v>FOR</v>
          </cell>
          <cell r="E5159" t="str">
            <v>DAM02_X0853</v>
          </cell>
          <cell r="F5159" t="str">
            <v>LDN</v>
          </cell>
          <cell r="G5159" t="str">
            <v>CDCMC</v>
          </cell>
          <cell r="H5159" t="str">
            <v>LDNPR</v>
          </cell>
          <cell r="I5159" t="str">
            <v>LDN</v>
          </cell>
          <cell r="J5159" t="str">
            <v>LDN</v>
          </cell>
          <cell r="K5159" t="str">
            <v>CDCMC</v>
          </cell>
          <cell r="L5159" t="str">
            <v>LDN_DS500</v>
          </cell>
          <cell r="M5159" t="str">
            <v>LDN</v>
          </cell>
          <cell r="N5159" t="str">
            <v>CITI-MF</v>
          </cell>
          <cell r="O5159" t="str">
            <v>DAM</v>
          </cell>
          <cell r="P5159" t="str">
            <v>Amort materiel</v>
          </cell>
          <cell r="Q5159" t="str">
            <v>Materiel ICM</v>
          </cell>
          <cell r="R5159" t="str">
            <v>AUTRES EQUIPEMENTS DEDIES</v>
          </cell>
          <cell r="S5159" t="str">
            <v>EQUIPEMENTS DEDIES</v>
          </cell>
          <cell r="U5159">
            <v>0</v>
          </cell>
          <cell r="V5159">
            <v>105.389475</v>
          </cell>
          <cell r="W5159" t="str">
            <v>AMO_MA_AU</v>
          </cell>
          <cell r="X5159" t="str">
            <v>MAT_ED</v>
          </cell>
          <cell r="Y5159" t="str">
            <v>MAT</v>
          </cell>
          <cell r="Z5159" t="str">
            <v>AM</v>
          </cell>
          <cell r="AB5159" t="str">
            <v>ED EQUIPEMENTS DEDIES CDC ICM LDN</v>
          </cell>
        </row>
        <row r="5160">
          <cell r="A5160" t="str">
            <v>CDG</v>
          </cell>
          <cell r="B5160">
            <v>0</v>
          </cell>
          <cell r="C5160" t="str">
            <v>VtilAna</v>
          </cell>
          <cell r="D5160" t="str">
            <v>FOR</v>
          </cell>
          <cell r="E5160" t="str">
            <v>DAM02_X0853</v>
          </cell>
          <cell r="F5160" t="str">
            <v>LDN</v>
          </cell>
          <cell r="G5160" t="str">
            <v>CDCMC</v>
          </cell>
          <cell r="H5160" t="str">
            <v>LDNPR</v>
          </cell>
          <cell r="I5160" t="str">
            <v>LDN</v>
          </cell>
          <cell r="J5160" t="str">
            <v>LDN</v>
          </cell>
          <cell r="K5160" t="str">
            <v>CDCMC</v>
          </cell>
          <cell r="L5160" t="str">
            <v>LDN_DS600</v>
          </cell>
          <cell r="M5160" t="str">
            <v>LDN</v>
          </cell>
          <cell r="N5160" t="str">
            <v>CITI-MF</v>
          </cell>
          <cell r="O5160" t="str">
            <v>DAM</v>
          </cell>
          <cell r="P5160" t="str">
            <v>Amort materiel</v>
          </cell>
          <cell r="Q5160" t="str">
            <v>Materiel ICM</v>
          </cell>
          <cell r="R5160" t="str">
            <v>AUTRES EQUIPEMENTS DEDIES</v>
          </cell>
          <cell r="S5160" t="str">
            <v>EQUIPEMENTS DEDIES</v>
          </cell>
          <cell r="U5160">
            <v>0</v>
          </cell>
          <cell r="V5160">
            <v>315.3116</v>
          </cell>
          <cell r="W5160" t="str">
            <v>AMO_MA_AU</v>
          </cell>
          <cell r="X5160" t="str">
            <v>MAT_ED</v>
          </cell>
          <cell r="Y5160" t="str">
            <v>MAT</v>
          </cell>
          <cell r="Z5160" t="str">
            <v>AM</v>
          </cell>
          <cell r="AB5160" t="str">
            <v>ED EQUIPEMENTS DEDIES CDC ICM LDN</v>
          </cell>
        </row>
        <row r="5161">
          <cell r="A5161" t="str">
            <v>CDG</v>
          </cell>
          <cell r="B5161">
            <v>0</v>
          </cell>
          <cell r="C5161" t="str">
            <v>VtilAna</v>
          </cell>
          <cell r="D5161" t="str">
            <v>FOR</v>
          </cell>
          <cell r="E5161" t="str">
            <v>DAM02_X0853</v>
          </cell>
          <cell r="F5161" t="str">
            <v>LDN</v>
          </cell>
          <cell r="G5161" t="str">
            <v>CDCMC</v>
          </cell>
          <cell r="H5161" t="str">
            <v>LDNPR</v>
          </cell>
          <cell r="I5161" t="str">
            <v>LDN</v>
          </cell>
          <cell r="J5161" t="str">
            <v>LDN</v>
          </cell>
          <cell r="K5161" t="str">
            <v>CDCMC</v>
          </cell>
          <cell r="L5161" t="str">
            <v>LDN_DS700</v>
          </cell>
          <cell r="M5161" t="str">
            <v>LDN</v>
          </cell>
          <cell r="N5161" t="str">
            <v>CITI-MF</v>
          </cell>
          <cell r="O5161" t="str">
            <v>DAM</v>
          </cell>
          <cell r="P5161" t="str">
            <v>Amort materiel</v>
          </cell>
          <cell r="Q5161" t="str">
            <v>Materiel ICM</v>
          </cell>
          <cell r="R5161" t="str">
            <v>AUTRES EQUIPEMENTS DEDIES</v>
          </cell>
          <cell r="S5161" t="str">
            <v>EQUIPEMENTS DEDIES</v>
          </cell>
          <cell r="U5161">
            <v>0</v>
          </cell>
          <cell r="V5161">
            <v>105.389475</v>
          </cell>
          <cell r="W5161" t="str">
            <v>AMO_MA_AU</v>
          </cell>
          <cell r="X5161" t="str">
            <v>MAT_ED</v>
          </cell>
          <cell r="Y5161" t="str">
            <v>MAT</v>
          </cell>
          <cell r="Z5161" t="str">
            <v>AM</v>
          </cell>
          <cell r="AB5161" t="str">
            <v>ED EQUIPEMENTS DEDIES CDC ICM LDN</v>
          </cell>
        </row>
        <row r="5162">
          <cell r="A5162" t="str">
            <v>CDG</v>
          </cell>
          <cell r="B5162">
            <v>0</v>
          </cell>
          <cell r="C5162" t="str">
            <v>VtilAna</v>
          </cell>
          <cell r="D5162" t="str">
            <v>FOR</v>
          </cell>
          <cell r="E5162" t="str">
            <v>DAM02_X0853</v>
          </cell>
          <cell r="F5162" t="str">
            <v>LDN</v>
          </cell>
          <cell r="G5162" t="str">
            <v>CDCMC</v>
          </cell>
          <cell r="H5162" t="str">
            <v>LDNPR</v>
          </cell>
          <cell r="I5162" t="str">
            <v>LDN</v>
          </cell>
          <cell r="J5162" t="str">
            <v>LDN</v>
          </cell>
          <cell r="K5162" t="str">
            <v>CDCMC</v>
          </cell>
          <cell r="L5162" t="str">
            <v>LDN_DS800</v>
          </cell>
          <cell r="M5162" t="str">
            <v>LDN</v>
          </cell>
          <cell r="N5162" t="str">
            <v>CITI-MF</v>
          </cell>
          <cell r="O5162" t="str">
            <v>DAM</v>
          </cell>
          <cell r="P5162" t="str">
            <v>Amort materiel</v>
          </cell>
          <cell r="Q5162" t="str">
            <v>Materiel ICM</v>
          </cell>
          <cell r="R5162" t="str">
            <v>AUTRES EQUIPEMENTS DEDIES</v>
          </cell>
          <cell r="S5162" t="str">
            <v>EQUIPEMENTS DEDIES</v>
          </cell>
          <cell r="U5162">
            <v>0</v>
          </cell>
          <cell r="V5162">
            <v>703.45332499999995</v>
          </cell>
          <cell r="W5162" t="str">
            <v>AMO_MA_AU</v>
          </cell>
          <cell r="X5162" t="str">
            <v>MAT_ED</v>
          </cell>
          <cell r="Y5162" t="str">
            <v>MAT</v>
          </cell>
          <cell r="Z5162" t="str">
            <v>AM</v>
          </cell>
          <cell r="AB5162" t="str">
            <v>ED EQUIPEMENTS DEDIES CDC ICM LDN</v>
          </cell>
        </row>
        <row r="5163">
          <cell r="A5163" t="str">
            <v>CDG</v>
          </cell>
          <cell r="B5163">
            <v>0</v>
          </cell>
          <cell r="C5163" t="str">
            <v>VtilAna</v>
          </cell>
          <cell r="D5163" t="str">
            <v>FOR</v>
          </cell>
          <cell r="E5163" t="str">
            <v>DAM02_X0853</v>
          </cell>
          <cell r="F5163" t="str">
            <v>LDN</v>
          </cell>
          <cell r="G5163" t="str">
            <v>CDCMC</v>
          </cell>
          <cell r="H5163" t="str">
            <v>LDNPR</v>
          </cell>
          <cell r="I5163" t="str">
            <v>LDN</v>
          </cell>
          <cell r="J5163" t="str">
            <v>LDN</v>
          </cell>
          <cell r="K5163" t="str">
            <v>CDCMC</v>
          </cell>
          <cell r="L5163" t="str">
            <v>LDN_EDA31</v>
          </cell>
          <cell r="M5163" t="str">
            <v>LDN</v>
          </cell>
          <cell r="N5163" t="str">
            <v>CITI-MF</v>
          </cell>
          <cell r="O5163" t="str">
            <v>DAM</v>
          </cell>
          <cell r="P5163" t="str">
            <v>Amort materiel</v>
          </cell>
          <cell r="Q5163" t="str">
            <v>Materiel ICM</v>
          </cell>
          <cell r="R5163" t="str">
            <v>AUTRES EQUIPEMENTS DEDIES</v>
          </cell>
          <cell r="S5163" t="str">
            <v>EQUIPEMENTS DEDIES</v>
          </cell>
          <cell r="U5163">
            <v>0</v>
          </cell>
          <cell r="V5163">
            <v>724.87395000000004</v>
          </cell>
          <cell r="W5163" t="str">
            <v>AMO_MA_AU</v>
          </cell>
          <cell r="X5163" t="str">
            <v>MAT_ED</v>
          </cell>
          <cell r="Y5163" t="str">
            <v>MAT</v>
          </cell>
          <cell r="Z5163" t="str">
            <v>AM</v>
          </cell>
          <cell r="AB5163" t="str">
            <v>ED EQUIPEMENTS DEDIES CDC ICM LDN</v>
          </cell>
        </row>
        <row r="5164">
          <cell r="A5164" t="str">
            <v>CDG</v>
          </cell>
          <cell r="B5164">
            <v>0</v>
          </cell>
          <cell r="C5164" t="str">
            <v>VtilAna</v>
          </cell>
          <cell r="D5164" t="str">
            <v>FOR</v>
          </cell>
          <cell r="E5164" t="str">
            <v>DAM02_X0853</v>
          </cell>
          <cell r="F5164" t="str">
            <v>LDN</v>
          </cell>
          <cell r="G5164" t="str">
            <v>CDCMC</v>
          </cell>
          <cell r="H5164" t="str">
            <v>LDNPR</v>
          </cell>
          <cell r="I5164" t="str">
            <v>LDN</v>
          </cell>
          <cell r="J5164" t="str">
            <v>LDN</v>
          </cell>
          <cell r="K5164" t="str">
            <v>CDCMC</v>
          </cell>
          <cell r="L5164" t="str">
            <v>LDN_FM000</v>
          </cell>
          <cell r="M5164" t="str">
            <v>LDN</v>
          </cell>
          <cell r="N5164" t="str">
            <v>CITI-MF</v>
          </cell>
          <cell r="O5164" t="str">
            <v>DAM</v>
          </cell>
          <cell r="P5164" t="str">
            <v>Amort materiel</v>
          </cell>
          <cell r="Q5164" t="str">
            <v>Materiel ICM</v>
          </cell>
          <cell r="R5164" t="str">
            <v>AUTRES EQUIPEMENTS DEDIES</v>
          </cell>
          <cell r="S5164" t="str">
            <v>EQUIPEMENTS DEDIES</v>
          </cell>
          <cell r="U5164">
            <v>0</v>
          </cell>
          <cell r="V5164">
            <v>41.984425000000002</v>
          </cell>
          <cell r="W5164" t="str">
            <v>AMO_MA_AU</v>
          </cell>
          <cell r="X5164" t="str">
            <v>MAT_ED</v>
          </cell>
          <cell r="Y5164" t="str">
            <v>MAT</v>
          </cell>
          <cell r="Z5164" t="str">
            <v>AM</v>
          </cell>
          <cell r="AB5164" t="str">
            <v>ED EQUIPEMENTS DEDIES CDC ICM LDN</v>
          </cell>
        </row>
        <row r="5165">
          <cell r="A5165" t="str">
            <v>CDG</v>
          </cell>
          <cell r="B5165">
            <v>0</v>
          </cell>
          <cell r="C5165" t="str">
            <v>VtilAna</v>
          </cell>
          <cell r="D5165" t="str">
            <v>FOR</v>
          </cell>
          <cell r="E5165" t="str">
            <v>DAM02_X0853</v>
          </cell>
          <cell r="F5165" t="str">
            <v>LDN</v>
          </cell>
          <cell r="G5165" t="str">
            <v>CDCMC</v>
          </cell>
          <cell r="H5165" t="str">
            <v>LDNPR</v>
          </cell>
          <cell r="I5165" t="str">
            <v>LDN</v>
          </cell>
          <cell r="J5165" t="str">
            <v>LDN</v>
          </cell>
          <cell r="K5165" t="str">
            <v>CDCMC</v>
          </cell>
          <cell r="L5165" t="str">
            <v>LDN_FM0DE</v>
          </cell>
          <cell r="M5165" t="str">
            <v>LDN</v>
          </cell>
          <cell r="N5165" t="str">
            <v>CITI-MF</v>
          </cell>
          <cell r="O5165" t="str">
            <v>DAM</v>
          </cell>
          <cell r="P5165" t="str">
            <v>Amort materiel</v>
          </cell>
          <cell r="Q5165" t="str">
            <v>Materiel ICM</v>
          </cell>
          <cell r="R5165" t="str">
            <v>AUTRES EQUIPEMENTS DEDIES</v>
          </cell>
          <cell r="S5165" t="str">
            <v>EQUIPEMENTS DEDIES</v>
          </cell>
          <cell r="U5165">
            <v>0</v>
          </cell>
          <cell r="V5165">
            <v>209.92212499999999</v>
          </cell>
          <cell r="W5165" t="str">
            <v>AMO_MA_AU</v>
          </cell>
          <cell r="X5165" t="str">
            <v>MAT_ED</v>
          </cell>
          <cell r="Y5165" t="str">
            <v>MAT</v>
          </cell>
          <cell r="Z5165" t="str">
            <v>AM</v>
          </cell>
          <cell r="AB5165" t="str">
            <v>ED EQUIPEMENTS DEDIES CDC ICM LDN</v>
          </cell>
        </row>
        <row r="5166">
          <cell r="A5166" t="str">
            <v>CDG</v>
          </cell>
          <cell r="B5166">
            <v>0</v>
          </cell>
          <cell r="C5166" t="str">
            <v>VtilAna</v>
          </cell>
          <cell r="D5166" t="str">
            <v>FOR</v>
          </cell>
          <cell r="E5166" t="str">
            <v>DAM02_X0853</v>
          </cell>
          <cell r="F5166" t="str">
            <v>LDN</v>
          </cell>
          <cell r="G5166" t="str">
            <v>CDCMC</v>
          </cell>
          <cell r="H5166" t="str">
            <v>LDNPR</v>
          </cell>
          <cell r="I5166" t="str">
            <v>LDN</v>
          </cell>
          <cell r="J5166" t="str">
            <v>LDN</v>
          </cell>
          <cell r="K5166" t="str">
            <v>CDCMC</v>
          </cell>
          <cell r="L5166" t="str">
            <v>LDN_FMSG0</v>
          </cell>
          <cell r="M5166" t="str">
            <v>LDN</v>
          </cell>
          <cell r="N5166" t="str">
            <v>CITI-MF</v>
          </cell>
          <cell r="O5166" t="str">
            <v>DAM</v>
          </cell>
          <cell r="P5166" t="str">
            <v>Amort materiel</v>
          </cell>
          <cell r="Q5166" t="str">
            <v>Materiel ICM</v>
          </cell>
          <cell r="R5166" t="str">
            <v>AUTRES EQUIPEMENTS DEDIES</v>
          </cell>
          <cell r="S5166" t="str">
            <v>EQUIPEMENTS DEDIES</v>
          </cell>
          <cell r="U5166">
            <v>0</v>
          </cell>
          <cell r="V5166">
            <v>105.389475</v>
          </cell>
          <cell r="W5166" t="str">
            <v>AMO_MA_AU</v>
          </cell>
          <cell r="X5166" t="str">
            <v>MAT_ED</v>
          </cell>
          <cell r="Y5166" t="str">
            <v>MAT</v>
          </cell>
          <cell r="Z5166" t="str">
            <v>AM</v>
          </cell>
          <cell r="AB5166" t="str">
            <v>ED EQUIPEMENTS DEDIES CDC ICM LDN</v>
          </cell>
        </row>
        <row r="5167">
          <cell r="A5167" t="str">
            <v>CDG</v>
          </cell>
          <cell r="B5167">
            <v>0</v>
          </cell>
          <cell r="C5167" t="str">
            <v>VtilAna</v>
          </cell>
          <cell r="D5167" t="str">
            <v>FOR</v>
          </cell>
          <cell r="E5167" t="str">
            <v>DAM02_X0853</v>
          </cell>
          <cell r="F5167" t="str">
            <v>LDN</v>
          </cell>
          <cell r="G5167" t="str">
            <v>CDCMC</v>
          </cell>
          <cell r="H5167" t="str">
            <v>LDNPR</v>
          </cell>
          <cell r="I5167" t="str">
            <v>LDN</v>
          </cell>
          <cell r="J5167" t="str">
            <v>LDN</v>
          </cell>
          <cell r="K5167" t="str">
            <v>CDCMC</v>
          </cell>
          <cell r="L5167" t="str">
            <v>LDN_FMSG3</v>
          </cell>
          <cell r="M5167" t="str">
            <v>LDN</v>
          </cell>
          <cell r="N5167" t="str">
            <v>CITI-MF</v>
          </cell>
          <cell r="O5167" t="str">
            <v>DAM</v>
          </cell>
          <cell r="P5167" t="str">
            <v>Amort materiel</v>
          </cell>
          <cell r="Q5167" t="str">
            <v>Materiel ICM</v>
          </cell>
          <cell r="R5167" t="str">
            <v>AUTRES EQUIPEMENTS DEDIES</v>
          </cell>
          <cell r="S5167" t="str">
            <v>EQUIPEMENTS DEDIES</v>
          </cell>
          <cell r="U5167">
            <v>0</v>
          </cell>
          <cell r="V5167">
            <v>419.84424999999999</v>
          </cell>
          <cell r="W5167" t="str">
            <v>AMO_MA_AU</v>
          </cell>
          <cell r="X5167" t="str">
            <v>MAT_ED</v>
          </cell>
          <cell r="Y5167" t="str">
            <v>MAT</v>
          </cell>
          <cell r="Z5167" t="str">
            <v>AM</v>
          </cell>
          <cell r="AB5167" t="str">
            <v>ED EQUIPEMENTS DEDIES CDC ICM LDN</v>
          </cell>
        </row>
        <row r="5168">
          <cell r="A5168" t="str">
            <v>CDG</v>
          </cell>
          <cell r="B5168">
            <v>0</v>
          </cell>
          <cell r="C5168" t="str">
            <v>VtilAna</v>
          </cell>
          <cell r="D5168" t="str">
            <v>FOR</v>
          </cell>
          <cell r="E5168" t="str">
            <v>DAM02_X0853</v>
          </cell>
          <cell r="F5168" t="str">
            <v>LDN</v>
          </cell>
          <cell r="G5168" t="str">
            <v>CDCMC</v>
          </cell>
          <cell r="H5168" t="str">
            <v>LDNPR</v>
          </cell>
          <cell r="I5168" t="str">
            <v>LDN</v>
          </cell>
          <cell r="J5168" t="str">
            <v>LDN</v>
          </cell>
          <cell r="K5168" t="str">
            <v>CDCMC</v>
          </cell>
          <cell r="L5168" t="str">
            <v>LDN_FMSG5</v>
          </cell>
          <cell r="M5168" t="str">
            <v>LDN</v>
          </cell>
          <cell r="N5168" t="str">
            <v>CITI-MF</v>
          </cell>
          <cell r="O5168" t="str">
            <v>DAM</v>
          </cell>
          <cell r="P5168" t="str">
            <v>Amort materiel</v>
          </cell>
          <cell r="Q5168" t="str">
            <v>Materiel ICM</v>
          </cell>
          <cell r="R5168" t="str">
            <v>AUTRES EQUIPEMENTS DEDIES</v>
          </cell>
          <cell r="S5168" t="str">
            <v>EQUIPEMENTS DEDIES</v>
          </cell>
          <cell r="U5168">
            <v>0</v>
          </cell>
          <cell r="V5168">
            <v>288.75002499999999</v>
          </cell>
          <cell r="W5168" t="str">
            <v>AMO_MA_AU</v>
          </cell>
          <cell r="X5168" t="str">
            <v>MAT_ED</v>
          </cell>
          <cell r="Y5168" t="str">
            <v>MAT</v>
          </cell>
          <cell r="Z5168" t="str">
            <v>AM</v>
          </cell>
          <cell r="AB5168" t="str">
            <v>ED EQUIPEMENTS DEDIES CDC ICM LDN</v>
          </cell>
        </row>
        <row r="5169">
          <cell r="A5169" t="str">
            <v>CDG</v>
          </cell>
          <cell r="B5169">
            <v>0</v>
          </cell>
          <cell r="C5169" t="str">
            <v>VtilAna</v>
          </cell>
          <cell r="D5169" t="str">
            <v>FOR</v>
          </cell>
          <cell r="E5169" t="str">
            <v>DAM02_X0853</v>
          </cell>
          <cell r="F5169" t="str">
            <v>LDN</v>
          </cell>
          <cell r="G5169" t="str">
            <v>CDCMC</v>
          </cell>
          <cell r="H5169" t="str">
            <v>LDNPR</v>
          </cell>
          <cell r="I5169" t="str">
            <v>LDN</v>
          </cell>
          <cell r="J5169" t="str">
            <v>LDN</v>
          </cell>
          <cell r="K5169" t="str">
            <v>CDCMC</v>
          </cell>
          <cell r="L5169" t="str">
            <v>LDN_FMSG7</v>
          </cell>
          <cell r="M5169" t="str">
            <v>LDN</v>
          </cell>
          <cell r="N5169" t="str">
            <v>CITI-MF</v>
          </cell>
          <cell r="O5169" t="str">
            <v>DAM</v>
          </cell>
          <cell r="P5169" t="str">
            <v>Amort materiel</v>
          </cell>
          <cell r="Q5169" t="str">
            <v>Materiel ICM</v>
          </cell>
          <cell r="R5169" t="str">
            <v>AUTRES EQUIPEMENTS DEDIES</v>
          </cell>
          <cell r="S5169" t="str">
            <v>EQUIPEMENTS DEDIES</v>
          </cell>
          <cell r="U5169">
            <v>0</v>
          </cell>
          <cell r="V5169">
            <v>209.92212499999999</v>
          </cell>
          <cell r="W5169" t="str">
            <v>AMO_MA_AU</v>
          </cell>
          <cell r="X5169" t="str">
            <v>MAT_ED</v>
          </cell>
          <cell r="Y5169" t="str">
            <v>MAT</v>
          </cell>
          <cell r="Z5169" t="str">
            <v>AM</v>
          </cell>
          <cell r="AB5169" t="str">
            <v>ED EQUIPEMENTS DEDIES CDC ICM LDN</v>
          </cell>
        </row>
        <row r="5170">
          <cell r="A5170" t="str">
            <v>CDG</v>
          </cell>
          <cell r="B5170">
            <v>0</v>
          </cell>
          <cell r="C5170" t="str">
            <v>VtilAna</v>
          </cell>
          <cell r="D5170" t="str">
            <v>FOR</v>
          </cell>
          <cell r="E5170" t="str">
            <v>DAM02_X0853</v>
          </cell>
          <cell r="F5170" t="str">
            <v>LDN</v>
          </cell>
          <cell r="G5170" t="str">
            <v>CDCMC</v>
          </cell>
          <cell r="H5170" t="str">
            <v>LDNPR</v>
          </cell>
          <cell r="I5170" t="str">
            <v>LDN</v>
          </cell>
          <cell r="J5170" t="str">
            <v>LDN</v>
          </cell>
          <cell r="K5170" t="str">
            <v>CDCMC</v>
          </cell>
          <cell r="L5170" t="str">
            <v>LDN_FMSGI</v>
          </cell>
          <cell r="M5170" t="str">
            <v>LDN</v>
          </cell>
          <cell r="N5170" t="str">
            <v>CITI-MF</v>
          </cell>
          <cell r="O5170" t="str">
            <v>DAM</v>
          </cell>
          <cell r="P5170" t="str">
            <v>Amort materiel</v>
          </cell>
          <cell r="Q5170" t="str">
            <v>Materiel ICM</v>
          </cell>
          <cell r="R5170" t="str">
            <v>AUTRES EQUIPEMENTS DEDIES</v>
          </cell>
          <cell r="S5170" t="str">
            <v>EQUIPEMENTS DEDIES</v>
          </cell>
          <cell r="U5170">
            <v>0</v>
          </cell>
          <cell r="V5170">
            <v>419.84424999999999</v>
          </cell>
          <cell r="W5170" t="str">
            <v>AMO_MA_AU</v>
          </cell>
          <cell r="X5170" t="str">
            <v>MAT_ED</v>
          </cell>
          <cell r="Y5170" t="str">
            <v>MAT</v>
          </cell>
          <cell r="Z5170" t="str">
            <v>AM</v>
          </cell>
          <cell r="AB5170" t="str">
            <v>ED EQUIPEMENTS DEDIES CDC ICM LDN</v>
          </cell>
        </row>
        <row r="5171">
          <cell r="A5171" t="str">
            <v>CDG</v>
          </cell>
          <cell r="B5171">
            <v>0</v>
          </cell>
          <cell r="C5171" t="str">
            <v>VtilAna</v>
          </cell>
          <cell r="D5171" t="str">
            <v>FOR</v>
          </cell>
          <cell r="E5171" t="str">
            <v>DAM02_X0853</v>
          </cell>
          <cell r="F5171" t="str">
            <v>LDN</v>
          </cell>
          <cell r="G5171" t="str">
            <v>CDCMC</v>
          </cell>
          <cell r="H5171" t="str">
            <v>LDNPR</v>
          </cell>
          <cell r="I5171" t="str">
            <v>LDN</v>
          </cell>
          <cell r="J5171" t="str">
            <v>LDN</v>
          </cell>
          <cell r="K5171" t="str">
            <v>CDCMC</v>
          </cell>
          <cell r="L5171" t="str">
            <v>LDN_FMSI0</v>
          </cell>
          <cell r="M5171" t="str">
            <v>LDN</v>
          </cell>
          <cell r="N5171" t="str">
            <v>CITI-MF</v>
          </cell>
          <cell r="O5171" t="str">
            <v>DAM</v>
          </cell>
          <cell r="P5171" t="str">
            <v>Amort materiel</v>
          </cell>
          <cell r="Q5171" t="str">
            <v>Materiel ICM</v>
          </cell>
          <cell r="R5171" t="str">
            <v>AUTRES EQUIPEMENTS DEDIES</v>
          </cell>
          <cell r="S5171" t="str">
            <v>EQUIPEMENTS DEDIES</v>
          </cell>
          <cell r="U5171">
            <v>0</v>
          </cell>
          <cell r="V5171">
            <v>419.84424999999999</v>
          </cell>
          <cell r="W5171" t="str">
            <v>AMO_MA_AU</v>
          </cell>
          <cell r="X5171" t="str">
            <v>MAT_ED</v>
          </cell>
          <cell r="Y5171" t="str">
            <v>MAT</v>
          </cell>
          <cell r="Z5171" t="str">
            <v>AM</v>
          </cell>
          <cell r="AB5171" t="str">
            <v>ED EQUIPEMENTS DEDIES CDC ICM LDN</v>
          </cell>
        </row>
        <row r="5172">
          <cell r="A5172" t="str">
            <v>CDG</v>
          </cell>
          <cell r="B5172">
            <v>0</v>
          </cell>
          <cell r="C5172" t="str">
            <v>VtilAna</v>
          </cell>
          <cell r="D5172" t="str">
            <v>FOR</v>
          </cell>
          <cell r="E5172" t="str">
            <v>DAM02_X0853</v>
          </cell>
          <cell r="F5172" t="str">
            <v>LDN</v>
          </cell>
          <cell r="G5172" t="str">
            <v>CDCMC</v>
          </cell>
          <cell r="H5172" t="str">
            <v>LDNPR</v>
          </cell>
          <cell r="I5172" t="str">
            <v>LDN</v>
          </cell>
          <cell r="J5172" t="str">
            <v>LDN</v>
          </cell>
          <cell r="K5172" t="str">
            <v>CDCMC</v>
          </cell>
          <cell r="L5172" t="str">
            <v>LDN_LDNMO</v>
          </cell>
          <cell r="M5172" t="str">
            <v>LDN</v>
          </cell>
          <cell r="N5172" t="str">
            <v>CITI-MF</v>
          </cell>
          <cell r="O5172" t="str">
            <v>DAM</v>
          </cell>
          <cell r="P5172" t="str">
            <v>Amort materiel</v>
          </cell>
          <cell r="Q5172" t="str">
            <v>Materiel ICM</v>
          </cell>
          <cell r="R5172" t="str">
            <v>AUTRES EQUIPEMENTS DEDIES</v>
          </cell>
          <cell r="S5172" t="str">
            <v>EQUIPEMENTS DEDIES</v>
          </cell>
          <cell r="U5172">
            <v>0</v>
          </cell>
          <cell r="V5172">
            <v>735.15584999999999</v>
          </cell>
          <cell r="W5172" t="str">
            <v>AMO_MA_AU</v>
          </cell>
          <cell r="X5172" t="str">
            <v>MAT_ED</v>
          </cell>
          <cell r="Y5172" t="str">
            <v>MAT</v>
          </cell>
          <cell r="Z5172" t="str">
            <v>AM</v>
          </cell>
          <cell r="AB5172" t="str">
            <v>ED EQUIPEMENTS DEDIES CDC ICM LDN</v>
          </cell>
        </row>
        <row r="5173">
          <cell r="A5173" t="str">
            <v>CDG</v>
          </cell>
          <cell r="B5173">
            <v>0</v>
          </cell>
          <cell r="C5173" t="str">
            <v>VtilAna</v>
          </cell>
          <cell r="D5173" t="str">
            <v>FOR</v>
          </cell>
          <cell r="E5173" t="str">
            <v>DAM02_X0853</v>
          </cell>
          <cell r="F5173" t="str">
            <v>LDN</v>
          </cell>
          <cell r="G5173" t="str">
            <v>CDCMC</v>
          </cell>
          <cell r="H5173" t="str">
            <v>LDNPR</v>
          </cell>
          <cell r="I5173" t="str">
            <v>LDN</v>
          </cell>
          <cell r="J5173" t="str">
            <v>LDN</v>
          </cell>
          <cell r="K5173" t="str">
            <v>CDCMC</v>
          </cell>
          <cell r="L5173" t="str">
            <v>LDN_LDNST</v>
          </cell>
          <cell r="M5173" t="str">
            <v>LDN</v>
          </cell>
          <cell r="N5173" t="str">
            <v>CITI-MF</v>
          </cell>
          <cell r="O5173" t="str">
            <v>DAM</v>
          </cell>
          <cell r="P5173" t="str">
            <v>Amort materiel</v>
          </cell>
          <cell r="Q5173" t="str">
            <v>Materiel ICM</v>
          </cell>
          <cell r="R5173" t="str">
            <v>AUTRES EQUIPEMENTS DEDIES</v>
          </cell>
          <cell r="S5173" t="str">
            <v>EQUIPEMENTS DEDIES</v>
          </cell>
          <cell r="U5173">
            <v>0</v>
          </cell>
          <cell r="V5173">
            <v>735.15584999999999</v>
          </cell>
          <cell r="W5173" t="str">
            <v>AMO_MA_AU</v>
          </cell>
          <cell r="X5173" t="str">
            <v>MAT_ED</v>
          </cell>
          <cell r="Y5173" t="str">
            <v>MAT</v>
          </cell>
          <cell r="Z5173" t="str">
            <v>AM</v>
          </cell>
          <cell r="AB5173" t="str">
            <v>ED EQUIPEMENTS DEDIES CDC ICM LDN</v>
          </cell>
        </row>
        <row r="5174">
          <cell r="A5174" t="str">
            <v>CDG</v>
          </cell>
          <cell r="B5174">
            <v>0</v>
          </cell>
          <cell r="C5174" t="str">
            <v>VtilAna</v>
          </cell>
          <cell r="D5174" t="str">
            <v>FOR</v>
          </cell>
          <cell r="E5174" t="str">
            <v>DAM02_X0853</v>
          </cell>
          <cell r="F5174" t="str">
            <v>LDN</v>
          </cell>
          <cell r="G5174" t="str">
            <v>CDCMC</v>
          </cell>
          <cell r="H5174" t="str">
            <v>LDNPR</v>
          </cell>
          <cell r="I5174" t="str">
            <v>LDN</v>
          </cell>
          <cell r="J5174" t="str">
            <v>LDN</v>
          </cell>
          <cell r="K5174" t="str">
            <v>CDCMC</v>
          </cell>
          <cell r="L5174" t="str">
            <v>LDN_STR20</v>
          </cell>
          <cell r="M5174" t="str">
            <v>LDN</v>
          </cell>
          <cell r="N5174" t="str">
            <v>CITI-MF</v>
          </cell>
          <cell r="O5174" t="str">
            <v>DAM</v>
          </cell>
          <cell r="P5174" t="str">
            <v>Amort materiel</v>
          </cell>
          <cell r="Q5174" t="str">
            <v>Materiel ICM</v>
          </cell>
          <cell r="R5174" t="str">
            <v>AUTRES EQUIPEMENTS DEDIES</v>
          </cell>
          <cell r="S5174" t="str">
            <v>EQUIPEMENTS DEDIES</v>
          </cell>
          <cell r="U5174">
            <v>0</v>
          </cell>
          <cell r="V5174">
            <v>735.15584999999999</v>
          </cell>
          <cell r="W5174" t="str">
            <v>AMO_MA_AU</v>
          </cell>
          <cell r="X5174" t="str">
            <v>MAT_ED</v>
          </cell>
          <cell r="Y5174" t="str">
            <v>MAT</v>
          </cell>
          <cell r="Z5174" t="str">
            <v>AM</v>
          </cell>
          <cell r="AB5174" t="str">
            <v>ED EQUIPEMENTS DEDIES CDC ICM LDN</v>
          </cell>
        </row>
        <row r="5175">
          <cell r="A5175" t="str">
            <v>CDG</v>
          </cell>
          <cell r="B5175">
            <v>0</v>
          </cell>
          <cell r="C5175" t="str">
            <v>VtilAna</v>
          </cell>
          <cell r="D5175" t="str">
            <v>FOR</v>
          </cell>
          <cell r="E5175" t="str">
            <v>DAM02_X0876</v>
          </cell>
          <cell r="F5175" t="str">
            <v>CDCP</v>
          </cell>
          <cell r="G5175" t="str">
            <v>CDCMC</v>
          </cell>
          <cell r="H5175" t="str">
            <v>FMSGT</v>
          </cell>
          <cell r="I5175" t="str">
            <v>FMST</v>
          </cell>
          <cell r="J5175" t="str">
            <v>CDCP</v>
          </cell>
          <cell r="K5175" t="str">
            <v>CDCMC</v>
          </cell>
          <cell r="L5175" t="str">
            <v>FMSGT</v>
          </cell>
          <cell r="M5175" t="str">
            <v>FMST</v>
          </cell>
          <cell r="N5175" t="str">
            <v>CITI-MF</v>
          </cell>
          <cell r="O5175" t="str">
            <v>DAM</v>
          </cell>
          <cell r="P5175" t="str">
            <v>Amort materiel</v>
          </cell>
          <cell r="Q5175" t="str">
            <v>Materiel ICM</v>
          </cell>
          <cell r="R5175" t="str">
            <v>INTERNET INTRANET</v>
          </cell>
          <cell r="S5175" t="str">
            <v>INTERNET/INTRANET</v>
          </cell>
          <cell r="U5175">
            <v>0</v>
          </cell>
          <cell r="V5175">
            <v>16389.009999999998</v>
          </cell>
          <cell r="W5175" t="str">
            <v>AMO_MA_AU</v>
          </cell>
          <cell r="X5175" t="str">
            <v>MAT_ED</v>
          </cell>
          <cell r="Y5175" t="str">
            <v>MAT</v>
          </cell>
          <cell r="Z5175" t="str">
            <v>AM</v>
          </cell>
          <cell r="AB5175" t="str">
            <v>WB INFRASTRUCTURE WEB FEDERALE</v>
          </cell>
        </row>
        <row r="5176">
          <cell r="A5176" t="str">
            <v>CDG</v>
          </cell>
          <cell r="B5176">
            <v>0</v>
          </cell>
          <cell r="C5176" t="str">
            <v>VtilAna</v>
          </cell>
          <cell r="D5176" t="str">
            <v>FOR</v>
          </cell>
          <cell r="E5176" t="str">
            <v>DAM02_X0876</v>
          </cell>
          <cell r="F5176" t="str">
            <v>CDCP</v>
          </cell>
          <cell r="G5176" t="str">
            <v>CDCMC</v>
          </cell>
          <cell r="H5176" t="str">
            <v>FMSGT</v>
          </cell>
          <cell r="I5176" t="str">
            <v>FMST</v>
          </cell>
          <cell r="J5176" t="str">
            <v>CDCP</v>
          </cell>
          <cell r="K5176" t="str">
            <v>CDCMC</v>
          </cell>
          <cell r="L5176" t="str">
            <v>FMSGT</v>
          </cell>
          <cell r="M5176" t="str">
            <v>FMST</v>
          </cell>
          <cell r="N5176" t="str">
            <v>CITI-MF</v>
          </cell>
          <cell r="O5176" t="str">
            <v>DAM</v>
          </cell>
          <cell r="P5176" t="str">
            <v>Amort materiel</v>
          </cell>
          <cell r="Q5176" t="str">
            <v>Materiel ICM</v>
          </cell>
          <cell r="R5176" t="str">
            <v>INTERNET INTRANET</v>
          </cell>
          <cell r="S5176" t="str">
            <v>INTERNET/INTRANET</v>
          </cell>
          <cell r="U5176">
            <v>0</v>
          </cell>
          <cell r="V5176">
            <v>-16389.009999999998</v>
          </cell>
          <cell r="W5176" t="str">
            <v>AMO_MA_AU</v>
          </cell>
          <cell r="X5176" t="str">
            <v>MAT_ED</v>
          </cell>
          <cell r="Y5176" t="str">
            <v>MAT</v>
          </cell>
          <cell r="Z5176" t="str">
            <v>AM</v>
          </cell>
          <cell r="AB5176" t="str">
            <v>WB INFRASTRUCTURE WEB FEDERALE</v>
          </cell>
        </row>
        <row r="5177">
          <cell r="A5177" t="str">
            <v>CDG</v>
          </cell>
          <cell r="B5177">
            <v>0</v>
          </cell>
          <cell r="C5177" t="str">
            <v>VtilAna</v>
          </cell>
          <cell r="D5177" t="str">
            <v>FOR</v>
          </cell>
          <cell r="E5177" t="str">
            <v>DAM02_X0876</v>
          </cell>
          <cell r="F5177" t="str">
            <v>CDCP</v>
          </cell>
          <cell r="G5177" t="str">
            <v>CDCMC</v>
          </cell>
          <cell r="H5177" t="str">
            <v>FMSGT</v>
          </cell>
          <cell r="I5177" t="str">
            <v>FMST</v>
          </cell>
          <cell r="J5177" t="str">
            <v>CDCP</v>
          </cell>
          <cell r="K5177" t="str">
            <v>CDCMC</v>
          </cell>
          <cell r="L5177" t="str">
            <v>CCS00</v>
          </cell>
          <cell r="M5177" t="str">
            <v>CCS</v>
          </cell>
          <cell r="N5177" t="str">
            <v>CITI-MF</v>
          </cell>
          <cell r="O5177" t="str">
            <v>DAM</v>
          </cell>
          <cell r="P5177" t="str">
            <v>Amort materiel</v>
          </cell>
          <cell r="Q5177" t="str">
            <v>Materiel ICM</v>
          </cell>
          <cell r="R5177" t="str">
            <v>INTERNET INTRANET</v>
          </cell>
          <cell r="S5177" t="str">
            <v>INTERNET/INTRANET</v>
          </cell>
          <cell r="U5177">
            <v>0</v>
          </cell>
          <cell r="V5177">
            <v>55.3969843713</v>
          </cell>
          <cell r="W5177" t="str">
            <v>AMO_MA_AU</v>
          </cell>
          <cell r="X5177" t="str">
            <v>MAT_ED</v>
          </cell>
          <cell r="Y5177" t="str">
            <v>MAT</v>
          </cell>
          <cell r="Z5177" t="str">
            <v>AM</v>
          </cell>
          <cell r="AB5177" t="str">
            <v>WB INFRASTRUCTURE WEB FEDERALE</v>
          </cell>
        </row>
        <row r="5178">
          <cell r="A5178" t="str">
            <v>CDG</v>
          </cell>
          <cell r="B5178">
            <v>0</v>
          </cell>
          <cell r="C5178" t="str">
            <v>VtilAna</v>
          </cell>
          <cell r="D5178" t="str">
            <v>FOR</v>
          </cell>
          <cell r="E5178" t="str">
            <v>DAM02_X0876</v>
          </cell>
          <cell r="F5178" t="str">
            <v>CDCP</v>
          </cell>
          <cell r="G5178" t="str">
            <v>CDCMC</v>
          </cell>
          <cell r="H5178" t="str">
            <v>FMSGT</v>
          </cell>
          <cell r="I5178" t="str">
            <v>FMST</v>
          </cell>
          <cell r="J5178" t="str">
            <v>CDCP</v>
          </cell>
          <cell r="K5178" t="str">
            <v>CDCMC</v>
          </cell>
          <cell r="L5178" t="str">
            <v>CCS10</v>
          </cell>
          <cell r="M5178" t="str">
            <v>CCS</v>
          </cell>
          <cell r="N5178" t="str">
            <v>CITI-MF</v>
          </cell>
          <cell r="O5178" t="str">
            <v>DAM</v>
          </cell>
          <cell r="P5178" t="str">
            <v>Amort materiel</v>
          </cell>
          <cell r="Q5178" t="str">
            <v>Materiel ICM</v>
          </cell>
          <cell r="R5178" t="str">
            <v>INTERNET INTRANET</v>
          </cell>
          <cell r="S5178" t="str">
            <v>INTERNET/INTRANET</v>
          </cell>
          <cell r="U5178">
            <v>0</v>
          </cell>
          <cell r="V5178">
            <v>165.71747461499999</v>
          </cell>
          <cell r="W5178" t="str">
            <v>AMO_MA_AU</v>
          </cell>
          <cell r="X5178" t="str">
            <v>MAT_ED</v>
          </cell>
          <cell r="Y5178" t="str">
            <v>MAT</v>
          </cell>
          <cell r="Z5178" t="str">
            <v>AM</v>
          </cell>
          <cell r="AB5178" t="str">
            <v>WB INFRASTRUCTURE WEB FEDERALE</v>
          </cell>
        </row>
        <row r="5179">
          <cell r="A5179" t="str">
            <v>CDG</v>
          </cell>
          <cell r="B5179">
            <v>0</v>
          </cell>
          <cell r="C5179" t="str">
            <v>VtilAna</v>
          </cell>
          <cell r="D5179" t="str">
            <v>FOR</v>
          </cell>
          <cell r="E5179" t="str">
            <v>DAM02_X0876</v>
          </cell>
          <cell r="F5179" t="str">
            <v>CDCP</v>
          </cell>
          <cell r="G5179" t="str">
            <v>CDCMC</v>
          </cell>
          <cell r="H5179" t="str">
            <v>FMSGT</v>
          </cell>
          <cell r="I5179" t="str">
            <v>FMST</v>
          </cell>
          <cell r="J5179" t="str">
            <v>CDCP</v>
          </cell>
          <cell r="K5179" t="str">
            <v>CDCMC</v>
          </cell>
          <cell r="L5179" t="str">
            <v>CCS20</v>
          </cell>
          <cell r="M5179" t="str">
            <v>CCS</v>
          </cell>
          <cell r="N5179" t="str">
            <v>CITI-MF</v>
          </cell>
          <cell r="O5179" t="str">
            <v>DAM</v>
          </cell>
          <cell r="P5179" t="str">
            <v>Amort materiel</v>
          </cell>
          <cell r="Q5179" t="str">
            <v>Materiel ICM</v>
          </cell>
          <cell r="R5179" t="str">
            <v>INTERNET INTRANET</v>
          </cell>
          <cell r="S5179" t="str">
            <v>INTERNET/INTRANET</v>
          </cell>
          <cell r="U5179">
            <v>0</v>
          </cell>
          <cell r="V5179">
            <v>115.52875373160001</v>
          </cell>
          <cell r="W5179" t="str">
            <v>AMO_MA_AU</v>
          </cell>
          <cell r="X5179" t="str">
            <v>MAT_ED</v>
          </cell>
          <cell r="Y5179" t="str">
            <v>MAT</v>
          </cell>
          <cell r="Z5179" t="str">
            <v>AM</v>
          </cell>
          <cell r="AB5179" t="str">
            <v>WB INFRASTRUCTURE WEB FEDERALE</v>
          </cell>
        </row>
        <row r="5180">
          <cell r="A5180" t="str">
            <v>CDG</v>
          </cell>
          <cell r="B5180">
            <v>0</v>
          </cell>
          <cell r="C5180" t="str">
            <v>VtilAna</v>
          </cell>
          <cell r="D5180" t="str">
            <v>FOR</v>
          </cell>
          <cell r="E5180" t="str">
            <v>DAM02_X0876</v>
          </cell>
          <cell r="F5180" t="str">
            <v>CDCP</v>
          </cell>
          <cell r="G5180" t="str">
            <v>CDCMC</v>
          </cell>
          <cell r="H5180" t="str">
            <v>FMSGT</v>
          </cell>
          <cell r="I5180" t="str">
            <v>FMST</v>
          </cell>
          <cell r="J5180" t="str">
            <v>CDCP</v>
          </cell>
          <cell r="K5180" t="str">
            <v>CDCMC</v>
          </cell>
          <cell r="L5180" t="str">
            <v>CCS30</v>
          </cell>
          <cell r="M5180" t="str">
            <v>CCS</v>
          </cell>
          <cell r="N5180" t="str">
            <v>CITI-MF</v>
          </cell>
          <cell r="O5180" t="str">
            <v>DAM</v>
          </cell>
          <cell r="P5180" t="str">
            <v>Amort materiel</v>
          </cell>
          <cell r="Q5180" t="str">
            <v>Materiel ICM</v>
          </cell>
          <cell r="R5180" t="str">
            <v>INTERNET INTRANET</v>
          </cell>
          <cell r="S5180" t="str">
            <v>INTERNET/INTRANET</v>
          </cell>
          <cell r="U5180">
            <v>0</v>
          </cell>
          <cell r="V5180">
            <v>180.39530808090001</v>
          </cell>
          <cell r="W5180" t="str">
            <v>AMO_MA_AU</v>
          </cell>
          <cell r="X5180" t="str">
            <v>MAT_ED</v>
          </cell>
          <cell r="Y5180" t="str">
            <v>MAT</v>
          </cell>
          <cell r="Z5180" t="str">
            <v>AM</v>
          </cell>
          <cell r="AB5180" t="str">
            <v>WB INFRASTRUCTURE WEB FEDERALE</v>
          </cell>
        </row>
        <row r="5181">
          <cell r="A5181" t="str">
            <v>CDG</v>
          </cell>
          <cell r="B5181">
            <v>0</v>
          </cell>
          <cell r="C5181" t="str">
            <v>VtilAna</v>
          </cell>
          <cell r="D5181" t="str">
            <v>FOR</v>
          </cell>
          <cell r="E5181" t="str">
            <v>DAM02_X0876</v>
          </cell>
          <cell r="F5181" t="str">
            <v>CDCP</v>
          </cell>
          <cell r="G5181" t="str">
            <v>CDCMC</v>
          </cell>
          <cell r="H5181" t="str">
            <v>FMSGT</v>
          </cell>
          <cell r="I5181" t="str">
            <v>FMST</v>
          </cell>
          <cell r="J5181" t="str">
            <v>CDCP</v>
          </cell>
          <cell r="K5181" t="str">
            <v>CDCMC</v>
          </cell>
          <cell r="L5181" t="str">
            <v>CORP0</v>
          </cell>
          <cell r="M5181" t="str">
            <v>CORP</v>
          </cell>
          <cell r="N5181" t="str">
            <v>CITI-MF</v>
          </cell>
          <cell r="O5181" t="str">
            <v>DAM</v>
          </cell>
          <cell r="P5181" t="str">
            <v>Amort materiel</v>
          </cell>
          <cell r="Q5181" t="str">
            <v>Materiel ICM</v>
          </cell>
          <cell r="R5181" t="str">
            <v>INTERNET INTRANET</v>
          </cell>
          <cell r="S5181" t="str">
            <v>INTERNET/INTRANET</v>
          </cell>
          <cell r="U5181">
            <v>0</v>
          </cell>
          <cell r="V5181">
            <v>375.3529071072</v>
          </cell>
          <cell r="W5181" t="str">
            <v>AMO_MA_AU</v>
          </cell>
          <cell r="X5181" t="str">
            <v>MAT_ED</v>
          </cell>
          <cell r="Y5181" t="str">
            <v>MAT</v>
          </cell>
          <cell r="Z5181" t="str">
            <v>AM</v>
          </cell>
          <cell r="AB5181" t="str">
            <v>WB INFRASTRUCTURE WEB FEDERALE</v>
          </cell>
        </row>
        <row r="5182">
          <cell r="A5182" t="str">
            <v>CDG</v>
          </cell>
          <cell r="B5182">
            <v>0</v>
          </cell>
          <cell r="C5182" t="str">
            <v>VtilAna</v>
          </cell>
          <cell r="D5182" t="str">
            <v>FOR</v>
          </cell>
          <cell r="E5182" t="str">
            <v>DAM02_X0876</v>
          </cell>
          <cell r="F5182" t="str">
            <v>CDCP</v>
          </cell>
          <cell r="G5182" t="str">
            <v>CDCMC</v>
          </cell>
          <cell r="H5182" t="str">
            <v>FMSGT</v>
          </cell>
          <cell r="I5182" t="str">
            <v>FMST</v>
          </cell>
          <cell r="J5182" t="str">
            <v>CDCP</v>
          </cell>
          <cell r="K5182" t="str">
            <v>CDCMC</v>
          </cell>
          <cell r="L5182" t="str">
            <v>DECM0</v>
          </cell>
          <cell r="M5182" t="str">
            <v>DECM</v>
          </cell>
          <cell r="N5182" t="str">
            <v>CITI-MF</v>
          </cell>
          <cell r="O5182" t="str">
            <v>DAM</v>
          </cell>
          <cell r="P5182" t="str">
            <v>Amort materiel</v>
          </cell>
          <cell r="Q5182" t="str">
            <v>Materiel ICM</v>
          </cell>
          <cell r="R5182" t="str">
            <v>INTERNET INTRANET</v>
          </cell>
          <cell r="S5182" t="str">
            <v>INTERNET/INTRANET</v>
          </cell>
          <cell r="U5182">
            <v>0</v>
          </cell>
          <cell r="V5182">
            <v>176.13400159080001</v>
          </cell>
          <cell r="W5182" t="str">
            <v>AMO_MA_AU</v>
          </cell>
          <cell r="X5182" t="str">
            <v>MAT_ED</v>
          </cell>
          <cell r="Y5182" t="str">
            <v>MAT</v>
          </cell>
          <cell r="Z5182" t="str">
            <v>AM</v>
          </cell>
          <cell r="AB5182" t="str">
            <v>WB INFRASTRUCTURE WEB FEDERALE</v>
          </cell>
        </row>
        <row r="5183">
          <cell r="A5183" t="str">
            <v>CDG</v>
          </cell>
          <cell r="B5183">
            <v>0</v>
          </cell>
          <cell r="C5183" t="str">
            <v>VtilAna</v>
          </cell>
          <cell r="D5183" t="str">
            <v>FOR</v>
          </cell>
          <cell r="E5183" t="str">
            <v>DAM02_X0876</v>
          </cell>
          <cell r="F5183" t="str">
            <v>CDCP</v>
          </cell>
          <cell r="G5183" t="str">
            <v>CDCMC</v>
          </cell>
          <cell r="H5183" t="str">
            <v>FMSGT</v>
          </cell>
          <cell r="I5183" t="str">
            <v>FMST</v>
          </cell>
          <cell r="J5183" t="str">
            <v>CDCP</v>
          </cell>
          <cell r="K5183" t="str">
            <v>CDCMC</v>
          </cell>
          <cell r="L5183" t="str">
            <v>DECM1</v>
          </cell>
          <cell r="M5183" t="str">
            <v>DECM</v>
          </cell>
          <cell r="N5183" t="str">
            <v>CITI-MF</v>
          </cell>
          <cell r="O5183" t="str">
            <v>DAM</v>
          </cell>
          <cell r="P5183" t="str">
            <v>Amort materiel</v>
          </cell>
          <cell r="Q5183" t="str">
            <v>Materiel ICM</v>
          </cell>
          <cell r="R5183" t="str">
            <v>INTERNET INTRANET</v>
          </cell>
          <cell r="S5183" t="str">
            <v>INTERNET/INTRANET</v>
          </cell>
          <cell r="U5183">
            <v>0</v>
          </cell>
          <cell r="V5183">
            <v>42.613064901000001</v>
          </cell>
          <cell r="W5183" t="str">
            <v>AMO_MA_AU</v>
          </cell>
          <cell r="X5183" t="str">
            <v>MAT_ED</v>
          </cell>
          <cell r="Y5183" t="str">
            <v>MAT</v>
          </cell>
          <cell r="Z5183" t="str">
            <v>AM</v>
          </cell>
          <cell r="AB5183" t="str">
            <v>WB INFRASTRUCTURE WEB FEDERALE</v>
          </cell>
        </row>
        <row r="5184">
          <cell r="A5184" t="str">
            <v>CDG</v>
          </cell>
          <cell r="B5184">
            <v>0</v>
          </cell>
          <cell r="C5184" t="str">
            <v>VtilAna</v>
          </cell>
          <cell r="D5184" t="str">
            <v>FOR</v>
          </cell>
          <cell r="E5184" t="str">
            <v>DAM02_X0876</v>
          </cell>
          <cell r="F5184" t="str">
            <v>CDCP</v>
          </cell>
          <cell r="G5184" t="str">
            <v>CDCMC</v>
          </cell>
          <cell r="H5184" t="str">
            <v>FMSGT</v>
          </cell>
          <cell r="I5184" t="str">
            <v>FMST</v>
          </cell>
          <cell r="J5184" t="str">
            <v>CDCP</v>
          </cell>
          <cell r="K5184" t="str">
            <v>CDCMC</v>
          </cell>
          <cell r="L5184" t="str">
            <v>DECM2</v>
          </cell>
          <cell r="M5184" t="str">
            <v>DECM</v>
          </cell>
          <cell r="N5184" t="str">
            <v>CITI-MF</v>
          </cell>
          <cell r="O5184" t="str">
            <v>DAM</v>
          </cell>
          <cell r="P5184" t="str">
            <v>Amort materiel</v>
          </cell>
          <cell r="Q5184" t="str">
            <v>Materiel ICM</v>
          </cell>
          <cell r="R5184" t="str">
            <v>INTERNET INTRANET</v>
          </cell>
          <cell r="S5184" t="str">
            <v>INTERNET/INTRANET</v>
          </cell>
          <cell r="U5184">
            <v>0</v>
          </cell>
          <cell r="V5184">
            <v>256.62534640379999</v>
          </cell>
          <cell r="W5184" t="str">
            <v>AMO_MA_AU</v>
          </cell>
          <cell r="X5184" t="str">
            <v>MAT_ED</v>
          </cell>
          <cell r="Y5184" t="str">
            <v>MAT</v>
          </cell>
          <cell r="Z5184" t="str">
            <v>AM</v>
          </cell>
          <cell r="AB5184" t="str">
            <v>WB INFRASTRUCTURE WEB FEDERALE</v>
          </cell>
        </row>
        <row r="5185">
          <cell r="A5185" t="str">
            <v>CDG</v>
          </cell>
          <cell r="B5185">
            <v>0</v>
          </cell>
          <cell r="C5185" t="str">
            <v>VtilAna</v>
          </cell>
          <cell r="D5185" t="str">
            <v>FOR</v>
          </cell>
          <cell r="E5185" t="str">
            <v>DAM02_X0876</v>
          </cell>
          <cell r="F5185" t="str">
            <v>CDCP</v>
          </cell>
          <cell r="G5185" t="str">
            <v>CDCMC</v>
          </cell>
          <cell r="H5185" t="str">
            <v>FMSGT</v>
          </cell>
          <cell r="I5185" t="str">
            <v>FMST</v>
          </cell>
          <cell r="J5185" t="str">
            <v>CDCP</v>
          </cell>
          <cell r="K5185" t="str">
            <v>CDCMC</v>
          </cell>
          <cell r="L5185" t="str">
            <v>DECM3</v>
          </cell>
          <cell r="M5185" t="str">
            <v>DECM</v>
          </cell>
          <cell r="N5185" t="str">
            <v>CITI-MF</v>
          </cell>
          <cell r="O5185" t="str">
            <v>DAM</v>
          </cell>
          <cell r="P5185" t="str">
            <v>Amort materiel</v>
          </cell>
          <cell r="Q5185" t="str">
            <v>Materiel ICM</v>
          </cell>
          <cell r="R5185" t="str">
            <v>INTERNET INTRANET</v>
          </cell>
          <cell r="S5185" t="str">
            <v>INTERNET/INTRANET</v>
          </cell>
          <cell r="U5185">
            <v>0</v>
          </cell>
          <cell r="V5185">
            <v>140.1496356744</v>
          </cell>
          <cell r="W5185" t="str">
            <v>AMO_MA_AU</v>
          </cell>
          <cell r="X5185" t="str">
            <v>MAT_ED</v>
          </cell>
          <cell r="Y5185" t="str">
            <v>MAT</v>
          </cell>
          <cell r="Z5185" t="str">
            <v>AM</v>
          </cell>
          <cell r="AB5185" t="str">
            <v>WB INFRASTRUCTURE WEB FEDERALE</v>
          </cell>
        </row>
        <row r="5186">
          <cell r="A5186" t="str">
            <v>CDG</v>
          </cell>
          <cell r="B5186">
            <v>0</v>
          </cell>
          <cell r="C5186" t="str">
            <v>VtilAna</v>
          </cell>
          <cell r="D5186" t="str">
            <v>FOR</v>
          </cell>
          <cell r="E5186" t="str">
            <v>DAM02_X0876</v>
          </cell>
          <cell r="F5186" t="str">
            <v>CDCP</v>
          </cell>
          <cell r="G5186" t="str">
            <v>CDCMC</v>
          </cell>
          <cell r="H5186" t="str">
            <v>FMSGT</v>
          </cell>
          <cell r="I5186" t="str">
            <v>FMST</v>
          </cell>
          <cell r="J5186" t="str">
            <v>CDCP</v>
          </cell>
          <cell r="K5186" t="str">
            <v>CDCMC</v>
          </cell>
          <cell r="L5186" t="str">
            <v>DS000</v>
          </cell>
          <cell r="M5186" t="str">
            <v>DS</v>
          </cell>
          <cell r="N5186" t="str">
            <v>CITI-MF</v>
          </cell>
          <cell r="O5186" t="str">
            <v>DAM</v>
          </cell>
          <cell r="P5186" t="str">
            <v>Amort materiel</v>
          </cell>
          <cell r="Q5186" t="str">
            <v>Materiel ICM</v>
          </cell>
          <cell r="R5186" t="str">
            <v>INTERNET INTRANET</v>
          </cell>
          <cell r="S5186" t="str">
            <v>INTERNET/INTRANET</v>
          </cell>
          <cell r="U5186">
            <v>0</v>
          </cell>
          <cell r="V5186">
            <v>300.18536830260001</v>
          </cell>
          <cell r="W5186" t="str">
            <v>AMO_MA_AU</v>
          </cell>
          <cell r="X5186" t="str">
            <v>MAT_ED</v>
          </cell>
          <cell r="Y5186" t="str">
            <v>MAT</v>
          </cell>
          <cell r="Z5186" t="str">
            <v>AM</v>
          </cell>
          <cell r="AB5186" t="str">
            <v>WB INFRASTRUCTURE WEB FEDERALE</v>
          </cell>
        </row>
        <row r="5187">
          <cell r="A5187" t="str">
            <v>CDG</v>
          </cell>
          <cell r="B5187">
            <v>0</v>
          </cell>
          <cell r="C5187" t="str">
            <v>VtilAna</v>
          </cell>
          <cell r="D5187" t="str">
            <v>FOR</v>
          </cell>
          <cell r="E5187" t="str">
            <v>DAM02_X0876</v>
          </cell>
          <cell r="F5187" t="str">
            <v>CDCP</v>
          </cell>
          <cell r="G5187" t="str">
            <v>CDCMC</v>
          </cell>
          <cell r="H5187" t="str">
            <v>FMSGT</v>
          </cell>
          <cell r="I5187" t="str">
            <v>FMST</v>
          </cell>
          <cell r="J5187" t="str">
            <v>CDCP</v>
          </cell>
          <cell r="K5187" t="str">
            <v>CDCMC</v>
          </cell>
          <cell r="L5187" t="str">
            <v>DS100</v>
          </cell>
          <cell r="M5187" t="str">
            <v>DS</v>
          </cell>
          <cell r="N5187" t="str">
            <v>CITI-MF</v>
          </cell>
          <cell r="O5187" t="str">
            <v>DAM</v>
          </cell>
          <cell r="P5187" t="str">
            <v>Amort materiel</v>
          </cell>
          <cell r="Q5187" t="str">
            <v>Materiel ICM</v>
          </cell>
          <cell r="R5187" t="str">
            <v>INTERNET INTRANET</v>
          </cell>
          <cell r="S5187" t="str">
            <v>INTERNET/INTRANET</v>
          </cell>
          <cell r="U5187">
            <v>0</v>
          </cell>
          <cell r="V5187">
            <v>145.35789916229999</v>
          </cell>
          <cell r="W5187" t="str">
            <v>AMO_MA_AU</v>
          </cell>
          <cell r="X5187" t="str">
            <v>MAT_ED</v>
          </cell>
          <cell r="Y5187" t="str">
            <v>MAT</v>
          </cell>
          <cell r="Z5187" t="str">
            <v>AM</v>
          </cell>
          <cell r="AB5187" t="str">
            <v>WB INFRASTRUCTURE WEB FEDERALE</v>
          </cell>
        </row>
        <row r="5188">
          <cell r="A5188" t="str">
            <v>CDG</v>
          </cell>
          <cell r="B5188">
            <v>0</v>
          </cell>
          <cell r="C5188" t="str">
            <v>VtilAna</v>
          </cell>
          <cell r="D5188" t="str">
            <v>FOR</v>
          </cell>
          <cell r="E5188" t="str">
            <v>DAM02_X0876</v>
          </cell>
          <cell r="F5188" t="str">
            <v>CDCP</v>
          </cell>
          <cell r="G5188" t="str">
            <v>CDCMC</v>
          </cell>
          <cell r="H5188" t="str">
            <v>FMSGT</v>
          </cell>
          <cell r="I5188" t="str">
            <v>FMST</v>
          </cell>
          <cell r="J5188" t="str">
            <v>CDCP</v>
          </cell>
          <cell r="K5188" t="str">
            <v>CDCMC</v>
          </cell>
          <cell r="L5188" t="str">
            <v>DS300</v>
          </cell>
          <cell r="M5188" t="str">
            <v>DS</v>
          </cell>
          <cell r="N5188" t="str">
            <v>CITI-MF</v>
          </cell>
          <cell r="O5188" t="str">
            <v>DAM</v>
          </cell>
          <cell r="P5188" t="str">
            <v>Amort materiel</v>
          </cell>
          <cell r="Q5188" t="str">
            <v>Materiel ICM</v>
          </cell>
          <cell r="R5188" t="str">
            <v>INTERNET INTRANET</v>
          </cell>
          <cell r="S5188" t="str">
            <v>INTERNET/INTRANET</v>
          </cell>
          <cell r="U5188">
            <v>0</v>
          </cell>
          <cell r="V5188">
            <v>82.3852588086</v>
          </cell>
          <cell r="W5188" t="str">
            <v>AMO_MA_AU</v>
          </cell>
          <cell r="X5188" t="str">
            <v>MAT_ED</v>
          </cell>
          <cell r="Y5188" t="str">
            <v>MAT</v>
          </cell>
          <cell r="Z5188" t="str">
            <v>AM</v>
          </cell>
          <cell r="AB5188" t="str">
            <v>WB INFRASTRUCTURE WEB FEDERALE</v>
          </cell>
        </row>
        <row r="5189">
          <cell r="A5189" t="str">
            <v>CDG</v>
          </cell>
          <cell r="B5189">
            <v>0</v>
          </cell>
          <cell r="C5189" t="str">
            <v>VtilAna</v>
          </cell>
          <cell r="D5189" t="str">
            <v>FOR</v>
          </cell>
          <cell r="E5189" t="str">
            <v>DAM02_X0876</v>
          </cell>
          <cell r="F5189" t="str">
            <v>CDCP</v>
          </cell>
          <cell r="G5189" t="str">
            <v>CDCMC</v>
          </cell>
          <cell r="H5189" t="str">
            <v>FMSGT</v>
          </cell>
          <cell r="I5189" t="str">
            <v>FMST</v>
          </cell>
          <cell r="J5189" t="str">
            <v>CDCP</v>
          </cell>
          <cell r="K5189" t="str">
            <v>CDCMC</v>
          </cell>
          <cell r="L5189" t="str">
            <v>DS400</v>
          </cell>
          <cell r="M5189" t="str">
            <v>DS</v>
          </cell>
          <cell r="N5189" t="str">
            <v>CITI-MF</v>
          </cell>
          <cell r="O5189" t="str">
            <v>DAM</v>
          </cell>
          <cell r="P5189" t="str">
            <v>Amort materiel</v>
          </cell>
          <cell r="Q5189" t="str">
            <v>Materiel ICM</v>
          </cell>
          <cell r="R5189" t="str">
            <v>INTERNET INTRANET</v>
          </cell>
          <cell r="S5189" t="str">
            <v>INTERNET/INTRANET</v>
          </cell>
          <cell r="U5189">
            <v>0</v>
          </cell>
          <cell r="V5189">
            <v>462.11501492640002</v>
          </cell>
          <cell r="W5189" t="str">
            <v>AMO_MA_AU</v>
          </cell>
          <cell r="X5189" t="str">
            <v>MAT_ED</v>
          </cell>
          <cell r="Y5189" t="str">
            <v>MAT</v>
          </cell>
          <cell r="Z5189" t="str">
            <v>AM</v>
          </cell>
          <cell r="AB5189" t="str">
            <v>WB INFRASTRUCTURE WEB FEDERALE</v>
          </cell>
        </row>
        <row r="5190">
          <cell r="A5190" t="str">
            <v>CDG</v>
          </cell>
          <cell r="B5190">
            <v>0</v>
          </cell>
          <cell r="C5190" t="str">
            <v>VtilAna</v>
          </cell>
          <cell r="D5190" t="str">
            <v>FOR</v>
          </cell>
          <cell r="E5190" t="str">
            <v>DAM02_X0876</v>
          </cell>
          <cell r="F5190" t="str">
            <v>CDCP</v>
          </cell>
          <cell r="G5190" t="str">
            <v>CDCMC</v>
          </cell>
          <cell r="H5190" t="str">
            <v>FMSGT</v>
          </cell>
          <cell r="I5190" t="str">
            <v>FMST</v>
          </cell>
          <cell r="J5190" t="str">
            <v>CDCP</v>
          </cell>
          <cell r="K5190" t="str">
            <v>CDCMC</v>
          </cell>
          <cell r="L5190" t="str">
            <v>DS500</v>
          </cell>
          <cell r="M5190" t="str">
            <v>DS</v>
          </cell>
          <cell r="N5190" t="str">
            <v>CITI-MF</v>
          </cell>
          <cell r="O5190" t="str">
            <v>DAM</v>
          </cell>
          <cell r="P5190" t="str">
            <v>Amort materiel</v>
          </cell>
          <cell r="Q5190" t="str">
            <v>Materiel ICM</v>
          </cell>
          <cell r="R5190" t="str">
            <v>INTERNET INTRANET</v>
          </cell>
          <cell r="S5190" t="str">
            <v>INTERNET/INTRANET</v>
          </cell>
          <cell r="U5190">
            <v>0</v>
          </cell>
          <cell r="V5190">
            <v>51.135677881200003</v>
          </cell>
          <cell r="W5190" t="str">
            <v>AMO_MA_AU</v>
          </cell>
          <cell r="X5190" t="str">
            <v>MAT_ED</v>
          </cell>
          <cell r="Y5190" t="str">
            <v>MAT</v>
          </cell>
          <cell r="Z5190" t="str">
            <v>AM</v>
          </cell>
          <cell r="AB5190" t="str">
            <v>WB INFRASTRUCTURE WEB FEDERALE</v>
          </cell>
        </row>
        <row r="5191">
          <cell r="A5191" t="str">
            <v>CDG</v>
          </cell>
          <cell r="B5191">
            <v>0</v>
          </cell>
          <cell r="C5191" t="str">
            <v>VtilAna</v>
          </cell>
          <cell r="D5191" t="str">
            <v>FOR</v>
          </cell>
          <cell r="E5191" t="str">
            <v>DAM02_X0876</v>
          </cell>
          <cell r="F5191" t="str">
            <v>CDCP</v>
          </cell>
          <cell r="G5191" t="str">
            <v>CDCMC</v>
          </cell>
          <cell r="H5191" t="str">
            <v>FMSGT</v>
          </cell>
          <cell r="I5191" t="str">
            <v>FMST</v>
          </cell>
          <cell r="J5191" t="str">
            <v>CDCP</v>
          </cell>
          <cell r="K5191" t="str">
            <v>CDCMC</v>
          </cell>
          <cell r="L5191" t="str">
            <v>DS600</v>
          </cell>
          <cell r="M5191" t="str">
            <v>DS</v>
          </cell>
          <cell r="N5191" t="str">
            <v>CITI-MF</v>
          </cell>
          <cell r="O5191" t="str">
            <v>DAM</v>
          </cell>
          <cell r="P5191" t="str">
            <v>Amort materiel</v>
          </cell>
          <cell r="Q5191" t="str">
            <v>Materiel ICM</v>
          </cell>
          <cell r="R5191" t="str">
            <v>INTERNET INTRANET</v>
          </cell>
          <cell r="S5191" t="str">
            <v>INTERNET/INTRANET</v>
          </cell>
          <cell r="U5191">
            <v>0</v>
          </cell>
          <cell r="V5191">
            <v>167.13791011169999</v>
          </cell>
          <cell r="W5191" t="str">
            <v>AMO_MA_AU</v>
          </cell>
          <cell r="X5191" t="str">
            <v>MAT_ED</v>
          </cell>
          <cell r="Y5191" t="str">
            <v>MAT</v>
          </cell>
          <cell r="Z5191" t="str">
            <v>AM</v>
          </cell>
          <cell r="AB5191" t="str">
            <v>WB INFRASTRUCTURE WEB FEDERALE</v>
          </cell>
        </row>
        <row r="5192">
          <cell r="A5192" t="str">
            <v>CDG</v>
          </cell>
          <cell r="B5192">
            <v>0</v>
          </cell>
          <cell r="C5192" t="str">
            <v>VtilAna</v>
          </cell>
          <cell r="D5192" t="str">
            <v>FOR</v>
          </cell>
          <cell r="E5192" t="str">
            <v>DAM02_X0876</v>
          </cell>
          <cell r="F5192" t="str">
            <v>CDCP</v>
          </cell>
          <cell r="G5192" t="str">
            <v>CDCMC</v>
          </cell>
          <cell r="H5192" t="str">
            <v>FMSGT</v>
          </cell>
          <cell r="I5192" t="str">
            <v>FMST</v>
          </cell>
          <cell r="J5192" t="str">
            <v>CDCP</v>
          </cell>
          <cell r="K5192" t="str">
            <v>CDCMC</v>
          </cell>
          <cell r="L5192" t="str">
            <v>DS700</v>
          </cell>
          <cell r="M5192" t="str">
            <v>DS</v>
          </cell>
          <cell r="N5192" t="str">
            <v>CITI-MF</v>
          </cell>
          <cell r="O5192" t="str">
            <v>DAM</v>
          </cell>
          <cell r="P5192" t="str">
            <v>Amort materiel</v>
          </cell>
          <cell r="Q5192" t="str">
            <v>Materiel ICM</v>
          </cell>
          <cell r="R5192" t="str">
            <v>INTERNET INTRANET</v>
          </cell>
          <cell r="S5192" t="str">
            <v>INTERNET/INTRANET</v>
          </cell>
          <cell r="U5192">
            <v>0</v>
          </cell>
          <cell r="V5192">
            <v>454.53935894400001</v>
          </cell>
          <cell r="W5192" t="str">
            <v>AMO_MA_AU</v>
          </cell>
          <cell r="X5192" t="str">
            <v>MAT_ED</v>
          </cell>
          <cell r="Y5192" t="str">
            <v>MAT</v>
          </cell>
          <cell r="Z5192" t="str">
            <v>AM</v>
          </cell>
          <cell r="AB5192" t="str">
            <v>WB INFRASTRUCTURE WEB FEDERALE</v>
          </cell>
        </row>
        <row r="5193">
          <cell r="A5193" t="str">
            <v>CDG</v>
          </cell>
          <cell r="B5193">
            <v>0</v>
          </cell>
          <cell r="C5193" t="str">
            <v>VtilAna</v>
          </cell>
          <cell r="D5193" t="str">
            <v>FOR</v>
          </cell>
          <cell r="E5193" t="str">
            <v>DAM02_X0876</v>
          </cell>
          <cell r="F5193" t="str">
            <v>CDCP</v>
          </cell>
          <cell r="G5193" t="str">
            <v>CDCMC</v>
          </cell>
          <cell r="H5193" t="str">
            <v>FMSGT</v>
          </cell>
          <cell r="I5193" t="str">
            <v>FMST</v>
          </cell>
          <cell r="J5193" t="str">
            <v>CDCP</v>
          </cell>
          <cell r="K5193" t="str">
            <v>CDCMC</v>
          </cell>
          <cell r="L5193" t="str">
            <v>DS800</v>
          </cell>
          <cell r="M5193" t="str">
            <v>DS</v>
          </cell>
          <cell r="N5193" t="str">
            <v>CITI-MF</v>
          </cell>
          <cell r="O5193" t="str">
            <v>DAM</v>
          </cell>
          <cell r="P5193" t="str">
            <v>Amort materiel</v>
          </cell>
          <cell r="Q5193" t="str">
            <v>Materiel ICM</v>
          </cell>
          <cell r="R5193" t="str">
            <v>INTERNET INTRANET</v>
          </cell>
          <cell r="S5193" t="str">
            <v>INTERNET/INTRANET</v>
          </cell>
          <cell r="U5193">
            <v>0</v>
          </cell>
          <cell r="V5193">
            <v>261.83360989170001</v>
          </cell>
          <cell r="W5193" t="str">
            <v>AMO_MA_AU</v>
          </cell>
          <cell r="X5193" t="str">
            <v>MAT_ED</v>
          </cell>
          <cell r="Y5193" t="str">
            <v>MAT</v>
          </cell>
          <cell r="Z5193" t="str">
            <v>AM</v>
          </cell>
          <cell r="AB5193" t="str">
            <v>WB INFRASTRUCTURE WEB FEDERALE</v>
          </cell>
        </row>
        <row r="5194">
          <cell r="A5194" t="str">
            <v>CDG</v>
          </cell>
          <cell r="B5194">
            <v>0</v>
          </cell>
          <cell r="C5194" t="str">
            <v>VtilAna</v>
          </cell>
          <cell r="D5194" t="str">
            <v>FOR</v>
          </cell>
          <cell r="E5194" t="str">
            <v>DAM02_X0876</v>
          </cell>
          <cell r="F5194" t="str">
            <v>CDCP</v>
          </cell>
          <cell r="G5194" t="str">
            <v>CDCMC</v>
          </cell>
          <cell r="H5194" t="str">
            <v>FMSGT</v>
          </cell>
          <cell r="I5194" t="str">
            <v>FMST</v>
          </cell>
          <cell r="J5194" t="str">
            <v>CDCP</v>
          </cell>
          <cell r="K5194" t="str">
            <v>CDCMC</v>
          </cell>
          <cell r="L5194" t="str">
            <v>DS900</v>
          </cell>
          <cell r="M5194" t="str">
            <v>DS</v>
          </cell>
          <cell r="N5194" t="str">
            <v>CITI-MF</v>
          </cell>
          <cell r="O5194" t="str">
            <v>DAM</v>
          </cell>
          <cell r="P5194" t="str">
            <v>Amort materiel</v>
          </cell>
          <cell r="Q5194" t="str">
            <v>Materiel ICM</v>
          </cell>
          <cell r="R5194" t="str">
            <v>INTERNET INTRANET</v>
          </cell>
          <cell r="S5194" t="str">
            <v>INTERNET/INTRANET</v>
          </cell>
          <cell r="U5194">
            <v>0</v>
          </cell>
          <cell r="V5194">
            <v>147.72529165680001</v>
          </cell>
          <cell r="W5194" t="str">
            <v>AMO_MA_AU</v>
          </cell>
          <cell r="X5194" t="str">
            <v>MAT_ED</v>
          </cell>
          <cell r="Y5194" t="str">
            <v>MAT</v>
          </cell>
          <cell r="Z5194" t="str">
            <v>AM</v>
          </cell>
          <cell r="AB5194" t="str">
            <v>WB INFRASTRUCTURE WEB FEDERALE</v>
          </cell>
        </row>
        <row r="5195">
          <cell r="A5195" t="str">
            <v>CDG</v>
          </cell>
          <cell r="B5195">
            <v>0</v>
          </cell>
          <cell r="C5195" t="str">
            <v>VtilAna</v>
          </cell>
          <cell r="D5195" t="str">
            <v>FOR</v>
          </cell>
          <cell r="E5195" t="str">
            <v>DAM02_X0876</v>
          </cell>
          <cell r="F5195" t="str">
            <v>CDCP</v>
          </cell>
          <cell r="G5195" t="str">
            <v>CDCMC</v>
          </cell>
          <cell r="H5195" t="str">
            <v>FMSGT</v>
          </cell>
          <cell r="I5195" t="str">
            <v>FMST</v>
          </cell>
          <cell r="J5195" t="str">
            <v>CDCP</v>
          </cell>
          <cell r="K5195" t="str">
            <v>CDCMC</v>
          </cell>
          <cell r="L5195" t="str">
            <v>EDA00</v>
          </cell>
          <cell r="M5195" t="str">
            <v>EDA</v>
          </cell>
          <cell r="N5195" t="str">
            <v>CITI-MF</v>
          </cell>
          <cell r="O5195" t="str">
            <v>DAM</v>
          </cell>
          <cell r="P5195" t="str">
            <v>Amort materiel</v>
          </cell>
          <cell r="Q5195" t="str">
            <v>Materiel ICM</v>
          </cell>
          <cell r="R5195" t="str">
            <v>INTERNET INTRANET</v>
          </cell>
          <cell r="S5195" t="str">
            <v>INTERNET/INTRANET</v>
          </cell>
          <cell r="U5195">
            <v>0</v>
          </cell>
          <cell r="V5195">
            <v>117.2804111204</v>
          </cell>
          <cell r="W5195" t="str">
            <v>AMO_MA_AU</v>
          </cell>
          <cell r="X5195" t="str">
            <v>MAT_ED</v>
          </cell>
          <cell r="Y5195" t="str">
            <v>MAT</v>
          </cell>
          <cell r="Z5195" t="str">
            <v>AM</v>
          </cell>
          <cell r="AB5195" t="str">
            <v>WB INFRASTRUCTURE WEB FEDERALE</v>
          </cell>
        </row>
        <row r="5196">
          <cell r="A5196" t="str">
            <v>CDG</v>
          </cell>
          <cell r="B5196">
            <v>0</v>
          </cell>
          <cell r="C5196" t="str">
            <v>VtilAna</v>
          </cell>
          <cell r="D5196" t="str">
            <v>FOR</v>
          </cell>
          <cell r="E5196" t="str">
            <v>DAM02_X0876</v>
          </cell>
          <cell r="F5196" t="str">
            <v>CDCP</v>
          </cell>
          <cell r="G5196" t="str">
            <v>CDCMC</v>
          </cell>
          <cell r="H5196" t="str">
            <v>FMSGT</v>
          </cell>
          <cell r="I5196" t="str">
            <v>FMST</v>
          </cell>
          <cell r="J5196" t="str">
            <v>CDCP</v>
          </cell>
          <cell r="K5196" t="str">
            <v>CDCMC</v>
          </cell>
          <cell r="L5196" t="str">
            <v>EDA11</v>
          </cell>
          <cell r="M5196" t="str">
            <v>EDA</v>
          </cell>
          <cell r="N5196" t="str">
            <v>CITI-MF</v>
          </cell>
          <cell r="O5196" t="str">
            <v>DAM</v>
          </cell>
          <cell r="P5196" t="str">
            <v>Amort materiel</v>
          </cell>
          <cell r="Q5196" t="str">
            <v>Materiel ICM</v>
          </cell>
          <cell r="R5196" t="str">
            <v>INTERNET INTRANET</v>
          </cell>
          <cell r="S5196" t="str">
            <v>INTERNET/INTRANET</v>
          </cell>
          <cell r="U5196">
            <v>0</v>
          </cell>
          <cell r="V5196">
            <v>41.224260193600003</v>
          </cell>
          <cell r="W5196" t="str">
            <v>AMO_MA_AU</v>
          </cell>
          <cell r="X5196" t="str">
            <v>MAT_ED</v>
          </cell>
          <cell r="Y5196" t="str">
            <v>MAT</v>
          </cell>
          <cell r="Z5196" t="str">
            <v>AM</v>
          </cell>
          <cell r="AB5196" t="str">
            <v>WB INFRASTRUCTURE WEB FEDERALE</v>
          </cell>
        </row>
        <row r="5197">
          <cell r="A5197" t="str">
            <v>CDG</v>
          </cell>
          <cell r="B5197">
            <v>0</v>
          </cell>
          <cell r="C5197" t="str">
            <v>VtilAna</v>
          </cell>
          <cell r="D5197" t="str">
            <v>FOR</v>
          </cell>
          <cell r="E5197" t="str">
            <v>DAM02_X0876</v>
          </cell>
          <cell r="F5197" t="str">
            <v>CDCP</v>
          </cell>
          <cell r="G5197" t="str">
            <v>CDCMC</v>
          </cell>
          <cell r="H5197" t="str">
            <v>FMSGT</v>
          </cell>
          <cell r="I5197" t="str">
            <v>FMST</v>
          </cell>
          <cell r="J5197" t="str">
            <v>CDCP</v>
          </cell>
          <cell r="K5197" t="str">
            <v>CDCMC</v>
          </cell>
          <cell r="L5197" t="str">
            <v>EDA12</v>
          </cell>
          <cell r="M5197" t="str">
            <v>EDA</v>
          </cell>
          <cell r="N5197" t="str">
            <v>CITI-MF</v>
          </cell>
          <cell r="O5197" t="str">
            <v>DAM</v>
          </cell>
          <cell r="P5197" t="str">
            <v>Amort materiel</v>
          </cell>
          <cell r="Q5197" t="str">
            <v>Materiel ICM</v>
          </cell>
          <cell r="R5197" t="str">
            <v>INTERNET INTRANET</v>
          </cell>
          <cell r="S5197" t="str">
            <v>INTERNET/INTRANET</v>
          </cell>
          <cell r="U5197">
            <v>0</v>
          </cell>
          <cell r="V5197">
            <v>44.485673183599999</v>
          </cell>
          <cell r="W5197" t="str">
            <v>AMO_MA_AU</v>
          </cell>
          <cell r="X5197" t="str">
            <v>MAT_ED</v>
          </cell>
          <cell r="Y5197" t="str">
            <v>MAT</v>
          </cell>
          <cell r="Z5197" t="str">
            <v>AM</v>
          </cell>
          <cell r="AB5197" t="str">
            <v>WB INFRASTRUCTURE WEB FEDERALE</v>
          </cell>
        </row>
        <row r="5198">
          <cell r="A5198" t="str">
            <v>CDG</v>
          </cell>
          <cell r="B5198">
            <v>0</v>
          </cell>
          <cell r="C5198" t="str">
            <v>VtilAna</v>
          </cell>
          <cell r="D5198" t="str">
            <v>FOR</v>
          </cell>
          <cell r="E5198" t="str">
            <v>DAM02_X0876</v>
          </cell>
          <cell r="F5198" t="str">
            <v>CDCP</v>
          </cell>
          <cell r="G5198" t="str">
            <v>CDCMC</v>
          </cell>
          <cell r="H5198" t="str">
            <v>FMSGT</v>
          </cell>
          <cell r="I5198" t="str">
            <v>FMST</v>
          </cell>
          <cell r="J5198" t="str">
            <v>CDCP</v>
          </cell>
          <cell r="K5198" t="str">
            <v>CDCMC</v>
          </cell>
          <cell r="L5198" t="str">
            <v>EDA13</v>
          </cell>
          <cell r="M5198" t="str">
            <v>EDA</v>
          </cell>
          <cell r="N5198" t="str">
            <v>CITI-MF</v>
          </cell>
          <cell r="O5198" t="str">
            <v>DAM</v>
          </cell>
          <cell r="P5198" t="str">
            <v>Amort materiel</v>
          </cell>
          <cell r="Q5198" t="str">
            <v>Materiel ICM</v>
          </cell>
          <cell r="R5198" t="str">
            <v>INTERNET INTRANET</v>
          </cell>
          <cell r="S5198" t="str">
            <v>INTERNET/INTRANET</v>
          </cell>
          <cell r="U5198">
            <v>0</v>
          </cell>
          <cell r="V5198">
            <v>114.67128072840001</v>
          </cell>
          <cell r="W5198" t="str">
            <v>AMO_MA_AU</v>
          </cell>
          <cell r="X5198" t="str">
            <v>MAT_ED</v>
          </cell>
          <cell r="Y5198" t="str">
            <v>MAT</v>
          </cell>
          <cell r="Z5198" t="str">
            <v>AM</v>
          </cell>
          <cell r="AB5198" t="str">
            <v>WB INFRASTRUCTURE WEB FEDERALE</v>
          </cell>
        </row>
        <row r="5199">
          <cell r="A5199" t="str">
            <v>CDG</v>
          </cell>
          <cell r="B5199">
            <v>0</v>
          </cell>
          <cell r="C5199" t="str">
            <v>VtilAna</v>
          </cell>
          <cell r="D5199" t="str">
            <v>FOR</v>
          </cell>
          <cell r="E5199" t="str">
            <v>DAM02_X0876</v>
          </cell>
          <cell r="F5199" t="str">
            <v>CDCP</v>
          </cell>
          <cell r="G5199" t="str">
            <v>CDCMC</v>
          </cell>
          <cell r="H5199" t="str">
            <v>FMSGT</v>
          </cell>
          <cell r="I5199" t="str">
            <v>FMST</v>
          </cell>
          <cell r="J5199" t="str">
            <v>CDCP</v>
          </cell>
          <cell r="K5199" t="str">
            <v>CDCMC</v>
          </cell>
          <cell r="L5199" t="str">
            <v>EDA21</v>
          </cell>
          <cell r="M5199" t="str">
            <v>EDA</v>
          </cell>
          <cell r="N5199" t="str">
            <v>CITI-MF</v>
          </cell>
          <cell r="O5199" t="str">
            <v>DAM</v>
          </cell>
          <cell r="P5199" t="str">
            <v>Amort materiel</v>
          </cell>
          <cell r="Q5199" t="str">
            <v>Materiel ICM</v>
          </cell>
          <cell r="R5199" t="str">
            <v>INTERNET INTRANET</v>
          </cell>
          <cell r="S5199" t="str">
            <v>INTERNET/INTRANET</v>
          </cell>
          <cell r="U5199">
            <v>0</v>
          </cell>
          <cell r="V5199">
            <v>121.45501974760001</v>
          </cell>
          <cell r="W5199" t="str">
            <v>AMO_MA_AU</v>
          </cell>
          <cell r="X5199" t="str">
            <v>MAT_ED</v>
          </cell>
          <cell r="Y5199" t="str">
            <v>MAT</v>
          </cell>
          <cell r="Z5199" t="str">
            <v>AM</v>
          </cell>
          <cell r="AB5199" t="str">
            <v>WB INFRASTRUCTURE WEB FEDERALE</v>
          </cell>
        </row>
        <row r="5200">
          <cell r="A5200" t="str">
            <v>CDG</v>
          </cell>
          <cell r="B5200">
            <v>0</v>
          </cell>
          <cell r="C5200" t="str">
            <v>VtilAna</v>
          </cell>
          <cell r="D5200" t="str">
            <v>FOR</v>
          </cell>
          <cell r="E5200" t="str">
            <v>DAM02_X0876</v>
          </cell>
          <cell r="F5200" t="str">
            <v>CDCP</v>
          </cell>
          <cell r="G5200" t="str">
            <v>CDCMC</v>
          </cell>
          <cell r="H5200" t="str">
            <v>FMSGT</v>
          </cell>
          <cell r="I5200" t="str">
            <v>FMST</v>
          </cell>
          <cell r="J5200" t="str">
            <v>CDCP</v>
          </cell>
          <cell r="K5200" t="str">
            <v>CDCMC</v>
          </cell>
          <cell r="L5200" t="str">
            <v>EDA22</v>
          </cell>
          <cell r="M5200" t="str">
            <v>EDA</v>
          </cell>
          <cell r="N5200" t="str">
            <v>CITI-MF</v>
          </cell>
          <cell r="O5200" t="str">
            <v>DAM</v>
          </cell>
          <cell r="P5200" t="str">
            <v>Amort materiel</v>
          </cell>
          <cell r="Q5200" t="str">
            <v>Materiel ICM</v>
          </cell>
          <cell r="R5200" t="str">
            <v>INTERNET INTRANET</v>
          </cell>
          <cell r="S5200" t="str">
            <v>INTERNET/INTRANET</v>
          </cell>
          <cell r="U5200">
            <v>0</v>
          </cell>
          <cell r="V5200">
            <v>83.492172543999999</v>
          </cell>
          <cell r="W5200" t="str">
            <v>AMO_MA_AU</v>
          </cell>
          <cell r="X5200" t="str">
            <v>MAT_ED</v>
          </cell>
          <cell r="Y5200" t="str">
            <v>MAT</v>
          </cell>
          <cell r="Z5200" t="str">
            <v>AM</v>
          </cell>
          <cell r="AB5200" t="str">
            <v>WB INFRASTRUCTURE WEB FEDERALE</v>
          </cell>
        </row>
        <row r="5201">
          <cell r="A5201" t="str">
            <v>CDG</v>
          </cell>
          <cell r="B5201">
            <v>0</v>
          </cell>
          <cell r="C5201" t="str">
            <v>VtilAna</v>
          </cell>
          <cell r="D5201" t="str">
            <v>FOR</v>
          </cell>
          <cell r="E5201" t="str">
            <v>DAM02_X0876</v>
          </cell>
          <cell r="F5201" t="str">
            <v>CDCP</v>
          </cell>
          <cell r="G5201" t="str">
            <v>CDCMC</v>
          </cell>
          <cell r="H5201" t="str">
            <v>FMSGT</v>
          </cell>
          <cell r="I5201" t="str">
            <v>FMST</v>
          </cell>
          <cell r="J5201" t="str">
            <v>CDCP</v>
          </cell>
          <cell r="K5201" t="str">
            <v>CDCMC</v>
          </cell>
          <cell r="L5201" t="str">
            <v>EDA23</v>
          </cell>
          <cell r="M5201" t="str">
            <v>EDA</v>
          </cell>
          <cell r="N5201" t="str">
            <v>CITI-MF</v>
          </cell>
          <cell r="O5201" t="str">
            <v>DAM</v>
          </cell>
          <cell r="P5201" t="str">
            <v>Amort materiel</v>
          </cell>
          <cell r="Q5201" t="str">
            <v>Materiel ICM</v>
          </cell>
          <cell r="R5201" t="str">
            <v>INTERNET INTRANET</v>
          </cell>
          <cell r="S5201" t="str">
            <v>INTERNET/INTRANET</v>
          </cell>
          <cell r="U5201">
            <v>0</v>
          </cell>
          <cell r="V5201">
            <v>35.6146298508</v>
          </cell>
          <cell r="W5201" t="str">
            <v>AMO_MA_AU</v>
          </cell>
          <cell r="X5201" t="str">
            <v>MAT_ED</v>
          </cell>
          <cell r="Y5201" t="str">
            <v>MAT</v>
          </cell>
          <cell r="Z5201" t="str">
            <v>AM</v>
          </cell>
          <cell r="AB5201" t="str">
            <v>WB INFRASTRUCTURE WEB FEDERALE</v>
          </cell>
        </row>
        <row r="5202">
          <cell r="A5202" t="str">
            <v>CDG</v>
          </cell>
          <cell r="B5202">
            <v>0</v>
          </cell>
          <cell r="C5202" t="str">
            <v>VtilAna</v>
          </cell>
          <cell r="D5202" t="str">
            <v>FOR</v>
          </cell>
          <cell r="E5202" t="str">
            <v>DAM02_X0876</v>
          </cell>
          <cell r="F5202" t="str">
            <v>CDCP</v>
          </cell>
          <cell r="G5202" t="str">
            <v>CDCMC</v>
          </cell>
          <cell r="H5202" t="str">
            <v>FMSGT</v>
          </cell>
          <cell r="I5202" t="str">
            <v>FMST</v>
          </cell>
          <cell r="J5202" t="str">
            <v>CDCP</v>
          </cell>
          <cell r="K5202" t="str">
            <v>CDCMC</v>
          </cell>
          <cell r="L5202" t="str">
            <v>EDA24</v>
          </cell>
          <cell r="M5202" t="str">
            <v>EDA</v>
          </cell>
          <cell r="N5202" t="str">
            <v>CITI-MF</v>
          </cell>
          <cell r="O5202" t="str">
            <v>DAM</v>
          </cell>
          <cell r="P5202" t="str">
            <v>Amort materiel</v>
          </cell>
          <cell r="Q5202" t="str">
            <v>Materiel ICM</v>
          </cell>
          <cell r="R5202" t="str">
            <v>INTERNET INTRANET</v>
          </cell>
          <cell r="S5202" t="str">
            <v>INTERNET/INTRANET</v>
          </cell>
          <cell r="U5202">
            <v>0</v>
          </cell>
          <cell r="V5202">
            <v>45.659781860000002</v>
          </cell>
          <cell r="W5202" t="str">
            <v>AMO_MA_AU</v>
          </cell>
          <cell r="X5202" t="str">
            <v>MAT_ED</v>
          </cell>
          <cell r="Y5202" t="str">
            <v>MAT</v>
          </cell>
          <cell r="Z5202" t="str">
            <v>AM</v>
          </cell>
          <cell r="AB5202" t="str">
            <v>WB INFRASTRUCTURE WEB FEDERALE</v>
          </cell>
        </row>
        <row r="5203">
          <cell r="A5203" t="str">
            <v>CDG</v>
          </cell>
          <cell r="B5203">
            <v>0</v>
          </cell>
          <cell r="C5203" t="str">
            <v>VtilAna</v>
          </cell>
          <cell r="D5203" t="str">
            <v>FOR</v>
          </cell>
          <cell r="E5203" t="str">
            <v>DAM02_X0876</v>
          </cell>
          <cell r="F5203" t="str">
            <v>CDCP</v>
          </cell>
          <cell r="G5203" t="str">
            <v>CDCMC</v>
          </cell>
          <cell r="H5203" t="str">
            <v>FMSGT</v>
          </cell>
          <cell r="I5203" t="str">
            <v>FMST</v>
          </cell>
          <cell r="J5203" t="str">
            <v>CDCP</v>
          </cell>
          <cell r="K5203" t="str">
            <v>CDCMC</v>
          </cell>
          <cell r="L5203" t="str">
            <v>EDA25</v>
          </cell>
          <cell r="M5203" t="str">
            <v>EDA</v>
          </cell>
          <cell r="N5203" t="str">
            <v>CITI-MF</v>
          </cell>
          <cell r="O5203" t="str">
            <v>DAM</v>
          </cell>
          <cell r="P5203" t="str">
            <v>Amort materiel</v>
          </cell>
          <cell r="Q5203" t="str">
            <v>Materiel ICM</v>
          </cell>
          <cell r="R5203" t="str">
            <v>INTERNET INTRANET</v>
          </cell>
          <cell r="S5203" t="str">
            <v>INTERNET/INTRANET</v>
          </cell>
          <cell r="U5203">
            <v>0</v>
          </cell>
          <cell r="V5203">
            <v>92.493672396400001</v>
          </cell>
          <cell r="W5203" t="str">
            <v>AMO_MA_AU</v>
          </cell>
          <cell r="X5203" t="str">
            <v>MAT_ED</v>
          </cell>
          <cell r="Y5203" t="str">
            <v>MAT</v>
          </cell>
          <cell r="Z5203" t="str">
            <v>AM</v>
          </cell>
          <cell r="AB5203" t="str">
            <v>WB INFRASTRUCTURE WEB FEDERALE</v>
          </cell>
        </row>
        <row r="5204">
          <cell r="A5204" t="str">
            <v>CDG</v>
          </cell>
          <cell r="B5204">
            <v>0</v>
          </cell>
          <cell r="C5204" t="str">
            <v>VtilAna</v>
          </cell>
          <cell r="D5204" t="str">
            <v>FOR</v>
          </cell>
          <cell r="E5204" t="str">
            <v>DAM02_X0876</v>
          </cell>
          <cell r="F5204" t="str">
            <v>CDCP</v>
          </cell>
          <cell r="G5204" t="str">
            <v>CDCMC</v>
          </cell>
          <cell r="H5204" t="str">
            <v>FMSGT</v>
          </cell>
          <cell r="I5204" t="str">
            <v>FMST</v>
          </cell>
          <cell r="J5204" t="str">
            <v>CDCP</v>
          </cell>
          <cell r="K5204" t="str">
            <v>CDCMC</v>
          </cell>
          <cell r="L5204" t="str">
            <v>EDA31</v>
          </cell>
          <cell r="M5204" t="str">
            <v>EDA</v>
          </cell>
          <cell r="N5204" t="str">
            <v>CITI-MF</v>
          </cell>
          <cell r="O5204" t="str">
            <v>DAM</v>
          </cell>
          <cell r="P5204" t="str">
            <v>Amort materiel</v>
          </cell>
          <cell r="Q5204" t="str">
            <v>Materiel ICM</v>
          </cell>
          <cell r="R5204" t="str">
            <v>INTERNET INTRANET</v>
          </cell>
          <cell r="S5204" t="str">
            <v>INTERNET/INTRANET</v>
          </cell>
          <cell r="U5204">
            <v>0</v>
          </cell>
          <cell r="V5204">
            <v>57.5313251436</v>
          </cell>
          <cell r="W5204" t="str">
            <v>AMO_MA_AU</v>
          </cell>
          <cell r="X5204" t="str">
            <v>MAT_ED</v>
          </cell>
          <cell r="Y5204" t="str">
            <v>MAT</v>
          </cell>
          <cell r="Z5204" t="str">
            <v>AM</v>
          </cell>
          <cell r="AB5204" t="str">
            <v>WB INFRASTRUCTURE WEB FEDERALE</v>
          </cell>
        </row>
        <row r="5205">
          <cell r="A5205" t="str">
            <v>CDG</v>
          </cell>
          <cell r="B5205">
            <v>0</v>
          </cell>
          <cell r="C5205" t="str">
            <v>VtilAna</v>
          </cell>
          <cell r="D5205" t="str">
            <v>FOR</v>
          </cell>
          <cell r="E5205" t="str">
            <v>DAM02_X0876</v>
          </cell>
          <cell r="F5205" t="str">
            <v>CDCP</v>
          </cell>
          <cell r="G5205" t="str">
            <v>CDCMC</v>
          </cell>
          <cell r="H5205" t="str">
            <v>FMSGT</v>
          </cell>
          <cell r="I5205" t="str">
            <v>FMST</v>
          </cell>
          <cell r="J5205" t="str">
            <v>CDCP</v>
          </cell>
          <cell r="K5205" t="str">
            <v>CDCMC</v>
          </cell>
          <cell r="L5205" t="str">
            <v>EDA32</v>
          </cell>
          <cell r="M5205" t="str">
            <v>EDA</v>
          </cell>
          <cell r="N5205" t="str">
            <v>CITI-MF</v>
          </cell>
          <cell r="O5205" t="str">
            <v>DAM</v>
          </cell>
          <cell r="P5205" t="str">
            <v>Amort materiel</v>
          </cell>
          <cell r="Q5205" t="str">
            <v>Materiel ICM</v>
          </cell>
          <cell r="R5205" t="str">
            <v>INTERNET INTRANET</v>
          </cell>
          <cell r="S5205" t="str">
            <v>INTERNET/INTRANET</v>
          </cell>
          <cell r="U5205">
            <v>0</v>
          </cell>
          <cell r="V5205">
            <v>33.396869017599997</v>
          </cell>
          <cell r="W5205" t="str">
            <v>AMO_MA_AU</v>
          </cell>
          <cell r="X5205" t="str">
            <v>MAT_ED</v>
          </cell>
          <cell r="Y5205" t="str">
            <v>MAT</v>
          </cell>
          <cell r="Z5205" t="str">
            <v>AM</v>
          </cell>
          <cell r="AB5205" t="str">
            <v>WB INFRASTRUCTURE WEB FEDERALE</v>
          </cell>
        </row>
        <row r="5206">
          <cell r="A5206" t="str">
            <v>CDG</v>
          </cell>
          <cell r="B5206">
            <v>0</v>
          </cell>
          <cell r="C5206" t="str">
            <v>VtilAna</v>
          </cell>
          <cell r="D5206" t="str">
            <v>FOR</v>
          </cell>
          <cell r="E5206" t="str">
            <v>DAM02_X0876</v>
          </cell>
          <cell r="F5206" t="str">
            <v>CDCP</v>
          </cell>
          <cell r="G5206" t="str">
            <v>CDCMC</v>
          </cell>
          <cell r="H5206" t="str">
            <v>FMSGT</v>
          </cell>
          <cell r="I5206" t="str">
            <v>FMST</v>
          </cell>
          <cell r="J5206" t="str">
            <v>CDCP</v>
          </cell>
          <cell r="K5206" t="str">
            <v>CDCMC</v>
          </cell>
          <cell r="L5206" t="str">
            <v>EDA40</v>
          </cell>
          <cell r="M5206" t="str">
            <v>EDA</v>
          </cell>
          <cell r="N5206" t="str">
            <v>CITI-MF</v>
          </cell>
          <cell r="O5206" t="str">
            <v>DAM</v>
          </cell>
          <cell r="P5206" t="str">
            <v>Amort materiel</v>
          </cell>
          <cell r="Q5206" t="str">
            <v>Materiel ICM</v>
          </cell>
          <cell r="R5206" t="str">
            <v>INTERNET INTRANET</v>
          </cell>
          <cell r="S5206" t="str">
            <v>INTERNET/INTRANET</v>
          </cell>
          <cell r="U5206">
            <v>0</v>
          </cell>
          <cell r="V5206">
            <v>138.41436729559999</v>
          </cell>
          <cell r="W5206" t="str">
            <v>AMO_MA_AU</v>
          </cell>
          <cell r="X5206" t="str">
            <v>MAT_ED</v>
          </cell>
          <cell r="Y5206" t="str">
            <v>MAT</v>
          </cell>
          <cell r="Z5206" t="str">
            <v>AM</v>
          </cell>
          <cell r="AB5206" t="str">
            <v>WB INFRASTRUCTURE WEB FEDERALE</v>
          </cell>
        </row>
        <row r="5207">
          <cell r="A5207" t="str">
            <v>CDG</v>
          </cell>
          <cell r="B5207">
            <v>0</v>
          </cell>
          <cell r="C5207" t="str">
            <v>VtilAna</v>
          </cell>
          <cell r="D5207" t="str">
            <v>FOR</v>
          </cell>
          <cell r="E5207" t="str">
            <v>DAM02_X0876</v>
          </cell>
          <cell r="F5207" t="str">
            <v>CDCP</v>
          </cell>
          <cell r="G5207" t="str">
            <v>CDCMC</v>
          </cell>
          <cell r="H5207" t="str">
            <v>FMSGT</v>
          </cell>
          <cell r="I5207" t="str">
            <v>FMST</v>
          </cell>
          <cell r="J5207" t="str">
            <v>CDCP</v>
          </cell>
          <cell r="K5207" t="str">
            <v>CDCMC</v>
          </cell>
          <cell r="L5207" t="str">
            <v>EDAR0</v>
          </cell>
          <cell r="M5207" t="str">
            <v>EDA</v>
          </cell>
          <cell r="N5207" t="str">
            <v>CITI-MF</v>
          </cell>
          <cell r="O5207" t="str">
            <v>DAM</v>
          </cell>
          <cell r="P5207" t="str">
            <v>Amort materiel</v>
          </cell>
          <cell r="Q5207" t="str">
            <v>Materiel ICM</v>
          </cell>
          <cell r="R5207" t="str">
            <v>INTERNET INTRANET</v>
          </cell>
          <cell r="S5207" t="str">
            <v>INTERNET/INTRANET</v>
          </cell>
          <cell r="U5207">
            <v>0</v>
          </cell>
          <cell r="V5207">
            <v>205.07764881119999</v>
          </cell>
          <cell r="W5207" t="str">
            <v>AMO_MA_AU</v>
          </cell>
          <cell r="X5207" t="str">
            <v>MAT_ED</v>
          </cell>
          <cell r="Y5207" t="str">
            <v>MAT</v>
          </cell>
          <cell r="Z5207" t="str">
            <v>AM</v>
          </cell>
          <cell r="AB5207" t="str">
            <v>WB INFRASTRUCTURE WEB FEDERALE</v>
          </cell>
        </row>
        <row r="5208">
          <cell r="A5208" t="str">
            <v>CDG</v>
          </cell>
          <cell r="B5208">
            <v>0</v>
          </cell>
          <cell r="C5208" t="str">
            <v>VtilAna</v>
          </cell>
          <cell r="D5208" t="str">
            <v>FOR</v>
          </cell>
          <cell r="E5208" t="str">
            <v>DAM02_X0876</v>
          </cell>
          <cell r="F5208" t="str">
            <v>CDCP</v>
          </cell>
          <cell r="G5208" t="str">
            <v>CDCMC</v>
          </cell>
          <cell r="H5208" t="str">
            <v>FMSGT</v>
          </cell>
          <cell r="I5208" t="str">
            <v>FMST</v>
          </cell>
          <cell r="J5208" t="str">
            <v>FKT</v>
          </cell>
          <cell r="K5208" t="str">
            <v>CDCMC</v>
          </cell>
          <cell r="L5208" t="str">
            <v>FKT_BROK0</v>
          </cell>
          <cell r="M5208" t="str">
            <v>FKT</v>
          </cell>
          <cell r="N5208" t="str">
            <v>CITI-MF</v>
          </cell>
          <cell r="O5208" t="str">
            <v>DAM</v>
          </cell>
          <cell r="P5208" t="str">
            <v>Amort materiel</v>
          </cell>
          <cell r="Q5208" t="str">
            <v>Materiel ICM</v>
          </cell>
          <cell r="R5208" t="str">
            <v>INTERNET INTRANET</v>
          </cell>
          <cell r="S5208" t="str">
            <v>INTERNET/INTRANET</v>
          </cell>
          <cell r="U5208">
            <v>0</v>
          </cell>
          <cell r="V5208">
            <v>25.769259873500001</v>
          </cell>
          <cell r="W5208" t="str">
            <v>AMO_MA_AU</v>
          </cell>
          <cell r="X5208" t="str">
            <v>MAT_ED</v>
          </cell>
          <cell r="Y5208" t="str">
            <v>MAT</v>
          </cell>
          <cell r="Z5208" t="str">
            <v>AM</v>
          </cell>
          <cell r="AB5208" t="str">
            <v>WB INFRASTRUCTURE WEB FEDERALE</v>
          </cell>
        </row>
        <row r="5209">
          <cell r="A5209" t="str">
            <v>CDG</v>
          </cell>
          <cell r="B5209">
            <v>0</v>
          </cell>
          <cell r="C5209" t="str">
            <v>VtilAna</v>
          </cell>
          <cell r="D5209" t="str">
            <v>FOR</v>
          </cell>
          <cell r="E5209" t="str">
            <v>DAM02_X0876</v>
          </cell>
          <cell r="F5209" t="str">
            <v>CDCP</v>
          </cell>
          <cell r="G5209" t="str">
            <v>CDCMC</v>
          </cell>
          <cell r="H5209" t="str">
            <v>FMSGT</v>
          </cell>
          <cell r="I5209" t="str">
            <v>FMST</v>
          </cell>
          <cell r="J5209" t="str">
            <v>FKT</v>
          </cell>
          <cell r="K5209" t="str">
            <v>CDCMC</v>
          </cell>
          <cell r="L5209" t="str">
            <v>FKT_DS100</v>
          </cell>
          <cell r="M5209" t="str">
            <v>FKT</v>
          </cell>
          <cell r="N5209" t="str">
            <v>CITI-MF</v>
          </cell>
          <cell r="O5209" t="str">
            <v>DAM</v>
          </cell>
          <cell r="P5209" t="str">
            <v>Amort materiel</v>
          </cell>
          <cell r="Q5209" t="str">
            <v>Materiel ICM</v>
          </cell>
          <cell r="R5209" t="str">
            <v>INTERNET INTRANET</v>
          </cell>
          <cell r="S5209" t="str">
            <v>INTERNET/INTRANET</v>
          </cell>
          <cell r="U5209">
            <v>0</v>
          </cell>
          <cell r="V5209">
            <v>93.118749237800003</v>
          </cell>
          <cell r="W5209" t="str">
            <v>AMO_MA_AU</v>
          </cell>
          <cell r="X5209" t="str">
            <v>MAT_ED</v>
          </cell>
          <cell r="Y5209" t="str">
            <v>MAT</v>
          </cell>
          <cell r="Z5209" t="str">
            <v>AM</v>
          </cell>
          <cell r="AB5209" t="str">
            <v>WB INFRASTRUCTURE WEB FEDERALE</v>
          </cell>
        </row>
        <row r="5210">
          <cell r="A5210" t="str">
            <v>CDG</v>
          </cell>
          <cell r="B5210">
            <v>0</v>
          </cell>
          <cell r="C5210" t="str">
            <v>VtilAna</v>
          </cell>
          <cell r="D5210" t="str">
            <v>FOR</v>
          </cell>
          <cell r="E5210" t="str">
            <v>DAM02_X0876</v>
          </cell>
          <cell r="F5210" t="str">
            <v>CDCP</v>
          </cell>
          <cell r="G5210" t="str">
            <v>CDCMC</v>
          </cell>
          <cell r="H5210" t="str">
            <v>FMSGT</v>
          </cell>
          <cell r="I5210" t="str">
            <v>FMST</v>
          </cell>
          <cell r="J5210" t="str">
            <v>FKT</v>
          </cell>
          <cell r="K5210" t="str">
            <v>CDCMC</v>
          </cell>
          <cell r="L5210" t="str">
            <v>FKT_DS500</v>
          </cell>
          <cell r="M5210" t="str">
            <v>FKT</v>
          </cell>
          <cell r="N5210" t="str">
            <v>CITI-MF</v>
          </cell>
          <cell r="O5210" t="str">
            <v>DAM</v>
          </cell>
          <cell r="P5210" t="str">
            <v>Amort materiel</v>
          </cell>
          <cell r="Q5210" t="str">
            <v>Materiel ICM</v>
          </cell>
          <cell r="R5210" t="str">
            <v>INTERNET INTRANET</v>
          </cell>
          <cell r="S5210" t="str">
            <v>INTERNET/INTRANET</v>
          </cell>
          <cell r="U5210">
            <v>0</v>
          </cell>
          <cell r="V5210">
            <v>12.8409532251</v>
          </cell>
          <cell r="W5210" t="str">
            <v>AMO_MA_AU</v>
          </cell>
          <cell r="X5210" t="str">
            <v>MAT_ED</v>
          </cell>
          <cell r="Y5210" t="str">
            <v>MAT</v>
          </cell>
          <cell r="Z5210" t="str">
            <v>AM</v>
          </cell>
          <cell r="AB5210" t="str">
            <v>WB INFRASTRUCTURE WEB FEDERALE</v>
          </cell>
        </row>
        <row r="5211">
          <cell r="A5211" t="str">
            <v>CDG</v>
          </cell>
          <cell r="B5211">
            <v>0</v>
          </cell>
          <cell r="C5211" t="str">
            <v>VtilAna</v>
          </cell>
          <cell r="D5211" t="str">
            <v>FOR</v>
          </cell>
          <cell r="E5211" t="str">
            <v>DAM02_X0876</v>
          </cell>
          <cell r="F5211" t="str">
            <v>CDCP</v>
          </cell>
          <cell r="G5211" t="str">
            <v>CDCMC</v>
          </cell>
          <cell r="H5211" t="str">
            <v>FMSGT</v>
          </cell>
          <cell r="I5211" t="str">
            <v>FMST</v>
          </cell>
          <cell r="J5211" t="str">
            <v>FKT</v>
          </cell>
          <cell r="K5211" t="str">
            <v>CDCMC</v>
          </cell>
          <cell r="L5211" t="str">
            <v>FKT_DS600</v>
          </cell>
          <cell r="M5211" t="str">
            <v>FKT</v>
          </cell>
          <cell r="N5211" t="str">
            <v>CITI-MF</v>
          </cell>
          <cell r="O5211" t="str">
            <v>DAM</v>
          </cell>
          <cell r="P5211" t="str">
            <v>Amort materiel</v>
          </cell>
          <cell r="Q5211" t="str">
            <v>Materiel ICM</v>
          </cell>
          <cell r="R5211" t="str">
            <v>INTERNET INTRANET</v>
          </cell>
          <cell r="S5211" t="str">
            <v>INTERNET/INTRANET</v>
          </cell>
          <cell r="U5211">
            <v>0</v>
          </cell>
          <cell r="V5211">
            <v>38.522859675299998</v>
          </cell>
          <cell r="W5211" t="str">
            <v>AMO_MA_AU</v>
          </cell>
          <cell r="X5211" t="str">
            <v>MAT_ED</v>
          </cell>
          <cell r="Y5211" t="str">
            <v>MAT</v>
          </cell>
          <cell r="Z5211" t="str">
            <v>AM</v>
          </cell>
          <cell r="AB5211" t="str">
            <v>WB INFRASTRUCTURE WEB FEDERALE</v>
          </cell>
        </row>
        <row r="5212">
          <cell r="A5212" t="str">
            <v>CDG</v>
          </cell>
          <cell r="B5212">
            <v>0</v>
          </cell>
          <cell r="C5212" t="str">
            <v>VtilAna</v>
          </cell>
          <cell r="D5212" t="str">
            <v>FOR</v>
          </cell>
          <cell r="E5212" t="str">
            <v>DAM02_X0876</v>
          </cell>
          <cell r="F5212" t="str">
            <v>CDCP</v>
          </cell>
          <cell r="G5212" t="str">
            <v>CDCMC</v>
          </cell>
          <cell r="H5212" t="str">
            <v>FMSGT</v>
          </cell>
          <cell r="I5212" t="str">
            <v>FMST</v>
          </cell>
          <cell r="J5212" t="str">
            <v>FKT</v>
          </cell>
          <cell r="K5212" t="str">
            <v>CDCMC</v>
          </cell>
          <cell r="L5212" t="str">
            <v>FKT_DS700</v>
          </cell>
          <cell r="M5212" t="str">
            <v>FKT</v>
          </cell>
          <cell r="N5212" t="str">
            <v>CITI-MF</v>
          </cell>
          <cell r="O5212" t="str">
            <v>DAM</v>
          </cell>
          <cell r="P5212" t="str">
            <v>Amort materiel</v>
          </cell>
          <cell r="Q5212" t="str">
            <v>Materiel ICM</v>
          </cell>
          <cell r="R5212" t="str">
            <v>INTERNET INTRANET</v>
          </cell>
          <cell r="S5212" t="str">
            <v>INTERNET/INTRANET</v>
          </cell>
          <cell r="U5212">
            <v>0</v>
          </cell>
          <cell r="V5212">
            <v>32.146059774400001</v>
          </cell>
          <cell r="W5212" t="str">
            <v>AMO_MA_AU</v>
          </cell>
          <cell r="X5212" t="str">
            <v>MAT_ED</v>
          </cell>
          <cell r="Y5212" t="str">
            <v>MAT</v>
          </cell>
          <cell r="Z5212" t="str">
            <v>AM</v>
          </cell>
          <cell r="AB5212" t="str">
            <v>WB INFRASTRUCTURE WEB FEDERALE</v>
          </cell>
        </row>
        <row r="5213">
          <cell r="A5213" t="str">
            <v>CDG</v>
          </cell>
          <cell r="B5213">
            <v>0</v>
          </cell>
          <cell r="C5213" t="str">
            <v>VtilAna</v>
          </cell>
          <cell r="D5213" t="str">
            <v>FOR</v>
          </cell>
          <cell r="E5213" t="str">
            <v>DAM02_X0876</v>
          </cell>
          <cell r="F5213" t="str">
            <v>CDCP</v>
          </cell>
          <cell r="G5213" t="str">
            <v>CDCMC</v>
          </cell>
          <cell r="H5213" t="str">
            <v>FMSGT</v>
          </cell>
          <cell r="I5213" t="str">
            <v>FMST</v>
          </cell>
          <cell r="J5213" t="str">
            <v>FKT</v>
          </cell>
          <cell r="K5213" t="str">
            <v>CDCMC</v>
          </cell>
          <cell r="L5213" t="str">
            <v>FKT_DS800</v>
          </cell>
          <cell r="M5213" t="str">
            <v>FKT</v>
          </cell>
          <cell r="N5213" t="str">
            <v>CITI-MF</v>
          </cell>
          <cell r="O5213" t="str">
            <v>DAM</v>
          </cell>
          <cell r="P5213" t="str">
            <v>Amort materiel</v>
          </cell>
          <cell r="Q5213" t="str">
            <v>Materiel ICM</v>
          </cell>
          <cell r="R5213" t="str">
            <v>INTERNET INTRANET</v>
          </cell>
          <cell r="S5213" t="str">
            <v>INTERNET/INTRANET</v>
          </cell>
          <cell r="U5213">
            <v>0</v>
          </cell>
          <cell r="V5213">
            <v>32.146059774400001</v>
          </cell>
          <cell r="W5213" t="str">
            <v>AMO_MA_AU</v>
          </cell>
          <cell r="X5213" t="str">
            <v>MAT_ED</v>
          </cell>
          <cell r="Y5213" t="str">
            <v>MAT</v>
          </cell>
          <cell r="Z5213" t="str">
            <v>AM</v>
          </cell>
          <cell r="AB5213" t="str">
            <v>WB INFRASTRUCTURE WEB FEDERALE</v>
          </cell>
        </row>
        <row r="5214">
          <cell r="A5214" t="str">
            <v>CDG</v>
          </cell>
          <cell r="B5214">
            <v>0</v>
          </cell>
          <cell r="C5214" t="str">
            <v>VtilAna</v>
          </cell>
          <cell r="D5214" t="str">
            <v>FOR</v>
          </cell>
          <cell r="E5214" t="str">
            <v>DAM02_X0876</v>
          </cell>
          <cell r="F5214" t="str">
            <v>CDCP</v>
          </cell>
          <cell r="G5214" t="str">
            <v>CDCMC</v>
          </cell>
          <cell r="H5214" t="str">
            <v>FMSGT</v>
          </cell>
          <cell r="I5214" t="str">
            <v>FMST</v>
          </cell>
          <cell r="J5214" t="str">
            <v>FKT</v>
          </cell>
          <cell r="K5214" t="str">
            <v>CDCMC</v>
          </cell>
          <cell r="L5214" t="str">
            <v>FKT_EDA11</v>
          </cell>
          <cell r="M5214" t="str">
            <v>FKT</v>
          </cell>
          <cell r="N5214" t="str">
            <v>CITI-MF</v>
          </cell>
          <cell r="O5214" t="str">
            <v>DAM</v>
          </cell>
          <cell r="P5214" t="str">
            <v>Amort materiel</v>
          </cell>
          <cell r="Q5214" t="str">
            <v>Materiel ICM</v>
          </cell>
          <cell r="R5214" t="str">
            <v>INTERNET INTRANET</v>
          </cell>
          <cell r="S5214" t="str">
            <v>INTERNET/INTRANET</v>
          </cell>
          <cell r="U5214">
            <v>0</v>
          </cell>
          <cell r="V5214">
            <v>77.045719350599995</v>
          </cell>
          <cell r="W5214" t="str">
            <v>AMO_MA_AU</v>
          </cell>
          <cell r="X5214" t="str">
            <v>MAT_ED</v>
          </cell>
          <cell r="Y5214" t="str">
            <v>MAT</v>
          </cell>
          <cell r="Z5214" t="str">
            <v>AM</v>
          </cell>
          <cell r="AB5214" t="str">
            <v>WB INFRASTRUCTURE WEB FEDERALE</v>
          </cell>
        </row>
        <row r="5215">
          <cell r="A5215" t="str">
            <v>CDG</v>
          </cell>
          <cell r="B5215">
            <v>0</v>
          </cell>
          <cell r="C5215" t="str">
            <v>VtilAna</v>
          </cell>
          <cell r="D5215" t="str">
            <v>FOR</v>
          </cell>
          <cell r="E5215" t="str">
            <v>DAM02_X0876</v>
          </cell>
          <cell r="F5215" t="str">
            <v>CDCP</v>
          </cell>
          <cell r="G5215" t="str">
            <v>CDCMC</v>
          </cell>
          <cell r="H5215" t="str">
            <v>FMSGT</v>
          </cell>
          <cell r="I5215" t="str">
            <v>FMST</v>
          </cell>
          <cell r="J5215" t="str">
            <v>FKT</v>
          </cell>
          <cell r="K5215" t="str">
            <v>CDCMC</v>
          </cell>
          <cell r="L5215" t="str">
            <v>FKT_EDA31</v>
          </cell>
          <cell r="M5215" t="str">
            <v>FKT</v>
          </cell>
          <cell r="N5215" t="str">
            <v>CITI-MF</v>
          </cell>
          <cell r="O5215" t="str">
            <v>DAM</v>
          </cell>
          <cell r="P5215" t="str">
            <v>Amort materiel</v>
          </cell>
          <cell r="Q5215" t="str">
            <v>Materiel ICM</v>
          </cell>
          <cell r="R5215" t="str">
            <v>INTERNET INTRANET</v>
          </cell>
          <cell r="S5215" t="str">
            <v>INTERNET/INTRANET</v>
          </cell>
          <cell r="U5215">
            <v>0</v>
          </cell>
          <cell r="V5215">
            <v>25.6819064502</v>
          </cell>
          <cell r="W5215" t="str">
            <v>AMO_MA_AU</v>
          </cell>
          <cell r="X5215" t="str">
            <v>MAT_ED</v>
          </cell>
          <cell r="Y5215" t="str">
            <v>MAT</v>
          </cell>
          <cell r="Z5215" t="str">
            <v>AM</v>
          </cell>
          <cell r="AB5215" t="str">
            <v>WB INFRASTRUCTURE WEB FEDERALE</v>
          </cell>
        </row>
        <row r="5216">
          <cell r="A5216" t="str">
            <v>CDG</v>
          </cell>
          <cell r="B5216">
            <v>0</v>
          </cell>
          <cell r="C5216" t="str">
            <v>VtilAna</v>
          </cell>
          <cell r="D5216" t="str">
            <v>FOR</v>
          </cell>
          <cell r="E5216" t="str">
            <v>DAM02_X0876</v>
          </cell>
          <cell r="F5216" t="str">
            <v>CDCP</v>
          </cell>
          <cell r="G5216" t="str">
            <v>CDCMC</v>
          </cell>
          <cell r="H5216" t="str">
            <v>FMSGT</v>
          </cell>
          <cell r="I5216" t="str">
            <v>FMST</v>
          </cell>
          <cell r="J5216" t="str">
            <v>FKT</v>
          </cell>
          <cell r="K5216" t="str">
            <v>CDCMC</v>
          </cell>
          <cell r="L5216" t="str">
            <v>FKT_FM000</v>
          </cell>
          <cell r="M5216" t="str">
            <v>FKT</v>
          </cell>
          <cell r="N5216" t="str">
            <v>CITI-MF</v>
          </cell>
          <cell r="O5216" t="str">
            <v>DAM</v>
          </cell>
          <cell r="P5216" t="str">
            <v>Amort materiel</v>
          </cell>
          <cell r="Q5216" t="str">
            <v>Materiel ICM</v>
          </cell>
          <cell r="R5216" t="str">
            <v>INTERNET INTRANET</v>
          </cell>
          <cell r="S5216" t="str">
            <v>INTERNET/INTRANET</v>
          </cell>
          <cell r="U5216">
            <v>0</v>
          </cell>
          <cell r="V5216">
            <v>41.754936337399997</v>
          </cell>
          <cell r="W5216" t="str">
            <v>AMO_MA_AU</v>
          </cell>
          <cell r="X5216" t="str">
            <v>MAT_ED</v>
          </cell>
          <cell r="Y5216" t="str">
            <v>MAT</v>
          </cell>
          <cell r="Z5216" t="str">
            <v>AM</v>
          </cell>
          <cell r="AB5216" t="str">
            <v>WB INFRASTRUCTURE WEB FEDERALE</v>
          </cell>
        </row>
        <row r="5217">
          <cell r="A5217" t="str">
            <v>CDG</v>
          </cell>
          <cell r="B5217">
            <v>0</v>
          </cell>
          <cell r="C5217" t="str">
            <v>VtilAna</v>
          </cell>
          <cell r="D5217" t="str">
            <v>FOR</v>
          </cell>
          <cell r="E5217" t="str">
            <v>DAM02_X0876</v>
          </cell>
          <cell r="F5217" t="str">
            <v>CDCP</v>
          </cell>
          <cell r="G5217" t="str">
            <v>CDCMC</v>
          </cell>
          <cell r="H5217" t="str">
            <v>FMSGT</v>
          </cell>
          <cell r="I5217" t="str">
            <v>FMST</v>
          </cell>
          <cell r="J5217" t="str">
            <v>FKT</v>
          </cell>
          <cell r="K5217" t="str">
            <v>CDCMC</v>
          </cell>
          <cell r="L5217" t="str">
            <v>FKT_FM0DE</v>
          </cell>
          <cell r="M5217" t="str">
            <v>FKT</v>
          </cell>
          <cell r="N5217" t="str">
            <v>CITI-MF</v>
          </cell>
          <cell r="O5217" t="str">
            <v>DAM</v>
          </cell>
          <cell r="P5217" t="str">
            <v>Amort materiel</v>
          </cell>
          <cell r="Q5217" t="str">
            <v>Materiel ICM</v>
          </cell>
          <cell r="R5217" t="str">
            <v>INTERNET INTRANET</v>
          </cell>
          <cell r="S5217" t="str">
            <v>INTERNET/INTRANET</v>
          </cell>
          <cell r="U5217">
            <v>0</v>
          </cell>
          <cell r="V5217">
            <v>19.3051065493</v>
          </cell>
          <cell r="W5217" t="str">
            <v>AMO_MA_AU</v>
          </cell>
          <cell r="X5217" t="str">
            <v>MAT_ED</v>
          </cell>
          <cell r="Y5217" t="str">
            <v>MAT</v>
          </cell>
          <cell r="Z5217" t="str">
            <v>AM</v>
          </cell>
          <cell r="AB5217" t="str">
            <v>WB INFRASTRUCTURE WEB FEDERALE</v>
          </cell>
        </row>
        <row r="5218">
          <cell r="A5218" t="str">
            <v>CDG</v>
          </cell>
          <cell r="B5218">
            <v>0</v>
          </cell>
          <cell r="C5218" t="str">
            <v>VtilAna</v>
          </cell>
          <cell r="D5218" t="str">
            <v>FOR</v>
          </cell>
          <cell r="E5218" t="str">
            <v>DAM02_X0876</v>
          </cell>
          <cell r="F5218" t="str">
            <v>CDCP</v>
          </cell>
          <cell r="G5218" t="str">
            <v>CDCMC</v>
          </cell>
          <cell r="H5218" t="str">
            <v>FMSGT</v>
          </cell>
          <cell r="I5218" t="str">
            <v>FMST</v>
          </cell>
          <cell r="J5218" t="str">
            <v>FKT</v>
          </cell>
          <cell r="K5218" t="str">
            <v>CDCMC</v>
          </cell>
          <cell r="L5218" t="str">
            <v>FKT_FMB00</v>
          </cell>
          <cell r="M5218" t="str">
            <v>FKT</v>
          </cell>
          <cell r="N5218" t="str">
            <v>CITI-MF</v>
          </cell>
          <cell r="O5218" t="str">
            <v>DAM</v>
          </cell>
          <cell r="P5218" t="str">
            <v>Amort materiel</v>
          </cell>
          <cell r="Q5218" t="str">
            <v>Materiel ICM</v>
          </cell>
          <cell r="R5218" t="str">
            <v>INTERNET INTRANET</v>
          </cell>
          <cell r="S5218" t="str">
            <v>INTERNET/INTRANET</v>
          </cell>
          <cell r="U5218">
            <v>0</v>
          </cell>
          <cell r="V5218">
            <v>12.8409532251</v>
          </cell>
          <cell r="W5218" t="str">
            <v>AMO_MA_AU</v>
          </cell>
          <cell r="X5218" t="str">
            <v>MAT_ED</v>
          </cell>
          <cell r="Y5218" t="str">
            <v>MAT</v>
          </cell>
          <cell r="Z5218" t="str">
            <v>AM</v>
          </cell>
          <cell r="AB5218" t="str">
            <v>WB INFRASTRUCTURE WEB FEDERALE</v>
          </cell>
        </row>
        <row r="5219">
          <cell r="A5219" t="str">
            <v>CDG</v>
          </cell>
          <cell r="B5219">
            <v>0</v>
          </cell>
          <cell r="C5219" t="str">
            <v>VtilAna</v>
          </cell>
          <cell r="D5219" t="str">
            <v>FOR</v>
          </cell>
          <cell r="E5219" t="str">
            <v>DAM02_X0876</v>
          </cell>
          <cell r="F5219" t="str">
            <v>CDCP</v>
          </cell>
          <cell r="G5219" t="str">
            <v>CDCMC</v>
          </cell>
          <cell r="H5219" t="str">
            <v>FMSGT</v>
          </cell>
          <cell r="I5219" t="str">
            <v>FMST</v>
          </cell>
          <cell r="J5219" t="str">
            <v>FKT</v>
          </cell>
          <cell r="K5219" t="str">
            <v>CDCMC</v>
          </cell>
          <cell r="L5219" t="str">
            <v>FKT_FMH00</v>
          </cell>
          <cell r="M5219" t="str">
            <v>FKT</v>
          </cell>
          <cell r="N5219" t="str">
            <v>CITI-MF</v>
          </cell>
          <cell r="O5219" t="str">
            <v>DAM</v>
          </cell>
          <cell r="P5219" t="str">
            <v>Amort materiel</v>
          </cell>
          <cell r="Q5219" t="str">
            <v>Materiel ICM</v>
          </cell>
          <cell r="R5219" t="str">
            <v>INTERNET INTRANET</v>
          </cell>
          <cell r="S5219" t="str">
            <v>INTERNET/INTRANET</v>
          </cell>
          <cell r="U5219">
            <v>0</v>
          </cell>
          <cell r="V5219">
            <v>25.6819064502</v>
          </cell>
          <cell r="W5219" t="str">
            <v>AMO_MA_AU</v>
          </cell>
          <cell r="X5219" t="str">
            <v>MAT_ED</v>
          </cell>
          <cell r="Y5219" t="str">
            <v>MAT</v>
          </cell>
          <cell r="Z5219" t="str">
            <v>AM</v>
          </cell>
          <cell r="AB5219" t="str">
            <v>WB INFRASTRUCTURE WEB FEDERALE</v>
          </cell>
        </row>
        <row r="5220">
          <cell r="A5220" t="str">
            <v>CDG</v>
          </cell>
          <cell r="B5220">
            <v>0</v>
          </cell>
          <cell r="C5220" t="str">
            <v>VtilAna</v>
          </cell>
          <cell r="D5220" t="str">
            <v>FOR</v>
          </cell>
          <cell r="E5220" t="str">
            <v>DAM02_X0876</v>
          </cell>
          <cell r="F5220" t="str">
            <v>CDCP</v>
          </cell>
          <cell r="G5220" t="str">
            <v>CDCMC</v>
          </cell>
          <cell r="H5220" t="str">
            <v>FMSGT</v>
          </cell>
          <cell r="I5220" t="str">
            <v>FMST</v>
          </cell>
          <cell r="J5220" t="str">
            <v>FKT</v>
          </cell>
          <cell r="K5220" t="str">
            <v>CDCMC</v>
          </cell>
          <cell r="L5220" t="str">
            <v>FKT_FMP00</v>
          </cell>
          <cell r="M5220" t="str">
            <v>FKT</v>
          </cell>
          <cell r="N5220" t="str">
            <v>CITI-MF</v>
          </cell>
          <cell r="O5220" t="str">
            <v>DAM</v>
          </cell>
          <cell r="P5220" t="str">
            <v>Amort materiel</v>
          </cell>
          <cell r="Q5220" t="str">
            <v>Materiel ICM</v>
          </cell>
          <cell r="R5220" t="str">
            <v>INTERNET INTRANET</v>
          </cell>
          <cell r="S5220" t="str">
            <v>INTERNET/INTRANET</v>
          </cell>
          <cell r="U5220">
            <v>0</v>
          </cell>
          <cell r="V5220">
            <v>89.886672575700004</v>
          </cell>
          <cell r="W5220" t="str">
            <v>AMO_MA_AU</v>
          </cell>
          <cell r="X5220" t="str">
            <v>MAT_ED</v>
          </cell>
          <cell r="Y5220" t="str">
            <v>MAT</v>
          </cell>
          <cell r="Z5220" t="str">
            <v>AM</v>
          </cell>
          <cell r="AB5220" t="str">
            <v>WB INFRASTRUCTURE WEB FEDERALE</v>
          </cell>
        </row>
        <row r="5221">
          <cell r="A5221" t="str">
            <v>CDG</v>
          </cell>
          <cell r="B5221">
            <v>0</v>
          </cell>
          <cell r="C5221" t="str">
            <v>VtilAna</v>
          </cell>
          <cell r="D5221" t="str">
            <v>FOR</v>
          </cell>
          <cell r="E5221" t="str">
            <v>DAM02_X0876</v>
          </cell>
          <cell r="F5221" t="str">
            <v>CDCP</v>
          </cell>
          <cell r="G5221" t="str">
            <v>CDCMC</v>
          </cell>
          <cell r="H5221" t="str">
            <v>FMSGT</v>
          </cell>
          <cell r="I5221" t="str">
            <v>FMST</v>
          </cell>
          <cell r="J5221" t="str">
            <v>FKT</v>
          </cell>
          <cell r="K5221" t="str">
            <v>CDCMC</v>
          </cell>
          <cell r="L5221" t="str">
            <v>FKT_FMR00</v>
          </cell>
          <cell r="M5221" t="str">
            <v>FKT</v>
          </cell>
          <cell r="N5221" t="str">
            <v>CITI-MF</v>
          </cell>
          <cell r="O5221" t="str">
            <v>DAM</v>
          </cell>
          <cell r="P5221" t="str">
            <v>Amort materiel</v>
          </cell>
          <cell r="Q5221" t="str">
            <v>Materiel ICM</v>
          </cell>
          <cell r="R5221" t="str">
            <v>INTERNET INTRANET</v>
          </cell>
          <cell r="S5221" t="str">
            <v>INTERNET/INTRANET</v>
          </cell>
          <cell r="U5221">
            <v>0</v>
          </cell>
          <cell r="V5221">
            <v>25.6819064502</v>
          </cell>
          <cell r="W5221" t="str">
            <v>AMO_MA_AU</v>
          </cell>
          <cell r="X5221" t="str">
            <v>MAT_ED</v>
          </cell>
          <cell r="Y5221" t="str">
            <v>MAT</v>
          </cell>
          <cell r="Z5221" t="str">
            <v>AM</v>
          </cell>
          <cell r="AB5221" t="str">
            <v>WB INFRASTRUCTURE WEB FEDERALE</v>
          </cell>
        </row>
        <row r="5222">
          <cell r="A5222" t="str">
            <v>CDG</v>
          </cell>
          <cell r="B5222">
            <v>0</v>
          </cell>
          <cell r="C5222" t="str">
            <v>VtilAna</v>
          </cell>
          <cell r="D5222" t="str">
            <v>FOR</v>
          </cell>
          <cell r="E5222" t="str">
            <v>DAM02_X0876</v>
          </cell>
          <cell r="F5222" t="str">
            <v>CDCP</v>
          </cell>
          <cell r="G5222" t="str">
            <v>CDCMC</v>
          </cell>
          <cell r="H5222" t="str">
            <v>FMSGT</v>
          </cell>
          <cell r="I5222" t="str">
            <v>FMST</v>
          </cell>
          <cell r="J5222" t="str">
            <v>FKT</v>
          </cell>
          <cell r="K5222" t="str">
            <v>CDCMC</v>
          </cell>
          <cell r="L5222" t="str">
            <v>FKT_FMSG3</v>
          </cell>
          <cell r="M5222" t="str">
            <v>FKT</v>
          </cell>
          <cell r="N5222" t="str">
            <v>CITI-MF</v>
          </cell>
          <cell r="O5222" t="str">
            <v>DAM</v>
          </cell>
          <cell r="P5222" t="str">
            <v>Amort materiel</v>
          </cell>
          <cell r="Q5222" t="str">
            <v>Materiel ICM</v>
          </cell>
          <cell r="R5222" t="str">
            <v>INTERNET INTRANET</v>
          </cell>
          <cell r="S5222" t="str">
            <v>INTERNET/INTRANET</v>
          </cell>
          <cell r="U5222">
            <v>0</v>
          </cell>
          <cell r="V5222">
            <v>122.03273235010001</v>
          </cell>
          <cell r="W5222" t="str">
            <v>AMO_MA_AU</v>
          </cell>
          <cell r="X5222" t="str">
            <v>MAT_ED</v>
          </cell>
          <cell r="Y5222" t="str">
            <v>MAT</v>
          </cell>
          <cell r="Z5222" t="str">
            <v>AM</v>
          </cell>
          <cell r="AB5222" t="str">
            <v>WB INFRASTRUCTURE WEB FEDERALE</v>
          </cell>
        </row>
        <row r="5223">
          <cell r="A5223" t="str">
            <v>CDG</v>
          </cell>
          <cell r="B5223">
            <v>0</v>
          </cell>
          <cell r="C5223" t="str">
            <v>VtilAna</v>
          </cell>
          <cell r="D5223" t="str">
            <v>FOR</v>
          </cell>
          <cell r="E5223" t="str">
            <v>DAM02_X0876</v>
          </cell>
          <cell r="F5223" t="str">
            <v>CDCP</v>
          </cell>
          <cell r="G5223" t="str">
            <v>CDCMC</v>
          </cell>
          <cell r="H5223" t="str">
            <v>FMSGT</v>
          </cell>
          <cell r="I5223" t="str">
            <v>FMST</v>
          </cell>
          <cell r="J5223" t="str">
            <v>FKT</v>
          </cell>
          <cell r="K5223" t="str">
            <v>CDCMC</v>
          </cell>
          <cell r="L5223" t="str">
            <v>FKT_FMSG7</v>
          </cell>
          <cell r="M5223" t="str">
            <v>FKT</v>
          </cell>
          <cell r="N5223" t="str">
            <v>CITI-MF</v>
          </cell>
          <cell r="O5223" t="str">
            <v>DAM</v>
          </cell>
          <cell r="P5223" t="str">
            <v>Amort materiel</v>
          </cell>
          <cell r="Q5223" t="str">
            <v>Materiel ICM</v>
          </cell>
          <cell r="R5223" t="str">
            <v>INTERNET INTRANET</v>
          </cell>
          <cell r="S5223" t="str">
            <v>INTERNET/INTRANET</v>
          </cell>
          <cell r="U5223">
            <v>0</v>
          </cell>
          <cell r="V5223">
            <v>19.3051065493</v>
          </cell>
          <cell r="W5223" t="str">
            <v>AMO_MA_AU</v>
          </cell>
          <cell r="X5223" t="str">
            <v>MAT_ED</v>
          </cell>
          <cell r="Y5223" t="str">
            <v>MAT</v>
          </cell>
          <cell r="Z5223" t="str">
            <v>AM</v>
          </cell>
          <cell r="AB5223" t="str">
            <v>WB INFRASTRUCTURE WEB FEDERALE</v>
          </cell>
        </row>
        <row r="5224">
          <cell r="A5224" t="str">
            <v>CDG</v>
          </cell>
          <cell r="B5224">
            <v>0</v>
          </cell>
          <cell r="C5224" t="str">
            <v>VtilAna</v>
          </cell>
          <cell r="D5224" t="str">
            <v>FOR</v>
          </cell>
          <cell r="E5224" t="str">
            <v>DAM02_X0876</v>
          </cell>
          <cell r="F5224" t="str">
            <v>CDCP</v>
          </cell>
          <cell r="G5224" t="str">
            <v>CDCMC</v>
          </cell>
          <cell r="H5224" t="str">
            <v>FMSGT</v>
          </cell>
          <cell r="I5224" t="str">
            <v>FMST</v>
          </cell>
          <cell r="J5224" t="str">
            <v>FKT</v>
          </cell>
          <cell r="K5224" t="str">
            <v>CDCMC</v>
          </cell>
          <cell r="L5224" t="str">
            <v>FKT_FMSG8</v>
          </cell>
          <cell r="M5224" t="str">
            <v>FKT</v>
          </cell>
          <cell r="N5224" t="str">
            <v>CITI-MF</v>
          </cell>
          <cell r="O5224" t="str">
            <v>DAM</v>
          </cell>
          <cell r="P5224" t="str">
            <v>Amort materiel</v>
          </cell>
          <cell r="Q5224" t="str">
            <v>Materiel ICM</v>
          </cell>
          <cell r="R5224" t="str">
            <v>INTERNET INTRANET</v>
          </cell>
          <cell r="S5224" t="str">
            <v>INTERNET/INTRANET</v>
          </cell>
          <cell r="U5224">
            <v>0</v>
          </cell>
          <cell r="V5224">
            <v>64.204766125500001</v>
          </cell>
          <cell r="W5224" t="str">
            <v>AMO_MA_AU</v>
          </cell>
          <cell r="X5224" t="str">
            <v>MAT_ED</v>
          </cell>
          <cell r="Y5224" t="str">
            <v>MAT</v>
          </cell>
          <cell r="Z5224" t="str">
            <v>AM</v>
          </cell>
          <cell r="AB5224" t="str">
            <v>WB INFRASTRUCTURE WEB FEDERALE</v>
          </cell>
        </row>
        <row r="5225">
          <cell r="A5225" t="str">
            <v>CDG</v>
          </cell>
          <cell r="B5225">
            <v>0</v>
          </cell>
          <cell r="C5225" t="str">
            <v>VtilAna</v>
          </cell>
          <cell r="D5225" t="str">
            <v>FOR</v>
          </cell>
          <cell r="E5225" t="str">
            <v>DAM02_X0876</v>
          </cell>
          <cell r="F5225" t="str">
            <v>CDCP</v>
          </cell>
          <cell r="G5225" t="str">
            <v>CDCMC</v>
          </cell>
          <cell r="H5225" t="str">
            <v>FMSGT</v>
          </cell>
          <cell r="I5225" t="str">
            <v>FMST</v>
          </cell>
          <cell r="J5225" t="str">
            <v>FKT</v>
          </cell>
          <cell r="K5225" t="str">
            <v>CDCMC</v>
          </cell>
          <cell r="L5225" t="str">
            <v>FKT_FMSI0</v>
          </cell>
          <cell r="M5225" t="str">
            <v>FKT</v>
          </cell>
          <cell r="N5225" t="str">
            <v>CITI-MF</v>
          </cell>
          <cell r="O5225" t="str">
            <v>DAM</v>
          </cell>
          <cell r="P5225" t="str">
            <v>Amort materiel</v>
          </cell>
          <cell r="Q5225" t="str">
            <v>Materiel ICM</v>
          </cell>
          <cell r="R5225" t="str">
            <v>INTERNET INTRANET</v>
          </cell>
          <cell r="S5225" t="str">
            <v>INTERNET/INTRANET</v>
          </cell>
          <cell r="U5225">
            <v>0</v>
          </cell>
          <cell r="V5225">
            <v>89.886672575700004</v>
          </cell>
          <cell r="W5225" t="str">
            <v>AMO_MA_AU</v>
          </cell>
          <cell r="X5225" t="str">
            <v>MAT_ED</v>
          </cell>
          <cell r="Y5225" t="str">
            <v>MAT</v>
          </cell>
          <cell r="Z5225" t="str">
            <v>AM</v>
          </cell>
          <cell r="AB5225" t="str">
            <v>WB INFRASTRUCTURE WEB FEDERALE</v>
          </cell>
        </row>
        <row r="5226">
          <cell r="A5226" t="str">
            <v>CDG</v>
          </cell>
          <cell r="B5226">
            <v>0</v>
          </cell>
          <cell r="C5226" t="str">
            <v>VtilAna</v>
          </cell>
          <cell r="D5226" t="str">
            <v>FOR</v>
          </cell>
          <cell r="E5226" t="str">
            <v>DAM02_X0876</v>
          </cell>
          <cell r="F5226" t="str">
            <v>CDCP</v>
          </cell>
          <cell r="G5226" t="str">
            <v>CDCMC</v>
          </cell>
          <cell r="H5226" t="str">
            <v>FMSGT</v>
          </cell>
          <cell r="I5226" t="str">
            <v>FMST</v>
          </cell>
          <cell r="J5226" t="str">
            <v>FKT</v>
          </cell>
          <cell r="K5226" t="str">
            <v>CDCMC</v>
          </cell>
          <cell r="L5226" t="str">
            <v>FKT_MMG22</v>
          </cell>
          <cell r="M5226" t="str">
            <v>FKT</v>
          </cell>
          <cell r="N5226" t="str">
            <v>CITI-MF</v>
          </cell>
          <cell r="O5226" t="str">
            <v>DAM</v>
          </cell>
          <cell r="P5226" t="str">
            <v>Amort materiel</v>
          </cell>
          <cell r="Q5226" t="str">
            <v>Materiel ICM</v>
          </cell>
          <cell r="R5226" t="str">
            <v>INTERNET INTRANET</v>
          </cell>
          <cell r="S5226" t="str">
            <v>INTERNET/INTRANET</v>
          </cell>
          <cell r="U5226">
            <v>0</v>
          </cell>
          <cell r="V5226">
            <v>25.6819064502</v>
          </cell>
          <cell r="W5226" t="str">
            <v>AMO_MA_AU</v>
          </cell>
          <cell r="X5226" t="str">
            <v>MAT_ED</v>
          </cell>
          <cell r="Y5226" t="str">
            <v>MAT</v>
          </cell>
          <cell r="Z5226" t="str">
            <v>AM</v>
          </cell>
          <cell r="AB5226" t="str">
            <v>WB INFRASTRUCTURE WEB FEDERALE</v>
          </cell>
        </row>
        <row r="5227">
          <cell r="A5227" t="str">
            <v>CDG</v>
          </cell>
          <cell r="B5227">
            <v>0</v>
          </cell>
          <cell r="C5227" t="str">
            <v>VtilAna</v>
          </cell>
          <cell r="D5227" t="str">
            <v>FOR</v>
          </cell>
          <cell r="E5227" t="str">
            <v>DAM02_X0876</v>
          </cell>
          <cell r="F5227" t="str">
            <v>CDCP</v>
          </cell>
          <cell r="G5227" t="str">
            <v>CDCMC</v>
          </cell>
          <cell r="H5227" t="str">
            <v>FMSGT</v>
          </cell>
          <cell r="I5227" t="str">
            <v>FMST</v>
          </cell>
          <cell r="J5227" t="str">
            <v>CDCP</v>
          </cell>
          <cell r="K5227" t="str">
            <v>CDCMC</v>
          </cell>
          <cell r="L5227" t="str">
            <v>FM000</v>
          </cell>
          <cell r="M5227" t="str">
            <v>FM0</v>
          </cell>
          <cell r="N5227" t="str">
            <v>CITI-MF</v>
          </cell>
          <cell r="O5227" t="str">
            <v>DAM</v>
          </cell>
          <cell r="P5227" t="str">
            <v>Amort materiel</v>
          </cell>
          <cell r="Q5227" t="str">
            <v>Materiel ICM</v>
          </cell>
          <cell r="R5227" t="str">
            <v>INTERNET INTRANET</v>
          </cell>
          <cell r="S5227" t="str">
            <v>INTERNET/INTRANET</v>
          </cell>
          <cell r="U5227">
            <v>0</v>
          </cell>
          <cell r="V5227">
            <v>61.611860853400003</v>
          </cell>
          <cell r="W5227" t="str">
            <v>AMO_MA_AU</v>
          </cell>
          <cell r="X5227" t="str">
            <v>MAT_ED</v>
          </cell>
          <cell r="Y5227" t="str">
            <v>MAT</v>
          </cell>
          <cell r="Z5227" t="str">
            <v>AM</v>
          </cell>
          <cell r="AB5227" t="str">
            <v>WB INFRASTRUCTURE WEB FEDERALE</v>
          </cell>
        </row>
        <row r="5228">
          <cell r="A5228" t="str">
            <v>CDG</v>
          </cell>
          <cell r="B5228">
            <v>0</v>
          </cell>
          <cell r="C5228" t="str">
            <v>VtilAna</v>
          </cell>
          <cell r="D5228" t="str">
            <v>FOR</v>
          </cell>
          <cell r="E5228" t="str">
            <v>DAM02_X0876</v>
          </cell>
          <cell r="F5228" t="str">
            <v>CDCP</v>
          </cell>
          <cell r="G5228" t="str">
            <v>CDCMC</v>
          </cell>
          <cell r="H5228" t="str">
            <v>FMSGT</v>
          </cell>
          <cell r="I5228" t="str">
            <v>FMST</v>
          </cell>
          <cell r="J5228" t="str">
            <v>CDCP</v>
          </cell>
          <cell r="K5228" t="str">
            <v>CDCMC</v>
          </cell>
          <cell r="L5228" t="str">
            <v>FM0CI</v>
          </cell>
          <cell r="M5228" t="str">
            <v>FM0</v>
          </cell>
          <cell r="N5228" t="str">
            <v>CITI-MF</v>
          </cell>
          <cell r="O5228" t="str">
            <v>DAM</v>
          </cell>
          <cell r="P5228" t="str">
            <v>Amort materiel</v>
          </cell>
          <cell r="Q5228" t="str">
            <v>Materiel ICM</v>
          </cell>
          <cell r="R5228" t="str">
            <v>INTERNET INTRANET</v>
          </cell>
          <cell r="S5228" t="str">
            <v>INTERNET/INTRANET</v>
          </cell>
          <cell r="U5228">
            <v>0</v>
          </cell>
          <cell r="V5228">
            <v>163.09736358629999</v>
          </cell>
          <cell r="W5228" t="str">
            <v>AMO_MA_AU</v>
          </cell>
          <cell r="X5228" t="str">
            <v>MAT_ED</v>
          </cell>
          <cell r="Y5228" t="str">
            <v>MAT</v>
          </cell>
          <cell r="Z5228" t="str">
            <v>AM</v>
          </cell>
          <cell r="AB5228" t="str">
            <v>WB INFRASTRUCTURE WEB FEDERALE</v>
          </cell>
        </row>
        <row r="5229">
          <cell r="A5229" t="str">
            <v>CDG</v>
          </cell>
          <cell r="B5229">
            <v>0</v>
          </cell>
          <cell r="C5229" t="str">
            <v>VtilAna</v>
          </cell>
          <cell r="D5229" t="str">
            <v>FOR</v>
          </cell>
          <cell r="E5229" t="str">
            <v>DAM02_X0876</v>
          </cell>
          <cell r="F5229" t="str">
            <v>CDCP</v>
          </cell>
          <cell r="G5229" t="str">
            <v>CDCMC</v>
          </cell>
          <cell r="H5229" t="str">
            <v>FMSGT</v>
          </cell>
          <cell r="I5229" t="str">
            <v>FMST</v>
          </cell>
          <cell r="J5229" t="str">
            <v>CDCP</v>
          </cell>
          <cell r="K5229" t="str">
            <v>CDCMC</v>
          </cell>
          <cell r="L5229" t="str">
            <v>FM0DE</v>
          </cell>
          <cell r="M5229" t="str">
            <v>FM0</v>
          </cell>
          <cell r="N5229" t="str">
            <v>CITI-MF</v>
          </cell>
          <cell r="O5229" t="str">
            <v>DAM</v>
          </cell>
          <cell r="P5229" t="str">
            <v>Amort materiel</v>
          </cell>
          <cell r="Q5229" t="str">
            <v>Materiel ICM</v>
          </cell>
          <cell r="R5229" t="str">
            <v>INTERNET INTRANET</v>
          </cell>
          <cell r="S5229" t="str">
            <v>INTERNET/INTRANET</v>
          </cell>
          <cell r="U5229">
            <v>0</v>
          </cell>
          <cell r="V5229">
            <v>180.09932256030001</v>
          </cell>
          <cell r="W5229" t="str">
            <v>AMO_MA_AU</v>
          </cell>
          <cell r="X5229" t="str">
            <v>MAT_ED</v>
          </cell>
          <cell r="Y5229" t="str">
            <v>MAT</v>
          </cell>
          <cell r="Z5229" t="str">
            <v>AM</v>
          </cell>
          <cell r="AB5229" t="str">
            <v>WB INFRASTRUCTURE WEB FEDERALE</v>
          </cell>
        </row>
        <row r="5230">
          <cell r="A5230" t="str">
            <v>CDG</v>
          </cell>
          <cell r="B5230">
            <v>0</v>
          </cell>
          <cell r="C5230" t="str">
            <v>VtilAna</v>
          </cell>
          <cell r="D5230" t="str">
            <v>FOR</v>
          </cell>
          <cell r="E5230" t="str">
            <v>DAM02_X0876</v>
          </cell>
          <cell r="F5230" t="str">
            <v>CDCP</v>
          </cell>
          <cell r="G5230" t="str">
            <v>CDCMC</v>
          </cell>
          <cell r="H5230" t="str">
            <v>FMSGT</v>
          </cell>
          <cell r="I5230" t="str">
            <v>FMST</v>
          </cell>
          <cell r="J5230" t="str">
            <v>CDCP</v>
          </cell>
          <cell r="K5230" t="str">
            <v>CDCMC</v>
          </cell>
          <cell r="L5230" t="str">
            <v>FMB00</v>
          </cell>
          <cell r="M5230" t="str">
            <v>FMB</v>
          </cell>
          <cell r="N5230" t="str">
            <v>CITI-MF</v>
          </cell>
          <cell r="O5230" t="str">
            <v>DAM</v>
          </cell>
          <cell r="P5230" t="str">
            <v>Amort materiel</v>
          </cell>
          <cell r="Q5230" t="str">
            <v>Materiel ICM</v>
          </cell>
          <cell r="R5230" t="str">
            <v>INTERNET INTRANET</v>
          </cell>
          <cell r="S5230" t="str">
            <v>INTERNET/INTRANET</v>
          </cell>
          <cell r="U5230">
            <v>0</v>
          </cell>
          <cell r="V5230">
            <v>549.031835</v>
          </cell>
          <cell r="W5230" t="str">
            <v>AMO_MA_AU</v>
          </cell>
          <cell r="X5230" t="str">
            <v>MAT_ED</v>
          </cell>
          <cell r="Y5230" t="str">
            <v>MAT</v>
          </cell>
          <cell r="Z5230" t="str">
            <v>AM</v>
          </cell>
          <cell r="AB5230" t="str">
            <v>WB INFRASTRUCTURE WEB FEDERALE</v>
          </cell>
        </row>
        <row r="5231">
          <cell r="A5231" t="str">
            <v>CDG</v>
          </cell>
          <cell r="B5231">
            <v>0</v>
          </cell>
          <cell r="C5231" t="str">
            <v>VtilAna</v>
          </cell>
          <cell r="D5231" t="str">
            <v>FOR</v>
          </cell>
          <cell r="E5231" t="str">
            <v>DAM02_X0876</v>
          </cell>
          <cell r="F5231" t="str">
            <v>CDCP</v>
          </cell>
          <cell r="G5231" t="str">
            <v>CDCMC</v>
          </cell>
          <cell r="H5231" t="str">
            <v>FMSGT</v>
          </cell>
          <cell r="I5231" t="str">
            <v>FMST</v>
          </cell>
          <cell r="J5231" t="str">
            <v>CDCP</v>
          </cell>
          <cell r="K5231" t="str">
            <v>CDCMC</v>
          </cell>
          <cell r="L5231" t="str">
            <v>FMH00</v>
          </cell>
          <cell r="M5231" t="str">
            <v>FMH</v>
          </cell>
          <cell r="N5231" t="str">
            <v>CITI-MF</v>
          </cell>
          <cell r="O5231" t="str">
            <v>DAM</v>
          </cell>
          <cell r="P5231" t="str">
            <v>Amort materiel</v>
          </cell>
          <cell r="Q5231" t="str">
            <v>Materiel ICM</v>
          </cell>
          <cell r="R5231" t="str">
            <v>INTERNET INTRANET</v>
          </cell>
          <cell r="S5231" t="str">
            <v>INTERNET/INTRANET</v>
          </cell>
          <cell r="U5231">
            <v>0</v>
          </cell>
          <cell r="V5231">
            <v>308.11338799999999</v>
          </cell>
          <cell r="W5231" t="str">
            <v>AMO_MA_AU</v>
          </cell>
          <cell r="X5231" t="str">
            <v>MAT_ED</v>
          </cell>
          <cell r="Y5231" t="str">
            <v>MAT</v>
          </cell>
          <cell r="Z5231" t="str">
            <v>AM</v>
          </cell>
          <cell r="AB5231" t="str">
            <v>WB INFRASTRUCTURE WEB FEDERALE</v>
          </cell>
        </row>
        <row r="5232">
          <cell r="A5232" t="str">
            <v>CDG</v>
          </cell>
          <cell r="B5232">
            <v>0</v>
          </cell>
          <cell r="C5232" t="str">
            <v>VtilAna</v>
          </cell>
          <cell r="D5232" t="str">
            <v>FOR</v>
          </cell>
          <cell r="E5232" t="str">
            <v>DAM02_X0876</v>
          </cell>
          <cell r="F5232" t="str">
            <v>CDCP</v>
          </cell>
          <cell r="G5232" t="str">
            <v>CDCMC</v>
          </cell>
          <cell r="H5232" t="str">
            <v>FMSGT</v>
          </cell>
          <cell r="I5232" t="str">
            <v>FMST</v>
          </cell>
          <cell r="J5232" t="str">
            <v>CDCP</v>
          </cell>
          <cell r="K5232" t="str">
            <v>CDCMC</v>
          </cell>
          <cell r="L5232" t="str">
            <v>FMI00</v>
          </cell>
          <cell r="M5232" t="str">
            <v>FMI</v>
          </cell>
          <cell r="N5232" t="str">
            <v>CITI-MF</v>
          </cell>
          <cell r="O5232" t="str">
            <v>DAM</v>
          </cell>
          <cell r="P5232" t="str">
            <v>Amort materiel</v>
          </cell>
          <cell r="Q5232" t="str">
            <v>Materiel ICM</v>
          </cell>
          <cell r="R5232" t="str">
            <v>INTERNET INTRANET</v>
          </cell>
          <cell r="S5232" t="str">
            <v>INTERNET/INTRANET</v>
          </cell>
          <cell r="U5232">
            <v>0</v>
          </cell>
          <cell r="V5232">
            <v>177.00130799999999</v>
          </cell>
          <cell r="W5232" t="str">
            <v>AMO_MA_AU</v>
          </cell>
          <cell r="X5232" t="str">
            <v>MAT_ED</v>
          </cell>
          <cell r="Y5232" t="str">
            <v>MAT</v>
          </cell>
          <cell r="Z5232" t="str">
            <v>AM</v>
          </cell>
          <cell r="AB5232" t="str">
            <v>WB INFRASTRUCTURE WEB FEDERALE</v>
          </cell>
        </row>
        <row r="5233">
          <cell r="A5233" t="str">
            <v>CDG</v>
          </cell>
          <cell r="B5233">
            <v>0</v>
          </cell>
          <cell r="C5233" t="str">
            <v>VtilAna</v>
          </cell>
          <cell r="D5233" t="str">
            <v>FOR</v>
          </cell>
          <cell r="E5233" t="str">
            <v>DAM02_X0876</v>
          </cell>
          <cell r="F5233" t="str">
            <v>CDCP</v>
          </cell>
          <cell r="G5233" t="str">
            <v>CDCMC</v>
          </cell>
          <cell r="H5233" t="str">
            <v>FMSGT</v>
          </cell>
          <cell r="I5233" t="str">
            <v>FMST</v>
          </cell>
          <cell r="J5233" t="str">
            <v>CDCP</v>
          </cell>
          <cell r="K5233" t="str">
            <v>CDCMC</v>
          </cell>
          <cell r="L5233" t="str">
            <v>FMP00</v>
          </cell>
          <cell r="M5233" t="str">
            <v>FMP</v>
          </cell>
          <cell r="N5233" t="str">
            <v>CITI-MF</v>
          </cell>
          <cell r="O5233" t="str">
            <v>DAM</v>
          </cell>
          <cell r="P5233" t="str">
            <v>Amort materiel</v>
          </cell>
          <cell r="Q5233" t="str">
            <v>Materiel ICM</v>
          </cell>
          <cell r="R5233" t="str">
            <v>INTERNET INTRANET</v>
          </cell>
          <cell r="S5233" t="str">
            <v>INTERNET/INTRANET</v>
          </cell>
          <cell r="U5233">
            <v>0</v>
          </cell>
          <cell r="V5233">
            <v>3826.8338349999999</v>
          </cell>
          <cell r="W5233" t="str">
            <v>AMO_MA_AU</v>
          </cell>
          <cell r="X5233" t="str">
            <v>MAT_ED</v>
          </cell>
          <cell r="Y5233" t="str">
            <v>MAT</v>
          </cell>
          <cell r="Z5233" t="str">
            <v>AM</v>
          </cell>
          <cell r="AB5233" t="str">
            <v>WB INFRASTRUCTURE WEB FEDERALE</v>
          </cell>
        </row>
        <row r="5234">
          <cell r="A5234" t="str">
            <v>CDG</v>
          </cell>
          <cell r="B5234">
            <v>0</v>
          </cell>
          <cell r="C5234" t="str">
            <v>VtilAna</v>
          </cell>
          <cell r="D5234" t="str">
            <v>FOR</v>
          </cell>
          <cell r="E5234" t="str">
            <v>DAM02_X0876</v>
          </cell>
          <cell r="F5234" t="str">
            <v>CDCP</v>
          </cell>
          <cell r="G5234" t="str">
            <v>CDCMC</v>
          </cell>
          <cell r="H5234" t="str">
            <v>FMSGT</v>
          </cell>
          <cell r="I5234" t="str">
            <v>FMST</v>
          </cell>
          <cell r="J5234" t="str">
            <v>CDCP</v>
          </cell>
          <cell r="K5234" t="str">
            <v>CDCMC</v>
          </cell>
          <cell r="L5234" t="str">
            <v>FMPMO</v>
          </cell>
          <cell r="M5234" t="str">
            <v>FMP</v>
          </cell>
          <cell r="N5234" t="str">
            <v>CITI-MF</v>
          </cell>
          <cell r="O5234" t="str">
            <v>DAM</v>
          </cell>
          <cell r="P5234" t="str">
            <v>Amort materiel</v>
          </cell>
          <cell r="Q5234" t="str">
            <v>Materiel ICM</v>
          </cell>
          <cell r="R5234" t="str">
            <v>INTERNET INTRANET</v>
          </cell>
          <cell r="S5234" t="str">
            <v>INTERNET/INTRANET</v>
          </cell>
          <cell r="U5234">
            <v>0</v>
          </cell>
          <cell r="V5234">
            <v>50.805931000000001</v>
          </cell>
          <cell r="W5234" t="str">
            <v>AMO_MA_AU</v>
          </cell>
          <cell r="X5234" t="str">
            <v>MAT_ED</v>
          </cell>
          <cell r="Y5234" t="str">
            <v>MAT</v>
          </cell>
          <cell r="Z5234" t="str">
            <v>AM</v>
          </cell>
          <cell r="AB5234" t="str">
            <v>WB INFRASTRUCTURE WEB FEDERALE</v>
          </cell>
        </row>
        <row r="5235">
          <cell r="A5235" t="str">
            <v>CDG</v>
          </cell>
          <cell r="B5235">
            <v>0</v>
          </cell>
          <cell r="C5235" t="str">
            <v>VtilAna</v>
          </cell>
          <cell r="D5235" t="str">
            <v>FOR</v>
          </cell>
          <cell r="E5235" t="str">
            <v>DAM02_X0876</v>
          </cell>
          <cell r="F5235" t="str">
            <v>CDCP</v>
          </cell>
          <cell r="G5235" t="str">
            <v>CDCMC</v>
          </cell>
          <cell r="H5235" t="str">
            <v>FMSGT</v>
          </cell>
          <cell r="I5235" t="str">
            <v>FMST</v>
          </cell>
          <cell r="J5235" t="str">
            <v>CDCP</v>
          </cell>
          <cell r="K5235" t="str">
            <v>CDCMC</v>
          </cell>
          <cell r="L5235" t="str">
            <v>FMPP0</v>
          </cell>
          <cell r="M5235" t="str">
            <v>FMP</v>
          </cell>
          <cell r="N5235" t="str">
            <v>CITI-MF</v>
          </cell>
          <cell r="O5235" t="str">
            <v>DAM</v>
          </cell>
          <cell r="P5235" t="str">
            <v>Amort materiel</v>
          </cell>
          <cell r="Q5235" t="str">
            <v>Materiel ICM</v>
          </cell>
          <cell r="R5235" t="str">
            <v>INTERNET INTRANET</v>
          </cell>
          <cell r="S5235" t="str">
            <v>INTERNET/INTRANET</v>
          </cell>
          <cell r="U5235">
            <v>0</v>
          </cell>
          <cell r="V5235">
            <v>86.861752999999993</v>
          </cell>
          <cell r="W5235" t="str">
            <v>AMO_MA_AU</v>
          </cell>
          <cell r="X5235" t="str">
            <v>MAT_ED</v>
          </cell>
          <cell r="Y5235" t="str">
            <v>MAT</v>
          </cell>
          <cell r="Z5235" t="str">
            <v>AM</v>
          </cell>
          <cell r="AB5235" t="str">
            <v>WB INFRASTRUCTURE WEB FEDERALE</v>
          </cell>
        </row>
        <row r="5236">
          <cell r="A5236" t="str">
            <v>CDG</v>
          </cell>
          <cell r="B5236">
            <v>0</v>
          </cell>
          <cell r="C5236" t="str">
            <v>VtilAna</v>
          </cell>
          <cell r="D5236" t="str">
            <v>FOR</v>
          </cell>
          <cell r="E5236" t="str">
            <v>DAM02_X0876</v>
          </cell>
          <cell r="F5236" t="str">
            <v>CDCP</v>
          </cell>
          <cell r="G5236" t="str">
            <v>CDCMC</v>
          </cell>
          <cell r="H5236" t="str">
            <v>FMSGT</v>
          </cell>
          <cell r="I5236" t="str">
            <v>FMST</v>
          </cell>
          <cell r="J5236" t="str">
            <v>CDCP</v>
          </cell>
          <cell r="K5236" t="str">
            <v>CDCMC</v>
          </cell>
          <cell r="L5236" t="str">
            <v>FMR00</v>
          </cell>
          <cell r="M5236" t="str">
            <v>FMR</v>
          </cell>
          <cell r="N5236" t="str">
            <v>CITI-MF</v>
          </cell>
          <cell r="O5236" t="str">
            <v>DAM</v>
          </cell>
          <cell r="P5236" t="str">
            <v>Amort materiel</v>
          </cell>
          <cell r="Q5236" t="str">
            <v>Materiel ICM</v>
          </cell>
          <cell r="R5236" t="str">
            <v>INTERNET INTRANET</v>
          </cell>
          <cell r="S5236" t="str">
            <v>INTERNET/INTRANET</v>
          </cell>
          <cell r="U5236">
            <v>0</v>
          </cell>
          <cell r="V5236">
            <v>411.36415099999999</v>
          </cell>
          <cell r="W5236" t="str">
            <v>AMO_MA_AU</v>
          </cell>
          <cell r="X5236" t="str">
            <v>MAT_ED</v>
          </cell>
          <cell r="Y5236" t="str">
            <v>MAT</v>
          </cell>
          <cell r="Z5236" t="str">
            <v>AM</v>
          </cell>
          <cell r="AB5236" t="str">
            <v>WB INFRASTRUCTURE WEB FEDERALE</v>
          </cell>
        </row>
        <row r="5237">
          <cell r="A5237" t="str">
            <v>CDG</v>
          </cell>
          <cell r="B5237">
            <v>0</v>
          </cell>
          <cell r="C5237" t="str">
            <v>VtilAna</v>
          </cell>
          <cell r="D5237" t="str">
            <v>FOR</v>
          </cell>
          <cell r="E5237" t="str">
            <v>DAM02_X0876</v>
          </cell>
          <cell r="F5237" t="str">
            <v>CDCP</v>
          </cell>
          <cell r="G5237" t="str">
            <v>CDCMC</v>
          </cell>
          <cell r="H5237" t="str">
            <v>FMSGT</v>
          </cell>
          <cell r="I5237" t="str">
            <v>FMST</v>
          </cell>
          <cell r="J5237" t="str">
            <v>CDCP</v>
          </cell>
          <cell r="K5237" t="str">
            <v>CDCMC</v>
          </cell>
          <cell r="L5237" t="str">
            <v>FMSG0</v>
          </cell>
          <cell r="M5237" t="str">
            <v>FMSG</v>
          </cell>
          <cell r="N5237" t="str">
            <v>CITI-MF</v>
          </cell>
          <cell r="O5237" t="str">
            <v>DAM</v>
          </cell>
          <cell r="P5237" t="str">
            <v>Amort materiel</v>
          </cell>
          <cell r="Q5237" t="str">
            <v>Materiel ICM</v>
          </cell>
          <cell r="R5237" t="str">
            <v>INTERNET INTRANET</v>
          </cell>
          <cell r="S5237" t="str">
            <v>INTERNET/INTRANET</v>
          </cell>
          <cell r="U5237">
            <v>0</v>
          </cell>
          <cell r="V5237">
            <v>93.587966594099996</v>
          </cell>
          <cell r="W5237" t="str">
            <v>AMO_MA_AU</v>
          </cell>
          <cell r="X5237" t="str">
            <v>MAT_ED</v>
          </cell>
          <cell r="Y5237" t="str">
            <v>MAT</v>
          </cell>
          <cell r="Z5237" t="str">
            <v>AM</v>
          </cell>
          <cell r="AB5237" t="str">
            <v>WB INFRASTRUCTURE WEB FEDERALE</v>
          </cell>
        </row>
        <row r="5238">
          <cell r="A5238" t="str">
            <v>CDG</v>
          </cell>
          <cell r="B5238">
            <v>0</v>
          </cell>
          <cell r="C5238" t="str">
            <v>VtilAna</v>
          </cell>
          <cell r="D5238" t="str">
            <v>FOR</v>
          </cell>
          <cell r="E5238" t="str">
            <v>DAM02_X0876</v>
          </cell>
          <cell r="F5238" t="str">
            <v>CDCP</v>
          </cell>
          <cell r="G5238" t="str">
            <v>CDCMC</v>
          </cell>
          <cell r="H5238" t="str">
            <v>FMSGT</v>
          </cell>
          <cell r="I5238" t="str">
            <v>FMST</v>
          </cell>
          <cell r="J5238" t="str">
            <v>CDCP</v>
          </cell>
          <cell r="K5238" t="str">
            <v>CDCMC</v>
          </cell>
          <cell r="L5238" t="str">
            <v>FMSG1</v>
          </cell>
          <cell r="M5238" t="str">
            <v>FMSG</v>
          </cell>
          <cell r="N5238" t="str">
            <v>CITI-MF</v>
          </cell>
          <cell r="O5238" t="str">
            <v>DAM</v>
          </cell>
          <cell r="P5238" t="str">
            <v>Amort materiel</v>
          </cell>
          <cell r="Q5238" t="str">
            <v>Materiel ICM</v>
          </cell>
          <cell r="R5238" t="str">
            <v>INTERNET INTRANET</v>
          </cell>
          <cell r="S5238" t="str">
            <v>INTERNET/INTRANET</v>
          </cell>
          <cell r="U5238">
            <v>0</v>
          </cell>
          <cell r="V5238">
            <v>102.7449981514</v>
          </cell>
          <cell r="W5238" t="str">
            <v>AMO_MA_AU</v>
          </cell>
          <cell r="X5238" t="str">
            <v>MAT_ED</v>
          </cell>
          <cell r="Y5238" t="str">
            <v>MAT</v>
          </cell>
          <cell r="Z5238" t="str">
            <v>AM</v>
          </cell>
          <cell r="AB5238" t="str">
            <v>WB INFRASTRUCTURE WEB FEDERALE</v>
          </cell>
        </row>
        <row r="5239">
          <cell r="A5239" t="str">
            <v>CDG</v>
          </cell>
          <cell r="B5239">
            <v>0</v>
          </cell>
          <cell r="C5239" t="str">
            <v>VtilAna</v>
          </cell>
          <cell r="D5239" t="str">
            <v>FOR</v>
          </cell>
          <cell r="E5239" t="str">
            <v>DAM02_X0876</v>
          </cell>
          <cell r="F5239" t="str">
            <v>CDCP</v>
          </cell>
          <cell r="G5239" t="str">
            <v>CDCMC</v>
          </cell>
          <cell r="H5239" t="str">
            <v>FMSGT</v>
          </cell>
          <cell r="I5239" t="str">
            <v>FMST</v>
          </cell>
          <cell r="J5239" t="str">
            <v>CDCP</v>
          </cell>
          <cell r="K5239" t="str">
            <v>CDCMC</v>
          </cell>
          <cell r="L5239" t="str">
            <v>FMSG2</v>
          </cell>
          <cell r="M5239" t="str">
            <v>FMSG</v>
          </cell>
          <cell r="N5239" t="str">
            <v>CITI-MF</v>
          </cell>
          <cell r="O5239" t="str">
            <v>DAM</v>
          </cell>
          <cell r="P5239" t="str">
            <v>Amort materiel</v>
          </cell>
          <cell r="Q5239" t="str">
            <v>Materiel ICM</v>
          </cell>
          <cell r="R5239" t="str">
            <v>INTERNET INTRANET</v>
          </cell>
          <cell r="S5239" t="str">
            <v>INTERNET/INTRANET</v>
          </cell>
          <cell r="U5239">
            <v>0</v>
          </cell>
          <cell r="V5239">
            <v>133.0097634679</v>
          </cell>
          <cell r="W5239" t="str">
            <v>AMO_MA_AU</v>
          </cell>
          <cell r="X5239" t="str">
            <v>MAT_ED</v>
          </cell>
          <cell r="Y5239" t="str">
            <v>MAT</v>
          </cell>
          <cell r="Z5239" t="str">
            <v>AM</v>
          </cell>
          <cell r="AB5239" t="str">
            <v>WB INFRASTRUCTURE WEB FEDERALE</v>
          </cell>
        </row>
        <row r="5240">
          <cell r="A5240" t="str">
            <v>CDG</v>
          </cell>
          <cell r="B5240">
            <v>0</v>
          </cell>
          <cell r="C5240" t="str">
            <v>VtilAna</v>
          </cell>
          <cell r="D5240" t="str">
            <v>FOR</v>
          </cell>
          <cell r="E5240" t="str">
            <v>DAM02_X0876</v>
          </cell>
          <cell r="F5240" t="str">
            <v>CDCP</v>
          </cell>
          <cell r="G5240" t="str">
            <v>CDCMC</v>
          </cell>
          <cell r="H5240" t="str">
            <v>FMSGT</v>
          </cell>
          <cell r="I5240" t="str">
            <v>FMST</v>
          </cell>
          <cell r="J5240" t="str">
            <v>CDCP</v>
          </cell>
          <cell r="K5240" t="str">
            <v>CDCMC</v>
          </cell>
          <cell r="L5240" t="str">
            <v>FMSG3</v>
          </cell>
          <cell r="M5240" t="str">
            <v>FMSG</v>
          </cell>
          <cell r="N5240" t="str">
            <v>CITI-MF</v>
          </cell>
          <cell r="O5240" t="str">
            <v>DAM</v>
          </cell>
          <cell r="P5240" t="str">
            <v>Amort materiel</v>
          </cell>
          <cell r="Q5240" t="str">
            <v>Materiel ICM</v>
          </cell>
          <cell r="R5240" t="str">
            <v>INTERNET INTRANET</v>
          </cell>
          <cell r="S5240" t="str">
            <v>INTERNET/INTRANET</v>
          </cell>
          <cell r="U5240">
            <v>0</v>
          </cell>
          <cell r="V5240">
            <v>444.50404034079997</v>
          </cell>
          <cell r="W5240" t="str">
            <v>AMO_MA_AU</v>
          </cell>
          <cell r="X5240" t="str">
            <v>MAT_ED</v>
          </cell>
          <cell r="Y5240" t="str">
            <v>MAT</v>
          </cell>
          <cell r="Z5240" t="str">
            <v>AM</v>
          </cell>
          <cell r="AB5240" t="str">
            <v>WB INFRASTRUCTURE WEB FEDERALE</v>
          </cell>
        </row>
        <row r="5241">
          <cell r="A5241" t="str">
            <v>CDG</v>
          </cell>
          <cell r="B5241">
            <v>0</v>
          </cell>
          <cell r="C5241" t="str">
            <v>VtilAna</v>
          </cell>
          <cell r="D5241" t="str">
            <v>FOR</v>
          </cell>
          <cell r="E5241" t="str">
            <v>DAM02_X0876</v>
          </cell>
          <cell r="F5241" t="str">
            <v>CDCP</v>
          </cell>
          <cell r="G5241" t="str">
            <v>CDCMC</v>
          </cell>
          <cell r="H5241" t="str">
            <v>FMSGT</v>
          </cell>
          <cell r="I5241" t="str">
            <v>FMST</v>
          </cell>
          <cell r="J5241" t="str">
            <v>CDCP</v>
          </cell>
          <cell r="K5241" t="str">
            <v>CDCMC</v>
          </cell>
          <cell r="L5241" t="str">
            <v>FMSG4</v>
          </cell>
          <cell r="M5241" t="str">
            <v>FMSG</v>
          </cell>
          <cell r="N5241" t="str">
            <v>CITI-MF</v>
          </cell>
          <cell r="O5241" t="str">
            <v>DAM</v>
          </cell>
          <cell r="P5241" t="str">
            <v>Amort materiel</v>
          </cell>
          <cell r="Q5241" t="str">
            <v>Materiel ICM</v>
          </cell>
          <cell r="R5241" t="str">
            <v>INTERNET INTRANET</v>
          </cell>
          <cell r="S5241" t="str">
            <v>INTERNET/INTRANET</v>
          </cell>
          <cell r="U5241">
            <v>0</v>
          </cell>
          <cell r="V5241">
            <v>299.38837074629998</v>
          </cell>
          <cell r="W5241" t="str">
            <v>AMO_MA_AU</v>
          </cell>
          <cell r="X5241" t="str">
            <v>MAT_ED</v>
          </cell>
          <cell r="Y5241" t="str">
            <v>MAT</v>
          </cell>
          <cell r="Z5241" t="str">
            <v>AM</v>
          </cell>
          <cell r="AB5241" t="str">
            <v>WB INFRASTRUCTURE WEB FEDERALE</v>
          </cell>
        </row>
        <row r="5242">
          <cell r="A5242" t="str">
            <v>CDG</v>
          </cell>
          <cell r="B5242">
            <v>0</v>
          </cell>
          <cell r="C5242" t="str">
            <v>VtilAna</v>
          </cell>
          <cell r="D5242" t="str">
            <v>FOR</v>
          </cell>
          <cell r="E5242" t="str">
            <v>DAM02_X0876</v>
          </cell>
          <cell r="F5242" t="str">
            <v>CDCP</v>
          </cell>
          <cell r="G5242" t="str">
            <v>CDCMC</v>
          </cell>
          <cell r="H5242" t="str">
            <v>FMSGT</v>
          </cell>
          <cell r="I5242" t="str">
            <v>FMST</v>
          </cell>
          <cell r="J5242" t="str">
            <v>CDCP</v>
          </cell>
          <cell r="K5242" t="str">
            <v>CDCMC</v>
          </cell>
          <cell r="L5242" t="str">
            <v>FMSG5</v>
          </cell>
          <cell r="M5242" t="str">
            <v>FMSG</v>
          </cell>
          <cell r="N5242" t="str">
            <v>CITI-MF</v>
          </cell>
          <cell r="O5242" t="str">
            <v>DAM</v>
          </cell>
          <cell r="P5242" t="str">
            <v>Amort materiel</v>
          </cell>
          <cell r="Q5242" t="str">
            <v>Materiel ICM</v>
          </cell>
          <cell r="R5242" t="str">
            <v>INTERNET INTRANET</v>
          </cell>
          <cell r="S5242" t="str">
            <v>INTERNET/INTRANET</v>
          </cell>
          <cell r="U5242">
            <v>0</v>
          </cell>
          <cell r="V5242">
            <v>300.63000214390001</v>
          </cell>
          <cell r="W5242" t="str">
            <v>AMO_MA_AU</v>
          </cell>
          <cell r="X5242" t="str">
            <v>MAT_ED</v>
          </cell>
          <cell r="Y5242" t="str">
            <v>MAT</v>
          </cell>
          <cell r="Z5242" t="str">
            <v>AM</v>
          </cell>
          <cell r="AB5242" t="str">
            <v>WB INFRASTRUCTURE WEB FEDERALE</v>
          </cell>
        </row>
        <row r="5243">
          <cell r="A5243" t="str">
            <v>CDG</v>
          </cell>
          <cell r="B5243">
            <v>0</v>
          </cell>
          <cell r="C5243" t="str">
            <v>VtilAna</v>
          </cell>
          <cell r="D5243" t="str">
            <v>FOR</v>
          </cell>
          <cell r="E5243" t="str">
            <v>DAM02_X0876</v>
          </cell>
          <cell r="F5243" t="str">
            <v>CDCP</v>
          </cell>
          <cell r="G5243" t="str">
            <v>CDCMC</v>
          </cell>
          <cell r="H5243" t="str">
            <v>FMSGT</v>
          </cell>
          <cell r="I5243" t="str">
            <v>FMST</v>
          </cell>
          <cell r="J5243" t="str">
            <v>CDCP</v>
          </cell>
          <cell r="K5243" t="str">
            <v>CDCMC</v>
          </cell>
          <cell r="L5243" t="str">
            <v>FMSG6</v>
          </cell>
          <cell r="M5243" t="str">
            <v>FMSG</v>
          </cell>
          <cell r="N5243" t="str">
            <v>CITI-MF</v>
          </cell>
          <cell r="O5243" t="str">
            <v>DAM</v>
          </cell>
          <cell r="P5243" t="str">
            <v>Amort materiel</v>
          </cell>
          <cell r="Q5243" t="str">
            <v>Materiel ICM</v>
          </cell>
          <cell r="R5243" t="str">
            <v>INTERNET INTRANET</v>
          </cell>
          <cell r="S5243" t="str">
            <v>INTERNET/INTRANET</v>
          </cell>
          <cell r="U5243">
            <v>0</v>
          </cell>
          <cell r="V5243">
            <v>73.256252458399999</v>
          </cell>
          <cell r="W5243" t="str">
            <v>AMO_MA_AU</v>
          </cell>
          <cell r="X5243" t="str">
            <v>MAT_ED</v>
          </cell>
          <cell r="Y5243" t="str">
            <v>MAT</v>
          </cell>
          <cell r="Z5243" t="str">
            <v>AM</v>
          </cell>
          <cell r="AB5243" t="str">
            <v>WB INFRASTRUCTURE WEB FEDERALE</v>
          </cell>
        </row>
        <row r="5244">
          <cell r="A5244" t="str">
            <v>CDG</v>
          </cell>
          <cell r="B5244">
            <v>0</v>
          </cell>
          <cell r="C5244" t="str">
            <v>VtilAna</v>
          </cell>
          <cell r="D5244" t="str">
            <v>FOR</v>
          </cell>
          <cell r="E5244" t="str">
            <v>DAM02_X0876</v>
          </cell>
          <cell r="F5244" t="str">
            <v>CDCP</v>
          </cell>
          <cell r="G5244" t="str">
            <v>CDCMC</v>
          </cell>
          <cell r="H5244" t="str">
            <v>FMSGT</v>
          </cell>
          <cell r="I5244" t="str">
            <v>FMST</v>
          </cell>
          <cell r="J5244" t="str">
            <v>CDCP</v>
          </cell>
          <cell r="K5244" t="str">
            <v>CDCMC</v>
          </cell>
          <cell r="L5244" t="str">
            <v>FMSG7</v>
          </cell>
          <cell r="M5244" t="str">
            <v>FMSG</v>
          </cell>
          <cell r="N5244" t="str">
            <v>CITI-MF</v>
          </cell>
          <cell r="O5244" t="str">
            <v>DAM</v>
          </cell>
          <cell r="P5244" t="str">
            <v>Amort materiel</v>
          </cell>
          <cell r="Q5244" t="str">
            <v>Materiel ICM</v>
          </cell>
          <cell r="R5244" t="str">
            <v>INTERNET INTRANET</v>
          </cell>
          <cell r="S5244" t="str">
            <v>INTERNET/INTRANET</v>
          </cell>
          <cell r="U5244">
            <v>0</v>
          </cell>
          <cell r="V5244">
            <v>104.91785309719999</v>
          </cell>
          <cell r="W5244" t="str">
            <v>AMO_MA_AU</v>
          </cell>
          <cell r="X5244" t="str">
            <v>MAT_ED</v>
          </cell>
          <cell r="Y5244" t="str">
            <v>MAT</v>
          </cell>
          <cell r="Z5244" t="str">
            <v>AM</v>
          </cell>
          <cell r="AB5244" t="str">
            <v>WB INFRASTRUCTURE WEB FEDERALE</v>
          </cell>
        </row>
        <row r="5245">
          <cell r="A5245" t="str">
            <v>CDG</v>
          </cell>
          <cell r="B5245">
            <v>0</v>
          </cell>
          <cell r="C5245" t="str">
            <v>VtilAna</v>
          </cell>
          <cell r="D5245" t="str">
            <v>FOR</v>
          </cell>
          <cell r="E5245" t="str">
            <v>DAM02_X0876</v>
          </cell>
          <cell r="F5245" t="str">
            <v>CDCP</v>
          </cell>
          <cell r="G5245" t="str">
            <v>CDCMC</v>
          </cell>
          <cell r="H5245" t="str">
            <v>FMSGT</v>
          </cell>
          <cell r="I5245" t="str">
            <v>FMST</v>
          </cell>
          <cell r="J5245" t="str">
            <v>CDCP</v>
          </cell>
          <cell r="K5245" t="str">
            <v>CDCMC</v>
          </cell>
          <cell r="L5245" t="str">
            <v>FMSI0</v>
          </cell>
          <cell r="M5245" t="str">
            <v>FMSI</v>
          </cell>
          <cell r="N5245" t="str">
            <v>CITI-MF</v>
          </cell>
          <cell r="O5245" t="str">
            <v>DAM</v>
          </cell>
          <cell r="P5245" t="str">
            <v>Amort materiel</v>
          </cell>
          <cell r="Q5245" t="str">
            <v>Materiel ICM</v>
          </cell>
          <cell r="R5245" t="str">
            <v>INTERNET INTRANET</v>
          </cell>
          <cell r="S5245" t="str">
            <v>INTERNET/INTRANET</v>
          </cell>
          <cell r="U5245">
            <v>0</v>
          </cell>
          <cell r="V5245">
            <v>380.225032</v>
          </cell>
          <cell r="W5245" t="str">
            <v>AMO_MA_AU</v>
          </cell>
          <cell r="X5245" t="str">
            <v>MAT_ED</v>
          </cell>
          <cell r="Y5245" t="str">
            <v>MAT</v>
          </cell>
          <cell r="Z5245" t="str">
            <v>AM</v>
          </cell>
          <cell r="AB5245" t="str">
            <v>WB INFRASTRUCTURE WEB FEDERALE</v>
          </cell>
        </row>
        <row r="5246">
          <cell r="A5246" t="str">
            <v>CDG</v>
          </cell>
          <cell r="B5246">
            <v>0</v>
          </cell>
          <cell r="C5246" t="str">
            <v>VtilAna</v>
          </cell>
          <cell r="D5246" t="str">
            <v>FOR</v>
          </cell>
          <cell r="E5246" t="str">
            <v>DAM02_X0876</v>
          </cell>
          <cell r="F5246" t="str">
            <v>CDCP</v>
          </cell>
          <cell r="G5246" t="str">
            <v>CDCMC</v>
          </cell>
          <cell r="H5246" t="str">
            <v>FMSGT</v>
          </cell>
          <cell r="I5246" t="str">
            <v>FMST</v>
          </cell>
          <cell r="J5246" t="str">
            <v>LDN</v>
          </cell>
          <cell r="K5246" t="str">
            <v>CDCMC</v>
          </cell>
          <cell r="L5246" t="str">
            <v>LDN_BROK0</v>
          </cell>
          <cell r="M5246" t="str">
            <v>LDN</v>
          </cell>
          <cell r="N5246" t="str">
            <v>CITI-MF</v>
          </cell>
          <cell r="O5246" t="str">
            <v>DAM</v>
          </cell>
          <cell r="P5246" t="str">
            <v>Amort materiel</v>
          </cell>
          <cell r="Q5246" t="str">
            <v>Materiel ICM</v>
          </cell>
          <cell r="R5246" t="str">
            <v>INTERNET INTRANET</v>
          </cell>
          <cell r="S5246" t="str">
            <v>INTERNET/INTRANET</v>
          </cell>
          <cell r="U5246">
            <v>0</v>
          </cell>
          <cell r="V5246">
            <v>25.6578146055</v>
          </cell>
          <cell r="W5246" t="str">
            <v>AMO_MA_AU</v>
          </cell>
          <cell r="X5246" t="str">
            <v>MAT_ED</v>
          </cell>
          <cell r="Y5246" t="str">
            <v>MAT</v>
          </cell>
          <cell r="Z5246" t="str">
            <v>AM</v>
          </cell>
          <cell r="AB5246" t="str">
            <v>WB INFRASTRUCTURE WEB FEDERALE</v>
          </cell>
        </row>
        <row r="5247">
          <cell r="A5247" t="str">
            <v>CDG</v>
          </cell>
          <cell r="B5247">
            <v>0</v>
          </cell>
          <cell r="C5247" t="str">
            <v>VtilAna</v>
          </cell>
          <cell r="D5247" t="str">
            <v>FOR</v>
          </cell>
          <cell r="E5247" t="str">
            <v>DAM02_X0876</v>
          </cell>
          <cell r="F5247" t="str">
            <v>CDCP</v>
          </cell>
          <cell r="G5247" t="str">
            <v>CDCMC</v>
          </cell>
          <cell r="H5247" t="str">
            <v>FMSGT</v>
          </cell>
          <cell r="I5247" t="str">
            <v>FMST</v>
          </cell>
          <cell r="J5247" t="str">
            <v>LDN</v>
          </cell>
          <cell r="K5247" t="str">
            <v>CDCMC</v>
          </cell>
          <cell r="L5247" t="str">
            <v>LDN_CCS20</v>
          </cell>
          <cell r="M5247" t="str">
            <v>LDN</v>
          </cell>
          <cell r="N5247" t="str">
            <v>CITI-MF</v>
          </cell>
          <cell r="O5247" t="str">
            <v>DAM</v>
          </cell>
          <cell r="P5247" t="str">
            <v>Amort materiel</v>
          </cell>
          <cell r="Q5247" t="str">
            <v>Materiel ICM</v>
          </cell>
          <cell r="R5247" t="str">
            <v>INTERNET INTRANET</v>
          </cell>
          <cell r="S5247" t="str">
            <v>INTERNET/INTRANET</v>
          </cell>
          <cell r="U5247">
            <v>0</v>
          </cell>
          <cell r="V5247">
            <v>38.539084795199997</v>
          </cell>
          <cell r="W5247" t="str">
            <v>AMO_MA_AU</v>
          </cell>
          <cell r="X5247" t="str">
            <v>MAT_ED</v>
          </cell>
          <cell r="Y5247" t="str">
            <v>MAT</v>
          </cell>
          <cell r="Z5247" t="str">
            <v>AM</v>
          </cell>
          <cell r="AB5247" t="str">
            <v>WB INFRASTRUCTURE WEB FEDERALE</v>
          </cell>
        </row>
        <row r="5248">
          <cell r="A5248" t="str">
            <v>CDG</v>
          </cell>
          <cell r="B5248">
            <v>0</v>
          </cell>
          <cell r="C5248" t="str">
            <v>VtilAna</v>
          </cell>
          <cell r="D5248" t="str">
            <v>FOR</v>
          </cell>
          <cell r="E5248" t="str">
            <v>DAM02_X0876</v>
          </cell>
          <cell r="F5248" t="str">
            <v>CDCP</v>
          </cell>
          <cell r="G5248" t="str">
            <v>CDCMC</v>
          </cell>
          <cell r="H5248" t="str">
            <v>FMSGT</v>
          </cell>
          <cell r="I5248" t="str">
            <v>FMST</v>
          </cell>
          <cell r="J5248" t="str">
            <v>LDN</v>
          </cell>
          <cell r="K5248" t="str">
            <v>CDCMC</v>
          </cell>
          <cell r="L5248" t="str">
            <v>LDN_CCS40</v>
          </cell>
          <cell r="M5248" t="str">
            <v>LDN</v>
          </cell>
          <cell r="N5248" t="str">
            <v>CITI-MF</v>
          </cell>
          <cell r="O5248" t="str">
            <v>DAM</v>
          </cell>
          <cell r="P5248" t="str">
            <v>Amort materiel</v>
          </cell>
          <cell r="Q5248" t="str">
            <v>Materiel ICM</v>
          </cell>
          <cell r="R5248" t="str">
            <v>INTERNET INTRANET</v>
          </cell>
          <cell r="S5248" t="str">
            <v>INTERNET/INTRANET</v>
          </cell>
          <cell r="U5248">
            <v>0</v>
          </cell>
          <cell r="V5248">
            <v>48.173855994</v>
          </cell>
          <cell r="W5248" t="str">
            <v>AMO_MA_AU</v>
          </cell>
          <cell r="X5248" t="str">
            <v>MAT_ED</v>
          </cell>
          <cell r="Y5248" t="str">
            <v>MAT</v>
          </cell>
          <cell r="Z5248" t="str">
            <v>AM</v>
          </cell>
          <cell r="AB5248" t="str">
            <v>WB INFRASTRUCTURE WEB FEDERALE</v>
          </cell>
        </row>
        <row r="5249">
          <cell r="A5249" t="str">
            <v>CDG</v>
          </cell>
          <cell r="B5249">
            <v>0</v>
          </cell>
          <cell r="C5249" t="str">
            <v>VtilAna</v>
          </cell>
          <cell r="D5249" t="str">
            <v>FOR</v>
          </cell>
          <cell r="E5249" t="str">
            <v>DAM02_X0876</v>
          </cell>
          <cell r="F5249" t="str">
            <v>CDCP</v>
          </cell>
          <cell r="G5249" t="str">
            <v>CDCMC</v>
          </cell>
          <cell r="H5249" t="str">
            <v>FMSGT</v>
          </cell>
          <cell r="I5249" t="str">
            <v>FMST</v>
          </cell>
          <cell r="J5249" t="str">
            <v>LDN</v>
          </cell>
          <cell r="K5249" t="str">
            <v>CDCMC</v>
          </cell>
          <cell r="L5249" t="str">
            <v>LDN_CCS50</v>
          </cell>
          <cell r="M5249" t="str">
            <v>LDN</v>
          </cell>
          <cell r="N5249" t="str">
            <v>CITI-MF</v>
          </cell>
          <cell r="O5249" t="str">
            <v>DAM</v>
          </cell>
          <cell r="P5249" t="str">
            <v>Amort materiel</v>
          </cell>
          <cell r="Q5249" t="str">
            <v>Materiel ICM</v>
          </cell>
          <cell r="R5249" t="str">
            <v>INTERNET INTRANET</v>
          </cell>
          <cell r="S5249" t="str">
            <v>INTERNET/INTRANET</v>
          </cell>
          <cell r="U5249">
            <v>0</v>
          </cell>
          <cell r="V5249">
            <v>19.269542397599999</v>
          </cell>
          <cell r="W5249" t="str">
            <v>AMO_MA_AU</v>
          </cell>
          <cell r="X5249" t="str">
            <v>MAT_ED</v>
          </cell>
          <cell r="Y5249" t="str">
            <v>MAT</v>
          </cell>
          <cell r="Z5249" t="str">
            <v>AM</v>
          </cell>
          <cell r="AB5249" t="str">
            <v>WB INFRASTRUCTURE WEB FEDERALE</v>
          </cell>
        </row>
        <row r="5250">
          <cell r="A5250" t="str">
            <v>CDG</v>
          </cell>
          <cell r="B5250">
            <v>0</v>
          </cell>
          <cell r="C5250" t="str">
            <v>VtilAna</v>
          </cell>
          <cell r="D5250" t="str">
            <v>FOR</v>
          </cell>
          <cell r="E5250" t="str">
            <v>DAM02_X0876</v>
          </cell>
          <cell r="F5250" t="str">
            <v>CDCP</v>
          </cell>
          <cell r="G5250" t="str">
            <v>CDCMC</v>
          </cell>
          <cell r="H5250" t="str">
            <v>FMSGT</v>
          </cell>
          <cell r="I5250" t="str">
            <v>FMST</v>
          </cell>
          <cell r="J5250" t="str">
            <v>LDN</v>
          </cell>
          <cell r="K5250" t="str">
            <v>CDCMC</v>
          </cell>
          <cell r="L5250" t="str">
            <v>LDN_DECM0</v>
          </cell>
          <cell r="M5250" t="str">
            <v>LDN</v>
          </cell>
          <cell r="N5250" t="str">
            <v>CITI-MF</v>
          </cell>
          <cell r="O5250" t="str">
            <v>DAM</v>
          </cell>
          <cell r="P5250" t="str">
            <v>Amort materiel</v>
          </cell>
          <cell r="Q5250" t="str">
            <v>Materiel ICM</v>
          </cell>
          <cell r="R5250" t="str">
            <v>INTERNET INTRANET</v>
          </cell>
          <cell r="S5250" t="str">
            <v>INTERNET/INTRANET</v>
          </cell>
          <cell r="U5250">
            <v>0</v>
          </cell>
          <cell r="V5250">
            <v>51.315629211000001</v>
          </cell>
          <cell r="W5250" t="str">
            <v>AMO_MA_AU</v>
          </cell>
          <cell r="X5250" t="str">
            <v>MAT_ED</v>
          </cell>
          <cell r="Y5250" t="str">
            <v>MAT</v>
          </cell>
          <cell r="Z5250" t="str">
            <v>AM</v>
          </cell>
          <cell r="AB5250" t="str">
            <v>WB INFRASTRUCTURE WEB FEDERALE</v>
          </cell>
        </row>
        <row r="5251">
          <cell r="A5251" t="str">
            <v>CDG</v>
          </cell>
          <cell r="B5251">
            <v>0</v>
          </cell>
          <cell r="C5251" t="str">
            <v>VtilAna</v>
          </cell>
          <cell r="D5251" t="str">
            <v>FOR</v>
          </cell>
          <cell r="E5251" t="str">
            <v>DAM02_X0876</v>
          </cell>
          <cell r="F5251" t="str">
            <v>CDCP</v>
          </cell>
          <cell r="G5251" t="str">
            <v>CDCMC</v>
          </cell>
          <cell r="H5251" t="str">
            <v>FMSGT</v>
          </cell>
          <cell r="I5251" t="str">
            <v>FMST</v>
          </cell>
          <cell r="J5251" t="str">
            <v>LDN</v>
          </cell>
          <cell r="K5251" t="str">
            <v>CDCMC</v>
          </cell>
          <cell r="L5251" t="str">
            <v>LDN_DECM2</v>
          </cell>
          <cell r="M5251" t="str">
            <v>LDN</v>
          </cell>
          <cell r="N5251" t="str">
            <v>CITI-MF</v>
          </cell>
          <cell r="O5251" t="str">
            <v>DAM</v>
          </cell>
          <cell r="P5251" t="str">
            <v>Amort materiel</v>
          </cell>
          <cell r="Q5251" t="str">
            <v>Materiel ICM</v>
          </cell>
          <cell r="R5251" t="str">
            <v>INTERNET INTRANET</v>
          </cell>
          <cell r="S5251" t="str">
            <v>INTERNET/INTRANET</v>
          </cell>
          <cell r="U5251">
            <v>0</v>
          </cell>
          <cell r="V5251">
            <v>25.6578146055</v>
          </cell>
          <cell r="W5251" t="str">
            <v>AMO_MA_AU</v>
          </cell>
          <cell r="X5251" t="str">
            <v>MAT_ED</v>
          </cell>
          <cell r="Y5251" t="str">
            <v>MAT</v>
          </cell>
          <cell r="Z5251" t="str">
            <v>AM</v>
          </cell>
          <cell r="AB5251" t="str">
            <v>WB INFRASTRUCTURE WEB FEDERALE</v>
          </cell>
        </row>
        <row r="5252">
          <cell r="A5252" t="str">
            <v>CDG</v>
          </cell>
          <cell r="B5252">
            <v>0</v>
          </cell>
          <cell r="C5252" t="str">
            <v>VtilAna</v>
          </cell>
          <cell r="D5252" t="str">
            <v>FOR</v>
          </cell>
          <cell r="E5252" t="str">
            <v>DAM02_X0876</v>
          </cell>
          <cell r="F5252" t="str">
            <v>CDCP</v>
          </cell>
          <cell r="G5252" t="str">
            <v>CDCMC</v>
          </cell>
          <cell r="H5252" t="str">
            <v>FMSGT</v>
          </cell>
          <cell r="I5252" t="str">
            <v>FMST</v>
          </cell>
          <cell r="J5252" t="str">
            <v>LDN</v>
          </cell>
          <cell r="K5252" t="str">
            <v>CDCMC</v>
          </cell>
          <cell r="L5252" t="str">
            <v>LDN_DS100</v>
          </cell>
          <cell r="M5252" t="str">
            <v>LDN</v>
          </cell>
          <cell r="N5252" t="str">
            <v>CITI-MF</v>
          </cell>
          <cell r="O5252" t="str">
            <v>DAM</v>
          </cell>
          <cell r="P5252" t="str">
            <v>Amort materiel</v>
          </cell>
          <cell r="Q5252" t="str">
            <v>Materiel ICM</v>
          </cell>
          <cell r="R5252" t="str">
            <v>INTERNET INTRANET</v>
          </cell>
          <cell r="S5252" t="str">
            <v>INTERNET/INTRANET</v>
          </cell>
          <cell r="U5252">
            <v>0</v>
          </cell>
          <cell r="V5252">
            <v>1.047257739</v>
          </cell>
          <cell r="W5252" t="str">
            <v>AMO_MA_AU</v>
          </cell>
          <cell r="X5252" t="str">
            <v>MAT_ED</v>
          </cell>
          <cell r="Y5252" t="str">
            <v>MAT</v>
          </cell>
          <cell r="Z5252" t="str">
            <v>AM</v>
          </cell>
          <cell r="AB5252" t="str">
            <v>WB INFRASTRUCTURE WEB FEDERALE</v>
          </cell>
        </row>
        <row r="5253">
          <cell r="A5253" t="str">
            <v>CDG</v>
          </cell>
          <cell r="B5253">
            <v>0</v>
          </cell>
          <cell r="C5253" t="str">
            <v>VtilAna</v>
          </cell>
          <cell r="D5253" t="str">
            <v>FOR</v>
          </cell>
          <cell r="E5253" t="str">
            <v>DAM02_X0876</v>
          </cell>
          <cell r="F5253" t="str">
            <v>CDCP</v>
          </cell>
          <cell r="G5253" t="str">
            <v>CDCMC</v>
          </cell>
          <cell r="H5253" t="str">
            <v>FMSGT</v>
          </cell>
          <cell r="I5253" t="str">
            <v>FMST</v>
          </cell>
          <cell r="J5253" t="str">
            <v>LDN</v>
          </cell>
          <cell r="K5253" t="str">
            <v>CDCMC</v>
          </cell>
          <cell r="L5253" t="str">
            <v>LDN_DS400</v>
          </cell>
          <cell r="M5253" t="str">
            <v>LDN</v>
          </cell>
          <cell r="N5253" t="str">
            <v>CITI-MF</v>
          </cell>
          <cell r="O5253" t="str">
            <v>DAM</v>
          </cell>
          <cell r="P5253" t="str">
            <v>Amort materiel</v>
          </cell>
          <cell r="Q5253" t="str">
            <v>Materiel ICM</v>
          </cell>
          <cell r="R5253" t="str">
            <v>INTERNET INTRANET</v>
          </cell>
          <cell r="S5253" t="str">
            <v>INTERNET/INTRANET</v>
          </cell>
          <cell r="U5253">
            <v>0</v>
          </cell>
          <cell r="V5253">
            <v>70.585171608600007</v>
          </cell>
          <cell r="W5253" t="str">
            <v>AMO_MA_AU</v>
          </cell>
          <cell r="X5253" t="str">
            <v>MAT_ED</v>
          </cell>
          <cell r="Y5253" t="str">
            <v>MAT</v>
          </cell>
          <cell r="Z5253" t="str">
            <v>AM</v>
          </cell>
          <cell r="AB5253" t="str">
            <v>WB INFRASTRUCTURE WEB FEDERALE</v>
          </cell>
        </row>
        <row r="5254">
          <cell r="A5254" t="str">
            <v>CDG</v>
          </cell>
          <cell r="B5254">
            <v>0</v>
          </cell>
          <cell r="C5254" t="str">
            <v>VtilAna</v>
          </cell>
          <cell r="D5254" t="str">
            <v>FOR</v>
          </cell>
          <cell r="E5254" t="str">
            <v>DAM02_X0876</v>
          </cell>
          <cell r="F5254" t="str">
            <v>CDCP</v>
          </cell>
          <cell r="G5254" t="str">
            <v>CDCMC</v>
          </cell>
          <cell r="H5254" t="str">
            <v>FMSGT</v>
          </cell>
          <cell r="I5254" t="str">
            <v>FMST</v>
          </cell>
          <cell r="J5254" t="str">
            <v>LDN</v>
          </cell>
          <cell r="K5254" t="str">
            <v>CDCMC</v>
          </cell>
          <cell r="L5254" t="str">
            <v>LDN_DS500</v>
          </cell>
          <cell r="M5254" t="str">
            <v>LDN</v>
          </cell>
          <cell r="N5254" t="str">
            <v>CITI-MF</v>
          </cell>
          <cell r="O5254" t="str">
            <v>DAM</v>
          </cell>
          <cell r="P5254" t="str">
            <v>Amort materiel</v>
          </cell>
          <cell r="Q5254" t="str">
            <v>Materiel ICM</v>
          </cell>
          <cell r="R5254" t="str">
            <v>INTERNET INTRANET</v>
          </cell>
          <cell r="S5254" t="str">
            <v>INTERNET/INTRANET</v>
          </cell>
          <cell r="U5254">
            <v>0</v>
          </cell>
          <cell r="V5254">
            <v>12.8812701897</v>
          </cell>
          <cell r="W5254" t="str">
            <v>AMO_MA_AU</v>
          </cell>
          <cell r="X5254" t="str">
            <v>MAT_ED</v>
          </cell>
          <cell r="Y5254" t="str">
            <v>MAT</v>
          </cell>
          <cell r="Z5254" t="str">
            <v>AM</v>
          </cell>
          <cell r="AB5254" t="str">
            <v>WB INFRASTRUCTURE WEB FEDERALE</v>
          </cell>
        </row>
        <row r="5255">
          <cell r="A5255" t="str">
            <v>CDG</v>
          </cell>
          <cell r="B5255">
            <v>0</v>
          </cell>
          <cell r="C5255" t="str">
            <v>VtilAna</v>
          </cell>
          <cell r="D5255" t="str">
            <v>FOR</v>
          </cell>
          <cell r="E5255" t="str">
            <v>DAM02_X0876</v>
          </cell>
          <cell r="F5255" t="str">
            <v>CDCP</v>
          </cell>
          <cell r="G5255" t="str">
            <v>CDCMC</v>
          </cell>
          <cell r="H5255" t="str">
            <v>FMSGT</v>
          </cell>
          <cell r="I5255" t="str">
            <v>FMST</v>
          </cell>
          <cell r="J5255" t="str">
            <v>LDN</v>
          </cell>
          <cell r="K5255" t="str">
            <v>CDCMC</v>
          </cell>
          <cell r="L5255" t="str">
            <v>LDN_DS600</v>
          </cell>
          <cell r="M5255" t="str">
            <v>LDN</v>
          </cell>
          <cell r="N5255" t="str">
            <v>CITI-MF</v>
          </cell>
          <cell r="O5255" t="str">
            <v>DAM</v>
          </cell>
          <cell r="P5255" t="str">
            <v>Amort materiel</v>
          </cell>
          <cell r="Q5255" t="str">
            <v>Materiel ICM</v>
          </cell>
          <cell r="R5255" t="str">
            <v>INTERNET INTRANET</v>
          </cell>
          <cell r="S5255" t="str">
            <v>INTERNET/INTRANET</v>
          </cell>
          <cell r="U5255">
            <v>0</v>
          </cell>
          <cell r="V5255">
            <v>38.539084795199997</v>
          </cell>
          <cell r="W5255" t="str">
            <v>AMO_MA_AU</v>
          </cell>
          <cell r="X5255" t="str">
            <v>MAT_ED</v>
          </cell>
          <cell r="Y5255" t="str">
            <v>MAT</v>
          </cell>
          <cell r="Z5255" t="str">
            <v>AM</v>
          </cell>
          <cell r="AB5255" t="str">
            <v>WB INFRASTRUCTURE WEB FEDERALE</v>
          </cell>
        </row>
        <row r="5256">
          <cell r="A5256" t="str">
            <v>CDG</v>
          </cell>
          <cell r="B5256">
            <v>0</v>
          </cell>
          <cell r="C5256" t="str">
            <v>VtilAna</v>
          </cell>
          <cell r="D5256" t="str">
            <v>FOR</v>
          </cell>
          <cell r="E5256" t="str">
            <v>DAM02_X0876</v>
          </cell>
          <cell r="F5256" t="str">
            <v>CDCP</v>
          </cell>
          <cell r="G5256" t="str">
            <v>CDCMC</v>
          </cell>
          <cell r="H5256" t="str">
            <v>FMSGT</v>
          </cell>
          <cell r="I5256" t="str">
            <v>FMST</v>
          </cell>
          <cell r="J5256" t="str">
            <v>LDN</v>
          </cell>
          <cell r="K5256" t="str">
            <v>CDCMC</v>
          </cell>
          <cell r="L5256" t="str">
            <v>LDN_DS700</v>
          </cell>
          <cell r="M5256" t="str">
            <v>LDN</v>
          </cell>
          <cell r="N5256" t="str">
            <v>CITI-MF</v>
          </cell>
          <cell r="O5256" t="str">
            <v>DAM</v>
          </cell>
          <cell r="P5256" t="str">
            <v>Amort materiel</v>
          </cell>
          <cell r="Q5256" t="str">
            <v>Materiel ICM</v>
          </cell>
          <cell r="R5256" t="str">
            <v>INTERNET INTRANET</v>
          </cell>
          <cell r="S5256" t="str">
            <v>INTERNET/INTRANET</v>
          </cell>
          <cell r="U5256">
            <v>0</v>
          </cell>
          <cell r="V5256">
            <v>12.8812701897</v>
          </cell>
          <cell r="W5256" t="str">
            <v>AMO_MA_AU</v>
          </cell>
          <cell r="X5256" t="str">
            <v>MAT_ED</v>
          </cell>
          <cell r="Y5256" t="str">
            <v>MAT</v>
          </cell>
          <cell r="Z5256" t="str">
            <v>AM</v>
          </cell>
          <cell r="AB5256" t="str">
            <v>WB INFRASTRUCTURE WEB FEDERALE</v>
          </cell>
        </row>
        <row r="5257">
          <cell r="A5257" t="str">
            <v>CDG</v>
          </cell>
          <cell r="B5257">
            <v>0</v>
          </cell>
          <cell r="C5257" t="str">
            <v>VtilAna</v>
          </cell>
          <cell r="D5257" t="str">
            <v>FOR</v>
          </cell>
          <cell r="E5257" t="str">
            <v>DAM02_X0876</v>
          </cell>
          <cell r="F5257" t="str">
            <v>CDCP</v>
          </cell>
          <cell r="G5257" t="str">
            <v>CDCMC</v>
          </cell>
          <cell r="H5257" t="str">
            <v>FMSGT</v>
          </cell>
          <cell r="I5257" t="str">
            <v>FMST</v>
          </cell>
          <cell r="J5257" t="str">
            <v>LDN</v>
          </cell>
          <cell r="K5257" t="str">
            <v>CDCMC</v>
          </cell>
          <cell r="L5257" t="str">
            <v>LDN_DS800</v>
          </cell>
          <cell r="M5257" t="str">
            <v>LDN</v>
          </cell>
          <cell r="N5257" t="str">
            <v>CITI-MF</v>
          </cell>
          <cell r="O5257" t="str">
            <v>DAM</v>
          </cell>
          <cell r="P5257" t="str">
            <v>Amort materiel</v>
          </cell>
          <cell r="Q5257" t="str">
            <v>Materiel ICM</v>
          </cell>
          <cell r="R5257" t="str">
            <v>INTERNET INTRANET</v>
          </cell>
          <cell r="S5257" t="str">
            <v>INTERNET/INTRANET</v>
          </cell>
          <cell r="U5257">
            <v>0</v>
          </cell>
          <cell r="V5257">
            <v>85.979860371900003</v>
          </cell>
          <cell r="W5257" t="str">
            <v>AMO_MA_AU</v>
          </cell>
          <cell r="X5257" t="str">
            <v>MAT_ED</v>
          </cell>
          <cell r="Y5257" t="str">
            <v>MAT</v>
          </cell>
          <cell r="Z5257" t="str">
            <v>AM</v>
          </cell>
          <cell r="AB5257" t="str">
            <v>WB INFRASTRUCTURE WEB FEDERALE</v>
          </cell>
        </row>
        <row r="5258">
          <cell r="A5258" t="str">
            <v>CDG</v>
          </cell>
          <cell r="B5258">
            <v>0</v>
          </cell>
          <cell r="C5258" t="str">
            <v>VtilAna</v>
          </cell>
          <cell r="D5258" t="str">
            <v>FOR</v>
          </cell>
          <cell r="E5258" t="str">
            <v>DAM02_X0876</v>
          </cell>
          <cell r="F5258" t="str">
            <v>CDCP</v>
          </cell>
          <cell r="G5258" t="str">
            <v>CDCMC</v>
          </cell>
          <cell r="H5258" t="str">
            <v>FMSGT</v>
          </cell>
          <cell r="I5258" t="str">
            <v>FMST</v>
          </cell>
          <cell r="J5258" t="str">
            <v>LDN</v>
          </cell>
          <cell r="K5258" t="str">
            <v>CDCMC</v>
          </cell>
          <cell r="L5258" t="str">
            <v>LDN_EDA31</v>
          </cell>
          <cell r="M5258" t="str">
            <v>LDN</v>
          </cell>
          <cell r="N5258" t="str">
            <v>CITI-MF</v>
          </cell>
          <cell r="O5258" t="str">
            <v>DAM</v>
          </cell>
          <cell r="P5258" t="str">
            <v>Amort materiel</v>
          </cell>
          <cell r="Q5258" t="str">
            <v>Materiel ICM</v>
          </cell>
          <cell r="R5258" t="str">
            <v>INTERNET INTRANET</v>
          </cell>
          <cell r="S5258" t="str">
            <v>INTERNET/INTRANET</v>
          </cell>
          <cell r="U5258">
            <v>0</v>
          </cell>
          <cell r="V5258">
            <v>88.598004719399995</v>
          </cell>
          <cell r="W5258" t="str">
            <v>AMO_MA_AU</v>
          </cell>
          <cell r="X5258" t="str">
            <v>MAT_ED</v>
          </cell>
          <cell r="Y5258" t="str">
            <v>MAT</v>
          </cell>
          <cell r="Z5258" t="str">
            <v>AM</v>
          </cell>
          <cell r="AB5258" t="str">
            <v>WB INFRASTRUCTURE WEB FEDERALE</v>
          </cell>
        </row>
        <row r="5259">
          <cell r="A5259" t="str">
            <v>CDG</v>
          </cell>
          <cell r="B5259">
            <v>0</v>
          </cell>
          <cell r="C5259" t="str">
            <v>VtilAna</v>
          </cell>
          <cell r="D5259" t="str">
            <v>FOR</v>
          </cell>
          <cell r="E5259" t="str">
            <v>DAM02_X0876</v>
          </cell>
          <cell r="F5259" t="str">
            <v>CDCP</v>
          </cell>
          <cell r="G5259" t="str">
            <v>CDCMC</v>
          </cell>
          <cell r="H5259" t="str">
            <v>FMSGT</v>
          </cell>
          <cell r="I5259" t="str">
            <v>FMST</v>
          </cell>
          <cell r="J5259" t="str">
            <v>LDN</v>
          </cell>
          <cell r="K5259" t="str">
            <v>CDCMC</v>
          </cell>
          <cell r="L5259" t="str">
            <v>LDN_FM000</v>
          </cell>
          <cell r="M5259" t="str">
            <v>LDN</v>
          </cell>
          <cell r="N5259" t="str">
            <v>CITI-MF</v>
          </cell>
          <cell r="O5259" t="str">
            <v>DAM</v>
          </cell>
          <cell r="P5259" t="str">
            <v>Amort materiel</v>
          </cell>
          <cell r="Q5259" t="str">
            <v>Materiel ICM</v>
          </cell>
          <cell r="R5259" t="str">
            <v>INTERNET INTRANET</v>
          </cell>
          <cell r="S5259" t="str">
            <v>INTERNET/INTRANET</v>
          </cell>
          <cell r="U5259">
            <v>0</v>
          </cell>
          <cell r="V5259">
            <v>5.1315629210999996</v>
          </cell>
          <cell r="W5259" t="str">
            <v>AMO_MA_AU</v>
          </cell>
          <cell r="X5259" t="str">
            <v>MAT_ED</v>
          </cell>
          <cell r="Y5259" t="str">
            <v>MAT</v>
          </cell>
          <cell r="Z5259" t="str">
            <v>AM</v>
          </cell>
          <cell r="AB5259" t="str">
            <v>WB INFRASTRUCTURE WEB FEDERALE</v>
          </cell>
        </row>
        <row r="5260">
          <cell r="A5260" t="str">
            <v>CDG</v>
          </cell>
          <cell r="B5260">
            <v>0</v>
          </cell>
          <cell r="C5260" t="str">
            <v>VtilAna</v>
          </cell>
          <cell r="D5260" t="str">
            <v>FOR</v>
          </cell>
          <cell r="E5260" t="str">
            <v>DAM02_X0876</v>
          </cell>
          <cell r="F5260" t="str">
            <v>CDCP</v>
          </cell>
          <cell r="G5260" t="str">
            <v>CDCMC</v>
          </cell>
          <cell r="H5260" t="str">
            <v>FMSGT</v>
          </cell>
          <cell r="I5260" t="str">
            <v>FMST</v>
          </cell>
          <cell r="J5260" t="str">
            <v>LDN</v>
          </cell>
          <cell r="K5260" t="str">
            <v>CDCMC</v>
          </cell>
          <cell r="L5260" t="str">
            <v>LDN_FM0DE</v>
          </cell>
          <cell r="M5260" t="str">
            <v>LDN</v>
          </cell>
          <cell r="N5260" t="str">
            <v>CITI-MF</v>
          </cell>
          <cell r="O5260" t="str">
            <v>DAM</v>
          </cell>
          <cell r="P5260" t="str">
            <v>Amort materiel</v>
          </cell>
          <cell r="Q5260" t="str">
            <v>Materiel ICM</v>
          </cell>
          <cell r="R5260" t="str">
            <v>INTERNET INTRANET</v>
          </cell>
          <cell r="S5260" t="str">
            <v>INTERNET/INTRANET</v>
          </cell>
          <cell r="U5260">
            <v>0</v>
          </cell>
          <cell r="V5260">
            <v>25.6578146055</v>
          </cell>
          <cell r="W5260" t="str">
            <v>AMO_MA_AU</v>
          </cell>
          <cell r="X5260" t="str">
            <v>MAT_ED</v>
          </cell>
          <cell r="Y5260" t="str">
            <v>MAT</v>
          </cell>
          <cell r="Z5260" t="str">
            <v>AM</v>
          </cell>
          <cell r="AB5260" t="str">
            <v>WB INFRASTRUCTURE WEB FEDERALE</v>
          </cell>
        </row>
        <row r="5261">
          <cell r="A5261" t="str">
            <v>CDG</v>
          </cell>
          <cell r="B5261">
            <v>0</v>
          </cell>
          <cell r="C5261" t="str">
            <v>VtilAna</v>
          </cell>
          <cell r="D5261" t="str">
            <v>FOR</v>
          </cell>
          <cell r="E5261" t="str">
            <v>DAM02_X0876</v>
          </cell>
          <cell r="F5261" t="str">
            <v>CDCP</v>
          </cell>
          <cell r="G5261" t="str">
            <v>CDCMC</v>
          </cell>
          <cell r="H5261" t="str">
            <v>FMSGT</v>
          </cell>
          <cell r="I5261" t="str">
            <v>FMST</v>
          </cell>
          <cell r="J5261" t="str">
            <v>LDN</v>
          </cell>
          <cell r="K5261" t="str">
            <v>CDCMC</v>
          </cell>
          <cell r="L5261" t="str">
            <v>LDN_FMSG0</v>
          </cell>
          <cell r="M5261" t="str">
            <v>LDN</v>
          </cell>
          <cell r="N5261" t="str">
            <v>CITI-MF</v>
          </cell>
          <cell r="O5261" t="str">
            <v>DAM</v>
          </cell>
          <cell r="P5261" t="str">
            <v>Amort materiel</v>
          </cell>
          <cell r="Q5261" t="str">
            <v>Materiel ICM</v>
          </cell>
          <cell r="R5261" t="str">
            <v>INTERNET INTRANET</v>
          </cell>
          <cell r="S5261" t="str">
            <v>INTERNET/INTRANET</v>
          </cell>
          <cell r="U5261">
            <v>0</v>
          </cell>
          <cell r="V5261">
            <v>12.8812701897</v>
          </cell>
          <cell r="W5261" t="str">
            <v>AMO_MA_AU</v>
          </cell>
          <cell r="X5261" t="str">
            <v>MAT_ED</v>
          </cell>
          <cell r="Y5261" t="str">
            <v>MAT</v>
          </cell>
          <cell r="Z5261" t="str">
            <v>AM</v>
          </cell>
          <cell r="AB5261" t="str">
            <v>WB INFRASTRUCTURE WEB FEDERALE</v>
          </cell>
        </row>
        <row r="5262">
          <cell r="A5262" t="str">
            <v>CDG</v>
          </cell>
          <cell r="B5262">
            <v>0</v>
          </cell>
          <cell r="C5262" t="str">
            <v>VtilAna</v>
          </cell>
          <cell r="D5262" t="str">
            <v>FOR</v>
          </cell>
          <cell r="E5262" t="str">
            <v>DAM02_X0876</v>
          </cell>
          <cell r="F5262" t="str">
            <v>CDCP</v>
          </cell>
          <cell r="G5262" t="str">
            <v>CDCMC</v>
          </cell>
          <cell r="H5262" t="str">
            <v>FMSGT</v>
          </cell>
          <cell r="I5262" t="str">
            <v>FMST</v>
          </cell>
          <cell r="J5262" t="str">
            <v>LDN</v>
          </cell>
          <cell r="K5262" t="str">
            <v>CDCMC</v>
          </cell>
          <cell r="L5262" t="str">
            <v>LDN_FMSG3</v>
          </cell>
          <cell r="M5262" t="str">
            <v>LDN</v>
          </cell>
          <cell r="N5262" t="str">
            <v>CITI-MF</v>
          </cell>
          <cell r="O5262" t="str">
            <v>DAM</v>
          </cell>
          <cell r="P5262" t="str">
            <v>Amort materiel</v>
          </cell>
          <cell r="Q5262" t="str">
            <v>Materiel ICM</v>
          </cell>
          <cell r="R5262" t="str">
            <v>INTERNET INTRANET</v>
          </cell>
          <cell r="S5262" t="str">
            <v>INTERNET/INTRANET</v>
          </cell>
          <cell r="U5262">
            <v>0</v>
          </cell>
          <cell r="V5262">
            <v>51.315629211000001</v>
          </cell>
          <cell r="W5262" t="str">
            <v>AMO_MA_AU</v>
          </cell>
          <cell r="X5262" t="str">
            <v>MAT_ED</v>
          </cell>
          <cell r="Y5262" t="str">
            <v>MAT</v>
          </cell>
          <cell r="Z5262" t="str">
            <v>AM</v>
          </cell>
          <cell r="AB5262" t="str">
            <v>WB INFRASTRUCTURE WEB FEDERALE</v>
          </cell>
        </row>
        <row r="5263">
          <cell r="A5263" t="str">
            <v>CDG</v>
          </cell>
          <cell r="B5263">
            <v>0</v>
          </cell>
          <cell r="C5263" t="str">
            <v>VtilAna</v>
          </cell>
          <cell r="D5263" t="str">
            <v>FOR</v>
          </cell>
          <cell r="E5263" t="str">
            <v>DAM02_X0876</v>
          </cell>
          <cell r="F5263" t="str">
            <v>CDCP</v>
          </cell>
          <cell r="G5263" t="str">
            <v>CDCMC</v>
          </cell>
          <cell r="H5263" t="str">
            <v>FMSGT</v>
          </cell>
          <cell r="I5263" t="str">
            <v>FMST</v>
          </cell>
          <cell r="J5263" t="str">
            <v>LDN</v>
          </cell>
          <cell r="K5263" t="str">
            <v>CDCMC</v>
          </cell>
          <cell r="L5263" t="str">
            <v>LDN_FMSG5</v>
          </cell>
          <cell r="M5263" t="str">
            <v>LDN</v>
          </cell>
          <cell r="N5263" t="str">
            <v>CITI-MF</v>
          </cell>
          <cell r="O5263" t="str">
            <v>DAM</v>
          </cell>
          <cell r="P5263" t="str">
            <v>Amort materiel</v>
          </cell>
          <cell r="Q5263" t="str">
            <v>Materiel ICM</v>
          </cell>
          <cell r="R5263" t="str">
            <v>INTERNET INTRANET</v>
          </cell>
          <cell r="S5263" t="str">
            <v>INTERNET/INTRANET</v>
          </cell>
          <cell r="U5263">
            <v>0</v>
          </cell>
          <cell r="V5263">
            <v>35.292585804300003</v>
          </cell>
          <cell r="W5263" t="str">
            <v>AMO_MA_AU</v>
          </cell>
          <cell r="X5263" t="str">
            <v>MAT_ED</v>
          </cell>
          <cell r="Y5263" t="str">
            <v>MAT</v>
          </cell>
          <cell r="Z5263" t="str">
            <v>AM</v>
          </cell>
          <cell r="AB5263" t="str">
            <v>WB INFRASTRUCTURE WEB FEDERALE</v>
          </cell>
        </row>
        <row r="5264">
          <cell r="A5264" t="str">
            <v>CDG</v>
          </cell>
          <cell r="B5264">
            <v>0</v>
          </cell>
          <cell r="C5264" t="str">
            <v>VtilAna</v>
          </cell>
          <cell r="D5264" t="str">
            <v>FOR</v>
          </cell>
          <cell r="E5264" t="str">
            <v>DAM02_X0876</v>
          </cell>
          <cell r="F5264" t="str">
            <v>CDCP</v>
          </cell>
          <cell r="G5264" t="str">
            <v>CDCMC</v>
          </cell>
          <cell r="H5264" t="str">
            <v>FMSGT</v>
          </cell>
          <cell r="I5264" t="str">
            <v>FMST</v>
          </cell>
          <cell r="J5264" t="str">
            <v>LDN</v>
          </cell>
          <cell r="K5264" t="str">
            <v>CDCMC</v>
          </cell>
          <cell r="L5264" t="str">
            <v>LDN_FMSG7</v>
          </cell>
          <cell r="M5264" t="str">
            <v>LDN</v>
          </cell>
          <cell r="N5264" t="str">
            <v>CITI-MF</v>
          </cell>
          <cell r="O5264" t="str">
            <v>DAM</v>
          </cell>
          <cell r="P5264" t="str">
            <v>Amort materiel</v>
          </cell>
          <cell r="Q5264" t="str">
            <v>Materiel ICM</v>
          </cell>
          <cell r="R5264" t="str">
            <v>INTERNET INTRANET</v>
          </cell>
          <cell r="S5264" t="str">
            <v>INTERNET/INTRANET</v>
          </cell>
          <cell r="U5264">
            <v>0</v>
          </cell>
          <cell r="V5264">
            <v>25.6578146055</v>
          </cell>
          <cell r="W5264" t="str">
            <v>AMO_MA_AU</v>
          </cell>
          <cell r="X5264" t="str">
            <v>MAT_ED</v>
          </cell>
          <cell r="Y5264" t="str">
            <v>MAT</v>
          </cell>
          <cell r="Z5264" t="str">
            <v>AM</v>
          </cell>
          <cell r="AB5264" t="str">
            <v>WB INFRASTRUCTURE WEB FEDERALE</v>
          </cell>
        </row>
        <row r="5265">
          <cell r="A5265" t="str">
            <v>CDG</v>
          </cell>
          <cell r="B5265">
            <v>0</v>
          </cell>
          <cell r="C5265" t="str">
            <v>VtilAna</v>
          </cell>
          <cell r="D5265" t="str">
            <v>FOR</v>
          </cell>
          <cell r="E5265" t="str">
            <v>DAM02_X0876</v>
          </cell>
          <cell r="F5265" t="str">
            <v>CDCP</v>
          </cell>
          <cell r="G5265" t="str">
            <v>CDCMC</v>
          </cell>
          <cell r="H5265" t="str">
            <v>FMSGT</v>
          </cell>
          <cell r="I5265" t="str">
            <v>FMST</v>
          </cell>
          <cell r="J5265" t="str">
            <v>LDN</v>
          </cell>
          <cell r="K5265" t="str">
            <v>CDCMC</v>
          </cell>
          <cell r="L5265" t="str">
            <v>LDN_FMSGI</v>
          </cell>
          <cell r="M5265" t="str">
            <v>LDN</v>
          </cell>
          <cell r="N5265" t="str">
            <v>CITI-MF</v>
          </cell>
          <cell r="O5265" t="str">
            <v>DAM</v>
          </cell>
          <cell r="P5265" t="str">
            <v>Amort materiel</v>
          </cell>
          <cell r="Q5265" t="str">
            <v>Materiel ICM</v>
          </cell>
          <cell r="R5265" t="str">
            <v>INTERNET INTRANET</v>
          </cell>
          <cell r="S5265" t="str">
            <v>INTERNET/INTRANET</v>
          </cell>
          <cell r="U5265">
            <v>0</v>
          </cell>
          <cell r="V5265">
            <v>51.315629211000001</v>
          </cell>
          <cell r="W5265" t="str">
            <v>AMO_MA_AU</v>
          </cell>
          <cell r="X5265" t="str">
            <v>MAT_ED</v>
          </cell>
          <cell r="Y5265" t="str">
            <v>MAT</v>
          </cell>
          <cell r="Z5265" t="str">
            <v>AM</v>
          </cell>
          <cell r="AB5265" t="str">
            <v>WB INFRASTRUCTURE WEB FEDERALE</v>
          </cell>
        </row>
        <row r="5266">
          <cell r="A5266" t="str">
            <v>CDG</v>
          </cell>
          <cell r="B5266">
            <v>0</v>
          </cell>
          <cell r="C5266" t="str">
            <v>VtilAna</v>
          </cell>
          <cell r="D5266" t="str">
            <v>FOR</v>
          </cell>
          <cell r="E5266" t="str">
            <v>DAM02_X0876</v>
          </cell>
          <cell r="F5266" t="str">
            <v>CDCP</v>
          </cell>
          <cell r="G5266" t="str">
            <v>CDCMC</v>
          </cell>
          <cell r="H5266" t="str">
            <v>FMSGT</v>
          </cell>
          <cell r="I5266" t="str">
            <v>FMST</v>
          </cell>
          <cell r="J5266" t="str">
            <v>LDN</v>
          </cell>
          <cell r="K5266" t="str">
            <v>CDCMC</v>
          </cell>
          <cell r="L5266" t="str">
            <v>LDN_FMSI0</v>
          </cell>
          <cell r="M5266" t="str">
            <v>LDN</v>
          </cell>
          <cell r="N5266" t="str">
            <v>CITI-MF</v>
          </cell>
          <cell r="O5266" t="str">
            <v>DAM</v>
          </cell>
          <cell r="P5266" t="str">
            <v>Amort materiel</v>
          </cell>
          <cell r="Q5266" t="str">
            <v>Materiel ICM</v>
          </cell>
          <cell r="R5266" t="str">
            <v>INTERNET INTRANET</v>
          </cell>
          <cell r="S5266" t="str">
            <v>INTERNET/INTRANET</v>
          </cell>
          <cell r="U5266">
            <v>0</v>
          </cell>
          <cell r="V5266">
            <v>51.315629211000001</v>
          </cell>
          <cell r="W5266" t="str">
            <v>AMO_MA_AU</v>
          </cell>
          <cell r="X5266" t="str">
            <v>MAT_ED</v>
          </cell>
          <cell r="Y5266" t="str">
            <v>MAT</v>
          </cell>
          <cell r="Z5266" t="str">
            <v>AM</v>
          </cell>
          <cell r="AB5266" t="str">
            <v>WB INFRASTRUCTURE WEB FEDERALE</v>
          </cell>
        </row>
        <row r="5267">
          <cell r="A5267" t="str">
            <v>CDG</v>
          </cell>
          <cell r="B5267">
            <v>0</v>
          </cell>
          <cell r="C5267" t="str">
            <v>VtilAna</v>
          </cell>
          <cell r="D5267" t="str">
            <v>FOR</v>
          </cell>
          <cell r="E5267" t="str">
            <v>DAM02_X0876</v>
          </cell>
          <cell r="F5267" t="str">
            <v>CDCP</v>
          </cell>
          <cell r="G5267" t="str">
            <v>CDCMC</v>
          </cell>
          <cell r="H5267" t="str">
            <v>FMSGT</v>
          </cell>
          <cell r="I5267" t="str">
            <v>FMST</v>
          </cell>
          <cell r="J5267" t="str">
            <v>LDN</v>
          </cell>
          <cell r="K5267" t="str">
            <v>CDCMC</v>
          </cell>
          <cell r="L5267" t="str">
            <v>LDN_LDNMO</v>
          </cell>
          <cell r="M5267" t="str">
            <v>LDN</v>
          </cell>
          <cell r="N5267" t="str">
            <v>CITI-MF</v>
          </cell>
          <cell r="O5267" t="str">
            <v>DAM</v>
          </cell>
          <cell r="P5267" t="str">
            <v>Amort materiel</v>
          </cell>
          <cell r="Q5267" t="str">
            <v>Materiel ICM</v>
          </cell>
          <cell r="R5267" t="str">
            <v>INTERNET INTRANET</v>
          </cell>
          <cell r="S5267" t="str">
            <v>INTERNET/INTRANET</v>
          </cell>
          <cell r="U5267">
            <v>0</v>
          </cell>
          <cell r="V5267">
            <v>89.854714006199998</v>
          </cell>
          <cell r="W5267" t="str">
            <v>AMO_MA_AU</v>
          </cell>
          <cell r="X5267" t="str">
            <v>MAT_ED</v>
          </cell>
          <cell r="Y5267" t="str">
            <v>MAT</v>
          </cell>
          <cell r="Z5267" t="str">
            <v>AM</v>
          </cell>
          <cell r="AB5267" t="str">
            <v>WB INFRASTRUCTURE WEB FEDERALE</v>
          </cell>
        </row>
        <row r="5268">
          <cell r="A5268" t="str">
            <v>CDG</v>
          </cell>
          <cell r="B5268">
            <v>0</v>
          </cell>
          <cell r="C5268" t="str">
            <v>VtilAna</v>
          </cell>
          <cell r="D5268" t="str">
            <v>FOR</v>
          </cell>
          <cell r="E5268" t="str">
            <v>DAM02_X0876</v>
          </cell>
          <cell r="F5268" t="str">
            <v>CDCP</v>
          </cell>
          <cell r="G5268" t="str">
            <v>CDCMC</v>
          </cell>
          <cell r="H5268" t="str">
            <v>FMSGT</v>
          </cell>
          <cell r="I5268" t="str">
            <v>FMST</v>
          </cell>
          <cell r="J5268" t="str">
            <v>LDN</v>
          </cell>
          <cell r="K5268" t="str">
            <v>CDCMC</v>
          </cell>
          <cell r="L5268" t="str">
            <v>LDN_LDNST</v>
          </cell>
          <cell r="M5268" t="str">
            <v>LDN</v>
          </cell>
          <cell r="N5268" t="str">
            <v>CITI-MF</v>
          </cell>
          <cell r="O5268" t="str">
            <v>DAM</v>
          </cell>
          <cell r="P5268" t="str">
            <v>Amort materiel</v>
          </cell>
          <cell r="Q5268" t="str">
            <v>Materiel ICM</v>
          </cell>
          <cell r="R5268" t="str">
            <v>INTERNET INTRANET</v>
          </cell>
          <cell r="S5268" t="str">
            <v>INTERNET/INTRANET</v>
          </cell>
          <cell r="U5268">
            <v>0</v>
          </cell>
          <cell r="V5268">
            <v>89.854714006199998</v>
          </cell>
          <cell r="W5268" t="str">
            <v>AMO_MA_AU</v>
          </cell>
          <cell r="X5268" t="str">
            <v>MAT_ED</v>
          </cell>
          <cell r="Y5268" t="str">
            <v>MAT</v>
          </cell>
          <cell r="Z5268" t="str">
            <v>AM</v>
          </cell>
          <cell r="AB5268" t="str">
            <v>WB INFRASTRUCTURE WEB FEDERALE</v>
          </cell>
        </row>
        <row r="5269">
          <cell r="A5269" t="str">
            <v>CDG</v>
          </cell>
          <cell r="B5269">
            <v>0</v>
          </cell>
          <cell r="C5269" t="str">
            <v>VtilAna</v>
          </cell>
          <cell r="D5269" t="str">
            <v>FOR</v>
          </cell>
          <cell r="E5269" t="str">
            <v>DAM02_X0876</v>
          </cell>
          <cell r="F5269" t="str">
            <v>CDCP</v>
          </cell>
          <cell r="G5269" t="str">
            <v>CDCMC</v>
          </cell>
          <cell r="H5269" t="str">
            <v>FMSGT</v>
          </cell>
          <cell r="I5269" t="str">
            <v>FMST</v>
          </cell>
          <cell r="J5269" t="str">
            <v>LDN</v>
          </cell>
          <cell r="K5269" t="str">
            <v>CDCMC</v>
          </cell>
          <cell r="L5269" t="str">
            <v>LDN_STR20</v>
          </cell>
          <cell r="M5269" t="str">
            <v>LDN</v>
          </cell>
          <cell r="N5269" t="str">
            <v>CITI-MF</v>
          </cell>
          <cell r="O5269" t="str">
            <v>DAM</v>
          </cell>
          <cell r="P5269" t="str">
            <v>Amort materiel</v>
          </cell>
          <cell r="Q5269" t="str">
            <v>Materiel ICM</v>
          </cell>
          <cell r="R5269" t="str">
            <v>INTERNET INTRANET</v>
          </cell>
          <cell r="S5269" t="str">
            <v>INTERNET/INTRANET</v>
          </cell>
          <cell r="U5269">
            <v>0</v>
          </cell>
          <cell r="V5269">
            <v>89.854714006199998</v>
          </cell>
          <cell r="W5269" t="str">
            <v>AMO_MA_AU</v>
          </cell>
          <cell r="X5269" t="str">
            <v>MAT_ED</v>
          </cell>
          <cell r="Y5269" t="str">
            <v>MAT</v>
          </cell>
          <cell r="Z5269" t="str">
            <v>AM</v>
          </cell>
          <cell r="AB5269" t="str">
            <v>WB INFRASTRUCTURE WEB FEDERALE</v>
          </cell>
        </row>
        <row r="5270">
          <cell r="A5270" t="str">
            <v>CDG</v>
          </cell>
          <cell r="B5270">
            <v>0</v>
          </cell>
          <cell r="C5270" t="str">
            <v>VtilAna</v>
          </cell>
          <cell r="D5270" t="str">
            <v>FOR</v>
          </cell>
          <cell r="E5270" t="str">
            <v>DAM02_X0876</v>
          </cell>
          <cell r="F5270" t="str">
            <v>CDCP</v>
          </cell>
          <cell r="G5270" t="str">
            <v>CDCMC</v>
          </cell>
          <cell r="H5270" t="str">
            <v>FMSGT</v>
          </cell>
          <cell r="I5270" t="str">
            <v>FMST</v>
          </cell>
          <cell r="J5270" t="str">
            <v>CDCP</v>
          </cell>
          <cell r="K5270" t="str">
            <v>CDCMC</v>
          </cell>
          <cell r="L5270" t="str">
            <v>MMG00</v>
          </cell>
          <cell r="M5270" t="str">
            <v>MMG</v>
          </cell>
          <cell r="N5270" t="str">
            <v>CITI-MF</v>
          </cell>
          <cell r="O5270" t="str">
            <v>DAM</v>
          </cell>
          <cell r="P5270" t="str">
            <v>Amort materiel</v>
          </cell>
          <cell r="Q5270" t="str">
            <v>Materiel ICM</v>
          </cell>
          <cell r="R5270" t="str">
            <v>INTERNET INTRANET</v>
          </cell>
          <cell r="S5270" t="str">
            <v>INTERNET/INTRANET</v>
          </cell>
          <cell r="U5270">
            <v>0</v>
          </cell>
          <cell r="V5270">
            <v>192.70574905230001</v>
          </cell>
          <cell r="W5270" t="str">
            <v>AMO_MA_AU</v>
          </cell>
          <cell r="X5270" t="str">
            <v>MAT_ED</v>
          </cell>
          <cell r="Y5270" t="str">
            <v>MAT</v>
          </cell>
          <cell r="Z5270" t="str">
            <v>AM</v>
          </cell>
          <cell r="AB5270" t="str">
            <v>WB INFRASTRUCTURE WEB FEDERALE</v>
          </cell>
        </row>
        <row r="5271">
          <cell r="A5271" t="str">
            <v>CDG</v>
          </cell>
          <cell r="B5271">
            <v>0</v>
          </cell>
          <cell r="C5271" t="str">
            <v>VtilAna</v>
          </cell>
          <cell r="D5271" t="str">
            <v>FOR</v>
          </cell>
          <cell r="E5271" t="str">
            <v>DAM02_X0876</v>
          </cell>
          <cell r="F5271" t="str">
            <v>CDCP</v>
          </cell>
          <cell r="G5271" t="str">
            <v>CDCMC</v>
          </cell>
          <cell r="H5271" t="str">
            <v>FMSGT</v>
          </cell>
          <cell r="I5271" t="str">
            <v>FMST</v>
          </cell>
          <cell r="J5271" t="str">
            <v>CDCP</v>
          </cell>
          <cell r="K5271" t="str">
            <v>CDCMC</v>
          </cell>
          <cell r="L5271" t="str">
            <v>MMG10</v>
          </cell>
          <cell r="M5271" t="str">
            <v>MMG</v>
          </cell>
          <cell r="N5271" t="str">
            <v>CITI-MF</v>
          </cell>
          <cell r="O5271" t="str">
            <v>DAM</v>
          </cell>
          <cell r="P5271" t="str">
            <v>Amort materiel</v>
          </cell>
          <cell r="Q5271" t="str">
            <v>Materiel ICM</v>
          </cell>
          <cell r="R5271" t="str">
            <v>INTERNET INTRANET</v>
          </cell>
          <cell r="S5271" t="str">
            <v>INTERNET/INTRANET</v>
          </cell>
          <cell r="U5271">
            <v>0</v>
          </cell>
          <cell r="V5271">
            <v>78.597430817399996</v>
          </cell>
          <cell r="W5271" t="str">
            <v>AMO_MA_AU</v>
          </cell>
          <cell r="X5271" t="str">
            <v>MAT_ED</v>
          </cell>
          <cell r="Y5271" t="str">
            <v>MAT</v>
          </cell>
          <cell r="Z5271" t="str">
            <v>AM</v>
          </cell>
          <cell r="AB5271" t="str">
            <v>WB INFRASTRUCTURE WEB FEDERALE</v>
          </cell>
        </row>
        <row r="5272">
          <cell r="A5272" t="str">
            <v>CDG</v>
          </cell>
          <cell r="B5272">
            <v>0</v>
          </cell>
          <cell r="C5272" t="str">
            <v>VtilAna</v>
          </cell>
          <cell r="D5272" t="str">
            <v>FOR</v>
          </cell>
          <cell r="E5272" t="str">
            <v>DAM02_X0876</v>
          </cell>
          <cell r="F5272" t="str">
            <v>CDCP</v>
          </cell>
          <cell r="G5272" t="str">
            <v>CDCMC</v>
          </cell>
          <cell r="H5272" t="str">
            <v>FMSGT</v>
          </cell>
          <cell r="I5272" t="str">
            <v>FMST</v>
          </cell>
          <cell r="J5272" t="str">
            <v>CDCP</v>
          </cell>
          <cell r="K5272" t="str">
            <v>CDCMC</v>
          </cell>
          <cell r="L5272" t="str">
            <v>MMG21</v>
          </cell>
          <cell r="M5272" t="str">
            <v>MMG</v>
          </cell>
          <cell r="N5272" t="str">
            <v>CITI-MF</v>
          </cell>
          <cell r="O5272" t="str">
            <v>DAM</v>
          </cell>
          <cell r="P5272" t="str">
            <v>Amort materiel</v>
          </cell>
          <cell r="Q5272" t="str">
            <v>Materiel ICM</v>
          </cell>
          <cell r="R5272" t="str">
            <v>INTERNET INTRANET</v>
          </cell>
          <cell r="S5272" t="str">
            <v>INTERNET/INTRANET</v>
          </cell>
          <cell r="U5272">
            <v>0</v>
          </cell>
          <cell r="V5272">
            <v>43.560021898800002</v>
          </cell>
          <cell r="W5272" t="str">
            <v>AMO_MA_AU</v>
          </cell>
          <cell r="X5272" t="str">
            <v>MAT_ED</v>
          </cell>
          <cell r="Y5272" t="str">
            <v>MAT</v>
          </cell>
          <cell r="Z5272" t="str">
            <v>AM</v>
          </cell>
          <cell r="AB5272" t="str">
            <v>WB INFRASTRUCTURE WEB FEDERALE</v>
          </cell>
        </row>
        <row r="5273">
          <cell r="A5273" t="str">
            <v>CDG</v>
          </cell>
          <cell r="B5273">
            <v>0</v>
          </cell>
          <cell r="C5273" t="str">
            <v>VtilAna</v>
          </cell>
          <cell r="D5273" t="str">
            <v>FOR</v>
          </cell>
          <cell r="E5273" t="str">
            <v>DAM02_X0876</v>
          </cell>
          <cell r="F5273" t="str">
            <v>CDCP</v>
          </cell>
          <cell r="G5273" t="str">
            <v>CDCMC</v>
          </cell>
          <cell r="H5273" t="str">
            <v>FMSGT</v>
          </cell>
          <cell r="I5273" t="str">
            <v>FMST</v>
          </cell>
          <cell r="J5273" t="str">
            <v>CDCP</v>
          </cell>
          <cell r="K5273" t="str">
            <v>CDCMC</v>
          </cell>
          <cell r="L5273" t="str">
            <v>MMG22</v>
          </cell>
          <cell r="M5273" t="str">
            <v>MMG</v>
          </cell>
          <cell r="N5273" t="str">
            <v>CITI-MF</v>
          </cell>
          <cell r="O5273" t="str">
            <v>DAM</v>
          </cell>
          <cell r="P5273" t="str">
            <v>Amort materiel</v>
          </cell>
          <cell r="Q5273" t="str">
            <v>Materiel ICM</v>
          </cell>
          <cell r="R5273" t="str">
            <v>INTERNET INTRANET</v>
          </cell>
          <cell r="S5273" t="str">
            <v>INTERNET/INTRANET</v>
          </cell>
          <cell r="U5273">
            <v>0</v>
          </cell>
          <cell r="V5273">
            <v>118.8431032239</v>
          </cell>
          <cell r="W5273" t="str">
            <v>AMO_MA_AU</v>
          </cell>
          <cell r="X5273" t="str">
            <v>MAT_ED</v>
          </cell>
          <cell r="Y5273" t="str">
            <v>MAT</v>
          </cell>
          <cell r="Z5273" t="str">
            <v>AM</v>
          </cell>
          <cell r="AB5273" t="str">
            <v>WB INFRASTRUCTURE WEB FEDERALE</v>
          </cell>
        </row>
        <row r="5274">
          <cell r="A5274" t="str">
            <v>CDG</v>
          </cell>
          <cell r="B5274">
            <v>0</v>
          </cell>
          <cell r="C5274" t="str">
            <v>VtilAna</v>
          </cell>
          <cell r="D5274" t="str">
            <v>FOR</v>
          </cell>
          <cell r="E5274" t="str">
            <v>DAM02_X0876</v>
          </cell>
          <cell r="F5274" t="str">
            <v>CDCP</v>
          </cell>
          <cell r="G5274" t="str">
            <v>CDCMC</v>
          </cell>
          <cell r="H5274" t="str">
            <v>FMSGT</v>
          </cell>
          <cell r="I5274" t="str">
            <v>FMST</v>
          </cell>
          <cell r="J5274" t="str">
            <v>CDCP</v>
          </cell>
          <cell r="K5274" t="str">
            <v>CDCMC</v>
          </cell>
          <cell r="L5274" t="str">
            <v>MMG23</v>
          </cell>
          <cell r="M5274" t="str">
            <v>MMG</v>
          </cell>
          <cell r="N5274" t="str">
            <v>CITI-MF</v>
          </cell>
          <cell r="O5274" t="str">
            <v>DAM</v>
          </cell>
          <cell r="P5274" t="str">
            <v>Amort materiel</v>
          </cell>
          <cell r="Q5274" t="str">
            <v>Materiel ICM</v>
          </cell>
          <cell r="R5274" t="str">
            <v>INTERNET INTRANET</v>
          </cell>
          <cell r="S5274" t="str">
            <v>INTERNET/INTRANET</v>
          </cell>
          <cell r="U5274">
            <v>0</v>
          </cell>
          <cell r="V5274">
            <v>102.7448342613</v>
          </cell>
          <cell r="W5274" t="str">
            <v>AMO_MA_AU</v>
          </cell>
          <cell r="X5274" t="str">
            <v>MAT_ED</v>
          </cell>
          <cell r="Y5274" t="str">
            <v>MAT</v>
          </cell>
          <cell r="Z5274" t="str">
            <v>AM</v>
          </cell>
          <cell r="AB5274" t="str">
            <v>WB INFRASTRUCTURE WEB FEDERALE</v>
          </cell>
        </row>
        <row r="5275">
          <cell r="A5275" t="str">
            <v>CDG</v>
          </cell>
          <cell r="B5275">
            <v>0</v>
          </cell>
          <cell r="C5275" t="str">
            <v>VtilAna</v>
          </cell>
          <cell r="D5275" t="str">
            <v>FOR</v>
          </cell>
          <cell r="E5275" t="str">
            <v>DAM02_X0876</v>
          </cell>
          <cell r="F5275" t="str">
            <v>CDCP</v>
          </cell>
          <cell r="G5275" t="str">
            <v>CDCMC</v>
          </cell>
          <cell r="H5275" t="str">
            <v>FMSGT</v>
          </cell>
          <cell r="I5275" t="str">
            <v>FMST</v>
          </cell>
          <cell r="J5275" t="str">
            <v>CDCP</v>
          </cell>
          <cell r="K5275" t="str">
            <v>CDCMC</v>
          </cell>
          <cell r="L5275" t="str">
            <v>MMG24</v>
          </cell>
          <cell r="M5275" t="str">
            <v>MMG</v>
          </cell>
          <cell r="N5275" t="str">
            <v>CITI-MF</v>
          </cell>
          <cell r="O5275" t="str">
            <v>DAM</v>
          </cell>
          <cell r="P5275" t="str">
            <v>Amort materiel</v>
          </cell>
          <cell r="Q5275" t="str">
            <v>Materiel ICM</v>
          </cell>
          <cell r="R5275" t="str">
            <v>INTERNET INTRANET</v>
          </cell>
          <cell r="S5275" t="str">
            <v>INTERNET/INTRANET</v>
          </cell>
          <cell r="U5275">
            <v>0</v>
          </cell>
          <cell r="V5275">
            <v>53.503070375699998</v>
          </cell>
          <cell r="W5275" t="str">
            <v>AMO_MA_AU</v>
          </cell>
          <cell r="X5275" t="str">
            <v>MAT_ED</v>
          </cell>
          <cell r="Y5275" t="str">
            <v>MAT</v>
          </cell>
          <cell r="Z5275" t="str">
            <v>AM</v>
          </cell>
          <cell r="AB5275" t="str">
            <v>WB INFRASTRUCTURE WEB FEDERALE</v>
          </cell>
        </row>
        <row r="5276">
          <cell r="A5276" t="str">
            <v>CDG</v>
          </cell>
          <cell r="B5276">
            <v>0</v>
          </cell>
          <cell r="C5276" t="str">
            <v>VtilAna</v>
          </cell>
          <cell r="D5276" t="str">
            <v>FOR</v>
          </cell>
          <cell r="E5276" t="str">
            <v>DAM02_X0876</v>
          </cell>
          <cell r="F5276" t="str">
            <v>CDCP</v>
          </cell>
          <cell r="G5276" t="str">
            <v>CDCMC</v>
          </cell>
          <cell r="H5276" t="str">
            <v>FMSGT</v>
          </cell>
          <cell r="I5276" t="str">
            <v>FMST</v>
          </cell>
          <cell r="J5276" t="str">
            <v>CDCP</v>
          </cell>
          <cell r="K5276" t="str">
            <v>CDCMC</v>
          </cell>
          <cell r="L5276" t="str">
            <v>MMG25</v>
          </cell>
          <cell r="M5276" t="str">
            <v>MMG</v>
          </cell>
          <cell r="N5276" t="str">
            <v>CITI-MF</v>
          </cell>
          <cell r="O5276" t="str">
            <v>DAM</v>
          </cell>
          <cell r="P5276" t="str">
            <v>Amort materiel</v>
          </cell>
          <cell r="Q5276" t="str">
            <v>Materiel ICM</v>
          </cell>
          <cell r="R5276" t="str">
            <v>INTERNET INTRANET</v>
          </cell>
          <cell r="S5276" t="str">
            <v>INTERNET/INTRANET</v>
          </cell>
          <cell r="U5276">
            <v>0</v>
          </cell>
          <cell r="V5276">
            <v>25.567838940600002</v>
          </cell>
          <cell r="W5276" t="str">
            <v>AMO_MA_AU</v>
          </cell>
          <cell r="X5276" t="str">
            <v>MAT_ED</v>
          </cell>
          <cell r="Y5276" t="str">
            <v>MAT</v>
          </cell>
          <cell r="Z5276" t="str">
            <v>AM</v>
          </cell>
          <cell r="AB5276" t="str">
            <v>WB INFRASTRUCTURE WEB FEDERALE</v>
          </cell>
        </row>
        <row r="5277">
          <cell r="A5277" t="str">
            <v>CDG</v>
          </cell>
          <cell r="B5277">
            <v>0</v>
          </cell>
          <cell r="C5277" t="str">
            <v>VtilAna</v>
          </cell>
          <cell r="D5277" t="str">
            <v>FOR</v>
          </cell>
          <cell r="E5277" t="str">
            <v>DAM02_X0876</v>
          </cell>
          <cell r="F5277" t="str">
            <v>CDCP</v>
          </cell>
          <cell r="G5277" t="str">
            <v>CDCMC</v>
          </cell>
          <cell r="H5277" t="str">
            <v>FMSGT</v>
          </cell>
          <cell r="I5277" t="str">
            <v>FMST</v>
          </cell>
          <cell r="J5277" t="str">
            <v>CDCP</v>
          </cell>
          <cell r="K5277" t="str">
            <v>CDCMC</v>
          </cell>
          <cell r="L5277" t="str">
            <v>MMG26</v>
          </cell>
          <cell r="M5277" t="str">
            <v>MMG</v>
          </cell>
          <cell r="N5277" t="str">
            <v>CITI-MF</v>
          </cell>
          <cell r="O5277" t="str">
            <v>DAM</v>
          </cell>
          <cell r="P5277" t="str">
            <v>Amort materiel</v>
          </cell>
          <cell r="Q5277" t="str">
            <v>Materiel ICM</v>
          </cell>
          <cell r="R5277" t="str">
            <v>INTERNET INTRANET</v>
          </cell>
          <cell r="S5277" t="str">
            <v>INTERNET/INTRANET</v>
          </cell>
          <cell r="U5277">
            <v>0</v>
          </cell>
          <cell r="V5277">
            <v>105.11222675579999</v>
          </cell>
          <cell r="W5277" t="str">
            <v>AMO_MA_AU</v>
          </cell>
          <cell r="X5277" t="str">
            <v>MAT_ED</v>
          </cell>
          <cell r="Y5277" t="str">
            <v>MAT</v>
          </cell>
          <cell r="Z5277" t="str">
            <v>AM</v>
          </cell>
          <cell r="AB5277" t="str">
            <v>WB INFRASTRUCTURE WEB FEDERALE</v>
          </cell>
        </row>
        <row r="5278">
          <cell r="A5278" t="str">
            <v>CDG</v>
          </cell>
          <cell r="B5278">
            <v>0</v>
          </cell>
          <cell r="C5278" t="str">
            <v>VtilAna</v>
          </cell>
          <cell r="D5278" t="str">
            <v>FOR</v>
          </cell>
          <cell r="E5278" t="str">
            <v>DAM02_X0876</v>
          </cell>
          <cell r="F5278" t="str">
            <v>CDCP</v>
          </cell>
          <cell r="G5278" t="str">
            <v>CDCMC</v>
          </cell>
          <cell r="H5278" t="str">
            <v>FMSGT</v>
          </cell>
          <cell r="I5278" t="str">
            <v>FMST</v>
          </cell>
          <cell r="J5278" t="str">
            <v>CDCP</v>
          </cell>
          <cell r="K5278" t="str">
            <v>CDCMC</v>
          </cell>
          <cell r="L5278" t="str">
            <v>MMG31</v>
          </cell>
          <cell r="M5278" t="str">
            <v>MMG</v>
          </cell>
          <cell r="N5278" t="str">
            <v>CITI-MF</v>
          </cell>
          <cell r="O5278" t="str">
            <v>DAM</v>
          </cell>
          <cell r="P5278" t="str">
            <v>Amort materiel</v>
          </cell>
          <cell r="Q5278" t="str">
            <v>Materiel ICM</v>
          </cell>
          <cell r="R5278" t="str">
            <v>INTERNET INTRANET</v>
          </cell>
          <cell r="S5278" t="str">
            <v>INTERNET/INTRANET</v>
          </cell>
          <cell r="U5278">
            <v>0</v>
          </cell>
          <cell r="V5278">
            <v>142.5170281689</v>
          </cell>
          <cell r="W5278" t="str">
            <v>AMO_MA_AU</v>
          </cell>
          <cell r="X5278" t="str">
            <v>MAT_ED</v>
          </cell>
          <cell r="Y5278" t="str">
            <v>MAT</v>
          </cell>
          <cell r="Z5278" t="str">
            <v>AM</v>
          </cell>
          <cell r="AB5278" t="str">
            <v>WB INFRASTRUCTURE WEB FEDERALE</v>
          </cell>
        </row>
        <row r="5279">
          <cell r="A5279" t="str">
            <v>CDG</v>
          </cell>
          <cell r="B5279">
            <v>0</v>
          </cell>
          <cell r="C5279" t="str">
            <v>VtilAna</v>
          </cell>
          <cell r="D5279" t="str">
            <v>FOR</v>
          </cell>
          <cell r="E5279" t="str">
            <v>DAM02_X0876</v>
          </cell>
          <cell r="F5279" t="str">
            <v>CDCP</v>
          </cell>
          <cell r="G5279" t="str">
            <v>CDCMC</v>
          </cell>
          <cell r="H5279" t="str">
            <v>FMSGT</v>
          </cell>
          <cell r="I5279" t="str">
            <v>FMST</v>
          </cell>
          <cell r="J5279" t="str">
            <v>CDCP</v>
          </cell>
          <cell r="K5279" t="str">
            <v>CDCMC</v>
          </cell>
          <cell r="L5279" t="str">
            <v>MMG32</v>
          </cell>
          <cell r="M5279" t="str">
            <v>MMG</v>
          </cell>
          <cell r="N5279" t="str">
            <v>CITI-MF</v>
          </cell>
          <cell r="O5279" t="str">
            <v>DAM</v>
          </cell>
          <cell r="P5279" t="str">
            <v>Amort materiel</v>
          </cell>
          <cell r="Q5279" t="str">
            <v>Materiel ICM</v>
          </cell>
          <cell r="R5279" t="str">
            <v>INTERNET INTRANET</v>
          </cell>
          <cell r="S5279" t="str">
            <v>INTERNET/INTRANET</v>
          </cell>
          <cell r="U5279">
            <v>0</v>
          </cell>
          <cell r="V5279">
            <v>86.646565298699997</v>
          </cell>
          <cell r="W5279" t="str">
            <v>AMO_MA_AU</v>
          </cell>
          <cell r="X5279" t="str">
            <v>MAT_ED</v>
          </cell>
          <cell r="Y5279" t="str">
            <v>MAT</v>
          </cell>
          <cell r="Z5279" t="str">
            <v>AM</v>
          </cell>
          <cell r="AB5279" t="str">
            <v>WB INFRASTRUCTURE WEB FEDERALE</v>
          </cell>
        </row>
        <row r="5280">
          <cell r="A5280" t="str">
            <v>CDG</v>
          </cell>
          <cell r="B5280">
            <v>0</v>
          </cell>
          <cell r="C5280" t="str">
            <v>VtilAna</v>
          </cell>
          <cell r="D5280" t="str">
            <v>FOR</v>
          </cell>
          <cell r="E5280" t="str">
            <v>DAM02_X0876</v>
          </cell>
          <cell r="F5280" t="str">
            <v>CDCP</v>
          </cell>
          <cell r="G5280" t="str">
            <v>CDCMC</v>
          </cell>
          <cell r="H5280" t="str">
            <v>FMSGT</v>
          </cell>
          <cell r="I5280" t="str">
            <v>FMST</v>
          </cell>
          <cell r="J5280" t="str">
            <v>CDCP</v>
          </cell>
          <cell r="K5280" t="str">
            <v>CDCMC</v>
          </cell>
          <cell r="L5280" t="str">
            <v>STR00</v>
          </cell>
          <cell r="M5280" t="str">
            <v>STR</v>
          </cell>
          <cell r="N5280" t="str">
            <v>CITI-MF</v>
          </cell>
          <cell r="O5280" t="str">
            <v>DAM</v>
          </cell>
          <cell r="P5280" t="str">
            <v>Amort materiel</v>
          </cell>
          <cell r="Q5280" t="str">
            <v>Materiel ICM</v>
          </cell>
          <cell r="R5280" t="str">
            <v>INTERNET INTRANET</v>
          </cell>
          <cell r="S5280" t="str">
            <v>INTERNET/INTRANET</v>
          </cell>
          <cell r="U5280">
            <v>0</v>
          </cell>
          <cell r="V5280">
            <v>47.347849889999999</v>
          </cell>
          <cell r="W5280" t="str">
            <v>AMO_MA_AU</v>
          </cell>
          <cell r="X5280" t="str">
            <v>MAT_ED</v>
          </cell>
          <cell r="Y5280" t="str">
            <v>MAT</v>
          </cell>
          <cell r="Z5280" t="str">
            <v>AM</v>
          </cell>
          <cell r="AB5280" t="str">
            <v>WB INFRASTRUCTURE WEB FEDERALE</v>
          </cell>
        </row>
        <row r="5281">
          <cell r="A5281" t="str">
            <v>CDG</v>
          </cell>
          <cell r="B5281">
            <v>0</v>
          </cell>
          <cell r="C5281" t="str">
            <v>VtilAna</v>
          </cell>
          <cell r="D5281" t="str">
            <v>FOR</v>
          </cell>
          <cell r="E5281" t="str">
            <v>DAM02_X0876</v>
          </cell>
          <cell r="F5281" t="str">
            <v>CDCP</v>
          </cell>
          <cell r="G5281" t="str">
            <v>CDCMC</v>
          </cell>
          <cell r="H5281" t="str">
            <v>FMSGT</v>
          </cell>
          <cell r="I5281" t="str">
            <v>FMST</v>
          </cell>
          <cell r="J5281" t="str">
            <v>CDCP</v>
          </cell>
          <cell r="K5281" t="str">
            <v>CDCMC</v>
          </cell>
          <cell r="L5281" t="str">
            <v>STR10</v>
          </cell>
          <cell r="M5281" t="str">
            <v>STR</v>
          </cell>
          <cell r="N5281" t="str">
            <v>CITI-MF</v>
          </cell>
          <cell r="O5281" t="str">
            <v>DAM</v>
          </cell>
          <cell r="P5281" t="str">
            <v>Amort materiel</v>
          </cell>
          <cell r="Q5281" t="str">
            <v>Materiel ICM</v>
          </cell>
          <cell r="R5281" t="str">
            <v>INTERNET INTRANET</v>
          </cell>
          <cell r="S5281" t="str">
            <v>INTERNET/INTRANET</v>
          </cell>
          <cell r="U5281">
            <v>0</v>
          </cell>
          <cell r="V5281">
            <v>174.24008759520001</v>
          </cell>
          <cell r="W5281" t="str">
            <v>AMO_MA_AU</v>
          </cell>
          <cell r="X5281" t="str">
            <v>MAT_ED</v>
          </cell>
          <cell r="Y5281" t="str">
            <v>MAT</v>
          </cell>
          <cell r="Z5281" t="str">
            <v>AM</v>
          </cell>
          <cell r="AB5281" t="str">
            <v>WB INFRASTRUCTURE WEB FEDERALE</v>
          </cell>
        </row>
        <row r="5282">
          <cell r="A5282" t="str">
            <v>CDG</v>
          </cell>
          <cell r="B5282">
            <v>0</v>
          </cell>
          <cell r="C5282" t="str">
            <v>VtilAna</v>
          </cell>
          <cell r="D5282" t="str">
            <v>FOR</v>
          </cell>
          <cell r="E5282" t="str">
            <v>DAM02_X0876</v>
          </cell>
          <cell r="F5282" t="str">
            <v>CDCP</v>
          </cell>
          <cell r="G5282" t="str">
            <v>CDCMC</v>
          </cell>
          <cell r="H5282" t="str">
            <v>FMSGT</v>
          </cell>
          <cell r="I5282" t="str">
            <v>FMST</v>
          </cell>
          <cell r="J5282" t="str">
            <v>CDCP</v>
          </cell>
          <cell r="K5282" t="str">
            <v>CDCMC</v>
          </cell>
          <cell r="L5282" t="str">
            <v>STR20</v>
          </cell>
          <cell r="M5282" t="str">
            <v>STR</v>
          </cell>
          <cell r="N5282" t="str">
            <v>CITI-MF</v>
          </cell>
          <cell r="O5282" t="str">
            <v>DAM</v>
          </cell>
          <cell r="P5282" t="str">
            <v>Amort materiel</v>
          </cell>
          <cell r="Q5282" t="str">
            <v>Materiel ICM</v>
          </cell>
          <cell r="R5282" t="str">
            <v>INTERNET INTRANET</v>
          </cell>
          <cell r="S5282" t="str">
            <v>INTERNET/INTRANET</v>
          </cell>
          <cell r="U5282">
            <v>0</v>
          </cell>
          <cell r="V5282">
            <v>147.72529165680001</v>
          </cell>
          <cell r="W5282" t="str">
            <v>AMO_MA_AU</v>
          </cell>
          <cell r="X5282" t="str">
            <v>MAT_ED</v>
          </cell>
          <cell r="Y5282" t="str">
            <v>MAT</v>
          </cell>
          <cell r="Z5282" t="str">
            <v>AM</v>
          </cell>
          <cell r="AB5282" t="str">
            <v>WB INFRASTRUCTURE WEB FEDERALE</v>
          </cell>
        </row>
        <row r="5283">
          <cell r="A5283" t="str">
            <v>CDG</v>
          </cell>
          <cell r="B5283">
            <v>0</v>
          </cell>
          <cell r="C5283" t="str">
            <v>VtilAna</v>
          </cell>
          <cell r="D5283" t="str">
            <v>FOR</v>
          </cell>
          <cell r="E5283" t="str">
            <v>DAM02_X0876</v>
          </cell>
          <cell r="F5283" t="str">
            <v>CDCP</v>
          </cell>
          <cell r="G5283" t="str">
            <v>CDCMC</v>
          </cell>
          <cell r="H5283" t="str">
            <v>FMSGT</v>
          </cell>
          <cell r="I5283" t="str">
            <v>FMST</v>
          </cell>
          <cell r="J5283" t="str">
            <v>CDCP</v>
          </cell>
          <cell r="K5283" t="str">
            <v>CDCMC</v>
          </cell>
          <cell r="L5283" t="str">
            <v>STR30</v>
          </cell>
          <cell r="M5283" t="str">
            <v>STR</v>
          </cell>
          <cell r="N5283" t="str">
            <v>CITI-MF</v>
          </cell>
          <cell r="O5283" t="str">
            <v>DAM</v>
          </cell>
          <cell r="P5283" t="str">
            <v>Amort materiel</v>
          </cell>
          <cell r="Q5283" t="str">
            <v>Materiel ICM</v>
          </cell>
          <cell r="R5283" t="str">
            <v>INTERNET INTRANET</v>
          </cell>
          <cell r="S5283" t="str">
            <v>INTERNET/INTRANET</v>
          </cell>
          <cell r="U5283">
            <v>0</v>
          </cell>
          <cell r="V5283">
            <v>210.69793201050001</v>
          </cell>
          <cell r="W5283" t="str">
            <v>AMO_MA_AU</v>
          </cell>
          <cell r="X5283" t="str">
            <v>MAT_ED</v>
          </cell>
          <cell r="Y5283" t="str">
            <v>MAT</v>
          </cell>
          <cell r="Z5283" t="str">
            <v>AM</v>
          </cell>
          <cell r="AB5283" t="str">
            <v>WB INFRASTRUCTURE WEB FEDERALE</v>
          </cell>
        </row>
        <row r="5284">
          <cell r="A5284" t="str">
            <v>CDG</v>
          </cell>
          <cell r="B5284">
            <v>0</v>
          </cell>
          <cell r="C5284" t="str">
            <v>VtilAna</v>
          </cell>
          <cell r="D5284" t="str">
            <v>FOR</v>
          </cell>
          <cell r="E5284" t="str">
            <v>DAM02_X0876</v>
          </cell>
          <cell r="F5284" t="str">
            <v>CDCP</v>
          </cell>
          <cell r="G5284" t="str">
            <v>CDCMC</v>
          </cell>
          <cell r="H5284" t="str">
            <v>FMSGT</v>
          </cell>
          <cell r="I5284" t="str">
            <v>FMST</v>
          </cell>
          <cell r="J5284" t="str">
            <v>TKY</v>
          </cell>
          <cell r="K5284" t="str">
            <v>CDCMC</v>
          </cell>
          <cell r="L5284" t="str">
            <v>TKY_DS400</v>
          </cell>
          <cell r="M5284" t="str">
            <v>TKY</v>
          </cell>
          <cell r="N5284" t="str">
            <v>CITI-MF</v>
          </cell>
          <cell r="O5284" t="str">
            <v>DAM</v>
          </cell>
          <cell r="P5284" t="str">
            <v>Amort materiel</v>
          </cell>
          <cell r="Q5284" t="str">
            <v>Materiel ICM</v>
          </cell>
          <cell r="R5284" t="str">
            <v>INTERNET INTRANET</v>
          </cell>
          <cell r="S5284" t="str">
            <v>INTERNET/INTRANET</v>
          </cell>
          <cell r="U5284">
            <v>0</v>
          </cell>
          <cell r="V5284">
            <v>32.029206133099997</v>
          </cell>
          <cell r="W5284" t="str">
            <v>AMO_MA_AU</v>
          </cell>
          <cell r="X5284" t="str">
            <v>MAT_ED</v>
          </cell>
          <cell r="Y5284" t="str">
            <v>MAT</v>
          </cell>
          <cell r="Z5284" t="str">
            <v>AM</v>
          </cell>
          <cell r="AB5284" t="str">
            <v>WB INFRASTRUCTURE WEB FEDERALE</v>
          </cell>
        </row>
        <row r="5285">
          <cell r="A5285" t="str">
            <v>CDG</v>
          </cell>
          <cell r="B5285">
            <v>0</v>
          </cell>
          <cell r="C5285" t="str">
            <v>VtilAna</v>
          </cell>
          <cell r="D5285" t="str">
            <v>FOR</v>
          </cell>
          <cell r="E5285" t="str">
            <v>DAM02_X0876</v>
          </cell>
          <cell r="F5285" t="str">
            <v>CDCP</v>
          </cell>
          <cell r="G5285" t="str">
            <v>CDCMC</v>
          </cell>
          <cell r="H5285" t="str">
            <v>FMSGT</v>
          </cell>
          <cell r="I5285" t="str">
            <v>FMST</v>
          </cell>
          <cell r="J5285" t="str">
            <v>TKY</v>
          </cell>
          <cell r="K5285" t="str">
            <v>CDCMC</v>
          </cell>
          <cell r="L5285" t="str">
            <v>TKY_DS700</v>
          </cell>
          <cell r="M5285" t="str">
            <v>TKY</v>
          </cell>
          <cell r="N5285" t="str">
            <v>CITI-MF</v>
          </cell>
          <cell r="O5285" t="str">
            <v>DAM</v>
          </cell>
          <cell r="P5285" t="str">
            <v>Amort materiel</v>
          </cell>
          <cell r="Q5285" t="str">
            <v>Materiel ICM</v>
          </cell>
          <cell r="R5285" t="str">
            <v>INTERNET INTRANET</v>
          </cell>
          <cell r="S5285" t="str">
            <v>INTERNET/INTRANET</v>
          </cell>
          <cell r="U5285">
            <v>0</v>
          </cell>
          <cell r="V5285">
            <v>38.5118790386</v>
          </cell>
          <cell r="W5285" t="str">
            <v>AMO_MA_AU</v>
          </cell>
          <cell r="X5285" t="str">
            <v>MAT_ED</v>
          </cell>
          <cell r="Y5285" t="str">
            <v>MAT</v>
          </cell>
          <cell r="Z5285" t="str">
            <v>AM</v>
          </cell>
          <cell r="AB5285" t="str">
            <v>WB INFRASTRUCTURE WEB FEDERALE</v>
          </cell>
        </row>
        <row r="5286">
          <cell r="A5286" t="str">
            <v>CDG</v>
          </cell>
          <cell r="B5286">
            <v>0</v>
          </cell>
          <cell r="C5286" t="str">
            <v>VtilAna</v>
          </cell>
          <cell r="D5286" t="str">
            <v>FOR</v>
          </cell>
          <cell r="E5286" t="str">
            <v>DAM02_X0876</v>
          </cell>
          <cell r="F5286" t="str">
            <v>CDCP</v>
          </cell>
          <cell r="G5286" t="str">
            <v>CDCMC</v>
          </cell>
          <cell r="H5286" t="str">
            <v>FMSGT</v>
          </cell>
          <cell r="I5286" t="str">
            <v>FMST</v>
          </cell>
          <cell r="J5286" t="str">
            <v>TKY</v>
          </cell>
          <cell r="K5286" t="str">
            <v>CDCMC</v>
          </cell>
          <cell r="L5286" t="str">
            <v>TKY_DS800</v>
          </cell>
          <cell r="M5286" t="str">
            <v>TKY</v>
          </cell>
          <cell r="N5286" t="str">
            <v>CITI-MF</v>
          </cell>
          <cell r="O5286" t="str">
            <v>DAM</v>
          </cell>
          <cell r="P5286" t="str">
            <v>Amort materiel</v>
          </cell>
          <cell r="Q5286" t="str">
            <v>Materiel ICM</v>
          </cell>
          <cell r="R5286" t="str">
            <v>INTERNET INTRANET</v>
          </cell>
          <cell r="S5286" t="str">
            <v>INTERNET/INTRANET</v>
          </cell>
          <cell r="U5286">
            <v>0</v>
          </cell>
          <cell r="V5286">
            <v>25.690592625499999</v>
          </cell>
          <cell r="W5286" t="str">
            <v>AMO_MA_AU</v>
          </cell>
          <cell r="X5286" t="str">
            <v>MAT_ED</v>
          </cell>
          <cell r="Y5286" t="str">
            <v>MAT</v>
          </cell>
          <cell r="Z5286" t="str">
            <v>AM</v>
          </cell>
          <cell r="AB5286" t="str">
            <v>WB INFRASTRUCTURE WEB FEDERALE</v>
          </cell>
        </row>
        <row r="5287">
          <cell r="A5287" t="str">
            <v>CDG</v>
          </cell>
          <cell r="B5287">
            <v>0</v>
          </cell>
          <cell r="C5287" t="str">
            <v>VtilAna</v>
          </cell>
          <cell r="D5287" t="str">
            <v>FOR</v>
          </cell>
          <cell r="E5287" t="str">
            <v>DAM02_X0876</v>
          </cell>
          <cell r="F5287" t="str">
            <v>CDCP</v>
          </cell>
          <cell r="G5287" t="str">
            <v>CDCMC</v>
          </cell>
          <cell r="H5287" t="str">
            <v>FMSGT</v>
          </cell>
          <cell r="I5287" t="str">
            <v>FMST</v>
          </cell>
          <cell r="J5287" t="str">
            <v>TKY</v>
          </cell>
          <cell r="K5287" t="str">
            <v>CDCMC</v>
          </cell>
          <cell r="L5287" t="str">
            <v>TKY_EDA12</v>
          </cell>
          <cell r="M5287" t="str">
            <v>TKY</v>
          </cell>
          <cell r="N5287" t="str">
            <v>CITI-MF</v>
          </cell>
          <cell r="O5287" t="str">
            <v>DAM</v>
          </cell>
          <cell r="P5287" t="str">
            <v>Amort materiel</v>
          </cell>
          <cell r="Q5287" t="str">
            <v>Materiel ICM</v>
          </cell>
          <cell r="R5287" t="str">
            <v>INTERNET INTRANET</v>
          </cell>
          <cell r="S5287" t="str">
            <v>INTERNET/INTRANET</v>
          </cell>
          <cell r="U5287">
            <v>0</v>
          </cell>
          <cell r="V5287">
            <v>7.4910886907999998</v>
          </cell>
          <cell r="W5287" t="str">
            <v>AMO_MA_AU</v>
          </cell>
          <cell r="X5287" t="str">
            <v>MAT_ED</v>
          </cell>
          <cell r="Y5287" t="str">
            <v>MAT</v>
          </cell>
          <cell r="Z5287" t="str">
            <v>AM</v>
          </cell>
          <cell r="AB5287" t="str">
            <v>WB INFRASTRUCTURE WEB FEDERALE</v>
          </cell>
        </row>
        <row r="5288">
          <cell r="A5288" t="str">
            <v>CDG</v>
          </cell>
          <cell r="B5288">
            <v>0</v>
          </cell>
          <cell r="C5288" t="str">
            <v>VtilAna</v>
          </cell>
          <cell r="D5288" t="str">
            <v>FOR</v>
          </cell>
          <cell r="E5288" t="str">
            <v>DAM02_X0876</v>
          </cell>
          <cell r="F5288" t="str">
            <v>CDCP</v>
          </cell>
          <cell r="G5288" t="str">
            <v>CDCMC</v>
          </cell>
          <cell r="H5288" t="str">
            <v>FMSGT</v>
          </cell>
          <cell r="I5288" t="str">
            <v>FMST</v>
          </cell>
          <cell r="J5288" t="str">
            <v>TKY</v>
          </cell>
          <cell r="K5288" t="str">
            <v>CDCMC</v>
          </cell>
          <cell r="L5288" t="str">
            <v>TKY_EDA21</v>
          </cell>
          <cell r="M5288" t="str">
            <v>TKY</v>
          </cell>
          <cell r="N5288" t="str">
            <v>CITI-MF</v>
          </cell>
          <cell r="O5288" t="str">
            <v>DAM</v>
          </cell>
          <cell r="P5288" t="str">
            <v>Amort materiel</v>
          </cell>
          <cell r="Q5288" t="str">
            <v>Materiel ICM</v>
          </cell>
          <cell r="R5288" t="str">
            <v>INTERNET INTRANET</v>
          </cell>
          <cell r="S5288" t="str">
            <v>INTERNET/INTRANET</v>
          </cell>
          <cell r="U5288">
            <v>0</v>
          </cell>
          <cell r="V5288">
            <v>38.5118790386</v>
          </cell>
          <cell r="W5288" t="str">
            <v>AMO_MA_AU</v>
          </cell>
          <cell r="X5288" t="str">
            <v>MAT_ED</v>
          </cell>
          <cell r="Y5288" t="str">
            <v>MAT</v>
          </cell>
          <cell r="Z5288" t="str">
            <v>AM</v>
          </cell>
          <cell r="AB5288" t="str">
            <v>WB INFRASTRUCTURE WEB FEDERALE</v>
          </cell>
        </row>
        <row r="5289">
          <cell r="A5289" t="str">
            <v>CDG</v>
          </cell>
          <cell r="B5289">
            <v>0</v>
          </cell>
          <cell r="C5289" t="str">
            <v>VtilAna</v>
          </cell>
          <cell r="D5289" t="str">
            <v>FOR</v>
          </cell>
          <cell r="E5289" t="str">
            <v>DAM02_X0876</v>
          </cell>
          <cell r="F5289" t="str">
            <v>CDCP</v>
          </cell>
          <cell r="G5289" t="str">
            <v>CDCMC</v>
          </cell>
          <cell r="H5289" t="str">
            <v>FMSGT</v>
          </cell>
          <cell r="I5289" t="str">
            <v>FMST</v>
          </cell>
          <cell r="J5289" t="str">
            <v>TKY</v>
          </cell>
          <cell r="K5289" t="str">
            <v>CDCMC</v>
          </cell>
          <cell r="L5289" t="str">
            <v>TKY_EDA31</v>
          </cell>
          <cell r="M5289" t="str">
            <v>TKY</v>
          </cell>
          <cell r="N5289" t="str">
            <v>CITI-MF</v>
          </cell>
          <cell r="O5289" t="str">
            <v>DAM</v>
          </cell>
          <cell r="P5289" t="str">
            <v>Amort materiel</v>
          </cell>
          <cell r="Q5289" t="str">
            <v>Materiel ICM</v>
          </cell>
          <cell r="R5289" t="str">
            <v>INTERNET INTRANET</v>
          </cell>
          <cell r="S5289" t="str">
            <v>INTERNET/INTRANET</v>
          </cell>
          <cell r="U5289">
            <v>0</v>
          </cell>
          <cell r="V5289">
            <v>20.312375103899999</v>
          </cell>
          <cell r="W5289" t="str">
            <v>AMO_MA_AU</v>
          </cell>
          <cell r="X5289" t="str">
            <v>MAT_ED</v>
          </cell>
          <cell r="Y5289" t="str">
            <v>MAT</v>
          </cell>
          <cell r="Z5289" t="str">
            <v>AM</v>
          </cell>
          <cell r="AB5289" t="str">
            <v>WB INFRASTRUCTURE WEB FEDERALE</v>
          </cell>
        </row>
        <row r="5290">
          <cell r="A5290" t="str">
            <v>CDG</v>
          </cell>
          <cell r="B5290">
            <v>0</v>
          </cell>
          <cell r="C5290" t="str">
            <v>VtilAna</v>
          </cell>
          <cell r="D5290" t="str">
            <v>FOR</v>
          </cell>
          <cell r="E5290" t="str">
            <v>DAM02_X0876</v>
          </cell>
          <cell r="F5290" t="str">
            <v>CDCP</v>
          </cell>
          <cell r="G5290" t="str">
            <v>CDCMC</v>
          </cell>
          <cell r="H5290" t="str">
            <v>FMSGT</v>
          </cell>
          <cell r="I5290" t="str">
            <v>FMST</v>
          </cell>
          <cell r="J5290" t="str">
            <v>TKY</v>
          </cell>
          <cell r="K5290" t="str">
            <v>CDCMC</v>
          </cell>
          <cell r="L5290" t="str">
            <v>TKY_FM000</v>
          </cell>
          <cell r="M5290" t="str">
            <v>TKY</v>
          </cell>
          <cell r="N5290" t="str">
            <v>CITI-MF</v>
          </cell>
          <cell r="O5290" t="str">
            <v>DAM</v>
          </cell>
          <cell r="P5290" t="str">
            <v>Amort materiel</v>
          </cell>
          <cell r="Q5290" t="str">
            <v>Materiel ICM</v>
          </cell>
          <cell r="R5290" t="str">
            <v>INTERNET INTRANET</v>
          </cell>
          <cell r="S5290" t="str">
            <v>INTERNET/INTRANET</v>
          </cell>
          <cell r="U5290">
            <v>0</v>
          </cell>
          <cell r="V5290">
            <v>38.5118790386</v>
          </cell>
          <cell r="W5290" t="str">
            <v>AMO_MA_AU</v>
          </cell>
          <cell r="X5290" t="str">
            <v>MAT_ED</v>
          </cell>
          <cell r="Y5290" t="str">
            <v>MAT</v>
          </cell>
          <cell r="Z5290" t="str">
            <v>AM</v>
          </cell>
          <cell r="AB5290" t="str">
            <v>WB INFRASTRUCTURE WEB FEDERALE</v>
          </cell>
        </row>
        <row r="5291">
          <cell r="A5291" t="str">
            <v>CDG</v>
          </cell>
          <cell r="B5291">
            <v>0</v>
          </cell>
          <cell r="C5291" t="str">
            <v>VtilAna</v>
          </cell>
          <cell r="D5291" t="str">
            <v>FOR</v>
          </cell>
          <cell r="E5291" t="str">
            <v>DAM02_X0876</v>
          </cell>
          <cell r="F5291" t="str">
            <v>CDCP</v>
          </cell>
          <cell r="G5291" t="str">
            <v>CDCMC</v>
          </cell>
          <cell r="H5291" t="str">
            <v>FMSGT</v>
          </cell>
          <cell r="I5291" t="str">
            <v>FMST</v>
          </cell>
          <cell r="J5291" t="str">
            <v>TKY</v>
          </cell>
          <cell r="K5291" t="str">
            <v>CDCMC</v>
          </cell>
          <cell r="L5291" t="str">
            <v>TKY_FM0DE</v>
          </cell>
          <cell r="M5291" t="str">
            <v>TKY</v>
          </cell>
          <cell r="N5291" t="str">
            <v>CITI-MF</v>
          </cell>
          <cell r="O5291" t="str">
            <v>DAM</v>
          </cell>
          <cell r="P5291" t="str">
            <v>Amort materiel</v>
          </cell>
          <cell r="Q5291" t="str">
            <v>Materiel ICM</v>
          </cell>
          <cell r="R5291" t="str">
            <v>INTERNET INTRANET</v>
          </cell>
          <cell r="S5291" t="str">
            <v>INTERNET/INTRANET</v>
          </cell>
          <cell r="U5291">
            <v>0</v>
          </cell>
          <cell r="V5291">
            <v>35.294552485499999</v>
          </cell>
          <cell r="W5291" t="str">
            <v>AMO_MA_AU</v>
          </cell>
          <cell r="X5291" t="str">
            <v>MAT_ED</v>
          </cell>
          <cell r="Y5291" t="str">
            <v>MAT</v>
          </cell>
          <cell r="Z5291" t="str">
            <v>AM</v>
          </cell>
          <cell r="AB5291" t="str">
            <v>WB INFRASTRUCTURE WEB FEDERALE</v>
          </cell>
        </row>
        <row r="5292">
          <cell r="A5292" t="str">
            <v>CDG</v>
          </cell>
          <cell r="B5292">
            <v>0</v>
          </cell>
          <cell r="C5292" t="str">
            <v>VtilAna</v>
          </cell>
          <cell r="D5292" t="str">
            <v>FOR</v>
          </cell>
          <cell r="E5292" t="str">
            <v>DAM02_X0876</v>
          </cell>
          <cell r="F5292" t="str">
            <v>CDCP</v>
          </cell>
          <cell r="G5292" t="str">
            <v>CDCMC</v>
          </cell>
          <cell r="H5292" t="str">
            <v>FMSGT</v>
          </cell>
          <cell r="I5292" t="str">
            <v>FMST</v>
          </cell>
          <cell r="J5292" t="str">
            <v>TKY</v>
          </cell>
          <cell r="K5292" t="str">
            <v>CDCMC</v>
          </cell>
          <cell r="L5292" t="str">
            <v>TKY_FMB00</v>
          </cell>
          <cell r="M5292" t="str">
            <v>TKY</v>
          </cell>
          <cell r="N5292" t="str">
            <v>CITI-MF</v>
          </cell>
          <cell r="O5292" t="str">
            <v>DAM</v>
          </cell>
          <cell r="P5292" t="str">
            <v>Amort materiel</v>
          </cell>
          <cell r="Q5292" t="str">
            <v>Materiel ICM</v>
          </cell>
          <cell r="R5292" t="str">
            <v>INTERNET INTRANET</v>
          </cell>
          <cell r="S5292" t="str">
            <v>INTERNET/INTRANET</v>
          </cell>
          <cell r="U5292">
            <v>0</v>
          </cell>
          <cell r="V5292">
            <v>12.821286413099999</v>
          </cell>
          <cell r="W5292" t="str">
            <v>AMO_MA_AU</v>
          </cell>
          <cell r="X5292" t="str">
            <v>MAT_ED</v>
          </cell>
          <cell r="Y5292" t="str">
            <v>MAT</v>
          </cell>
          <cell r="Z5292" t="str">
            <v>AM</v>
          </cell>
          <cell r="AB5292" t="str">
            <v>WB INFRASTRUCTURE WEB FEDERALE</v>
          </cell>
        </row>
        <row r="5293">
          <cell r="A5293" t="str">
            <v>CDG</v>
          </cell>
          <cell r="B5293">
            <v>0</v>
          </cell>
          <cell r="C5293" t="str">
            <v>VtilAna</v>
          </cell>
          <cell r="D5293" t="str">
            <v>FOR</v>
          </cell>
          <cell r="E5293" t="str">
            <v>DAM02_X0876</v>
          </cell>
          <cell r="F5293" t="str">
            <v>CDCP</v>
          </cell>
          <cell r="G5293" t="str">
            <v>CDCMC</v>
          </cell>
          <cell r="H5293" t="str">
            <v>FMSGT</v>
          </cell>
          <cell r="I5293" t="str">
            <v>FMST</v>
          </cell>
          <cell r="J5293" t="str">
            <v>TKY</v>
          </cell>
          <cell r="K5293" t="str">
            <v>CDCMC</v>
          </cell>
          <cell r="L5293" t="str">
            <v>TKY_FMH00</v>
          </cell>
          <cell r="M5293" t="str">
            <v>TKY</v>
          </cell>
          <cell r="N5293" t="str">
            <v>CITI-MF</v>
          </cell>
          <cell r="O5293" t="str">
            <v>DAM</v>
          </cell>
          <cell r="P5293" t="str">
            <v>Amort materiel</v>
          </cell>
          <cell r="Q5293" t="str">
            <v>Materiel ICM</v>
          </cell>
          <cell r="R5293" t="str">
            <v>INTERNET INTRANET</v>
          </cell>
          <cell r="S5293" t="str">
            <v>INTERNET/INTRANET</v>
          </cell>
          <cell r="U5293">
            <v>0</v>
          </cell>
          <cell r="V5293">
            <v>12.821286413099999</v>
          </cell>
          <cell r="W5293" t="str">
            <v>AMO_MA_AU</v>
          </cell>
          <cell r="X5293" t="str">
            <v>MAT_ED</v>
          </cell>
          <cell r="Y5293" t="str">
            <v>MAT</v>
          </cell>
          <cell r="Z5293" t="str">
            <v>AM</v>
          </cell>
          <cell r="AB5293" t="str">
            <v>WB INFRASTRUCTURE WEB FEDERALE</v>
          </cell>
        </row>
        <row r="5294">
          <cell r="A5294" t="str">
            <v>CDG</v>
          </cell>
          <cell r="B5294">
            <v>0</v>
          </cell>
          <cell r="C5294" t="str">
            <v>VtilAna</v>
          </cell>
          <cell r="D5294" t="str">
            <v>FOR</v>
          </cell>
          <cell r="E5294" t="str">
            <v>DAM02_X0876</v>
          </cell>
          <cell r="F5294" t="str">
            <v>CDCP</v>
          </cell>
          <cell r="G5294" t="str">
            <v>CDCMC</v>
          </cell>
          <cell r="H5294" t="str">
            <v>FMSGT</v>
          </cell>
          <cell r="I5294" t="str">
            <v>FMST</v>
          </cell>
          <cell r="J5294" t="str">
            <v>TKY</v>
          </cell>
          <cell r="K5294" t="str">
            <v>CDCMC</v>
          </cell>
          <cell r="L5294" t="str">
            <v>TKY_FMSG3</v>
          </cell>
          <cell r="M5294" t="str">
            <v>TKY</v>
          </cell>
          <cell r="N5294" t="str">
            <v>CITI-MF</v>
          </cell>
          <cell r="O5294" t="str">
            <v>DAM</v>
          </cell>
          <cell r="P5294" t="str">
            <v>Amort materiel</v>
          </cell>
          <cell r="Q5294" t="str">
            <v>Materiel ICM</v>
          </cell>
          <cell r="R5294" t="str">
            <v>INTERNET INTRANET</v>
          </cell>
          <cell r="S5294" t="str">
            <v>INTERNET/INTRANET</v>
          </cell>
          <cell r="U5294">
            <v>0</v>
          </cell>
          <cell r="V5294">
            <v>38.5118790386</v>
          </cell>
          <cell r="W5294" t="str">
            <v>AMO_MA_AU</v>
          </cell>
          <cell r="X5294" t="str">
            <v>MAT_ED</v>
          </cell>
          <cell r="Y5294" t="str">
            <v>MAT</v>
          </cell>
          <cell r="Z5294" t="str">
            <v>AM</v>
          </cell>
          <cell r="AB5294" t="str">
            <v>WB INFRASTRUCTURE WEB FEDERALE</v>
          </cell>
        </row>
        <row r="5295">
          <cell r="A5295" t="str">
            <v>CDG</v>
          </cell>
          <cell r="B5295">
            <v>0</v>
          </cell>
          <cell r="C5295" t="str">
            <v>VtilAna</v>
          </cell>
          <cell r="D5295" t="str">
            <v>FOR</v>
          </cell>
          <cell r="E5295" t="str">
            <v>DAM02_X0876</v>
          </cell>
          <cell r="F5295" t="str">
            <v>CDCP</v>
          </cell>
          <cell r="G5295" t="str">
            <v>CDCMC</v>
          </cell>
          <cell r="H5295" t="str">
            <v>FMSGT</v>
          </cell>
          <cell r="I5295" t="str">
            <v>FMST</v>
          </cell>
          <cell r="J5295" t="str">
            <v>TKY</v>
          </cell>
          <cell r="K5295" t="str">
            <v>CDCMC</v>
          </cell>
          <cell r="L5295" t="str">
            <v>TKY_FMSG5</v>
          </cell>
          <cell r="M5295" t="str">
            <v>TKY</v>
          </cell>
          <cell r="N5295" t="str">
            <v>CITI-MF</v>
          </cell>
          <cell r="O5295" t="str">
            <v>DAM</v>
          </cell>
          <cell r="P5295" t="str">
            <v>Amort materiel</v>
          </cell>
          <cell r="Q5295" t="str">
            <v>Materiel ICM</v>
          </cell>
          <cell r="R5295" t="str">
            <v>INTERNET INTRANET</v>
          </cell>
          <cell r="S5295" t="str">
            <v>INTERNET/INTRANET</v>
          </cell>
          <cell r="U5295">
            <v>0</v>
          </cell>
          <cell r="V5295">
            <v>25.690592625499999</v>
          </cell>
          <cell r="W5295" t="str">
            <v>AMO_MA_AU</v>
          </cell>
          <cell r="X5295" t="str">
            <v>MAT_ED</v>
          </cell>
          <cell r="Y5295" t="str">
            <v>MAT</v>
          </cell>
          <cell r="Z5295" t="str">
            <v>AM</v>
          </cell>
          <cell r="AB5295" t="str">
            <v>WB INFRASTRUCTURE WEB FEDERALE</v>
          </cell>
        </row>
        <row r="5296">
          <cell r="A5296" t="str">
            <v>CDG</v>
          </cell>
          <cell r="B5296">
            <v>0</v>
          </cell>
          <cell r="C5296" t="str">
            <v>VtilAna</v>
          </cell>
          <cell r="D5296" t="str">
            <v>FOR</v>
          </cell>
          <cell r="E5296" t="str">
            <v>DAM02_X0876</v>
          </cell>
          <cell r="F5296" t="str">
            <v>CDCP</v>
          </cell>
          <cell r="G5296" t="str">
            <v>CDCMC</v>
          </cell>
          <cell r="H5296" t="str">
            <v>FMSGT</v>
          </cell>
          <cell r="I5296" t="str">
            <v>FMST</v>
          </cell>
          <cell r="J5296" t="str">
            <v>TKY</v>
          </cell>
          <cell r="K5296" t="str">
            <v>CDCMC</v>
          </cell>
          <cell r="L5296" t="str">
            <v>TKY_FMSG7</v>
          </cell>
          <cell r="M5296" t="str">
            <v>TKY</v>
          </cell>
          <cell r="N5296" t="str">
            <v>CITI-MF</v>
          </cell>
          <cell r="O5296" t="str">
            <v>DAM</v>
          </cell>
          <cell r="P5296" t="str">
            <v>Amort materiel</v>
          </cell>
          <cell r="Q5296" t="str">
            <v>Materiel ICM</v>
          </cell>
          <cell r="R5296" t="str">
            <v>INTERNET INTRANET</v>
          </cell>
          <cell r="S5296" t="str">
            <v>INTERNET/INTRANET</v>
          </cell>
          <cell r="U5296">
            <v>0</v>
          </cell>
          <cell r="V5296">
            <v>12.821286413099999</v>
          </cell>
          <cell r="W5296" t="str">
            <v>AMO_MA_AU</v>
          </cell>
          <cell r="X5296" t="str">
            <v>MAT_ED</v>
          </cell>
          <cell r="Y5296" t="str">
            <v>MAT</v>
          </cell>
          <cell r="Z5296" t="str">
            <v>AM</v>
          </cell>
          <cell r="AB5296" t="str">
            <v>WB INFRASTRUCTURE WEB FEDERALE</v>
          </cell>
        </row>
        <row r="5297">
          <cell r="A5297" t="str">
            <v>CDG</v>
          </cell>
          <cell r="B5297">
            <v>0</v>
          </cell>
          <cell r="C5297" t="str">
            <v>VtilAna</v>
          </cell>
          <cell r="D5297" t="str">
            <v>FOR</v>
          </cell>
          <cell r="E5297" t="str">
            <v>DAM02_X0876</v>
          </cell>
          <cell r="F5297" t="str">
            <v>CDCP</v>
          </cell>
          <cell r="G5297" t="str">
            <v>CDCMC</v>
          </cell>
          <cell r="H5297" t="str">
            <v>FMSGT</v>
          </cell>
          <cell r="I5297" t="str">
            <v>FMST</v>
          </cell>
          <cell r="J5297" t="str">
            <v>TKY</v>
          </cell>
          <cell r="K5297" t="str">
            <v>CDCMC</v>
          </cell>
          <cell r="L5297" t="str">
            <v>TKY_FMSI0</v>
          </cell>
          <cell r="M5297" t="str">
            <v>TKY</v>
          </cell>
          <cell r="N5297" t="str">
            <v>CITI-MF</v>
          </cell>
          <cell r="O5297" t="str">
            <v>DAM</v>
          </cell>
          <cell r="P5297" t="str">
            <v>Amort materiel</v>
          </cell>
          <cell r="Q5297" t="str">
            <v>Materiel ICM</v>
          </cell>
          <cell r="R5297" t="str">
            <v>INTERNET INTRANET</v>
          </cell>
          <cell r="S5297" t="str">
            <v>INTERNET/INTRANET</v>
          </cell>
          <cell r="U5297">
            <v>0</v>
          </cell>
          <cell r="V5297">
            <v>38.5118790386</v>
          </cell>
          <cell r="W5297" t="str">
            <v>AMO_MA_AU</v>
          </cell>
          <cell r="X5297" t="str">
            <v>MAT_ED</v>
          </cell>
          <cell r="Y5297" t="str">
            <v>MAT</v>
          </cell>
          <cell r="Z5297" t="str">
            <v>AM</v>
          </cell>
          <cell r="AB5297" t="str">
            <v>WB INFRASTRUCTURE WEB FEDERALE</v>
          </cell>
        </row>
        <row r="5298">
          <cell r="A5298" t="str">
            <v>CDG</v>
          </cell>
          <cell r="B5298">
            <v>0</v>
          </cell>
          <cell r="C5298" t="str">
            <v>VtilAna</v>
          </cell>
          <cell r="D5298" t="str">
            <v>FOR</v>
          </cell>
          <cell r="E5298" t="str">
            <v>DAM02_X0876</v>
          </cell>
          <cell r="F5298" t="str">
            <v>CDCP</v>
          </cell>
          <cell r="G5298" t="str">
            <v>CDCMC</v>
          </cell>
          <cell r="H5298" t="str">
            <v>FMSGT</v>
          </cell>
          <cell r="I5298" t="str">
            <v>FMST</v>
          </cell>
          <cell r="J5298" t="str">
            <v>TKY</v>
          </cell>
          <cell r="K5298" t="str">
            <v>CDCMC</v>
          </cell>
          <cell r="L5298" t="str">
            <v>TKY_STR10</v>
          </cell>
          <cell r="M5298" t="str">
            <v>TKY</v>
          </cell>
          <cell r="N5298" t="str">
            <v>CITI-MF</v>
          </cell>
          <cell r="O5298" t="str">
            <v>DAM</v>
          </cell>
          <cell r="P5298" t="str">
            <v>Amort materiel</v>
          </cell>
          <cell r="Q5298" t="str">
            <v>Materiel ICM</v>
          </cell>
          <cell r="R5298" t="str">
            <v>INTERNET INTRANET</v>
          </cell>
          <cell r="S5298" t="str">
            <v>INTERNET/INTRANET</v>
          </cell>
          <cell r="U5298">
            <v>0</v>
          </cell>
          <cell r="V5298">
            <v>51.333165451699998</v>
          </cell>
          <cell r="W5298" t="str">
            <v>AMO_MA_AU</v>
          </cell>
          <cell r="X5298" t="str">
            <v>MAT_ED</v>
          </cell>
          <cell r="Y5298" t="str">
            <v>MAT</v>
          </cell>
          <cell r="Z5298" t="str">
            <v>AM</v>
          </cell>
          <cell r="AB5298" t="str">
            <v>WB INFRASTRUCTURE WEB FEDERALE</v>
          </cell>
        </row>
        <row r="5299">
          <cell r="A5299" t="str">
            <v>CDG</v>
          </cell>
          <cell r="B5299">
            <v>0</v>
          </cell>
          <cell r="C5299" t="str">
            <v>VtilAna</v>
          </cell>
          <cell r="D5299" t="str">
            <v>FOR</v>
          </cell>
          <cell r="E5299" t="str">
            <v>DAM02_X0876</v>
          </cell>
          <cell r="F5299" t="str">
            <v>CDCP</v>
          </cell>
          <cell r="G5299" t="str">
            <v>CDCMC</v>
          </cell>
          <cell r="H5299" t="str">
            <v>FMSGT</v>
          </cell>
          <cell r="I5299" t="str">
            <v>FMST</v>
          </cell>
          <cell r="J5299" t="str">
            <v>TKY</v>
          </cell>
          <cell r="K5299" t="str">
            <v>CDCMC</v>
          </cell>
          <cell r="L5299" t="str">
            <v>TKY_TKYMO</v>
          </cell>
          <cell r="M5299" t="str">
            <v>TKY</v>
          </cell>
          <cell r="N5299" t="str">
            <v>CITI-MF</v>
          </cell>
          <cell r="O5299" t="str">
            <v>DAM</v>
          </cell>
          <cell r="P5299" t="str">
            <v>Amort materiel</v>
          </cell>
          <cell r="Q5299" t="str">
            <v>Materiel ICM</v>
          </cell>
          <cell r="R5299" t="str">
            <v>INTERNET INTRANET</v>
          </cell>
          <cell r="S5299" t="str">
            <v>INTERNET/INTRANET</v>
          </cell>
          <cell r="U5299">
            <v>0</v>
          </cell>
          <cell r="V5299">
            <v>38.5118790386</v>
          </cell>
          <cell r="W5299" t="str">
            <v>AMO_MA_AU</v>
          </cell>
          <cell r="X5299" t="str">
            <v>MAT_ED</v>
          </cell>
          <cell r="Y5299" t="str">
            <v>MAT</v>
          </cell>
          <cell r="Z5299" t="str">
            <v>AM</v>
          </cell>
          <cell r="AB5299" t="str">
            <v>WB INFRASTRUCTURE WEB FEDERALE</v>
          </cell>
        </row>
        <row r="5300">
          <cell r="A5300" t="str">
            <v>CDG</v>
          </cell>
          <cell r="B5300">
            <v>0</v>
          </cell>
          <cell r="C5300" t="str">
            <v>VtilAna</v>
          </cell>
          <cell r="D5300" t="str">
            <v>FOR</v>
          </cell>
          <cell r="E5300" t="str">
            <v>DAM02_X0876</v>
          </cell>
          <cell r="F5300" t="str">
            <v>CDCP</v>
          </cell>
          <cell r="G5300" t="str">
            <v>CDCMC</v>
          </cell>
          <cell r="H5300" t="str">
            <v>FMSGT</v>
          </cell>
          <cell r="I5300" t="str">
            <v>FMST</v>
          </cell>
          <cell r="J5300" t="str">
            <v>TKY</v>
          </cell>
          <cell r="K5300" t="str">
            <v>CDCMC</v>
          </cell>
          <cell r="L5300" t="str">
            <v>TKY_TKYST</v>
          </cell>
          <cell r="M5300" t="str">
            <v>TKY</v>
          </cell>
          <cell r="N5300" t="str">
            <v>CITI-MF</v>
          </cell>
          <cell r="O5300" t="str">
            <v>DAM</v>
          </cell>
          <cell r="P5300" t="str">
            <v>Amort materiel</v>
          </cell>
          <cell r="Q5300" t="str">
            <v>Materiel ICM</v>
          </cell>
          <cell r="R5300" t="str">
            <v>INTERNET INTRANET</v>
          </cell>
          <cell r="S5300" t="str">
            <v>INTERNET/INTRANET</v>
          </cell>
          <cell r="U5300">
            <v>0</v>
          </cell>
          <cell r="V5300">
            <v>12.821286413099999</v>
          </cell>
          <cell r="W5300" t="str">
            <v>AMO_MA_AU</v>
          </cell>
          <cell r="X5300" t="str">
            <v>MAT_ED</v>
          </cell>
          <cell r="Y5300" t="str">
            <v>MAT</v>
          </cell>
          <cell r="Z5300" t="str">
            <v>AM</v>
          </cell>
          <cell r="AB5300" t="str">
            <v>WB INFRASTRUCTURE WEB FEDERALE</v>
          </cell>
        </row>
        <row r="5301">
          <cell r="A5301" t="str">
            <v>CDG</v>
          </cell>
          <cell r="B5301">
            <v>0</v>
          </cell>
          <cell r="C5301" t="str">
            <v>VtilAna</v>
          </cell>
          <cell r="D5301" t="str">
            <v>FOR</v>
          </cell>
          <cell r="E5301" t="str">
            <v>DAM02_X1518</v>
          </cell>
          <cell r="F5301" t="str">
            <v>CDCP</v>
          </cell>
          <cell r="G5301" t="str">
            <v>CDCMC</v>
          </cell>
          <cell r="H5301" t="str">
            <v>FMSGT</v>
          </cell>
          <cell r="I5301" t="str">
            <v>FMST</v>
          </cell>
          <cell r="J5301" t="str">
            <v>CDCP</v>
          </cell>
          <cell r="K5301" t="str">
            <v>CDCMC</v>
          </cell>
          <cell r="L5301" t="str">
            <v>FMSGT</v>
          </cell>
          <cell r="M5301" t="str">
            <v>FMST</v>
          </cell>
          <cell r="N5301" t="str">
            <v>CITI-MF</v>
          </cell>
          <cell r="O5301" t="str">
            <v>DAM</v>
          </cell>
          <cell r="P5301" t="str">
            <v>Amort materiel</v>
          </cell>
          <cell r="Q5301" t="str">
            <v>Materiel ICM</v>
          </cell>
          <cell r="R5301" t="str">
            <v>SYSTEMES ET RESEAUX</v>
          </cell>
          <cell r="S5301" t="str">
            <v>SYSTEMES RESEAUX / TRANSMISSION</v>
          </cell>
          <cell r="U5301">
            <v>0</v>
          </cell>
          <cell r="V5301">
            <v>166696.89000000001</v>
          </cell>
          <cell r="W5301" t="str">
            <v>AMO_MA_AU</v>
          </cell>
          <cell r="X5301" t="str">
            <v>MAT_ED</v>
          </cell>
          <cell r="Y5301" t="str">
            <v>MAT</v>
          </cell>
          <cell r="Z5301" t="str">
            <v>AM</v>
          </cell>
          <cell r="AB5301" t="str">
            <v>ER EQUIPEMENTS RESEAUX FEDERAL</v>
          </cell>
        </row>
        <row r="5302">
          <cell r="A5302" t="str">
            <v>CDG</v>
          </cell>
          <cell r="B5302">
            <v>0</v>
          </cell>
          <cell r="C5302" t="str">
            <v>VtilAna</v>
          </cell>
          <cell r="D5302" t="str">
            <v>FOR</v>
          </cell>
          <cell r="E5302" t="str">
            <v>DAM02_X1518</v>
          </cell>
          <cell r="F5302" t="str">
            <v>CDCP</v>
          </cell>
          <cell r="G5302" t="str">
            <v>CDCMC</v>
          </cell>
          <cell r="H5302" t="str">
            <v>FMSGT</v>
          </cell>
          <cell r="I5302" t="str">
            <v>FMST</v>
          </cell>
          <cell r="J5302" t="str">
            <v>CDCP</v>
          </cell>
          <cell r="K5302" t="str">
            <v>CDCMC</v>
          </cell>
          <cell r="L5302" t="str">
            <v>FMSGT</v>
          </cell>
          <cell r="M5302" t="str">
            <v>FMST</v>
          </cell>
          <cell r="N5302" t="str">
            <v>CITI-MF</v>
          </cell>
          <cell r="O5302" t="str">
            <v>DAM</v>
          </cell>
          <cell r="P5302" t="str">
            <v>Amort materiel</v>
          </cell>
          <cell r="Q5302" t="str">
            <v>Materiel ICM</v>
          </cell>
          <cell r="R5302" t="str">
            <v>SYSTEMES ET RESEAUX</v>
          </cell>
          <cell r="S5302" t="str">
            <v>SYSTEMES RESEAUX / TRANSMISSION</v>
          </cell>
          <cell r="U5302">
            <v>0</v>
          </cell>
          <cell r="V5302">
            <v>-166696.89000000001</v>
          </cell>
          <cell r="W5302" t="str">
            <v>AMO_MA_AU</v>
          </cell>
          <cell r="X5302" t="str">
            <v>MAT_ED</v>
          </cell>
          <cell r="Y5302" t="str">
            <v>MAT</v>
          </cell>
          <cell r="Z5302" t="str">
            <v>AM</v>
          </cell>
          <cell r="AB5302" t="str">
            <v>ER EQUIPEMENTS RESEAUX FEDERAL</v>
          </cell>
        </row>
        <row r="5303">
          <cell r="A5303" t="str">
            <v>CDG</v>
          </cell>
          <cell r="B5303">
            <v>0</v>
          </cell>
          <cell r="C5303" t="str">
            <v>VtilAna</v>
          </cell>
          <cell r="D5303" t="str">
            <v>FOR</v>
          </cell>
          <cell r="E5303" t="str">
            <v>DAM02_X1518</v>
          </cell>
          <cell r="F5303" t="str">
            <v>CDCP</v>
          </cell>
          <cell r="G5303" t="str">
            <v>CDCMC</v>
          </cell>
          <cell r="H5303" t="str">
            <v>FMSGT</v>
          </cell>
          <cell r="I5303" t="str">
            <v>FMST</v>
          </cell>
          <cell r="J5303" t="str">
            <v>CDCP</v>
          </cell>
          <cell r="K5303" t="str">
            <v>CDCMC</v>
          </cell>
          <cell r="L5303" t="str">
            <v>CCS00</v>
          </cell>
          <cell r="M5303" t="str">
            <v>CCS</v>
          </cell>
          <cell r="N5303" t="str">
            <v>CITI-MF</v>
          </cell>
          <cell r="O5303" t="str">
            <v>DAM</v>
          </cell>
          <cell r="P5303" t="str">
            <v>Amort materiel</v>
          </cell>
          <cell r="Q5303" t="str">
            <v>Materiel ICM</v>
          </cell>
          <cell r="R5303" t="str">
            <v>SYSTEMES ET RESEAUX</v>
          </cell>
          <cell r="S5303" t="str">
            <v>SYSTEMES RESEAUX / TRANSMISSION</v>
          </cell>
          <cell r="U5303">
            <v>0</v>
          </cell>
          <cell r="V5303">
            <v>614.16635273370002</v>
          </cell>
          <cell r="W5303" t="str">
            <v>AMO_MA_AU</v>
          </cell>
          <cell r="X5303" t="str">
            <v>MAT_ED</v>
          </cell>
          <cell r="Y5303" t="str">
            <v>MAT</v>
          </cell>
          <cell r="Z5303" t="str">
            <v>AM</v>
          </cell>
          <cell r="AB5303" t="str">
            <v>ER EQUIPEMENTS RESEAUX FEDERAL</v>
          </cell>
        </row>
        <row r="5304">
          <cell r="A5304" t="str">
            <v>CDG</v>
          </cell>
          <cell r="B5304">
            <v>0</v>
          </cell>
          <cell r="C5304" t="str">
            <v>VtilAna</v>
          </cell>
          <cell r="D5304" t="str">
            <v>FOR</v>
          </cell>
          <cell r="E5304" t="str">
            <v>DAM02_X1518</v>
          </cell>
          <cell r="F5304" t="str">
            <v>CDCP</v>
          </cell>
          <cell r="G5304" t="str">
            <v>CDCMC</v>
          </cell>
          <cell r="H5304" t="str">
            <v>FMSGT</v>
          </cell>
          <cell r="I5304" t="str">
            <v>FMST</v>
          </cell>
          <cell r="J5304" t="str">
            <v>CDCP</v>
          </cell>
          <cell r="K5304" t="str">
            <v>CDCMC</v>
          </cell>
          <cell r="L5304" t="str">
            <v>CCS10</v>
          </cell>
          <cell r="M5304" t="str">
            <v>CCS</v>
          </cell>
          <cell r="N5304" t="str">
            <v>CITI-MF</v>
          </cell>
          <cell r="O5304" t="str">
            <v>DAM</v>
          </cell>
          <cell r="P5304" t="str">
            <v>Amort materiel</v>
          </cell>
          <cell r="Q5304" t="str">
            <v>Materiel ICM</v>
          </cell>
          <cell r="R5304" t="str">
            <v>SYSTEMES ET RESEAUX</v>
          </cell>
          <cell r="S5304" t="str">
            <v>SYSTEMES RESEAUX / TRANSMISSION</v>
          </cell>
          <cell r="U5304">
            <v>0</v>
          </cell>
          <cell r="V5304">
            <v>1837.2497731349999</v>
          </cell>
          <cell r="W5304" t="str">
            <v>AMO_MA_AU</v>
          </cell>
          <cell r="X5304" t="str">
            <v>MAT_ED</v>
          </cell>
          <cell r="Y5304" t="str">
            <v>MAT</v>
          </cell>
          <cell r="Z5304" t="str">
            <v>AM</v>
          </cell>
          <cell r="AB5304" t="str">
            <v>ER EQUIPEMENTS RESEAUX FEDERAL</v>
          </cell>
        </row>
        <row r="5305">
          <cell r="A5305" t="str">
            <v>CDG</v>
          </cell>
          <cell r="B5305">
            <v>0</v>
          </cell>
          <cell r="C5305" t="str">
            <v>VtilAna</v>
          </cell>
          <cell r="D5305" t="str">
            <v>FOR</v>
          </cell>
          <cell r="E5305" t="str">
            <v>DAM02_X1518</v>
          </cell>
          <cell r="F5305" t="str">
            <v>CDCP</v>
          </cell>
          <cell r="G5305" t="str">
            <v>CDCMC</v>
          </cell>
          <cell r="H5305" t="str">
            <v>FMSGT</v>
          </cell>
          <cell r="I5305" t="str">
            <v>FMST</v>
          </cell>
          <cell r="J5305" t="str">
            <v>CDCP</v>
          </cell>
          <cell r="K5305" t="str">
            <v>CDCMC</v>
          </cell>
          <cell r="L5305" t="str">
            <v>CCS20</v>
          </cell>
          <cell r="M5305" t="str">
            <v>CCS</v>
          </cell>
          <cell r="N5305" t="str">
            <v>CITI-MF</v>
          </cell>
          <cell r="O5305" t="str">
            <v>DAM</v>
          </cell>
          <cell r="P5305" t="str">
            <v>Amort materiel</v>
          </cell>
          <cell r="Q5305" t="str">
            <v>Materiel ICM</v>
          </cell>
          <cell r="R5305" t="str">
            <v>SYSTEMES ET RESEAUX</v>
          </cell>
          <cell r="S5305" t="str">
            <v>SYSTEMES RESEAUX / TRANSMISSION</v>
          </cell>
          <cell r="U5305">
            <v>0</v>
          </cell>
          <cell r="V5305">
            <v>1280.8255561284</v>
          </cell>
          <cell r="W5305" t="str">
            <v>AMO_MA_AU</v>
          </cell>
          <cell r="X5305" t="str">
            <v>MAT_ED</v>
          </cell>
          <cell r="Y5305" t="str">
            <v>MAT</v>
          </cell>
          <cell r="Z5305" t="str">
            <v>AM</v>
          </cell>
          <cell r="AB5305" t="str">
            <v>ER EQUIPEMENTS RESEAUX FEDERAL</v>
          </cell>
        </row>
        <row r="5306">
          <cell r="A5306" t="str">
            <v>CDG</v>
          </cell>
          <cell r="B5306">
            <v>0</v>
          </cell>
          <cell r="C5306" t="str">
            <v>VtilAna</v>
          </cell>
          <cell r="D5306" t="str">
            <v>FOR</v>
          </cell>
          <cell r="E5306" t="str">
            <v>DAM02_X1518</v>
          </cell>
          <cell r="F5306" t="str">
            <v>CDCP</v>
          </cell>
          <cell r="G5306" t="str">
            <v>CDCMC</v>
          </cell>
          <cell r="H5306" t="str">
            <v>FMSGT</v>
          </cell>
          <cell r="I5306" t="str">
            <v>FMST</v>
          </cell>
          <cell r="J5306" t="str">
            <v>CDCP</v>
          </cell>
          <cell r="K5306" t="str">
            <v>CDCMC</v>
          </cell>
          <cell r="L5306" t="str">
            <v>CCS30</v>
          </cell>
          <cell r="M5306" t="str">
            <v>CCS</v>
          </cell>
          <cell r="N5306" t="str">
            <v>CITI-MF</v>
          </cell>
          <cell r="O5306" t="str">
            <v>DAM</v>
          </cell>
          <cell r="P5306" t="str">
            <v>Amort materiel</v>
          </cell>
          <cell r="Q5306" t="str">
            <v>Materiel ICM</v>
          </cell>
          <cell r="R5306" t="str">
            <v>SYSTEMES ET RESEAUX</v>
          </cell>
          <cell r="S5306" t="str">
            <v>SYSTEMES RESEAUX / TRANSMISSION</v>
          </cell>
          <cell r="U5306">
            <v>0</v>
          </cell>
          <cell r="V5306">
            <v>1999.9776101841001</v>
          </cell>
          <cell r="W5306" t="str">
            <v>AMO_MA_AU</v>
          </cell>
          <cell r="X5306" t="str">
            <v>MAT_ED</v>
          </cell>
          <cell r="Y5306" t="str">
            <v>MAT</v>
          </cell>
          <cell r="Z5306" t="str">
            <v>AM</v>
          </cell>
          <cell r="AB5306" t="str">
            <v>ER EQUIPEMENTS RESEAUX FEDERAL</v>
          </cell>
        </row>
        <row r="5307">
          <cell r="A5307" t="str">
            <v>CDG</v>
          </cell>
          <cell r="B5307">
            <v>0</v>
          </cell>
          <cell r="C5307" t="str">
            <v>VtilAna</v>
          </cell>
          <cell r="D5307" t="str">
            <v>FOR</v>
          </cell>
          <cell r="E5307" t="str">
            <v>DAM02_X1518</v>
          </cell>
          <cell r="F5307" t="str">
            <v>CDCP</v>
          </cell>
          <cell r="G5307" t="str">
            <v>CDCMC</v>
          </cell>
          <cell r="H5307" t="str">
            <v>FMSGT</v>
          </cell>
          <cell r="I5307" t="str">
            <v>FMST</v>
          </cell>
          <cell r="J5307" t="str">
            <v>CDCP</v>
          </cell>
          <cell r="K5307" t="str">
            <v>CDCMC</v>
          </cell>
          <cell r="L5307" t="str">
            <v>CORP0</v>
          </cell>
          <cell r="M5307" t="str">
            <v>CORP</v>
          </cell>
          <cell r="N5307" t="str">
            <v>CITI-MF</v>
          </cell>
          <cell r="O5307" t="str">
            <v>DAM</v>
          </cell>
          <cell r="P5307" t="str">
            <v>Amort materiel</v>
          </cell>
          <cell r="Q5307" t="str">
            <v>Materiel ICM</v>
          </cell>
          <cell r="R5307" t="str">
            <v>SYSTEMES ET RESEAUX</v>
          </cell>
          <cell r="S5307" t="str">
            <v>SYSTEMES RESEAUX / TRANSMISSION</v>
          </cell>
          <cell r="U5307">
            <v>0</v>
          </cell>
          <cell r="V5307">
            <v>4142.1576693515999</v>
          </cell>
          <cell r="W5307" t="str">
            <v>AMO_MA_AU</v>
          </cell>
          <cell r="X5307" t="str">
            <v>MAT_ED</v>
          </cell>
          <cell r="Y5307" t="str">
            <v>MAT</v>
          </cell>
          <cell r="Z5307" t="str">
            <v>AM</v>
          </cell>
          <cell r="AB5307" t="str">
            <v>ER EQUIPEMENTS RESEAUX FEDERAL</v>
          </cell>
        </row>
        <row r="5308">
          <cell r="A5308" t="str">
            <v>CDG</v>
          </cell>
          <cell r="B5308">
            <v>0</v>
          </cell>
          <cell r="C5308" t="str">
            <v>VtilAna</v>
          </cell>
          <cell r="D5308" t="str">
            <v>FOR</v>
          </cell>
          <cell r="E5308" t="str">
            <v>DAM02_X1518</v>
          </cell>
          <cell r="F5308" t="str">
            <v>CDCP</v>
          </cell>
          <cell r="G5308" t="str">
            <v>CDCMC</v>
          </cell>
          <cell r="H5308" t="str">
            <v>FMSGT</v>
          </cell>
          <cell r="I5308" t="str">
            <v>FMST</v>
          </cell>
          <cell r="J5308" t="str">
            <v>CDCP</v>
          </cell>
          <cell r="K5308" t="str">
            <v>CDCMC</v>
          </cell>
          <cell r="L5308" t="str">
            <v>DECM0</v>
          </cell>
          <cell r="M5308" t="str">
            <v>DECM</v>
          </cell>
          <cell r="N5308" t="str">
            <v>CITI-MF</v>
          </cell>
          <cell r="O5308" t="str">
            <v>DAM</v>
          </cell>
          <cell r="P5308" t="str">
            <v>Amort materiel</v>
          </cell>
          <cell r="Q5308" t="str">
            <v>Materiel ICM</v>
          </cell>
          <cell r="R5308" t="str">
            <v>SYSTEMES ET RESEAUX</v>
          </cell>
          <cell r="S5308" t="str">
            <v>SYSTEMES RESEAUX / TRANSMISSION</v>
          </cell>
          <cell r="U5308">
            <v>0</v>
          </cell>
          <cell r="V5308">
            <v>1952.7340445892</v>
          </cell>
          <cell r="W5308" t="str">
            <v>AMO_MA_AU</v>
          </cell>
          <cell r="X5308" t="str">
            <v>MAT_ED</v>
          </cell>
          <cell r="Y5308" t="str">
            <v>MAT</v>
          </cell>
          <cell r="Z5308" t="str">
            <v>AM</v>
          </cell>
          <cell r="AB5308" t="str">
            <v>ER EQUIPEMENTS RESEAUX FEDERAL</v>
          </cell>
        </row>
        <row r="5309">
          <cell r="A5309" t="str">
            <v>CDG</v>
          </cell>
          <cell r="B5309">
            <v>0</v>
          </cell>
          <cell r="C5309" t="str">
            <v>VtilAna</v>
          </cell>
          <cell r="D5309" t="str">
            <v>FOR</v>
          </cell>
          <cell r="E5309" t="str">
            <v>DAM02_X1518</v>
          </cell>
          <cell r="F5309" t="str">
            <v>CDCP</v>
          </cell>
          <cell r="G5309" t="str">
            <v>CDCMC</v>
          </cell>
          <cell r="H5309" t="str">
            <v>FMSGT</v>
          </cell>
          <cell r="I5309" t="str">
            <v>FMST</v>
          </cell>
          <cell r="J5309" t="str">
            <v>CDCP</v>
          </cell>
          <cell r="K5309" t="str">
            <v>CDCMC</v>
          </cell>
          <cell r="L5309" t="str">
            <v>DECM1</v>
          </cell>
          <cell r="M5309" t="str">
            <v>DECM</v>
          </cell>
          <cell r="N5309" t="str">
            <v>CITI-MF</v>
          </cell>
          <cell r="O5309" t="str">
            <v>DAM</v>
          </cell>
          <cell r="P5309" t="str">
            <v>Amort materiel</v>
          </cell>
          <cell r="Q5309" t="str">
            <v>Materiel ICM</v>
          </cell>
          <cell r="R5309" t="str">
            <v>SYSTEMES ET RESEAUX</v>
          </cell>
          <cell r="S5309" t="str">
            <v>SYSTEMES RESEAUX / TRANSMISSION</v>
          </cell>
          <cell r="U5309">
            <v>0</v>
          </cell>
          <cell r="V5309">
            <v>472.43565594900002</v>
          </cell>
          <cell r="W5309" t="str">
            <v>AMO_MA_AU</v>
          </cell>
          <cell r="X5309" t="str">
            <v>MAT_ED</v>
          </cell>
          <cell r="Y5309" t="str">
            <v>MAT</v>
          </cell>
          <cell r="Z5309" t="str">
            <v>AM</v>
          </cell>
          <cell r="AB5309" t="str">
            <v>ER EQUIPEMENTS RESEAUX FEDERAL</v>
          </cell>
        </row>
        <row r="5310">
          <cell r="A5310" t="str">
            <v>CDG</v>
          </cell>
          <cell r="B5310">
            <v>0</v>
          </cell>
          <cell r="C5310" t="str">
            <v>VtilAna</v>
          </cell>
          <cell r="D5310" t="str">
            <v>FOR</v>
          </cell>
          <cell r="E5310" t="str">
            <v>DAM02_X1518</v>
          </cell>
          <cell r="F5310" t="str">
            <v>CDCP</v>
          </cell>
          <cell r="G5310" t="str">
            <v>CDCMC</v>
          </cell>
          <cell r="H5310" t="str">
            <v>FMSGT</v>
          </cell>
          <cell r="I5310" t="str">
            <v>FMST</v>
          </cell>
          <cell r="J5310" t="str">
            <v>CDCP</v>
          </cell>
          <cell r="K5310" t="str">
            <v>CDCMC</v>
          </cell>
          <cell r="L5310" t="str">
            <v>DECM2</v>
          </cell>
          <cell r="M5310" t="str">
            <v>DECM</v>
          </cell>
          <cell r="N5310" t="str">
            <v>CITI-MF</v>
          </cell>
          <cell r="O5310" t="str">
            <v>DAM</v>
          </cell>
          <cell r="P5310" t="str">
            <v>Amort materiel</v>
          </cell>
          <cell r="Q5310" t="str">
            <v>Materiel ICM</v>
          </cell>
          <cell r="R5310" t="str">
            <v>SYSTEMES ET RESEAUX</v>
          </cell>
          <cell r="S5310" t="str">
            <v>SYSTEMES RESEAUX / TRANSMISSION</v>
          </cell>
          <cell r="U5310">
            <v>0</v>
          </cell>
          <cell r="V5310">
            <v>2845.1125058262</v>
          </cell>
          <cell r="W5310" t="str">
            <v>AMO_MA_AU</v>
          </cell>
          <cell r="X5310" t="str">
            <v>MAT_ED</v>
          </cell>
          <cell r="Y5310" t="str">
            <v>MAT</v>
          </cell>
          <cell r="Z5310" t="str">
            <v>AM</v>
          </cell>
          <cell r="AB5310" t="str">
            <v>ER EQUIPEMENTS RESEAUX FEDERAL</v>
          </cell>
        </row>
        <row r="5311">
          <cell r="A5311" t="str">
            <v>CDG</v>
          </cell>
          <cell r="B5311">
            <v>0</v>
          </cell>
          <cell r="C5311" t="str">
            <v>VtilAna</v>
          </cell>
          <cell r="D5311" t="str">
            <v>FOR</v>
          </cell>
          <cell r="E5311" t="str">
            <v>DAM02_X1518</v>
          </cell>
          <cell r="F5311" t="str">
            <v>CDCP</v>
          </cell>
          <cell r="G5311" t="str">
            <v>CDCMC</v>
          </cell>
          <cell r="H5311" t="str">
            <v>FMSGT</v>
          </cell>
          <cell r="I5311" t="str">
            <v>FMST</v>
          </cell>
          <cell r="J5311" t="str">
            <v>CDCP</v>
          </cell>
          <cell r="K5311" t="str">
            <v>CDCMC</v>
          </cell>
          <cell r="L5311" t="str">
            <v>DECM3</v>
          </cell>
          <cell r="M5311" t="str">
            <v>DECM</v>
          </cell>
          <cell r="N5311" t="str">
            <v>CITI-MF</v>
          </cell>
          <cell r="O5311" t="str">
            <v>DAM</v>
          </cell>
          <cell r="P5311" t="str">
            <v>Amort materiel</v>
          </cell>
          <cell r="Q5311" t="str">
            <v>Materiel ICM</v>
          </cell>
          <cell r="R5311" t="str">
            <v>SYSTEMES ET RESEAUX</v>
          </cell>
          <cell r="S5311" t="str">
            <v>SYSTEMES RESEAUX / TRANSMISSION</v>
          </cell>
          <cell r="U5311">
            <v>0</v>
          </cell>
          <cell r="V5311">
            <v>1553.7883795656001</v>
          </cell>
          <cell r="W5311" t="str">
            <v>AMO_MA_AU</v>
          </cell>
          <cell r="X5311" t="str">
            <v>MAT_ED</v>
          </cell>
          <cell r="Y5311" t="str">
            <v>MAT</v>
          </cell>
          <cell r="Z5311" t="str">
            <v>AM</v>
          </cell>
          <cell r="AB5311" t="str">
            <v>ER EQUIPEMENTS RESEAUX FEDERAL</v>
          </cell>
        </row>
        <row r="5312">
          <cell r="A5312" t="str">
            <v>CDG</v>
          </cell>
          <cell r="B5312">
            <v>0</v>
          </cell>
          <cell r="C5312" t="str">
            <v>VtilAna</v>
          </cell>
          <cell r="D5312" t="str">
            <v>FOR</v>
          </cell>
          <cell r="E5312" t="str">
            <v>DAM02_X1518</v>
          </cell>
          <cell r="F5312" t="str">
            <v>CDCP</v>
          </cell>
          <cell r="G5312" t="str">
            <v>CDCMC</v>
          </cell>
          <cell r="H5312" t="str">
            <v>FMSGT</v>
          </cell>
          <cell r="I5312" t="str">
            <v>FMST</v>
          </cell>
          <cell r="J5312" t="str">
            <v>CDCP</v>
          </cell>
          <cell r="K5312" t="str">
            <v>CDCMC</v>
          </cell>
          <cell r="L5312" t="str">
            <v>DS000</v>
          </cell>
          <cell r="M5312" t="str">
            <v>DS</v>
          </cell>
          <cell r="N5312" t="str">
            <v>CITI-MF</v>
          </cell>
          <cell r="O5312" t="str">
            <v>DAM</v>
          </cell>
          <cell r="P5312" t="str">
            <v>Amort materiel</v>
          </cell>
          <cell r="Q5312" t="str">
            <v>Materiel ICM</v>
          </cell>
          <cell r="R5312" t="str">
            <v>SYSTEMES ET RESEAUX</v>
          </cell>
          <cell r="S5312" t="str">
            <v>SYSTEMES RESEAUX / TRANSMISSION</v>
          </cell>
          <cell r="U5312">
            <v>0</v>
          </cell>
          <cell r="V5312">
            <v>3328.0467319074</v>
          </cell>
          <cell r="W5312" t="str">
            <v>AMO_MA_AU</v>
          </cell>
          <cell r="X5312" t="str">
            <v>MAT_ED</v>
          </cell>
          <cell r="Y5312" t="str">
            <v>MAT</v>
          </cell>
          <cell r="Z5312" t="str">
            <v>AM</v>
          </cell>
          <cell r="AB5312" t="str">
            <v>ER EQUIPEMENTS RESEAUX FEDERAL</v>
          </cell>
        </row>
        <row r="5313">
          <cell r="A5313" t="str">
            <v>CDG</v>
          </cell>
          <cell r="B5313">
            <v>0</v>
          </cell>
          <cell r="C5313" t="str">
            <v>VtilAna</v>
          </cell>
          <cell r="D5313" t="str">
            <v>FOR</v>
          </cell>
          <cell r="E5313" t="str">
            <v>DAM02_X1518</v>
          </cell>
          <cell r="F5313" t="str">
            <v>CDCP</v>
          </cell>
          <cell r="G5313" t="str">
            <v>CDCMC</v>
          </cell>
          <cell r="H5313" t="str">
            <v>FMSGT</v>
          </cell>
          <cell r="I5313" t="str">
            <v>FMST</v>
          </cell>
          <cell r="J5313" t="str">
            <v>CDCP</v>
          </cell>
          <cell r="K5313" t="str">
            <v>CDCMC</v>
          </cell>
          <cell r="L5313" t="str">
            <v>DS100</v>
          </cell>
          <cell r="M5313" t="str">
            <v>DS</v>
          </cell>
          <cell r="N5313" t="str">
            <v>CITI-MF</v>
          </cell>
          <cell r="O5313" t="str">
            <v>DAM</v>
          </cell>
          <cell r="P5313" t="str">
            <v>Amort materiel</v>
          </cell>
          <cell r="Q5313" t="str">
            <v>Materiel ICM</v>
          </cell>
          <cell r="R5313" t="str">
            <v>SYSTEMES ET RESEAUX</v>
          </cell>
          <cell r="S5313" t="str">
            <v>SYSTEMES RESEAUX / TRANSMISSION</v>
          </cell>
          <cell r="U5313">
            <v>0</v>
          </cell>
          <cell r="V5313">
            <v>1611.5305152927001</v>
          </cell>
          <cell r="W5313" t="str">
            <v>AMO_MA_AU</v>
          </cell>
          <cell r="X5313" t="str">
            <v>MAT_ED</v>
          </cell>
          <cell r="Y5313" t="str">
            <v>MAT</v>
          </cell>
          <cell r="Z5313" t="str">
            <v>AM</v>
          </cell>
          <cell r="AB5313" t="str">
            <v>ER EQUIPEMENTS RESEAUX FEDERAL</v>
          </cell>
        </row>
        <row r="5314">
          <cell r="A5314" t="str">
            <v>CDG</v>
          </cell>
          <cell r="B5314">
            <v>0</v>
          </cell>
          <cell r="C5314" t="str">
            <v>VtilAna</v>
          </cell>
          <cell r="D5314" t="str">
            <v>FOR</v>
          </cell>
          <cell r="E5314" t="str">
            <v>DAM02_X1518</v>
          </cell>
          <cell r="F5314" t="str">
            <v>CDCP</v>
          </cell>
          <cell r="G5314" t="str">
            <v>CDCMC</v>
          </cell>
          <cell r="H5314" t="str">
            <v>FMSGT</v>
          </cell>
          <cell r="I5314" t="str">
            <v>FMST</v>
          </cell>
          <cell r="J5314" t="str">
            <v>CDCP</v>
          </cell>
          <cell r="K5314" t="str">
            <v>CDCMC</v>
          </cell>
          <cell r="L5314" t="str">
            <v>DS300</v>
          </cell>
          <cell r="M5314" t="str">
            <v>DS</v>
          </cell>
          <cell r="N5314" t="str">
            <v>CITI-MF</v>
          </cell>
          <cell r="O5314" t="str">
            <v>DAM</v>
          </cell>
          <cell r="P5314" t="str">
            <v>Amort materiel</v>
          </cell>
          <cell r="Q5314" t="str">
            <v>Materiel ICM</v>
          </cell>
          <cell r="R5314" t="str">
            <v>SYSTEMES ET RESEAUX</v>
          </cell>
          <cell r="S5314" t="str">
            <v>SYSTEMES RESEAUX / TRANSMISSION</v>
          </cell>
          <cell r="U5314">
            <v>0</v>
          </cell>
          <cell r="V5314">
            <v>913.37560150139996</v>
          </cell>
          <cell r="W5314" t="str">
            <v>AMO_MA_AU</v>
          </cell>
          <cell r="X5314" t="str">
            <v>MAT_ED</v>
          </cell>
          <cell r="Y5314" t="str">
            <v>MAT</v>
          </cell>
          <cell r="Z5314" t="str">
            <v>AM</v>
          </cell>
          <cell r="AB5314" t="str">
            <v>ER EQUIPEMENTS RESEAUX FEDERAL</v>
          </cell>
        </row>
        <row r="5315">
          <cell r="A5315" t="str">
            <v>CDG</v>
          </cell>
          <cell r="B5315">
            <v>0</v>
          </cell>
          <cell r="C5315" t="str">
            <v>VtilAna</v>
          </cell>
          <cell r="D5315" t="str">
            <v>FOR</v>
          </cell>
          <cell r="E5315" t="str">
            <v>DAM02_X1518</v>
          </cell>
          <cell r="F5315" t="str">
            <v>CDCP</v>
          </cell>
          <cell r="G5315" t="str">
            <v>CDCMC</v>
          </cell>
          <cell r="H5315" t="str">
            <v>FMSGT</v>
          </cell>
          <cell r="I5315" t="str">
            <v>FMST</v>
          </cell>
          <cell r="J5315" t="str">
            <v>CDCP</v>
          </cell>
          <cell r="K5315" t="str">
            <v>CDCMC</v>
          </cell>
          <cell r="L5315" t="str">
            <v>DS400</v>
          </cell>
          <cell r="M5315" t="str">
            <v>DS</v>
          </cell>
          <cell r="N5315" t="str">
            <v>CITI-MF</v>
          </cell>
          <cell r="O5315" t="str">
            <v>DAM</v>
          </cell>
          <cell r="P5315" t="str">
            <v>Amort materiel</v>
          </cell>
          <cell r="Q5315" t="str">
            <v>Materiel ICM</v>
          </cell>
          <cell r="R5315" t="str">
            <v>SYSTEMES ET RESEAUX</v>
          </cell>
          <cell r="S5315" t="str">
            <v>SYSTEMES RESEAUX / TRANSMISSION</v>
          </cell>
          <cell r="U5315">
            <v>0</v>
          </cell>
          <cell r="V5315">
            <v>5123.3022245135999</v>
          </cell>
          <cell r="W5315" t="str">
            <v>AMO_MA_AU</v>
          </cell>
          <cell r="X5315" t="str">
            <v>MAT_ED</v>
          </cell>
          <cell r="Y5315" t="str">
            <v>MAT</v>
          </cell>
          <cell r="Z5315" t="str">
            <v>AM</v>
          </cell>
          <cell r="AB5315" t="str">
            <v>ER EQUIPEMENTS RESEAUX FEDERAL</v>
          </cell>
        </row>
        <row r="5316">
          <cell r="A5316" t="str">
            <v>CDG</v>
          </cell>
          <cell r="B5316">
            <v>0</v>
          </cell>
          <cell r="C5316" t="str">
            <v>VtilAna</v>
          </cell>
          <cell r="D5316" t="str">
            <v>FOR</v>
          </cell>
          <cell r="E5316" t="str">
            <v>DAM02_X1518</v>
          </cell>
          <cell r="F5316" t="str">
            <v>CDCP</v>
          </cell>
          <cell r="G5316" t="str">
            <v>CDCMC</v>
          </cell>
          <cell r="H5316" t="str">
            <v>FMSGT</v>
          </cell>
          <cell r="I5316" t="str">
            <v>FMST</v>
          </cell>
          <cell r="J5316" t="str">
            <v>CDCP</v>
          </cell>
          <cell r="K5316" t="str">
            <v>CDCMC</v>
          </cell>
          <cell r="L5316" t="str">
            <v>DS500</v>
          </cell>
          <cell r="M5316" t="str">
            <v>DS</v>
          </cell>
          <cell r="N5316" t="str">
            <v>CITI-MF</v>
          </cell>
          <cell r="O5316" t="str">
            <v>DAM</v>
          </cell>
          <cell r="P5316" t="str">
            <v>Amort materiel</v>
          </cell>
          <cell r="Q5316" t="str">
            <v>Materiel ICM</v>
          </cell>
          <cell r="R5316" t="str">
            <v>SYSTEMES ET RESEAUX</v>
          </cell>
          <cell r="S5316" t="str">
            <v>SYSTEMES RESEAUX / TRANSMISSION</v>
          </cell>
          <cell r="U5316">
            <v>0</v>
          </cell>
          <cell r="V5316">
            <v>566.9227871388</v>
          </cell>
          <cell r="W5316" t="str">
            <v>AMO_MA_AU</v>
          </cell>
          <cell r="X5316" t="str">
            <v>MAT_ED</v>
          </cell>
          <cell r="Y5316" t="str">
            <v>MAT</v>
          </cell>
          <cell r="Z5316" t="str">
            <v>AM</v>
          </cell>
          <cell r="AB5316" t="str">
            <v>ER EQUIPEMENTS RESEAUX FEDERAL</v>
          </cell>
        </row>
        <row r="5317">
          <cell r="A5317" t="str">
            <v>CDG</v>
          </cell>
          <cell r="B5317">
            <v>0</v>
          </cell>
          <cell r="C5317" t="str">
            <v>VtilAna</v>
          </cell>
          <cell r="D5317" t="str">
            <v>FOR</v>
          </cell>
          <cell r="E5317" t="str">
            <v>DAM02_X1518</v>
          </cell>
          <cell r="F5317" t="str">
            <v>CDCP</v>
          </cell>
          <cell r="G5317" t="str">
            <v>CDCMC</v>
          </cell>
          <cell r="H5317" t="str">
            <v>FMSGT</v>
          </cell>
          <cell r="I5317" t="str">
            <v>FMST</v>
          </cell>
          <cell r="J5317" t="str">
            <v>CDCP</v>
          </cell>
          <cell r="K5317" t="str">
            <v>CDCMC</v>
          </cell>
          <cell r="L5317" t="str">
            <v>DS600</v>
          </cell>
          <cell r="M5317" t="str">
            <v>DS</v>
          </cell>
          <cell r="N5317" t="str">
            <v>CITI-MF</v>
          </cell>
          <cell r="O5317" t="str">
            <v>DAM</v>
          </cell>
          <cell r="P5317" t="str">
            <v>Amort materiel</v>
          </cell>
          <cell r="Q5317" t="str">
            <v>Materiel ICM</v>
          </cell>
          <cell r="R5317" t="str">
            <v>SYSTEMES ET RESEAUX</v>
          </cell>
          <cell r="S5317" t="str">
            <v>SYSTEMES RESEAUX / TRANSMISSION</v>
          </cell>
          <cell r="U5317">
            <v>0</v>
          </cell>
          <cell r="V5317">
            <v>1852.9976283333001</v>
          </cell>
          <cell r="W5317" t="str">
            <v>AMO_MA_AU</v>
          </cell>
          <cell r="X5317" t="str">
            <v>MAT_ED</v>
          </cell>
          <cell r="Y5317" t="str">
            <v>MAT</v>
          </cell>
          <cell r="Z5317" t="str">
            <v>AM</v>
          </cell>
          <cell r="AB5317" t="str">
            <v>ER EQUIPEMENTS RESEAUX FEDERAL</v>
          </cell>
        </row>
        <row r="5318">
          <cell r="A5318" t="str">
            <v>CDG</v>
          </cell>
          <cell r="B5318">
            <v>0</v>
          </cell>
          <cell r="C5318" t="str">
            <v>VtilAna</v>
          </cell>
          <cell r="D5318" t="str">
            <v>FOR</v>
          </cell>
          <cell r="E5318" t="str">
            <v>DAM02_X1518</v>
          </cell>
          <cell r="F5318" t="str">
            <v>CDCP</v>
          </cell>
          <cell r="G5318" t="str">
            <v>CDCMC</v>
          </cell>
          <cell r="H5318" t="str">
            <v>FMSGT</v>
          </cell>
          <cell r="I5318" t="str">
            <v>FMST</v>
          </cell>
          <cell r="J5318" t="str">
            <v>CDCP</v>
          </cell>
          <cell r="K5318" t="str">
            <v>CDCMC</v>
          </cell>
          <cell r="L5318" t="str">
            <v>DS700</v>
          </cell>
          <cell r="M5318" t="str">
            <v>DS</v>
          </cell>
          <cell r="N5318" t="str">
            <v>CITI-MF</v>
          </cell>
          <cell r="O5318" t="str">
            <v>DAM</v>
          </cell>
          <cell r="P5318" t="str">
            <v>Amort materiel</v>
          </cell>
          <cell r="Q5318" t="str">
            <v>Materiel ICM</v>
          </cell>
          <cell r="R5318" t="str">
            <v>SYSTEMES ET RESEAUX</v>
          </cell>
          <cell r="S5318" t="str">
            <v>SYSTEMES RESEAUX / TRANSMISSION</v>
          </cell>
          <cell r="U5318">
            <v>0</v>
          </cell>
          <cell r="V5318">
            <v>5039.3136634559996</v>
          </cell>
          <cell r="W5318" t="str">
            <v>AMO_MA_AU</v>
          </cell>
          <cell r="X5318" t="str">
            <v>MAT_ED</v>
          </cell>
          <cell r="Y5318" t="str">
            <v>MAT</v>
          </cell>
          <cell r="Z5318" t="str">
            <v>AM</v>
          </cell>
          <cell r="AB5318" t="str">
            <v>ER EQUIPEMENTS RESEAUX FEDERAL</v>
          </cell>
        </row>
        <row r="5319">
          <cell r="A5319" t="str">
            <v>CDG</v>
          </cell>
          <cell r="B5319">
            <v>0</v>
          </cell>
          <cell r="C5319" t="str">
            <v>VtilAna</v>
          </cell>
          <cell r="D5319" t="str">
            <v>FOR</v>
          </cell>
          <cell r="E5319" t="str">
            <v>DAM02_X1518</v>
          </cell>
          <cell r="F5319" t="str">
            <v>CDCP</v>
          </cell>
          <cell r="G5319" t="str">
            <v>CDCMC</v>
          </cell>
          <cell r="H5319" t="str">
            <v>FMSGT</v>
          </cell>
          <cell r="I5319" t="str">
            <v>FMST</v>
          </cell>
          <cell r="J5319" t="str">
            <v>CDCP</v>
          </cell>
          <cell r="K5319" t="str">
            <v>CDCMC</v>
          </cell>
          <cell r="L5319" t="str">
            <v>DS800</v>
          </cell>
          <cell r="M5319" t="str">
            <v>DS</v>
          </cell>
          <cell r="N5319" t="str">
            <v>CITI-MF</v>
          </cell>
          <cell r="O5319" t="str">
            <v>DAM</v>
          </cell>
          <cell r="P5319" t="str">
            <v>Amort materiel</v>
          </cell>
          <cell r="Q5319" t="str">
            <v>Materiel ICM</v>
          </cell>
          <cell r="R5319" t="str">
            <v>SYSTEMES ET RESEAUX</v>
          </cell>
          <cell r="S5319" t="str">
            <v>SYSTEMES RESEAUX / TRANSMISSION</v>
          </cell>
          <cell r="U5319">
            <v>0</v>
          </cell>
          <cell r="V5319">
            <v>2902.8546415533001</v>
          </cell>
          <cell r="W5319" t="str">
            <v>AMO_MA_AU</v>
          </cell>
          <cell r="X5319" t="str">
            <v>MAT_ED</v>
          </cell>
          <cell r="Y5319" t="str">
            <v>MAT</v>
          </cell>
          <cell r="Z5319" t="str">
            <v>AM</v>
          </cell>
          <cell r="AB5319" t="str">
            <v>ER EQUIPEMENTS RESEAUX FEDERAL</v>
          </cell>
        </row>
        <row r="5320">
          <cell r="A5320" t="str">
            <v>CDG</v>
          </cell>
          <cell r="B5320">
            <v>0</v>
          </cell>
          <cell r="C5320" t="str">
            <v>VtilAna</v>
          </cell>
          <cell r="D5320" t="str">
            <v>FOR</v>
          </cell>
          <cell r="E5320" t="str">
            <v>DAM02_X1518</v>
          </cell>
          <cell r="F5320" t="str">
            <v>CDCP</v>
          </cell>
          <cell r="G5320" t="str">
            <v>CDCMC</v>
          </cell>
          <cell r="H5320" t="str">
            <v>FMSGT</v>
          </cell>
          <cell r="I5320" t="str">
            <v>FMST</v>
          </cell>
          <cell r="J5320" t="str">
            <v>CDCP</v>
          </cell>
          <cell r="K5320" t="str">
            <v>CDCMC</v>
          </cell>
          <cell r="L5320" t="str">
            <v>DS900</v>
          </cell>
          <cell r="M5320" t="str">
            <v>DS</v>
          </cell>
          <cell r="N5320" t="str">
            <v>CITI-MF</v>
          </cell>
          <cell r="O5320" t="str">
            <v>DAM</v>
          </cell>
          <cell r="P5320" t="str">
            <v>Amort materiel</v>
          </cell>
          <cell r="Q5320" t="str">
            <v>Materiel ICM</v>
          </cell>
          <cell r="R5320" t="str">
            <v>SYSTEMES ET RESEAUX</v>
          </cell>
          <cell r="S5320" t="str">
            <v>SYSTEMES RESEAUX / TRANSMISSION</v>
          </cell>
          <cell r="U5320">
            <v>0</v>
          </cell>
          <cell r="V5320">
            <v>1637.7769406232001</v>
          </cell>
          <cell r="W5320" t="str">
            <v>AMO_MA_AU</v>
          </cell>
          <cell r="X5320" t="str">
            <v>MAT_ED</v>
          </cell>
          <cell r="Y5320" t="str">
            <v>MAT</v>
          </cell>
          <cell r="Z5320" t="str">
            <v>AM</v>
          </cell>
          <cell r="AB5320" t="str">
            <v>ER EQUIPEMENTS RESEAUX FEDERAL</v>
          </cell>
        </row>
        <row r="5321">
          <cell r="A5321" t="str">
            <v>CDG</v>
          </cell>
          <cell r="B5321">
            <v>0</v>
          </cell>
          <cell r="C5321" t="str">
            <v>VtilAna</v>
          </cell>
          <cell r="D5321" t="str">
            <v>FOR</v>
          </cell>
          <cell r="E5321" t="str">
            <v>DAM02_X1518</v>
          </cell>
          <cell r="F5321" t="str">
            <v>CDCP</v>
          </cell>
          <cell r="G5321" t="str">
            <v>CDCMC</v>
          </cell>
          <cell r="H5321" t="str">
            <v>FMSGT</v>
          </cell>
          <cell r="I5321" t="str">
            <v>FMST</v>
          </cell>
          <cell r="J5321" t="str">
            <v>CDCP</v>
          </cell>
          <cell r="K5321" t="str">
            <v>CDCMC</v>
          </cell>
          <cell r="L5321" t="str">
            <v>EDA00</v>
          </cell>
          <cell r="M5321" t="str">
            <v>EDA</v>
          </cell>
          <cell r="N5321" t="str">
            <v>CITI-MF</v>
          </cell>
          <cell r="O5321" t="str">
            <v>DAM</v>
          </cell>
          <cell r="P5321" t="str">
            <v>Amort materiel</v>
          </cell>
          <cell r="Q5321" t="str">
            <v>Materiel ICM</v>
          </cell>
          <cell r="R5321" t="str">
            <v>SYSTEMES ET RESEAUX</v>
          </cell>
          <cell r="S5321" t="str">
            <v>SYSTEMES RESEAUX / TRANSMISSION</v>
          </cell>
          <cell r="U5321">
            <v>0</v>
          </cell>
          <cell r="V5321">
            <v>1299.2905706337001</v>
          </cell>
          <cell r="W5321" t="str">
            <v>AMO_MA_AU</v>
          </cell>
          <cell r="X5321" t="str">
            <v>MAT_ED</v>
          </cell>
          <cell r="Y5321" t="str">
            <v>MAT</v>
          </cell>
          <cell r="Z5321" t="str">
            <v>AM</v>
          </cell>
          <cell r="AB5321" t="str">
            <v>ER EQUIPEMENTS RESEAUX FEDERAL</v>
          </cell>
        </row>
        <row r="5322">
          <cell r="A5322" t="str">
            <v>CDG</v>
          </cell>
          <cell r="B5322">
            <v>0</v>
          </cell>
          <cell r="C5322" t="str">
            <v>VtilAna</v>
          </cell>
          <cell r="D5322" t="str">
            <v>FOR</v>
          </cell>
          <cell r="E5322" t="str">
            <v>DAM02_X1518</v>
          </cell>
          <cell r="F5322" t="str">
            <v>CDCP</v>
          </cell>
          <cell r="G5322" t="str">
            <v>CDCMC</v>
          </cell>
          <cell r="H5322" t="str">
            <v>FMSGT</v>
          </cell>
          <cell r="I5322" t="str">
            <v>FMST</v>
          </cell>
          <cell r="J5322" t="str">
            <v>CDCP</v>
          </cell>
          <cell r="K5322" t="str">
            <v>CDCMC</v>
          </cell>
          <cell r="L5322" t="str">
            <v>EDA11</v>
          </cell>
          <cell r="M5322" t="str">
            <v>EDA</v>
          </cell>
          <cell r="N5322" t="str">
            <v>CITI-MF</v>
          </cell>
          <cell r="O5322" t="str">
            <v>DAM</v>
          </cell>
          <cell r="P5322" t="str">
            <v>Amort materiel</v>
          </cell>
          <cell r="Q5322" t="str">
            <v>Materiel ICM</v>
          </cell>
          <cell r="R5322" t="str">
            <v>SYSTEMES ET RESEAUX</v>
          </cell>
          <cell r="S5322" t="str">
            <v>SYSTEMES RESEAUX / TRANSMISSION</v>
          </cell>
          <cell r="U5322">
            <v>0</v>
          </cell>
          <cell r="V5322">
            <v>456.70280347080001</v>
          </cell>
          <cell r="W5322" t="str">
            <v>AMO_MA_AU</v>
          </cell>
          <cell r="X5322" t="str">
            <v>MAT_ED</v>
          </cell>
          <cell r="Y5322" t="str">
            <v>MAT</v>
          </cell>
          <cell r="Z5322" t="str">
            <v>AM</v>
          </cell>
          <cell r="AB5322" t="str">
            <v>ER EQUIPEMENTS RESEAUX FEDERAL</v>
          </cell>
        </row>
        <row r="5323">
          <cell r="A5323" t="str">
            <v>CDG</v>
          </cell>
          <cell r="B5323">
            <v>0</v>
          </cell>
          <cell r="C5323" t="str">
            <v>VtilAna</v>
          </cell>
          <cell r="D5323" t="str">
            <v>FOR</v>
          </cell>
          <cell r="E5323" t="str">
            <v>DAM02_X1518</v>
          </cell>
          <cell r="F5323" t="str">
            <v>CDCP</v>
          </cell>
          <cell r="G5323" t="str">
            <v>CDCMC</v>
          </cell>
          <cell r="H5323" t="str">
            <v>FMSGT</v>
          </cell>
          <cell r="I5323" t="str">
            <v>FMST</v>
          </cell>
          <cell r="J5323" t="str">
            <v>CDCP</v>
          </cell>
          <cell r="K5323" t="str">
            <v>CDCMC</v>
          </cell>
          <cell r="L5323" t="str">
            <v>EDA12</v>
          </cell>
          <cell r="M5323" t="str">
            <v>EDA</v>
          </cell>
          <cell r="N5323" t="str">
            <v>CITI-MF</v>
          </cell>
          <cell r="O5323" t="str">
            <v>DAM</v>
          </cell>
          <cell r="P5323" t="str">
            <v>Amort materiel</v>
          </cell>
          <cell r="Q5323" t="str">
            <v>Materiel ICM</v>
          </cell>
          <cell r="R5323" t="str">
            <v>SYSTEMES ET RESEAUX</v>
          </cell>
          <cell r="S5323" t="str">
            <v>SYSTEMES RESEAUX / TRANSMISSION</v>
          </cell>
          <cell r="U5323">
            <v>0</v>
          </cell>
          <cell r="V5323">
            <v>492.83435437830002</v>
          </cell>
          <cell r="W5323" t="str">
            <v>AMO_MA_AU</v>
          </cell>
          <cell r="X5323" t="str">
            <v>MAT_ED</v>
          </cell>
          <cell r="Y5323" t="str">
            <v>MAT</v>
          </cell>
          <cell r="Z5323" t="str">
            <v>AM</v>
          </cell>
          <cell r="AB5323" t="str">
            <v>ER EQUIPEMENTS RESEAUX FEDERAL</v>
          </cell>
        </row>
        <row r="5324">
          <cell r="A5324" t="str">
            <v>CDG</v>
          </cell>
          <cell r="B5324">
            <v>0</v>
          </cell>
          <cell r="C5324" t="str">
            <v>VtilAna</v>
          </cell>
          <cell r="D5324" t="str">
            <v>FOR</v>
          </cell>
          <cell r="E5324" t="str">
            <v>DAM02_X1518</v>
          </cell>
          <cell r="F5324" t="str">
            <v>CDCP</v>
          </cell>
          <cell r="G5324" t="str">
            <v>CDCMC</v>
          </cell>
          <cell r="H5324" t="str">
            <v>FMSGT</v>
          </cell>
          <cell r="I5324" t="str">
            <v>FMST</v>
          </cell>
          <cell r="J5324" t="str">
            <v>CDCP</v>
          </cell>
          <cell r="K5324" t="str">
            <v>CDCMC</v>
          </cell>
          <cell r="L5324" t="str">
            <v>EDA13</v>
          </cell>
          <cell r="M5324" t="str">
            <v>EDA</v>
          </cell>
          <cell r="N5324" t="str">
            <v>CITI-MF</v>
          </cell>
          <cell r="O5324" t="str">
            <v>DAM</v>
          </cell>
          <cell r="P5324" t="str">
            <v>Amort materiel</v>
          </cell>
          <cell r="Q5324" t="str">
            <v>Materiel ICM</v>
          </cell>
          <cell r="R5324" t="str">
            <v>SYSTEMES ET RESEAUX</v>
          </cell>
          <cell r="S5324" t="str">
            <v>SYSTEMES RESEAUX / TRANSMISSION</v>
          </cell>
          <cell r="U5324">
            <v>0</v>
          </cell>
          <cell r="V5324">
            <v>1270.3853299077</v>
          </cell>
          <cell r="W5324" t="str">
            <v>AMO_MA_AU</v>
          </cell>
          <cell r="X5324" t="str">
            <v>MAT_ED</v>
          </cell>
          <cell r="Y5324" t="str">
            <v>MAT</v>
          </cell>
          <cell r="Z5324" t="str">
            <v>AM</v>
          </cell>
          <cell r="AB5324" t="str">
            <v>ER EQUIPEMENTS RESEAUX FEDERAL</v>
          </cell>
        </row>
        <row r="5325">
          <cell r="A5325" t="str">
            <v>CDG</v>
          </cell>
          <cell r="B5325">
            <v>0</v>
          </cell>
          <cell r="C5325" t="str">
            <v>VtilAna</v>
          </cell>
          <cell r="D5325" t="str">
            <v>FOR</v>
          </cell>
          <cell r="E5325" t="str">
            <v>DAM02_X1518</v>
          </cell>
          <cell r="F5325" t="str">
            <v>CDCP</v>
          </cell>
          <cell r="G5325" t="str">
            <v>CDCMC</v>
          </cell>
          <cell r="H5325" t="str">
            <v>FMSGT</v>
          </cell>
          <cell r="I5325" t="str">
            <v>FMST</v>
          </cell>
          <cell r="J5325" t="str">
            <v>CDCP</v>
          </cell>
          <cell r="K5325" t="str">
            <v>CDCMC</v>
          </cell>
          <cell r="L5325" t="str">
            <v>EDA21</v>
          </cell>
          <cell r="M5325" t="str">
            <v>EDA</v>
          </cell>
          <cell r="N5325" t="str">
            <v>CITI-MF</v>
          </cell>
          <cell r="O5325" t="str">
            <v>DAM</v>
          </cell>
          <cell r="P5325" t="str">
            <v>Amort materiel</v>
          </cell>
          <cell r="Q5325" t="str">
            <v>Materiel ICM</v>
          </cell>
          <cell r="R5325" t="str">
            <v>SYSTEMES ET RESEAUX</v>
          </cell>
          <cell r="S5325" t="str">
            <v>SYSTEMES RESEAUX / TRANSMISSION</v>
          </cell>
          <cell r="U5325">
            <v>0</v>
          </cell>
          <cell r="V5325">
            <v>1345.5389557952999</v>
          </cell>
          <cell r="W5325" t="str">
            <v>AMO_MA_AU</v>
          </cell>
          <cell r="X5325" t="str">
            <v>MAT_ED</v>
          </cell>
          <cell r="Y5325" t="str">
            <v>MAT</v>
          </cell>
          <cell r="Z5325" t="str">
            <v>AM</v>
          </cell>
          <cell r="AB5325" t="str">
            <v>ER EQUIPEMENTS RESEAUX FEDERAL</v>
          </cell>
        </row>
        <row r="5326">
          <cell r="A5326" t="str">
            <v>CDG</v>
          </cell>
          <cell r="B5326">
            <v>0</v>
          </cell>
          <cell r="C5326" t="str">
            <v>VtilAna</v>
          </cell>
          <cell r="D5326" t="str">
            <v>FOR</v>
          </cell>
          <cell r="E5326" t="str">
            <v>DAM02_X1518</v>
          </cell>
          <cell r="F5326" t="str">
            <v>CDCP</v>
          </cell>
          <cell r="G5326" t="str">
            <v>CDCMC</v>
          </cell>
          <cell r="H5326" t="str">
            <v>FMSGT</v>
          </cell>
          <cell r="I5326" t="str">
            <v>FMST</v>
          </cell>
          <cell r="J5326" t="str">
            <v>CDCP</v>
          </cell>
          <cell r="K5326" t="str">
            <v>CDCMC</v>
          </cell>
          <cell r="L5326" t="str">
            <v>EDA22</v>
          </cell>
          <cell r="M5326" t="str">
            <v>EDA</v>
          </cell>
          <cell r="N5326" t="str">
            <v>CITI-MF</v>
          </cell>
          <cell r="O5326" t="str">
            <v>DAM</v>
          </cell>
          <cell r="P5326" t="str">
            <v>Amort materiel</v>
          </cell>
          <cell r="Q5326" t="str">
            <v>Materiel ICM</v>
          </cell>
          <cell r="R5326" t="str">
            <v>SYSTEMES ET RESEAUX</v>
          </cell>
          <cell r="S5326" t="str">
            <v>SYSTEMES RESEAUX / TRANSMISSION</v>
          </cell>
          <cell r="U5326">
            <v>0</v>
          </cell>
          <cell r="V5326">
            <v>924.96770323199996</v>
          </cell>
          <cell r="W5326" t="str">
            <v>AMO_MA_AU</v>
          </cell>
          <cell r="X5326" t="str">
            <v>MAT_ED</v>
          </cell>
          <cell r="Y5326" t="str">
            <v>MAT</v>
          </cell>
          <cell r="Z5326" t="str">
            <v>AM</v>
          </cell>
          <cell r="AB5326" t="str">
            <v>ER EQUIPEMENTS RESEAUX FEDERAL</v>
          </cell>
        </row>
        <row r="5327">
          <cell r="A5327" t="str">
            <v>CDG</v>
          </cell>
          <cell r="B5327">
            <v>0</v>
          </cell>
          <cell r="C5327" t="str">
            <v>VtilAna</v>
          </cell>
          <cell r="D5327" t="str">
            <v>FOR</v>
          </cell>
          <cell r="E5327" t="str">
            <v>DAM02_X1518</v>
          </cell>
          <cell r="F5327" t="str">
            <v>CDCP</v>
          </cell>
          <cell r="G5327" t="str">
            <v>CDCMC</v>
          </cell>
          <cell r="H5327" t="str">
            <v>FMSGT</v>
          </cell>
          <cell r="I5327" t="str">
            <v>FMST</v>
          </cell>
          <cell r="J5327" t="str">
            <v>CDCP</v>
          </cell>
          <cell r="K5327" t="str">
            <v>CDCMC</v>
          </cell>
          <cell r="L5327" t="str">
            <v>EDA23</v>
          </cell>
          <cell r="M5327" t="str">
            <v>EDA</v>
          </cell>
          <cell r="N5327" t="str">
            <v>CITI-MF</v>
          </cell>
          <cell r="O5327" t="str">
            <v>DAM</v>
          </cell>
          <cell r="P5327" t="str">
            <v>Amort materiel</v>
          </cell>
          <cell r="Q5327" t="str">
            <v>Materiel ICM</v>
          </cell>
          <cell r="R5327" t="str">
            <v>SYSTEMES ET RESEAUX</v>
          </cell>
          <cell r="S5327" t="str">
            <v>SYSTEMES RESEAUX / TRANSMISSION</v>
          </cell>
          <cell r="U5327">
            <v>0</v>
          </cell>
          <cell r="V5327">
            <v>394.55653590989999</v>
          </cell>
          <cell r="W5327" t="str">
            <v>AMO_MA_AU</v>
          </cell>
          <cell r="X5327" t="str">
            <v>MAT_ED</v>
          </cell>
          <cell r="Y5327" t="str">
            <v>MAT</v>
          </cell>
          <cell r="Z5327" t="str">
            <v>AM</v>
          </cell>
          <cell r="AB5327" t="str">
            <v>ER EQUIPEMENTS RESEAUX FEDERAL</v>
          </cell>
        </row>
        <row r="5328">
          <cell r="A5328" t="str">
            <v>CDG</v>
          </cell>
          <cell r="B5328">
            <v>0</v>
          </cell>
          <cell r="C5328" t="str">
            <v>VtilAna</v>
          </cell>
          <cell r="D5328" t="str">
            <v>FOR</v>
          </cell>
          <cell r="E5328" t="str">
            <v>DAM02_X1518</v>
          </cell>
          <cell r="F5328" t="str">
            <v>CDCP</v>
          </cell>
          <cell r="G5328" t="str">
            <v>CDCMC</v>
          </cell>
          <cell r="H5328" t="str">
            <v>FMSGT</v>
          </cell>
          <cell r="I5328" t="str">
            <v>FMST</v>
          </cell>
          <cell r="J5328" t="str">
            <v>CDCP</v>
          </cell>
          <cell r="K5328" t="str">
            <v>CDCMC</v>
          </cell>
          <cell r="L5328" t="str">
            <v>EDA24</v>
          </cell>
          <cell r="M5328" t="str">
            <v>EDA</v>
          </cell>
          <cell r="N5328" t="str">
            <v>CITI-MF</v>
          </cell>
          <cell r="O5328" t="str">
            <v>DAM</v>
          </cell>
          <cell r="P5328" t="str">
            <v>Amort materiel</v>
          </cell>
          <cell r="Q5328" t="str">
            <v>Materiel ICM</v>
          </cell>
          <cell r="R5328" t="str">
            <v>SYSTEMES ET RESEAUX</v>
          </cell>
          <cell r="S5328" t="str">
            <v>SYSTEMES RESEAUX / TRANSMISSION</v>
          </cell>
          <cell r="U5328">
            <v>0</v>
          </cell>
          <cell r="V5328">
            <v>505.84171270500002</v>
          </cell>
          <cell r="W5328" t="str">
            <v>AMO_MA_AU</v>
          </cell>
          <cell r="X5328" t="str">
            <v>MAT_ED</v>
          </cell>
          <cell r="Y5328" t="str">
            <v>MAT</v>
          </cell>
          <cell r="Z5328" t="str">
            <v>AM</v>
          </cell>
          <cell r="AB5328" t="str">
            <v>ER EQUIPEMENTS RESEAUX FEDERAL</v>
          </cell>
        </row>
        <row r="5329">
          <cell r="A5329" t="str">
            <v>CDG</v>
          </cell>
          <cell r="B5329">
            <v>0</v>
          </cell>
          <cell r="C5329" t="str">
            <v>VtilAna</v>
          </cell>
          <cell r="D5329" t="str">
            <v>FOR</v>
          </cell>
          <cell r="E5329" t="str">
            <v>DAM02_X1518</v>
          </cell>
          <cell r="F5329" t="str">
            <v>CDCP</v>
          </cell>
          <cell r="G5329" t="str">
            <v>CDCMC</v>
          </cell>
          <cell r="H5329" t="str">
            <v>FMSGT</v>
          </cell>
          <cell r="I5329" t="str">
            <v>FMST</v>
          </cell>
          <cell r="J5329" t="str">
            <v>CDCP</v>
          </cell>
          <cell r="K5329" t="str">
            <v>CDCMC</v>
          </cell>
          <cell r="L5329" t="str">
            <v>EDA25</v>
          </cell>
          <cell r="M5329" t="str">
            <v>EDA</v>
          </cell>
          <cell r="N5329" t="str">
            <v>CITI-MF</v>
          </cell>
          <cell r="O5329" t="str">
            <v>DAM</v>
          </cell>
          <cell r="P5329" t="str">
            <v>Amort materiel</v>
          </cell>
          <cell r="Q5329" t="str">
            <v>Materiel ICM</v>
          </cell>
          <cell r="R5329" t="str">
            <v>SYSTEMES ET RESEAUX</v>
          </cell>
          <cell r="S5329" t="str">
            <v>SYSTEMES RESEAUX / TRANSMISSION</v>
          </cell>
          <cell r="U5329">
            <v>0</v>
          </cell>
          <cell r="V5329">
            <v>1024.6907837367</v>
          </cell>
          <cell r="W5329" t="str">
            <v>AMO_MA_AU</v>
          </cell>
          <cell r="X5329" t="str">
            <v>MAT_ED</v>
          </cell>
          <cell r="Y5329" t="str">
            <v>MAT</v>
          </cell>
          <cell r="Z5329" t="str">
            <v>AM</v>
          </cell>
          <cell r="AB5329" t="str">
            <v>ER EQUIPEMENTS RESEAUX FEDERAL</v>
          </cell>
        </row>
        <row r="5330">
          <cell r="A5330" t="str">
            <v>CDG</v>
          </cell>
          <cell r="B5330">
            <v>0</v>
          </cell>
          <cell r="C5330" t="str">
            <v>VtilAna</v>
          </cell>
          <cell r="D5330" t="str">
            <v>FOR</v>
          </cell>
          <cell r="E5330" t="str">
            <v>DAM02_X1518</v>
          </cell>
          <cell r="F5330" t="str">
            <v>CDCP</v>
          </cell>
          <cell r="G5330" t="str">
            <v>CDCMC</v>
          </cell>
          <cell r="H5330" t="str">
            <v>FMSGT</v>
          </cell>
          <cell r="I5330" t="str">
            <v>FMST</v>
          </cell>
          <cell r="J5330" t="str">
            <v>CDCP</v>
          </cell>
          <cell r="K5330" t="str">
            <v>CDCMC</v>
          </cell>
          <cell r="L5330" t="str">
            <v>EDA31</v>
          </cell>
          <cell r="M5330" t="str">
            <v>EDA</v>
          </cell>
          <cell r="N5330" t="str">
            <v>CITI-MF</v>
          </cell>
          <cell r="O5330" t="str">
            <v>DAM</v>
          </cell>
          <cell r="P5330" t="str">
            <v>Amort materiel</v>
          </cell>
          <cell r="Q5330" t="str">
            <v>Materiel ICM</v>
          </cell>
          <cell r="R5330" t="str">
            <v>SYSTEMES ET RESEAUX</v>
          </cell>
          <cell r="S5330" t="str">
            <v>SYSTEMES RESEAUX / TRANSMISSION</v>
          </cell>
          <cell r="U5330">
            <v>0</v>
          </cell>
          <cell r="V5330">
            <v>637.36055800830002</v>
          </cell>
          <cell r="W5330" t="str">
            <v>AMO_MA_AU</v>
          </cell>
          <cell r="X5330" t="str">
            <v>MAT_ED</v>
          </cell>
          <cell r="Y5330" t="str">
            <v>MAT</v>
          </cell>
          <cell r="Z5330" t="str">
            <v>AM</v>
          </cell>
          <cell r="AB5330" t="str">
            <v>ER EQUIPEMENTS RESEAUX FEDERAL</v>
          </cell>
        </row>
        <row r="5331">
          <cell r="A5331" t="str">
            <v>CDG</v>
          </cell>
          <cell r="B5331">
            <v>0</v>
          </cell>
          <cell r="C5331" t="str">
            <v>VtilAna</v>
          </cell>
          <cell r="D5331" t="str">
            <v>FOR</v>
          </cell>
          <cell r="E5331" t="str">
            <v>DAM02_X1518</v>
          </cell>
          <cell r="F5331" t="str">
            <v>CDCP</v>
          </cell>
          <cell r="G5331" t="str">
            <v>CDCMC</v>
          </cell>
          <cell r="H5331" t="str">
            <v>FMSGT</v>
          </cell>
          <cell r="I5331" t="str">
            <v>FMST</v>
          </cell>
          <cell r="J5331" t="str">
            <v>CDCP</v>
          </cell>
          <cell r="K5331" t="str">
            <v>CDCMC</v>
          </cell>
          <cell r="L5331" t="str">
            <v>EDA32</v>
          </cell>
          <cell r="M5331" t="str">
            <v>EDA</v>
          </cell>
          <cell r="N5331" t="str">
            <v>CITI-MF</v>
          </cell>
          <cell r="O5331" t="str">
            <v>DAM</v>
          </cell>
          <cell r="P5331" t="str">
            <v>Amort materiel</v>
          </cell>
          <cell r="Q5331" t="str">
            <v>Materiel ICM</v>
          </cell>
          <cell r="R5331" t="str">
            <v>SYSTEMES ET RESEAUX</v>
          </cell>
          <cell r="S5331" t="str">
            <v>SYSTEMES RESEAUX / TRANSMISSION</v>
          </cell>
          <cell r="U5331">
            <v>0</v>
          </cell>
          <cell r="V5331">
            <v>369.98708129279999</v>
          </cell>
          <cell r="W5331" t="str">
            <v>AMO_MA_AU</v>
          </cell>
          <cell r="X5331" t="str">
            <v>MAT_ED</v>
          </cell>
          <cell r="Y5331" t="str">
            <v>MAT</v>
          </cell>
          <cell r="Z5331" t="str">
            <v>AM</v>
          </cell>
          <cell r="AB5331" t="str">
            <v>ER EQUIPEMENTS RESEAUX FEDERAL</v>
          </cell>
        </row>
        <row r="5332">
          <cell r="A5332" t="str">
            <v>CDG</v>
          </cell>
          <cell r="B5332">
            <v>0</v>
          </cell>
          <cell r="C5332" t="str">
            <v>VtilAna</v>
          </cell>
          <cell r="D5332" t="str">
            <v>FOR</v>
          </cell>
          <cell r="E5332" t="str">
            <v>DAM02_X1518</v>
          </cell>
          <cell r="F5332" t="str">
            <v>CDCP</v>
          </cell>
          <cell r="G5332" t="str">
            <v>CDCMC</v>
          </cell>
          <cell r="H5332" t="str">
            <v>FMSGT</v>
          </cell>
          <cell r="I5332" t="str">
            <v>FMST</v>
          </cell>
          <cell r="J5332" t="str">
            <v>CDCP</v>
          </cell>
          <cell r="K5332" t="str">
            <v>CDCMC</v>
          </cell>
          <cell r="L5332" t="str">
            <v>EDA40</v>
          </cell>
          <cell r="M5332" t="str">
            <v>EDA</v>
          </cell>
          <cell r="N5332" t="str">
            <v>CITI-MF</v>
          </cell>
          <cell r="O5332" t="str">
            <v>DAM</v>
          </cell>
          <cell r="P5332" t="str">
            <v>Amort materiel</v>
          </cell>
          <cell r="Q5332" t="str">
            <v>Materiel ICM</v>
          </cell>
          <cell r="R5332" t="str">
            <v>SYSTEMES ET RESEAUX</v>
          </cell>
          <cell r="S5332" t="str">
            <v>SYSTEMES RESEAUX / TRANSMISSION</v>
          </cell>
          <cell r="U5332">
            <v>0</v>
          </cell>
          <cell r="V5332">
            <v>1533.4230205143001</v>
          </cell>
          <cell r="W5332" t="str">
            <v>AMO_MA_AU</v>
          </cell>
          <cell r="X5332" t="str">
            <v>MAT_ED</v>
          </cell>
          <cell r="Y5332" t="str">
            <v>MAT</v>
          </cell>
          <cell r="Z5332" t="str">
            <v>AM</v>
          </cell>
          <cell r="AB5332" t="str">
            <v>ER EQUIPEMENTS RESEAUX FEDERAL</v>
          </cell>
        </row>
        <row r="5333">
          <cell r="A5333" t="str">
            <v>CDG</v>
          </cell>
          <cell r="B5333">
            <v>0</v>
          </cell>
          <cell r="C5333" t="str">
            <v>VtilAna</v>
          </cell>
          <cell r="D5333" t="str">
            <v>FOR</v>
          </cell>
          <cell r="E5333" t="str">
            <v>DAM02_X1518</v>
          </cell>
          <cell r="F5333" t="str">
            <v>CDCP</v>
          </cell>
          <cell r="G5333" t="str">
            <v>CDCMC</v>
          </cell>
          <cell r="H5333" t="str">
            <v>FMSGT</v>
          </cell>
          <cell r="I5333" t="str">
            <v>FMST</v>
          </cell>
          <cell r="J5333" t="str">
            <v>CDCP</v>
          </cell>
          <cell r="K5333" t="str">
            <v>CDCMC</v>
          </cell>
          <cell r="L5333" t="str">
            <v>EDAR0</v>
          </cell>
          <cell r="M5333" t="str">
            <v>EDA</v>
          </cell>
          <cell r="N5333" t="str">
            <v>CITI-MF</v>
          </cell>
          <cell r="O5333" t="str">
            <v>DAM</v>
          </cell>
          <cell r="P5333" t="str">
            <v>Amort materiel</v>
          </cell>
          <cell r="Q5333" t="str">
            <v>Materiel ICM</v>
          </cell>
          <cell r="R5333" t="str">
            <v>SYSTEMES ET RESEAUX</v>
          </cell>
          <cell r="S5333" t="str">
            <v>SYSTEMES RESEAUX / TRANSMISSION</v>
          </cell>
          <cell r="U5333">
            <v>0</v>
          </cell>
          <cell r="V5333">
            <v>2271.9519210635999</v>
          </cell>
          <cell r="W5333" t="str">
            <v>AMO_MA_AU</v>
          </cell>
          <cell r="X5333" t="str">
            <v>MAT_ED</v>
          </cell>
          <cell r="Y5333" t="str">
            <v>MAT</v>
          </cell>
          <cell r="Z5333" t="str">
            <v>AM</v>
          </cell>
          <cell r="AB5333" t="str">
            <v>ER EQUIPEMENTS RESEAUX FEDERAL</v>
          </cell>
        </row>
        <row r="5334">
          <cell r="A5334" t="str">
            <v>CDG</v>
          </cell>
          <cell r="B5334">
            <v>0</v>
          </cell>
          <cell r="C5334" t="str">
            <v>VtilAna</v>
          </cell>
          <cell r="D5334" t="str">
            <v>FOR</v>
          </cell>
          <cell r="E5334" t="str">
            <v>DAM02_X1518</v>
          </cell>
          <cell r="F5334" t="str">
            <v>CDCP</v>
          </cell>
          <cell r="G5334" t="str">
            <v>CDCMC</v>
          </cell>
          <cell r="H5334" t="str">
            <v>FMSGT</v>
          </cell>
          <cell r="I5334" t="str">
            <v>FMST</v>
          </cell>
          <cell r="J5334" t="str">
            <v>CDCP</v>
          </cell>
          <cell r="K5334" t="str">
            <v>CDCMC</v>
          </cell>
          <cell r="L5334" t="str">
            <v>FM000</v>
          </cell>
          <cell r="M5334" t="str">
            <v>FM0</v>
          </cell>
          <cell r="N5334" t="str">
            <v>CITI-MF</v>
          </cell>
          <cell r="O5334" t="str">
            <v>DAM</v>
          </cell>
          <cell r="P5334" t="str">
            <v>Amort materiel</v>
          </cell>
          <cell r="Q5334" t="str">
            <v>Materiel ICM</v>
          </cell>
          <cell r="R5334" t="str">
            <v>SYSTEMES ET RESEAUX</v>
          </cell>
          <cell r="S5334" t="str">
            <v>SYSTEMES RESEAUX / TRANSMISSION</v>
          </cell>
          <cell r="U5334">
            <v>0</v>
          </cell>
          <cell r="V5334">
            <v>682.48707310019995</v>
          </cell>
          <cell r="W5334" t="str">
            <v>AMO_MA_AU</v>
          </cell>
          <cell r="X5334" t="str">
            <v>MAT_ED</v>
          </cell>
          <cell r="Y5334" t="str">
            <v>MAT</v>
          </cell>
          <cell r="Z5334" t="str">
            <v>AM</v>
          </cell>
          <cell r="AB5334" t="str">
            <v>ER EQUIPEMENTS RESEAUX FEDERAL</v>
          </cell>
        </row>
        <row r="5335">
          <cell r="A5335" t="str">
            <v>CDG</v>
          </cell>
          <cell r="B5335">
            <v>0</v>
          </cell>
          <cell r="C5335" t="str">
            <v>VtilAna</v>
          </cell>
          <cell r="D5335" t="str">
            <v>FOR</v>
          </cell>
          <cell r="E5335" t="str">
            <v>DAM02_X1518</v>
          </cell>
          <cell r="F5335" t="str">
            <v>CDCP</v>
          </cell>
          <cell r="G5335" t="str">
            <v>CDCMC</v>
          </cell>
          <cell r="H5335" t="str">
            <v>FMSGT</v>
          </cell>
          <cell r="I5335" t="str">
            <v>FMST</v>
          </cell>
          <cell r="J5335" t="str">
            <v>CDCP</v>
          </cell>
          <cell r="K5335" t="str">
            <v>CDCMC</v>
          </cell>
          <cell r="L5335" t="str">
            <v>FM0CI</v>
          </cell>
          <cell r="M5335" t="str">
            <v>FM0</v>
          </cell>
          <cell r="N5335" t="str">
            <v>CITI-MF</v>
          </cell>
          <cell r="O5335" t="str">
            <v>DAM</v>
          </cell>
          <cell r="P5335" t="str">
            <v>Amort materiel</v>
          </cell>
          <cell r="Q5335" t="str">
            <v>Materiel ICM</v>
          </cell>
          <cell r="R5335" t="str">
            <v>SYSTEMES ET RESEAUX</v>
          </cell>
          <cell r="S5335" t="str">
            <v>SYSTEMES RESEAUX / TRANSMISSION</v>
          </cell>
          <cell r="U5335">
            <v>0</v>
          </cell>
          <cell r="V5335">
            <v>1806.6625607889</v>
          </cell>
          <cell r="W5335" t="str">
            <v>AMO_MA_AU</v>
          </cell>
          <cell r="X5335" t="str">
            <v>MAT_ED</v>
          </cell>
          <cell r="Y5335" t="str">
            <v>MAT</v>
          </cell>
          <cell r="Z5335" t="str">
            <v>AM</v>
          </cell>
          <cell r="AB5335" t="str">
            <v>ER EQUIPEMENTS RESEAUX FEDERAL</v>
          </cell>
        </row>
        <row r="5336">
          <cell r="A5336" t="str">
            <v>CDG</v>
          </cell>
          <cell r="B5336">
            <v>0</v>
          </cell>
          <cell r="C5336" t="str">
            <v>VtilAna</v>
          </cell>
          <cell r="D5336" t="str">
            <v>FOR</v>
          </cell>
          <cell r="E5336" t="str">
            <v>DAM02_X1518</v>
          </cell>
          <cell r="F5336" t="str">
            <v>CDCP</v>
          </cell>
          <cell r="G5336" t="str">
            <v>CDCMC</v>
          </cell>
          <cell r="H5336" t="str">
            <v>FMSGT</v>
          </cell>
          <cell r="I5336" t="str">
            <v>FMST</v>
          </cell>
          <cell r="J5336" t="str">
            <v>CDCP</v>
          </cell>
          <cell r="K5336" t="str">
            <v>CDCMC</v>
          </cell>
          <cell r="L5336" t="str">
            <v>FM0DE</v>
          </cell>
          <cell r="M5336" t="str">
            <v>FM0</v>
          </cell>
          <cell r="N5336" t="str">
            <v>CITI-MF</v>
          </cell>
          <cell r="O5336" t="str">
            <v>DAM</v>
          </cell>
          <cell r="P5336" t="str">
            <v>Amort materiel</v>
          </cell>
          <cell r="Q5336" t="str">
            <v>Materiel ICM</v>
          </cell>
          <cell r="R5336" t="str">
            <v>SYSTEMES ET RESEAUX</v>
          </cell>
          <cell r="S5336" t="str">
            <v>SYSTEMES RESEAUX / TRANSMISSION</v>
          </cell>
          <cell r="U5336">
            <v>0</v>
          </cell>
          <cell r="V5336">
            <v>1994.9967071108999</v>
          </cell>
          <cell r="W5336" t="str">
            <v>AMO_MA_AU</v>
          </cell>
          <cell r="X5336" t="str">
            <v>MAT_ED</v>
          </cell>
          <cell r="Y5336" t="str">
            <v>MAT</v>
          </cell>
          <cell r="Z5336" t="str">
            <v>AM</v>
          </cell>
          <cell r="AB5336" t="str">
            <v>ER EQUIPEMENTS RESEAUX FEDERAL</v>
          </cell>
        </row>
        <row r="5337">
          <cell r="A5337" t="str">
            <v>CDG</v>
          </cell>
          <cell r="B5337">
            <v>0</v>
          </cell>
          <cell r="C5337" t="str">
            <v>VtilAna</v>
          </cell>
          <cell r="D5337" t="str">
            <v>FOR</v>
          </cell>
          <cell r="E5337" t="str">
            <v>DAM02_X1518</v>
          </cell>
          <cell r="F5337" t="str">
            <v>CDCP</v>
          </cell>
          <cell r="G5337" t="str">
            <v>CDCMC</v>
          </cell>
          <cell r="H5337" t="str">
            <v>FMSGT</v>
          </cell>
          <cell r="I5337" t="str">
            <v>FMST</v>
          </cell>
          <cell r="J5337" t="str">
            <v>CDCP</v>
          </cell>
          <cell r="K5337" t="str">
            <v>CDCMC</v>
          </cell>
          <cell r="L5337" t="str">
            <v>FMB00</v>
          </cell>
          <cell r="M5337" t="str">
            <v>FMB</v>
          </cell>
          <cell r="N5337" t="str">
            <v>CITI-MF</v>
          </cell>
          <cell r="O5337" t="str">
            <v>DAM</v>
          </cell>
          <cell r="P5337" t="str">
            <v>Amort materiel</v>
          </cell>
          <cell r="Q5337" t="str">
            <v>Materiel ICM</v>
          </cell>
          <cell r="R5337" t="str">
            <v>SYSTEMES ET RESEAUX</v>
          </cell>
          <cell r="S5337" t="str">
            <v>SYSTEMES RESEAUX / TRANSMISSION</v>
          </cell>
          <cell r="U5337">
            <v>0</v>
          </cell>
          <cell r="V5337">
            <v>6101.1061739999996</v>
          </cell>
          <cell r="W5337" t="str">
            <v>AMO_MA_AU</v>
          </cell>
          <cell r="X5337" t="str">
            <v>MAT_ED</v>
          </cell>
          <cell r="Y5337" t="str">
            <v>MAT</v>
          </cell>
          <cell r="Z5337" t="str">
            <v>AM</v>
          </cell>
          <cell r="AB5337" t="str">
            <v>ER EQUIPEMENTS RESEAUX FEDERAL</v>
          </cell>
        </row>
        <row r="5338">
          <cell r="A5338" t="str">
            <v>CDG</v>
          </cell>
          <cell r="B5338">
            <v>0</v>
          </cell>
          <cell r="C5338" t="str">
            <v>VtilAna</v>
          </cell>
          <cell r="D5338" t="str">
            <v>FOR</v>
          </cell>
          <cell r="E5338" t="str">
            <v>DAM02_X1518</v>
          </cell>
          <cell r="F5338" t="str">
            <v>CDCP</v>
          </cell>
          <cell r="G5338" t="str">
            <v>CDCMC</v>
          </cell>
          <cell r="H5338" t="str">
            <v>FMSGT</v>
          </cell>
          <cell r="I5338" t="str">
            <v>FMST</v>
          </cell>
          <cell r="J5338" t="str">
            <v>CDCP</v>
          </cell>
          <cell r="K5338" t="str">
            <v>CDCMC</v>
          </cell>
          <cell r="L5338" t="str">
            <v>FMH00</v>
          </cell>
          <cell r="M5338" t="str">
            <v>FMH</v>
          </cell>
          <cell r="N5338" t="str">
            <v>CITI-MF</v>
          </cell>
          <cell r="O5338" t="str">
            <v>DAM</v>
          </cell>
          <cell r="P5338" t="str">
            <v>Amort materiel</v>
          </cell>
          <cell r="Q5338" t="str">
            <v>Materiel ICM</v>
          </cell>
          <cell r="R5338" t="str">
            <v>SYSTEMES ET RESEAUX</v>
          </cell>
          <cell r="S5338" t="str">
            <v>SYSTEMES RESEAUX / TRANSMISSION</v>
          </cell>
          <cell r="U5338">
            <v>0</v>
          </cell>
          <cell r="V5338">
            <v>3417.2862449999998</v>
          </cell>
          <cell r="W5338" t="str">
            <v>AMO_MA_AU</v>
          </cell>
          <cell r="X5338" t="str">
            <v>MAT_ED</v>
          </cell>
          <cell r="Y5338" t="str">
            <v>MAT</v>
          </cell>
          <cell r="Z5338" t="str">
            <v>AM</v>
          </cell>
          <cell r="AB5338" t="str">
            <v>ER EQUIPEMENTS RESEAUX FEDERAL</v>
          </cell>
        </row>
        <row r="5339">
          <cell r="A5339" t="str">
            <v>CDG</v>
          </cell>
          <cell r="B5339">
            <v>0</v>
          </cell>
          <cell r="C5339" t="str">
            <v>VtilAna</v>
          </cell>
          <cell r="D5339" t="str">
            <v>FOR</v>
          </cell>
          <cell r="E5339" t="str">
            <v>DAM02_X1518</v>
          </cell>
          <cell r="F5339" t="str">
            <v>CDCP</v>
          </cell>
          <cell r="G5339" t="str">
            <v>CDCMC</v>
          </cell>
          <cell r="H5339" t="str">
            <v>FMSGT</v>
          </cell>
          <cell r="I5339" t="str">
            <v>FMST</v>
          </cell>
          <cell r="J5339" t="str">
            <v>CDCP</v>
          </cell>
          <cell r="K5339" t="str">
            <v>CDCMC</v>
          </cell>
          <cell r="L5339" t="str">
            <v>FMI00</v>
          </cell>
          <cell r="M5339" t="str">
            <v>FMI</v>
          </cell>
          <cell r="N5339" t="str">
            <v>CITI-MF</v>
          </cell>
          <cell r="O5339" t="str">
            <v>DAM</v>
          </cell>
          <cell r="P5339" t="str">
            <v>Amort materiel</v>
          </cell>
          <cell r="Q5339" t="str">
            <v>Materiel ICM</v>
          </cell>
          <cell r="R5339" t="str">
            <v>SYSTEMES ET RESEAUX</v>
          </cell>
          <cell r="S5339" t="str">
            <v>SYSTEMES RESEAUX / TRANSMISSION</v>
          </cell>
          <cell r="U5339">
            <v>0</v>
          </cell>
          <cell r="V5339">
            <v>1967.0233020000001</v>
          </cell>
          <cell r="W5339" t="str">
            <v>AMO_MA_AU</v>
          </cell>
          <cell r="X5339" t="str">
            <v>MAT_ED</v>
          </cell>
          <cell r="Y5339" t="str">
            <v>MAT</v>
          </cell>
          <cell r="Z5339" t="str">
            <v>AM</v>
          </cell>
          <cell r="AB5339" t="str">
            <v>ER EQUIPEMENTS RESEAUX FEDERAL</v>
          </cell>
        </row>
        <row r="5340">
          <cell r="A5340" t="str">
            <v>CDG</v>
          </cell>
          <cell r="B5340">
            <v>0</v>
          </cell>
          <cell r="C5340" t="str">
            <v>VtilAna</v>
          </cell>
          <cell r="D5340" t="str">
            <v>FOR</v>
          </cell>
          <cell r="E5340" t="str">
            <v>DAM02_X1518</v>
          </cell>
          <cell r="F5340" t="str">
            <v>CDCP</v>
          </cell>
          <cell r="G5340" t="str">
            <v>CDCMC</v>
          </cell>
          <cell r="H5340" t="str">
            <v>FMSGT</v>
          </cell>
          <cell r="I5340" t="str">
            <v>FMST</v>
          </cell>
          <cell r="J5340" t="str">
            <v>CDCP</v>
          </cell>
          <cell r="K5340" t="str">
            <v>CDCMC</v>
          </cell>
          <cell r="L5340" t="str">
            <v>FMP00</v>
          </cell>
          <cell r="M5340" t="str">
            <v>FMP</v>
          </cell>
          <cell r="N5340" t="str">
            <v>CITI-MF</v>
          </cell>
          <cell r="O5340" t="str">
            <v>DAM</v>
          </cell>
          <cell r="P5340" t="str">
            <v>Amort materiel</v>
          </cell>
          <cell r="Q5340" t="str">
            <v>Materiel ICM</v>
          </cell>
          <cell r="R5340" t="str">
            <v>SYSTEMES ET RESEAUX</v>
          </cell>
          <cell r="S5340" t="str">
            <v>SYSTEMES RESEAUX / TRANSMISSION</v>
          </cell>
          <cell r="U5340">
            <v>0</v>
          </cell>
          <cell r="V5340">
            <v>42424.358504999997</v>
          </cell>
          <cell r="W5340" t="str">
            <v>AMO_MA_AU</v>
          </cell>
          <cell r="X5340" t="str">
            <v>MAT_ED</v>
          </cell>
          <cell r="Y5340" t="str">
            <v>MAT</v>
          </cell>
          <cell r="Z5340" t="str">
            <v>AM</v>
          </cell>
          <cell r="AB5340" t="str">
            <v>ER EQUIPEMENTS RESEAUX FEDERAL</v>
          </cell>
        </row>
        <row r="5341">
          <cell r="A5341" t="str">
            <v>CDG</v>
          </cell>
          <cell r="B5341">
            <v>0</v>
          </cell>
          <cell r="C5341" t="str">
            <v>VtilAna</v>
          </cell>
          <cell r="D5341" t="str">
            <v>FOR</v>
          </cell>
          <cell r="E5341" t="str">
            <v>DAM02_X1518</v>
          </cell>
          <cell r="F5341" t="str">
            <v>CDCP</v>
          </cell>
          <cell r="G5341" t="str">
            <v>CDCMC</v>
          </cell>
          <cell r="H5341" t="str">
            <v>FMSGT</v>
          </cell>
          <cell r="I5341" t="str">
            <v>FMST</v>
          </cell>
          <cell r="J5341" t="str">
            <v>CDCP</v>
          </cell>
          <cell r="K5341" t="str">
            <v>CDCMC</v>
          </cell>
          <cell r="L5341" t="str">
            <v>FMPMO</v>
          </cell>
          <cell r="M5341" t="str">
            <v>FMP</v>
          </cell>
          <cell r="N5341" t="str">
            <v>CITI-MF</v>
          </cell>
          <cell r="O5341" t="str">
            <v>DAM</v>
          </cell>
          <cell r="P5341" t="str">
            <v>Amort materiel</v>
          </cell>
          <cell r="Q5341" t="str">
            <v>Materiel ICM</v>
          </cell>
          <cell r="R5341" t="str">
            <v>SYSTEMES ET RESEAUX</v>
          </cell>
          <cell r="S5341" t="str">
            <v>SYSTEMES RESEAUX / TRANSMISSION</v>
          </cell>
          <cell r="U5341">
            <v>0</v>
          </cell>
          <cell r="V5341">
            <v>566.76942599999995</v>
          </cell>
          <cell r="W5341" t="str">
            <v>AMO_MA_AU</v>
          </cell>
          <cell r="X5341" t="str">
            <v>MAT_ED</v>
          </cell>
          <cell r="Y5341" t="str">
            <v>MAT</v>
          </cell>
          <cell r="Z5341" t="str">
            <v>AM</v>
          </cell>
          <cell r="AB5341" t="str">
            <v>ER EQUIPEMENTS RESEAUX FEDERAL</v>
          </cell>
        </row>
        <row r="5342">
          <cell r="A5342" t="str">
            <v>CDG</v>
          </cell>
          <cell r="B5342">
            <v>0</v>
          </cell>
          <cell r="C5342" t="str">
            <v>VtilAna</v>
          </cell>
          <cell r="D5342" t="str">
            <v>FOR</v>
          </cell>
          <cell r="E5342" t="str">
            <v>DAM02_X1518</v>
          </cell>
          <cell r="F5342" t="str">
            <v>CDCP</v>
          </cell>
          <cell r="G5342" t="str">
            <v>CDCMC</v>
          </cell>
          <cell r="H5342" t="str">
            <v>FMSGT</v>
          </cell>
          <cell r="I5342" t="str">
            <v>FMST</v>
          </cell>
          <cell r="J5342" t="str">
            <v>CDCP</v>
          </cell>
          <cell r="K5342" t="str">
            <v>CDCMC</v>
          </cell>
          <cell r="L5342" t="str">
            <v>FMPP0</v>
          </cell>
          <cell r="M5342" t="str">
            <v>FMP</v>
          </cell>
          <cell r="N5342" t="str">
            <v>CITI-MF</v>
          </cell>
          <cell r="O5342" t="str">
            <v>DAM</v>
          </cell>
          <cell r="P5342" t="str">
            <v>Amort materiel</v>
          </cell>
          <cell r="Q5342" t="str">
            <v>Materiel ICM</v>
          </cell>
          <cell r="R5342" t="str">
            <v>SYSTEMES ET RESEAUX</v>
          </cell>
          <cell r="S5342" t="str">
            <v>SYSTEMES RESEAUX / TRANSMISSION</v>
          </cell>
          <cell r="U5342">
            <v>0</v>
          </cell>
          <cell r="V5342">
            <v>966.84196199999997</v>
          </cell>
          <cell r="W5342" t="str">
            <v>AMO_MA_AU</v>
          </cell>
          <cell r="X5342" t="str">
            <v>MAT_ED</v>
          </cell>
          <cell r="Y5342" t="str">
            <v>MAT</v>
          </cell>
          <cell r="Z5342" t="str">
            <v>AM</v>
          </cell>
          <cell r="AB5342" t="str">
            <v>ER EQUIPEMENTS RESEAUX FEDERAL</v>
          </cell>
        </row>
        <row r="5343">
          <cell r="A5343" t="str">
            <v>CDG</v>
          </cell>
          <cell r="B5343">
            <v>0</v>
          </cell>
          <cell r="C5343" t="str">
            <v>VtilAna</v>
          </cell>
          <cell r="D5343" t="str">
            <v>FOR</v>
          </cell>
          <cell r="E5343" t="str">
            <v>DAM02_X1518</v>
          </cell>
          <cell r="F5343" t="str">
            <v>CDCP</v>
          </cell>
          <cell r="G5343" t="str">
            <v>CDCMC</v>
          </cell>
          <cell r="H5343" t="str">
            <v>FMSGT</v>
          </cell>
          <cell r="I5343" t="str">
            <v>FMST</v>
          </cell>
          <cell r="J5343" t="str">
            <v>CDCP</v>
          </cell>
          <cell r="K5343" t="str">
            <v>CDCMC</v>
          </cell>
          <cell r="L5343" t="str">
            <v>FMR00</v>
          </cell>
          <cell r="M5343" t="str">
            <v>FMR</v>
          </cell>
          <cell r="N5343" t="str">
            <v>CITI-MF</v>
          </cell>
          <cell r="O5343" t="str">
            <v>DAM</v>
          </cell>
          <cell r="P5343" t="str">
            <v>Amort materiel</v>
          </cell>
          <cell r="Q5343" t="str">
            <v>Materiel ICM</v>
          </cell>
          <cell r="R5343" t="str">
            <v>SYSTEMES ET RESEAUX</v>
          </cell>
          <cell r="S5343" t="str">
            <v>SYSTEMES RESEAUX / TRANSMISSION</v>
          </cell>
          <cell r="U5343">
            <v>0</v>
          </cell>
          <cell r="V5343">
            <v>4567.4947860000002</v>
          </cell>
          <cell r="W5343" t="str">
            <v>AMO_MA_AU</v>
          </cell>
          <cell r="X5343" t="str">
            <v>MAT_ED</v>
          </cell>
          <cell r="Y5343" t="str">
            <v>MAT</v>
          </cell>
          <cell r="Z5343" t="str">
            <v>AM</v>
          </cell>
          <cell r="AB5343" t="str">
            <v>ER EQUIPEMENTS RESEAUX FEDERAL</v>
          </cell>
        </row>
        <row r="5344">
          <cell r="A5344" t="str">
            <v>CDG</v>
          </cell>
          <cell r="B5344">
            <v>0</v>
          </cell>
          <cell r="C5344" t="str">
            <v>VtilAna</v>
          </cell>
          <cell r="D5344" t="str">
            <v>FOR</v>
          </cell>
          <cell r="E5344" t="str">
            <v>DAM02_X1518</v>
          </cell>
          <cell r="F5344" t="str">
            <v>CDCP</v>
          </cell>
          <cell r="G5344" t="str">
            <v>CDCMC</v>
          </cell>
          <cell r="H5344" t="str">
            <v>FMSGT</v>
          </cell>
          <cell r="I5344" t="str">
            <v>FMST</v>
          </cell>
          <cell r="J5344" t="str">
            <v>CDCP</v>
          </cell>
          <cell r="K5344" t="str">
            <v>CDCMC</v>
          </cell>
          <cell r="L5344" t="str">
            <v>FMSG0</v>
          </cell>
          <cell r="M5344" t="str">
            <v>FMSG</v>
          </cell>
          <cell r="N5344" t="str">
            <v>CITI-MF</v>
          </cell>
          <cell r="O5344" t="str">
            <v>DAM</v>
          </cell>
          <cell r="P5344" t="str">
            <v>Amort materiel</v>
          </cell>
          <cell r="Q5344" t="str">
            <v>Materiel ICM</v>
          </cell>
          <cell r="R5344" t="str">
            <v>SYSTEMES ET RESEAUX</v>
          </cell>
          <cell r="S5344" t="str">
            <v>SYSTEMES RESEAUX / TRANSMISSION</v>
          </cell>
          <cell r="U5344">
            <v>0</v>
          </cell>
          <cell r="V5344">
            <v>1037.3480785944</v>
          </cell>
          <cell r="W5344" t="str">
            <v>AMO_MA_AU</v>
          </cell>
          <cell r="X5344" t="str">
            <v>MAT_ED</v>
          </cell>
          <cell r="Y5344" t="str">
            <v>MAT</v>
          </cell>
          <cell r="Z5344" t="str">
            <v>AM</v>
          </cell>
          <cell r="AB5344" t="str">
            <v>ER EQUIPEMENTS RESEAUX FEDERAL</v>
          </cell>
        </row>
        <row r="5345">
          <cell r="A5345" t="str">
            <v>CDG</v>
          </cell>
          <cell r="B5345">
            <v>0</v>
          </cell>
          <cell r="C5345" t="str">
            <v>VtilAna</v>
          </cell>
          <cell r="D5345" t="str">
            <v>FOR</v>
          </cell>
          <cell r="E5345" t="str">
            <v>DAM02_X1518</v>
          </cell>
          <cell r="F5345" t="str">
            <v>CDCP</v>
          </cell>
          <cell r="G5345" t="str">
            <v>CDCMC</v>
          </cell>
          <cell r="H5345" t="str">
            <v>FMSGT</v>
          </cell>
          <cell r="I5345" t="str">
            <v>FMST</v>
          </cell>
          <cell r="J5345" t="str">
            <v>CDCP</v>
          </cell>
          <cell r="K5345" t="str">
            <v>CDCMC</v>
          </cell>
          <cell r="L5345" t="str">
            <v>FMSG1</v>
          </cell>
          <cell r="M5345" t="str">
            <v>FMSG</v>
          </cell>
          <cell r="N5345" t="str">
            <v>CITI-MF</v>
          </cell>
          <cell r="O5345" t="str">
            <v>DAM</v>
          </cell>
          <cell r="P5345" t="str">
            <v>Amort materiel</v>
          </cell>
          <cell r="Q5345" t="str">
            <v>Materiel ICM</v>
          </cell>
          <cell r="R5345" t="str">
            <v>SYSTEMES ET RESEAUX</v>
          </cell>
          <cell r="S5345" t="str">
            <v>SYSTEMES RESEAUX / TRANSMISSION</v>
          </cell>
          <cell r="U5345">
            <v>0</v>
          </cell>
          <cell r="V5345">
            <v>1138.8464809776001</v>
          </cell>
          <cell r="W5345" t="str">
            <v>AMO_MA_AU</v>
          </cell>
          <cell r="X5345" t="str">
            <v>MAT_ED</v>
          </cell>
          <cell r="Y5345" t="str">
            <v>MAT</v>
          </cell>
          <cell r="Z5345" t="str">
            <v>AM</v>
          </cell>
          <cell r="AB5345" t="str">
            <v>ER EQUIPEMENTS RESEAUX FEDERAL</v>
          </cell>
        </row>
        <row r="5346">
          <cell r="A5346" t="str">
            <v>CDG</v>
          </cell>
          <cell r="B5346">
            <v>0</v>
          </cell>
          <cell r="C5346" t="str">
            <v>VtilAna</v>
          </cell>
          <cell r="D5346" t="str">
            <v>FOR</v>
          </cell>
          <cell r="E5346" t="str">
            <v>DAM02_X1518</v>
          </cell>
          <cell r="F5346" t="str">
            <v>CDCP</v>
          </cell>
          <cell r="G5346" t="str">
            <v>CDCMC</v>
          </cell>
          <cell r="H5346" t="str">
            <v>FMSGT</v>
          </cell>
          <cell r="I5346" t="str">
            <v>FMST</v>
          </cell>
          <cell r="J5346" t="str">
            <v>CDCP</v>
          </cell>
          <cell r="K5346" t="str">
            <v>CDCMC</v>
          </cell>
          <cell r="L5346" t="str">
            <v>FMSG2</v>
          </cell>
          <cell r="M5346" t="str">
            <v>FMSG</v>
          </cell>
          <cell r="N5346" t="str">
            <v>CITI-MF</v>
          </cell>
          <cell r="O5346" t="str">
            <v>DAM</v>
          </cell>
          <cell r="P5346" t="str">
            <v>Amort materiel</v>
          </cell>
          <cell r="Q5346" t="str">
            <v>Materiel ICM</v>
          </cell>
          <cell r="R5346" t="str">
            <v>SYSTEMES ET RESEAUX</v>
          </cell>
          <cell r="S5346" t="str">
            <v>SYSTEMES RESEAUX / TRANSMISSION</v>
          </cell>
          <cell r="U5346">
            <v>0</v>
          </cell>
          <cell r="V5346">
            <v>1474.3073024135999</v>
          </cell>
          <cell r="W5346" t="str">
            <v>AMO_MA_AU</v>
          </cell>
          <cell r="X5346" t="str">
            <v>MAT_ED</v>
          </cell>
          <cell r="Y5346" t="str">
            <v>MAT</v>
          </cell>
          <cell r="Z5346" t="str">
            <v>AM</v>
          </cell>
          <cell r="AB5346" t="str">
            <v>ER EQUIPEMENTS RESEAUX FEDERAL</v>
          </cell>
        </row>
        <row r="5347">
          <cell r="A5347" t="str">
            <v>CDG</v>
          </cell>
          <cell r="B5347">
            <v>0</v>
          </cell>
          <cell r="C5347" t="str">
            <v>VtilAna</v>
          </cell>
          <cell r="D5347" t="str">
            <v>FOR</v>
          </cell>
          <cell r="E5347" t="str">
            <v>DAM02_X1518</v>
          </cell>
          <cell r="F5347" t="str">
            <v>CDCP</v>
          </cell>
          <cell r="G5347" t="str">
            <v>CDCMC</v>
          </cell>
          <cell r="H5347" t="str">
            <v>FMSGT</v>
          </cell>
          <cell r="I5347" t="str">
            <v>FMST</v>
          </cell>
          <cell r="J5347" t="str">
            <v>CDCP</v>
          </cell>
          <cell r="K5347" t="str">
            <v>CDCMC</v>
          </cell>
          <cell r="L5347" t="str">
            <v>FMSG3</v>
          </cell>
          <cell r="M5347" t="str">
            <v>FMSG</v>
          </cell>
          <cell r="N5347" t="str">
            <v>CITI-MF</v>
          </cell>
          <cell r="O5347" t="str">
            <v>DAM</v>
          </cell>
          <cell r="P5347" t="str">
            <v>Amort materiel</v>
          </cell>
          <cell r="Q5347" t="str">
            <v>Materiel ICM</v>
          </cell>
          <cell r="R5347" t="str">
            <v>SYSTEMES ET RESEAUX</v>
          </cell>
          <cell r="S5347" t="str">
            <v>SYSTEMES RESEAUX / TRANSMISSION</v>
          </cell>
          <cell r="U5347">
            <v>0</v>
          </cell>
          <cell r="V5347">
            <v>4926.9732953472003</v>
          </cell>
          <cell r="W5347" t="str">
            <v>AMO_MA_AU</v>
          </cell>
          <cell r="X5347" t="str">
            <v>MAT_ED</v>
          </cell>
          <cell r="Y5347" t="str">
            <v>MAT</v>
          </cell>
          <cell r="Z5347" t="str">
            <v>AM</v>
          </cell>
          <cell r="AB5347" t="str">
            <v>ER EQUIPEMENTS RESEAUX FEDERAL</v>
          </cell>
        </row>
        <row r="5348">
          <cell r="A5348" t="str">
            <v>CDG</v>
          </cell>
          <cell r="B5348">
            <v>0</v>
          </cell>
          <cell r="C5348" t="str">
            <v>VtilAna</v>
          </cell>
          <cell r="D5348" t="str">
            <v>FOR</v>
          </cell>
          <cell r="E5348" t="str">
            <v>DAM02_X1518</v>
          </cell>
          <cell r="F5348" t="str">
            <v>CDCP</v>
          </cell>
          <cell r="G5348" t="str">
            <v>CDCMC</v>
          </cell>
          <cell r="H5348" t="str">
            <v>FMSGT</v>
          </cell>
          <cell r="I5348" t="str">
            <v>FMST</v>
          </cell>
          <cell r="J5348" t="str">
            <v>CDCP</v>
          </cell>
          <cell r="K5348" t="str">
            <v>CDCMC</v>
          </cell>
          <cell r="L5348" t="str">
            <v>FMSG4</v>
          </cell>
          <cell r="M5348" t="str">
            <v>FMSG</v>
          </cell>
          <cell r="N5348" t="str">
            <v>CITI-MF</v>
          </cell>
          <cell r="O5348" t="str">
            <v>DAM</v>
          </cell>
          <cell r="P5348" t="str">
            <v>Amort materiel</v>
          </cell>
          <cell r="Q5348" t="str">
            <v>Materiel ICM</v>
          </cell>
          <cell r="R5348" t="str">
            <v>SYSTEMES ET RESEAUX</v>
          </cell>
          <cell r="S5348" t="str">
            <v>SYSTEMES RESEAUX / TRANSMISSION</v>
          </cell>
          <cell r="U5348">
            <v>0</v>
          </cell>
          <cell r="V5348">
            <v>3318.4816643591998</v>
          </cell>
          <cell r="W5348" t="str">
            <v>AMO_MA_AU</v>
          </cell>
          <cell r="X5348" t="str">
            <v>MAT_ED</v>
          </cell>
          <cell r="Y5348" t="str">
            <v>MAT</v>
          </cell>
          <cell r="Z5348" t="str">
            <v>AM</v>
          </cell>
          <cell r="AB5348" t="str">
            <v>ER EQUIPEMENTS RESEAUX FEDERAL</v>
          </cell>
        </row>
        <row r="5349">
          <cell r="A5349" t="str">
            <v>CDG</v>
          </cell>
          <cell r="B5349">
            <v>0</v>
          </cell>
          <cell r="C5349" t="str">
            <v>VtilAna</v>
          </cell>
          <cell r="D5349" t="str">
            <v>FOR</v>
          </cell>
          <cell r="E5349" t="str">
            <v>DAM02_X1518</v>
          </cell>
          <cell r="F5349" t="str">
            <v>CDCP</v>
          </cell>
          <cell r="G5349" t="str">
            <v>CDCMC</v>
          </cell>
          <cell r="H5349" t="str">
            <v>FMSGT</v>
          </cell>
          <cell r="I5349" t="str">
            <v>FMST</v>
          </cell>
          <cell r="J5349" t="str">
            <v>CDCP</v>
          </cell>
          <cell r="K5349" t="str">
            <v>CDCMC</v>
          </cell>
          <cell r="L5349" t="str">
            <v>FMSG5</v>
          </cell>
          <cell r="M5349" t="str">
            <v>FMSG</v>
          </cell>
          <cell r="N5349" t="str">
            <v>CITI-MF</v>
          </cell>
          <cell r="O5349" t="str">
            <v>DAM</v>
          </cell>
          <cell r="P5349" t="str">
            <v>Amort materiel</v>
          </cell>
          <cell r="Q5349" t="str">
            <v>Materiel ICM</v>
          </cell>
          <cell r="R5349" t="str">
            <v>SYSTEMES ET RESEAUX</v>
          </cell>
          <cell r="S5349" t="str">
            <v>SYSTEMES RESEAUX / TRANSMISSION</v>
          </cell>
          <cell r="U5349">
            <v>0</v>
          </cell>
          <cell r="V5349">
            <v>3332.2441595976002</v>
          </cell>
          <cell r="W5349" t="str">
            <v>AMO_MA_AU</v>
          </cell>
          <cell r="X5349" t="str">
            <v>MAT_ED</v>
          </cell>
          <cell r="Y5349" t="str">
            <v>MAT</v>
          </cell>
          <cell r="Z5349" t="str">
            <v>AM</v>
          </cell>
          <cell r="AB5349" t="str">
            <v>ER EQUIPEMENTS RESEAUX FEDERAL</v>
          </cell>
        </row>
        <row r="5350">
          <cell r="A5350" t="str">
            <v>CDG</v>
          </cell>
          <cell r="B5350">
            <v>0</v>
          </cell>
          <cell r="C5350" t="str">
            <v>VtilAna</v>
          </cell>
          <cell r="D5350" t="str">
            <v>FOR</v>
          </cell>
          <cell r="E5350" t="str">
            <v>DAM02_X1518</v>
          </cell>
          <cell r="F5350" t="str">
            <v>CDCP</v>
          </cell>
          <cell r="G5350" t="str">
            <v>CDCMC</v>
          </cell>
          <cell r="H5350" t="str">
            <v>FMSGT</v>
          </cell>
          <cell r="I5350" t="str">
            <v>FMST</v>
          </cell>
          <cell r="J5350" t="str">
            <v>CDCP</v>
          </cell>
          <cell r="K5350" t="str">
            <v>CDCMC</v>
          </cell>
          <cell r="L5350" t="str">
            <v>FMSG6</v>
          </cell>
          <cell r="M5350" t="str">
            <v>FMSG</v>
          </cell>
          <cell r="N5350" t="str">
            <v>CITI-MF</v>
          </cell>
          <cell r="O5350" t="str">
            <v>DAM</v>
          </cell>
          <cell r="P5350" t="str">
            <v>Amort materiel</v>
          </cell>
          <cell r="Q5350" t="str">
            <v>Materiel ICM</v>
          </cell>
          <cell r="R5350" t="str">
            <v>SYSTEMES ET RESEAUX</v>
          </cell>
          <cell r="S5350" t="str">
            <v>SYSTEMES RESEAUX / TRANSMISSION</v>
          </cell>
          <cell r="U5350">
            <v>0</v>
          </cell>
          <cell r="V5350">
            <v>811.98721906560002</v>
          </cell>
          <cell r="W5350" t="str">
            <v>AMO_MA_AU</v>
          </cell>
          <cell r="X5350" t="str">
            <v>MAT_ED</v>
          </cell>
          <cell r="Y5350" t="str">
            <v>MAT</v>
          </cell>
          <cell r="Z5350" t="str">
            <v>AM</v>
          </cell>
          <cell r="AB5350" t="str">
            <v>ER EQUIPEMENTS RESEAUX FEDERAL</v>
          </cell>
        </row>
        <row r="5351">
          <cell r="A5351" t="str">
            <v>CDG</v>
          </cell>
          <cell r="B5351">
            <v>0</v>
          </cell>
          <cell r="C5351" t="str">
            <v>VtilAna</v>
          </cell>
          <cell r="D5351" t="str">
            <v>FOR</v>
          </cell>
          <cell r="E5351" t="str">
            <v>DAM02_X1518</v>
          </cell>
          <cell r="F5351" t="str">
            <v>CDCP</v>
          </cell>
          <cell r="G5351" t="str">
            <v>CDCMC</v>
          </cell>
          <cell r="H5351" t="str">
            <v>FMSGT</v>
          </cell>
          <cell r="I5351" t="str">
            <v>FMST</v>
          </cell>
          <cell r="J5351" t="str">
            <v>CDCP</v>
          </cell>
          <cell r="K5351" t="str">
            <v>CDCMC</v>
          </cell>
          <cell r="L5351" t="str">
            <v>FMSG7</v>
          </cell>
          <cell r="M5351" t="str">
            <v>FMSG</v>
          </cell>
          <cell r="N5351" t="str">
            <v>CITI-MF</v>
          </cell>
          <cell r="O5351" t="str">
            <v>DAM</v>
          </cell>
          <cell r="P5351" t="str">
            <v>Amort materiel</v>
          </cell>
          <cell r="Q5351" t="str">
            <v>Materiel ICM</v>
          </cell>
          <cell r="R5351" t="str">
            <v>SYSTEMES ET RESEAUX</v>
          </cell>
          <cell r="S5351" t="str">
            <v>SYSTEMES RESEAUX / TRANSMISSION</v>
          </cell>
          <cell r="U5351">
            <v>0</v>
          </cell>
          <cell r="V5351">
            <v>1162.9308476448</v>
          </cell>
          <cell r="W5351" t="str">
            <v>AMO_MA_AU</v>
          </cell>
          <cell r="X5351" t="str">
            <v>MAT_ED</v>
          </cell>
          <cell r="Y5351" t="str">
            <v>MAT</v>
          </cell>
          <cell r="Z5351" t="str">
            <v>AM</v>
          </cell>
          <cell r="AB5351" t="str">
            <v>ER EQUIPEMENTS RESEAUX FEDERAL</v>
          </cell>
        </row>
        <row r="5352">
          <cell r="A5352" t="str">
            <v>CDG</v>
          </cell>
          <cell r="B5352">
            <v>0</v>
          </cell>
          <cell r="C5352" t="str">
            <v>VtilAna</v>
          </cell>
          <cell r="D5352" t="str">
            <v>FOR</v>
          </cell>
          <cell r="E5352" t="str">
            <v>DAM02_X1518</v>
          </cell>
          <cell r="F5352" t="str">
            <v>CDCP</v>
          </cell>
          <cell r="G5352" t="str">
            <v>CDCMC</v>
          </cell>
          <cell r="H5352" t="str">
            <v>FMSGT</v>
          </cell>
          <cell r="I5352" t="str">
            <v>FMST</v>
          </cell>
          <cell r="J5352" t="str">
            <v>CDCP</v>
          </cell>
          <cell r="K5352" t="str">
            <v>CDCMC</v>
          </cell>
          <cell r="L5352" t="str">
            <v>FMSI0</v>
          </cell>
          <cell r="M5352" t="str">
            <v>FMSI</v>
          </cell>
          <cell r="N5352" t="str">
            <v>CITI-MF</v>
          </cell>
          <cell r="O5352" t="str">
            <v>DAM</v>
          </cell>
          <cell r="P5352" t="str">
            <v>Amort materiel</v>
          </cell>
          <cell r="Q5352" t="str">
            <v>Materiel ICM</v>
          </cell>
          <cell r="R5352" t="str">
            <v>SYSTEMES ET RESEAUX</v>
          </cell>
          <cell r="S5352" t="str">
            <v>SYSTEMES RESEAUX / TRANSMISSION</v>
          </cell>
          <cell r="U5352">
            <v>0</v>
          </cell>
          <cell r="V5352">
            <v>4217.4313169999996</v>
          </cell>
          <cell r="W5352" t="str">
            <v>AMO_MA_AU</v>
          </cell>
          <cell r="X5352" t="str">
            <v>MAT_ED</v>
          </cell>
          <cell r="Y5352" t="str">
            <v>MAT</v>
          </cell>
          <cell r="Z5352" t="str">
            <v>AM</v>
          </cell>
          <cell r="AB5352" t="str">
            <v>ER EQUIPEMENTS RESEAUX FEDERAL</v>
          </cell>
        </row>
        <row r="5353">
          <cell r="A5353" t="str">
            <v>CDG</v>
          </cell>
          <cell r="B5353">
            <v>0</v>
          </cell>
          <cell r="C5353" t="str">
            <v>VtilAna</v>
          </cell>
          <cell r="D5353" t="str">
            <v>FOR</v>
          </cell>
          <cell r="E5353" t="str">
            <v>DAM02_X1518</v>
          </cell>
          <cell r="F5353" t="str">
            <v>CDCP</v>
          </cell>
          <cell r="G5353" t="str">
            <v>CDCMC</v>
          </cell>
          <cell r="H5353" t="str">
            <v>FMSGT</v>
          </cell>
          <cell r="I5353" t="str">
            <v>FMST</v>
          </cell>
          <cell r="J5353" t="str">
            <v>LDN</v>
          </cell>
          <cell r="K5353" t="str">
            <v>CDCMC</v>
          </cell>
          <cell r="L5353" t="str">
            <v>LDN_BROK0</v>
          </cell>
          <cell r="M5353" t="str">
            <v>LDN</v>
          </cell>
          <cell r="N5353" t="str">
            <v>CITI-MF</v>
          </cell>
          <cell r="O5353" t="str">
            <v>DAM</v>
          </cell>
          <cell r="P5353" t="str">
            <v>Amort materiel</v>
          </cell>
          <cell r="Q5353" t="str">
            <v>Materiel ICM</v>
          </cell>
          <cell r="R5353" t="str">
            <v>SYSTEMES ET RESEAUX</v>
          </cell>
          <cell r="S5353" t="str">
            <v>SYSTEMES RESEAUX / TRANSMISSION</v>
          </cell>
          <cell r="U5353">
            <v>0</v>
          </cell>
          <cell r="V5353">
            <v>284.65994420850001</v>
          </cell>
          <cell r="W5353" t="str">
            <v>AMO_MA_AU</v>
          </cell>
          <cell r="X5353" t="str">
            <v>MAT_ED</v>
          </cell>
          <cell r="Y5353" t="str">
            <v>MAT</v>
          </cell>
          <cell r="Z5353" t="str">
            <v>AM</v>
          </cell>
          <cell r="AB5353" t="str">
            <v>ER EQUIPEMENTS RESEAUX FEDERAL</v>
          </cell>
        </row>
        <row r="5354">
          <cell r="A5354" t="str">
            <v>CDG</v>
          </cell>
          <cell r="B5354">
            <v>0</v>
          </cell>
          <cell r="C5354" t="str">
            <v>VtilAna</v>
          </cell>
          <cell r="D5354" t="str">
            <v>FOR</v>
          </cell>
          <cell r="E5354" t="str">
            <v>DAM02_X1518</v>
          </cell>
          <cell r="F5354" t="str">
            <v>CDCP</v>
          </cell>
          <cell r="G5354" t="str">
            <v>CDCMC</v>
          </cell>
          <cell r="H5354" t="str">
            <v>FMSGT</v>
          </cell>
          <cell r="I5354" t="str">
            <v>FMST</v>
          </cell>
          <cell r="J5354" t="str">
            <v>LDN</v>
          </cell>
          <cell r="K5354" t="str">
            <v>CDCMC</v>
          </cell>
          <cell r="L5354" t="str">
            <v>LDN_CCS20</v>
          </cell>
          <cell r="M5354" t="str">
            <v>LDN</v>
          </cell>
          <cell r="N5354" t="str">
            <v>CITI-MF</v>
          </cell>
          <cell r="O5354" t="str">
            <v>DAM</v>
          </cell>
          <cell r="P5354" t="str">
            <v>Amort materiel</v>
          </cell>
          <cell r="Q5354" t="str">
            <v>Materiel ICM</v>
          </cell>
          <cell r="R5354" t="str">
            <v>SYSTEMES ET RESEAUX</v>
          </cell>
          <cell r="S5354" t="str">
            <v>SYSTEMES RESEAUX / TRANSMISSION</v>
          </cell>
          <cell r="U5354">
            <v>0</v>
          </cell>
          <cell r="V5354">
            <v>427.57085497439999</v>
          </cell>
          <cell r="W5354" t="str">
            <v>AMO_MA_AU</v>
          </cell>
          <cell r="X5354" t="str">
            <v>MAT_ED</v>
          </cell>
          <cell r="Y5354" t="str">
            <v>MAT</v>
          </cell>
          <cell r="Z5354" t="str">
            <v>AM</v>
          </cell>
          <cell r="AB5354" t="str">
            <v>ER EQUIPEMENTS RESEAUX FEDERAL</v>
          </cell>
        </row>
        <row r="5355">
          <cell r="A5355" t="str">
            <v>CDG</v>
          </cell>
          <cell r="B5355">
            <v>0</v>
          </cell>
          <cell r="C5355" t="str">
            <v>VtilAna</v>
          </cell>
          <cell r="D5355" t="str">
            <v>FOR</v>
          </cell>
          <cell r="E5355" t="str">
            <v>DAM02_X1518</v>
          </cell>
          <cell r="F5355" t="str">
            <v>CDCP</v>
          </cell>
          <cell r="G5355" t="str">
            <v>CDCMC</v>
          </cell>
          <cell r="H5355" t="str">
            <v>FMSGT</v>
          </cell>
          <cell r="I5355" t="str">
            <v>FMST</v>
          </cell>
          <cell r="J5355" t="str">
            <v>LDN</v>
          </cell>
          <cell r="K5355" t="str">
            <v>CDCMC</v>
          </cell>
          <cell r="L5355" t="str">
            <v>LDN_CCS40</v>
          </cell>
          <cell r="M5355" t="str">
            <v>LDN</v>
          </cell>
          <cell r="N5355" t="str">
            <v>CITI-MF</v>
          </cell>
          <cell r="O5355" t="str">
            <v>DAM</v>
          </cell>
          <cell r="P5355" t="str">
            <v>Amort materiel</v>
          </cell>
          <cell r="Q5355" t="str">
            <v>Materiel ICM</v>
          </cell>
          <cell r="R5355" t="str">
            <v>SYSTEMES ET RESEAUX</v>
          </cell>
          <cell r="S5355" t="str">
            <v>SYSTEMES RESEAUX / TRANSMISSION</v>
          </cell>
          <cell r="U5355">
            <v>0</v>
          </cell>
          <cell r="V5355">
            <v>534.46356871800003</v>
          </cell>
          <cell r="W5355" t="str">
            <v>AMO_MA_AU</v>
          </cell>
          <cell r="X5355" t="str">
            <v>MAT_ED</v>
          </cell>
          <cell r="Y5355" t="str">
            <v>MAT</v>
          </cell>
          <cell r="Z5355" t="str">
            <v>AM</v>
          </cell>
          <cell r="AB5355" t="str">
            <v>ER EQUIPEMENTS RESEAUX FEDERAL</v>
          </cell>
        </row>
        <row r="5356">
          <cell r="A5356" t="str">
            <v>CDG</v>
          </cell>
          <cell r="B5356">
            <v>0</v>
          </cell>
          <cell r="C5356" t="str">
            <v>VtilAna</v>
          </cell>
          <cell r="D5356" t="str">
            <v>FOR</v>
          </cell>
          <cell r="E5356" t="str">
            <v>DAM02_X1518</v>
          </cell>
          <cell r="F5356" t="str">
            <v>CDCP</v>
          </cell>
          <cell r="G5356" t="str">
            <v>CDCMC</v>
          </cell>
          <cell r="H5356" t="str">
            <v>FMSGT</v>
          </cell>
          <cell r="I5356" t="str">
            <v>FMST</v>
          </cell>
          <cell r="J5356" t="str">
            <v>LDN</v>
          </cell>
          <cell r="K5356" t="str">
            <v>CDCMC</v>
          </cell>
          <cell r="L5356" t="str">
            <v>LDN_CCS50</v>
          </cell>
          <cell r="M5356" t="str">
            <v>LDN</v>
          </cell>
          <cell r="N5356" t="str">
            <v>CITI-MF</v>
          </cell>
          <cell r="O5356" t="str">
            <v>DAM</v>
          </cell>
          <cell r="P5356" t="str">
            <v>Amort materiel</v>
          </cell>
          <cell r="Q5356" t="str">
            <v>Materiel ICM</v>
          </cell>
          <cell r="R5356" t="str">
            <v>SYSTEMES ET RESEAUX</v>
          </cell>
          <cell r="S5356" t="str">
            <v>SYSTEMES RESEAUX / TRANSMISSION</v>
          </cell>
          <cell r="U5356">
            <v>0</v>
          </cell>
          <cell r="V5356">
            <v>213.7854274872</v>
          </cell>
          <cell r="W5356" t="str">
            <v>AMO_MA_AU</v>
          </cell>
          <cell r="X5356" t="str">
            <v>MAT_ED</v>
          </cell>
          <cell r="Y5356" t="str">
            <v>MAT</v>
          </cell>
          <cell r="Z5356" t="str">
            <v>AM</v>
          </cell>
          <cell r="AB5356" t="str">
            <v>ER EQUIPEMENTS RESEAUX FEDERAL</v>
          </cell>
        </row>
        <row r="5357">
          <cell r="A5357" t="str">
            <v>CDG</v>
          </cell>
          <cell r="B5357">
            <v>0</v>
          </cell>
          <cell r="C5357" t="str">
            <v>VtilAna</v>
          </cell>
          <cell r="D5357" t="str">
            <v>FOR</v>
          </cell>
          <cell r="E5357" t="str">
            <v>DAM02_X1518</v>
          </cell>
          <cell r="F5357" t="str">
            <v>CDCP</v>
          </cell>
          <cell r="G5357" t="str">
            <v>CDCMC</v>
          </cell>
          <cell r="H5357" t="str">
            <v>FMSGT</v>
          </cell>
          <cell r="I5357" t="str">
            <v>FMST</v>
          </cell>
          <cell r="J5357" t="str">
            <v>LDN</v>
          </cell>
          <cell r="K5357" t="str">
            <v>CDCMC</v>
          </cell>
          <cell r="L5357" t="str">
            <v>LDN_DECM0</v>
          </cell>
          <cell r="M5357" t="str">
            <v>LDN</v>
          </cell>
          <cell r="N5357" t="str">
            <v>CITI-MF</v>
          </cell>
          <cell r="O5357" t="str">
            <v>DAM</v>
          </cell>
          <cell r="P5357" t="str">
            <v>Amort materiel</v>
          </cell>
          <cell r="Q5357" t="str">
            <v>Materiel ICM</v>
          </cell>
          <cell r="R5357" t="str">
            <v>SYSTEMES ET RESEAUX</v>
          </cell>
          <cell r="S5357" t="str">
            <v>SYSTEMES RESEAUX / TRANSMISSION</v>
          </cell>
          <cell r="U5357">
            <v>0</v>
          </cell>
          <cell r="V5357">
            <v>569.31988841700002</v>
          </cell>
          <cell r="W5357" t="str">
            <v>AMO_MA_AU</v>
          </cell>
          <cell r="X5357" t="str">
            <v>MAT_ED</v>
          </cell>
          <cell r="Y5357" t="str">
            <v>MAT</v>
          </cell>
          <cell r="Z5357" t="str">
            <v>AM</v>
          </cell>
          <cell r="AB5357" t="str">
            <v>ER EQUIPEMENTS RESEAUX FEDERAL</v>
          </cell>
        </row>
        <row r="5358">
          <cell r="A5358" t="str">
            <v>CDG</v>
          </cell>
          <cell r="B5358">
            <v>0</v>
          </cell>
          <cell r="C5358" t="str">
            <v>VtilAna</v>
          </cell>
          <cell r="D5358" t="str">
            <v>FOR</v>
          </cell>
          <cell r="E5358" t="str">
            <v>DAM02_X1518</v>
          </cell>
          <cell r="F5358" t="str">
            <v>CDCP</v>
          </cell>
          <cell r="G5358" t="str">
            <v>CDCMC</v>
          </cell>
          <cell r="H5358" t="str">
            <v>FMSGT</v>
          </cell>
          <cell r="I5358" t="str">
            <v>FMST</v>
          </cell>
          <cell r="J5358" t="str">
            <v>LDN</v>
          </cell>
          <cell r="K5358" t="str">
            <v>CDCMC</v>
          </cell>
          <cell r="L5358" t="str">
            <v>LDN_DECM2</v>
          </cell>
          <cell r="M5358" t="str">
            <v>LDN</v>
          </cell>
          <cell r="N5358" t="str">
            <v>CITI-MF</v>
          </cell>
          <cell r="O5358" t="str">
            <v>DAM</v>
          </cell>
          <cell r="P5358" t="str">
            <v>Amort materiel</v>
          </cell>
          <cell r="Q5358" t="str">
            <v>Materiel ICM</v>
          </cell>
          <cell r="R5358" t="str">
            <v>SYSTEMES ET RESEAUX</v>
          </cell>
          <cell r="S5358" t="str">
            <v>SYSTEMES RESEAUX / TRANSMISSION</v>
          </cell>
          <cell r="U5358">
            <v>0</v>
          </cell>
          <cell r="V5358">
            <v>284.65994420850001</v>
          </cell>
          <cell r="W5358" t="str">
            <v>AMO_MA_AU</v>
          </cell>
          <cell r="X5358" t="str">
            <v>MAT_ED</v>
          </cell>
          <cell r="Y5358" t="str">
            <v>MAT</v>
          </cell>
          <cell r="Z5358" t="str">
            <v>AM</v>
          </cell>
          <cell r="AB5358" t="str">
            <v>ER EQUIPEMENTS RESEAUX FEDERAL</v>
          </cell>
        </row>
        <row r="5359">
          <cell r="A5359" t="str">
            <v>CDG</v>
          </cell>
          <cell r="B5359">
            <v>0</v>
          </cell>
          <cell r="C5359" t="str">
            <v>VtilAna</v>
          </cell>
          <cell r="D5359" t="str">
            <v>FOR</v>
          </cell>
          <cell r="E5359" t="str">
            <v>DAM02_X1518</v>
          </cell>
          <cell r="F5359" t="str">
            <v>CDCP</v>
          </cell>
          <cell r="G5359" t="str">
            <v>CDCMC</v>
          </cell>
          <cell r="H5359" t="str">
            <v>FMSGT</v>
          </cell>
          <cell r="I5359" t="str">
            <v>FMST</v>
          </cell>
          <cell r="J5359" t="str">
            <v>LDN</v>
          </cell>
          <cell r="K5359" t="str">
            <v>CDCMC</v>
          </cell>
          <cell r="L5359" t="str">
            <v>LDN_DS100</v>
          </cell>
          <cell r="M5359" t="str">
            <v>LDN</v>
          </cell>
          <cell r="N5359" t="str">
            <v>CITI-MF</v>
          </cell>
          <cell r="O5359" t="str">
            <v>DAM</v>
          </cell>
          <cell r="P5359" t="str">
            <v>Amort materiel</v>
          </cell>
          <cell r="Q5359" t="str">
            <v>Materiel ICM</v>
          </cell>
          <cell r="R5359" t="str">
            <v>SYSTEMES ET RESEAUX</v>
          </cell>
          <cell r="S5359" t="str">
            <v>SYSTEMES RESEAUX / TRANSMISSION</v>
          </cell>
          <cell r="U5359">
            <v>0</v>
          </cell>
          <cell r="V5359">
            <v>11.618773233000001</v>
          </cell>
          <cell r="W5359" t="str">
            <v>AMO_MA_AU</v>
          </cell>
          <cell r="X5359" t="str">
            <v>MAT_ED</v>
          </cell>
          <cell r="Y5359" t="str">
            <v>MAT</v>
          </cell>
          <cell r="Z5359" t="str">
            <v>AM</v>
          </cell>
          <cell r="AB5359" t="str">
            <v>ER EQUIPEMENTS RESEAUX FEDERAL</v>
          </cell>
        </row>
        <row r="5360">
          <cell r="A5360" t="str">
            <v>CDG</v>
          </cell>
          <cell r="B5360">
            <v>0</v>
          </cell>
          <cell r="C5360" t="str">
            <v>VtilAna</v>
          </cell>
          <cell r="D5360" t="str">
            <v>FOR</v>
          </cell>
          <cell r="E5360" t="str">
            <v>DAM02_X1518</v>
          </cell>
          <cell r="F5360" t="str">
            <v>CDCP</v>
          </cell>
          <cell r="G5360" t="str">
            <v>CDCMC</v>
          </cell>
          <cell r="H5360" t="str">
            <v>FMSGT</v>
          </cell>
          <cell r="I5360" t="str">
            <v>FMST</v>
          </cell>
          <cell r="J5360" t="str">
            <v>LDN</v>
          </cell>
          <cell r="K5360" t="str">
            <v>CDCMC</v>
          </cell>
          <cell r="L5360" t="str">
            <v>LDN_DS400</v>
          </cell>
          <cell r="M5360" t="str">
            <v>LDN</v>
          </cell>
          <cell r="N5360" t="str">
            <v>CITI-MF</v>
          </cell>
          <cell r="O5360" t="str">
            <v>DAM</v>
          </cell>
          <cell r="P5360" t="str">
            <v>Amort materiel</v>
          </cell>
          <cell r="Q5360" t="str">
            <v>Materiel ICM</v>
          </cell>
          <cell r="R5360" t="str">
            <v>SYSTEMES ET RESEAUX</v>
          </cell>
          <cell r="S5360" t="str">
            <v>SYSTEMES RESEAUX / TRANSMISSION</v>
          </cell>
          <cell r="U5360">
            <v>0</v>
          </cell>
          <cell r="V5360">
            <v>783.10531590419998</v>
          </cell>
          <cell r="W5360" t="str">
            <v>AMO_MA_AU</v>
          </cell>
          <cell r="X5360" t="str">
            <v>MAT_ED</v>
          </cell>
          <cell r="Y5360" t="str">
            <v>MAT</v>
          </cell>
          <cell r="Z5360" t="str">
            <v>AM</v>
          </cell>
          <cell r="AB5360" t="str">
            <v>ER EQUIPEMENTS RESEAUX FEDERAL</v>
          </cell>
        </row>
        <row r="5361">
          <cell r="A5361" t="str">
            <v>CDG</v>
          </cell>
          <cell r="B5361">
            <v>0</v>
          </cell>
          <cell r="C5361" t="str">
            <v>VtilAna</v>
          </cell>
          <cell r="D5361" t="str">
            <v>FOR</v>
          </cell>
          <cell r="E5361" t="str">
            <v>DAM02_X1518</v>
          </cell>
          <cell r="F5361" t="str">
            <v>CDCP</v>
          </cell>
          <cell r="G5361" t="str">
            <v>CDCMC</v>
          </cell>
          <cell r="H5361" t="str">
            <v>FMSGT</v>
          </cell>
          <cell r="I5361" t="str">
            <v>FMST</v>
          </cell>
          <cell r="J5361" t="str">
            <v>LDN</v>
          </cell>
          <cell r="K5361" t="str">
            <v>CDCMC</v>
          </cell>
          <cell r="L5361" t="str">
            <v>LDN_DS500</v>
          </cell>
          <cell r="M5361" t="str">
            <v>LDN</v>
          </cell>
          <cell r="N5361" t="str">
            <v>CITI-MF</v>
          </cell>
          <cell r="O5361" t="str">
            <v>DAM</v>
          </cell>
          <cell r="P5361" t="str">
            <v>Amort materiel</v>
          </cell>
          <cell r="Q5361" t="str">
            <v>Materiel ICM</v>
          </cell>
          <cell r="R5361" t="str">
            <v>SYSTEMES ET RESEAUX</v>
          </cell>
          <cell r="S5361" t="str">
            <v>SYSTEMES RESEAUX / TRANSMISSION</v>
          </cell>
          <cell r="U5361">
            <v>0</v>
          </cell>
          <cell r="V5361">
            <v>142.91091076590001</v>
          </cell>
          <cell r="W5361" t="str">
            <v>AMO_MA_AU</v>
          </cell>
          <cell r="X5361" t="str">
            <v>MAT_ED</v>
          </cell>
          <cell r="Y5361" t="str">
            <v>MAT</v>
          </cell>
          <cell r="Z5361" t="str">
            <v>AM</v>
          </cell>
          <cell r="AB5361" t="str">
            <v>ER EQUIPEMENTS RESEAUX FEDERAL</v>
          </cell>
        </row>
        <row r="5362">
          <cell r="A5362" t="str">
            <v>CDG</v>
          </cell>
          <cell r="B5362">
            <v>0</v>
          </cell>
          <cell r="C5362" t="str">
            <v>VtilAna</v>
          </cell>
          <cell r="D5362" t="str">
            <v>FOR</v>
          </cell>
          <cell r="E5362" t="str">
            <v>DAM02_X1518</v>
          </cell>
          <cell r="F5362" t="str">
            <v>CDCP</v>
          </cell>
          <cell r="G5362" t="str">
            <v>CDCMC</v>
          </cell>
          <cell r="H5362" t="str">
            <v>FMSGT</v>
          </cell>
          <cell r="I5362" t="str">
            <v>FMST</v>
          </cell>
          <cell r="J5362" t="str">
            <v>LDN</v>
          </cell>
          <cell r="K5362" t="str">
            <v>CDCMC</v>
          </cell>
          <cell r="L5362" t="str">
            <v>LDN_DS600</v>
          </cell>
          <cell r="M5362" t="str">
            <v>LDN</v>
          </cell>
          <cell r="N5362" t="str">
            <v>CITI-MF</v>
          </cell>
          <cell r="O5362" t="str">
            <v>DAM</v>
          </cell>
          <cell r="P5362" t="str">
            <v>Amort materiel</v>
          </cell>
          <cell r="Q5362" t="str">
            <v>Materiel ICM</v>
          </cell>
          <cell r="R5362" t="str">
            <v>SYSTEMES ET RESEAUX</v>
          </cell>
          <cell r="S5362" t="str">
            <v>SYSTEMES RESEAUX / TRANSMISSION</v>
          </cell>
          <cell r="U5362">
            <v>0</v>
          </cell>
          <cell r="V5362">
            <v>427.57085497439999</v>
          </cell>
          <cell r="W5362" t="str">
            <v>AMO_MA_AU</v>
          </cell>
          <cell r="X5362" t="str">
            <v>MAT_ED</v>
          </cell>
          <cell r="Y5362" t="str">
            <v>MAT</v>
          </cell>
          <cell r="Z5362" t="str">
            <v>AM</v>
          </cell>
          <cell r="AB5362" t="str">
            <v>ER EQUIPEMENTS RESEAUX FEDERAL</v>
          </cell>
        </row>
        <row r="5363">
          <cell r="A5363" t="str">
            <v>CDG</v>
          </cell>
          <cell r="B5363">
            <v>0</v>
          </cell>
          <cell r="C5363" t="str">
            <v>VtilAna</v>
          </cell>
          <cell r="D5363" t="str">
            <v>FOR</v>
          </cell>
          <cell r="E5363" t="str">
            <v>DAM02_X1518</v>
          </cell>
          <cell r="F5363" t="str">
            <v>CDCP</v>
          </cell>
          <cell r="G5363" t="str">
            <v>CDCMC</v>
          </cell>
          <cell r="H5363" t="str">
            <v>FMSGT</v>
          </cell>
          <cell r="I5363" t="str">
            <v>FMST</v>
          </cell>
          <cell r="J5363" t="str">
            <v>LDN</v>
          </cell>
          <cell r="K5363" t="str">
            <v>CDCMC</v>
          </cell>
          <cell r="L5363" t="str">
            <v>LDN_DS700</v>
          </cell>
          <cell r="M5363" t="str">
            <v>LDN</v>
          </cell>
          <cell r="N5363" t="str">
            <v>CITI-MF</v>
          </cell>
          <cell r="O5363" t="str">
            <v>DAM</v>
          </cell>
          <cell r="P5363" t="str">
            <v>Amort materiel</v>
          </cell>
          <cell r="Q5363" t="str">
            <v>Materiel ICM</v>
          </cell>
          <cell r="R5363" t="str">
            <v>SYSTEMES ET RESEAUX</v>
          </cell>
          <cell r="S5363" t="str">
            <v>SYSTEMES RESEAUX / TRANSMISSION</v>
          </cell>
          <cell r="U5363">
            <v>0</v>
          </cell>
          <cell r="V5363">
            <v>142.91091076590001</v>
          </cell>
          <cell r="W5363" t="str">
            <v>AMO_MA_AU</v>
          </cell>
          <cell r="X5363" t="str">
            <v>MAT_ED</v>
          </cell>
          <cell r="Y5363" t="str">
            <v>MAT</v>
          </cell>
          <cell r="Z5363" t="str">
            <v>AM</v>
          </cell>
          <cell r="AB5363" t="str">
            <v>ER EQUIPEMENTS RESEAUX FEDERAL</v>
          </cell>
        </row>
        <row r="5364">
          <cell r="A5364" t="str">
            <v>CDG</v>
          </cell>
          <cell r="B5364">
            <v>0</v>
          </cell>
          <cell r="C5364" t="str">
            <v>VtilAna</v>
          </cell>
          <cell r="D5364" t="str">
            <v>FOR</v>
          </cell>
          <cell r="E5364" t="str">
            <v>DAM02_X1518</v>
          </cell>
          <cell r="F5364" t="str">
            <v>CDCP</v>
          </cell>
          <cell r="G5364" t="str">
            <v>CDCMC</v>
          </cell>
          <cell r="H5364" t="str">
            <v>FMSGT</v>
          </cell>
          <cell r="I5364" t="str">
            <v>FMST</v>
          </cell>
          <cell r="J5364" t="str">
            <v>LDN</v>
          </cell>
          <cell r="K5364" t="str">
            <v>CDCMC</v>
          </cell>
          <cell r="L5364" t="str">
            <v>LDN_DS800</v>
          </cell>
          <cell r="M5364" t="str">
            <v>LDN</v>
          </cell>
          <cell r="N5364" t="str">
            <v>CITI-MF</v>
          </cell>
          <cell r="O5364" t="str">
            <v>DAM</v>
          </cell>
          <cell r="P5364" t="str">
            <v>Amort materiel</v>
          </cell>
          <cell r="Q5364" t="str">
            <v>Materiel ICM</v>
          </cell>
          <cell r="R5364" t="str">
            <v>SYSTEMES ET RESEAUX</v>
          </cell>
          <cell r="S5364" t="str">
            <v>SYSTEMES RESEAUX / TRANSMISSION</v>
          </cell>
          <cell r="U5364">
            <v>0</v>
          </cell>
          <cell r="V5364">
            <v>953.90128242929995</v>
          </cell>
          <cell r="W5364" t="str">
            <v>AMO_MA_AU</v>
          </cell>
          <cell r="X5364" t="str">
            <v>MAT_ED</v>
          </cell>
          <cell r="Y5364" t="str">
            <v>MAT</v>
          </cell>
          <cell r="Z5364" t="str">
            <v>AM</v>
          </cell>
          <cell r="AB5364" t="str">
            <v>ER EQUIPEMENTS RESEAUX FEDERAL</v>
          </cell>
        </row>
        <row r="5365">
          <cell r="A5365" t="str">
            <v>CDG</v>
          </cell>
          <cell r="B5365">
            <v>0</v>
          </cell>
          <cell r="C5365" t="str">
            <v>VtilAna</v>
          </cell>
          <cell r="D5365" t="str">
            <v>FOR</v>
          </cell>
          <cell r="E5365" t="str">
            <v>DAM02_X1518</v>
          </cell>
          <cell r="F5365" t="str">
            <v>CDCP</v>
          </cell>
          <cell r="G5365" t="str">
            <v>CDCMC</v>
          </cell>
          <cell r="H5365" t="str">
            <v>FMSGT</v>
          </cell>
          <cell r="I5365" t="str">
            <v>FMST</v>
          </cell>
          <cell r="J5365" t="str">
            <v>LDN</v>
          </cell>
          <cell r="K5365" t="str">
            <v>CDCMC</v>
          </cell>
          <cell r="L5365" t="str">
            <v>LDN_EDA31</v>
          </cell>
          <cell r="M5365" t="str">
            <v>LDN</v>
          </cell>
          <cell r="N5365" t="str">
            <v>CITI-MF</v>
          </cell>
          <cell r="O5365" t="str">
            <v>DAM</v>
          </cell>
          <cell r="P5365" t="str">
            <v>Amort materiel</v>
          </cell>
          <cell r="Q5365" t="str">
            <v>Materiel ICM</v>
          </cell>
          <cell r="R5365" t="str">
            <v>SYSTEMES ET RESEAUX</v>
          </cell>
          <cell r="S5365" t="str">
            <v>SYSTEMES RESEAUX / TRANSMISSION</v>
          </cell>
          <cell r="U5365">
            <v>0</v>
          </cell>
          <cell r="V5365">
            <v>982.94821551179996</v>
          </cell>
          <cell r="W5365" t="str">
            <v>AMO_MA_AU</v>
          </cell>
          <cell r="X5365" t="str">
            <v>MAT_ED</v>
          </cell>
          <cell r="Y5365" t="str">
            <v>MAT</v>
          </cell>
          <cell r="Z5365" t="str">
            <v>AM</v>
          </cell>
          <cell r="AB5365" t="str">
            <v>ER EQUIPEMENTS RESEAUX FEDERAL</v>
          </cell>
        </row>
        <row r="5366">
          <cell r="A5366" t="str">
            <v>CDG</v>
          </cell>
          <cell r="B5366">
            <v>0</v>
          </cell>
          <cell r="C5366" t="str">
            <v>VtilAna</v>
          </cell>
          <cell r="D5366" t="str">
            <v>FOR</v>
          </cell>
          <cell r="E5366" t="str">
            <v>DAM02_X1518</v>
          </cell>
          <cell r="F5366" t="str">
            <v>CDCP</v>
          </cell>
          <cell r="G5366" t="str">
            <v>CDCMC</v>
          </cell>
          <cell r="H5366" t="str">
            <v>FMSGT</v>
          </cell>
          <cell r="I5366" t="str">
            <v>FMST</v>
          </cell>
          <cell r="J5366" t="str">
            <v>LDN</v>
          </cell>
          <cell r="K5366" t="str">
            <v>CDCMC</v>
          </cell>
          <cell r="L5366" t="str">
            <v>LDN_FM000</v>
          </cell>
          <cell r="M5366" t="str">
            <v>LDN</v>
          </cell>
          <cell r="N5366" t="str">
            <v>CITI-MF</v>
          </cell>
          <cell r="O5366" t="str">
            <v>DAM</v>
          </cell>
          <cell r="P5366" t="str">
            <v>Amort materiel</v>
          </cell>
          <cell r="Q5366" t="str">
            <v>Materiel ICM</v>
          </cell>
          <cell r="R5366" t="str">
            <v>SYSTEMES ET RESEAUX</v>
          </cell>
          <cell r="S5366" t="str">
            <v>SYSTEMES RESEAUX / TRANSMISSION</v>
          </cell>
          <cell r="U5366">
            <v>0</v>
          </cell>
          <cell r="V5366">
            <v>56.931988841699997</v>
          </cell>
          <cell r="W5366" t="str">
            <v>AMO_MA_AU</v>
          </cell>
          <cell r="X5366" t="str">
            <v>MAT_ED</v>
          </cell>
          <cell r="Y5366" t="str">
            <v>MAT</v>
          </cell>
          <cell r="Z5366" t="str">
            <v>AM</v>
          </cell>
          <cell r="AB5366" t="str">
            <v>ER EQUIPEMENTS RESEAUX FEDERAL</v>
          </cell>
        </row>
        <row r="5367">
          <cell r="A5367" t="str">
            <v>CDG</v>
          </cell>
          <cell r="B5367">
            <v>0</v>
          </cell>
          <cell r="C5367" t="str">
            <v>VtilAna</v>
          </cell>
          <cell r="D5367" t="str">
            <v>FOR</v>
          </cell>
          <cell r="E5367" t="str">
            <v>DAM02_X1518</v>
          </cell>
          <cell r="F5367" t="str">
            <v>CDCP</v>
          </cell>
          <cell r="G5367" t="str">
            <v>CDCMC</v>
          </cell>
          <cell r="H5367" t="str">
            <v>FMSGT</v>
          </cell>
          <cell r="I5367" t="str">
            <v>FMST</v>
          </cell>
          <cell r="J5367" t="str">
            <v>LDN</v>
          </cell>
          <cell r="K5367" t="str">
            <v>CDCMC</v>
          </cell>
          <cell r="L5367" t="str">
            <v>LDN_FM0DE</v>
          </cell>
          <cell r="M5367" t="str">
            <v>LDN</v>
          </cell>
          <cell r="N5367" t="str">
            <v>CITI-MF</v>
          </cell>
          <cell r="O5367" t="str">
            <v>DAM</v>
          </cell>
          <cell r="P5367" t="str">
            <v>Amort materiel</v>
          </cell>
          <cell r="Q5367" t="str">
            <v>Materiel ICM</v>
          </cell>
          <cell r="R5367" t="str">
            <v>SYSTEMES ET RESEAUX</v>
          </cell>
          <cell r="S5367" t="str">
            <v>SYSTEMES RESEAUX / TRANSMISSION</v>
          </cell>
          <cell r="U5367">
            <v>0</v>
          </cell>
          <cell r="V5367">
            <v>284.65994420850001</v>
          </cell>
          <cell r="W5367" t="str">
            <v>AMO_MA_AU</v>
          </cell>
          <cell r="X5367" t="str">
            <v>MAT_ED</v>
          </cell>
          <cell r="Y5367" t="str">
            <v>MAT</v>
          </cell>
          <cell r="Z5367" t="str">
            <v>AM</v>
          </cell>
          <cell r="AB5367" t="str">
            <v>ER EQUIPEMENTS RESEAUX FEDERAL</v>
          </cell>
        </row>
        <row r="5368">
          <cell r="A5368" t="str">
            <v>CDG</v>
          </cell>
          <cell r="B5368">
            <v>0</v>
          </cell>
          <cell r="C5368" t="str">
            <v>VtilAna</v>
          </cell>
          <cell r="D5368" t="str">
            <v>FOR</v>
          </cell>
          <cell r="E5368" t="str">
            <v>DAM02_X1518</v>
          </cell>
          <cell r="F5368" t="str">
            <v>CDCP</v>
          </cell>
          <cell r="G5368" t="str">
            <v>CDCMC</v>
          </cell>
          <cell r="H5368" t="str">
            <v>FMSGT</v>
          </cell>
          <cell r="I5368" t="str">
            <v>FMST</v>
          </cell>
          <cell r="J5368" t="str">
            <v>LDN</v>
          </cell>
          <cell r="K5368" t="str">
            <v>CDCMC</v>
          </cell>
          <cell r="L5368" t="str">
            <v>LDN_FMSG0</v>
          </cell>
          <cell r="M5368" t="str">
            <v>LDN</v>
          </cell>
          <cell r="N5368" t="str">
            <v>CITI-MF</v>
          </cell>
          <cell r="O5368" t="str">
            <v>DAM</v>
          </cell>
          <cell r="P5368" t="str">
            <v>Amort materiel</v>
          </cell>
          <cell r="Q5368" t="str">
            <v>Materiel ICM</v>
          </cell>
          <cell r="R5368" t="str">
            <v>SYSTEMES ET RESEAUX</v>
          </cell>
          <cell r="S5368" t="str">
            <v>SYSTEMES RESEAUX / TRANSMISSION</v>
          </cell>
          <cell r="U5368">
            <v>0</v>
          </cell>
          <cell r="V5368">
            <v>142.91091076590001</v>
          </cell>
          <cell r="W5368" t="str">
            <v>AMO_MA_AU</v>
          </cell>
          <cell r="X5368" t="str">
            <v>MAT_ED</v>
          </cell>
          <cell r="Y5368" t="str">
            <v>MAT</v>
          </cell>
          <cell r="Z5368" t="str">
            <v>AM</v>
          </cell>
          <cell r="AB5368" t="str">
            <v>ER EQUIPEMENTS RESEAUX FEDERAL</v>
          </cell>
        </row>
        <row r="5369">
          <cell r="A5369" t="str">
            <v>CDG</v>
          </cell>
          <cell r="B5369">
            <v>0</v>
          </cell>
          <cell r="C5369" t="str">
            <v>VtilAna</v>
          </cell>
          <cell r="D5369" t="str">
            <v>FOR</v>
          </cell>
          <cell r="E5369" t="str">
            <v>DAM02_X1518</v>
          </cell>
          <cell r="F5369" t="str">
            <v>CDCP</v>
          </cell>
          <cell r="G5369" t="str">
            <v>CDCMC</v>
          </cell>
          <cell r="H5369" t="str">
            <v>FMSGT</v>
          </cell>
          <cell r="I5369" t="str">
            <v>FMST</v>
          </cell>
          <cell r="J5369" t="str">
            <v>LDN</v>
          </cell>
          <cell r="K5369" t="str">
            <v>CDCMC</v>
          </cell>
          <cell r="L5369" t="str">
            <v>LDN_FMSG3</v>
          </cell>
          <cell r="M5369" t="str">
            <v>LDN</v>
          </cell>
          <cell r="N5369" t="str">
            <v>CITI-MF</v>
          </cell>
          <cell r="O5369" t="str">
            <v>DAM</v>
          </cell>
          <cell r="P5369" t="str">
            <v>Amort materiel</v>
          </cell>
          <cell r="Q5369" t="str">
            <v>Materiel ICM</v>
          </cell>
          <cell r="R5369" t="str">
            <v>SYSTEMES ET RESEAUX</v>
          </cell>
          <cell r="S5369" t="str">
            <v>SYSTEMES RESEAUX / TRANSMISSION</v>
          </cell>
          <cell r="U5369">
            <v>0</v>
          </cell>
          <cell r="V5369">
            <v>569.31988841700002</v>
          </cell>
          <cell r="W5369" t="str">
            <v>AMO_MA_AU</v>
          </cell>
          <cell r="X5369" t="str">
            <v>MAT_ED</v>
          </cell>
          <cell r="Y5369" t="str">
            <v>MAT</v>
          </cell>
          <cell r="Z5369" t="str">
            <v>AM</v>
          </cell>
          <cell r="AB5369" t="str">
            <v>ER EQUIPEMENTS RESEAUX FEDERAL</v>
          </cell>
        </row>
        <row r="5370">
          <cell r="A5370" t="str">
            <v>CDG</v>
          </cell>
          <cell r="B5370">
            <v>0</v>
          </cell>
          <cell r="C5370" t="str">
            <v>VtilAna</v>
          </cell>
          <cell r="D5370" t="str">
            <v>FOR</v>
          </cell>
          <cell r="E5370" t="str">
            <v>DAM02_X1518</v>
          </cell>
          <cell r="F5370" t="str">
            <v>CDCP</v>
          </cell>
          <cell r="G5370" t="str">
            <v>CDCMC</v>
          </cell>
          <cell r="H5370" t="str">
            <v>FMSGT</v>
          </cell>
          <cell r="I5370" t="str">
            <v>FMST</v>
          </cell>
          <cell r="J5370" t="str">
            <v>LDN</v>
          </cell>
          <cell r="K5370" t="str">
            <v>CDCMC</v>
          </cell>
          <cell r="L5370" t="str">
            <v>LDN_FMSG5</v>
          </cell>
          <cell r="M5370" t="str">
            <v>LDN</v>
          </cell>
          <cell r="N5370" t="str">
            <v>CITI-MF</v>
          </cell>
          <cell r="O5370" t="str">
            <v>DAM</v>
          </cell>
          <cell r="P5370" t="str">
            <v>Amort materiel</v>
          </cell>
          <cell r="Q5370" t="str">
            <v>Materiel ICM</v>
          </cell>
          <cell r="R5370" t="str">
            <v>SYSTEMES ET RESEAUX</v>
          </cell>
          <cell r="S5370" t="str">
            <v>SYSTEMES RESEAUX / TRANSMISSION</v>
          </cell>
          <cell r="U5370">
            <v>0</v>
          </cell>
          <cell r="V5370">
            <v>391.55265795209999</v>
          </cell>
          <cell r="W5370" t="str">
            <v>AMO_MA_AU</v>
          </cell>
          <cell r="X5370" t="str">
            <v>MAT_ED</v>
          </cell>
          <cell r="Y5370" t="str">
            <v>MAT</v>
          </cell>
          <cell r="Z5370" t="str">
            <v>AM</v>
          </cell>
          <cell r="AB5370" t="str">
            <v>ER EQUIPEMENTS RESEAUX FEDERAL</v>
          </cell>
        </row>
        <row r="5371">
          <cell r="A5371" t="str">
            <v>CDG</v>
          </cell>
          <cell r="B5371">
            <v>0</v>
          </cell>
          <cell r="C5371" t="str">
            <v>VtilAna</v>
          </cell>
          <cell r="D5371" t="str">
            <v>FOR</v>
          </cell>
          <cell r="E5371" t="str">
            <v>DAM02_X1518</v>
          </cell>
          <cell r="F5371" t="str">
            <v>CDCP</v>
          </cell>
          <cell r="G5371" t="str">
            <v>CDCMC</v>
          </cell>
          <cell r="H5371" t="str">
            <v>FMSGT</v>
          </cell>
          <cell r="I5371" t="str">
            <v>FMST</v>
          </cell>
          <cell r="J5371" t="str">
            <v>LDN</v>
          </cell>
          <cell r="K5371" t="str">
            <v>CDCMC</v>
          </cell>
          <cell r="L5371" t="str">
            <v>LDN_FMSG7</v>
          </cell>
          <cell r="M5371" t="str">
            <v>LDN</v>
          </cell>
          <cell r="N5371" t="str">
            <v>CITI-MF</v>
          </cell>
          <cell r="O5371" t="str">
            <v>DAM</v>
          </cell>
          <cell r="P5371" t="str">
            <v>Amort materiel</v>
          </cell>
          <cell r="Q5371" t="str">
            <v>Materiel ICM</v>
          </cell>
          <cell r="R5371" t="str">
            <v>SYSTEMES ET RESEAUX</v>
          </cell>
          <cell r="S5371" t="str">
            <v>SYSTEMES RESEAUX / TRANSMISSION</v>
          </cell>
          <cell r="U5371">
            <v>0</v>
          </cell>
          <cell r="V5371">
            <v>284.65994420850001</v>
          </cell>
          <cell r="W5371" t="str">
            <v>AMO_MA_AU</v>
          </cell>
          <cell r="X5371" t="str">
            <v>MAT_ED</v>
          </cell>
          <cell r="Y5371" t="str">
            <v>MAT</v>
          </cell>
          <cell r="Z5371" t="str">
            <v>AM</v>
          </cell>
          <cell r="AB5371" t="str">
            <v>ER EQUIPEMENTS RESEAUX FEDERAL</v>
          </cell>
        </row>
        <row r="5372">
          <cell r="A5372" t="str">
            <v>CDG</v>
          </cell>
          <cell r="B5372">
            <v>0</v>
          </cell>
          <cell r="C5372" t="str">
            <v>VtilAna</v>
          </cell>
          <cell r="D5372" t="str">
            <v>FOR</v>
          </cell>
          <cell r="E5372" t="str">
            <v>DAM02_X1518</v>
          </cell>
          <cell r="F5372" t="str">
            <v>CDCP</v>
          </cell>
          <cell r="G5372" t="str">
            <v>CDCMC</v>
          </cell>
          <cell r="H5372" t="str">
            <v>FMSGT</v>
          </cell>
          <cell r="I5372" t="str">
            <v>FMST</v>
          </cell>
          <cell r="J5372" t="str">
            <v>LDN</v>
          </cell>
          <cell r="K5372" t="str">
            <v>CDCMC</v>
          </cell>
          <cell r="L5372" t="str">
            <v>LDN_FMSGI</v>
          </cell>
          <cell r="M5372" t="str">
            <v>LDN</v>
          </cell>
          <cell r="N5372" t="str">
            <v>CITI-MF</v>
          </cell>
          <cell r="O5372" t="str">
            <v>DAM</v>
          </cell>
          <cell r="P5372" t="str">
            <v>Amort materiel</v>
          </cell>
          <cell r="Q5372" t="str">
            <v>Materiel ICM</v>
          </cell>
          <cell r="R5372" t="str">
            <v>SYSTEMES ET RESEAUX</v>
          </cell>
          <cell r="S5372" t="str">
            <v>SYSTEMES RESEAUX / TRANSMISSION</v>
          </cell>
          <cell r="U5372">
            <v>0</v>
          </cell>
          <cell r="V5372">
            <v>569.31988841700002</v>
          </cell>
          <cell r="W5372" t="str">
            <v>AMO_MA_AU</v>
          </cell>
          <cell r="X5372" t="str">
            <v>MAT_ED</v>
          </cell>
          <cell r="Y5372" t="str">
            <v>MAT</v>
          </cell>
          <cell r="Z5372" t="str">
            <v>AM</v>
          </cell>
          <cell r="AB5372" t="str">
            <v>ER EQUIPEMENTS RESEAUX FEDERAL</v>
          </cell>
        </row>
        <row r="5373">
          <cell r="A5373" t="str">
            <v>CDG</v>
          </cell>
          <cell r="B5373">
            <v>0</v>
          </cell>
          <cell r="C5373" t="str">
            <v>VtilAna</v>
          </cell>
          <cell r="D5373" t="str">
            <v>FOR</v>
          </cell>
          <cell r="E5373" t="str">
            <v>DAM02_X1518</v>
          </cell>
          <cell r="F5373" t="str">
            <v>CDCP</v>
          </cell>
          <cell r="G5373" t="str">
            <v>CDCMC</v>
          </cell>
          <cell r="H5373" t="str">
            <v>FMSGT</v>
          </cell>
          <cell r="I5373" t="str">
            <v>FMST</v>
          </cell>
          <cell r="J5373" t="str">
            <v>LDN</v>
          </cell>
          <cell r="K5373" t="str">
            <v>CDCMC</v>
          </cell>
          <cell r="L5373" t="str">
            <v>LDN_FMSI0</v>
          </cell>
          <cell r="M5373" t="str">
            <v>LDN</v>
          </cell>
          <cell r="N5373" t="str">
            <v>CITI-MF</v>
          </cell>
          <cell r="O5373" t="str">
            <v>DAM</v>
          </cell>
          <cell r="P5373" t="str">
            <v>Amort materiel</v>
          </cell>
          <cell r="Q5373" t="str">
            <v>Materiel ICM</v>
          </cell>
          <cell r="R5373" t="str">
            <v>SYSTEMES ET RESEAUX</v>
          </cell>
          <cell r="S5373" t="str">
            <v>SYSTEMES RESEAUX / TRANSMISSION</v>
          </cell>
          <cell r="U5373">
            <v>0</v>
          </cell>
          <cell r="V5373">
            <v>569.31988841700002</v>
          </cell>
          <cell r="W5373" t="str">
            <v>AMO_MA_AU</v>
          </cell>
          <cell r="X5373" t="str">
            <v>MAT_ED</v>
          </cell>
          <cell r="Y5373" t="str">
            <v>MAT</v>
          </cell>
          <cell r="Z5373" t="str">
            <v>AM</v>
          </cell>
          <cell r="AB5373" t="str">
            <v>ER EQUIPEMENTS RESEAUX FEDERAL</v>
          </cell>
        </row>
        <row r="5374">
          <cell r="A5374" t="str">
            <v>CDG</v>
          </cell>
          <cell r="B5374">
            <v>0</v>
          </cell>
          <cell r="C5374" t="str">
            <v>VtilAna</v>
          </cell>
          <cell r="D5374" t="str">
            <v>FOR</v>
          </cell>
          <cell r="E5374" t="str">
            <v>DAM02_X1518</v>
          </cell>
          <cell r="F5374" t="str">
            <v>CDCP</v>
          </cell>
          <cell r="G5374" t="str">
            <v>CDCMC</v>
          </cell>
          <cell r="H5374" t="str">
            <v>FMSGT</v>
          </cell>
          <cell r="I5374" t="str">
            <v>FMST</v>
          </cell>
          <cell r="J5374" t="str">
            <v>LDN</v>
          </cell>
          <cell r="K5374" t="str">
            <v>CDCMC</v>
          </cell>
          <cell r="L5374" t="str">
            <v>LDN_LDNMO</v>
          </cell>
          <cell r="M5374" t="str">
            <v>LDN</v>
          </cell>
          <cell r="N5374" t="str">
            <v>CITI-MF</v>
          </cell>
          <cell r="O5374" t="str">
            <v>DAM</v>
          </cell>
          <cell r="P5374" t="str">
            <v>Amort materiel</v>
          </cell>
          <cell r="Q5374" t="str">
            <v>Materiel ICM</v>
          </cell>
          <cell r="R5374" t="str">
            <v>SYSTEMES ET RESEAUX</v>
          </cell>
          <cell r="S5374" t="str">
            <v>SYSTEMES RESEAUX / TRANSMISSION</v>
          </cell>
          <cell r="U5374">
            <v>0</v>
          </cell>
          <cell r="V5374">
            <v>996.89074339139995</v>
          </cell>
          <cell r="W5374" t="str">
            <v>AMO_MA_AU</v>
          </cell>
          <cell r="X5374" t="str">
            <v>MAT_ED</v>
          </cell>
          <cell r="Y5374" t="str">
            <v>MAT</v>
          </cell>
          <cell r="Z5374" t="str">
            <v>AM</v>
          </cell>
          <cell r="AB5374" t="str">
            <v>ER EQUIPEMENTS RESEAUX FEDERAL</v>
          </cell>
        </row>
        <row r="5375">
          <cell r="A5375" t="str">
            <v>CDG</v>
          </cell>
          <cell r="B5375">
            <v>0</v>
          </cell>
          <cell r="C5375" t="str">
            <v>VtilAna</v>
          </cell>
          <cell r="D5375" t="str">
            <v>FOR</v>
          </cell>
          <cell r="E5375" t="str">
            <v>DAM02_X1518</v>
          </cell>
          <cell r="F5375" t="str">
            <v>CDCP</v>
          </cell>
          <cell r="G5375" t="str">
            <v>CDCMC</v>
          </cell>
          <cell r="H5375" t="str">
            <v>FMSGT</v>
          </cell>
          <cell r="I5375" t="str">
            <v>FMST</v>
          </cell>
          <cell r="J5375" t="str">
            <v>LDN</v>
          </cell>
          <cell r="K5375" t="str">
            <v>CDCMC</v>
          </cell>
          <cell r="L5375" t="str">
            <v>LDN_LDNST</v>
          </cell>
          <cell r="M5375" t="str">
            <v>LDN</v>
          </cell>
          <cell r="N5375" t="str">
            <v>CITI-MF</v>
          </cell>
          <cell r="O5375" t="str">
            <v>DAM</v>
          </cell>
          <cell r="P5375" t="str">
            <v>Amort materiel</v>
          </cell>
          <cell r="Q5375" t="str">
            <v>Materiel ICM</v>
          </cell>
          <cell r="R5375" t="str">
            <v>SYSTEMES ET RESEAUX</v>
          </cell>
          <cell r="S5375" t="str">
            <v>SYSTEMES RESEAUX / TRANSMISSION</v>
          </cell>
          <cell r="U5375">
            <v>0</v>
          </cell>
          <cell r="V5375">
            <v>996.89074339139995</v>
          </cell>
          <cell r="W5375" t="str">
            <v>AMO_MA_AU</v>
          </cell>
          <cell r="X5375" t="str">
            <v>MAT_ED</v>
          </cell>
          <cell r="Y5375" t="str">
            <v>MAT</v>
          </cell>
          <cell r="Z5375" t="str">
            <v>AM</v>
          </cell>
          <cell r="AB5375" t="str">
            <v>ER EQUIPEMENTS RESEAUX FEDERAL</v>
          </cell>
        </row>
        <row r="5376">
          <cell r="A5376" t="str">
            <v>CDG</v>
          </cell>
          <cell r="B5376">
            <v>0</v>
          </cell>
          <cell r="C5376" t="str">
            <v>VtilAna</v>
          </cell>
          <cell r="D5376" t="str">
            <v>FOR</v>
          </cell>
          <cell r="E5376" t="str">
            <v>DAM02_X1518</v>
          </cell>
          <cell r="F5376" t="str">
            <v>CDCP</v>
          </cell>
          <cell r="G5376" t="str">
            <v>CDCMC</v>
          </cell>
          <cell r="H5376" t="str">
            <v>FMSGT</v>
          </cell>
          <cell r="I5376" t="str">
            <v>FMST</v>
          </cell>
          <cell r="J5376" t="str">
            <v>LDN</v>
          </cell>
          <cell r="K5376" t="str">
            <v>CDCMC</v>
          </cell>
          <cell r="L5376" t="str">
            <v>LDN_STR20</v>
          </cell>
          <cell r="M5376" t="str">
            <v>LDN</v>
          </cell>
          <cell r="N5376" t="str">
            <v>CITI-MF</v>
          </cell>
          <cell r="O5376" t="str">
            <v>DAM</v>
          </cell>
          <cell r="P5376" t="str">
            <v>Amort materiel</v>
          </cell>
          <cell r="Q5376" t="str">
            <v>Materiel ICM</v>
          </cell>
          <cell r="R5376" t="str">
            <v>SYSTEMES ET RESEAUX</v>
          </cell>
          <cell r="S5376" t="str">
            <v>SYSTEMES RESEAUX / TRANSMISSION</v>
          </cell>
          <cell r="U5376">
            <v>0</v>
          </cell>
          <cell r="V5376">
            <v>996.89074339139995</v>
          </cell>
          <cell r="W5376" t="str">
            <v>AMO_MA_AU</v>
          </cell>
          <cell r="X5376" t="str">
            <v>MAT_ED</v>
          </cell>
          <cell r="Y5376" t="str">
            <v>MAT</v>
          </cell>
          <cell r="Z5376" t="str">
            <v>AM</v>
          </cell>
          <cell r="AB5376" t="str">
            <v>ER EQUIPEMENTS RESEAUX FEDERAL</v>
          </cell>
        </row>
        <row r="5377">
          <cell r="A5377" t="str">
            <v>CDG</v>
          </cell>
          <cell r="B5377">
            <v>0</v>
          </cell>
          <cell r="C5377" t="str">
            <v>VtilAna</v>
          </cell>
          <cell r="D5377" t="str">
            <v>FOR</v>
          </cell>
          <cell r="E5377" t="str">
            <v>DAM02_X1518</v>
          </cell>
          <cell r="F5377" t="str">
            <v>CDCP</v>
          </cell>
          <cell r="G5377" t="str">
            <v>CDCMC</v>
          </cell>
          <cell r="H5377" t="str">
            <v>FMSGT</v>
          </cell>
          <cell r="I5377" t="str">
            <v>FMST</v>
          </cell>
          <cell r="J5377" t="str">
            <v>CDCP</v>
          </cell>
          <cell r="K5377" t="str">
            <v>CDCMC</v>
          </cell>
          <cell r="L5377" t="str">
            <v>MMG00</v>
          </cell>
          <cell r="M5377" t="str">
            <v>MMG</v>
          </cell>
          <cell r="N5377" t="str">
            <v>CITI-MF</v>
          </cell>
          <cell r="O5377" t="str">
            <v>DAM</v>
          </cell>
          <cell r="P5377" t="str">
            <v>Amort materiel</v>
          </cell>
          <cell r="Q5377" t="str">
            <v>Materiel ICM</v>
          </cell>
          <cell r="R5377" t="str">
            <v>SYSTEMES ET RESEAUX</v>
          </cell>
          <cell r="S5377" t="str">
            <v>SYSTEMES RESEAUX / TRANSMISSION</v>
          </cell>
          <cell r="U5377">
            <v>0</v>
          </cell>
          <cell r="V5377">
            <v>2136.4590219027</v>
          </cell>
          <cell r="W5377" t="str">
            <v>AMO_MA_AU</v>
          </cell>
          <cell r="X5377" t="str">
            <v>MAT_ED</v>
          </cell>
          <cell r="Y5377" t="str">
            <v>MAT</v>
          </cell>
          <cell r="Z5377" t="str">
            <v>AM</v>
          </cell>
          <cell r="AB5377" t="str">
            <v>ER EQUIPEMENTS RESEAUX FEDERAL</v>
          </cell>
        </row>
        <row r="5378">
          <cell r="A5378" t="str">
            <v>CDG</v>
          </cell>
          <cell r="B5378">
            <v>0</v>
          </cell>
          <cell r="C5378" t="str">
            <v>VtilAna</v>
          </cell>
          <cell r="D5378" t="str">
            <v>FOR</v>
          </cell>
          <cell r="E5378" t="str">
            <v>DAM02_X1518</v>
          </cell>
          <cell r="F5378" t="str">
            <v>CDCP</v>
          </cell>
          <cell r="G5378" t="str">
            <v>CDCMC</v>
          </cell>
          <cell r="H5378" t="str">
            <v>FMSGT</v>
          </cell>
          <cell r="I5378" t="str">
            <v>FMST</v>
          </cell>
          <cell r="J5378" t="str">
            <v>CDCP</v>
          </cell>
          <cell r="K5378" t="str">
            <v>CDCMC</v>
          </cell>
          <cell r="L5378" t="str">
            <v>MMG10</v>
          </cell>
          <cell r="M5378" t="str">
            <v>MMG</v>
          </cell>
          <cell r="N5378" t="str">
            <v>CITI-MF</v>
          </cell>
          <cell r="O5378" t="str">
            <v>DAM</v>
          </cell>
          <cell r="P5378" t="str">
            <v>Amort materiel</v>
          </cell>
          <cell r="Q5378" t="str">
            <v>Materiel ICM</v>
          </cell>
          <cell r="R5378" t="str">
            <v>SYSTEMES ET RESEAUX</v>
          </cell>
          <cell r="S5378" t="str">
            <v>SYSTEMES RESEAUX / TRANSMISSION</v>
          </cell>
          <cell r="U5378">
            <v>0</v>
          </cell>
          <cell r="V5378">
            <v>871.38132097259995</v>
          </cell>
          <cell r="W5378" t="str">
            <v>AMO_MA_AU</v>
          </cell>
          <cell r="X5378" t="str">
            <v>MAT_ED</v>
          </cell>
          <cell r="Y5378" t="str">
            <v>MAT</v>
          </cell>
          <cell r="Z5378" t="str">
            <v>AM</v>
          </cell>
          <cell r="AB5378" t="str">
            <v>ER EQUIPEMENTS RESEAUX FEDERAL</v>
          </cell>
        </row>
        <row r="5379">
          <cell r="A5379" t="str">
            <v>CDG</v>
          </cell>
          <cell r="B5379">
            <v>0</v>
          </cell>
          <cell r="C5379" t="str">
            <v>VtilAna</v>
          </cell>
          <cell r="D5379" t="str">
            <v>FOR</v>
          </cell>
          <cell r="E5379" t="str">
            <v>DAM02_X1518</v>
          </cell>
          <cell r="F5379" t="str">
            <v>CDCP</v>
          </cell>
          <cell r="G5379" t="str">
            <v>CDCMC</v>
          </cell>
          <cell r="H5379" t="str">
            <v>FMSGT</v>
          </cell>
          <cell r="I5379" t="str">
            <v>FMST</v>
          </cell>
          <cell r="J5379" t="str">
            <v>CDCP</v>
          </cell>
          <cell r="K5379" t="str">
            <v>CDCMC</v>
          </cell>
          <cell r="L5379" t="str">
            <v>MMG21</v>
          </cell>
          <cell r="M5379" t="str">
            <v>MMG</v>
          </cell>
          <cell r="N5379" t="str">
            <v>CITI-MF</v>
          </cell>
          <cell r="O5379" t="str">
            <v>DAM</v>
          </cell>
          <cell r="P5379" t="str">
            <v>Amort materiel</v>
          </cell>
          <cell r="Q5379" t="str">
            <v>Materiel ICM</v>
          </cell>
          <cell r="R5379" t="str">
            <v>SYSTEMES ET RESEAUX</v>
          </cell>
          <cell r="S5379" t="str">
            <v>SYSTEMES RESEAUX / TRANSMISSION</v>
          </cell>
          <cell r="U5379">
            <v>0</v>
          </cell>
          <cell r="V5379">
            <v>482.93422608119999</v>
          </cell>
          <cell r="W5379" t="str">
            <v>AMO_MA_AU</v>
          </cell>
          <cell r="X5379" t="str">
            <v>MAT_ED</v>
          </cell>
          <cell r="Y5379" t="str">
            <v>MAT</v>
          </cell>
          <cell r="Z5379" t="str">
            <v>AM</v>
          </cell>
          <cell r="AB5379" t="str">
            <v>ER EQUIPEMENTS RESEAUX FEDERAL</v>
          </cell>
        </row>
        <row r="5380">
          <cell r="A5380" t="str">
            <v>CDG</v>
          </cell>
          <cell r="B5380">
            <v>0</v>
          </cell>
          <cell r="C5380" t="str">
            <v>VtilAna</v>
          </cell>
          <cell r="D5380" t="str">
            <v>FOR</v>
          </cell>
          <cell r="E5380" t="str">
            <v>DAM02_X1518</v>
          </cell>
          <cell r="F5380" t="str">
            <v>CDCP</v>
          </cell>
          <cell r="G5380" t="str">
            <v>CDCMC</v>
          </cell>
          <cell r="H5380" t="str">
            <v>FMSGT</v>
          </cell>
          <cell r="I5380" t="str">
            <v>FMST</v>
          </cell>
          <cell r="J5380" t="str">
            <v>CDCP</v>
          </cell>
          <cell r="K5380" t="str">
            <v>CDCMC</v>
          </cell>
          <cell r="L5380" t="str">
            <v>MMG22</v>
          </cell>
          <cell r="M5380" t="str">
            <v>MMG</v>
          </cell>
          <cell r="N5380" t="str">
            <v>CITI-MF</v>
          </cell>
          <cell r="O5380" t="str">
            <v>DAM</v>
          </cell>
          <cell r="P5380" t="str">
            <v>Amort materiel</v>
          </cell>
          <cell r="Q5380" t="str">
            <v>Materiel ICM</v>
          </cell>
          <cell r="R5380" t="str">
            <v>SYSTEMES ET RESEAUX</v>
          </cell>
          <cell r="S5380" t="str">
            <v>SYSTEMES RESEAUX / TRANSMISSION</v>
          </cell>
          <cell r="U5380">
            <v>0</v>
          </cell>
          <cell r="V5380">
            <v>1317.5705515911</v>
          </cell>
          <cell r="W5380" t="str">
            <v>AMO_MA_AU</v>
          </cell>
          <cell r="X5380" t="str">
            <v>MAT_ED</v>
          </cell>
          <cell r="Y5380" t="str">
            <v>MAT</v>
          </cell>
          <cell r="Z5380" t="str">
            <v>AM</v>
          </cell>
          <cell r="AB5380" t="str">
            <v>ER EQUIPEMENTS RESEAUX FEDERAL</v>
          </cell>
        </row>
        <row r="5381">
          <cell r="A5381" t="str">
            <v>CDG</v>
          </cell>
          <cell r="B5381">
            <v>0</v>
          </cell>
          <cell r="C5381" t="str">
            <v>VtilAna</v>
          </cell>
          <cell r="D5381" t="str">
            <v>FOR</v>
          </cell>
          <cell r="E5381" t="str">
            <v>DAM02_X1518</v>
          </cell>
          <cell r="F5381" t="str">
            <v>CDCP</v>
          </cell>
          <cell r="G5381" t="str">
            <v>CDCMC</v>
          </cell>
          <cell r="H5381" t="str">
            <v>FMSGT</v>
          </cell>
          <cell r="I5381" t="str">
            <v>FMST</v>
          </cell>
          <cell r="J5381" t="str">
            <v>CDCP</v>
          </cell>
          <cell r="K5381" t="str">
            <v>CDCMC</v>
          </cell>
          <cell r="L5381" t="str">
            <v>MMG23</v>
          </cell>
          <cell r="M5381" t="str">
            <v>MMG</v>
          </cell>
          <cell r="N5381" t="str">
            <v>CITI-MF</v>
          </cell>
          <cell r="O5381" t="str">
            <v>DAM</v>
          </cell>
          <cell r="P5381" t="str">
            <v>Amort materiel</v>
          </cell>
          <cell r="Q5381" t="str">
            <v>Materiel ICM</v>
          </cell>
          <cell r="R5381" t="str">
            <v>SYSTEMES ET RESEAUX</v>
          </cell>
          <cell r="S5381" t="str">
            <v>SYSTEMES RESEAUX / TRANSMISSION</v>
          </cell>
          <cell r="U5381">
            <v>0</v>
          </cell>
          <cell r="V5381">
            <v>1139.0948593436999</v>
          </cell>
          <cell r="W5381" t="str">
            <v>AMO_MA_AU</v>
          </cell>
          <cell r="X5381" t="str">
            <v>MAT_ED</v>
          </cell>
          <cell r="Y5381" t="str">
            <v>MAT</v>
          </cell>
          <cell r="Z5381" t="str">
            <v>AM</v>
          </cell>
          <cell r="AB5381" t="str">
            <v>ER EQUIPEMENTS RESEAUX FEDERAL</v>
          </cell>
        </row>
        <row r="5382">
          <cell r="A5382" t="str">
            <v>CDG</v>
          </cell>
          <cell r="B5382">
            <v>0</v>
          </cell>
          <cell r="C5382" t="str">
            <v>VtilAna</v>
          </cell>
          <cell r="D5382" t="str">
            <v>FOR</v>
          </cell>
          <cell r="E5382" t="str">
            <v>DAM02_X1518</v>
          </cell>
          <cell r="F5382" t="str">
            <v>CDCP</v>
          </cell>
          <cell r="G5382" t="str">
            <v>CDCMC</v>
          </cell>
          <cell r="H5382" t="str">
            <v>FMSGT</v>
          </cell>
          <cell r="I5382" t="str">
            <v>FMST</v>
          </cell>
          <cell r="J5382" t="str">
            <v>CDCP</v>
          </cell>
          <cell r="K5382" t="str">
            <v>CDCMC</v>
          </cell>
          <cell r="L5382" t="str">
            <v>MMG24</v>
          </cell>
          <cell r="M5382" t="str">
            <v>MMG</v>
          </cell>
          <cell r="N5382" t="str">
            <v>CITI-MF</v>
          </cell>
          <cell r="O5382" t="str">
            <v>DAM</v>
          </cell>
          <cell r="P5382" t="str">
            <v>Amort materiel</v>
          </cell>
          <cell r="Q5382" t="str">
            <v>Materiel ICM</v>
          </cell>
          <cell r="R5382" t="str">
            <v>SYSTEMES ET RESEAUX</v>
          </cell>
          <cell r="S5382" t="str">
            <v>SYSTEMES RESEAUX / TRANSMISSION</v>
          </cell>
          <cell r="U5382">
            <v>0</v>
          </cell>
          <cell r="V5382">
            <v>593.16921246929996</v>
          </cell>
          <cell r="W5382" t="str">
            <v>AMO_MA_AU</v>
          </cell>
          <cell r="X5382" t="str">
            <v>MAT_ED</v>
          </cell>
          <cell r="Y5382" t="str">
            <v>MAT</v>
          </cell>
          <cell r="Z5382" t="str">
            <v>AM</v>
          </cell>
          <cell r="AB5382" t="str">
            <v>ER EQUIPEMENTS RESEAUX FEDERAL</v>
          </cell>
        </row>
        <row r="5383">
          <cell r="A5383" t="str">
            <v>CDG</v>
          </cell>
          <cell r="B5383">
            <v>0</v>
          </cell>
          <cell r="C5383" t="str">
            <v>VtilAna</v>
          </cell>
          <cell r="D5383" t="str">
            <v>FOR</v>
          </cell>
          <cell r="E5383" t="str">
            <v>DAM02_X1518</v>
          </cell>
          <cell r="F5383" t="str">
            <v>CDCP</v>
          </cell>
          <cell r="G5383" t="str">
            <v>CDCMC</v>
          </cell>
          <cell r="H5383" t="str">
            <v>FMSGT</v>
          </cell>
          <cell r="I5383" t="str">
            <v>FMST</v>
          </cell>
          <cell r="J5383" t="str">
            <v>CDCP</v>
          </cell>
          <cell r="K5383" t="str">
            <v>CDCMC</v>
          </cell>
          <cell r="L5383" t="str">
            <v>MMG25</v>
          </cell>
          <cell r="M5383" t="str">
            <v>MMG</v>
          </cell>
          <cell r="N5383" t="str">
            <v>CITI-MF</v>
          </cell>
          <cell r="O5383" t="str">
            <v>DAM</v>
          </cell>
          <cell r="P5383" t="str">
            <v>Amort materiel</v>
          </cell>
          <cell r="Q5383" t="str">
            <v>Materiel ICM</v>
          </cell>
          <cell r="R5383" t="str">
            <v>SYSTEMES ET RESEAUX</v>
          </cell>
          <cell r="S5383" t="str">
            <v>SYSTEMES RESEAUX / TRANSMISSION</v>
          </cell>
          <cell r="U5383">
            <v>0</v>
          </cell>
          <cell r="V5383">
            <v>283.4613935694</v>
          </cell>
          <cell r="W5383" t="str">
            <v>AMO_MA_AU</v>
          </cell>
          <cell r="X5383" t="str">
            <v>MAT_ED</v>
          </cell>
          <cell r="Y5383" t="str">
            <v>MAT</v>
          </cell>
          <cell r="Z5383" t="str">
            <v>AM</v>
          </cell>
          <cell r="AB5383" t="str">
            <v>ER EQUIPEMENTS RESEAUX FEDERAL</v>
          </cell>
        </row>
        <row r="5384">
          <cell r="A5384" t="str">
            <v>CDG</v>
          </cell>
          <cell r="B5384">
            <v>0</v>
          </cell>
          <cell r="C5384" t="str">
            <v>VtilAna</v>
          </cell>
          <cell r="D5384" t="str">
            <v>FOR</v>
          </cell>
          <cell r="E5384" t="str">
            <v>DAM02_X1518</v>
          </cell>
          <cell r="F5384" t="str">
            <v>CDCP</v>
          </cell>
          <cell r="G5384" t="str">
            <v>CDCMC</v>
          </cell>
          <cell r="H5384" t="str">
            <v>FMSGT</v>
          </cell>
          <cell r="I5384" t="str">
            <v>FMST</v>
          </cell>
          <cell r="J5384" t="str">
            <v>CDCP</v>
          </cell>
          <cell r="K5384" t="str">
            <v>CDCMC</v>
          </cell>
          <cell r="L5384" t="str">
            <v>MMG26</v>
          </cell>
          <cell r="M5384" t="str">
            <v>MMG</v>
          </cell>
          <cell r="N5384" t="str">
            <v>CITI-MF</v>
          </cell>
          <cell r="O5384" t="str">
            <v>DAM</v>
          </cell>
          <cell r="P5384" t="str">
            <v>Amort materiel</v>
          </cell>
          <cell r="Q5384" t="str">
            <v>Materiel ICM</v>
          </cell>
          <cell r="R5384" t="str">
            <v>SYSTEMES ET RESEAUX</v>
          </cell>
          <cell r="S5384" t="str">
            <v>SYSTEMES RESEAUX / TRANSMISSION</v>
          </cell>
          <cell r="U5384">
            <v>0</v>
          </cell>
          <cell r="V5384">
            <v>1165.3412846742001</v>
          </cell>
          <cell r="W5384" t="str">
            <v>AMO_MA_AU</v>
          </cell>
          <cell r="X5384" t="str">
            <v>MAT_ED</v>
          </cell>
          <cell r="Y5384" t="str">
            <v>MAT</v>
          </cell>
          <cell r="Z5384" t="str">
            <v>AM</v>
          </cell>
          <cell r="AB5384" t="str">
            <v>ER EQUIPEMENTS RESEAUX FEDERAL</v>
          </cell>
        </row>
        <row r="5385">
          <cell r="A5385" t="str">
            <v>CDG</v>
          </cell>
          <cell r="B5385">
            <v>0</v>
          </cell>
          <cell r="C5385" t="str">
            <v>VtilAna</v>
          </cell>
          <cell r="D5385" t="str">
            <v>FOR</v>
          </cell>
          <cell r="E5385" t="str">
            <v>DAM02_X1518</v>
          </cell>
          <cell r="F5385" t="str">
            <v>CDCP</v>
          </cell>
          <cell r="G5385" t="str">
            <v>CDCMC</v>
          </cell>
          <cell r="H5385" t="str">
            <v>FMSGT</v>
          </cell>
          <cell r="I5385" t="str">
            <v>FMST</v>
          </cell>
          <cell r="J5385" t="str">
            <v>CDCP</v>
          </cell>
          <cell r="K5385" t="str">
            <v>CDCMC</v>
          </cell>
          <cell r="L5385" t="str">
            <v>MMG31</v>
          </cell>
          <cell r="M5385" t="str">
            <v>MMG</v>
          </cell>
          <cell r="N5385" t="str">
            <v>CITI-MF</v>
          </cell>
          <cell r="O5385" t="str">
            <v>DAM</v>
          </cell>
          <cell r="P5385" t="str">
            <v>Amort materiel</v>
          </cell>
          <cell r="Q5385" t="str">
            <v>Materiel ICM</v>
          </cell>
          <cell r="R5385" t="str">
            <v>SYSTEMES ET RESEAUX</v>
          </cell>
          <cell r="S5385" t="str">
            <v>SYSTEMES RESEAUX / TRANSMISSION</v>
          </cell>
          <cell r="U5385">
            <v>0</v>
          </cell>
          <cell r="V5385">
            <v>1580.0348048961</v>
          </cell>
          <cell r="W5385" t="str">
            <v>AMO_MA_AU</v>
          </cell>
          <cell r="X5385" t="str">
            <v>MAT_ED</v>
          </cell>
          <cell r="Y5385" t="str">
            <v>MAT</v>
          </cell>
          <cell r="Z5385" t="str">
            <v>AM</v>
          </cell>
          <cell r="AB5385" t="str">
            <v>ER EQUIPEMENTS RESEAUX FEDERAL</v>
          </cell>
        </row>
        <row r="5386">
          <cell r="A5386" t="str">
            <v>CDG</v>
          </cell>
          <cell r="B5386">
            <v>0</v>
          </cell>
          <cell r="C5386" t="str">
            <v>VtilAna</v>
          </cell>
          <cell r="D5386" t="str">
            <v>FOR</v>
          </cell>
          <cell r="E5386" t="str">
            <v>DAM02_X1518</v>
          </cell>
          <cell r="F5386" t="str">
            <v>CDCP</v>
          </cell>
          <cell r="G5386" t="str">
            <v>CDCMC</v>
          </cell>
          <cell r="H5386" t="str">
            <v>FMSGT</v>
          </cell>
          <cell r="I5386" t="str">
            <v>FMST</v>
          </cell>
          <cell r="J5386" t="str">
            <v>CDCP</v>
          </cell>
          <cell r="K5386" t="str">
            <v>CDCMC</v>
          </cell>
          <cell r="L5386" t="str">
            <v>MMG32</v>
          </cell>
          <cell r="M5386" t="str">
            <v>MMG</v>
          </cell>
          <cell r="N5386" t="str">
            <v>CITI-MF</v>
          </cell>
          <cell r="O5386" t="str">
            <v>DAM</v>
          </cell>
          <cell r="P5386" t="str">
            <v>Amort materiel</v>
          </cell>
          <cell r="Q5386" t="str">
            <v>Materiel ICM</v>
          </cell>
          <cell r="R5386" t="str">
            <v>SYSTEMES ET RESEAUX</v>
          </cell>
          <cell r="S5386" t="str">
            <v>SYSTEMES RESEAUX / TRANSMISSION</v>
          </cell>
          <cell r="U5386">
            <v>0</v>
          </cell>
          <cell r="V5386">
            <v>960.61916709629998</v>
          </cell>
          <cell r="W5386" t="str">
            <v>AMO_MA_AU</v>
          </cell>
          <cell r="X5386" t="str">
            <v>MAT_ED</v>
          </cell>
          <cell r="Y5386" t="str">
            <v>MAT</v>
          </cell>
          <cell r="Z5386" t="str">
            <v>AM</v>
          </cell>
          <cell r="AB5386" t="str">
            <v>ER EQUIPEMENTS RESEAUX FEDERAL</v>
          </cell>
        </row>
        <row r="5387">
          <cell r="A5387" t="str">
            <v>CDG</v>
          </cell>
          <cell r="B5387">
            <v>0</v>
          </cell>
          <cell r="C5387" t="str">
            <v>VtilAna</v>
          </cell>
          <cell r="D5387" t="str">
            <v>FOR</v>
          </cell>
          <cell r="E5387" t="str">
            <v>DAM02_X1518</v>
          </cell>
          <cell r="F5387" t="str">
            <v>CDCP</v>
          </cell>
          <cell r="G5387" t="str">
            <v>CDCMC</v>
          </cell>
          <cell r="H5387" t="str">
            <v>FMSGT</v>
          </cell>
          <cell r="I5387" t="str">
            <v>FMST</v>
          </cell>
          <cell r="J5387" t="str">
            <v>CDCP</v>
          </cell>
          <cell r="K5387" t="str">
            <v>CDCMC</v>
          </cell>
          <cell r="L5387" t="str">
            <v>STR00</v>
          </cell>
          <cell r="M5387" t="str">
            <v>STR</v>
          </cell>
          <cell r="N5387" t="str">
            <v>CITI-MF</v>
          </cell>
          <cell r="O5387" t="str">
            <v>DAM</v>
          </cell>
          <cell r="P5387" t="str">
            <v>Amort materiel</v>
          </cell>
          <cell r="Q5387" t="str">
            <v>Materiel ICM</v>
          </cell>
          <cell r="R5387" t="str">
            <v>SYSTEMES ET RESEAUX</v>
          </cell>
          <cell r="S5387" t="str">
            <v>SYSTEMES RESEAUX / TRANSMISSION</v>
          </cell>
          <cell r="U5387">
            <v>0</v>
          </cell>
          <cell r="V5387">
            <v>524.92850661</v>
          </cell>
          <cell r="W5387" t="str">
            <v>AMO_MA_AU</v>
          </cell>
          <cell r="X5387" t="str">
            <v>MAT_ED</v>
          </cell>
          <cell r="Y5387" t="str">
            <v>MAT</v>
          </cell>
          <cell r="Z5387" t="str">
            <v>AM</v>
          </cell>
          <cell r="AB5387" t="str">
            <v>ER EQUIPEMENTS RESEAUX FEDERAL</v>
          </cell>
        </row>
        <row r="5388">
          <cell r="A5388" t="str">
            <v>CDG</v>
          </cell>
          <cell r="B5388">
            <v>0</v>
          </cell>
          <cell r="C5388" t="str">
            <v>VtilAna</v>
          </cell>
          <cell r="D5388" t="str">
            <v>FOR</v>
          </cell>
          <cell r="E5388" t="str">
            <v>DAM02_X1518</v>
          </cell>
          <cell r="F5388" t="str">
            <v>CDCP</v>
          </cell>
          <cell r="G5388" t="str">
            <v>CDCMC</v>
          </cell>
          <cell r="H5388" t="str">
            <v>FMSGT</v>
          </cell>
          <cell r="I5388" t="str">
            <v>FMST</v>
          </cell>
          <cell r="J5388" t="str">
            <v>CDCP</v>
          </cell>
          <cell r="K5388" t="str">
            <v>CDCMC</v>
          </cell>
          <cell r="L5388" t="str">
            <v>STR10</v>
          </cell>
          <cell r="M5388" t="str">
            <v>STR</v>
          </cell>
          <cell r="N5388" t="str">
            <v>CITI-MF</v>
          </cell>
          <cell r="O5388" t="str">
            <v>DAM</v>
          </cell>
          <cell r="P5388" t="str">
            <v>Amort materiel</v>
          </cell>
          <cell r="Q5388" t="str">
            <v>Materiel ICM</v>
          </cell>
          <cell r="R5388" t="str">
            <v>SYSTEMES ET RESEAUX</v>
          </cell>
          <cell r="S5388" t="str">
            <v>SYSTEMES RESEAUX / TRANSMISSION</v>
          </cell>
          <cell r="U5388">
            <v>0</v>
          </cell>
          <cell r="V5388">
            <v>1931.7369043248</v>
          </cell>
          <cell r="W5388" t="str">
            <v>AMO_MA_AU</v>
          </cell>
          <cell r="X5388" t="str">
            <v>MAT_ED</v>
          </cell>
          <cell r="Y5388" t="str">
            <v>MAT</v>
          </cell>
          <cell r="Z5388" t="str">
            <v>AM</v>
          </cell>
          <cell r="AB5388" t="str">
            <v>ER EQUIPEMENTS RESEAUX FEDERAL</v>
          </cell>
        </row>
        <row r="5389">
          <cell r="A5389" t="str">
            <v>CDG</v>
          </cell>
          <cell r="B5389">
            <v>0</v>
          </cell>
          <cell r="C5389" t="str">
            <v>VtilAna</v>
          </cell>
          <cell r="D5389" t="str">
            <v>FOR</v>
          </cell>
          <cell r="E5389" t="str">
            <v>DAM02_X1518</v>
          </cell>
          <cell r="F5389" t="str">
            <v>CDCP</v>
          </cell>
          <cell r="G5389" t="str">
            <v>CDCMC</v>
          </cell>
          <cell r="H5389" t="str">
            <v>FMSGT</v>
          </cell>
          <cell r="I5389" t="str">
            <v>FMST</v>
          </cell>
          <cell r="J5389" t="str">
            <v>CDCP</v>
          </cell>
          <cell r="K5389" t="str">
            <v>CDCMC</v>
          </cell>
          <cell r="L5389" t="str">
            <v>STR20</v>
          </cell>
          <cell r="M5389" t="str">
            <v>STR</v>
          </cell>
          <cell r="N5389" t="str">
            <v>CITI-MF</v>
          </cell>
          <cell r="O5389" t="str">
            <v>DAM</v>
          </cell>
          <cell r="P5389" t="str">
            <v>Amort materiel</v>
          </cell>
          <cell r="Q5389" t="str">
            <v>Materiel ICM</v>
          </cell>
          <cell r="R5389" t="str">
            <v>SYSTEMES ET RESEAUX</v>
          </cell>
          <cell r="S5389" t="str">
            <v>SYSTEMES RESEAUX / TRANSMISSION</v>
          </cell>
          <cell r="U5389">
            <v>0</v>
          </cell>
          <cell r="V5389">
            <v>1637.7769406232001</v>
          </cell>
          <cell r="W5389" t="str">
            <v>AMO_MA_AU</v>
          </cell>
          <cell r="X5389" t="str">
            <v>MAT_ED</v>
          </cell>
          <cell r="Y5389" t="str">
            <v>MAT</v>
          </cell>
          <cell r="Z5389" t="str">
            <v>AM</v>
          </cell>
          <cell r="AB5389" t="str">
            <v>ER EQUIPEMENTS RESEAUX FEDERAL</v>
          </cell>
        </row>
        <row r="5390">
          <cell r="A5390" t="str">
            <v>CDG</v>
          </cell>
          <cell r="B5390">
            <v>0</v>
          </cell>
          <cell r="C5390" t="str">
            <v>VtilAna</v>
          </cell>
          <cell r="D5390" t="str">
            <v>FOR</v>
          </cell>
          <cell r="E5390" t="str">
            <v>DAM02_X1518</v>
          </cell>
          <cell r="F5390" t="str">
            <v>CDCP</v>
          </cell>
          <cell r="G5390" t="str">
            <v>CDCMC</v>
          </cell>
          <cell r="H5390" t="str">
            <v>FMSGT</v>
          </cell>
          <cell r="I5390" t="str">
            <v>FMST</v>
          </cell>
          <cell r="J5390" t="str">
            <v>CDCP</v>
          </cell>
          <cell r="K5390" t="str">
            <v>CDCMC</v>
          </cell>
          <cell r="L5390" t="str">
            <v>STR30</v>
          </cell>
          <cell r="M5390" t="str">
            <v>STR</v>
          </cell>
          <cell r="N5390" t="str">
            <v>CITI-MF</v>
          </cell>
          <cell r="O5390" t="str">
            <v>DAM</v>
          </cell>
          <cell r="P5390" t="str">
            <v>Amort materiel</v>
          </cell>
          <cell r="Q5390" t="str">
            <v>Materiel ICM</v>
          </cell>
          <cell r="R5390" t="str">
            <v>SYSTEMES ET RESEAUX</v>
          </cell>
          <cell r="S5390" t="str">
            <v>SYSTEMES RESEAUX / TRANSMISSION</v>
          </cell>
          <cell r="U5390">
            <v>0</v>
          </cell>
          <cell r="V5390">
            <v>2335.9318544144999</v>
          </cell>
          <cell r="W5390" t="str">
            <v>AMO_MA_AU</v>
          </cell>
          <cell r="X5390" t="str">
            <v>MAT_ED</v>
          </cell>
          <cell r="Y5390" t="str">
            <v>MAT</v>
          </cell>
          <cell r="Z5390" t="str">
            <v>AM</v>
          </cell>
          <cell r="AB5390" t="str">
            <v>ER EQUIPEMENTS RESEAUX FEDERAL</v>
          </cell>
        </row>
        <row r="5391">
          <cell r="A5391" t="str">
            <v>CDG</v>
          </cell>
          <cell r="B5391">
            <v>0</v>
          </cell>
          <cell r="C5391" t="str">
            <v>VtilAna</v>
          </cell>
          <cell r="D5391" t="str">
            <v>FOR</v>
          </cell>
          <cell r="E5391" t="str">
            <v>DAM02_X1836</v>
          </cell>
          <cell r="F5391" t="str">
            <v>CDCP</v>
          </cell>
          <cell r="G5391" t="str">
            <v>CDCMC</v>
          </cell>
          <cell r="H5391" t="str">
            <v>FMSGT</v>
          </cell>
          <cell r="I5391" t="str">
            <v>FMST</v>
          </cell>
          <cell r="J5391" t="str">
            <v>CDCP</v>
          </cell>
          <cell r="K5391" t="str">
            <v>CDCMC</v>
          </cell>
          <cell r="L5391" t="str">
            <v>FMSGT</v>
          </cell>
          <cell r="M5391" t="str">
            <v>FMST</v>
          </cell>
          <cell r="N5391" t="str">
            <v>CITI-MF</v>
          </cell>
          <cell r="O5391" t="str">
            <v>DAM</v>
          </cell>
          <cell r="P5391" t="str">
            <v>Amort materiel</v>
          </cell>
          <cell r="Q5391" t="str">
            <v>Materiel ICM</v>
          </cell>
          <cell r="R5391" t="str">
            <v>TIBCO</v>
          </cell>
          <cell r="S5391" t="str">
            <v>TIBCO</v>
          </cell>
          <cell r="U5391">
            <v>0</v>
          </cell>
          <cell r="V5391">
            <v>51938.89</v>
          </cell>
          <cell r="W5391" t="str">
            <v>AMO_MA_AU</v>
          </cell>
          <cell r="X5391" t="str">
            <v>MAT_ED</v>
          </cell>
          <cell r="Y5391" t="str">
            <v>MAT</v>
          </cell>
          <cell r="Z5391" t="str">
            <v>AM</v>
          </cell>
          <cell r="AB5391" t="str">
            <v>ED EQUIP. DEDIES  TIBCO</v>
          </cell>
        </row>
        <row r="5392">
          <cell r="A5392" t="str">
            <v>CDG</v>
          </cell>
          <cell r="B5392">
            <v>0</v>
          </cell>
          <cell r="C5392" t="str">
            <v>VtilAna</v>
          </cell>
          <cell r="D5392" t="str">
            <v>FOR</v>
          </cell>
          <cell r="E5392" t="str">
            <v>DAM02_X1836</v>
          </cell>
          <cell r="F5392" t="str">
            <v>CDCP</v>
          </cell>
          <cell r="G5392" t="str">
            <v>CDCMC</v>
          </cell>
          <cell r="H5392" t="str">
            <v>FMSGT</v>
          </cell>
          <cell r="I5392" t="str">
            <v>FMST</v>
          </cell>
          <cell r="J5392" t="str">
            <v>CDCP</v>
          </cell>
          <cell r="K5392" t="str">
            <v>CDCMC</v>
          </cell>
          <cell r="L5392" t="str">
            <v>FMSGT</v>
          </cell>
          <cell r="M5392" t="str">
            <v>FMST</v>
          </cell>
          <cell r="N5392" t="str">
            <v>CITI-MF</v>
          </cell>
          <cell r="O5392" t="str">
            <v>DAM</v>
          </cell>
          <cell r="P5392" t="str">
            <v>Amort materiel</v>
          </cell>
          <cell r="Q5392" t="str">
            <v>Materiel ICM</v>
          </cell>
          <cell r="R5392" t="str">
            <v>TIBCO</v>
          </cell>
          <cell r="S5392" t="str">
            <v>TIBCO</v>
          </cell>
          <cell r="U5392">
            <v>0</v>
          </cell>
          <cell r="V5392">
            <v>-51938.89</v>
          </cell>
          <cell r="W5392" t="str">
            <v>AMO_MA_AU</v>
          </cell>
          <cell r="X5392" t="str">
            <v>MAT_ED</v>
          </cell>
          <cell r="Y5392" t="str">
            <v>MAT</v>
          </cell>
          <cell r="Z5392" t="str">
            <v>AM</v>
          </cell>
          <cell r="AB5392" t="str">
            <v>ED EQUIP. DEDIES  TIBCO</v>
          </cell>
        </row>
        <row r="5393">
          <cell r="A5393" t="str">
            <v>CDG</v>
          </cell>
          <cell r="B5393">
            <v>0</v>
          </cell>
          <cell r="C5393" t="str">
            <v>VtilAna</v>
          </cell>
          <cell r="D5393" t="str">
            <v>FOR</v>
          </cell>
          <cell r="E5393" t="str">
            <v>DAM02_X1836</v>
          </cell>
          <cell r="F5393" t="str">
            <v>CDCP</v>
          </cell>
          <cell r="G5393" t="str">
            <v>CDCMC</v>
          </cell>
          <cell r="H5393" t="str">
            <v>FMSGT</v>
          </cell>
          <cell r="I5393" t="str">
            <v>FMST</v>
          </cell>
          <cell r="J5393" t="str">
            <v>CDCP</v>
          </cell>
          <cell r="K5393" t="str">
            <v>CDCMC</v>
          </cell>
          <cell r="L5393" t="str">
            <v>CCS00</v>
          </cell>
          <cell r="M5393" t="str">
            <v>CCS</v>
          </cell>
          <cell r="N5393" t="str">
            <v>CITI-MF</v>
          </cell>
          <cell r="O5393" t="str">
            <v>DAM</v>
          </cell>
          <cell r="P5393" t="str">
            <v>Amort materiel</v>
          </cell>
          <cell r="Q5393" t="str">
            <v>Materiel ICM</v>
          </cell>
          <cell r="R5393" t="str">
            <v>TIBCO</v>
          </cell>
          <cell r="S5393" t="str">
            <v>TIBCO</v>
          </cell>
          <cell r="U5393">
            <v>0</v>
          </cell>
          <cell r="V5393">
            <v>109.071669</v>
          </cell>
          <cell r="W5393" t="str">
            <v>AMO_MA_AU</v>
          </cell>
          <cell r="X5393" t="str">
            <v>MAT_ED</v>
          </cell>
          <cell r="Y5393" t="str">
            <v>MAT</v>
          </cell>
          <cell r="Z5393" t="str">
            <v>AM</v>
          </cell>
          <cell r="AB5393" t="str">
            <v>ED EQUIP. DEDIES  TIBCO</v>
          </cell>
        </row>
        <row r="5394">
          <cell r="A5394" t="str">
            <v>CDG</v>
          </cell>
          <cell r="B5394">
            <v>0</v>
          </cell>
          <cell r="C5394" t="str">
            <v>VtilAna</v>
          </cell>
          <cell r="D5394" t="str">
            <v>FOR</v>
          </cell>
          <cell r="E5394" t="str">
            <v>DAM02_X1836</v>
          </cell>
          <cell r="F5394" t="str">
            <v>CDCP</v>
          </cell>
          <cell r="G5394" t="str">
            <v>CDCMC</v>
          </cell>
          <cell r="H5394" t="str">
            <v>FMSGT</v>
          </cell>
          <cell r="I5394" t="str">
            <v>FMST</v>
          </cell>
          <cell r="J5394" t="str">
            <v>CDCP</v>
          </cell>
          <cell r="K5394" t="str">
            <v>CDCMC</v>
          </cell>
          <cell r="L5394" t="str">
            <v>CCS10</v>
          </cell>
          <cell r="M5394" t="str">
            <v>CCS</v>
          </cell>
          <cell r="N5394" t="str">
            <v>CITI-MF</v>
          </cell>
          <cell r="O5394" t="str">
            <v>DAM</v>
          </cell>
          <cell r="P5394" t="str">
            <v>Amort materiel</v>
          </cell>
          <cell r="Q5394" t="str">
            <v>Materiel ICM</v>
          </cell>
          <cell r="R5394" t="str">
            <v>TIBCO</v>
          </cell>
          <cell r="S5394" t="str">
            <v>TIBCO</v>
          </cell>
          <cell r="U5394">
            <v>0</v>
          </cell>
          <cell r="V5394">
            <v>1163.4311359999999</v>
          </cell>
          <cell r="W5394" t="str">
            <v>AMO_MA_AU</v>
          </cell>
          <cell r="X5394" t="str">
            <v>MAT_ED</v>
          </cell>
          <cell r="Y5394" t="str">
            <v>MAT</v>
          </cell>
          <cell r="Z5394" t="str">
            <v>AM</v>
          </cell>
          <cell r="AB5394" t="str">
            <v>ED EQUIP. DEDIES  TIBCO</v>
          </cell>
        </row>
        <row r="5395">
          <cell r="A5395" t="str">
            <v>CDG</v>
          </cell>
          <cell r="B5395">
            <v>0</v>
          </cell>
          <cell r="C5395" t="str">
            <v>VtilAna</v>
          </cell>
          <cell r="D5395" t="str">
            <v>FOR</v>
          </cell>
          <cell r="E5395" t="str">
            <v>DAM02_X1836</v>
          </cell>
          <cell r="F5395" t="str">
            <v>CDCP</v>
          </cell>
          <cell r="G5395" t="str">
            <v>CDCMC</v>
          </cell>
          <cell r="H5395" t="str">
            <v>FMSGT</v>
          </cell>
          <cell r="I5395" t="str">
            <v>FMST</v>
          </cell>
          <cell r="J5395" t="str">
            <v>CDCP</v>
          </cell>
          <cell r="K5395" t="str">
            <v>CDCMC</v>
          </cell>
          <cell r="L5395" t="str">
            <v>CCS20</v>
          </cell>
          <cell r="M5395" t="str">
            <v>CCS</v>
          </cell>
          <cell r="N5395" t="str">
            <v>CITI-MF</v>
          </cell>
          <cell r="O5395" t="str">
            <v>DAM</v>
          </cell>
          <cell r="P5395" t="str">
            <v>Amort materiel</v>
          </cell>
          <cell r="Q5395" t="str">
            <v>Materiel ICM</v>
          </cell>
          <cell r="R5395" t="str">
            <v>TIBCO</v>
          </cell>
          <cell r="S5395" t="str">
            <v>TIBCO</v>
          </cell>
          <cell r="U5395">
            <v>0</v>
          </cell>
          <cell r="V5395">
            <v>747.92001600000003</v>
          </cell>
          <cell r="W5395" t="str">
            <v>AMO_MA_AU</v>
          </cell>
          <cell r="X5395" t="str">
            <v>MAT_ED</v>
          </cell>
          <cell r="Y5395" t="str">
            <v>MAT</v>
          </cell>
          <cell r="Z5395" t="str">
            <v>AM</v>
          </cell>
          <cell r="AB5395" t="str">
            <v>ED EQUIP. DEDIES  TIBCO</v>
          </cell>
        </row>
        <row r="5396">
          <cell r="A5396" t="str">
            <v>CDG</v>
          </cell>
          <cell r="B5396">
            <v>0</v>
          </cell>
          <cell r="C5396" t="str">
            <v>VtilAna</v>
          </cell>
          <cell r="D5396" t="str">
            <v>FOR</v>
          </cell>
          <cell r="E5396" t="str">
            <v>DAM02_X1836</v>
          </cell>
          <cell r="F5396" t="str">
            <v>CDCP</v>
          </cell>
          <cell r="G5396" t="str">
            <v>CDCMC</v>
          </cell>
          <cell r="H5396" t="str">
            <v>FMSGT</v>
          </cell>
          <cell r="I5396" t="str">
            <v>FMST</v>
          </cell>
          <cell r="J5396" t="str">
            <v>CDCP</v>
          </cell>
          <cell r="K5396" t="str">
            <v>CDCMC</v>
          </cell>
          <cell r="L5396" t="str">
            <v>CCS30</v>
          </cell>
          <cell r="M5396" t="str">
            <v>CCS</v>
          </cell>
          <cell r="N5396" t="str">
            <v>CITI-MF</v>
          </cell>
          <cell r="O5396" t="str">
            <v>DAM</v>
          </cell>
          <cell r="P5396" t="str">
            <v>Amort materiel</v>
          </cell>
          <cell r="Q5396" t="str">
            <v>Materiel ICM</v>
          </cell>
          <cell r="R5396" t="str">
            <v>TIBCO</v>
          </cell>
          <cell r="S5396" t="str">
            <v>TIBCO</v>
          </cell>
          <cell r="U5396">
            <v>0</v>
          </cell>
          <cell r="V5396">
            <v>1163.4311359999999</v>
          </cell>
          <cell r="W5396" t="str">
            <v>AMO_MA_AU</v>
          </cell>
          <cell r="X5396" t="str">
            <v>MAT_ED</v>
          </cell>
          <cell r="Y5396" t="str">
            <v>MAT</v>
          </cell>
          <cell r="Z5396" t="str">
            <v>AM</v>
          </cell>
          <cell r="AB5396" t="str">
            <v>ED EQUIP. DEDIES  TIBCO</v>
          </cell>
        </row>
        <row r="5397">
          <cell r="A5397" t="str">
            <v>CDG</v>
          </cell>
          <cell r="B5397">
            <v>0</v>
          </cell>
          <cell r="C5397" t="str">
            <v>VtilAna</v>
          </cell>
          <cell r="D5397" t="str">
            <v>FOR</v>
          </cell>
          <cell r="E5397" t="str">
            <v>DAM02_X1836</v>
          </cell>
          <cell r="F5397" t="str">
            <v>CDCP</v>
          </cell>
          <cell r="G5397" t="str">
            <v>CDCMC</v>
          </cell>
          <cell r="H5397" t="str">
            <v>FMSGT</v>
          </cell>
          <cell r="I5397" t="str">
            <v>FMST</v>
          </cell>
          <cell r="J5397" t="str">
            <v>CDCP</v>
          </cell>
          <cell r="K5397" t="str">
            <v>CDCMC</v>
          </cell>
          <cell r="L5397" t="str">
            <v>DECM0</v>
          </cell>
          <cell r="M5397" t="str">
            <v>DECM</v>
          </cell>
          <cell r="N5397" t="str">
            <v>CITI-MF</v>
          </cell>
          <cell r="O5397" t="str">
            <v>DAM</v>
          </cell>
          <cell r="P5397" t="str">
            <v>Amort materiel</v>
          </cell>
          <cell r="Q5397" t="str">
            <v>Materiel ICM</v>
          </cell>
          <cell r="R5397" t="str">
            <v>TIBCO</v>
          </cell>
          <cell r="S5397" t="str">
            <v>TIBCO</v>
          </cell>
          <cell r="U5397">
            <v>0</v>
          </cell>
          <cell r="V5397">
            <v>103.87778</v>
          </cell>
          <cell r="W5397" t="str">
            <v>AMO_MA_AU</v>
          </cell>
          <cell r="X5397" t="str">
            <v>MAT_ED</v>
          </cell>
          <cell r="Y5397" t="str">
            <v>MAT</v>
          </cell>
          <cell r="Z5397" t="str">
            <v>AM</v>
          </cell>
          <cell r="AB5397" t="str">
            <v>ED EQUIP. DEDIES  TIBCO</v>
          </cell>
        </row>
        <row r="5398">
          <cell r="A5398" t="str">
            <v>CDG</v>
          </cell>
          <cell r="B5398">
            <v>0</v>
          </cell>
          <cell r="C5398" t="str">
            <v>VtilAna</v>
          </cell>
          <cell r="D5398" t="str">
            <v>FOR</v>
          </cell>
          <cell r="E5398" t="str">
            <v>DAM02_X1836</v>
          </cell>
          <cell r="F5398" t="str">
            <v>CDCP</v>
          </cell>
          <cell r="G5398" t="str">
            <v>CDCMC</v>
          </cell>
          <cell r="H5398" t="str">
            <v>FMSGT</v>
          </cell>
          <cell r="I5398" t="str">
            <v>FMST</v>
          </cell>
          <cell r="J5398" t="str">
            <v>CDCP</v>
          </cell>
          <cell r="K5398" t="str">
            <v>CDCMC</v>
          </cell>
          <cell r="L5398" t="str">
            <v>DECM1</v>
          </cell>
          <cell r="M5398" t="str">
            <v>DECM</v>
          </cell>
          <cell r="N5398" t="str">
            <v>CITI-MF</v>
          </cell>
          <cell r="O5398" t="str">
            <v>DAM</v>
          </cell>
          <cell r="P5398" t="str">
            <v>Amort materiel</v>
          </cell>
          <cell r="Q5398" t="str">
            <v>Materiel ICM</v>
          </cell>
          <cell r="R5398" t="str">
            <v>TIBCO</v>
          </cell>
          <cell r="S5398" t="str">
            <v>TIBCO</v>
          </cell>
          <cell r="U5398">
            <v>0</v>
          </cell>
          <cell r="V5398">
            <v>212.94944899999999</v>
          </cell>
          <cell r="W5398" t="str">
            <v>AMO_MA_AU</v>
          </cell>
          <cell r="X5398" t="str">
            <v>MAT_ED</v>
          </cell>
          <cell r="Y5398" t="str">
            <v>MAT</v>
          </cell>
          <cell r="Z5398" t="str">
            <v>AM</v>
          </cell>
          <cell r="AB5398" t="str">
            <v>ED EQUIP. DEDIES  TIBCO</v>
          </cell>
        </row>
        <row r="5399">
          <cell r="A5399" t="str">
            <v>CDG</v>
          </cell>
          <cell r="B5399">
            <v>0</v>
          </cell>
          <cell r="C5399" t="str">
            <v>VtilAna</v>
          </cell>
          <cell r="D5399" t="str">
            <v>FOR</v>
          </cell>
          <cell r="E5399" t="str">
            <v>DAM02_X1836</v>
          </cell>
          <cell r="F5399" t="str">
            <v>CDCP</v>
          </cell>
          <cell r="G5399" t="str">
            <v>CDCMC</v>
          </cell>
          <cell r="H5399" t="str">
            <v>FMSGT</v>
          </cell>
          <cell r="I5399" t="str">
            <v>FMST</v>
          </cell>
          <cell r="J5399" t="str">
            <v>CDCP</v>
          </cell>
          <cell r="K5399" t="str">
            <v>CDCMC</v>
          </cell>
          <cell r="L5399" t="str">
            <v>DECM2</v>
          </cell>
          <cell r="M5399" t="str">
            <v>DECM</v>
          </cell>
          <cell r="N5399" t="str">
            <v>CITI-MF</v>
          </cell>
          <cell r="O5399" t="str">
            <v>DAM</v>
          </cell>
          <cell r="P5399" t="str">
            <v>Amort materiel</v>
          </cell>
          <cell r="Q5399" t="str">
            <v>Materiel ICM</v>
          </cell>
          <cell r="R5399" t="str">
            <v>TIBCO</v>
          </cell>
          <cell r="S5399" t="str">
            <v>TIBCO</v>
          </cell>
          <cell r="U5399">
            <v>0</v>
          </cell>
          <cell r="V5399">
            <v>846.60390700000005</v>
          </cell>
          <cell r="W5399" t="str">
            <v>AMO_MA_AU</v>
          </cell>
          <cell r="X5399" t="str">
            <v>MAT_ED</v>
          </cell>
          <cell r="Y5399" t="str">
            <v>MAT</v>
          </cell>
          <cell r="Z5399" t="str">
            <v>AM</v>
          </cell>
          <cell r="AB5399" t="str">
            <v>ED EQUIP. DEDIES  TIBCO</v>
          </cell>
        </row>
        <row r="5400">
          <cell r="A5400" t="str">
            <v>CDG</v>
          </cell>
          <cell r="B5400">
            <v>0</v>
          </cell>
          <cell r="C5400" t="str">
            <v>VtilAna</v>
          </cell>
          <cell r="D5400" t="str">
            <v>FOR</v>
          </cell>
          <cell r="E5400" t="str">
            <v>DAM02_X1836</v>
          </cell>
          <cell r="F5400" t="str">
            <v>CDCP</v>
          </cell>
          <cell r="G5400" t="str">
            <v>CDCMC</v>
          </cell>
          <cell r="H5400" t="str">
            <v>FMSGT</v>
          </cell>
          <cell r="I5400" t="str">
            <v>FMST</v>
          </cell>
          <cell r="J5400" t="str">
            <v>CDCP</v>
          </cell>
          <cell r="K5400" t="str">
            <v>CDCMC</v>
          </cell>
          <cell r="L5400" t="str">
            <v>DECM3</v>
          </cell>
          <cell r="M5400" t="str">
            <v>DECM</v>
          </cell>
          <cell r="N5400" t="str">
            <v>CITI-MF</v>
          </cell>
          <cell r="O5400" t="str">
            <v>DAM</v>
          </cell>
          <cell r="P5400" t="str">
            <v>Amort materiel</v>
          </cell>
          <cell r="Q5400" t="str">
            <v>Materiel ICM</v>
          </cell>
          <cell r="R5400" t="str">
            <v>TIBCO</v>
          </cell>
          <cell r="S5400" t="str">
            <v>TIBCO</v>
          </cell>
          <cell r="U5400">
            <v>0</v>
          </cell>
          <cell r="V5400">
            <v>1485.452254</v>
          </cell>
          <cell r="W5400" t="str">
            <v>AMO_MA_AU</v>
          </cell>
          <cell r="X5400" t="str">
            <v>MAT_ED</v>
          </cell>
          <cell r="Y5400" t="str">
            <v>MAT</v>
          </cell>
          <cell r="Z5400" t="str">
            <v>AM</v>
          </cell>
          <cell r="AB5400" t="str">
            <v>ED EQUIP. DEDIES  TIBCO</v>
          </cell>
        </row>
        <row r="5401">
          <cell r="A5401" t="str">
            <v>CDG</v>
          </cell>
          <cell r="B5401">
            <v>0</v>
          </cell>
          <cell r="C5401" t="str">
            <v>VtilAna</v>
          </cell>
          <cell r="D5401" t="str">
            <v>FOR</v>
          </cell>
          <cell r="E5401" t="str">
            <v>DAM02_X1836</v>
          </cell>
          <cell r="F5401" t="str">
            <v>CDCP</v>
          </cell>
          <cell r="G5401" t="str">
            <v>CDCMC</v>
          </cell>
          <cell r="H5401" t="str">
            <v>FMSGT</v>
          </cell>
          <cell r="I5401" t="str">
            <v>FMST</v>
          </cell>
          <cell r="J5401" t="str">
            <v>CDCP</v>
          </cell>
          <cell r="K5401" t="str">
            <v>CDCMC</v>
          </cell>
          <cell r="L5401" t="str">
            <v>DS000</v>
          </cell>
          <cell r="M5401" t="str">
            <v>DS</v>
          </cell>
          <cell r="N5401" t="str">
            <v>CITI-MF</v>
          </cell>
          <cell r="O5401" t="str">
            <v>DAM</v>
          </cell>
          <cell r="P5401" t="str">
            <v>Amort materiel</v>
          </cell>
          <cell r="Q5401" t="str">
            <v>Materiel ICM</v>
          </cell>
          <cell r="R5401" t="str">
            <v>TIBCO</v>
          </cell>
          <cell r="S5401" t="str">
            <v>TIBCO</v>
          </cell>
          <cell r="U5401">
            <v>0</v>
          </cell>
          <cell r="V5401">
            <v>1906.1572630000001</v>
          </cell>
          <cell r="W5401" t="str">
            <v>AMO_MA_AU</v>
          </cell>
          <cell r="X5401" t="str">
            <v>MAT_ED</v>
          </cell>
          <cell r="Y5401" t="str">
            <v>MAT</v>
          </cell>
          <cell r="Z5401" t="str">
            <v>AM</v>
          </cell>
          <cell r="AB5401" t="str">
            <v>ED EQUIP. DEDIES  TIBCO</v>
          </cell>
        </row>
        <row r="5402">
          <cell r="A5402" t="str">
            <v>CDG</v>
          </cell>
          <cell r="B5402">
            <v>0</v>
          </cell>
          <cell r="C5402" t="str">
            <v>VtilAna</v>
          </cell>
          <cell r="D5402" t="str">
            <v>FOR</v>
          </cell>
          <cell r="E5402" t="str">
            <v>DAM02_X1836</v>
          </cell>
          <cell r="F5402" t="str">
            <v>CDCP</v>
          </cell>
          <cell r="G5402" t="str">
            <v>CDCMC</v>
          </cell>
          <cell r="H5402" t="str">
            <v>FMSGT</v>
          </cell>
          <cell r="I5402" t="str">
            <v>FMST</v>
          </cell>
          <cell r="J5402" t="str">
            <v>CDCP</v>
          </cell>
          <cell r="K5402" t="str">
            <v>CDCMC</v>
          </cell>
          <cell r="L5402" t="str">
            <v>DS100</v>
          </cell>
          <cell r="M5402" t="str">
            <v>DS</v>
          </cell>
          <cell r="N5402" t="str">
            <v>CITI-MF</v>
          </cell>
          <cell r="O5402" t="str">
            <v>DAM</v>
          </cell>
          <cell r="P5402" t="str">
            <v>Amort materiel</v>
          </cell>
          <cell r="Q5402" t="str">
            <v>Materiel ICM</v>
          </cell>
          <cell r="R5402" t="str">
            <v>TIBCO</v>
          </cell>
          <cell r="S5402" t="str">
            <v>TIBCO</v>
          </cell>
          <cell r="U5402">
            <v>0</v>
          </cell>
          <cell r="V5402">
            <v>955.67557599999998</v>
          </cell>
          <cell r="W5402" t="str">
            <v>AMO_MA_AU</v>
          </cell>
          <cell r="X5402" t="str">
            <v>MAT_ED</v>
          </cell>
          <cell r="Y5402" t="str">
            <v>MAT</v>
          </cell>
          <cell r="Z5402" t="str">
            <v>AM</v>
          </cell>
          <cell r="AB5402" t="str">
            <v>ED EQUIP. DEDIES  TIBCO</v>
          </cell>
        </row>
        <row r="5403">
          <cell r="A5403" t="str">
            <v>CDG</v>
          </cell>
          <cell r="B5403">
            <v>0</v>
          </cell>
          <cell r="C5403" t="str">
            <v>VtilAna</v>
          </cell>
          <cell r="D5403" t="str">
            <v>FOR</v>
          </cell>
          <cell r="E5403" t="str">
            <v>DAM02_X1836</v>
          </cell>
          <cell r="F5403" t="str">
            <v>CDCP</v>
          </cell>
          <cell r="G5403" t="str">
            <v>CDCMC</v>
          </cell>
          <cell r="H5403" t="str">
            <v>FMSGT</v>
          </cell>
          <cell r="I5403" t="str">
            <v>FMST</v>
          </cell>
          <cell r="J5403" t="str">
            <v>CDCP</v>
          </cell>
          <cell r="K5403" t="str">
            <v>CDCMC</v>
          </cell>
          <cell r="L5403" t="str">
            <v>DS300</v>
          </cell>
          <cell r="M5403" t="str">
            <v>DS</v>
          </cell>
          <cell r="N5403" t="str">
            <v>CITI-MF</v>
          </cell>
          <cell r="O5403" t="str">
            <v>DAM</v>
          </cell>
          <cell r="P5403" t="str">
            <v>Amort materiel</v>
          </cell>
          <cell r="Q5403" t="str">
            <v>Materiel ICM</v>
          </cell>
          <cell r="R5403" t="str">
            <v>TIBCO</v>
          </cell>
          <cell r="S5403" t="str">
            <v>TIBCO</v>
          </cell>
          <cell r="U5403">
            <v>0</v>
          </cell>
          <cell r="V5403">
            <v>425.89889799999997</v>
          </cell>
          <cell r="W5403" t="str">
            <v>AMO_MA_AU</v>
          </cell>
          <cell r="X5403" t="str">
            <v>MAT_ED</v>
          </cell>
          <cell r="Y5403" t="str">
            <v>MAT</v>
          </cell>
          <cell r="Z5403" t="str">
            <v>AM</v>
          </cell>
          <cell r="AB5403" t="str">
            <v>ED EQUIP. DEDIES  TIBCO</v>
          </cell>
        </row>
        <row r="5404">
          <cell r="A5404" t="str">
            <v>CDG</v>
          </cell>
          <cell r="B5404">
            <v>0</v>
          </cell>
          <cell r="C5404" t="str">
            <v>VtilAna</v>
          </cell>
          <cell r="D5404" t="str">
            <v>FOR</v>
          </cell>
          <cell r="E5404" t="str">
            <v>DAM02_X1836</v>
          </cell>
          <cell r="F5404" t="str">
            <v>CDCP</v>
          </cell>
          <cell r="G5404" t="str">
            <v>CDCMC</v>
          </cell>
          <cell r="H5404" t="str">
            <v>FMSGT</v>
          </cell>
          <cell r="I5404" t="str">
            <v>FMST</v>
          </cell>
          <cell r="J5404" t="str">
            <v>CDCP</v>
          </cell>
          <cell r="K5404" t="str">
            <v>CDCMC</v>
          </cell>
          <cell r="L5404" t="str">
            <v>DS400</v>
          </cell>
          <cell r="M5404" t="str">
            <v>DS</v>
          </cell>
          <cell r="N5404" t="str">
            <v>CITI-MF</v>
          </cell>
          <cell r="O5404" t="str">
            <v>DAM</v>
          </cell>
          <cell r="P5404" t="str">
            <v>Amort materiel</v>
          </cell>
          <cell r="Q5404" t="str">
            <v>Materiel ICM</v>
          </cell>
          <cell r="R5404" t="str">
            <v>TIBCO</v>
          </cell>
          <cell r="S5404" t="str">
            <v>TIBCO</v>
          </cell>
          <cell r="U5404">
            <v>0</v>
          </cell>
          <cell r="V5404">
            <v>3817.5084149999998</v>
          </cell>
          <cell r="W5404" t="str">
            <v>AMO_MA_AU</v>
          </cell>
          <cell r="X5404" t="str">
            <v>MAT_ED</v>
          </cell>
          <cell r="Y5404" t="str">
            <v>MAT</v>
          </cell>
          <cell r="Z5404" t="str">
            <v>AM</v>
          </cell>
          <cell r="AB5404" t="str">
            <v>ED EQUIP. DEDIES  TIBCO</v>
          </cell>
        </row>
        <row r="5405">
          <cell r="A5405" t="str">
            <v>CDG</v>
          </cell>
          <cell r="B5405">
            <v>0</v>
          </cell>
          <cell r="C5405" t="str">
            <v>VtilAna</v>
          </cell>
          <cell r="D5405" t="str">
            <v>FOR</v>
          </cell>
          <cell r="E5405" t="str">
            <v>DAM02_X1836</v>
          </cell>
          <cell r="F5405" t="str">
            <v>CDCP</v>
          </cell>
          <cell r="G5405" t="str">
            <v>CDCMC</v>
          </cell>
          <cell r="H5405" t="str">
            <v>FMSGT</v>
          </cell>
          <cell r="I5405" t="str">
            <v>FMST</v>
          </cell>
          <cell r="J5405" t="str">
            <v>CDCP</v>
          </cell>
          <cell r="K5405" t="str">
            <v>CDCMC</v>
          </cell>
          <cell r="L5405" t="str">
            <v>DS500</v>
          </cell>
          <cell r="M5405" t="str">
            <v>DS</v>
          </cell>
          <cell r="N5405" t="str">
            <v>CITI-MF</v>
          </cell>
          <cell r="O5405" t="str">
            <v>DAM</v>
          </cell>
          <cell r="P5405" t="str">
            <v>Amort materiel</v>
          </cell>
          <cell r="Q5405" t="str">
            <v>Materiel ICM</v>
          </cell>
          <cell r="R5405" t="str">
            <v>TIBCO</v>
          </cell>
          <cell r="S5405" t="str">
            <v>TIBCO</v>
          </cell>
          <cell r="U5405">
            <v>0</v>
          </cell>
          <cell r="V5405">
            <v>425.89889799999997</v>
          </cell>
          <cell r="W5405" t="str">
            <v>AMO_MA_AU</v>
          </cell>
          <cell r="X5405" t="str">
            <v>MAT_ED</v>
          </cell>
          <cell r="Y5405" t="str">
            <v>MAT</v>
          </cell>
          <cell r="Z5405" t="str">
            <v>AM</v>
          </cell>
          <cell r="AB5405" t="str">
            <v>ED EQUIP. DEDIES  TIBCO</v>
          </cell>
        </row>
        <row r="5406">
          <cell r="A5406" t="str">
            <v>CDG</v>
          </cell>
          <cell r="B5406">
            <v>0</v>
          </cell>
          <cell r="C5406" t="str">
            <v>VtilAna</v>
          </cell>
          <cell r="D5406" t="str">
            <v>FOR</v>
          </cell>
          <cell r="E5406" t="str">
            <v>DAM02_X1836</v>
          </cell>
          <cell r="F5406" t="str">
            <v>CDCP</v>
          </cell>
          <cell r="G5406" t="str">
            <v>CDCMC</v>
          </cell>
          <cell r="H5406" t="str">
            <v>FMSGT</v>
          </cell>
          <cell r="I5406" t="str">
            <v>FMST</v>
          </cell>
          <cell r="J5406" t="str">
            <v>CDCP</v>
          </cell>
          <cell r="K5406" t="str">
            <v>CDCMC</v>
          </cell>
          <cell r="L5406" t="str">
            <v>DS600</v>
          </cell>
          <cell r="M5406" t="str">
            <v>DS</v>
          </cell>
          <cell r="N5406" t="str">
            <v>CITI-MF</v>
          </cell>
          <cell r="O5406" t="str">
            <v>DAM</v>
          </cell>
          <cell r="P5406" t="str">
            <v>Amort materiel</v>
          </cell>
          <cell r="Q5406" t="str">
            <v>Materiel ICM</v>
          </cell>
          <cell r="R5406" t="str">
            <v>TIBCO</v>
          </cell>
          <cell r="S5406" t="str">
            <v>TIBCO</v>
          </cell>
          <cell r="U5406">
            <v>0</v>
          </cell>
          <cell r="V5406">
            <v>1059.5533559999999</v>
          </cell>
          <cell r="W5406" t="str">
            <v>AMO_MA_AU</v>
          </cell>
          <cell r="X5406" t="str">
            <v>MAT_ED</v>
          </cell>
          <cell r="Y5406" t="str">
            <v>MAT</v>
          </cell>
          <cell r="Z5406" t="str">
            <v>AM</v>
          </cell>
          <cell r="AB5406" t="str">
            <v>ED EQUIP. DEDIES  TIBCO</v>
          </cell>
        </row>
        <row r="5407">
          <cell r="A5407" t="str">
            <v>CDG</v>
          </cell>
          <cell r="B5407">
            <v>0</v>
          </cell>
          <cell r="C5407" t="str">
            <v>VtilAna</v>
          </cell>
          <cell r="D5407" t="str">
            <v>FOR</v>
          </cell>
          <cell r="E5407" t="str">
            <v>DAM02_X1836</v>
          </cell>
          <cell r="F5407" t="str">
            <v>CDCP</v>
          </cell>
          <cell r="G5407" t="str">
            <v>CDCMC</v>
          </cell>
          <cell r="H5407" t="str">
            <v>FMSGT</v>
          </cell>
          <cell r="I5407" t="str">
            <v>FMST</v>
          </cell>
          <cell r="J5407" t="str">
            <v>CDCP</v>
          </cell>
          <cell r="K5407" t="str">
            <v>CDCMC</v>
          </cell>
          <cell r="L5407" t="str">
            <v>DS700</v>
          </cell>
          <cell r="M5407" t="str">
            <v>DS</v>
          </cell>
          <cell r="N5407" t="str">
            <v>CITI-MF</v>
          </cell>
          <cell r="O5407" t="str">
            <v>DAM</v>
          </cell>
          <cell r="P5407" t="str">
            <v>Amort materiel</v>
          </cell>
          <cell r="Q5407" t="str">
            <v>Materiel ICM</v>
          </cell>
          <cell r="R5407" t="str">
            <v>TIBCO</v>
          </cell>
          <cell r="S5407" t="str">
            <v>TIBCO</v>
          </cell>
          <cell r="U5407">
            <v>0</v>
          </cell>
          <cell r="V5407">
            <v>3921.386195</v>
          </cell>
          <cell r="W5407" t="str">
            <v>AMO_MA_AU</v>
          </cell>
          <cell r="X5407" t="str">
            <v>MAT_ED</v>
          </cell>
          <cell r="Y5407" t="str">
            <v>MAT</v>
          </cell>
          <cell r="Z5407" t="str">
            <v>AM</v>
          </cell>
          <cell r="AB5407" t="str">
            <v>ED EQUIP. DEDIES  TIBCO</v>
          </cell>
        </row>
        <row r="5408">
          <cell r="A5408" t="str">
            <v>CDG</v>
          </cell>
          <cell r="B5408">
            <v>0</v>
          </cell>
          <cell r="C5408" t="str">
            <v>VtilAna</v>
          </cell>
          <cell r="D5408" t="str">
            <v>FOR</v>
          </cell>
          <cell r="E5408" t="str">
            <v>DAM02_X1836</v>
          </cell>
          <cell r="F5408" t="str">
            <v>CDCP</v>
          </cell>
          <cell r="G5408" t="str">
            <v>CDCMC</v>
          </cell>
          <cell r="H5408" t="str">
            <v>FMSGT</v>
          </cell>
          <cell r="I5408" t="str">
            <v>FMST</v>
          </cell>
          <cell r="J5408" t="str">
            <v>CDCP</v>
          </cell>
          <cell r="K5408" t="str">
            <v>CDCMC</v>
          </cell>
          <cell r="L5408" t="str">
            <v>DS800</v>
          </cell>
          <cell r="M5408" t="str">
            <v>DS</v>
          </cell>
          <cell r="N5408" t="str">
            <v>CITI-MF</v>
          </cell>
          <cell r="O5408" t="str">
            <v>DAM</v>
          </cell>
          <cell r="P5408" t="str">
            <v>Amort materiel</v>
          </cell>
          <cell r="Q5408" t="str">
            <v>Materiel ICM</v>
          </cell>
          <cell r="R5408" t="str">
            <v>TIBCO</v>
          </cell>
          <cell r="S5408" t="str">
            <v>TIBCO</v>
          </cell>
          <cell r="U5408">
            <v>0</v>
          </cell>
          <cell r="V5408">
            <v>1802.279483</v>
          </cell>
          <cell r="W5408" t="str">
            <v>AMO_MA_AU</v>
          </cell>
          <cell r="X5408" t="str">
            <v>MAT_ED</v>
          </cell>
          <cell r="Y5408" t="str">
            <v>MAT</v>
          </cell>
          <cell r="Z5408" t="str">
            <v>AM</v>
          </cell>
          <cell r="AB5408" t="str">
            <v>ED EQUIP. DEDIES  TIBCO</v>
          </cell>
        </row>
        <row r="5409">
          <cell r="A5409" t="str">
            <v>CDG</v>
          </cell>
          <cell r="B5409">
            <v>0</v>
          </cell>
          <cell r="C5409" t="str">
            <v>VtilAna</v>
          </cell>
          <cell r="D5409" t="str">
            <v>FOR</v>
          </cell>
          <cell r="E5409" t="str">
            <v>DAM02_X1836</v>
          </cell>
          <cell r="F5409" t="str">
            <v>CDCP</v>
          </cell>
          <cell r="G5409" t="str">
            <v>CDCMC</v>
          </cell>
          <cell r="H5409" t="str">
            <v>FMSGT</v>
          </cell>
          <cell r="I5409" t="str">
            <v>FMST</v>
          </cell>
          <cell r="J5409" t="str">
            <v>CDCP</v>
          </cell>
          <cell r="K5409" t="str">
            <v>CDCMC</v>
          </cell>
          <cell r="L5409" t="str">
            <v>DS900</v>
          </cell>
          <cell r="M5409" t="str">
            <v>DS</v>
          </cell>
          <cell r="N5409" t="str">
            <v>CITI-MF</v>
          </cell>
          <cell r="O5409" t="str">
            <v>DAM</v>
          </cell>
          <cell r="P5409" t="str">
            <v>Amort materiel</v>
          </cell>
          <cell r="Q5409" t="str">
            <v>Materiel ICM</v>
          </cell>
          <cell r="R5409" t="str">
            <v>TIBCO</v>
          </cell>
          <cell r="S5409" t="str">
            <v>TIBCO</v>
          </cell>
          <cell r="U5409">
            <v>0</v>
          </cell>
          <cell r="V5409">
            <v>1272.5028050000001</v>
          </cell>
          <cell r="W5409" t="str">
            <v>AMO_MA_AU</v>
          </cell>
          <cell r="X5409" t="str">
            <v>MAT_ED</v>
          </cell>
          <cell r="Y5409" t="str">
            <v>MAT</v>
          </cell>
          <cell r="Z5409" t="str">
            <v>AM</v>
          </cell>
          <cell r="AB5409" t="str">
            <v>ED EQUIP. DEDIES  TIBCO</v>
          </cell>
        </row>
        <row r="5410">
          <cell r="A5410" t="str">
            <v>CDG</v>
          </cell>
          <cell r="B5410">
            <v>0</v>
          </cell>
          <cell r="C5410" t="str">
            <v>VtilAna</v>
          </cell>
          <cell r="D5410" t="str">
            <v>FOR</v>
          </cell>
          <cell r="E5410" t="str">
            <v>DAM02_X1836</v>
          </cell>
          <cell r="F5410" t="str">
            <v>CDCP</v>
          </cell>
          <cell r="G5410" t="str">
            <v>CDCMC</v>
          </cell>
          <cell r="H5410" t="str">
            <v>FMSGT</v>
          </cell>
          <cell r="I5410" t="str">
            <v>FMST</v>
          </cell>
          <cell r="J5410" t="str">
            <v>CDCP</v>
          </cell>
          <cell r="K5410" t="str">
            <v>CDCMC</v>
          </cell>
          <cell r="L5410" t="str">
            <v>EDA00</v>
          </cell>
          <cell r="M5410" t="str">
            <v>EDA</v>
          </cell>
          <cell r="N5410" t="str">
            <v>CITI-MF</v>
          </cell>
          <cell r="O5410" t="str">
            <v>DAM</v>
          </cell>
          <cell r="P5410" t="str">
            <v>Amort materiel</v>
          </cell>
          <cell r="Q5410" t="str">
            <v>Materiel ICM</v>
          </cell>
          <cell r="R5410" t="str">
            <v>TIBCO</v>
          </cell>
          <cell r="S5410" t="str">
            <v>TIBCO</v>
          </cell>
          <cell r="U5410">
            <v>0</v>
          </cell>
          <cell r="V5410">
            <v>1059.5533559999999</v>
          </cell>
          <cell r="W5410" t="str">
            <v>AMO_MA_AU</v>
          </cell>
          <cell r="X5410" t="str">
            <v>MAT_ED</v>
          </cell>
          <cell r="Y5410" t="str">
            <v>MAT</v>
          </cell>
          <cell r="Z5410" t="str">
            <v>AM</v>
          </cell>
          <cell r="AB5410" t="str">
            <v>ED EQUIP. DEDIES  TIBCO</v>
          </cell>
        </row>
        <row r="5411">
          <cell r="A5411" t="str">
            <v>CDG</v>
          </cell>
          <cell r="B5411">
            <v>0</v>
          </cell>
          <cell r="C5411" t="str">
            <v>VtilAna</v>
          </cell>
          <cell r="D5411" t="str">
            <v>FOR</v>
          </cell>
          <cell r="E5411" t="str">
            <v>DAM02_X1836</v>
          </cell>
          <cell r="F5411" t="str">
            <v>CDCP</v>
          </cell>
          <cell r="G5411" t="str">
            <v>CDCMC</v>
          </cell>
          <cell r="H5411" t="str">
            <v>FMSGT</v>
          </cell>
          <cell r="I5411" t="str">
            <v>FMST</v>
          </cell>
          <cell r="J5411" t="str">
            <v>CDCP</v>
          </cell>
          <cell r="K5411" t="str">
            <v>CDCMC</v>
          </cell>
          <cell r="L5411" t="str">
            <v>EDA11</v>
          </cell>
          <cell r="M5411" t="str">
            <v>EDA</v>
          </cell>
          <cell r="N5411" t="str">
            <v>CITI-MF</v>
          </cell>
          <cell r="O5411" t="str">
            <v>DAM</v>
          </cell>
          <cell r="P5411" t="str">
            <v>Amort materiel</v>
          </cell>
          <cell r="Q5411" t="str">
            <v>Materiel ICM</v>
          </cell>
          <cell r="R5411" t="str">
            <v>TIBCO</v>
          </cell>
          <cell r="S5411" t="str">
            <v>TIBCO</v>
          </cell>
          <cell r="U5411">
            <v>0</v>
          </cell>
          <cell r="V5411">
            <v>633.65445799999998</v>
          </cell>
          <cell r="W5411" t="str">
            <v>AMO_MA_AU</v>
          </cell>
          <cell r="X5411" t="str">
            <v>MAT_ED</v>
          </cell>
          <cell r="Y5411" t="str">
            <v>MAT</v>
          </cell>
          <cell r="Z5411" t="str">
            <v>AM</v>
          </cell>
          <cell r="AB5411" t="str">
            <v>ED EQUIP. DEDIES  TIBCO</v>
          </cell>
        </row>
        <row r="5412">
          <cell r="A5412" t="str">
            <v>CDG</v>
          </cell>
          <cell r="B5412">
            <v>0</v>
          </cell>
          <cell r="C5412" t="str">
            <v>VtilAna</v>
          </cell>
          <cell r="D5412" t="str">
            <v>FOR</v>
          </cell>
          <cell r="E5412" t="str">
            <v>DAM02_X1836</v>
          </cell>
          <cell r="F5412" t="str">
            <v>CDCP</v>
          </cell>
          <cell r="G5412" t="str">
            <v>CDCMC</v>
          </cell>
          <cell r="H5412" t="str">
            <v>FMSGT</v>
          </cell>
          <cell r="I5412" t="str">
            <v>FMST</v>
          </cell>
          <cell r="J5412" t="str">
            <v>CDCP</v>
          </cell>
          <cell r="K5412" t="str">
            <v>CDCMC</v>
          </cell>
          <cell r="L5412" t="str">
            <v>EDA12</v>
          </cell>
          <cell r="M5412" t="str">
            <v>EDA</v>
          </cell>
          <cell r="N5412" t="str">
            <v>CITI-MF</v>
          </cell>
          <cell r="O5412" t="str">
            <v>DAM</v>
          </cell>
          <cell r="P5412" t="str">
            <v>Amort materiel</v>
          </cell>
          <cell r="Q5412" t="str">
            <v>Materiel ICM</v>
          </cell>
          <cell r="R5412" t="str">
            <v>TIBCO</v>
          </cell>
          <cell r="S5412" t="str">
            <v>TIBCO</v>
          </cell>
          <cell r="U5412">
            <v>0</v>
          </cell>
          <cell r="V5412">
            <v>529.77667799999995</v>
          </cell>
          <cell r="W5412" t="str">
            <v>AMO_MA_AU</v>
          </cell>
          <cell r="X5412" t="str">
            <v>MAT_ED</v>
          </cell>
          <cell r="Y5412" t="str">
            <v>MAT</v>
          </cell>
          <cell r="Z5412" t="str">
            <v>AM</v>
          </cell>
          <cell r="AB5412" t="str">
            <v>ED EQUIP. DEDIES  TIBCO</v>
          </cell>
        </row>
        <row r="5413">
          <cell r="A5413" t="str">
            <v>CDG</v>
          </cell>
          <cell r="B5413">
            <v>0</v>
          </cell>
          <cell r="C5413" t="str">
            <v>VtilAna</v>
          </cell>
          <cell r="D5413" t="str">
            <v>FOR</v>
          </cell>
          <cell r="E5413" t="str">
            <v>DAM02_X1836</v>
          </cell>
          <cell r="F5413" t="str">
            <v>CDCP</v>
          </cell>
          <cell r="G5413" t="str">
            <v>CDCMC</v>
          </cell>
          <cell r="H5413" t="str">
            <v>FMSGT</v>
          </cell>
          <cell r="I5413" t="str">
            <v>FMST</v>
          </cell>
          <cell r="J5413" t="str">
            <v>CDCP</v>
          </cell>
          <cell r="K5413" t="str">
            <v>CDCMC</v>
          </cell>
          <cell r="L5413" t="str">
            <v>EDA13</v>
          </cell>
          <cell r="M5413" t="str">
            <v>EDA</v>
          </cell>
          <cell r="N5413" t="str">
            <v>CITI-MF</v>
          </cell>
          <cell r="O5413" t="str">
            <v>DAM</v>
          </cell>
          <cell r="P5413" t="str">
            <v>Amort materiel</v>
          </cell>
          <cell r="Q5413" t="str">
            <v>Materiel ICM</v>
          </cell>
          <cell r="R5413" t="str">
            <v>TIBCO</v>
          </cell>
          <cell r="S5413" t="str">
            <v>TIBCO</v>
          </cell>
          <cell r="U5413">
            <v>0</v>
          </cell>
          <cell r="V5413">
            <v>955.67557599999998</v>
          </cell>
          <cell r="W5413" t="str">
            <v>AMO_MA_AU</v>
          </cell>
          <cell r="X5413" t="str">
            <v>MAT_ED</v>
          </cell>
          <cell r="Y5413" t="str">
            <v>MAT</v>
          </cell>
          <cell r="Z5413" t="str">
            <v>AM</v>
          </cell>
          <cell r="AB5413" t="str">
            <v>ED EQUIP. DEDIES  TIBCO</v>
          </cell>
        </row>
        <row r="5414">
          <cell r="A5414" t="str">
            <v>CDG</v>
          </cell>
          <cell r="B5414">
            <v>0</v>
          </cell>
          <cell r="C5414" t="str">
            <v>VtilAna</v>
          </cell>
          <cell r="D5414" t="str">
            <v>FOR</v>
          </cell>
          <cell r="E5414" t="str">
            <v>DAM02_X1836</v>
          </cell>
          <cell r="F5414" t="str">
            <v>CDCP</v>
          </cell>
          <cell r="G5414" t="str">
            <v>CDCMC</v>
          </cell>
          <cell r="H5414" t="str">
            <v>FMSGT</v>
          </cell>
          <cell r="I5414" t="str">
            <v>FMST</v>
          </cell>
          <cell r="J5414" t="str">
            <v>CDCP</v>
          </cell>
          <cell r="K5414" t="str">
            <v>CDCMC</v>
          </cell>
          <cell r="L5414" t="str">
            <v>EDA21</v>
          </cell>
          <cell r="M5414" t="str">
            <v>EDA</v>
          </cell>
          <cell r="N5414" t="str">
            <v>CITI-MF</v>
          </cell>
          <cell r="O5414" t="str">
            <v>DAM</v>
          </cell>
          <cell r="P5414" t="str">
            <v>Amort materiel</v>
          </cell>
          <cell r="Q5414" t="str">
            <v>Materiel ICM</v>
          </cell>
          <cell r="R5414" t="str">
            <v>TIBCO</v>
          </cell>
          <cell r="S5414" t="str">
            <v>TIBCO</v>
          </cell>
          <cell r="U5414">
            <v>0</v>
          </cell>
          <cell r="V5414">
            <v>633.65445799999998</v>
          </cell>
          <cell r="W5414" t="str">
            <v>AMO_MA_AU</v>
          </cell>
          <cell r="X5414" t="str">
            <v>MAT_ED</v>
          </cell>
          <cell r="Y5414" t="str">
            <v>MAT</v>
          </cell>
          <cell r="Z5414" t="str">
            <v>AM</v>
          </cell>
          <cell r="AB5414" t="str">
            <v>ED EQUIP. DEDIES  TIBCO</v>
          </cell>
        </row>
        <row r="5415">
          <cell r="A5415" t="str">
            <v>CDG</v>
          </cell>
          <cell r="B5415">
            <v>0</v>
          </cell>
          <cell r="C5415" t="str">
            <v>VtilAna</v>
          </cell>
          <cell r="D5415" t="str">
            <v>FOR</v>
          </cell>
          <cell r="E5415" t="str">
            <v>DAM02_X1836</v>
          </cell>
          <cell r="F5415" t="str">
            <v>CDCP</v>
          </cell>
          <cell r="G5415" t="str">
            <v>CDCMC</v>
          </cell>
          <cell r="H5415" t="str">
            <v>FMSGT</v>
          </cell>
          <cell r="I5415" t="str">
            <v>FMST</v>
          </cell>
          <cell r="J5415" t="str">
            <v>CDCP</v>
          </cell>
          <cell r="K5415" t="str">
            <v>CDCMC</v>
          </cell>
          <cell r="L5415" t="str">
            <v>EDA22</v>
          </cell>
          <cell r="M5415" t="str">
            <v>EDA</v>
          </cell>
          <cell r="N5415" t="str">
            <v>CITI-MF</v>
          </cell>
          <cell r="O5415" t="str">
            <v>DAM</v>
          </cell>
          <cell r="P5415" t="str">
            <v>Amort materiel</v>
          </cell>
          <cell r="Q5415" t="str">
            <v>Materiel ICM</v>
          </cell>
          <cell r="R5415" t="str">
            <v>TIBCO</v>
          </cell>
          <cell r="S5415" t="str">
            <v>TIBCO</v>
          </cell>
          <cell r="U5415">
            <v>0</v>
          </cell>
          <cell r="V5415">
            <v>846.60390700000005</v>
          </cell>
          <cell r="W5415" t="str">
            <v>AMO_MA_AU</v>
          </cell>
          <cell r="X5415" t="str">
            <v>MAT_ED</v>
          </cell>
          <cell r="Y5415" t="str">
            <v>MAT</v>
          </cell>
          <cell r="Z5415" t="str">
            <v>AM</v>
          </cell>
          <cell r="AB5415" t="str">
            <v>ED EQUIP. DEDIES  TIBCO</v>
          </cell>
        </row>
        <row r="5416">
          <cell r="A5416" t="str">
            <v>CDG</v>
          </cell>
          <cell r="B5416">
            <v>0</v>
          </cell>
          <cell r="C5416" t="str">
            <v>VtilAna</v>
          </cell>
          <cell r="D5416" t="str">
            <v>FOR</v>
          </cell>
          <cell r="E5416" t="str">
            <v>DAM02_X1836</v>
          </cell>
          <cell r="F5416" t="str">
            <v>CDCP</v>
          </cell>
          <cell r="G5416" t="str">
            <v>CDCMC</v>
          </cell>
          <cell r="H5416" t="str">
            <v>FMSGT</v>
          </cell>
          <cell r="I5416" t="str">
            <v>FMST</v>
          </cell>
          <cell r="J5416" t="str">
            <v>CDCP</v>
          </cell>
          <cell r="K5416" t="str">
            <v>CDCMC</v>
          </cell>
          <cell r="L5416" t="str">
            <v>EDA23</v>
          </cell>
          <cell r="M5416" t="str">
            <v>EDA</v>
          </cell>
          <cell r="N5416" t="str">
            <v>CITI-MF</v>
          </cell>
          <cell r="O5416" t="str">
            <v>DAM</v>
          </cell>
          <cell r="P5416" t="str">
            <v>Amort materiel</v>
          </cell>
          <cell r="Q5416" t="str">
            <v>Materiel ICM</v>
          </cell>
          <cell r="R5416" t="str">
            <v>TIBCO</v>
          </cell>
          <cell r="S5416" t="str">
            <v>TIBCO</v>
          </cell>
          <cell r="U5416">
            <v>0</v>
          </cell>
          <cell r="V5416">
            <v>316.82722899999999</v>
          </cell>
          <cell r="W5416" t="str">
            <v>AMO_MA_AU</v>
          </cell>
          <cell r="X5416" t="str">
            <v>MAT_ED</v>
          </cell>
          <cell r="Y5416" t="str">
            <v>MAT</v>
          </cell>
          <cell r="Z5416" t="str">
            <v>AM</v>
          </cell>
          <cell r="AB5416" t="str">
            <v>ED EQUIP. DEDIES  TIBCO</v>
          </cell>
        </row>
        <row r="5417">
          <cell r="A5417" t="str">
            <v>CDG</v>
          </cell>
          <cell r="B5417">
            <v>0</v>
          </cell>
          <cell r="C5417" t="str">
            <v>VtilAna</v>
          </cell>
          <cell r="D5417" t="str">
            <v>FOR</v>
          </cell>
          <cell r="E5417" t="str">
            <v>DAM02_X1836</v>
          </cell>
          <cell r="F5417" t="str">
            <v>CDCP</v>
          </cell>
          <cell r="G5417" t="str">
            <v>CDCMC</v>
          </cell>
          <cell r="H5417" t="str">
            <v>FMSGT</v>
          </cell>
          <cell r="I5417" t="str">
            <v>FMST</v>
          </cell>
          <cell r="J5417" t="str">
            <v>CDCP</v>
          </cell>
          <cell r="K5417" t="str">
            <v>CDCMC</v>
          </cell>
          <cell r="L5417" t="str">
            <v>EDA24</v>
          </cell>
          <cell r="M5417" t="str">
            <v>EDA</v>
          </cell>
          <cell r="N5417" t="str">
            <v>CITI-MF</v>
          </cell>
          <cell r="O5417" t="str">
            <v>DAM</v>
          </cell>
          <cell r="P5417" t="str">
            <v>Amort materiel</v>
          </cell>
          <cell r="Q5417" t="str">
            <v>Materiel ICM</v>
          </cell>
          <cell r="R5417" t="str">
            <v>TIBCO</v>
          </cell>
          <cell r="S5417" t="str">
            <v>TIBCO</v>
          </cell>
          <cell r="U5417">
            <v>0</v>
          </cell>
          <cell r="V5417">
            <v>425.89889799999997</v>
          </cell>
          <cell r="W5417" t="str">
            <v>AMO_MA_AU</v>
          </cell>
          <cell r="X5417" t="str">
            <v>MAT_ED</v>
          </cell>
          <cell r="Y5417" t="str">
            <v>MAT</v>
          </cell>
          <cell r="Z5417" t="str">
            <v>AM</v>
          </cell>
          <cell r="AB5417" t="str">
            <v>ED EQUIP. DEDIES  TIBCO</v>
          </cell>
        </row>
        <row r="5418">
          <cell r="A5418" t="str">
            <v>CDG</v>
          </cell>
          <cell r="B5418">
            <v>0</v>
          </cell>
          <cell r="C5418" t="str">
            <v>VtilAna</v>
          </cell>
          <cell r="D5418" t="str">
            <v>FOR</v>
          </cell>
          <cell r="E5418" t="str">
            <v>DAM02_X1836</v>
          </cell>
          <cell r="F5418" t="str">
            <v>CDCP</v>
          </cell>
          <cell r="G5418" t="str">
            <v>CDCMC</v>
          </cell>
          <cell r="H5418" t="str">
            <v>FMSGT</v>
          </cell>
          <cell r="I5418" t="str">
            <v>FMST</v>
          </cell>
          <cell r="J5418" t="str">
            <v>CDCP</v>
          </cell>
          <cell r="K5418" t="str">
            <v>CDCMC</v>
          </cell>
          <cell r="L5418" t="str">
            <v>EDA25</v>
          </cell>
          <cell r="M5418" t="str">
            <v>EDA</v>
          </cell>
          <cell r="N5418" t="str">
            <v>CITI-MF</v>
          </cell>
          <cell r="O5418" t="str">
            <v>DAM</v>
          </cell>
          <cell r="P5418" t="str">
            <v>Amort materiel</v>
          </cell>
          <cell r="Q5418" t="str">
            <v>Materiel ICM</v>
          </cell>
          <cell r="R5418" t="str">
            <v>TIBCO</v>
          </cell>
          <cell r="S5418" t="str">
            <v>TIBCO</v>
          </cell>
          <cell r="U5418">
            <v>0</v>
          </cell>
          <cell r="V5418">
            <v>955.67557599999998</v>
          </cell>
          <cell r="W5418" t="str">
            <v>AMO_MA_AU</v>
          </cell>
          <cell r="X5418" t="str">
            <v>MAT_ED</v>
          </cell>
          <cell r="Y5418" t="str">
            <v>MAT</v>
          </cell>
          <cell r="Z5418" t="str">
            <v>AM</v>
          </cell>
          <cell r="AB5418" t="str">
            <v>ED EQUIP. DEDIES  TIBCO</v>
          </cell>
        </row>
        <row r="5419">
          <cell r="A5419" t="str">
            <v>CDG</v>
          </cell>
          <cell r="B5419">
            <v>0</v>
          </cell>
          <cell r="C5419" t="str">
            <v>VtilAna</v>
          </cell>
          <cell r="D5419" t="str">
            <v>FOR</v>
          </cell>
          <cell r="E5419" t="str">
            <v>DAM02_X1836</v>
          </cell>
          <cell r="F5419" t="str">
            <v>CDCP</v>
          </cell>
          <cell r="G5419" t="str">
            <v>CDCMC</v>
          </cell>
          <cell r="H5419" t="str">
            <v>FMSGT</v>
          </cell>
          <cell r="I5419" t="str">
            <v>FMST</v>
          </cell>
          <cell r="J5419" t="str">
            <v>CDCP</v>
          </cell>
          <cell r="K5419" t="str">
            <v>CDCMC</v>
          </cell>
          <cell r="L5419" t="str">
            <v>EDA31</v>
          </cell>
          <cell r="M5419" t="str">
            <v>EDA</v>
          </cell>
          <cell r="N5419" t="str">
            <v>CITI-MF</v>
          </cell>
          <cell r="O5419" t="str">
            <v>DAM</v>
          </cell>
          <cell r="P5419" t="str">
            <v>Amort materiel</v>
          </cell>
          <cell r="Q5419" t="str">
            <v>Materiel ICM</v>
          </cell>
          <cell r="R5419" t="str">
            <v>TIBCO</v>
          </cell>
          <cell r="S5419" t="str">
            <v>TIBCO</v>
          </cell>
          <cell r="U5419">
            <v>0</v>
          </cell>
          <cell r="V5419">
            <v>742.72612700000002</v>
          </cell>
          <cell r="W5419" t="str">
            <v>AMO_MA_AU</v>
          </cell>
          <cell r="X5419" t="str">
            <v>MAT_ED</v>
          </cell>
          <cell r="Y5419" t="str">
            <v>MAT</v>
          </cell>
          <cell r="Z5419" t="str">
            <v>AM</v>
          </cell>
          <cell r="AB5419" t="str">
            <v>ED EQUIP. DEDIES  TIBCO</v>
          </cell>
        </row>
        <row r="5420">
          <cell r="A5420" t="str">
            <v>CDG</v>
          </cell>
          <cell r="B5420">
            <v>0</v>
          </cell>
          <cell r="C5420" t="str">
            <v>VtilAna</v>
          </cell>
          <cell r="D5420" t="str">
            <v>FOR</v>
          </cell>
          <cell r="E5420" t="str">
            <v>DAM02_X1836</v>
          </cell>
          <cell r="F5420" t="str">
            <v>CDCP</v>
          </cell>
          <cell r="G5420" t="str">
            <v>CDCMC</v>
          </cell>
          <cell r="H5420" t="str">
            <v>FMSGT</v>
          </cell>
          <cell r="I5420" t="str">
            <v>FMST</v>
          </cell>
          <cell r="J5420" t="str">
            <v>CDCP</v>
          </cell>
          <cell r="K5420" t="str">
            <v>CDCMC</v>
          </cell>
          <cell r="L5420" t="str">
            <v>EDA32</v>
          </cell>
          <cell r="M5420" t="str">
            <v>EDA</v>
          </cell>
          <cell r="N5420" t="str">
            <v>CITI-MF</v>
          </cell>
          <cell r="O5420" t="str">
            <v>DAM</v>
          </cell>
          <cell r="P5420" t="str">
            <v>Amort materiel</v>
          </cell>
          <cell r="Q5420" t="str">
            <v>Materiel ICM</v>
          </cell>
          <cell r="R5420" t="str">
            <v>TIBCO</v>
          </cell>
          <cell r="S5420" t="str">
            <v>TIBCO</v>
          </cell>
          <cell r="U5420">
            <v>0</v>
          </cell>
          <cell r="V5420">
            <v>316.82722899999999</v>
          </cell>
          <cell r="W5420" t="str">
            <v>AMO_MA_AU</v>
          </cell>
          <cell r="X5420" t="str">
            <v>MAT_ED</v>
          </cell>
          <cell r="Y5420" t="str">
            <v>MAT</v>
          </cell>
          <cell r="Z5420" t="str">
            <v>AM</v>
          </cell>
          <cell r="AB5420" t="str">
            <v>ED EQUIP. DEDIES  TIBCO</v>
          </cell>
        </row>
        <row r="5421">
          <cell r="A5421" t="str">
            <v>CDG</v>
          </cell>
          <cell r="B5421">
            <v>0</v>
          </cell>
          <cell r="C5421" t="str">
            <v>VtilAna</v>
          </cell>
          <cell r="D5421" t="str">
            <v>FOR</v>
          </cell>
          <cell r="E5421" t="str">
            <v>DAM02_X1836</v>
          </cell>
          <cell r="F5421" t="str">
            <v>CDCP</v>
          </cell>
          <cell r="G5421" t="str">
            <v>CDCMC</v>
          </cell>
          <cell r="H5421" t="str">
            <v>FMSGT</v>
          </cell>
          <cell r="I5421" t="str">
            <v>FMST</v>
          </cell>
          <cell r="J5421" t="str">
            <v>CDCP</v>
          </cell>
          <cell r="K5421" t="str">
            <v>CDCMC</v>
          </cell>
          <cell r="L5421" t="str">
            <v>EDA40</v>
          </cell>
          <cell r="M5421" t="str">
            <v>EDA</v>
          </cell>
          <cell r="N5421" t="str">
            <v>CITI-MF</v>
          </cell>
          <cell r="O5421" t="str">
            <v>DAM</v>
          </cell>
          <cell r="P5421" t="str">
            <v>Amort materiel</v>
          </cell>
          <cell r="Q5421" t="str">
            <v>Materiel ICM</v>
          </cell>
          <cell r="R5421" t="str">
            <v>TIBCO</v>
          </cell>
          <cell r="S5421" t="str">
            <v>TIBCO</v>
          </cell>
          <cell r="U5421">
            <v>0</v>
          </cell>
          <cell r="V5421">
            <v>1906.1572630000001</v>
          </cell>
          <cell r="W5421" t="str">
            <v>AMO_MA_AU</v>
          </cell>
          <cell r="X5421" t="str">
            <v>MAT_ED</v>
          </cell>
          <cell r="Y5421" t="str">
            <v>MAT</v>
          </cell>
          <cell r="Z5421" t="str">
            <v>AM</v>
          </cell>
          <cell r="AB5421" t="str">
            <v>ED EQUIP. DEDIES  TIBCO</v>
          </cell>
        </row>
        <row r="5422">
          <cell r="A5422" t="str">
            <v>CDG</v>
          </cell>
          <cell r="B5422">
            <v>0</v>
          </cell>
          <cell r="C5422" t="str">
            <v>VtilAna</v>
          </cell>
          <cell r="D5422" t="str">
            <v>FOR</v>
          </cell>
          <cell r="E5422" t="str">
            <v>DAM02_X1836</v>
          </cell>
          <cell r="F5422" t="str">
            <v>CDCP</v>
          </cell>
          <cell r="G5422" t="str">
            <v>CDCMC</v>
          </cell>
          <cell r="H5422" t="str">
            <v>FMSGT</v>
          </cell>
          <cell r="I5422" t="str">
            <v>FMST</v>
          </cell>
          <cell r="J5422" t="str">
            <v>CDCP</v>
          </cell>
          <cell r="K5422" t="str">
            <v>CDCMC</v>
          </cell>
          <cell r="L5422" t="str">
            <v>EDAR0</v>
          </cell>
          <cell r="M5422" t="str">
            <v>EDA</v>
          </cell>
          <cell r="N5422" t="str">
            <v>CITI-MF</v>
          </cell>
          <cell r="O5422" t="str">
            <v>DAM</v>
          </cell>
          <cell r="P5422" t="str">
            <v>Amort materiel</v>
          </cell>
          <cell r="Q5422" t="str">
            <v>Materiel ICM</v>
          </cell>
          <cell r="R5422" t="str">
            <v>TIBCO</v>
          </cell>
          <cell r="S5422" t="str">
            <v>TIBCO</v>
          </cell>
          <cell r="U5422">
            <v>0</v>
          </cell>
          <cell r="V5422">
            <v>2119.1067119999998</v>
          </cell>
          <cell r="W5422" t="str">
            <v>AMO_MA_AU</v>
          </cell>
          <cell r="X5422" t="str">
            <v>MAT_ED</v>
          </cell>
          <cell r="Y5422" t="str">
            <v>MAT</v>
          </cell>
          <cell r="Z5422" t="str">
            <v>AM</v>
          </cell>
          <cell r="AB5422" t="str">
            <v>ED EQUIP. DEDIES  TIBCO</v>
          </cell>
        </row>
        <row r="5423">
          <cell r="A5423" t="str">
            <v>CDG</v>
          </cell>
          <cell r="B5423">
            <v>0</v>
          </cell>
          <cell r="C5423" t="str">
            <v>VtilAna</v>
          </cell>
          <cell r="D5423" t="str">
            <v>FOR</v>
          </cell>
          <cell r="E5423" t="str">
            <v>DAM02_X1836</v>
          </cell>
          <cell r="F5423" t="str">
            <v>CDCP</v>
          </cell>
          <cell r="G5423" t="str">
            <v>CDCMC</v>
          </cell>
          <cell r="H5423" t="str">
            <v>FMSGT</v>
          </cell>
          <cell r="I5423" t="str">
            <v>FMST</v>
          </cell>
          <cell r="J5423" t="str">
            <v>CDCP</v>
          </cell>
          <cell r="K5423" t="str">
            <v>CDCMC</v>
          </cell>
          <cell r="L5423" t="str">
            <v>FM0DE</v>
          </cell>
          <cell r="M5423" t="str">
            <v>FM0</v>
          </cell>
          <cell r="N5423" t="str">
            <v>CITI-MF</v>
          </cell>
          <cell r="O5423" t="str">
            <v>DAM</v>
          </cell>
          <cell r="P5423" t="str">
            <v>Amort materiel</v>
          </cell>
          <cell r="Q5423" t="str">
            <v>Materiel ICM</v>
          </cell>
          <cell r="R5423" t="str">
            <v>TIBCO</v>
          </cell>
          <cell r="S5423" t="str">
            <v>TIBCO</v>
          </cell>
          <cell r="U5423">
            <v>0</v>
          </cell>
          <cell r="V5423">
            <v>212.94944899999999</v>
          </cell>
          <cell r="W5423" t="str">
            <v>AMO_MA_AU</v>
          </cell>
          <cell r="X5423" t="str">
            <v>MAT_ED</v>
          </cell>
          <cell r="Y5423" t="str">
            <v>MAT</v>
          </cell>
          <cell r="Z5423" t="str">
            <v>AM</v>
          </cell>
          <cell r="AB5423" t="str">
            <v>ED EQUIP. DEDIES  TIBCO</v>
          </cell>
        </row>
        <row r="5424">
          <cell r="A5424" t="str">
            <v>CDG</v>
          </cell>
          <cell r="B5424">
            <v>0</v>
          </cell>
          <cell r="C5424" t="str">
            <v>VtilAna</v>
          </cell>
          <cell r="D5424" t="str">
            <v>FOR</v>
          </cell>
          <cell r="E5424" t="str">
            <v>DAM02_X1836</v>
          </cell>
          <cell r="F5424" t="str">
            <v>CDCP</v>
          </cell>
          <cell r="G5424" t="str">
            <v>CDCMC</v>
          </cell>
          <cell r="H5424" t="str">
            <v>FMSGT</v>
          </cell>
          <cell r="I5424" t="str">
            <v>FMST</v>
          </cell>
          <cell r="J5424" t="str">
            <v>CDCP</v>
          </cell>
          <cell r="K5424" t="str">
            <v>CDCMC</v>
          </cell>
          <cell r="L5424" t="str">
            <v>FMB00</v>
          </cell>
          <cell r="M5424" t="str">
            <v>FMB</v>
          </cell>
          <cell r="N5424" t="str">
            <v>CITI-MF</v>
          </cell>
          <cell r="O5424" t="str">
            <v>DAM</v>
          </cell>
          <cell r="P5424" t="str">
            <v>Amort materiel</v>
          </cell>
          <cell r="Q5424" t="str">
            <v>Materiel ICM</v>
          </cell>
          <cell r="R5424" t="str">
            <v>TIBCO</v>
          </cell>
          <cell r="S5424" t="str">
            <v>TIBCO</v>
          </cell>
          <cell r="U5424">
            <v>0</v>
          </cell>
          <cell r="V5424">
            <v>5827.5434580000001</v>
          </cell>
          <cell r="W5424" t="str">
            <v>AMO_MA_AU</v>
          </cell>
          <cell r="X5424" t="str">
            <v>MAT_ED</v>
          </cell>
          <cell r="Y5424" t="str">
            <v>MAT</v>
          </cell>
          <cell r="Z5424" t="str">
            <v>AM</v>
          </cell>
          <cell r="AB5424" t="str">
            <v>ED EQUIP. DEDIES  TIBCO</v>
          </cell>
        </row>
        <row r="5425">
          <cell r="A5425" t="str">
            <v>CDG</v>
          </cell>
          <cell r="B5425">
            <v>0</v>
          </cell>
          <cell r="C5425" t="str">
            <v>VtilAna</v>
          </cell>
          <cell r="D5425" t="str">
            <v>FOR</v>
          </cell>
          <cell r="E5425" t="str">
            <v>DAM02_X1836</v>
          </cell>
          <cell r="F5425" t="str">
            <v>CDCP</v>
          </cell>
          <cell r="G5425" t="str">
            <v>CDCMC</v>
          </cell>
          <cell r="H5425" t="str">
            <v>FMSGT</v>
          </cell>
          <cell r="I5425" t="str">
            <v>FMST</v>
          </cell>
          <cell r="J5425" t="str">
            <v>CDCP</v>
          </cell>
          <cell r="K5425" t="str">
            <v>CDCMC</v>
          </cell>
          <cell r="L5425" t="str">
            <v>FMI00</v>
          </cell>
          <cell r="M5425" t="str">
            <v>FMI</v>
          </cell>
          <cell r="N5425" t="str">
            <v>CITI-MF</v>
          </cell>
          <cell r="O5425" t="str">
            <v>DAM</v>
          </cell>
          <cell r="P5425" t="str">
            <v>Amort materiel</v>
          </cell>
          <cell r="Q5425" t="str">
            <v>Materiel ICM</v>
          </cell>
          <cell r="R5425" t="str">
            <v>TIBCO</v>
          </cell>
          <cell r="S5425" t="str">
            <v>TIBCO</v>
          </cell>
          <cell r="U5425">
            <v>0</v>
          </cell>
          <cell r="V5425">
            <v>316.82722899999999</v>
          </cell>
          <cell r="W5425" t="str">
            <v>AMO_MA_AU</v>
          </cell>
          <cell r="X5425" t="str">
            <v>MAT_ED</v>
          </cell>
          <cell r="Y5425" t="str">
            <v>MAT</v>
          </cell>
          <cell r="Z5425" t="str">
            <v>AM</v>
          </cell>
          <cell r="AB5425" t="str">
            <v>ED EQUIP. DEDIES  TIBCO</v>
          </cell>
        </row>
        <row r="5426">
          <cell r="A5426" t="str">
            <v>CDG</v>
          </cell>
          <cell r="B5426">
            <v>0</v>
          </cell>
          <cell r="C5426" t="str">
            <v>VtilAna</v>
          </cell>
          <cell r="D5426" t="str">
            <v>FOR</v>
          </cell>
          <cell r="E5426" t="str">
            <v>DAM02_X1836</v>
          </cell>
          <cell r="F5426" t="str">
            <v>CDCP</v>
          </cell>
          <cell r="G5426" t="str">
            <v>CDCMC</v>
          </cell>
          <cell r="H5426" t="str">
            <v>FMSGT</v>
          </cell>
          <cell r="I5426" t="str">
            <v>FMST</v>
          </cell>
          <cell r="J5426" t="str">
            <v>CDCP</v>
          </cell>
          <cell r="K5426" t="str">
            <v>CDCMC</v>
          </cell>
          <cell r="L5426" t="str">
            <v>FMP00</v>
          </cell>
          <cell r="M5426" t="str">
            <v>FMP</v>
          </cell>
          <cell r="N5426" t="str">
            <v>CITI-MF</v>
          </cell>
          <cell r="O5426" t="str">
            <v>DAM</v>
          </cell>
          <cell r="P5426" t="str">
            <v>Amort materiel</v>
          </cell>
          <cell r="Q5426" t="str">
            <v>Materiel ICM</v>
          </cell>
          <cell r="R5426" t="str">
            <v>TIBCO</v>
          </cell>
          <cell r="S5426" t="str">
            <v>TIBCO</v>
          </cell>
          <cell r="U5426">
            <v>0</v>
          </cell>
          <cell r="V5426">
            <v>425.89889799999997</v>
          </cell>
          <cell r="W5426" t="str">
            <v>AMO_MA_AU</v>
          </cell>
          <cell r="X5426" t="str">
            <v>MAT_ED</v>
          </cell>
          <cell r="Y5426" t="str">
            <v>MAT</v>
          </cell>
          <cell r="Z5426" t="str">
            <v>AM</v>
          </cell>
          <cell r="AB5426" t="str">
            <v>ED EQUIP. DEDIES  TIBCO</v>
          </cell>
        </row>
        <row r="5427">
          <cell r="A5427" t="str">
            <v>CDG</v>
          </cell>
          <cell r="B5427">
            <v>0</v>
          </cell>
          <cell r="C5427" t="str">
            <v>VtilAna</v>
          </cell>
          <cell r="D5427" t="str">
            <v>FOR</v>
          </cell>
          <cell r="E5427" t="str">
            <v>DAM02_X1836</v>
          </cell>
          <cell r="F5427" t="str">
            <v>CDCP</v>
          </cell>
          <cell r="G5427" t="str">
            <v>CDCMC</v>
          </cell>
          <cell r="H5427" t="str">
            <v>FMSGT</v>
          </cell>
          <cell r="I5427" t="str">
            <v>FMST</v>
          </cell>
          <cell r="J5427" t="str">
            <v>CDCP</v>
          </cell>
          <cell r="K5427" t="str">
            <v>CDCMC</v>
          </cell>
          <cell r="L5427" t="str">
            <v>FMR00</v>
          </cell>
          <cell r="M5427" t="str">
            <v>FMR</v>
          </cell>
          <cell r="N5427" t="str">
            <v>CITI-MF</v>
          </cell>
          <cell r="O5427" t="str">
            <v>DAM</v>
          </cell>
          <cell r="P5427" t="str">
            <v>Amort materiel</v>
          </cell>
          <cell r="Q5427" t="str">
            <v>Materiel ICM</v>
          </cell>
          <cell r="R5427" t="str">
            <v>TIBCO</v>
          </cell>
          <cell r="S5427" t="str">
            <v>TIBCO</v>
          </cell>
          <cell r="U5427">
            <v>0</v>
          </cell>
          <cell r="V5427">
            <v>742.72612700000002</v>
          </cell>
          <cell r="W5427" t="str">
            <v>AMO_MA_AU</v>
          </cell>
          <cell r="X5427" t="str">
            <v>MAT_ED</v>
          </cell>
          <cell r="Y5427" t="str">
            <v>MAT</v>
          </cell>
          <cell r="Z5427" t="str">
            <v>AM</v>
          </cell>
          <cell r="AB5427" t="str">
            <v>ED EQUIP. DEDIES  TIBCO</v>
          </cell>
        </row>
        <row r="5428">
          <cell r="A5428" t="str">
            <v>CDG</v>
          </cell>
          <cell r="B5428">
            <v>0</v>
          </cell>
          <cell r="C5428" t="str">
            <v>VtilAna</v>
          </cell>
          <cell r="D5428" t="str">
            <v>FOR</v>
          </cell>
          <cell r="E5428" t="str">
            <v>DAM02_X1836</v>
          </cell>
          <cell r="F5428" t="str">
            <v>CDCP</v>
          </cell>
          <cell r="G5428" t="str">
            <v>CDCMC</v>
          </cell>
          <cell r="H5428" t="str">
            <v>FMSGT</v>
          </cell>
          <cell r="I5428" t="str">
            <v>FMST</v>
          </cell>
          <cell r="J5428" t="str">
            <v>CDCP</v>
          </cell>
          <cell r="K5428" t="str">
            <v>CDCMC</v>
          </cell>
          <cell r="L5428" t="str">
            <v>FMSG3</v>
          </cell>
          <cell r="M5428" t="str">
            <v>FMSG</v>
          </cell>
          <cell r="N5428" t="str">
            <v>CITI-MF</v>
          </cell>
          <cell r="O5428" t="str">
            <v>DAM</v>
          </cell>
          <cell r="P5428" t="str">
            <v>Amort materiel</v>
          </cell>
          <cell r="Q5428" t="str">
            <v>Materiel ICM</v>
          </cell>
          <cell r="R5428" t="str">
            <v>TIBCO</v>
          </cell>
          <cell r="S5428" t="str">
            <v>TIBCO</v>
          </cell>
          <cell r="U5428">
            <v>0</v>
          </cell>
          <cell r="V5428">
            <v>103.87778</v>
          </cell>
          <cell r="W5428" t="str">
            <v>AMO_MA_AU</v>
          </cell>
          <cell r="X5428" t="str">
            <v>MAT_ED</v>
          </cell>
          <cell r="Y5428" t="str">
            <v>MAT</v>
          </cell>
          <cell r="Z5428" t="str">
            <v>AM</v>
          </cell>
          <cell r="AB5428" t="str">
            <v>ED EQUIP. DEDIES  TIBCO</v>
          </cell>
        </row>
        <row r="5429">
          <cell r="A5429" t="str">
            <v>CDG</v>
          </cell>
          <cell r="B5429">
            <v>0</v>
          </cell>
          <cell r="C5429" t="str">
            <v>VtilAna</v>
          </cell>
          <cell r="D5429" t="str">
            <v>FOR</v>
          </cell>
          <cell r="E5429" t="str">
            <v>DAM02_X1836</v>
          </cell>
          <cell r="F5429" t="str">
            <v>CDCP</v>
          </cell>
          <cell r="G5429" t="str">
            <v>CDCMC</v>
          </cell>
          <cell r="H5429" t="str">
            <v>FMSGT</v>
          </cell>
          <cell r="I5429" t="str">
            <v>FMST</v>
          </cell>
          <cell r="J5429" t="str">
            <v>CDCP</v>
          </cell>
          <cell r="K5429" t="str">
            <v>CDCMC</v>
          </cell>
          <cell r="L5429" t="str">
            <v>FMSG4</v>
          </cell>
          <cell r="M5429" t="str">
            <v>FMSG</v>
          </cell>
          <cell r="N5429" t="str">
            <v>CITI-MF</v>
          </cell>
          <cell r="O5429" t="str">
            <v>DAM</v>
          </cell>
          <cell r="P5429" t="str">
            <v>Amort materiel</v>
          </cell>
          <cell r="Q5429" t="str">
            <v>Materiel ICM</v>
          </cell>
          <cell r="R5429" t="str">
            <v>TIBCO</v>
          </cell>
          <cell r="S5429" t="str">
            <v>TIBCO</v>
          </cell>
          <cell r="U5429">
            <v>0</v>
          </cell>
          <cell r="V5429">
            <v>212.94944899999999</v>
          </cell>
          <cell r="W5429" t="str">
            <v>AMO_MA_AU</v>
          </cell>
          <cell r="X5429" t="str">
            <v>MAT_ED</v>
          </cell>
          <cell r="Y5429" t="str">
            <v>MAT</v>
          </cell>
          <cell r="Z5429" t="str">
            <v>AM</v>
          </cell>
          <cell r="AB5429" t="str">
            <v>ED EQUIP. DEDIES  TIBCO</v>
          </cell>
        </row>
        <row r="5430">
          <cell r="A5430" t="str">
            <v>CDG</v>
          </cell>
          <cell r="B5430">
            <v>0</v>
          </cell>
          <cell r="C5430" t="str">
            <v>VtilAna</v>
          </cell>
          <cell r="D5430" t="str">
            <v>FOR</v>
          </cell>
          <cell r="E5430" t="str">
            <v>DAM02_X1836</v>
          </cell>
          <cell r="F5430" t="str">
            <v>CDCP</v>
          </cell>
          <cell r="G5430" t="str">
            <v>CDCMC</v>
          </cell>
          <cell r="H5430" t="str">
            <v>FMSGT</v>
          </cell>
          <cell r="I5430" t="str">
            <v>FMST</v>
          </cell>
          <cell r="J5430" t="str">
            <v>CDCP</v>
          </cell>
          <cell r="K5430" t="str">
            <v>CDCMC</v>
          </cell>
          <cell r="L5430" t="str">
            <v>FMSG5</v>
          </cell>
          <cell r="M5430" t="str">
            <v>FMSG</v>
          </cell>
          <cell r="N5430" t="str">
            <v>CITI-MF</v>
          </cell>
          <cell r="O5430" t="str">
            <v>DAM</v>
          </cell>
          <cell r="P5430" t="str">
            <v>Amort materiel</v>
          </cell>
          <cell r="Q5430" t="str">
            <v>Materiel ICM</v>
          </cell>
          <cell r="R5430" t="str">
            <v>TIBCO</v>
          </cell>
          <cell r="S5430" t="str">
            <v>TIBCO</v>
          </cell>
          <cell r="U5430">
            <v>0</v>
          </cell>
          <cell r="V5430">
            <v>316.82722899999999</v>
          </cell>
          <cell r="W5430" t="str">
            <v>AMO_MA_AU</v>
          </cell>
          <cell r="X5430" t="str">
            <v>MAT_ED</v>
          </cell>
          <cell r="Y5430" t="str">
            <v>MAT</v>
          </cell>
          <cell r="Z5430" t="str">
            <v>AM</v>
          </cell>
          <cell r="AB5430" t="str">
            <v>ED EQUIP. DEDIES  TIBCO</v>
          </cell>
        </row>
        <row r="5431">
          <cell r="A5431" t="str">
            <v>CDG</v>
          </cell>
          <cell r="B5431">
            <v>0</v>
          </cell>
          <cell r="C5431" t="str">
            <v>VtilAna</v>
          </cell>
          <cell r="D5431" t="str">
            <v>FOR</v>
          </cell>
          <cell r="E5431" t="str">
            <v>DAM02_X1836</v>
          </cell>
          <cell r="F5431" t="str">
            <v>CDCP</v>
          </cell>
          <cell r="G5431" t="str">
            <v>CDCMC</v>
          </cell>
          <cell r="H5431" t="str">
            <v>FMSGT</v>
          </cell>
          <cell r="I5431" t="str">
            <v>FMST</v>
          </cell>
          <cell r="J5431" t="str">
            <v>CDCP</v>
          </cell>
          <cell r="K5431" t="str">
            <v>CDCMC</v>
          </cell>
          <cell r="L5431" t="str">
            <v>FMSG7</v>
          </cell>
          <cell r="M5431" t="str">
            <v>FMSG</v>
          </cell>
          <cell r="N5431" t="str">
            <v>CITI-MF</v>
          </cell>
          <cell r="O5431" t="str">
            <v>DAM</v>
          </cell>
          <cell r="P5431" t="str">
            <v>Amort materiel</v>
          </cell>
          <cell r="Q5431" t="str">
            <v>Materiel ICM</v>
          </cell>
          <cell r="R5431" t="str">
            <v>TIBCO</v>
          </cell>
          <cell r="S5431" t="str">
            <v>TIBCO</v>
          </cell>
          <cell r="U5431">
            <v>0</v>
          </cell>
          <cell r="V5431">
            <v>633.65445799999998</v>
          </cell>
          <cell r="W5431" t="str">
            <v>AMO_MA_AU</v>
          </cell>
          <cell r="X5431" t="str">
            <v>MAT_ED</v>
          </cell>
          <cell r="Y5431" t="str">
            <v>MAT</v>
          </cell>
          <cell r="Z5431" t="str">
            <v>AM</v>
          </cell>
          <cell r="AB5431" t="str">
            <v>ED EQUIP. DEDIES  TIBCO</v>
          </cell>
        </row>
        <row r="5432">
          <cell r="A5432" t="str">
            <v>CDG</v>
          </cell>
          <cell r="B5432">
            <v>0</v>
          </cell>
          <cell r="C5432" t="str">
            <v>VtilAna</v>
          </cell>
          <cell r="D5432" t="str">
            <v>FOR</v>
          </cell>
          <cell r="E5432" t="str">
            <v>DAM02_X1836</v>
          </cell>
          <cell r="F5432" t="str">
            <v>CDCP</v>
          </cell>
          <cell r="G5432" t="str">
            <v>CDCMC</v>
          </cell>
          <cell r="H5432" t="str">
            <v>FMSGT</v>
          </cell>
          <cell r="I5432" t="str">
            <v>FMST</v>
          </cell>
          <cell r="J5432" t="str">
            <v>CDCP</v>
          </cell>
          <cell r="K5432" t="str">
            <v>CDCMC</v>
          </cell>
          <cell r="L5432" t="str">
            <v>MMG00</v>
          </cell>
          <cell r="M5432" t="str">
            <v>MMG</v>
          </cell>
          <cell r="N5432" t="str">
            <v>CITI-MF</v>
          </cell>
          <cell r="O5432" t="str">
            <v>DAM</v>
          </cell>
          <cell r="P5432" t="str">
            <v>Amort materiel</v>
          </cell>
          <cell r="Q5432" t="str">
            <v>Materiel ICM</v>
          </cell>
          <cell r="R5432" t="str">
            <v>TIBCO</v>
          </cell>
          <cell r="S5432" t="str">
            <v>TIBCO</v>
          </cell>
          <cell r="U5432">
            <v>0</v>
          </cell>
          <cell r="V5432">
            <v>1485.452254</v>
          </cell>
          <cell r="W5432" t="str">
            <v>AMO_MA_AU</v>
          </cell>
          <cell r="X5432" t="str">
            <v>MAT_ED</v>
          </cell>
          <cell r="Y5432" t="str">
            <v>MAT</v>
          </cell>
          <cell r="Z5432" t="str">
            <v>AM</v>
          </cell>
          <cell r="AB5432" t="str">
            <v>ED EQUIP. DEDIES  TIBCO</v>
          </cell>
        </row>
        <row r="5433">
          <cell r="A5433" t="str">
            <v>CDG</v>
          </cell>
          <cell r="B5433">
            <v>0</v>
          </cell>
          <cell r="C5433" t="str">
            <v>VtilAna</v>
          </cell>
          <cell r="D5433" t="str">
            <v>FOR</v>
          </cell>
          <cell r="E5433" t="str">
            <v>DAM02_X1836</v>
          </cell>
          <cell r="F5433" t="str">
            <v>CDCP</v>
          </cell>
          <cell r="G5433" t="str">
            <v>CDCMC</v>
          </cell>
          <cell r="H5433" t="str">
            <v>FMSGT</v>
          </cell>
          <cell r="I5433" t="str">
            <v>FMST</v>
          </cell>
          <cell r="J5433" t="str">
            <v>CDCP</v>
          </cell>
          <cell r="K5433" t="str">
            <v>CDCMC</v>
          </cell>
          <cell r="L5433" t="str">
            <v>MMG10</v>
          </cell>
          <cell r="M5433" t="str">
            <v>MMG</v>
          </cell>
          <cell r="N5433" t="str">
            <v>CITI-MF</v>
          </cell>
          <cell r="O5433" t="str">
            <v>DAM</v>
          </cell>
          <cell r="P5433" t="str">
            <v>Amort materiel</v>
          </cell>
          <cell r="Q5433" t="str">
            <v>Materiel ICM</v>
          </cell>
          <cell r="R5433" t="str">
            <v>TIBCO</v>
          </cell>
          <cell r="S5433" t="str">
            <v>TIBCO</v>
          </cell>
          <cell r="U5433">
            <v>0</v>
          </cell>
          <cell r="V5433">
            <v>529.77667799999995</v>
          </cell>
          <cell r="W5433" t="str">
            <v>AMO_MA_AU</v>
          </cell>
          <cell r="X5433" t="str">
            <v>MAT_ED</v>
          </cell>
          <cell r="Y5433" t="str">
            <v>MAT</v>
          </cell>
          <cell r="Z5433" t="str">
            <v>AM</v>
          </cell>
          <cell r="AB5433" t="str">
            <v>ED EQUIP. DEDIES  TIBCO</v>
          </cell>
        </row>
        <row r="5434">
          <cell r="A5434" t="str">
            <v>CDG</v>
          </cell>
          <cell r="B5434">
            <v>0</v>
          </cell>
          <cell r="C5434" t="str">
            <v>VtilAna</v>
          </cell>
          <cell r="D5434" t="str">
            <v>FOR</v>
          </cell>
          <cell r="E5434" t="str">
            <v>DAM02_X1836</v>
          </cell>
          <cell r="F5434" t="str">
            <v>CDCP</v>
          </cell>
          <cell r="G5434" t="str">
            <v>CDCMC</v>
          </cell>
          <cell r="H5434" t="str">
            <v>FMSGT</v>
          </cell>
          <cell r="I5434" t="str">
            <v>FMST</v>
          </cell>
          <cell r="J5434" t="str">
            <v>CDCP</v>
          </cell>
          <cell r="K5434" t="str">
            <v>CDCMC</v>
          </cell>
          <cell r="L5434" t="str">
            <v>MMG21</v>
          </cell>
          <cell r="M5434" t="str">
            <v>MMG</v>
          </cell>
          <cell r="N5434" t="str">
            <v>CITI-MF</v>
          </cell>
          <cell r="O5434" t="str">
            <v>DAM</v>
          </cell>
          <cell r="P5434" t="str">
            <v>Amort materiel</v>
          </cell>
          <cell r="Q5434" t="str">
            <v>Materiel ICM</v>
          </cell>
          <cell r="R5434" t="str">
            <v>TIBCO</v>
          </cell>
          <cell r="S5434" t="str">
            <v>TIBCO</v>
          </cell>
          <cell r="U5434">
            <v>0</v>
          </cell>
          <cell r="V5434">
            <v>316.82722899999999</v>
          </cell>
          <cell r="W5434" t="str">
            <v>AMO_MA_AU</v>
          </cell>
          <cell r="X5434" t="str">
            <v>MAT_ED</v>
          </cell>
          <cell r="Y5434" t="str">
            <v>MAT</v>
          </cell>
          <cell r="Z5434" t="str">
            <v>AM</v>
          </cell>
          <cell r="AB5434" t="str">
            <v>ED EQUIP. DEDIES  TIBCO</v>
          </cell>
        </row>
        <row r="5435">
          <cell r="A5435" t="str">
            <v>CDG</v>
          </cell>
          <cell r="B5435">
            <v>0</v>
          </cell>
          <cell r="C5435" t="str">
            <v>VtilAna</v>
          </cell>
          <cell r="D5435" t="str">
            <v>FOR</v>
          </cell>
          <cell r="E5435" t="str">
            <v>DAM02_X1836</v>
          </cell>
          <cell r="F5435" t="str">
            <v>CDCP</v>
          </cell>
          <cell r="G5435" t="str">
            <v>CDCMC</v>
          </cell>
          <cell r="H5435" t="str">
            <v>FMSGT</v>
          </cell>
          <cell r="I5435" t="str">
            <v>FMST</v>
          </cell>
          <cell r="J5435" t="str">
            <v>CDCP</v>
          </cell>
          <cell r="K5435" t="str">
            <v>CDCMC</v>
          </cell>
          <cell r="L5435" t="str">
            <v>MMG22</v>
          </cell>
          <cell r="M5435" t="str">
            <v>MMG</v>
          </cell>
          <cell r="N5435" t="str">
            <v>CITI-MF</v>
          </cell>
          <cell r="O5435" t="str">
            <v>DAM</v>
          </cell>
          <cell r="P5435" t="str">
            <v>Amort materiel</v>
          </cell>
          <cell r="Q5435" t="str">
            <v>Materiel ICM</v>
          </cell>
          <cell r="R5435" t="str">
            <v>TIBCO</v>
          </cell>
          <cell r="S5435" t="str">
            <v>TIBCO</v>
          </cell>
          <cell r="U5435">
            <v>0</v>
          </cell>
          <cell r="V5435">
            <v>955.67557599999998</v>
          </cell>
          <cell r="W5435" t="str">
            <v>AMO_MA_AU</v>
          </cell>
          <cell r="X5435" t="str">
            <v>MAT_ED</v>
          </cell>
          <cell r="Y5435" t="str">
            <v>MAT</v>
          </cell>
          <cell r="Z5435" t="str">
            <v>AM</v>
          </cell>
          <cell r="AB5435" t="str">
            <v>ED EQUIP. DEDIES  TIBCO</v>
          </cell>
        </row>
        <row r="5436">
          <cell r="A5436" t="str">
            <v>CDG</v>
          </cell>
          <cell r="B5436">
            <v>0</v>
          </cell>
          <cell r="C5436" t="str">
            <v>VtilAna</v>
          </cell>
          <cell r="D5436" t="str">
            <v>FOR</v>
          </cell>
          <cell r="E5436" t="str">
            <v>DAM02_X1836</v>
          </cell>
          <cell r="F5436" t="str">
            <v>CDCP</v>
          </cell>
          <cell r="G5436" t="str">
            <v>CDCMC</v>
          </cell>
          <cell r="H5436" t="str">
            <v>FMSGT</v>
          </cell>
          <cell r="I5436" t="str">
            <v>FMST</v>
          </cell>
          <cell r="J5436" t="str">
            <v>CDCP</v>
          </cell>
          <cell r="K5436" t="str">
            <v>CDCMC</v>
          </cell>
          <cell r="L5436" t="str">
            <v>MMG23</v>
          </cell>
          <cell r="M5436" t="str">
            <v>MMG</v>
          </cell>
          <cell r="N5436" t="str">
            <v>CITI-MF</v>
          </cell>
          <cell r="O5436" t="str">
            <v>DAM</v>
          </cell>
          <cell r="P5436" t="str">
            <v>Amort materiel</v>
          </cell>
          <cell r="Q5436" t="str">
            <v>Materiel ICM</v>
          </cell>
          <cell r="R5436" t="str">
            <v>TIBCO</v>
          </cell>
          <cell r="S5436" t="str">
            <v>TIBCO</v>
          </cell>
          <cell r="U5436">
            <v>0</v>
          </cell>
          <cell r="V5436">
            <v>742.72612700000002</v>
          </cell>
          <cell r="W5436" t="str">
            <v>AMO_MA_AU</v>
          </cell>
          <cell r="X5436" t="str">
            <v>MAT_ED</v>
          </cell>
          <cell r="Y5436" t="str">
            <v>MAT</v>
          </cell>
          <cell r="Z5436" t="str">
            <v>AM</v>
          </cell>
          <cell r="AB5436" t="str">
            <v>ED EQUIP. DEDIES  TIBCO</v>
          </cell>
        </row>
        <row r="5437">
          <cell r="A5437" t="str">
            <v>CDG</v>
          </cell>
          <cell r="B5437">
            <v>0</v>
          </cell>
          <cell r="C5437" t="str">
            <v>VtilAna</v>
          </cell>
          <cell r="D5437" t="str">
            <v>FOR</v>
          </cell>
          <cell r="E5437" t="str">
            <v>DAM02_X1836</v>
          </cell>
          <cell r="F5437" t="str">
            <v>CDCP</v>
          </cell>
          <cell r="G5437" t="str">
            <v>CDCMC</v>
          </cell>
          <cell r="H5437" t="str">
            <v>FMSGT</v>
          </cell>
          <cell r="I5437" t="str">
            <v>FMST</v>
          </cell>
          <cell r="J5437" t="str">
            <v>CDCP</v>
          </cell>
          <cell r="K5437" t="str">
            <v>CDCMC</v>
          </cell>
          <cell r="L5437" t="str">
            <v>MMG24</v>
          </cell>
          <cell r="M5437" t="str">
            <v>MMG</v>
          </cell>
          <cell r="N5437" t="str">
            <v>CITI-MF</v>
          </cell>
          <cell r="O5437" t="str">
            <v>DAM</v>
          </cell>
          <cell r="P5437" t="str">
            <v>Amort materiel</v>
          </cell>
          <cell r="Q5437" t="str">
            <v>Materiel ICM</v>
          </cell>
          <cell r="R5437" t="str">
            <v>TIBCO</v>
          </cell>
          <cell r="S5437" t="str">
            <v>TIBCO</v>
          </cell>
          <cell r="U5437">
            <v>0</v>
          </cell>
          <cell r="V5437">
            <v>316.82722899999999</v>
          </cell>
          <cell r="W5437" t="str">
            <v>AMO_MA_AU</v>
          </cell>
          <cell r="X5437" t="str">
            <v>MAT_ED</v>
          </cell>
          <cell r="Y5437" t="str">
            <v>MAT</v>
          </cell>
          <cell r="Z5437" t="str">
            <v>AM</v>
          </cell>
          <cell r="AB5437" t="str">
            <v>ED EQUIP. DEDIES  TIBCO</v>
          </cell>
        </row>
        <row r="5438">
          <cell r="A5438" t="str">
            <v>CDG</v>
          </cell>
          <cell r="B5438">
            <v>0</v>
          </cell>
          <cell r="C5438" t="str">
            <v>VtilAna</v>
          </cell>
          <cell r="D5438" t="str">
            <v>FOR</v>
          </cell>
          <cell r="E5438" t="str">
            <v>DAM02_X1836</v>
          </cell>
          <cell r="F5438" t="str">
            <v>CDCP</v>
          </cell>
          <cell r="G5438" t="str">
            <v>CDCMC</v>
          </cell>
          <cell r="H5438" t="str">
            <v>FMSGT</v>
          </cell>
          <cell r="I5438" t="str">
            <v>FMST</v>
          </cell>
          <cell r="J5438" t="str">
            <v>CDCP</v>
          </cell>
          <cell r="K5438" t="str">
            <v>CDCMC</v>
          </cell>
          <cell r="L5438" t="str">
            <v>MMG25</v>
          </cell>
          <cell r="M5438" t="str">
            <v>MMG</v>
          </cell>
          <cell r="N5438" t="str">
            <v>CITI-MF</v>
          </cell>
          <cell r="O5438" t="str">
            <v>DAM</v>
          </cell>
          <cell r="P5438" t="str">
            <v>Amort materiel</v>
          </cell>
          <cell r="Q5438" t="str">
            <v>Materiel ICM</v>
          </cell>
          <cell r="R5438" t="str">
            <v>TIBCO</v>
          </cell>
          <cell r="S5438" t="str">
            <v>TIBCO</v>
          </cell>
          <cell r="U5438">
            <v>0</v>
          </cell>
          <cell r="V5438">
            <v>212.94944899999999</v>
          </cell>
          <cell r="W5438" t="str">
            <v>AMO_MA_AU</v>
          </cell>
          <cell r="X5438" t="str">
            <v>MAT_ED</v>
          </cell>
          <cell r="Y5438" t="str">
            <v>MAT</v>
          </cell>
          <cell r="Z5438" t="str">
            <v>AM</v>
          </cell>
          <cell r="AB5438" t="str">
            <v>ED EQUIP. DEDIES  TIBCO</v>
          </cell>
        </row>
        <row r="5439">
          <cell r="A5439" t="str">
            <v>CDG</v>
          </cell>
          <cell r="B5439">
            <v>0</v>
          </cell>
          <cell r="C5439" t="str">
            <v>VtilAna</v>
          </cell>
          <cell r="D5439" t="str">
            <v>FOR</v>
          </cell>
          <cell r="E5439" t="str">
            <v>DAM02_X1836</v>
          </cell>
          <cell r="F5439" t="str">
            <v>CDCP</v>
          </cell>
          <cell r="G5439" t="str">
            <v>CDCMC</v>
          </cell>
          <cell r="H5439" t="str">
            <v>FMSGT</v>
          </cell>
          <cell r="I5439" t="str">
            <v>FMST</v>
          </cell>
          <cell r="J5439" t="str">
            <v>CDCP</v>
          </cell>
          <cell r="K5439" t="str">
            <v>CDCMC</v>
          </cell>
          <cell r="L5439" t="str">
            <v>MMG26</v>
          </cell>
          <cell r="M5439" t="str">
            <v>MMG</v>
          </cell>
          <cell r="N5439" t="str">
            <v>CITI-MF</v>
          </cell>
          <cell r="O5439" t="str">
            <v>DAM</v>
          </cell>
          <cell r="P5439" t="str">
            <v>Amort materiel</v>
          </cell>
          <cell r="Q5439" t="str">
            <v>Materiel ICM</v>
          </cell>
          <cell r="R5439" t="str">
            <v>TIBCO</v>
          </cell>
          <cell r="S5439" t="str">
            <v>TIBCO</v>
          </cell>
          <cell r="U5439">
            <v>0</v>
          </cell>
          <cell r="V5439">
            <v>846.60390700000005</v>
          </cell>
          <cell r="W5439" t="str">
            <v>AMO_MA_AU</v>
          </cell>
          <cell r="X5439" t="str">
            <v>MAT_ED</v>
          </cell>
          <cell r="Y5439" t="str">
            <v>MAT</v>
          </cell>
          <cell r="Z5439" t="str">
            <v>AM</v>
          </cell>
          <cell r="AB5439" t="str">
            <v>ED EQUIP. DEDIES  TIBCO</v>
          </cell>
        </row>
        <row r="5440">
          <cell r="A5440" t="str">
            <v>CDG</v>
          </cell>
          <cell r="B5440">
            <v>0</v>
          </cell>
          <cell r="C5440" t="str">
            <v>VtilAna</v>
          </cell>
          <cell r="D5440" t="str">
            <v>FOR</v>
          </cell>
          <cell r="E5440" t="str">
            <v>DAM02_X1836</v>
          </cell>
          <cell r="F5440" t="str">
            <v>CDCP</v>
          </cell>
          <cell r="G5440" t="str">
            <v>CDCMC</v>
          </cell>
          <cell r="H5440" t="str">
            <v>FMSGT</v>
          </cell>
          <cell r="I5440" t="str">
            <v>FMST</v>
          </cell>
          <cell r="J5440" t="str">
            <v>CDCP</v>
          </cell>
          <cell r="K5440" t="str">
            <v>CDCMC</v>
          </cell>
          <cell r="L5440" t="str">
            <v>MMG31</v>
          </cell>
          <cell r="M5440" t="str">
            <v>MMG</v>
          </cell>
          <cell r="N5440" t="str">
            <v>CITI-MF</v>
          </cell>
          <cell r="O5440" t="str">
            <v>DAM</v>
          </cell>
          <cell r="P5440" t="str">
            <v>Amort materiel</v>
          </cell>
          <cell r="Q5440" t="str">
            <v>Materiel ICM</v>
          </cell>
          <cell r="R5440" t="str">
            <v>TIBCO</v>
          </cell>
          <cell r="S5440" t="str">
            <v>TIBCO</v>
          </cell>
          <cell r="U5440">
            <v>0</v>
          </cell>
          <cell r="V5440">
            <v>1272.5028050000001</v>
          </cell>
          <cell r="W5440" t="str">
            <v>AMO_MA_AU</v>
          </cell>
          <cell r="X5440" t="str">
            <v>MAT_ED</v>
          </cell>
          <cell r="Y5440" t="str">
            <v>MAT</v>
          </cell>
          <cell r="Z5440" t="str">
            <v>AM</v>
          </cell>
          <cell r="AB5440" t="str">
            <v>ED EQUIP. DEDIES  TIBCO</v>
          </cell>
        </row>
        <row r="5441">
          <cell r="A5441" t="str">
            <v>CDG</v>
          </cell>
          <cell r="B5441">
            <v>0</v>
          </cell>
          <cell r="C5441" t="str">
            <v>VtilAna</v>
          </cell>
          <cell r="D5441" t="str">
            <v>FOR</v>
          </cell>
          <cell r="E5441" t="str">
            <v>DAM02_X1836</v>
          </cell>
          <cell r="F5441" t="str">
            <v>CDCP</v>
          </cell>
          <cell r="G5441" t="str">
            <v>CDCMC</v>
          </cell>
          <cell r="H5441" t="str">
            <v>FMSGT</v>
          </cell>
          <cell r="I5441" t="str">
            <v>FMST</v>
          </cell>
          <cell r="J5441" t="str">
            <v>CDCP</v>
          </cell>
          <cell r="K5441" t="str">
            <v>CDCMC</v>
          </cell>
          <cell r="L5441" t="str">
            <v>MMG32</v>
          </cell>
          <cell r="M5441" t="str">
            <v>MMG</v>
          </cell>
          <cell r="N5441" t="str">
            <v>CITI-MF</v>
          </cell>
          <cell r="O5441" t="str">
            <v>DAM</v>
          </cell>
          <cell r="P5441" t="str">
            <v>Amort materiel</v>
          </cell>
          <cell r="Q5441" t="str">
            <v>Materiel ICM</v>
          </cell>
          <cell r="R5441" t="str">
            <v>TIBCO</v>
          </cell>
          <cell r="S5441" t="str">
            <v>TIBCO</v>
          </cell>
          <cell r="U5441">
            <v>0</v>
          </cell>
          <cell r="V5441">
            <v>742.72612700000002</v>
          </cell>
          <cell r="W5441" t="str">
            <v>AMO_MA_AU</v>
          </cell>
          <cell r="X5441" t="str">
            <v>MAT_ED</v>
          </cell>
          <cell r="Y5441" t="str">
            <v>MAT</v>
          </cell>
          <cell r="Z5441" t="str">
            <v>AM</v>
          </cell>
          <cell r="AB5441" t="str">
            <v>ED EQUIP. DEDIES  TIBCO</v>
          </cell>
        </row>
        <row r="5442">
          <cell r="A5442" t="str">
            <v>CDG</v>
          </cell>
          <cell r="B5442">
            <v>0</v>
          </cell>
          <cell r="C5442" t="str">
            <v>VtilAna</v>
          </cell>
          <cell r="D5442" t="str">
            <v>FOR</v>
          </cell>
          <cell r="E5442" t="str">
            <v>DAM02_X1836</v>
          </cell>
          <cell r="F5442" t="str">
            <v>CDCP</v>
          </cell>
          <cell r="G5442" t="str">
            <v>CDCMC</v>
          </cell>
          <cell r="H5442" t="str">
            <v>FMSGT</v>
          </cell>
          <cell r="I5442" t="str">
            <v>FMST</v>
          </cell>
          <cell r="J5442" t="str">
            <v>CDCP</v>
          </cell>
          <cell r="K5442" t="str">
            <v>CDCMC</v>
          </cell>
          <cell r="L5442" t="str">
            <v>STR00</v>
          </cell>
          <cell r="M5442" t="str">
            <v>STR</v>
          </cell>
          <cell r="N5442" t="str">
            <v>CITI-MF</v>
          </cell>
          <cell r="O5442" t="str">
            <v>DAM</v>
          </cell>
          <cell r="P5442" t="str">
            <v>Amort materiel</v>
          </cell>
          <cell r="Q5442" t="str">
            <v>Materiel ICM</v>
          </cell>
          <cell r="R5442" t="str">
            <v>TIBCO</v>
          </cell>
          <cell r="S5442" t="str">
            <v>TIBCO</v>
          </cell>
          <cell r="U5442">
            <v>0</v>
          </cell>
          <cell r="V5442">
            <v>425.89889799999997</v>
          </cell>
          <cell r="W5442" t="str">
            <v>AMO_MA_AU</v>
          </cell>
          <cell r="X5442" t="str">
            <v>MAT_ED</v>
          </cell>
          <cell r="Y5442" t="str">
            <v>MAT</v>
          </cell>
          <cell r="Z5442" t="str">
            <v>AM</v>
          </cell>
          <cell r="AB5442" t="str">
            <v>ED EQUIP. DEDIES  TIBCO</v>
          </cell>
        </row>
        <row r="5443">
          <cell r="A5443" t="str">
            <v>CDG</v>
          </cell>
          <cell r="B5443">
            <v>0</v>
          </cell>
          <cell r="C5443" t="str">
            <v>VtilAna</v>
          </cell>
          <cell r="D5443" t="str">
            <v>FOR</v>
          </cell>
          <cell r="E5443" t="str">
            <v>DAM02_X1836</v>
          </cell>
          <cell r="F5443" t="str">
            <v>CDCP</v>
          </cell>
          <cell r="G5443" t="str">
            <v>CDCMC</v>
          </cell>
          <cell r="H5443" t="str">
            <v>FMSGT</v>
          </cell>
          <cell r="I5443" t="str">
            <v>FMST</v>
          </cell>
          <cell r="J5443" t="str">
            <v>CDCP</v>
          </cell>
          <cell r="K5443" t="str">
            <v>CDCMC</v>
          </cell>
          <cell r="L5443" t="str">
            <v>STR10</v>
          </cell>
          <cell r="M5443" t="str">
            <v>STR</v>
          </cell>
          <cell r="N5443" t="str">
            <v>CITI-MF</v>
          </cell>
          <cell r="O5443" t="str">
            <v>DAM</v>
          </cell>
          <cell r="P5443" t="str">
            <v>Amort materiel</v>
          </cell>
          <cell r="Q5443" t="str">
            <v>Materiel ICM</v>
          </cell>
          <cell r="R5443" t="str">
            <v>TIBCO</v>
          </cell>
          <cell r="S5443" t="str">
            <v>TIBCO</v>
          </cell>
          <cell r="U5443">
            <v>0</v>
          </cell>
          <cell r="V5443">
            <v>103.87778</v>
          </cell>
          <cell r="W5443" t="str">
            <v>AMO_MA_AU</v>
          </cell>
          <cell r="X5443" t="str">
            <v>MAT_ED</v>
          </cell>
          <cell r="Y5443" t="str">
            <v>MAT</v>
          </cell>
          <cell r="Z5443" t="str">
            <v>AM</v>
          </cell>
          <cell r="AB5443" t="str">
            <v>ED EQUIP. DEDIES  TIBCO</v>
          </cell>
        </row>
        <row r="5444">
          <cell r="A5444" t="str">
            <v>CDG</v>
          </cell>
          <cell r="B5444">
            <v>0</v>
          </cell>
          <cell r="C5444" t="str">
            <v>VtilAna</v>
          </cell>
          <cell r="D5444" t="str">
            <v>FOR</v>
          </cell>
          <cell r="E5444" t="str">
            <v>DAM02_X1836</v>
          </cell>
          <cell r="F5444" t="str">
            <v>CDCP</v>
          </cell>
          <cell r="G5444" t="str">
            <v>CDCMC</v>
          </cell>
          <cell r="H5444" t="str">
            <v>FMSGT</v>
          </cell>
          <cell r="I5444" t="str">
            <v>FMST</v>
          </cell>
          <cell r="J5444" t="str">
            <v>CDCP</v>
          </cell>
          <cell r="K5444" t="str">
            <v>CDCMC</v>
          </cell>
          <cell r="L5444" t="str">
            <v>STR20</v>
          </cell>
          <cell r="M5444" t="str">
            <v>STR</v>
          </cell>
          <cell r="N5444" t="str">
            <v>CITI-MF</v>
          </cell>
          <cell r="O5444" t="str">
            <v>DAM</v>
          </cell>
          <cell r="P5444" t="str">
            <v>Amort materiel</v>
          </cell>
          <cell r="Q5444" t="str">
            <v>Materiel ICM</v>
          </cell>
          <cell r="R5444" t="str">
            <v>TIBCO</v>
          </cell>
          <cell r="S5444" t="str">
            <v>TIBCO</v>
          </cell>
          <cell r="U5444">
            <v>0</v>
          </cell>
          <cell r="V5444">
            <v>742.72612700000002</v>
          </cell>
          <cell r="W5444" t="str">
            <v>AMO_MA_AU</v>
          </cell>
          <cell r="X5444" t="str">
            <v>MAT_ED</v>
          </cell>
          <cell r="Y5444" t="str">
            <v>MAT</v>
          </cell>
          <cell r="Z5444" t="str">
            <v>AM</v>
          </cell>
          <cell r="AB5444" t="str">
            <v>ED EQUIP. DEDIES  TIBCO</v>
          </cell>
        </row>
        <row r="5445">
          <cell r="A5445" t="str">
            <v>CDG</v>
          </cell>
          <cell r="B5445">
            <v>0</v>
          </cell>
          <cell r="C5445" t="str">
            <v>VtilAna</v>
          </cell>
          <cell r="D5445" t="str">
            <v>FOR</v>
          </cell>
          <cell r="E5445" t="str">
            <v>DAM02_X1836</v>
          </cell>
          <cell r="F5445" t="str">
            <v>CDCP</v>
          </cell>
          <cell r="G5445" t="str">
            <v>CDCMC</v>
          </cell>
          <cell r="H5445" t="str">
            <v>FMSGT</v>
          </cell>
          <cell r="I5445" t="str">
            <v>FMST</v>
          </cell>
          <cell r="J5445" t="str">
            <v>CDCP</v>
          </cell>
          <cell r="K5445" t="str">
            <v>CDCMC</v>
          </cell>
          <cell r="L5445" t="str">
            <v>STR30</v>
          </cell>
          <cell r="M5445" t="str">
            <v>STR</v>
          </cell>
          <cell r="N5445" t="str">
            <v>CITI-MF</v>
          </cell>
          <cell r="O5445" t="str">
            <v>DAM</v>
          </cell>
          <cell r="P5445" t="str">
            <v>Amort materiel</v>
          </cell>
          <cell r="Q5445" t="str">
            <v>Materiel ICM</v>
          </cell>
          <cell r="R5445" t="str">
            <v>TIBCO</v>
          </cell>
          <cell r="S5445" t="str">
            <v>TIBCO</v>
          </cell>
          <cell r="U5445">
            <v>0</v>
          </cell>
          <cell r="V5445">
            <v>1589.3300340000001</v>
          </cell>
          <cell r="W5445" t="str">
            <v>AMO_MA_AU</v>
          </cell>
          <cell r="X5445" t="str">
            <v>MAT_ED</v>
          </cell>
          <cell r="Y5445" t="str">
            <v>MAT</v>
          </cell>
          <cell r="Z5445" t="str">
            <v>AM</v>
          </cell>
          <cell r="AB5445" t="str">
            <v>ED EQUIP. DEDIES  TIBCO</v>
          </cell>
        </row>
        <row r="5446">
          <cell r="A5446" t="str">
            <v>CDG</v>
          </cell>
          <cell r="B5446">
            <v>0</v>
          </cell>
          <cell r="C5446" t="str">
            <v>VtilAna</v>
          </cell>
          <cell r="D5446" t="str">
            <v>FOR</v>
          </cell>
          <cell r="E5446" t="str">
            <v>DAM02_X1837</v>
          </cell>
          <cell r="F5446" t="str">
            <v>CDCP</v>
          </cell>
          <cell r="G5446" t="str">
            <v>CDCMC</v>
          </cell>
          <cell r="H5446" t="str">
            <v>MMG00</v>
          </cell>
          <cell r="I5446" t="str">
            <v>MMG</v>
          </cell>
          <cell r="J5446" t="str">
            <v>CDCP</v>
          </cell>
          <cell r="K5446" t="str">
            <v>CDCMC</v>
          </cell>
          <cell r="L5446" t="str">
            <v>MMG00</v>
          </cell>
          <cell r="M5446" t="str">
            <v>MMG</v>
          </cell>
          <cell r="N5446" t="str">
            <v>CITI-MF</v>
          </cell>
          <cell r="O5446" t="str">
            <v>DAM</v>
          </cell>
          <cell r="P5446" t="str">
            <v>Amort materiel</v>
          </cell>
          <cell r="Q5446" t="str">
            <v>Materiel ICM</v>
          </cell>
          <cell r="R5446" t="str">
            <v>NEGOCIATION ELECTRONIQUE</v>
          </cell>
          <cell r="S5446" t="str">
            <v>E BUSINESS</v>
          </cell>
          <cell r="U5446">
            <v>0</v>
          </cell>
          <cell r="V5446">
            <v>1458.83</v>
          </cell>
          <cell r="W5446" t="str">
            <v>AMO_MA_AU</v>
          </cell>
          <cell r="X5446" t="str">
            <v>MAT_ED</v>
          </cell>
          <cell r="Y5446" t="str">
            <v>MAT</v>
          </cell>
          <cell r="Z5446" t="str">
            <v>AM</v>
          </cell>
          <cell r="AB5446" t="str">
            <v>ED EQUIP. DEDIES  NEGO ELECTRON.FMT</v>
          </cell>
        </row>
        <row r="5447">
          <cell r="A5447" t="str">
            <v>CDG</v>
          </cell>
          <cell r="B5447">
            <v>0</v>
          </cell>
          <cell r="C5447" t="str">
            <v>VtilAna</v>
          </cell>
          <cell r="D5447" t="str">
            <v>FOR</v>
          </cell>
          <cell r="E5447" t="str">
            <v>DAM02_X1837</v>
          </cell>
          <cell r="F5447" t="str">
            <v>CDCP</v>
          </cell>
          <cell r="G5447" t="str">
            <v>CDCMC</v>
          </cell>
          <cell r="H5447" t="str">
            <v>MMG00</v>
          </cell>
          <cell r="I5447" t="str">
            <v>MMG</v>
          </cell>
          <cell r="J5447" t="str">
            <v>CDCP</v>
          </cell>
          <cell r="K5447" t="str">
            <v>CDCMC</v>
          </cell>
          <cell r="L5447" t="str">
            <v>MMG00</v>
          </cell>
          <cell r="M5447" t="str">
            <v>MMG</v>
          </cell>
          <cell r="N5447" t="str">
            <v>CITI-MF</v>
          </cell>
          <cell r="O5447" t="str">
            <v>DAM</v>
          </cell>
          <cell r="P5447" t="str">
            <v>Amort materiel</v>
          </cell>
          <cell r="Q5447" t="str">
            <v>Materiel ICM</v>
          </cell>
          <cell r="R5447" t="str">
            <v>NEGOCIATION ELECTRONIQUE</v>
          </cell>
          <cell r="S5447" t="str">
            <v>E BUSINESS</v>
          </cell>
          <cell r="U5447">
            <v>0</v>
          </cell>
          <cell r="V5447">
            <v>-1458.83</v>
          </cell>
          <cell r="W5447" t="str">
            <v>AMO_MA_AU</v>
          </cell>
          <cell r="X5447" t="str">
            <v>MAT_ED</v>
          </cell>
          <cell r="Y5447" t="str">
            <v>MAT</v>
          </cell>
          <cell r="Z5447" t="str">
            <v>AM</v>
          </cell>
          <cell r="AB5447" t="str">
            <v>ED EQUIP. DEDIES  NEGO ELECTRON.FMT</v>
          </cell>
        </row>
        <row r="5448">
          <cell r="A5448" t="str">
            <v>CDG</v>
          </cell>
          <cell r="B5448">
            <v>0</v>
          </cell>
          <cell r="C5448" t="str">
            <v>VtilAna</v>
          </cell>
          <cell r="D5448" t="str">
            <v>FOR</v>
          </cell>
          <cell r="E5448" t="str">
            <v>DAM02_X1837</v>
          </cell>
          <cell r="F5448" t="str">
            <v>CDCP</v>
          </cell>
          <cell r="G5448" t="str">
            <v>CDCMC</v>
          </cell>
          <cell r="H5448" t="str">
            <v>MMG00</v>
          </cell>
          <cell r="I5448" t="str">
            <v>MMG</v>
          </cell>
          <cell r="J5448" t="str">
            <v>CDCP</v>
          </cell>
          <cell r="K5448" t="str">
            <v>CDCMC</v>
          </cell>
          <cell r="L5448" t="str">
            <v>DS100</v>
          </cell>
          <cell r="M5448" t="str">
            <v>DS</v>
          </cell>
          <cell r="N5448" t="str">
            <v>CITI-MF</v>
          </cell>
          <cell r="O5448" t="str">
            <v>DAM</v>
          </cell>
          <cell r="P5448" t="str">
            <v>Amort materiel</v>
          </cell>
          <cell r="Q5448" t="str">
            <v>Materiel ICM</v>
          </cell>
          <cell r="R5448" t="str">
            <v>NEGOCIATION ELECTRONIQUE</v>
          </cell>
          <cell r="S5448" t="str">
            <v>E BUSINESS</v>
          </cell>
          <cell r="U5448">
            <v>0</v>
          </cell>
          <cell r="V5448">
            <v>184.68787800000001</v>
          </cell>
          <cell r="W5448" t="str">
            <v>AMO_MA_AU</v>
          </cell>
          <cell r="X5448" t="str">
            <v>MAT_ED</v>
          </cell>
          <cell r="Y5448" t="str">
            <v>MAT</v>
          </cell>
          <cell r="Z5448" t="str">
            <v>AM</v>
          </cell>
          <cell r="AB5448" t="str">
            <v>ED EQUIP. DEDIES  NEGO ELECTRON.FMT</v>
          </cell>
        </row>
        <row r="5449">
          <cell r="A5449" t="str">
            <v>CDG</v>
          </cell>
          <cell r="B5449">
            <v>0</v>
          </cell>
          <cell r="C5449" t="str">
            <v>VtilAna</v>
          </cell>
          <cell r="D5449" t="str">
            <v>FOR</v>
          </cell>
          <cell r="E5449" t="str">
            <v>DAM02_X1837</v>
          </cell>
          <cell r="F5449" t="str">
            <v>CDCP</v>
          </cell>
          <cell r="G5449" t="str">
            <v>CDCMC</v>
          </cell>
          <cell r="H5449" t="str">
            <v>MMG00</v>
          </cell>
          <cell r="I5449" t="str">
            <v>MMG</v>
          </cell>
          <cell r="J5449" t="str">
            <v>CDCP</v>
          </cell>
          <cell r="K5449" t="str">
            <v>CDCMC</v>
          </cell>
          <cell r="L5449" t="str">
            <v>DS300</v>
          </cell>
          <cell r="M5449" t="str">
            <v>DS</v>
          </cell>
          <cell r="N5449" t="str">
            <v>CITI-MF</v>
          </cell>
          <cell r="O5449" t="str">
            <v>DAM</v>
          </cell>
          <cell r="P5449" t="str">
            <v>Amort materiel</v>
          </cell>
          <cell r="Q5449" t="str">
            <v>Materiel ICM</v>
          </cell>
          <cell r="R5449" t="str">
            <v>NEGOCIATION ELECTRONIQUE</v>
          </cell>
          <cell r="S5449" t="str">
            <v>E BUSINESS</v>
          </cell>
          <cell r="U5449">
            <v>0</v>
          </cell>
          <cell r="V5449">
            <v>104.45222800000001</v>
          </cell>
          <cell r="W5449" t="str">
            <v>AMO_MA_AU</v>
          </cell>
          <cell r="X5449" t="str">
            <v>MAT_ED</v>
          </cell>
          <cell r="Y5449" t="str">
            <v>MAT</v>
          </cell>
          <cell r="Z5449" t="str">
            <v>AM</v>
          </cell>
          <cell r="AB5449" t="str">
            <v>ED EQUIP. DEDIES  NEGO ELECTRON.FMT</v>
          </cell>
        </row>
        <row r="5450">
          <cell r="A5450" t="str">
            <v>CDG</v>
          </cell>
          <cell r="B5450">
            <v>0</v>
          </cell>
          <cell r="C5450" t="str">
            <v>VtilAna</v>
          </cell>
          <cell r="D5450" t="str">
            <v>FOR</v>
          </cell>
          <cell r="E5450" t="str">
            <v>DAM02_X1837</v>
          </cell>
          <cell r="F5450" t="str">
            <v>CDCP</v>
          </cell>
          <cell r="G5450" t="str">
            <v>CDCMC</v>
          </cell>
          <cell r="H5450" t="str">
            <v>MMG00</v>
          </cell>
          <cell r="I5450" t="str">
            <v>MMG</v>
          </cell>
          <cell r="J5450" t="str">
            <v>CDCP</v>
          </cell>
          <cell r="K5450" t="str">
            <v>CDCMC</v>
          </cell>
          <cell r="L5450" t="str">
            <v>DS400</v>
          </cell>
          <cell r="M5450" t="str">
            <v>DS</v>
          </cell>
          <cell r="N5450" t="str">
            <v>CITI-MF</v>
          </cell>
          <cell r="O5450" t="str">
            <v>DAM</v>
          </cell>
          <cell r="P5450" t="str">
            <v>Amort materiel</v>
          </cell>
          <cell r="Q5450" t="str">
            <v>Materiel ICM</v>
          </cell>
          <cell r="R5450" t="str">
            <v>NEGOCIATION ELECTRONIQUE</v>
          </cell>
          <cell r="S5450" t="str">
            <v>E BUSINESS</v>
          </cell>
          <cell r="U5450">
            <v>0</v>
          </cell>
          <cell r="V5450">
            <v>585.866128</v>
          </cell>
          <cell r="W5450" t="str">
            <v>AMO_MA_AU</v>
          </cell>
          <cell r="X5450" t="str">
            <v>MAT_ED</v>
          </cell>
          <cell r="Y5450" t="str">
            <v>MAT</v>
          </cell>
          <cell r="Z5450" t="str">
            <v>AM</v>
          </cell>
          <cell r="AB5450" t="str">
            <v>ED EQUIP. DEDIES  NEGO ELECTRON.FMT</v>
          </cell>
        </row>
        <row r="5451">
          <cell r="A5451" t="str">
            <v>CDG</v>
          </cell>
          <cell r="B5451">
            <v>0</v>
          </cell>
          <cell r="C5451" t="str">
            <v>VtilAna</v>
          </cell>
          <cell r="D5451" t="str">
            <v>FOR</v>
          </cell>
          <cell r="E5451" t="str">
            <v>DAM02_X1837</v>
          </cell>
          <cell r="F5451" t="str">
            <v>CDCP</v>
          </cell>
          <cell r="G5451" t="str">
            <v>CDCMC</v>
          </cell>
          <cell r="H5451" t="str">
            <v>MMG00</v>
          </cell>
          <cell r="I5451" t="str">
            <v>MMG</v>
          </cell>
          <cell r="J5451" t="str">
            <v>CDCP</v>
          </cell>
          <cell r="K5451" t="str">
            <v>CDCMC</v>
          </cell>
          <cell r="L5451" t="str">
            <v>MMG21</v>
          </cell>
          <cell r="M5451" t="str">
            <v>MMG</v>
          </cell>
          <cell r="N5451" t="str">
            <v>CITI-MF</v>
          </cell>
          <cell r="O5451" t="str">
            <v>DAM</v>
          </cell>
          <cell r="P5451" t="str">
            <v>Amort materiel</v>
          </cell>
          <cell r="Q5451" t="str">
            <v>Materiel ICM</v>
          </cell>
          <cell r="R5451" t="str">
            <v>NEGOCIATION ELECTRONIQUE</v>
          </cell>
          <cell r="S5451" t="str">
            <v>E BUSINESS</v>
          </cell>
          <cell r="U5451">
            <v>0</v>
          </cell>
          <cell r="V5451">
            <v>55.143774000000001</v>
          </cell>
          <cell r="W5451" t="str">
            <v>AMO_MA_AU</v>
          </cell>
          <cell r="X5451" t="str">
            <v>MAT_ED</v>
          </cell>
          <cell r="Y5451" t="str">
            <v>MAT</v>
          </cell>
          <cell r="Z5451" t="str">
            <v>AM</v>
          </cell>
          <cell r="AB5451" t="str">
            <v>ED EQUIP. DEDIES  NEGO ELECTRON.FMT</v>
          </cell>
        </row>
        <row r="5452">
          <cell r="A5452" t="str">
            <v>CDG</v>
          </cell>
          <cell r="B5452">
            <v>0</v>
          </cell>
          <cell r="C5452" t="str">
            <v>VtilAna</v>
          </cell>
          <cell r="D5452" t="str">
            <v>FOR</v>
          </cell>
          <cell r="E5452" t="str">
            <v>DAM02_X1837</v>
          </cell>
          <cell r="F5452" t="str">
            <v>CDCP</v>
          </cell>
          <cell r="G5452" t="str">
            <v>CDCMC</v>
          </cell>
          <cell r="H5452" t="str">
            <v>MMG00</v>
          </cell>
          <cell r="I5452" t="str">
            <v>MMG</v>
          </cell>
          <cell r="J5452" t="str">
            <v>CDCP</v>
          </cell>
          <cell r="K5452" t="str">
            <v>CDCMC</v>
          </cell>
          <cell r="L5452" t="str">
            <v>MMG22</v>
          </cell>
          <cell r="M5452" t="str">
            <v>MMG</v>
          </cell>
          <cell r="N5452" t="str">
            <v>CITI-MF</v>
          </cell>
          <cell r="O5452" t="str">
            <v>DAM</v>
          </cell>
          <cell r="P5452" t="str">
            <v>Amort materiel</v>
          </cell>
          <cell r="Q5452" t="str">
            <v>Materiel ICM</v>
          </cell>
          <cell r="R5452" t="str">
            <v>NEGOCIATION ELECTRONIQUE</v>
          </cell>
          <cell r="S5452" t="str">
            <v>E BUSINESS</v>
          </cell>
          <cell r="U5452">
            <v>0</v>
          </cell>
          <cell r="V5452">
            <v>150.551256</v>
          </cell>
          <cell r="W5452" t="str">
            <v>AMO_MA_AU</v>
          </cell>
          <cell r="X5452" t="str">
            <v>MAT_ED</v>
          </cell>
          <cell r="Y5452" t="str">
            <v>MAT</v>
          </cell>
          <cell r="Z5452" t="str">
            <v>AM</v>
          </cell>
          <cell r="AB5452" t="str">
            <v>ED EQUIP. DEDIES  NEGO ELECTRON.FMT</v>
          </cell>
        </row>
        <row r="5453">
          <cell r="A5453" t="str">
            <v>CDG</v>
          </cell>
          <cell r="B5453">
            <v>0</v>
          </cell>
          <cell r="C5453" t="str">
            <v>VtilAna</v>
          </cell>
          <cell r="D5453" t="str">
            <v>FOR</v>
          </cell>
          <cell r="E5453" t="str">
            <v>DAM02_X1837</v>
          </cell>
          <cell r="F5453" t="str">
            <v>CDCP</v>
          </cell>
          <cell r="G5453" t="str">
            <v>CDCMC</v>
          </cell>
          <cell r="H5453" t="str">
            <v>MMG00</v>
          </cell>
          <cell r="I5453" t="str">
            <v>MMG</v>
          </cell>
          <cell r="J5453" t="str">
            <v>CDCP</v>
          </cell>
          <cell r="K5453" t="str">
            <v>CDCMC</v>
          </cell>
          <cell r="L5453" t="str">
            <v>MMG23</v>
          </cell>
          <cell r="M5453" t="str">
            <v>MMG</v>
          </cell>
          <cell r="N5453" t="str">
            <v>CITI-MF</v>
          </cell>
          <cell r="O5453" t="str">
            <v>DAM</v>
          </cell>
          <cell r="P5453" t="str">
            <v>Amort materiel</v>
          </cell>
          <cell r="Q5453" t="str">
            <v>Materiel ICM</v>
          </cell>
          <cell r="R5453" t="str">
            <v>NEGOCIATION ELECTRONIQUE</v>
          </cell>
          <cell r="S5453" t="str">
            <v>E BUSINESS</v>
          </cell>
          <cell r="U5453">
            <v>0</v>
          </cell>
          <cell r="V5453">
            <v>130.127636</v>
          </cell>
          <cell r="W5453" t="str">
            <v>AMO_MA_AU</v>
          </cell>
          <cell r="X5453" t="str">
            <v>MAT_ED</v>
          </cell>
          <cell r="Y5453" t="str">
            <v>MAT</v>
          </cell>
          <cell r="Z5453" t="str">
            <v>AM</v>
          </cell>
          <cell r="AB5453" t="str">
            <v>ED EQUIP. DEDIES  NEGO ELECTRON.FMT</v>
          </cell>
        </row>
        <row r="5454">
          <cell r="A5454" t="str">
            <v>CDG</v>
          </cell>
          <cell r="B5454">
            <v>0</v>
          </cell>
          <cell r="C5454" t="str">
            <v>VtilAna</v>
          </cell>
          <cell r="D5454" t="str">
            <v>FOR</v>
          </cell>
          <cell r="E5454" t="str">
            <v>DAM02_X1837</v>
          </cell>
          <cell r="F5454" t="str">
            <v>CDCP</v>
          </cell>
          <cell r="G5454" t="str">
            <v>CDCMC</v>
          </cell>
          <cell r="H5454" t="str">
            <v>MMG00</v>
          </cell>
          <cell r="I5454" t="str">
            <v>MMG</v>
          </cell>
          <cell r="J5454" t="str">
            <v>CDCP</v>
          </cell>
          <cell r="K5454" t="str">
            <v>CDCMC</v>
          </cell>
          <cell r="L5454" t="str">
            <v>MMG24</v>
          </cell>
          <cell r="M5454" t="str">
            <v>MMG</v>
          </cell>
          <cell r="N5454" t="str">
            <v>CITI-MF</v>
          </cell>
          <cell r="O5454" t="str">
            <v>DAM</v>
          </cell>
          <cell r="P5454" t="str">
            <v>Amort materiel</v>
          </cell>
          <cell r="Q5454" t="str">
            <v>Materiel ICM</v>
          </cell>
          <cell r="R5454" t="str">
            <v>NEGOCIATION ELECTRONIQUE</v>
          </cell>
          <cell r="S5454" t="str">
            <v>E BUSINESS</v>
          </cell>
          <cell r="U5454">
            <v>0</v>
          </cell>
          <cell r="V5454">
            <v>67.543829000000002</v>
          </cell>
          <cell r="W5454" t="str">
            <v>AMO_MA_AU</v>
          </cell>
          <cell r="X5454" t="str">
            <v>MAT_ED</v>
          </cell>
          <cell r="Y5454" t="str">
            <v>MAT</v>
          </cell>
          <cell r="Z5454" t="str">
            <v>AM</v>
          </cell>
          <cell r="AB5454" t="str">
            <v>ED EQUIP. DEDIES  NEGO ELECTRON.FMT</v>
          </cell>
        </row>
        <row r="5455">
          <cell r="A5455" t="str">
            <v>CDG</v>
          </cell>
          <cell r="B5455">
            <v>0</v>
          </cell>
          <cell r="C5455" t="str">
            <v>VtilAna</v>
          </cell>
          <cell r="D5455" t="str">
            <v>FOR</v>
          </cell>
          <cell r="E5455" t="str">
            <v>DAM02_X1837</v>
          </cell>
          <cell r="F5455" t="str">
            <v>CDCP</v>
          </cell>
          <cell r="G5455" t="str">
            <v>CDCMC</v>
          </cell>
          <cell r="H5455" t="str">
            <v>MMG00</v>
          </cell>
          <cell r="I5455" t="str">
            <v>MMG</v>
          </cell>
          <cell r="J5455" t="str">
            <v>CDCP</v>
          </cell>
          <cell r="K5455" t="str">
            <v>CDCMC</v>
          </cell>
          <cell r="L5455" t="str">
            <v>MMG31</v>
          </cell>
          <cell r="M5455" t="str">
            <v>MMG</v>
          </cell>
          <cell r="N5455" t="str">
            <v>CITI-MF</v>
          </cell>
          <cell r="O5455" t="str">
            <v>DAM</v>
          </cell>
          <cell r="P5455" t="str">
            <v>Amort materiel</v>
          </cell>
          <cell r="Q5455" t="str">
            <v>Materiel ICM</v>
          </cell>
          <cell r="R5455" t="str">
            <v>NEGOCIATION ELECTRONIQUE</v>
          </cell>
          <cell r="S5455" t="str">
            <v>E BUSINESS</v>
          </cell>
          <cell r="U5455">
            <v>0</v>
          </cell>
          <cell r="V5455">
            <v>180.45727099999999</v>
          </cell>
          <cell r="W5455" t="str">
            <v>AMO_MA_AU</v>
          </cell>
          <cell r="X5455" t="str">
            <v>MAT_ED</v>
          </cell>
          <cell r="Y5455" t="str">
            <v>MAT</v>
          </cell>
          <cell r="Z5455" t="str">
            <v>AM</v>
          </cell>
          <cell r="AB5455" t="str">
            <v>ED EQUIP. DEDIES  NEGO ELECTRON.FMT</v>
          </cell>
        </row>
        <row r="5456">
          <cell r="A5456" t="str">
            <v>CDG</v>
          </cell>
          <cell r="B5456">
            <v>0</v>
          </cell>
          <cell r="C5456" t="str">
            <v>VtilAna</v>
          </cell>
          <cell r="D5456" t="str">
            <v>FOR</v>
          </cell>
          <cell r="E5456" t="str">
            <v>DAM02_X2124</v>
          </cell>
          <cell r="F5456" t="str">
            <v>CDCP</v>
          </cell>
          <cell r="G5456" t="str">
            <v>CDCMC</v>
          </cell>
          <cell r="H5456" t="str">
            <v>EDA00</v>
          </cell>
          <cell r="I5456" t="str">
            <v>EDA</v>
          </cell>
          <cell r="J5456" t="str">
            <v>CDCP</v>
          </cell>
          <cell r="K5456" t="str">
            <v>CDCMC</v>
          </cell>
          <cell r="L5456" t="str">
            <v>EDA00</v>
          </cell>
          <cell r="M5456" t="str">
            <v>EDA</v>
          </cell>
          <cell r="N5456" t="str">
            <v>CITI-MF</v>
          </cell>
          <cell r="O5456" t="str">
            <v>DAM</v>
          </cell>
          <cell r="P5456" t="str">
            <v>Amort materiel</v>
          </cell>
          <cell r="Q5456" t="str">
            <v>Materiel ICM</v>
          </cell>
          <cell r="R5456" t="str">
            <v>AUTRES EQUIPEMENTS DEDIES</v>
          </cell>
          <cell r="S5456" t="str">
            <v>EQUIPEMENTS DEDIES</v>
          </cell>
          <cell r="U5456">
            <v>0</v>
          </cell>
          <cell r="V5456">
            <v>478.4</v>
          </cell>
          <cell r="W5456" t="str">
            <v>AMO_MA_AU</v>
          </cell>
          <cell r="X5456" t="str">
            <v>MAT_ED</v>
          </cell>
          <cell r="Y5456" t="str">
            <v>MAT</v>
          </cell>
          <cell r="Z5456" t="str">
            <v>AM</v>
          </cell>
          <cell r="AB5456" t="str">
            <v>ED EQUIPEMENTS DEDIES  FME</v>
          </cell>
        </row>
        <row r="5457">
          <cell r="A5457" t="str">
            <v>CDG</v>
          </cell>
          <cell r="B5457">
            <v>0</v>
          </cell>
          <cell r="C5457" t="str">
            <v>VtilAna</v>
          </cell>
          <cell r="D5457" t="str">
            <v>FOR</v>
          </cell>
          <cell r="E5457" t="str">
            <v>DAM02_X2124</v>
          </cell>
          <cell r="F5457" t="str">
            <v>CDCP</v>
          </cell>
          <cell r="G5457" t="str">
            <v>CDCMC</v>
          </cell>
          <cell r="H5457" t="str">
            <v>EDA00</v>
          </cell>
          <cell r="I5457" t="str">
            <v>EDA</v>
          </cell>
          <cell r="J5457" t="str">
            <v>CDCP</v>
          </cell>
          <cell r="K5457" t="str">
            <v>CDCMC</v>
          </cell>
          <cell r="L5457" t="str">
            <v>EDA00</v>
          </cell>
          <cell r="M5457" t="str">
            <v>EDA</v>
          </cell>
          <cell r="N5457" t="str">
            <v>CITI-MF</v>
          </cell>
          <cell r="O5457" t="str">
            <v>DAM</v>
          </cell>
          <cell r="P5457" t="str">
            <v>Amort materiel</v>
          </cell>
          <cell r="Q5457" t="str">
            <v>Materiel ICM</v>
          </cell>
          <cell r="R5457" t="str">
            <v>AUTRES EQUIPEMENTS DEDIES</v>
          </cell>
          <cell r="S5457" t="str">
            <v>EQUIPEMENTS DEDIES</v>
          </cell>
          <cell r="U5457">
            <v>0</v>
          </cell>
          <cell r="V5457">
            <v>-478.4</v>
          </cell>
          <cell r="W5457" t="str">
            <v>AMO_MA_AU</v>
          </cell>
          <cell r="X5457" t="str">
            <v>MAT_ED</v>
          </cell>
          <cell r="Y5457" t="str">
            <v>MAT</v>
          </cell>
          <cell r="Z5457" t="str">
            <v>AM</v>
          </cell>
          <cell r="AB5457" t="str">
            <v>ED EQUIPEMENTS DEDIES  FME</v>
          </cell>
        </row>
        <row r="5458">
          <cell r="A5458" t="str">
            <v>CDG</v>
          </cell>
          <cell r="B5458">
            <v>0</v>
          </cell>
          <cell r="C5458" t="str">
            <v>VtilAna</v>
          </cell>
          <cell r="D5458" t="str">
            <v>FOR</v>
          </cell>
          <cell r="E5458" t="str">
            <v>DAM02_X2124</v>
          </cell>
          <cell r="F5458" t="str">
            <v>CDCP</v>
          </cell>
          <cell r="G5458" t="str">
            <v>CDCMC</v>
          </cell>
          <cell r="H5458" t="str">
            <v>EDA00</v>
          </cell>
          <cell r="I5458" t="str">
            <v>EDA</v>
          </cell>
          <cell r="J5458" t="str">
            <v>CDCP</v>
          </cell>
          <cell r="K5458" t="str">
            <v>CDCMC</v>
          </cell>
          <cell r="L5458" t="str">
            <v>EDA00</v>
          </cell>
          <cell r="M5458" t="str">
            <v>EDA</v>
          </cell>
          <cell r="N5458" t="str">
            <v>CITI-MF</v>
          </cell>
          <cell r="O5458" t="str">
            <v>DAM</v>
          </cell>
          <cell r="P5458" t="str">
            <v>Amort materiel</v>
          </cell>
          <cell r="Q5458" t="str">
            <v>Materiel ICM</v>
          </cell>
          <cell r="R5458" t="str">
            <v>AUTRES EQUIPEMENTS DEDIES</v>
          </cell>
          <cell r="S5458" t="str">
            <v>EQUIPEMENTS DEDIES</v>
          </cell>
          <cell r="U5458">
            <v>0</v>
          </cell>
          <cell r="V5458">
            <v>49.562240000000003</v>
          </cell>
          <cell r="W5458" t="str">
            <v>AMO_MA_AU</v>
          </cell>
          <cell r="X5458" t="str">
            <v>MAT_ED</v>
          </cell>
          <cell r="Y5458" t="str">
            <v>MAT</v>
          </cell>
          <cell r="Z5458" t="str">
            <v>AM</v>
          </cell>
          <cell r="AB5458" t="str">
            <v>ED EQUIPEMENTS DEDIES  FME</v>
          </cell>
        </row>
        <row r="5459">
          <cell r="A5459" t="str">
            <v>CDG</v>
          </cell>
          <cell r="B5459">
            <v>0</v>
          </cell>
          <cell r="C5459" t="str">
            <v>VtilAna</v>
          </cell>
          <cell r="D5459" t="str">
            <v>FOR</v>
          </cell>
          <cell r="E5459" t="str">
            <v>DAM02_X2124</v>
          </cell>
          <cell r="F5459" t="str">
            <v>CDCP</v>
          </cell>
          <cell r="G5459" t="str">
            <v>CDCMC</v>
          </cell>
          <cell r="H5459" t="str">
            <v>EDA00</v>
          </cell>
          <cell r="I5459" t="str">
            <v>EDA</v>
          </cell>
          <cell r="J5459" t="str">
            <v>CDCP</v>
          </cell>
          <cell r="K5459" t="str">
            <v>CDCMC</v>
          </cell>
          <cell r="L5459" t="str">
            <v>EDA11</v>
          </cell>
          <cell r="M5459" t="str">
            <v>EDA</v>
          </cell>
          <cell r="N5459" t="str">
            <v>CITI-MF</v>
          </cell>
          <cell r="O5459" t="str">
            <v>DAM</v>
          </cell>
          <cell r="P5459" t="str">
            <v>Amort materiel</v>
          </cell>
          <cell r="Q5459" t="str">
            <v>Materiel ICM</v>
          </cell>
          <cell r="R5459" t="str">
            <v>AUTRES EQUIPEMENTS DEDIES</v>
          </cell>
          <cell r="S5459" t="str">
            <v>EQUIPEMENTS DEDIES</v>
          </cell>
          <cell r="U5459">
            <v>0</v>
          </cell>
          <cell r="V5459">
            <v>17.41376</v>
          </cell>
          <cell r="W5459" t="str">
            <v>AMO_MA_AU</v>
          </cell>
          <cell r="X5459" t="str">
            <v>MAT_ED</v>
          </cell>
          <cell r="Y5459" t="str">
            <v>MAT</v>
          </cell>
          <cell r="Z5459" t="str">
            <v>AM</v>
          </cell>
          <cell r="AB5459" t="str">
            <v>ED EQUIPEMENTS DEDIES  FME</v>
          </cell>
        </row>
        <row r="5460">
          <cell r="A5460" t="str">
            <v>CDG</v>
          </cell>
          <cell r="B5460">
            <v>0</v>
          </cell>
          <cell r="C5460" t="str">
            <v>VtilAna</v>
          </cell>
          <cell r="D5460" t="str">
            <v>FOR</v>
          </cell>
          <cell r="E5460" t="str">
            <v>DAM02_X2124</v>
          </cell>
          <cell r="F5460" t="str">
            <v>CDCP</v>
          </cell>
          <cell r="G5460" t="str">
            <v>CDCMC</v>
          </cell>
          <cell r="H5460" t="str">
            <v>EDA00</v>
          </cell>
          <cell r="I5460" t="str">
            <v>EDA</v>
          </cell>
          <cell r="J5460" t="str">
            <v>CDCP</v>
          </cell>
          <cell r="K5460" t="str">
            <v>CDCMC</v>
          </cell>
          <cell r="L5460" t="str">
            <v>EDA12</v>
          </cell>
          <cell r="M5460" t="str">
            <v>EDA</v>
          </cell>
          <cell r="N5460" t="str">
            <v>CITI-MF</v>
          </cell>
          <cell r="O5460" t="str">
            <v>DAM</v>
          </cell>
          <cell r="P5460" t="str">
            <v>Amort materiel</v>
          </cell>
          <cell r="Q5460" t="str">
            <v>Materiel ICM</v>
          </cell>
          <cell r="R5460" t="str">
            <v>AUTRES EQUIPEMENTS DEDIES</v>
          </cell>
          <cell r="S5460" t="str">
            <v>EQUIPEMENTS DEDIES</v>
          </cell>
          <cell r="U5460">
            <v>0</v>
          </cell>
          <cell r="V5460">
            <v>18.848960000000002</v>
          </cell>
          <cell r="W5460" t="str">
            <v>AMO_MA_AU</v>
          </cell>
          <cell r="X5460" t="str">
            <v>MAT_ED</v>
          </cell>
          <cell r="Y5460" t="str">
            <v>MAT</v>
          </cell>
          <cell r="Z5460" t="str">
            <v>AM</v>
          </cell>
          <cell r="AB5460" t="str">
            <v>ED EQUIPEMENTS DEDIES  FME</v>
          </cell>
        </row>
        <row r="5461">
          <cell r="A5461" t="str">
            <v>CDG</v>
          </cell>
          <cell r="B5461">
            <v>0</v>
          </cell>
          <cell r="C5461" t="str">
            <v>VtilAna</v>
          </cell>
          <cell r="D5461" t="str">
            <v>FOR</v>
          </cell>
          <cell r="E5461" t="str">
            <v>DAM02_X2124</v>
          </cell>
          <cell r="F5461" t="str">
            <v>CDCP</v>
          </cell>
          <cell r="G5461" t="str">
            <v>CDCMC</v>
          </cell>
          <cell r="H5461" t="str">
            <v>EDA00</v>
          </cell>
          <cell r="I5461" t="str">
            <v>EDA</v>
          </cell>
          <cell r="J5461" t="str">
            <v>CDCP</v>
          </cell>
          <cell r="K5461" t="str">
            <v>CDCMC</v>
          </cell>
          <cell r="L5461" t="str">
            <v>EDA13</v>
          </cell>
          <cell r="M5461" t="str">
            <v>EDA</v>
          </cell>
          <cell r="N5461" t="str">
            <v>CITI-MF</v>
          </cell>
          <cell r="O5461" t="str">
            <v>DAM</v>
          </cell>
          <cell r="P5461" t="str">
            <v>Amort materiel</v>
          </cell>
          <cell r="Q5461" t="str">
            <v>Materiel ICM</v>
          </cell>
          <cell r="R5461" t="str">
            <v>AUTRES EQUIPEMENTS DEDIES</v>
          </cell>
          <cell r="S5461" t="str">
            <v>EQUIPEMENTS DEDIES</v>
          </cell>
          <cell r="U5461">
            <v>0</v>
          </cell>
          <cell r="V5461">
            <v>48.50976</v>
          </cell>
          <cell r="W5461" t="str">
            <v>AMO_MA_AU</v>
          </cell>
          <cell r="X5461" t="str">
            <v>MAT_ED</v>
          </cell>
          <cell r="Y5461" t="str">
            <v>MAT</v>
          </cell>
          <cell r="Z5461" t="str">
            <v>AM</v>
          </cell>
          <cell r="AB5461" t="str">
            <v>ED EQUIPEMENTS DEDIES  FME</v>
          </cell>
        </row>
        <row r="5462">
          <cell r="A5462" t="str">
            <v>CDG</v>
          </cell>
          <cell r="B5462">
            <v>0</v>
          </cell>
          <cell r="C5462" t="str">
            <v>VtilAna</v>
          </cell>
          <cell r="D5462" t="str">
            <v>FOR</v>
          </cell>
          <cell r="E5462" t="str">
            <v>DAM02_X2124</v>
          </cell>
          <cell r="F5462" t="str">
            <v>CDCP</v>
          </cell>
          <cell r="G5462" t="str">
            <v>CDCMC</v>
          </cell>
          <cell r="H5462" t="str">
            <v>EDA00</v>
          </cell>
          <cell r="I5462" t="str">
            <v>EDA</v>
          </cell>
          <cell r="J5462" t="str">
            <v>CDCP</v>
          </cell>
          <cell r="K5462" t="str">
            <v>CDCMC</v>
          </cell>
          <cell r="L5462" t="str">
            <v>EDA21</v>
          </cell>
          <cell r="M5462" t="str">
            <v>EDA</v>
          </cell>
          <cell r="N5462" t="str">
            <v>CITI-MF</v>
          </cell>
          <cell r="O5462" t="str">
            <v>DAM</v>
          </cell>
          <cell r="P5462" t="str">
            <v>Amort materiel</v>
          </cell>
          <cell r="Q5462" t="str">
            <v>Materiel ICM</v>
          </cell>
          <cell r="R5462" t="str">
            <v>AUTRES EQUIPEMENTS DEDIES</v>
          </cell>
          <cell r="S5462" t="str">
            <v>EQUIPEMENTS DEDIES</v>
          </cell>
          <cell r="U5462">
            <v>0</v>
          </cell>
          <cell r="V5462">
            <v>51.380159999999997</v>
          </cell>
          <cell r="W5462" t="str">
            <v>AMO_MA_AU</v>
          </cell>
          <cell r="X5462" t="str">
            <v>MAT_ED</v>
          </cell>
          <cell r="Y5462" t="str">
            <v>MAT</v>
          </cell>
          <cell r="Z5462" t="str">
            <v>AM</v>
          </cell>
          <cell r="AB5462" t="str">
            <v>ED EQUIPEMENTS DEDIES  FME</v>
          </cell>
        </row>
        <row r="5463">
          <cell r="A5463" t="str">
            <v>CDG</v>
          </cell>
          <cell r="B5463">
            <v>0</v>
          </cell>
          <cell r="C5463" t="str">
            <v>VtilAna</v>
          </cell>
          <cell r="D5463" t="str">
            <v>FOR</v>
          </cell>
          <cell r="E5463" t="str">
            <v>DAM02_X2124</v>
          </cell>
          <cell r="F5463" t="str">
            <v>CDCP</v>
          </cell>
          <cell r="G5463" t="str">
            <v>CDCMC</v>
          </cell>
          <cell r="H5463" t="str">
            <v>EDA00</v>
          </cell>
          <cell r="I5463" t="str">
            <v>EDA</v>
          </cell>
          <cell r="J5463" t="str">
            <v>CDCP</v>
          </cell>
          <cell r="K5463" t="str">
            <v>CDCMC</v>
          </cell>
          <cell r="L5463" t="str">
            <v>EDA22</v>
          </cell>
          <cell r="M5463" t="str">
            <v>EDA</v>
          </cell>
          <cell r="N5463" t="str">
            <v>CITI-MF</v>
          </cell>
          <cell r="O5463" t="str">
            <v>DAM</v>
          </cell>
          <cell r="P5463" t="str">
            <v>Amort materiel</v>
          </cell>
          <cell r="Q5463" t="str">
            <v>Materiel ICM</v>
          </cell>
          <cell r="R5463" t="str">
            <v>AUTRES EQUIPEMENTS DEDIES</v>
          </cell>
          <cell r="S5463" t="str">
            <v>EQUIPEMENTS DEDIES</v>
          </cell>
          <cell r="U5463">
            <v>0</v>
          </cell>
          <cell r="V5463">
            <v>35.353760000000001</v>
          </cell>
          <cell r="W5463" t="str">
            <v>AMO_MA_AU</v>
          </cell>
          <cell r="X5463" t="str">
            <v>MAT_ED</v>
          </cell>
          <cell r="Y5463" t="str">
            <v>MAT</v>
          </cell>
          <cell r="Z5463" t="str">
            <v>AM</v>
          </cell>
          <cell r="AB5463" t="str">
            <v>ED EQUIPEMENTS DEDIES  FME</v>
          </cell>
        </row>
        <row r="5464">
          <cell r="A5464" t="str">
            <v>CDG</v>
          </cell>
          <cell r="B5464">
            <v>0</v>
          </cell>
          <cell r="C5464" t="str">
            <v>VtilAna</v>
          </cell>
          <cell r="D5464" t="str">
            <v>FOR</v>
          </cell>
          <cell r="E5464" t="str">
            <v>DAM02_X2124</v>
          </cell>
          <cell r="F5464" t="str">
            <v>CDCP</v>
          </cell>
          <cell r="G5464" t="str">
            <v>CDCMC</v>
          </cell>
          <cell r="H5464" t="str">
            <v>EDA00</v>
          </cell>
          <cell r="I5464" t="str">
            <v>EDA</v>
          </cell>
          <cell r="J5464" t="str">
            <v>CDCP</v>
          </cell>
          <cell r="K5464" t="str">
            <v>CDCMC</v>
          </cell>
          <cell r="L5464" t="str">
            <v>EDA23</v>
          </cell>
          <cell r="M5464" t="str">
            <v>EDA</v>
          </cell>
          <cell r="N5464" t="str">
            <v>CITI-MF</v>
          </cell>
          <cell r="O5464" t="str">
            <v>DAM</v>
          </cell>
          <cell r="P5464" t="str">
            <v>Amort materiel</v>
          </cell>
          <cell r="Q5464" t="str">
            <v>Materiel ICM</v>
          </cell>
          <cell r="R5464" t="str">
            <v>AUTRES EQUIPEMENTS DEDIES</v>
          </cell>
          <cell r="S5464" t="str">
            <v>EQUIPEMENTS DEDIES</v>
          </cell>
          <cell r="U5464">
            <v>0</v>
          </cell>
          <cell r="V5464">
            <v>15.069599999999999</v>
          </cell>
          <cell r="W5464" t="str">
            <v>AMO_MA_AU</v>
          </cell>
          <cell r="X5464" t="str">
            <v>MAT_ED</v>
          </cell>
          <cell r="Y5464" t="str">
            <v>MAT</v>
          </cell>
          <cell r="Z5464" t="str">
            <v>AM</v>
          </cell>
          <cell r="AB5464" t="str">
            <v>ED EQUIPEMENTS DEDIES  FME</v>
          </cell>
        </row>
        <row r="5465">
          <cell r="A5465" t="str">
            <v>CDG</v>
          </cell>
          <cell r="B5465">
            <v>0</v>
          </cell>
          <cell r="C5465" t="str">
            <v>VtilAna</v>
          </cell>
          <cell r="D5465" t="str">
            <v>FOR</v>
          </cell>
          <cell r="E5465" t="str">
            <v>DAM02_X2124</v>
          </cell>
          <cell r="F5465" t="str">
            <v>CDCP</v>
          </cell>
          <cell r="G5465" t="str">
            <v>CDCMC</v>
          </cell>
          <cell r="H5465" t="str">
            <v>EDA00</v>
          </cell>
          <cell r="I5465" t="str">
            <v>EDA</v>
          </cell>
          <cell r="J5465" t="str">
            <v>CDCP</v>
          </cell>
          <cell r="K5465" t="str">
            <v>CDCMC</v>
          </cell>
          <cell r="L5465" t="str">
            <v>EDA24</v>
          </cell>
          <cell r="M5465" t="str">
            <v>EDA</v>
          </cell>
          <cell r="N5465" t="str">
            <v>CITI-MF</v>
          </cell>
          <cell r="O5465" t="str">
            <v>DAM</v>
          </cell>
          <cell r="P5465" t="str">
            <v>Amort materiel</v>
          </cell>
          <cell r="Q5465" t="str">
            <v>Materiel ICM</v>
          </cell>
          <cell r="R5465" t="str">
            <v>AUTRES EQUIPEMENTS DEDIES</v>
          </cell>
          <cell r="S5465" t="str">
            <v>EQUIPEMENTS DEDIES</v>
          </cell>
          <cell r="U5465">
            <v>0</v>
          </cell>
          <cell r="V5465">
            <v>19.327359999999999</v>
          </cell>
          <cell r="W5465" t="str">
            <v>AMO_MA_AU</v>
          </cell>
          <cell r="X5465" t="str">
            <v>MAT_ED</v>
          </cell>
          <cell r="Y5465" t="str">
            <v>MAT</v>
          </cell>
          <cell r="Z5465" t="str">
            <v>AM</v>
          </cell>
          <cell r="AB5465" t="str">
            <v>ED EQUIPEMENTS DEDIES  FME</v>
          </cell>
        </row>
        <row r="5466">
          <cell r="A5466" t="str">
            <v>CDG</v>
          </cell>
          <cell r="B5466">
            <v>0</v>
          </cell>
          <cell r="C5466" t="str">
            <v>VtilAna</v>
          </cell>
          <cell r="D5466" t="str">
            <v>FOR</v>
          </cell>
          <cell r="E5466" t="str">
            <v>DAM02_X2124</v>
          </cell>
          <cell r="F5466" t="str">
            <v>CDCP</v>
          </cell>
          <cell r="G5466" t="str">
            <v>CDCMC</v>
          </cell>
          <cell r="H5466" t="str">
            <v>EDA00</v>
          </cell>
          <cell r="I5466" t="str">
            <v>EDA</v>
          </cell>
          <cell r="J5466" t="str">
            <v>CDCP</v>
          </cell>
          <cell r="K5466" t="str">
            <v>CDCMC</v>
          </cell>
          <cell r="L5466" t="str">
            <v>EDA25</v>
          </cell>
          <cell r="M5466" t="str">
            <v>EDA</v>
          </cell>
          <cell r="N5466" t="str">
            <v>CITI-MF</v>
          </cell>
          <cell r="O5466" t="str">
            <v>DAM</v>
          </cell>
          <cell r="P5466" t="str">
            <v>Amort materiel</v>
          </cell>
          <cell r="Q5466" t="str">
            <v>Materiel ICM</v>
          </cell>
          <cell r="R5466" t="str">
            <v>AUTRES EQUIPEMENTS DEDIES</v>
          </cell>
          <cell r="S5466" t="str">
            <v>EQUIPEMENTS DEDIES</v>
          </cell>
          <cell r="U5466">
            <v>0</v>
          </cell>
          <cell r="V5466">
            <v>39.085279999999997</v>
          </cell>
          <cell r="W5466" t="str">
            <v>AMO_MA_AU</v>
          </cell>
          <cell r="X5466" t="str">
            <v>MAT_ED</v>
          </cell>
          <cell r="Y5466" t="str">
            <v>MAT</v>
          </cell>
          <cell r="Z5466" t="str">
            <v>AM</v>
          </cell>
          <cell r="AB5466" t="str">
            <v>ED EQUIPEMENTS DEDIES  FME</v>
          </cell>
        </row>
        <row r="5467">
          <cell r="A5467" t="str">
            <v>CDG</v>
          </cell>
          <cell r="B5467">
            <v>0</v>
          </cell>
          <cell r="C5467" t="str">
            <v>VtilAna</v>
          </cell>
          <cell r="D5467" t="str">
            <v>FOR</v>
          </cell>
          <cell r="E5467" t="str">
            <v>DAM02_X2124</v>
          </cell>
          <cell r="F5467" t="str">
            <v>CDCP</v>
          </cell>
          <cell r="G5467" t="str">
            <v>CDCMC</v>
          </cell>
          <cell r="H5467" t="str">
            <v>EDA00</v>
          </cell>
          <cell r="I5467" t="str">
            <v>EDA</v>
          </cell>
          <cell r="J5467" t="str">
            <v>CDCP</v>
          </cell>
          <cell r="K5467" t="str">
            <v>CDCMC</v>
          </cell>
          <cell r="L5467" t="str">
            <v>EDA31</v>
          </cell>
          <cell r="M5467" t="str">
            <v>EDA</v>
          </cell>
          <cell r="N5467" t="str">
            <v>CITI-MF</v>
          </cell>
          <cell r="O5467" t="str">
            <v>DAM</v>
          </cell>
          <cell r="P5467" t="str">
            <v>Amort materiel</v>
          </cell>
          <cell r="Q5467" t="str">
            <v>Materiel ICM</v>
          </cell>
          <cell r="R5467" t="str">
            <v>AUTRES EQUIPEMENTS DEDIES</v>
          </cell>
          <cell r="S5467" t="str">
            <v>EQUIPEMENTS DEDIES</v>
          </cell>
          <cell r="U5467">
            <v>0</v>
          </cell>
          <cell r="V5467">
            <v>24.350560000000002</v>
          </cell>
          <cell r="W5467" t="str">
            <v>AMO_MA_AU</v>
          </cell>
          <cell r="X5467" t="str">
            <v>MAT_ED</v>
          </cell>
          <cell r="Y5467" t="str">
            <v>MAT</v>
          </cell>
          <cell r="Z5467" t="str">
            <v>AM</v>
          </cell>
          <cell r="AB5467" t="str">
            <v>ED EQUIPEMENTS DEDIES  FME</v>
          </cell>
        </row>
        <row r="5468">
          <cell r="A5468" t="str">
            <v>CDG</v>
          </cell>
          <cell r="B5468">
            <v>0</v>
          </cell>
          <cell r="C5468" t="str">
            <v>VtilAna</v>
          </cell>
          <cell r="D5468" t="str">
            <v>FOR</v>
          </cell>
          <cell r="E5468" t="str">
            <v>DAM02_X2124</v>
          </cell>
          <cell r="F5468" t="str">
            <v>CDCP</v>
          </cell>
          <cell r="G5468" t="str">
            <v>CDCMC</v>
          </cell>
          <cell r="H5468" t="str">
            <v>EDA00</v>
          </cell>
          <cell r="I5468" t="str">
            <v>EDA</v>
          </cell>
          <cell r="J5468" t="str">
            <v>CDCP</v>
          </cell>
          <cell r="K5468" t="str">
            <v>CDCMC</v>
          </cell>
          <cell r="L5468" t="str">
            <v>EDA32</v>
          </cell>
          <cell r="M5468" t="str">
            <v>EDA</v>
          </cell>
          <cell r="N5468" t="str">
            <v>CITI-MF</v>
          </cell>
          <cell r="O5468" t="str">
            <v>DAM</v>
          </cell>
          <cell r="P5468" t="str">
            <v>Amort materiel</v>
          </cell>
          <cell r="Q5468" t="str">
            <v>Materiel ICM</v>
          </cell>
          <cell r="R5468" t="str">
            <v>AUTRES EQUIPEMENTS DEDIES</v>
          </cell>
          <cell r="S5468" t="str">
            <v>EQUIPEMENTS DEDIES</v>
          </cell>
          <cell r="U5468">
            <v>0</v>
          </cell>
          <cell r="V5468">
            <v>14.1128</v>
          </cell>
          <cell r="W5468" t="str">
            <v>AMO_MA_AU</v>
          </cell>
          <cell r="X5468" t="str">
            <v>MAT_ED</v>
          </cell>
          <cell r="Y5468" t="str">
            <v>MAT</v>
          </cell>
          <cell r="Z5468" t="str">
            <v>AM</v>
          </cell>
          <cell r="AB5468" t="str">
            <v>ED EQUIPEMENTS DEDIES  FME</v>
          </cell>
        </row>
        <row r="5469">
          <cell r="A5469" t="str">
            <v>CDG</v>
          </cell>
          <cell r="B5469">
            <v>0</v>
          </cell>
          <cell r="C5469" t="str">
            <v>VtilAna</v>
          </cell>
          <cell r="D5469" t="str">
            <v>FOR</v>
          </cell>
          <cell r="E5469" t="str">
            <v>DAM02_X2124</v>
          </cell>
          <cell r="F5469" t="str">
            <v>CDCP</v>
          </cell>
          <cell r="G5469" t="str">
            <v>CDCMC</v>
          </cell>
          <cell r="H5469" t="str">
            <v>EDA00</v>
          </cell>
          <cell r="I5469" t="str">
            <v>EDA</v>
          </cell>
          <cell r="J5469" t="str">
            <v>CDCP</v>
          </cell>
          <cell r="K5469" t="str">
            <v>CDCMC</v>
          </cell>
          <cell r="L5469" t="str">
            <v>EDA40</v>
          </cell>
          <cell r="M5469" t="str">
            <v>EDA</v>
          </cell>
          <cell r="N5469" t="str">
            <v>CITI-MF</v>
          </cell>
          <cell r="O5469" t="str">
            <v>DAM</v>
          </cell>
          <cell r="P5469" t="str">
            <v>Amort materiel</v>
          </cell>
          <cell r="Q5469" t="str">
            <v>Materiel ICM</v>
          </cell>
          <cell r="R5469" t="str">
            <v>AUTRES EQUIPEMENTS DEDIES</v>
          </cell>
          <cell r="S5469" t="str">
            <v>EQUIPEMENTS DEDIES</v>
          </cell>
          <cell r="U5469">
            <v>0</v>
          </cell>
          <cell r="V5469">
            <v>58.603999999999999</v>
          </cell>
          <cell r="W5469" t="str">
            <v>AMO_MA_AU</v>
          </cell>
          <cell r="X5469" t="str">
            <v>MAT_ED</v>
          </cell>
          <cell r="Y5469" t="str">
            <v>MAT</v>
          </cell>
          <cell r="Z5469" t="str">
            <v>AM</v>
          </cell>
          <cell r="AB5469" t="str">
            <v>ED EQUIPEMENTS DEDIES  FME</v>
          </cell>
        </row>
        <row r="5470">
          <cell r="A5470" t="str">
            <v>CDG</v>
          </cell>
          <cell r="B5470">
            <v>0</v>
          </cell>
          <cell r="C5470" t="str">
            <v>VtilAna</v>
          </cell>
          <cell r="D5470" t="str">
            <v>FOR</v>
          </cell>
          <cell r="E5470" t="str">
            <v>DAM02_X2124</v>
          </cell>
          <cell r="F5470" t="str">
            <v>CDCP</v>
          </cell>
          <cell r="G5470" t="str">
            <v>CDCMC</v>
          </cell>
          <cell r="H5470" t="str">
            <v>EDA00</v>
          </cell>
          <cell r="I5470" t="str">
            <v>EDA</v>
          </cell>
          <cell r="J5470" t="str">
            <v>CDCP</v>
          </cell>
          <cell r="K5470" t="str">
            <v>CDCMC</v>
          </cell>
          <cell r="L5470" t="str">
            <v>EDAR0</v>
          </cell>
          <cell r="M5470" t="str">
            <v>EDA</v>
          </cell>
          <cell r="N5470" t="str">
            <v>CITI-MF</v>
          </cell>
          <cell r="O5470" t="str">
            <v>DAM</v>
          </cell>
          <cell r="P5470" t="str">
            <v>Amort materiel</v>
          </cell>
          <cell r="Q5470" t="str">
            <v>Materiel ICM</v>
          </cell>
          <cell r="R5470" t="str">
            <v>AUTRES EQUIPEMENTS DEDIES</v>
          </cell>
          <cell r="S5470" t="str">
            <v>EQUIPEMENTS DEDIES</v>
          </cell>
          <cell r="U5470">
            <v>0</v>
          </cell>
          <cell r="V5470">
            <v>86.781760000000006</v>
          </cell>
          <cell r="W5470" t="str">
            <v>AMO_MA_AU</v>
          </cell>
          <cell r="X5470" t="str">
            <v>MAT_ED</v>
          </cell>
          <cell r="Y5470" t="str">
            <v>MAT</v>
          </cell>
          <cell r="Z5470" t="str">
            <v>AM</v>
          </cell>
          <cell r="AB5470" t="str">
            <v>ED EQUIPEMENTS DEDIES  FME</v>
          </cell>
        </row>
        <row r="5471">
          <cell r="A5471" t="str">
            <v>CDG</v>
          </cell>
          <cell r="B5471">
            <v>0</v>
          </cell>
          <cell r="C5471" t="str">
            <v>CtDirect</v>
          </cell>
          <cell r="D5471" t="str">
            <v>FOR</v>
          </cell>
          <cell r="E5471" t="str">
            <v>DAM02_X2151</v>
          </cell>
          <cell r="F5471" t="str">
            <v>CDCBo</v>
          </cell>
          <cell r="G5471" t="str">
            <v>CDCMC</v>
          </cell>
          <cell r="H5471" t="str">
            <v>BROK0</v>
          </cell>
          <cell r="I5471" t="str">
            <v>BROK</v>
          </cell>
          <cell r="J5471" t="str">
            <v>CDCBo</v>
          </cell>
          <cell r="K5471" t="str">
            <v>CDCMC</v>
          </cell>
          <cell r="L5471" t="str">
            <v>BROK0</v>
          </cell>
          <cell r="M5471" t="str">
            <v>BROK</v>
          </cell>
          <cell r="N5471" t="str">
            <v>CITI-MS1</v>
          </cell>
          <cell r="O5471" t="str">
            <v>DAM</v>
          </cell>
          <cell r="P5471" t="str">
            <v>Amort materiel</v>
          </cell>
          <cell r="Q5471" t="str">
            <v>Materiel ICM</v>
          </cell>
          <cell r="R5471" t="str">
            <v>AUTRES EQUIPEMENTS DEDIES</v>
          </cell>
          <cell r="S5471" t="str">
            <v>EQUIPEMENTS DEDIES</v>
          </cell>
          <cell r="U5471">
            <v>0</v>
          </cell>
          <cell r="V5471">
            <v>2940.67</v>
          </cell>
          <cell r="W5471" t="str">
            <v>AMO_MA_AU</v>
          </cell>
          <cell r="X5471" t="str">
            <v>MAT_ED</v>
          </cell>
          <cell r="Y5471" t="str">
            <v>MAT</v>
          </cell>
          <cell r="Z5471" t="str">
            <v>AM</v>
          </cell>
          <cell r="AB5471" t="str">
            <v>ED EQUIPEMENTS DEDIES CDC IXIS SEC</v>
          </cell>
        </row>
        <row r="5472">
          <cell r="A5472" t="str">
            <v>CDG</v>
          </cell>
          <cell r="B5472">
            <v>0</v>
          </cell>
          <cell r="C5472" t="str">
            <v>VtilAna</v>
          </cell>
          <cell r="D5472" t="str">
            <v>FOR</v>
          </cell>
          <cell r="E5472" t="str">
            <v>DAM02_X2153</v>
          </cell>
          <cell r="F5472" t="str">
            <v>LDN</v>
          </cell>
          <cell r="G5472" t="str">
            <v>CDCMC</v>
          </cell>
          <cell r="H5472" t="str">
            <v>LDNPR</v>
          </cell>
          <cell r="I5472" t="str">
            <v>LDN</v>
          </cell>
          <cell r="J5472" t="str">
            <v>LDN</v>
          </cell>
          <cell r="K5472" t="str">
            <v>CDCMC</v>
          </cell>
          <cell r="L5472" t="str">
            <v>LDNPR</v>
          </cell>
          <cell r="M5472" t="str">
            <v>LDN</v>
          </cell>
          <cell r="N5472" t="str">
            <v>CITI-MF</v>
          </cell>
          <cell r="O5472" t="str">
            <v>DAM</v>
          </cell>
          <cell r="P5472" t="str">
            <v>Amort materiel</v>
          </cell>
          <cell r="Q5472" t="str">
            <v>Materiel ICM</v>
          </cell>
          <cell r="R5472" t="str">
            <v>SYSTEMES ET RESEAUX</v>
          </cell>
          <cell r="S5472" t="str">
            <v>SYSTEMES RESEAUX / TRANSMISSION</v>
          </cell>
          <cell r="U5472">
            <v>0</v>
          </cell>
          <cell r="V5472">
            <v>-9149.1200000000008</v>
          </cell>
          <cell r="W5472" t="str">
            <v>AMO_MA_AU</v>
          </cell>
          <cell r="X5472" t="str">
            <v>MAT_ED</v>
          </cell>
          <cell r="Y5472" t="str">
            <v>MAT</v>
          </cell>
          <cell r="Z5472" t="str">
            <v>AM</v>
          </cell>
          <cell r="AB5472" t="str">
            <v>ER EQUIPEMENTS RESEAUX CDC ICM LONDRES</v>
          </cell>
        </row>
        <row r="5473">
          <cell r="A5473" t="str">
            <v>CDG</v>
          </cell>
          <cell r="B5473">
            <v>0</v>
          </cell>
          <cell r="C5473" t="str">
            <v>VtilAna</v>
          </cell>
          <cell r="D5473" t="str">
            <v>FOR</v>
          </cell>
          <cell r="E5473" t="str">
            <v>DAM02_X2153</v>
          </cell>
          <cell r="F5473" t="str">
            <v>LDN</v>
          </cell>
          <cell r="G5473" t="str">
            <v>CDCMC</v>
          </cell>
          <cell r="H5473" t="str">
            <v>LDNPR</v>
          </cell>
          <cell r="I5473" t="str">
            <v>LDN</v>
          </cell>
          <cell r="J5473" t="str">
            <v>LDN</v>
          </cell>
          <cell r="K5473" t="str">
            <v>CDCMC</v>
          </cell>
          <cell r="L5473" t="str">
            <v>LDN_BROK0</v>
          </cell>
          <cell r="M5473" t="str">
            <v>LDN</v>
          </cell>
          <cell r="N5473" t="str">
            <v>CITI-MF</v>
          </cell>
          <cell r="O5473" t="str">
            <v>DAM</v>
          </cell>
          <cell r="P5473" t="str">
            <v>Amort materiel</v>
          </cell>
          <cell r="Q5473" t="str">
            <v>Materiel ICM</v>
          </cell>
          <cell r="R5473" t="str">
            <v>SYSTEMES ET RESEAUX</v>
          </cell>
          <cell r="S5473" t="str">
            <v>SYSTEMES RESEAUX / TRANSMISSION</v>
          </cell>
          <cell r="U5473">
            <v>0</v>
          </cell>
          <cell r="V5473">
            <v>224.15343999999999</v>
          </cell>
          <cell r="W5473" t="str">
            <v>AMO_MA_AU</v>
          </cell>
          <cell r="X5473" t="str">
            <v>MAT_ED</v>
          </cell>
          <cell r="Y5473" t="str">
            <v>MAT</v>
          </cell>
          <cell r="Z5473" t="str">
            <v>AM</v>
          </cell>
          <cell r="AB5473" t="str">
            <v>ER EQUIPEMENTS RESEAUX CDC ICM LONDRES</v>
          </cell>
        </row>
        <row r="5474">
          <cell r="A5474" t="str">
            <v>CDG</v>
          </cell>
          <cell r="B5474">
            <v>0</v>
          </cell>
          <cell r="C5474" t="str">
            <v>VtilAna</v>
          </cell>
          <cell r="D5474" t="str">
            <v>FOR</v>
          </cell>
          <cell r="E5474" t="str">
            <v>DAM02_X2153</v>
          </cell>
          <cell r="F5474" t="str">
            <v>LDN</v>
          </cell>
          <cell r="G5474" t="str">
            <v>CDCMC</v>
          </cell>
          <cell r="H5474" t="str">
            <v>LDNPR</v>
          </cell>
          <cell r="I5474" t="str">
            <v>LDN</v>
          </cell>
          <cell r="J5474" t="str">
            <v>LDN</v>
          </cell>
          <cell r="K5474" t="str">
            <v>CDCMC</v>
          </cell>
          <cell r="L5474" t="str">
            <v>LDN_CCS20</v>
          </cell>
          <cell r="M5474" t="str">
            <v>LDN</v>
          </cell>
          <cell r="N5474" t="str">
            <v>CITI-MF</v>
          </cell>
          <cell r="O5474" t="str">
            <v>DAM</v>
          </cell>
          <cell r="P5474" t="str">
            <v>Amort materiel</v>
          </cell>
          <cell r="Q5474" t="str">
            <v>Materiel ICM</v>
          </cell>
          <cell r="R5474" t="str">
            <v>SYSTEMES ET RESEAUX</v>
          </cell>
          <cell r="S5474" t="str">
            <v>SYSTEMES RESEAUX / TRANSMISSION</v>
          </cell>
          <cell r="U5474">
            <v>0</v>
          </cell>
          <cell r="V5474">
            <v>336.68761599999999</v>
          </cell>
          <cell r="W5474" t="str">
            <v>AMO_MA_AU</v>
          </cell>
          <cell r="X5474" t="str">
            <v>MAT_ED</v>
          </cell>
          <cell r="Y5474" t="str">
            <v>MAT</v>
          </cell>
          <cell r="Z5474" t="str">
            <v>AM</v>
          </cell>
          <cell r="AB5474" t="str">
            <v>ER EQUIPEMENTS RESEAUX CDC ICM LONDRES</v>
          </cell>
        </row>
        <row r="5475">
          <cell r="A5475" t="str">
            <v>CDG</v>
          </cell>
          <cell r="B5475">
            <v>0</v>
          </cell>
          <cell r="C5475" t="str">
            <v>VtilAna</v>
          </cell>
          <cell r="D5475" t="str">
            <v>FOR</v>
          </cell>
          <cell r="E5475" t="str">
            <v>DAM02_X2153</v>
          </cell>
          <cell r="F5475" t="str">
            <v>LDN</v>
          </cell>
          <cell r="G5475" t="str">
            <v>CDCMC</v>
          </cell>
          <cell r="H5475" t="str">
            <v>LDNPR</v>
          </cell>
          <cell r="I5475" t="str">
            <v>LDN</v>
          </cell>
          <cell r="J5475" t="str">
            <v>LDN</v>
          </cell>
          <cell r="K5475" t="str">
            <v>CDCMC</v>
          </cell>
          <cell r="L5475" t="str">
            <v>LDN_CCS40</v>
          </cell>
          <cell r="M5475" t="str">
            <v>LDN</v>
          </cell>
          <cell r="N5475" t="str">
            <v>CITI-MF</v>
          </cell>
          <cell r="O5475" t="str">
            <v>DAM</v>
          </cell>
          <cell r="P5475" t="str">
            <v>Amort materiel</v>
          </cell>
          <cell r="Q5475" t="str">
            <v>Materiel ICM</v>
          </cell>
          <cell r="R5475" t="str">
            <v>SYSTEMES ET RESEAUX</v>
          </cell>
          <cell r="S5475" t="str">
            <v>SYSTEMES RESEAUX / TRANSMISSION</v>
          </cell>
          <cell r="U5475">
            <v>0</v>
          </cell>
          <cell r="V5475">
            <v>420.85951999999997</v>
          </cell>
          <cell r="W5475" t="str">
            <v>AMO_MA_AU</v>
          </cell>
          <cell r="X5475" t="str">
            <v>MAT_ED</v>
          </cell>
          <cell r="Y5475" t="str">
            <v>MAT</v>
          </cell>
          <cell r="Z5475" t="str">
            <v>AM</v>
          </cell>
          <cell r="AB5475" t="str">
            <v>ER EQUIPEMENTS RESEAUX CDC ICM LONDRES</v>
          </cell>
        </row>
        <row r="5476">
          <cell r="A5476" t="str">
            <v>CDG</v>
          </cell>
          <cell r="B5476">
            <v>0</v>
          </cell>
          <cell r="C5476" t="str">
            <v>VtilAna</v>
          </cell>
          <cell r="D5476" t="str">
            <v>FOR</v>
          </cell>
          <cell r="E5476" t="str">
            <v>DAM02_X2153</v>
          </cell>
          <cell r="F5476" t="str">
            <v>LDN</v>
          </cell>
          <cell r="G5476" t="str">
            <v>CDCMC</v>
          </cell>
          <cell r="H5476" t="str">
            <v>LDNPR</v>
          </cell>
          <cell r="I5476" t="str">
            <v>LDN</v>
          </cell>
          <cell r="J5476" t="str">
            <v>LDN</v>
          </cell>
          <cell r="K5476" t="str">
            <v>CDCMC</v>
          </cell>
          <cell r="L5476" t="str">
            <v>LDN_CCS50</v>
          </cell>
          <cell r="M5476" t="str">
            <v>LDN</v>
          </cell>
          <cell r="N5476" t="str">
            <v>CITI-MF</v>
          </cell>
          <cell r="O5476" t="str">
            <v>DAM</v>
          </cell>
          <cell r="P5476" t="str">
            <v>Amort materiel</v>
          </cell>
          <cell r="Q5476" t="str">
            <v>Materiel ICM</v>
          </cell>
          <cell r="R5476" t="str">
            <v>SYSTEMES ET RESEAUX</v>
          </cell>
          <cell r="S5476" t="str">
            <v>SYSTEMES RESEAUX / TRANSMISSION</v>
          </cell>
          <cell r="U5476">
            <v>0</v>
          </cell>
          <cell r="V5476">
            <v>168.343808</v>
          </cell>
          <cell r="W5476" t="str">
            <v>AMO_MA_AU</v>
          </cell>
          <cell r="X5476" t="str">
            <v>MAT_ED</v>
          </cell>
          <cell r="Y5476" t="str">
            <v>MAT</v>
          </cell>
          <cell r="Z5476" t="str">
            <v>AM</v>
          </cell>
          <cell r="AB5476" t="str">
            <v>ER EQUIPEMENTS RESEAUX CDC ICM LONDRES</v>
          </cell>
        </row>
        <row r="5477">
          <cell r="A5477" t="str">
            <v>CDG</v>
          </cell>
          <cell r="B5477">
            <v>0</v>
          </cell>
          <cell r="C5477" t="str">
            <v>VtilAna</v>
          </cell>
          <cell r="D5477" t="str">
            <v>FOR</v>
          </cell>
          <cell r="E5477" t="str">
            <v>DAM02_X2153</v>
          </cell>
          <cell r="F5477" t="str">
            <v>LDN</v>
          </cell>
          <cell r="G5477" t="str">
            <v>CDCMC</v>
          </cell>
          <cell r="H5477" t="str">
            <v>LDNPR</v>
          </cell>
          <cell r="I5477" t="str">
            <v>LDN</v>
          </cell>
          <cell r="J5477" t="str">
            <v>LDN</v>
          </cell>
          <cell r="K5477" t="str">
            <v>CDCMC</v>
          </cell>
          <cell r="L5477" t="str">
            <v>LDN_DECM0</v>
          </cell>
          <cell r="M5477" t="str">
            <v>LDN</v>
          </cell>
          <cell r="N5477" t="str">
            <v>CITI-MF</v>
          </cell>
          <cell r="O5477" t="str">
            <v>DAM</v>
          </cell>
          <cell r="P5477" t="str">
            <v>Amort materiel</v>
          </cell>
          <cell r="Q5477" t="str">
            <v>Materiel ICM</v>
          </cell>
          <cell r="R5477" t="str">
            <v>SYSTEMES ET RESEAUX</v>
          </cell>
          <cell r="S5477" t="str">
            <v>SYSTEMES RESEAUX / TRANSMISSION</v>
          </cell>
          <cell r="U5477">
            <v>0</v>
          </cell>
          <cell r="V5477">
            <v>448.30687999999998</v>
          </cell>
          <cell r="W5477" t="str">
            <v>AMO_MA_AU</v>
          </cell>
          <cell r="X5477" t="str">
            <v>MAT_ED</v>
          </cell>
          <cell r="Y5477" t="str">
            <v>MAT</v>
          </cell>
          <cell r="Z5477" t="str">
            <v>AM</v>
          </cell>
          <cell r="AB5477" t="str">
            <v>ER EQUIPEMENTS RESEAUX CDC ICM LONDRES</v>
          </cell>
        </row>
        <row r="5478">
          <cell r="A5478" t="str">
            <v>CDG</v>
          </cell>
          <cell r="B5478">
            <v>0</v>
          </cell>
          <cell r="C5478" t="str">
            <v>VtilAna</v>
          </cell>
          <cell r="D5478" t="str">
            <v>FOR</v>
          </cell>
          <cell r="E5478" t="str">
            <v>DAM02_X2153</v>
          </cell>
          <cell r="F5478" t="str">
            <v>LDN</v>
          </cell>
          <cell r="G5478" t="str">
            <v>CDCMC</v>
          </cell>
          <cell r="H5478" t="str">
            <v>LDNPR</v>
          </cell>
          <cell r="I5478" t="str">
            <v>LDN</v>
          </cell>
          <cell r="J5478" t="str">
            <v>LDN</v>
          </cell>
          <cell r="K5478" t="str">
            <v>CDCMC</v>
          </cell>
          <cell r="L5478" t="str">
            <v>LDN_DECM2</v>
          </cell>
          <cell r="M5478" t="str">
            <v>LDN</v>
          </cell>
          <cell r="N5478" t="str">
            <v>CITI-MF</v>
          </cell>
          <cell r="O5478" t="str">
            <v>DAM</v>
          </cell>
          <cell r="P5478" t="str">
            <v>Amort materiel</v>
          </cell>
          <cell r="Q5478" t="str">
            <v>Materiel ICM</v>
          </cell>
          <cell r="R5478" t="str">
            <v>SYSTEMES ET RESEAUX</v>
          </cell>
          <cell r="S5478" t="str">
            <v>SYSTEMES RESEAUX / TRANSMISSION</v>
          </cell>
          <cell r="U5478">
            <v>0</v>
          </cell>
          <cell r="V5478">
            <v>224.15343999999999</v>
          </cell>
          <cell r="W5478" t="str">
            <v>AMO_MA_AU</v>
          </cell>
          <cell r="X5478" t="str">
            <v>MAT_ED</v>
          </cell>
          <cell r="Y5478" t="str">
            <v>MAT</v>
          </cell>
          <cell r="Z5478" t="str">
            <v>AM</v>
          </cell>
          <cell r="AB5478" t="str">
            <v>ER EQUIPEMENTS RESEAUX CDC ICM LONDRES</v>
          </cell>
        </row>
        <row r="5479">
          <cell r="A5479" t="str">
            <v>CDG</v>
          </cell>
          <cell r="B5479">
            <v>0</v>
          </cell>
          <cell r="C5479" t="str">
            <v>VtilAna</v>
          </cell>
          <cell r="D5479" t="str">
            <v>FOR</v>
          </cell>
          <cell r="E5479" t="str">
            <v>DAM02_X2153</v>
          </cell>
          <cell r="F5479" t="str">
            <v>LDN</v>
          </cell>
          <cell r="G5479" t="str">
            <v>CDCMC</v>
          </cell>
          <cell r="H5479" t="str">
            <v>LDNPR</v>
          </cell>
          <cell r="I5479" t="str">
            <v>LDN</v>
          </cell>
          <cell r="J5479" t="str">
            <v>LDN</v>
          </cell>
          <cell r="K5479" t="str">
            <v>CDCMC</v>
          </cell>
          <cell r="L5479" t="str">
            <v>LDN_DS100</v>
          </cell>
          <cell r="M5479" t="str">
            <v>LDN</v>
          </cell>
          <cell r="N5479" t="str">
            <v>CITI-MF</v>
          </cell>
          <cell r="O5479" t="str">
            <v>DAM</v>
          </cell>
          <cell r="P5479" t="str">
            <v>Amort materiel</v>
          </cell>
          <cell r="Q5479" t="str">
            <v>Materiel ICM</v>
          </cell>
          <cell r="R5479" t="str">
            <v>SYSTEMES ET RESEAUX</v>
          </cell>
          <cell r="S5479" t="str">
            <v>SYSTEMES RESEAUX / TRANSMISSION</v>
          </cell>
          <cell r="U5479">
            <v>0</v>
          </cell>
          <cell r="V5479">
            <v>9.1491199999999999</v>
          </cell>
          <cell r="W5479" t="str">
            <v>AMO_MA_AU</v>
          </cell>
          <cell r="X5479" t="str">
            <v>MAT_ED</v>
          </cell>
          <cell r="Y5479" t="str">
            <v>MAT</v>
          </cell>
          <cell r="Z5479" t="str">
            <v>AM</v>
          </cell>
          <cell r="AB5479" t="str">
            <v>ER EQUIPEMENTS RESEAUX CDC ICM LONDRES</v>
          </cell>
        </row>
        <row r="5480">
          <cell r="A5480" t="str">
            <v>CDG</v>
          </cell>
          <cell r="B5480">
            <v>0</v>
          </cell>
          <cell r="C5480" t="str">
            <v>VtilAna</v>
          </cell>
          <cell r="D5480" t="str">
            <v>FOR</v>
          </cell>
          <cell r="E5480" t="str">
            <v>DAM02_X2153</v>
          </cell>
          <cell r="F5480" t="str">
            <v>LDN</v>
          </cell>
          <cell r="G5480" t="str">
            <v>CDCMC</v>
          </cell>
          <cell r="H5480" t="str">
            <v>LDNPR</v>
          </cell>
          <cell r="I5480" t="str">
            <v>LDN</v>
          </cell>
          <cell r="J5480" t="str">
            <v>LDN</v>
          </cell>
          <cell r="K5480" t="str">
            <v>CDCMC</v>
          </cell>
          <cell r="L5480" t="str">
            <v>LDN_DS400</v>
          </cell>
          <cell r="M5480" t="str">
            <v>LDN</v>
          </cell>
          <cell r="N5480" t="str">
            <v>CITI-MF</v>
          </cell>
          <cell r="O5480" t="str">
            <v>DAM</v>
          </cell>
          <cell r="P5480" t="str">
            <v>Amort materiel</v>
          </cell>
          <cell r="Q5480" t="str">
            <v>Materiel ICM</v>
          </cell>
          <cell r="R5480" t="str">
            <v>SYSTEMES ET RESEAUX</v>
          </cell>
          <cell r="S5480" t="str">
            <v>SYSTEMES RESEAUX / TRANSMISSION</v>
          </cell>
          <cell r="U5480">
            <v>0</v>
          </cell>
          <cell r="V5480">
            <v>616.65068799999995</v>
          </cell>
          <cell r="W5480" t="str">
            <v>AMO_MA_AU</v>
          </cell>
          <cell r="X5480" t="str">
            <v>MAT_ED</v>
          </cell>
          <cell r="Y5480" t="str">
            <v>MAT</v>
          </cell>
          <cell r="Z5480" t="str">
            <v>AM</v>
          </cell>
          <cell r="AB5480" t="str">
            <v>ER EQUIPEMENTS RESEAUX CDC ICM LONDRES</v>
          </cell>
        </row>
        <row r="5481">
          <cell r="A5481" t="str">
            <v>CDG</v>
          </cell>
          <cell r="B5481">
            <v>0</v>
          </cell>
          <cell r="C5481" t="str">
            <v>VtilAna</v>
          </cell>
          <cell r="D5481" t="str">
            <v>FOR</v>
          </cell>
          <cell r="E5481" t="str">
            <v>DAM02_X2153</v>
          </cell>
          <cell r="F5481" t="str">
            <v>LDN</v>
          </cell>
          <cell r="G5481" t="str">
            <v>CDCMC</v>
          </cell>
          <cell r="H5481" t="str">
            <v>LDNPR</v>
          </cell>
          <cell r="I5481" t="str">
            <v>LDN</v>
          </cell>
          <cell r="J5481" t="str">
            <v>LDN</v>
          </cell>
          <cell r="K5481" t="str">
            <v>CDCMC</v>
          </cell>
          <cell r="L5481" t="str">
            <v>LDN_DS500</v>
          </cell>
          <cell r="M5481" t="str">
            <v>LDN</v>
          </cell>
          <cell r="N5481" t="str">
            <v>CITI-MF</v>
          </cell>
          <cell r="O5481" t="str">
            <v>DAM</v>
          </cell>
          <cell r="P5481" t="str">
            <v>Amort materiel</v>
          </cell>
          <cell r="Q5481" t="str">
            <v>Materiel ICM</v>
          </cell>
          <cell r="R5481" t="str">
            <v>SYSTEMES ET RESEAUX</v>
          </cell>
          <cell r="S5481" t="str">
            <v>SYSTEMES RESEAUX / TRANSMISSION</v>
          </cell>
          <cell r="U5481">
            <v>0</v>
          </cell>
          <cell r="V5481">
            <v>112.534176</v>
          </cell>
          <cell r="W5481" t="str">
            <v>AMO_MA_AU</v>
          </cell>
          <cell r="X5481" t="str">
            <v>MAT_ED</v>
          </cell>
          <cell r="Y5481" t="str">
            <v>MAT</v>
          </cell>
          <cell r="Z5481" t="str">
            <v>AM</v>
          </cell>
          <cell r="AB5481" t="str">
            <v>ER EQUIPEMENTS RESEAUX CDC ICM LONDRES</v>
          </cell>
        </row>
        <row r="5482">
          <cell r="A5482" t="str">
            <v>CDG</v>
          </cell>
          <cell r="B5482">
            <v>0</v>
          </cell>
          <cell r="C5482" t="str">
            <v>VtilAna</v>
          </cell>
          <cell r="D5482" t="str">
            <v>FOR</v>
          </cell>
          <cell r="E5482" t="str">
            <v>DAM02_X2153</v>
          </cell>
          <cell r="F5482" t="str">
            <v>LDN</v>
          </cell>
          <cell r="G5482" t="str">
            <v>CDCMC</v>
          </cell>
          <cell r="H5482" t="str">
            <v>LDNPR</v>
          </cell>
          <cell r="I5482" t="str">
            <v>LDN</v>
          </cell>
          <cell r="J5482" t="str">
            <v>LDN</v>
          </cell>
          <cell r="K5482" t="str">
            <v>CDCMC</v>
          </cell>
          <cell r="L5482" t="str">
            <v>LDN_DS600</v>
          </cell>
          <cell r="M5482" t="str">
            <v>LDN</v>
          </cell>
          <cell r="N5482" t="str">
            <v>CITI-MF</v>
          </cell>
          <cell r="O5482" t="str">
            <v>DAM</v>
          </cell>
          <cell r="P5482" t="str">
            <v>Amort materiel</v>
          </cell>
          <cell r="Q5482" t="str">
            <v>Materiel ICM</v>
          </cell>
          <cell r="R5482" t="str">
            <v>SYSTEMES ET RESEAUX</v>
          </cell>
          <cell r="S5482" t="str">
            <v>SYSTEMES RESEAUX / TRANSMISSION</v>
          </cell>
          <cell r="U5482">
            <v>0</v>
          </cell>
          <cell r="V5482">
            <v>336.68761599999999</v>
          </cell>
          <cell r="W5482" t="str">
            <v>AMO_MA_AU</v>
          </cell>
          <cell r="X5482" t="str">
            <v>MAT_ED</v>
          </cell>
          <cell r="Y5482" t="str">
            <v>MAT</v>
          </cell>
          <cell r="Z5482" t="str">
            <v>AM</v>
          </cell>
          <cell r="AB5482" t="str">
            <v>ER EQUIPEMENTS RESEAUX CDC ICM LONDRES</v>
          </cell>
        </row>
        <row r="5483">
          <cell r="A5483" t="str">
            <v>CDG</v>
          </cell>
          <cell r="B5483">
            <v>0</v>
          </cell>
          <cell r="C5483" t="str">
            <v>VtilAna</v>
          </cell>
          <cell r="D5483" t="str">
            <v>FOR</v>
          </cell>
          <cell r="E5483" t="str">
            <v>DAM02_X2153</v>
          </cell>
          <cell r="F5483" t="str">
            <v>LDN</v>
          </cell>
          <cell r="G5483" t="str">
            <v>CDCMC</v>
          </cell>
          <cell r="H5483" t="str">
            <v>LDNPR</v>
          </cell>
          <cell r="I5483" t="str">
            <v>LDN</v>
          </cell>
          <cell r="J5483" t="str">
            <v>LDN</v>
          </cell>
          <cell r="K5483" t="str">
            <v>CDCMC</v>
          </cell>
          <cell r="L5483" t="str">
            <v>LDN_DS700</v>
          </cell>
          <cell r="M5483" t="str">
            <v>LDN</v>
          </cell>
          <cell r="N5483" t="str">
            <v>CITI-MF</v>
          </cell>
          <cell r="O5483" t="str">
            <v>DAM</v>
          </cell>
          <cell r="P5483" t="str">
            <v>Amort materiel</v>
          </cell>
          <cell r="Q5483" t="str">
            <v>Materiel ICM</v>
          </cell>
          <cell r="R5483" t="str">
            <v>SYSTEMES ET RESEAUX</v>
          </cell>
          <cell r="S5483" t="str">
            <v>SYSTEMES RESEAUX / TRANSMISSION</v>
          </cell>
          <cell r="U5483">
            <v>0</v>
          </cell>
          <cell r="V5483">
            <v>112.534176</v>
          </cell>
          <cell r="W5483" t="str">
            <v>AMO_MA_AU</v>
          </cell>
          <cell r="X5483" t="str">
            <v>MAT_ED</v>
          </cell>
          <cell r="Y5483" t="str">
            <v>MAT</v>
          </cell>
          <cell r="Z5483" t="str">
            <v>AM</v>
          </cell>
          <cell r="AB5483" t="str">
            <v>ER EQUIPEMENTS RESEAUX CDC ICM LONDRES</v>
          </cell>
        </row>
        <row r="5484">
          <cell r="A5484" t="str">
            <v>CDG</v>
          </cell>
          <cell r="B5484">
            <v>0</v>
          </cell>
          <cell r="C5484" t="str">
            <v>VtilAna</v>
          </cell>
          <cell r="D5484" t="str">
            <v>FOR</v>
          </cell>
          <cell r="E5484" t="str">
            <v>DAM02_X2153</v>
          </cell>
          <cell r="F5484" t="str">
            <v>LDN</v>
          </cell>
          <cell r="G5484" t="str">
            <v>CDCMC</v>
          </cell>
          <cell r="H5484" t="str">
            <v>LDNPR</v>
          </cell>
          <cell r="I5484" t="str">
            <v>LDN</v>
          </cell>
          <cell r="J5484" t="str">
            <v>LDN</v>
          </cell>
          <cell r="K5484" t="str">
            <v>CDCMC</v>
          </cell>
          <cell r="L5484" t="str">
            <v>LDN_DS800</v>
          </cell>
          <cell r="M5484" t="str">
            <v>LDN</v>
          </cell>
          <cell r="N5484" t="str">
            <v>CITI-MF</v>
          </cell>
          <cell r="O5484" t="str">
            <v>DAM</v>
          </cell>
          <cell r="P5484" t="str">
            <v>Amort materiel</v>
          </cell>
          <cell r="Q5484" t="str">
            <v>Materiel ICM</v>
          </cell>
          <cell r="R5484" t="str">
            <v>SYSTEMES ET RESEAUX</v>
          </cell>
          <cell r="S5484" t="str">
            <v>SYSTEMES RESEAUX / TRANSMISSION</v>
          </cell>
          <cell r="U5484">
            <v>0</v>
          </cell>
          <cell r="V5484">
            <v>751.14275199999997</v>
          </cell>
          <cell r="W5484" t="str">
            <v>AMO_MA_AU</v>
          </cell>
          <cell r="X5484" t="str">
            <v>MAT_ED</v>
          </cell>
          <cell r="Y5484" t="str">
            <v>MAT</v>
          </cell>
          <cell r="Z5484" t="str">
            <v>AM</v>
          </cell>
          <cell r="AB5484" t="str">
            <v>ER EQUIPEMENTS RESEAUX CDC ICM LONDRES</v>
          </cell>
        </row>
        <row r="5485">
          <cell r="A5485" t="str">
            <v>CDG</v>
          </cell>
          <cell r="B5485">
            <v>0</v>
          </cell>
          <cell r="C5485" t="str">
            <v>VtilAna</v>
          </cell>
          <cell r="D5485" t="str">
            <v>FOR</v>
          </cell>
          <cell r="E5485" t="str">
            <v>DAM02_X2153</v>
          </cell>
          <cell r="F5485" t="str">
            <v>LDN</v>
          </cell>
          <cell r="G5485" t="str">
            <v>CDCMC</v>
          </cell>
          <cell r="H5485" t="str">
            <v>LDNPR</v>
          </cell>
          <cell r="I5485" t="str">
            <v>LDN</v>
          </cell>
          <cell r="J5485" t="str">
            <v>LDN</v>
          </cell>
          <cell r="K5485" t="str">
            <v>CDCMC</v>
          </cell>
          <cell r="L5485" t="str">
            <v>LDN_EDA31</v>
          </cell>
          <cell r="M5485" t="str">
            <v>LDN</v>
          </cell>
          <cell r="N5485" t="str">
            <v>CITI-MF</v>
          </cell>
          <cell r="O5485" t="str">
            <v>DAM</v>
          </cell>
          <cell r="P5485" t="str">
            <v>Amort materiel</v>
          </cell>
          <cell r="Q5485" t="str">
            <v>Materiel ICM</v>
          </cell>
          <cell r="R5485" t="str">
            <v>SYSTEMES ET RESEAUX</v>
          </cell>
          <cell r="S5485" t="str">
            <v>SYSTEMES RESEAUX / TRANSMISSION</v>
          </cell>
          <cell r="U5485">
            <v>0</v>
          </cell>
          <cell r="V5485">
            <v>774.01555199999996</v>
          </cell>
          <cell r="W5485" t="str">
            <v>AMO_MA_AU</v>
          </cell>
          <cell r="X5485" t="str">
            <v>MAT_ED</v>
          </cell>
          <cell r="Y5485" t="str">
            <v>MAT</v>
          </cell>
          <cell r="Z5485" t="str">
            <v>AM</v>
          </cell>
          <cell r="AB5485" t="str">
            <v>ER EQUIPEMENTS RESEAUX CDC ICM LONDRES</v>
          </cell>
        </row>
        <row r="5486">
          <cell r="A5486" t="str">
            <v>CDG</v>
          </cell>
          <cell r="B5486">
            <v>0</v>
          </cell>
          <cell r="C5486" t="str">
            <v>VtilAna</v>
          </cell>
          <cell r="D5486" t="str">
            <v>FOR</v>
          </cell>
          <cell r="E5486" t="str">
            <v>DAM02_X2153</v>
          </cell>
          <cell r="F5486" t="str">
            <v>LDN</v>
          </cell>
          <cell r="G5486" t="str">
            <v>CDCMC</v>
          </cell>
          <cell r="H5486" t="str">
            <v>LDNPR</v>
          </cell>
          <cell r="I5486" t="str">
            <v>LDN</v>
          </cell>
          <cell r="J5486" t="str">
            <v>LDN</v>
          </cell>
          <cell r="K5486" t="str">
            <v>CDCMC</v>
          </cell>
          <cell r="L5486" t="str">
            <v>LDN_FM000</v>
          </cell>
          <cell r="M5486" t="str">
            <v>LDN</v>
          </cell>
          <cell r="N5486" t="str">
            <v>CITI-MF</v>
          </cell>
          <cell r="O5486" t="str">
            <v>DAM</v>
          </cell>
          <cell r="P5486" t="str">
            <v>Amort materiel</v>
          </cell>
          <cell r="Q5486" t="str">
            <v>Materiel ICM</v>
          </cell>
          <cell r="R5486" t="str">
            <v>SYSTEMES ET RESEAUX</v>
          </cell>
          <cell r="S5486" t="str">
            <v>SYSTEMES RESEAUX / TRANSMISSION</v>
          </cell>
          <cell r="U5486">
            <v>0</v>
          </cell>
          <cell r="V5486">
            <v>44.830688000000002</v>
          </cell>
          <cell r="W5486" t="str">
            <v>AMO_MA_AU</v>
          </cell>
          <cell r="X5486" t="str">
            <v>MAT_ED</v>
          </cell>
          <cell r="Y5486" t="str">
            <v>MAT</v>
          </cell>
          <cell r="Z5486" t="str">
            <v>AM</v>
          </cell>
          <cell r="AB5486" t="str">
            <v>ER EQUIPEMENTS RESEAUX CDC ICM LONDRES</v>
          </cell>
        </row>
        <row r="5487">
          <cell r="A5487" t="str">
            <v>CDG</v>
          </cell>
          <cell r="B5487">
            <v>0</v>
          </cell>
          <cell r="C5487" t="str">
            <v>VtilAna</v>
          </cell>
          <cell r="D5487" t="str">
            <v>FOR</v>
          </cell>
          <cell r="E5487" t="str">
            <v>DAM02_X2153</v>
          </cell>
          <cell r="F5487" t="str">
            <v>LDN</v>
          </cell>
          <cell r="G5487" t="str">
            <v>CDCMC</v>
          </cell>
          <cell r="H5487" t="str">
            <v>LDNPR</v>
          </cell>
          <cell r="I5487" t="str">
            <v>LDN</v>
          </cell>
          <cell r="J5487" t="str">
            <v>LDN</v>
          </cell>
          <cell r="K5487" t="str">
            <v>CDCMC</v>
          </cell>
          <cell r="L5487" t="str">
            <v>LDN_FM0DE</v>
          </cell>
          <cell r="M5487" t="str">
            <v>LDN</v>
          </cell>
          <cell r="N5487" t="str">
            <v>CITI-MF</v>
          </cell>
          <cell r="O5487" t="str">
            <v>DAM</v>
          </cell>
          <cell r="P5487" t="str">
            <v>Amort materiel</v>
          </cell>
          <cell r="Q5487" t="str">
            <v>Materiel ICM</v>
          </cell>
          <cell r="R5487" t="str">
            <v>SYSTEMES ET RESEAUX</v>
          </cell>
          <cell r="S5487" t="str">
            <v>SYSTEMES RESEAUX / TRANSMISSION</v>
          </cell>
          <cell r="U5487">
            <v>0</v>
          </cell>
          <cell r="V5487">
            <v>224.15343999999999</v>
          </cell>
          <cell r="W5487" t="str">
            <v>AMO_MA_AU</v>
          </cell>
          <cell r="X5487" t="str">
            <v>MAT_ED</v>
          </cell>
          <cell r="Y5487" t="str">
            <v>MAT</v>
          </cell>
          <cell r="Z5487" t="str">
            <v>AM</v>
          </cell>
          <cell r="AB5487" t="str">
            <v>ER EQUIPEMENTS RESEAUX CDC ICM LONDRES</v>
          </cell>
        </row>
        <row r="5488">
          <cell r="A5488" t="str">
            <v>CDG</v>
          </cell>
          <cell r="B5488">
            <v>0</v>
          </cell>
          <cell r="C5488" t="str">
            <v>VtilAna</v>
          </cell>
          <cell r="D5488" t="str">
            <v>FOR</v>
          </cell>
          <cell r="E5488" t="str">
            <v>DAM02_X2153</v>
          </cell>
          <cell r="F5488" t="str">
            <v>LDN</v>
          </cell>
          <cell r="G5488" t="str">
            <v>CDCMC</v>
          </cell>
          <cell r="H5488" t="str">
            <v>LDNPR</v>
          </cell>
          <cell r="I5488" t="str">
            <v>LDN</v>
          </cell>
          <cell r="J5488" t="str">
            <v>LDN</v>
          </cell>
          <cell r="K5488" t="str">
            <v>CDCMC</v>
          </cell>
          <cell r="L5488" t="str">
            <v>LDN_FMSG0</v>
          </cell>
          <cell r="M5488" t="str">
            <v>LDN</v>
          </cell>
          <cell r="N5488" t="str">
            <v>CITI-MF</v>
          </cell>
          <cell r="O5488" t="str">
            <v>DAM</v>
          </cell>
          <cell r="P5488" t="str">
            <v>Amort materiel</v>
          </cell>
          <cell r="Q5488" t="str">
            <v>Materiel ICM</v>
          </cell>
          <cell r="R5488" t="str">
            <v>SYSTEMES ET RESEAUX</v>
          </cell>
          <cell r="S5488" t="str">
            <v>SYSTEMES RESEAUX / TRANSMISSION</v>
          </cell>
          <cell r="U5488">
            <v>0</v>
          </cell>
          <cell r="V5488">
            <v>112.534176</v>
          </cell>
          <cell r="W5488" t="str">
            <v>AMO_MA_AU</v>
          </cell>
          <cell r="X5488" t="str">
            <v>MAT_ED</v>
          </cell>
          <cell r="Y5488" t="str">
            <v>MAT</v>
          </cell>
          <cell r="Z5488" t="str">
            <v>AM</v>
          </cell>
          <cell r="AB5488" t="str">
            <v>ER EQUIPEMENTS RESEAUX CDC ICM LONDRES</v>
          </cell>
        </row>
        <row r="5489">
          <cell r="A5489" t="str">
            <v>CDG</v>
          </cell>
          <cell r="B5489">
            <v>0</v>
          </cell>
          <cell r="C5489" t="str">
            <v>VtilAna</v>
          </cell>
          <cell r="D5489" t="str">
            <v>FOR</v>
          </cell>
          <cell r="E5489" t="str">
            <v>DAM02_X2153</v>
          </cell>
          <cell r="F5489" t="str">
            <v>LDN</v>
          </cell>
          <cell r="G5489" t="str">
            <v>CDCMC</v>
          </cell>
          <cell r="H5489" t="str">
            <v>LDNPR</v>
          </cell>
          <cell r="I5489" t="str">
            <v>LDN</v>
          </cell>
          <cell r="J5489" t="str">
            <v>LDN</v>
          </cell>
          <cell r="K5489" t="str">
            <v>CDCMC</v>
          </cell>
          <cell r="L5489" t="str">
            <v>LDN_FMSG3</v>
          </cell>
          <cell r="M5489" t="str">
            <v>LDN</v>
          </cell>
          <cell r="N5489" t="str">
            <v>CITI-MF</v>
          </cell>
          <cell r="O5489" t="str">
            <v>DAM</v>
          </cell>
          <cell r="P5489" t="str">
            <v>Amort materiel</v>
          </cell>
          <cell r="Q5489" t="str">
            <v>Materiel ICM</v>
          </cell>
          <cell r="R5489" t="str">
            <v>SYSTEMES ET RESEAUX</v>
          </cell>
          <cell r="S5489" t="str">
            <v>SYSTEMES RESEAUX / TRANSMISSION</v>
          </cell>
          <cell r="U5489">
            <v>0</v>
          </cell>
          <cell r="V5489">
            <v>448.30687999999998</v>
          </cell>
          <cell r="W5489" t="str">
            <v>AMO_MA_AU</v>
          </cell>
          <cell r="X5489" t="str">
            <v>MAT_ED</v>
          </cell>
          <cell r="Y5489" t="str">
            <v>MAT</v>
          </cell>
          <cell r="Z5489" t="str">
            <v>AM</v>
          </cell>
          <cell r="AB5489" t="str">
            <v>ER EQUIPEMENTS RESEAUX CDC ICM LONDRES</v>
          </cell>
        </row>
        <row r="5490">
          <cell r="A5490" t="str">
            <v>CDG</v>
          </cell>
          <cell r="B5490">
            <v>0</v>
          </cell>
          <cell r="C5490" t="str">
            <v>VtilAna</v>
          </cell>
          <cell r="D5490" t="str">
            <v>FOR</v>
          </cell>
          <cell r="E5490" t="str">
            <v>DAM02_X2153</v>
          </cell>
          <cell r="F5490" t="str">
            <v>LDN</v>
          </cell>
          <cell r="G5490" t="str">
            <v>CDCMC</v>
          </cell>
          <cell r="H5490" t="str">
            <v>LDNPR</v>
          </cell>
          <cell r="I5490" t="str">
            <v>LDN</v>
          </cell>
          <cell r="J5490" t="str">
            <v>LDN</v>
          </cell>
          <cell r="K5490" t="str">
            <v>CDCMC</v>
          </cell>
          <cell r="L5490" t="str">
            <v>LDN_FMSG5</v>
          </cell>
          <cell r="M5490" t="str">
            <v>LDN</v>
          </cell>
          <cell r="N5490" t="str">
            <v>CITI-MF</v>
          </cell>
          <cell r="O5490" t="str">
            <v>DAM</v>
          </cell>
          <cell r="P5490" t="str">
            <v>Amort materiel</v>
          </cell>
          <cell r="Q5490" t="str">
            <v>Materiel ICM</v>
          </cell>
          <cell r="R5490" t="str">
            <v>SYSTEMES ET RESEAUX</v>
          </cell>
          <cell r="S5490" t="str">
            <v>SYSTEMES RESEAUX / TRANSMISSION</v>
          </cell>
          <cell r="U5490">
            <v>0</v>
          </cell>
          <cell r="V5490">
            <v>308.32534399999997</v>
          </cell>
          <cell r="W5490" t="str">
            <v>AMO_MA_AU</v>
          </cell>
          <cell r="X5490" t="str">
            <v>MAT_ED</v>
          </cell>
          <cell r="Y5490" t="str">
            <v>MAT</v>
          </cell>
          <cell r="Z5490" t="str">
            <v>AM</v>
          </cell>
          <cell r="AB5490" t="str">
            <v>ER EQUIPEMENTS RESEAUX CDC ICM LONDRES</v>
          </cell>
        </row>
        <row r="5491">
          <cell r="A5491" t="str">
            <v>CDG</v>
          </cell>
          <cell r="B5491">
            <v>0</v>
          </cell>
          <cell r="C5491" t="str">
            <v>VtilAna</v>
          </cell>
          <cell r="D5491" t="str">
            <v>FOR</v>
          </cell>
          <cell r="E5491" t="str">
            <v>DAM02_X2153</v>
          </cell>
          <cell r="F5491" t="str">
            <v>LDN</v>
          </cell>
          <cell r="G5491" t="str">
            <v>CDCMC</v>
          </cell>
          <cell r="H5491" t="str">
            <v>LDNPR</v>
          </cell>
          <cell r="I5491" t="str">
            <v>LDN</v>
          </cell>
          <cell r="J5491" t="str">
            <v>LDN</v>
          </cell>
          <cell r="K5491" t="str">
            <v>CDCMC</v>
          </cell>
          <cell r="L5491" t="str">
            <v>LDN_FMSG7</v>
          </cell>
          <cell r="M5491" t="str">
            <v>LDN</v>
          </cell>
          <cell r="N5491" t="str">
            <v>CITI-MF</v>
          </cell>
          <cell r="O5491" t="str">
            <v>DAM</v>
          </cell>
          <cell r="P5491" t="str">
            <v>Amort materiel</v>
          </cell>
          <cell r="Q5491" t="str">
            <v>Materiel ICM</v>
          </cell>
          <cell r="R5491" t="str">
            <v>SYSTEMES ET RESEAUX</v>
          </cell>
          <cell r="S5491" t="str">
            <v>SYSTEMES RESEAUX / TRANSMISSION</v>
          </cell>
          <cell r="U5491">
            <v>0</v>
          </cell>
          <cell r="V5491">
            <v>224.15343999999999</v>
          </cell>
          <cell r="W5491" t="str">
            <v>AMO_MA_AU</v>
          </cell>
          <cell r="X5491" t="str">
            <v>MAT_ED</v>
          </cell>
          <cell r="Y5491" t="str">
            <v>MAT</v>
          </cell>
          <cell r="Z5491" t="str">
            <v>AM</v>
          </cell>
          <cell r="AB5491" t="str">
            <v>ER EQUIPEMENTS RESEAUX CDC ICM LONDRES</v>
          </cell>
        </row>
        <row r="5492">
          <cell r="A5492" t="str">
            <v>CDG</v>
          </cell>
          <cell r="B5492">
            <v>0</v>
          </cell>
          <cell r="C5492" t="str">
            <v>VtilAna</v>
          </cell>
          <cell r="D5492" t="str">
            <v>FOR</v>
          </cell>
          <cell r="E5492" t="str">
            <v>DAM02_X2153</v>
          </cell>
          <cell r="F5492" t="str">
            <v>LDN</v>
          </cell>
          <cell r="G5492" t="str">
            <v>CDCMC</v>
          </cell>
          <cell r="H5492" t="str">
            <v>LDNPR</v>
          </cell>
          <cell r="I5492" t="str">
            <v>LDN</v>
          </cell>
          <cell r="J5492" t="str">
            <v>LDN</v>
          </cell>
          <cell r="K5492" t="str">
            <v>CDCMC</v>
          </cell>
          <cell r="L5492" t="str">
            <v>LDN_FMSGI</v>
          </cell>
          <cell r="M5492" t="str">
            <v>LDN</v>
          </cell>
          <cell r="N5492" t="str">
            <v>CITI-MF</v>
          </cell>
          <cell r="O5492" t="str">
            <v>DAM</v>
          </cell>
          <cell r="P5492" t="str">
            <v>Amort materiel</v>
          </cell>
          <cell r="Q5492" t="str">
            <v>Materiel ICM</v>
          </cell>
          <cell r="R5492" t="str">
            <v>SYSTEMES ET RESEAUX</v>
          </cell>
          <cell r="S5492" t="str">
            <v>SYSTEMES RESEAUX / TRANSMISSION</v>
          </cell>
          <cell r="U5492">
            <v>0</v>
          </cell>
          <cell r="V5492">
            <v>448.30687999999998</v>
          </cell>
          <cell r="W5492" t="str">
            <v>AMO_MA_AU</v>
          </cell>
          <cell r="X5492" t="str">
            <v>MAT_ED</v>
          </cell>
          <cell r="Y5492" t="str">
            <v>MAT</v>
          </cell>
          <cell r="Z5492" t="str">
            <v>AM</v>
          </cell>
          <cell r="AB5492" t="str">
            <v>ER EQUIPEMENTS RESEAUX CDC ICM LONDRES</v>
          </cell>
        </row>
        <row r="5493">
          <cell r="A5493" t="str">
            <v>CDG</v>
          </cell>
          <cell r="B5493">
            <v>0</v>
          </cell>
          <cell r="C5493" t="str">
            <v>VtilAna</v>
          </cell>
          <cell r="D5493" t="str">
            <v>FOR</v>
          </cell>
          <cell r="E5493" t="str">
            <v>DAM02_X2153</v>
          </cell>
          <cell r="F5493" t="str">
            <v>LDN</v>
          </cell>
          <cell r="G5493" t="str">
            <v>CDCMC</v>
          </cell>
          <cell r="H5493" t="str">
            <v>LDNPR</v>
          </cell>
          <cell r="I5493" t="str">
            <v>LDN</v>
          </cell>
          <cell r="J5493" t="str">
            <v>LDN</v>
          </cell>
          <cell r="K5493" t="str">
            <v>CDCMC</v>
          </cell>
          <cell r="L5493" t="str">
            <v>LDN_FMSI0</v>
          </cell>
          <cell r="M5493" t="str">
            <v>LDN</v>
          </cell>
          <cell r="N5493" t="str">
            <v>CITI-MF</v>
          </cell>
          <cell r="O5493" t="str">
            <v>DAM</v>
          </cell>
          <cell r="P5493" t="str">
            <v>Amort materiel</v>
          </cell>
          <cell r="Q5493" t="str">
            <v>Materiel ICM</v>
          </cell>
          <cell r="R5493" t="str">
            <v>SYSTEMES ET RESEAUX</v>
          </cell>
          <cell r="S5493" t="str">
            <v>SYSTEMES RESEAUX / TRANSMISSION</v>
          </cell>
          <cell r="U5493">
            <v>0</v>
          </cell>
          <cell r="V5493">
            <v>448.30687999999998</v>
          </cell>
          <cell r="W5493" t="str">
            <v>AMO_MA_AU</v>
          </cell>
          <cell r="X5493" t="str">
            <v>MAT_ED</v>
          </cell>
          <cell r="Y5493" t="str">
            <v>MAT</v>
          </cell>
          <cell r="Z5493" t="str">
            <v>AM</v>
          </cell>
          <cell r="AB5493" t="str">
            <v>ER EQUIPEMENTS RESEAUX CDC ICM LONDRES</v>
          </cell>
        </row>
        <row r="5494">
          <cell r="A5494" t="str">
            <v>CDG</v>
          </cell>
          <cell r="B5494">
            <v>0</v>
          </cell>
          <cell r="C5494" t="str">
            <v>VtilAna</v>
          </cell>
          <cell r="D5494" t="str">
            <v>FOR</v>
          </cell>
          <cell r="E5494" t="str">
            <v>DAM02_X2153</v>
          </cell>
          <cell r="F5494" t="str">
            <v>LDN</v>
          </cell>
          <cell r="G5494" t="str">
            <v>CDCMC</v>
          </cell>
          <cell r="H5494" t="str">
            <v>LDNPR</v>
          </cell>
          <cell r="I5494" t="str">
            <v>LDN</v>
          </cell>
          <cell r="J5494" t="str">
            <v>LDN</v>
          </cell>
          <cell r="K5494" t="str">
            <v>CDCMC</v>
          </cell>
          <cell r="L5494" t="str">
            <v>LDN_LDNMO</v>
          </cell>
          <cell r="M5494" t="str">
            <v>LDN</v>
          </cell>
          <cell r="N5494" t="str">
            <v>CITI-MF</v>
          </cell>
          <cell r="O5494" t="str">
            <v>DAM</v>
          </cell>
          <cell r="P5494" t="str">
            <v>Amort materiel</v>
          </cell>
          <cell r="Q5494" t="str">
            <v>Materiel ICM</v>
          </cell>
          <cell r="R5494" t="str">
            <v>SYSTEMES ET RESEAUX</v>
          </cell>
          <cell r="S5494" t="str">
            <v>SYSTEMES RESEAUX / TRANSMISSION</v>
          </cell>
        </row>
      </sheetData>
      <sheetData sheetId="16" refreshError="1">
        <row r="3">
          <cell r="B3" t="str">
            <v>FRA</v>
          </cell>
          <cell r="J3" t="str">
            <v>conca</v>
          </cell>
          <cell r="K3" t="str">
            <v>NatureDep</v>
          </cell>
          <cell r="L3" t="str">
            <v>NatureDep2</v>
          </cell>
          <cell r="M3" t="str">
            <v>NatureCpt</v>
          </cell>
          <cell r="N3" t="str">
            <v>Report2</v>
          </cell>
          <cell r="O3" t="str">
            <v>NatureDep3</v>
          </cell>
          <cell r="P3" t="str">
            <v>Report3</v>
          </cell>
        </row>
        <row r="4">
          <cell r="B4" t="str">
            <v>(Tous)</v>
          </cell>
          <cell r="E4" t="str">
            <v>Décembre 2004</v>
          </cell>
          <cell r="J4" t="str">
            <v>Amort ForfaitsEtudes NouvellesDAM</v>
          </cell>
          <cell r="K4" t="str">
            <v>Amort Forfaits</v>
          </cell>
          <cell r="L4" t="str">
            <v>Etudes Nouvelles</v>
          </cell>
          <cell r="M4" t="str">
            <v>DAM</v>
          </cell>
          <cell r="N4" t="str">
            <v>AMO_EM_FO</v>
          </cell>
          <cell r="O4" t="str">
            <v>AM</v>
          </cell>
          <cell r="P4" t="str">
            <v>FF_EN</v>
          </cell>
        </row>
        <row r="5">
          <cell r="B5" t="str">
            <v>Total</v>
          </cell>
          <cell r="J5" t="str">
            <v>Amort ForfaitsEtudes NouvellesDAM3L</v>
          </cell>
          <cell r="K5" t="str">
            <v>Amort Forfaits</v>
          </cell>
          <cell r="L5" t="str">
            <v>Etudes Nouvelles</v>
          </cell>
          <cell r="M5" t="str">
            <v>DAM3L</v>
          </cell>
          <cell r="N5" t="str">
            <v>AMO_EM_FO</v>
          </cell>
          <cell r="O5" t="str">
            <v>AM</v>
          </cell>
          <cell r="P5" t="str">
            <v>FF_EN</v>
          </cell>
        </row>
        <row r="6">
          <cell r="B6" t="str">
            <v>(vide)</v>
          </cell>
          <cell r="J6" t="str">
            <v>Amort ForfaitsEtudes NouvellesDAM5L</v>
          </cell>
          <cell r="K6" t="str">
            <v>Amort Forfaits</v>
          </cell>
          <cell r="L6" t="str">
            <v>Etudes Nouvelles</v>
          </cell>
          <cell r="M6" t="str">
            <v>DAM5L</v>
          </cell>
          <cell r="N6" t="str">
            <v>AMO_EM_FO</v>
          </cell>
          <cell r="O6" t="str">
            <v>AM</v>
          </cell>
          <cell r="P6" t="str">
            <v>FF_EN</v>
          </cell>
        </row>
        <row r="7">
          <cell r="E7">
            <v>37987</v>
          </cell>
          <cell r="J7" t="str">
            <v>Amort ForfaitsMaintenance FonctionnelleDAM</v>
          </cell>
          <cell r="K7" t="str">
            <v>Amort Forfaits</v>
          </cell>
          <cell r="L7" t="str">
            <v>Maintenance Fonctionnelle</v>
          </cell>
          <cell r="M7" t="str">
            <v>DAM</v>
          </cell>
          <cell r="N7" t="str">
            <v>AMO_EM_FO</v>
          </cell>
          <cell r="O7" t="str">
            <v>AM</v>
          </cell>
          <cell r="P7" t="str">
            <v>FF_MF</v>
          </cell>
        </row>
        <row r="8">
          <cell r="J8" t="str">
            <v>Amort jours hommesEtudes NouvellesDAM</v>
          </cell>
          <cell r="K8" t="str">
            <v>Amort jours hommes</v>
          </cell>
          <cell r="L8" t="str">
            <v>Etudes Nouvelles</v>
          </cell>
          <cell r="M8" t="str">
            <v>DAM</v>
          </cell>
          <cell r="N8" t="str">
            <v>AMO_EM_JH</v>
          </cell>
          <cell r="O8" t="str">
            <v>AM</v>
          </cell>
          <cell r="P8" t="str">
            <v>ET&amp;MTC_EN</v>
          </cell>
        </row>
        <row r="9">
          <cell r="J9" t="str">
            <v>Amort jours hommesEtudes NouvellesDAM3L</v>
          </cell>
          <cell r="K9" t="str">
            <v>Amort jours hommes</v>
          </cell>
          <cell r="L9" t="str">
            <v>Etudes Nouvelles</v>
          </cell>
          <cell r="M9" t="str">
            <v>DAM3L</v>
          </cell>
          <cell r="N9" t="str">
            <v>AMO_EM_JH</v>
          </cell>
          <cell r="O9" t="str">
            <v>AM</v>
          </cell>
          <cell r="P9" t="str">
            <v>ET&amp;MTC_EN</v>
          </cell>
        </row>
        <row r="10">
          <cell r="J10" t="str">
            <v>Amort jours hommesEtudes NouvellesDAM5L</v>
          </cell>
          <cell r="K10" t="str">
            <v>Amort jours hommes</v>
          </cell>
          <cell r="L10" t="str">
            <v>Etudes Nouvelles</v>
          </cell>
          <cell r="M10" t="str">
            <v>DAM5L</v>
          </cell>
          <cell r="N10" t="str">
            <v>AMO_EM_JH</v>
          </cell>
          <cell r="O10" t="str">
            <v>AM</v>
          </cell>
          <cell r="P10" t="str">
            <v>ET&amp;MTC_EN</v>
          </cell>
        </row>
        <row r="11">
          <cell r="J11" t="str">
            <v>Amort jours hommesEtudes Nouvelles N/ADAM3L</v>
          </cell>
          <cell r="K11" t="str">
            <v>Amort jours hommes</v>
          </cell>
          <cell r="L11" t="str">
            <v>Etudes Nouvelles N/A</v>
          </cell>
          <cell r="M11" t="str">
            <v>DAM3L</v>
          </cell>
          <cell r="N11" t="str">
            <v>AMO_EM_JH</v>
          </cell>
          <cell r="O11" t="str">
            <v>AM</v>
          </cell>
          <cell r="P11" t="str">
            <v>ET&amp;MTC_EN</v>
          </cell>
        </row>
        <row r="12">
          <cell r="J12" t="str">
            <v>Amort jours hommesMaintenance FonctionnelleDAM</v>
          </cell>
          <cell r="K12" t="str">
            <v>Amort jours hommes</v>
          </cell>
          <cell r="L12" t="str">
            <v>Maintenance Fonctionnelle</v>
          </cell>
          <cell r="M12" t="str">
            <v>DAM</v>
          </cell>
          <cell r="N12" t="str">
            <v>AMO_EM_JH</v>
          </cell>
          <cell r="O12" t="str">
            <v>AM</v>
          </cell>
          <cell r="P12" t="str">
            <v>ET&amp;MTC_MF</v>
          </cell>
        </row>
        <row r="13">
          <cell r="J13" t="str">
            <v>Amort jours hommesMaintenance FonctionnelleDAM3L</v>
          </cell>
          <cell r="K13" t="str">
            <v>Amort jours hommes</v>
          </cell>
          <cell r="L13" t="str">
            <v>Maintenance Fonctionnelle</v>
          </cell>
          <cell r="M13" t="str">
            <v>DAM3L</v>
          </cell>
          <cell r="N13" t="str">
            <v>AMO_EM_JH</v>
          </cell>
          <cell r="O13" t="str">
            <v>AM</v>
          </cell>
          <cell r="P13" t="str">
            <v>ET&amp;MTC_MF</v>
          </cell>
        </row>
        <row r="14">
          <cell r="J14" t="str">
            <v>Amort jours hommesMaintenance FonctionnelleDAM5L</v>
          </cell>
          <cell r="K14" t="str">
            <v>Amort jours hommes</v>
          </cell>
          <cell r="L14" t="str">
            <v>Maintenance Fonctionnelle</v>
          </cell>
          <cell r="M14" t="str">
            <v>DAM5L</v>
          </cell>
          <cell r="N14" t="str">
            <v>AMO_EM_JH</v>
          </cell>
          <cell r="O14" t="str">
            <v>AM</v>
          </cell>
          <cell r="P14" t="str">
            <v>ET&amp;MTC_MF</v>
          </cell>
        </row>
        <row r="15">
          <cell r="J15" t="str">
            <v>Amort jours hommesMaintenance Fonctionnelle N/ADAM3L</v>
          </cell>
          <cell r="K15" t="str">
            <v>Amort jours hommes</v>
          </cell>
          <cell r="L15" t="str">
            <v>Maintenance Fonctionnelle N/A</v>
          </cell>
          <cell r="M15" t="str">
            <v>DAM3L</v>
          </cell>
          <cell r="N15" t="str">
            <v>AMO_EM_JH</v>
          </cell>
          <cell r="O15" t="str">
            <v>AM</v>
          </cell>
          <cell r="P15" t="str">
            <v>ET&amp;MTC_MF</v>
          </cell>
        </row>
        <row r="16">
          <cell r="J16" t="str">
            <v>Amort materielDAM MATERIEL FMSIDAM</v>
          </cell>
          <cell r="K16" t="str">
            <v>Amort materiel</v>
          </cell>
          <cell r="L16" t="str">
            <v>DAM MATERIEL FMSI</v>
          </cell>
          <cell r="M16" t="str">
            <v>DAM</v>
          </cell>
          <cell r="N16" t="str">
            <v>AMO_MA_AU</v>
          </cell>
          <cell r="O16" t="str">
            <v>AM</v>
          </cell>
          <cell r="P16" t="str">
            <v>MAT_ED</v>
          </cell>
        </row>
        <row r="17">
          <cell r="J17" t="str">
            <v>Amort materielDAM MATERIEL FMSIDAM3L</v>
          </cell>
          <cell r="K17" t="str">
            <v>Amort materiel</v>
          </cell>
          <cell r="L17" t="str">
            <v>DAM MATERIEL FMSI</v>
          </cell>
          <cell r="M17" t="str">
            <v>DAM3L</v>
          </cell>
          <cell r="N17" t="str">
            <v>AMO_MA_AU</v>
          </cell>
          <cell r="O17" t="str">
            <v>AM</v>
          </cell>
          <cell r="P17" t="str">
            <v>MAT_ED</v>
          </cell>
        </row>
        <row r="18">
          <cell r="J18" t="str">
            <v>Amort materielMateriel ICMDAM3L</v>
          </cell>
          <cell r="K18" t="str">
            <v>Amort materiel</v>
          </cell>
          <cell r="L18" t="str">
            <v>Materiel ICM</v>
          </cell>
          <cell r="M18" t="str">
            <v>DAM3L</v>
          </cell>
          <cell r="N18" t="str">
            <v>AMO_MA_AU</v>
          </cell>
          <cell r="O18" t="str">
            <v>AM</v>
          </cell>
          <cell r="P18" t="str">
            <v>MAT_ED</v>
          </cell>
        </row>
        <row r="19">
          <cell r="J19" t="str">
            <v>Amort materielMateriel ICMDAM5L</v>
          </cell>
          <cell r="K19" t="str">
            <v>Amort materiel</v>
          </cell>
          <cell r="L19" t="str">
            <v>Materiel ICM</v>
          </cell>
          <cell r="M19" t="str">
            <v>DAM5L</v>
          </cell>
          <cell r="N19" t="str">
            <v>AMO_MA_AU</v>
          </cell>
          <cell r="O19" t="str">
            <v>AM</v>
          </cell>
          <cell r="P19" t="str">
            <v>MAT_ED</v>
          </cell>
        </row>
        <row r="20">
          <cell r="J20" t="str">
            <v>Amort materielMateriel ICMDAM</v>
          </cell>
          <cell r="K20" t="str">
            <v>Amort materiel</v>
          </cell>
          <cell r="L20" t="str">
            <v>Materiel ICM</v>
          </cell>
          <cell r="M20" t="str">
            <v>DAM</v>
          </cell>
          <cell r="N20" t="str">
            <v>AMO_MA_AU</v>
          </cell>
          <cell r="O20" t="str">
            <v>AM</v>
          </cell>
          <cell r="P20" t="str">
            <v>MAT_ED</v>
          </cell>
        </row>
        <row r="21">
          <cell r="J21" t="str">
            <v>Amort materielDAM MATERIEL FMSIDAM5L</v>
          </cell>
          <cell r="K21" t="str">
            <v>Amort materiel</v>
          </cell>
          <cell r="L21" t="str">
            <v>DAM MATERIEL FMSI</v>
          </cell>
          <cell r="M21" t="str">
            <v>DAM5L</v>
          </cell>
          <cell r="N21" t="str">
            <v>AMO_MA_AU</v>
          </cell>
          <cell r="O21" t="str">
            <v>AM</v>
          </cell>
          <cell r="P21" t="str">
            <v>MAT_ED</v>
          </cell>
        </row>
        <row r="22">
          <cell r="J22" t="str">
            <v>Amort materielMatérielDAM3L</v>
          </cell>
          <cell r="K22" t="str">
            <v>Amort materiel</v>
          </cell>
          <cell r="L22" t="str">
            <v>Matériel</v>
          </cell>
          <cell r="M22" t="str">
            <v>DAM3L</v>
          </cell>
          <cell r="N22" t="str">
            <v>AMO_MA_AU</v>
          </cell>
          <cell r="O22" t="str">
            <v>AM</v>
          </cell>
          <cell r="P22" t="str">
            <v>MAT_ED</v>
          </cell>
        </row>
        <row r="23">
          <cell r="J23" t="str">
            <v>Amort materielProgicielDAM</v>
          </cell>
          <cell r="K23" t="str">
            <v>Amort materiel</v>
          </cell>
          <cell r="L23" t="str">
            <v>Progiciel</v>
          </cell>
          <cell r="M23" t="str">
            <v>DAM</v>
          </cell>
          <cell r="N23" t="str">
            <v>AMO_MA_AU</v>
          </cell>
          <cell r="O23" t="str">
            <v>AM</v>
          </cell>
          <cell r="P23" t="str">
            <v>MAT_ED</v>
          </cell>
        </row>
        <row r="24">
          <cell r="J24" t="str">
            <v>Amort materielMatérielDAM</v>
          </cell>
          <cell r="K24" t="str">
            <v>Amort materiel</v>
          </cell>
          <cell r="L24" t="str">
            <v>Matériel</v>
          </cell>
          <cell r="M24" t="str">
            <v>DAM</v>
          </cell>
          <cell r="N24" t="str">
            <v>AMO_MA_AU</v>
          </cell>
          <cell r="O24" t="str">
            <v>AM</v>
          </cell>
          <cell r="P24" t="str">
            <v>MAT_ED</v>
          </cell>
        </row>
        <row r="25">
          <cell r="J25" t="str">
            <v>Location logicielsLocation logicielsCHGE</v>
          </cell>
          <cell r="K25" t="str">
            <v>Location logiciels</v>
          </cell>
          <cell r="L25" t="str">
            <v>Location logiciels</v>
          </cell>
          <cell r="M25" t="str">
            <v>CHGE</v>
          </cell>
          <cell r="N25" t="str">
            <v>CHG_MA_ED</v>
          </cell>
          <cell r="P25" t="str">
            <v>AUT_LOC</v>
          </cell>
        </row>
        <row r="26">
          <cell r="J26" t="str">
            <v>Back UpBack UpCHGE</v>
          </cell>
          <cell r="K26" t="str">
            <v>Back Up</v>
          </cell>
          <cell r="L26" t="str">
            <v>Back Up</v>
          </cell>
          <cell r="M26" t="str">
            <v>CHGE</v>
          </cell>
          <cell r="N26" t="str">
            <v>CHG_MA_ED</v>
          </cell>
          <cell r="P26" t="str">
            <v>AUT_BUP</v>
          </cell>
        </row>
        <row r="27">
          <cell r="J27" t="str">
            <v>DirectDirectCHGE</v>
          </cell>
          <cell r="K27" t="str">
            <v>Direct</v>
          </cell>
          <cell r="L27" t="str">
            <v>Direct</v>
          </cell>
          <cell r="M27" t="str">
            <v>CHGE</v>
          </cell>
          <cell r="P27" t="str">
            <v>AUT_DIR</v>
          </cell>
        </row>
        <row r="28">
          <cell r="J28" t="str">
            <v>ExploitationCoûts d'exploitation Site centCHGE</v>
          </cell>
          <cell r="K28" t="str">
            <v>Exploitation</v>
          </cell>
          <cell r="L28" t="str">
            <v>Coûts d'exploitation Site cent</v>
          </cell>
          <cell r="M28" t="str">
            <v>CHGE</v>
          </cell>
          <cell r="N28" t="str">
            <v>CHG_EX_EX</v>
          </cell>
          <cell r="P28" t="str">
            <v>EXP&amp;TRA_SC</v>
          </cell>
        </row>
        <row r="29">
          <cell r="J29" t="str">
            <v>ExploitationCoûts d'exploitation SmtCHGE</v>
          </cell>
          <cell r="K29" t="str">
            <v>Exploitation</v>
          </cell>
          <cell r="L29" t="str">
            <v>Coûts d'exploitation Smt</v>
          </cell>
          <cell r="M29" t="str">
            <v>CHGE</v>
          </cell>
          <cell r="N29" t="str">
            <v>CHG_EX_EX</v>
          </cell>
          <cell r="P29" t="str">
            <v>EXP&amp;TRA_NT</v>
          </cell>
        </row>
        <row r="30">
          <cell r="J30" t="str">
            <v>ExploitationCoûts d'exploitation Unix ntCHGE</v>
          </cell>
          <cell r="K30" t="str">
            <v>Exploitation</v>
          </cell>
          <cell r="L30" t="str">
            <v>Coûts d'exploitation Unix nt</v>
          </cell>
          <cell r="M30" t="str">
            <v>CHGE</v>
          </cell>
          <cell r="N30" t="str">
            <v>CHG_EX_EX</v>
          </cell>
          <cell r="P30" t="str">
            <v>EXP&amp;TRA_NT</v>
          </cell>
        </row>
        <row r="31">
          <cell r="J31" t="str">
            <v>ExploitationCoûts d'exploitation Vms vaxCHGE</v>
          </cell>
          <cell r="K31" t="str">
            <v>Exploitation</v>
          </cell>
          <cell r="L31" t="str">
            <v>Coûts d'exploitation Vms vax</v>
          </cell>
          <cell r="M31" t="str">
            <v>CHGE</v>
          </cell>
          <cell r="N31" t="str">
            <v>CHG_EX_EX</v>
          </cell>
          <cell r="P31" t="str">
            <v>EXP&amp;TRA_SC</v>
          </cell>
        </row>
        <row r="32">
          <cell r="J32" t="str">
            <v>ExploitationTransmissionsCHGE</v>
          </cell>
          <cell r="K32" t="str">
            <v>Exploitation</v>
          </cell>
          <cell r="L32" t="str">
            <v>Transmissions</v>
          </cell>
          <cell r="M32" t="str">
            <v>CHGE</v>
          </cell>
          <cell r="N32" t="str">
            <v>CHG_EX_TR</v>
          </cell>
          <cell r="P32" t="str">
            <v>EXP&amp;TRA_TR</v>
          </cell>
        </row>
        <row r="33">
          <cell r="J33" t="str">
            <v>ExploitationCoûts de structure ICDCCHGE</v>
          </cell>
          <cell r="K33" t="str">
            <v>Exploitation</v>
          </cell>
          <cell r="L33" t="str">
            <v>Coûts de structure ICDC</v>
          </cell>
          <cell r="M33" t="str">
            <v>CHGE</v>
          </cell>
          <cell r="N33" t="str">
            <v>CHG_EX_EX</v>
          </cell>
          <cell r="P33" t="str">
            <v>EXP&amp;TRA_ST</v>
          </cell>
        </row>
        <row r="34">
          <cell r="J34" t="str">
            <v>ForfaitsExploitationCHGE</v>
          </cell>
          <cell r="K34" t="str">
            <v>Forfaits</v>
          </cell>
          <cell r="L34" t="str">
            <v>Exploitation</v>
          </cell>
          <cell r="M34" t="str">
            <v>CHGE</v>
          </cell>
          <cell r="N34" t="str">
            <v>CHG_EM_FO</v>
          </cell>
          <cell r="O34" t="str">
            <v>EX</v>
          </cell>
          <cell r="P34" t="str">
            <v>FF_EX</v>
          </cell>
        </row>
        <row r="35">
          <cell r="J35" t="str">
            <v>ForfaitsEtudes Nouvelles N/ACHGE</v>
          </cell>
          <cell r="K35" t="str">
            <v>Forfaits</v>
          </cell>
          <cell r="L35" t="str">
            <v>Etudes Nouvelles N/A</v>
          </cell>
          <cell r="M35" t="str">
            <v>CHGE</v>
          </cell>
          <cell r="N35" t="str">
            <v>CHG_EM_FO</v>
          </cell>
          <cell r="O35" t="str">
            <v>EN</v>
          </cell>
          <cell r="P35" t="str">
            <v>FF_EN</v>
          </cell>
        </row>
        <row r="36">
          <cell r="J36" t="str">
            <v>ForfaitsMaintenance Fonctionnelle N/ACHGE</v>
          </cell>
          <cell r="K36" t="str">
            <v>Forfaits</v>
          </cell>
          <cell r="L36" t="str">
            <v>Maintenance Fonctionnelle N/A</v>
          </cell>
          <cell r="M36" t="str">
            <v>CHGE</v>
          </cell>
          <cell r="N36" t="str">
            <v>CHG_EM_FO</v>
          </cell>
          <cell r="O36" t="str">
            <v>MF</v>
          </cell>
          <cell r="P36" t="str">
            <v>FF_MF</v>
          </cell>
        </row>
        <row r="37">
          <cell r="J37" t="str">
            <v>ForfaitsMaintenance MinimumCHGE</v>
          </cell>
          <cell r="K37" t="str">
            <v>Forfaits</v>
          </cell>
          <cell r="L37" t="str">
            <v>Maintenance Minimum</v>
          </cell>
          <cell r="M37" t="str">
            <v>CHGE</v>
          </cell>
          <cell r="N37" t="str">
            <v>CHG_EM_FO</v>
          </cell>
          <cell r="O37" t="str">
            <v>MM</v>
          </cell>
          <cell r="P37" t="str">
            <v>FF_MM</v>
          </cell>
        </row>
        <row r="38">
          <cell r="J38" t="str">
            <v>ForfaitsEtudes NouvellesINV</v>
          </cell>
          <cell r="K38" t="str">
            <v>Forfaits</v>
          </cell>
          <cell r="L38" t="str">
            <v>Etudes Nouvelles</v>
          </cell>
          <cell r="M38" t="str">
            <v>INV</v>
          </cell>
          <cell r="N38" t="str">
            <v>INV_EM_FO</v>
          </cell>
          <cell r="O38" t="str">
            <v>EN</v>
          </cell>
          <cell r="P38" t="str">
            <v>FF_EN</v>
          </cell>
        </row>
        <row r="39">
          <cell r="J39" t="str">
            <v>ForfaitsMaintenance FonctionnelleINV</v>
          </cell>
          <cell r="K39" t="str">
            <v>Forfaits</v>
          </cell>
          <cell r="L39" t="str">
            <v>Maintenance Fonctionnelle</v>
          </cell>
          <cell r="M39" t="str">
            <v>INV</v>
          </cell>
          <cell r="N39" t="str">
            <v>INV_EM_FO</v>
          </cell>
          <cell r="O39" t="str">
            <v>MF</v>
          </cell>
          <cell r="P39" t="str">
            <v>FF_MF</v>
          </cell>
        </row>
        <row r="40">
          <cell r="J40" t="str">
            <v>Jours hommesEtudes NouvellesCHGE</v>
          </cell>
          <cell r="K40" t="str">
            <v>Jours hommes</v>
          </cell>
          <cell r="L40" t="str">
            <v>Etudes Nouvelles</v>
          </cell>
          <cell r="M40" t="str">
            <v>CHGE</v>
          </cell>
          <cell r="N40" t="str">
            <v>CHG_EM_JH</v>
          </cell>
          <cell r="O40" t="str">
            <v>EN</v>
          </cell>
          <cell r="P40" t="str">
            <v>ET&amp;MTC_EN</v>
          </cell>
        </row>
        <row r="41">
          <cell r="J41" t="str">
            <v>Jours hommesEtudes Nouvelles N/ACHGE</v>
          </cell>
          <cell r="K41" t="str">
            <v>Jours hommes</v>
          </cell>
          <cell r="L41" t="str">
            <v>Etudes Nouvelles N/A</v>
          </cell>
          <cell r="M41" t="str">
            <v>CHGE</v>
          </cell>
          <cell r="N41" t="str">
            <v>CHG_EM_JH</v>
          </cell>
          <cell r="O41" t="str">
            <v>EN</v>
          </cell>
          <cell r="P41" t="str">
            <v>ET&amp;MTC_EN</v>
          </cell>
        </row>
        <row r="42">
          <cell r="J42" t="str">
            <v>Jours hommesExploitationINV</v>
          </cell>
          <cell r="K42" t="str">
            <v>Jours hommes</v>
          </cell>
          <cell r="L42" t="str">
            <v>Exploitation</v>
          </cell>
          <cell r="M42" t="str">
            <v>INV</v>
          </cell>
          <cell r="N42" t="str">
            <v>INV_EM_JH</v>
          </cell>
          <cell r="O42" t="str">
            <v>EX</v>
          </cell>
          <cell r="P42" t="str">
            <v>EXP&amp;TRA_JH</v>
          </cell>
        </row>
        <row r="43">
          <cell r="J43" t="str">
            <v>Jours hommesMaintenance FonctionnelleCHGE</v>
          </cell>
          <cell r="K43" t="str">
            <v>Jours hommes</v>
          </cell>
          <cell r="L43" t="str">
            <v>Maintenance Fonctionnelle</v>
          </cell>
          <cell r="M43" t="str">
            <v>CHGE</v>
          </cell>
          <cell r="N43" t="str">
            <v>CHG_EM_JH</v>
          </cell>
          <cell r="O43" t="str">
            <v>MF</v>
          </cell>
          <cell r="P43" t="str">
            <v>ET&amp;MTC_MF</v>
          </cell>
        </row>
        <row r="44">
          <cell r="J44" t="str">
            <v>Jours hommesExploitationCHGE</v>
          </cell>
          <cell r="K44" t="str">
            <v>Jours hommes</v>
          </cell>
          <cell r="L44" t="str">
            <v>Exploitation</v>
          </cell>
          <cell r="M44" t="str">
            <v>CHGE</v>
          </cell>
          <cell r="N44" t="str">
            <v>CHG_EM_Ex</v>
          </cell>
          <cell r="O44" t="str">
            <v>EX</v>
          </cell>
          <cell r="P44" t="str">
            <v>EXP&amp;TRA_JH</v>
          </cell>
        </row>
        <row r="45">
          <cell r="J45" t="str">
            <v>Jours hommesMaintenance Fonctionnelle N/ACHGE</v>
          </cell>
          <cell r="K45" t="str">
            <v>Jours hommes</v>
          </cell>
          <cell r="L45" t="str">
            <v>Maintenance Fonctionnelle N/A</v>
          </cell>
          <cell r="M45" t="str">
            <v>CHGE</v>
          </cell>
          <cell r="N45" t="str">
            <v>CHG_EM_JH</v>
          </cell>
          <cell r="O45" t="str">
            <v>MF</v>
          </cell>
          <cell r="P45" t="str">
            <v>ET&amp;MTC_MF</v>
          </cell>
        </row>
        <row r="46">
          <cell r="J46" t="str">
            <v>Jours hommesMaintenance MinimumCHGE</v>
          </cell>
          <cell r="K46" t="str">
            <v>Jours hommes</v>
          </cell>
          <cell r="L46" t="str">
            <v>Maintenance Minimum</v>
          </cell>
          <cell r="M46" t="str">
            <v>CHGE</v>
          </cell>
          <cell r="N46" t="str">
            <v>CHG_EM_JH</v>
          </cell>
          <cell r="O46" t="str">
            <v>MM</v>
          </cell>
          <cell r="P46" t="str">
            <v>ET&amp;MTC_MM</v>
          </cell>
        </row>
        <row r="47">
          <cell r="J47" t="str">
            <v>Jours hommesEtudes NouvellesINV</v>
          </cell>
          <cell r="K47" t="str">
            <v>Jours hommes</v>
          </cell>
          <cell r="L47" t="str">
            <v>Etudes Nouvelles</v>
          </cell>
          <cell r="M47" t="str">
            <v>INV</v>
          </cell>
          <cell r="N47" t="str">
            <v>INV_EM_JH</v>
          </cell>
          <cell r="O47" t="str">
            <v>EN</v>
          </cell>
          <cell r="P47" t="str">
            <v>ET&amp;MTC_EN</v>
          </cell>
        </row>
        <row r="48">
          <cell r="J48" t="str">
            <v>Jours hommesMaintenance FonctionnelleINV</v>
          </cell>
          <cell r="K48" t="str">
            <v>Jours hommes</v>
          </cell>
          <cell r="L48" t="str">
            <v>Maintenance Fonctionnelle</v>
          </cell>
          <cell r="M48" t="str">
            <v>INV</v>
          </cell>
          <cell r="N48" t="str">
            <v>INV_EM_JH</v>
          </cell>
          <cell r="O48" t="str">
            <v>MF</v>
          </cell>
          <cell r="P48" t="str">
            <v>ET&amp;MTC_MF</v>
          </cell>
        </row>
        <row r="49">
          <cell r="J49" t="str">
            <v>Materiel CDC ICMCHARGE MATERIEL FMSIDAM3L</v>
          </cell>
          <cell r="K49" t="str">
            <v>Materiel CDC ICM</v>
          </cell>
          <cell r="L49" t="str">
            <v>CHARGE MATERIEL FMSI</v>
          </cell>
          <cell r="M49" t="str">
            <v>DAM3L</v>
          </cell>
          <cell r="N49" t="str">
            <v>AMO_MA_AU</v>
          </cell>
          <cell r="O49" t="str">
            <v>AM</v>
          </cell>
          <cell r="P49" t="str">
            <v>MAT_ED</v>
          </cell>
        </row>
        <row r="50">
          <cell r="J50" t="str">
            <v>Materiel CDC ICMCHARGE MATERIEL FMSICHGE</v>
          </cell>
          <cell r="K50" t="str">
            <v>Materiel CDC ICM</v>
          </cell>
          <cell r="L50" t="str">
            <v>CHARGE MATERIEL FMSI</v>
          </cell>
          <cell r="M50" t="str">
            <v>CHGE</v>
          </cell>
          <cell r="N50" t="str">
            <v>CHG_MA_ED</v>
          </cell>
          <cell r="P50" t="str">
            <v>MAT_ED</v>
          </cell>
        </row>
        <row r="51">
          <cell r="J51" t="str">
            <v>Materiel CDC ICMMAINTENANCE  MATERIEL FMSICHGE</v>
          </cell>
          <cell r="K51" t="str">
            <v>Materiel CDC ICM</v>
          </cell>
          <cell r="L51" t="str">
            <v>MAINTENANCE  MATERIEL FMSI</v>
          </cell>
          <cell r="M51" t="str">
            <v>CHGE</v>
          </cell>
          <cell r="N51" t="str">
            <v>CHG_MA_ED</v>
          </cell>
          <cell r="P51" t="str">
            <v>MAT_ED</v>
          </cell>
        </row>
        <row r="52">
          <cell r="J52" t="str">
            <v>Materiel CDC ICMMatérielCHGE</v>
          </cell>
          <cell r="K52" t="str">
            <v>Materiel CDC ICM</v>
          </cell>
          <cell r="L52" t="str">
            <v>Matériel</v>
          </cell>
          <cell r="M52" t="str">
            <v>CHGE</v>
          </cell>
          <cell r="N52" t="str">
            <v>CHG_MA_ED</v>
          </cell>
          <cell r="P52" t="str">
            <v>MAT_ED</v>
          </cell>
        </row>
        <row r="53">
          <cell r="J53" t="str">
            <v>Materiel CDC ICMMatérielINV</v>
          </cell>
          <cell r="K53" t="str">
            <v>Materiel CDC ICM</v>
          </cell>
          <cell r="L53" t="str">
            <v>Matériel</v>
          </cell>
          <cell r="M53" t="str">
            <v>INV</v>
          </cell>
          <cell r="N53" t="str">
            <v>INV_MA_ED</v>
          </cell>
          <cell r="P53" t="str">
            <v>MAT_ED</v>
          </cell>
        </row>
        <row r="54">
          <cell r="J54" t="str">
            <v>Materiel CDC ICMProgicielINV</v>
          </cell>
          <cell r="K54" t="str">
            <v>Materiel CDC ICM</v>
          </cell>
          <cell r="L54" t="str">
            <v>Progiciel</v>
          </cell>
          <cell r="M54" t="str">
            <v>INV</v>
          </cell>
          <cell r="N54" t="str">
            <v>INV_MA_ED</v>
          </cell>
          <cell r="P54" t="str">
            <v>MAT_LO</v>
          </cell>
        </row>
        <row r="55">
          <cell r="J55" t="str">
            <v>Materiel CMIExploitationCHGE</v>
          </cell>
          <cell r="K55" t="str">
            <v>Materiel CMI</v>
          </cell>
          <cell r="L55" t="str">
            <v>Exploitation</v>
          </cell>
          <cell r="M55" t="str">
            <v>CHGE</v>
          </cell>
          <cell r="N55" t="str">
            <v>CHG_MA_SR</v>
          </cell>
          <cell r="P55" t="str">
            <v>MAT_ED</v>
          </cell>
        </row>
        <row r="56">
          <cell r="J56" t="str">
            <v>Materiel CMIMaintenance MinimumCHGE</v>
          </cell>
          <cell r="K56" t="str">
            <v>Materiel CMI</v>
          </cell>
          <cell r="L56" t="str">
            <v>Maintenance Minimum</v>
          </cell>
          <cell r="M56" t="str">
            <v>CHGE</v>
          </cell>
          <cell r="N56" t="str">
            <v>CHG_MA_ED</v>
          </cell>
          <cell r="P56" t="str">
            <v>MAT_ED</v>
          </cell>
        </row>
        <row r="57">
          <cell r="J57" t="str">
            <v>Materiel CMIMatérielCHGE</v>
          </cell>
          <cell r="K57" t="str">
            <v>Materiel CMI</v>
          </cell>
          <cell r="L57" t="str">
            <v>Matériel</v>
          </cell>
          <cell r="M57" t="str">
            <v>CHGE</v>
          </cell>
          <cell r="N57" t="str">
            <v>CHG_MA_ED</v>
          </cell>
          <cell r="P57" t="str">
            <v>MAT_ED</v>
          </cell>
        </row>
        <row r="58">
          <cell r="J58" t="str">
            <v>Materiel CMIMatérielINV</v>
          </cell>
          <cell r="K58" t="str">
            <v>Materiel CMI</v>
          </cell>
          <cell r="L58" t="str">
            <v>Matériel</v>
          </cell>
          <cell r="M58" t="str">
            <v>INV</v>
          </cell>
          <cell r="N58" t="str">
            <v>INV_MA_ED</v>
          </cell>
          <cell r="P58" t="str">
            <v>MAT_ED</v>
          </cell>
        </row>
        <row r="59">
          <cell r="J59" t="str">
            <v>Materiel CMIPoste de TravailCHGE</v>
          </cell>
          <cell r="K59" t="str">
            <v>Materiel CMI</v>
          </cell>
          <cell r="L59" t="str">
            <v>Poste de Travail</v>
          </cell>
          <cell r="M59" t="str">
            <v>CHGE</v>
          </cell>
          <cell r="N59" t="str">
            <v>CHG_MA_PT</v>
          </cell>
          <cell r="P59" t="str">
            <v>MAT_PT</v>
          </cell>
        </row>
        <row r="60">
          <cell r="J60" t="str">
            <v>Materiel CMIPoste de TravailINV</v>
          </cell>
          <cell r="K60" t="str">
            <v>Materiel CMI</v>
          </cell>
          <cell r="L60" t="str">
            <v>Poste de Travail</v>
          </cell>
          <cell r="M60" t="str">
            <v>INV</v>
          </cell>
          <cell r="N60" t="str">
            <v>INV_MA_PT</v>
          </cell>
          <cell r="P60" t="str">
            <v>MAT_PT</v>
          </cell>
        </row>
        <row r="61">
          <cell r="J61" t="str">
            <v>Materiel CMIProgicielCHGE</v>
          </cell>
          <cell r="K61" t="str">
            <v>Materiel CMI</v>
          </cell>
          <cell r="L61" t="str">
            <v>Progiciel</v>
          </cell>
          <cell r="M61" t="str">
            <v>CHGE</v>
          </cell>
          <cell r="N61" t="str">
            <v>CHG_MA_ED</v>
          </cell>
          <cell r="P61" t="str">
            <v>MAT_LO</v>
          </cell>
        </row>
        <row r="62">
          <cell r="J62" t="str">
            <v>Materiel CMIProgicielINV</v>
          </cell>
          <cell r="K62" t="str">
            <v>Materiel CMI</v>
          </cell>
          <cell r="L62" t="str">
            <v>Progiciel</v>
          </cell>
          <cell r="M62" t="str">
            <v>INV</v>
          </cell>
          <cell r="N62" t="str">
            <v>INV_MA_ED</v>
          </cell>
          <cell r="P62" t="str">
            <v>MAT_LO</v>
          </cell>
        </row>
        <row r="63">
          <cell r="J63" t="str">
            <v>PIEEtudes Nouvelles N/ACHGE</v>
          </cell>
          <cell r="K63" t="str">
            <v>PIE</v>
          </cell>
          <cell r="L63" t="str">
            <v>Etudes Nouvelles N/A</v>
          </cell>
          <cell r="M63" t="str">
            <v>CHGE</v>
          </cell>
          <cell r="N63" t="str">
            <v>PIE</v>
          </cell>
          <cell r="O63" t="str">
            <v>EN</v>
          </cell>
          <cell r="P63" t="str">
            <v>PIE_EN</v>
          </cell>
        </row>
        <row r="64">
          <cell r="J64" t="str">
            <v>PIEMaintenance Fonctionnelle N/ACHGE</v>
          </cell>
          <cell r="K64" t="str">
            <v>PIE</v>
          </cell>
          <cell r="L64" t="str">
            <v>Maintenance Fonctionnelle N/A</v>
          </cell>
          <cell r="M64" t="str">
            <v>CHGE</v>
          </cell>
          <cell r="N64" t="str">
            <v>PIE</v>
          </cell>
          <cell r="O64" t="str">
            <v>MF</v>
          </cell>
          <cell r="P64" t="str">
            <v>PIE_MF</v>
          </cell>
        </row>
        <row r="65">
          <cell r="J65" t="str">
            <v>PIEMaintenance MinimumCHGE</v>
          </cell>
          <cell r="K65" t="str">
            <v>PIE</v>
          </cell>
          <cell r="L65" t="str">
            <v>Maintenance Minimum</v>
          </cell>
          <cell r="M65" t="str">
            <v>CHGE</v>
          </cell>
          <cell r="N65" t="str">
            <v>PIE</v>
          </cell>
          <cell r="O65" t="str">
            <v>MM</v>
          </cell>
          <cell r="P65" t="str">
            <v>PIE_MM</v>
          </cell>
        </row>
      </sheetData>
      <sheetData sheetId="17" refreshError="1"/>
      <sheetData sheetId="18" refreshError="1">
        <row r="80">
          <cell r="D80" t="str">
            <v>(Tous)</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2)"/>
      <sheetName val="Piv6"/>
      <sheetName val="¤1"/>
      <sheetName val="¤5"/>
      <sheetName val="Piv5"/>
      <sheetName val="¤6"/>
      <sheetName val="Piv1"/>
      <sheetName val="PivSource"/>
      <sheetName val="Select_Info"/>
      <sheetName val="ref"/>
      <sheetName val="Feuil1"/>
      <sheetName val="BasePivot"/>
      <sheetName val="Conv"/>
      <sheetName val="conv2"/>
      <sheetName val="page0"/>
      <sheetName val="Feuil4"/>
      <sheetName val="report infoconso5"/>
      <sheetName val="Triangulations per UW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heetName val="report2"/>
      <sheetName val="Piv7"/>
      <sheetName val="¤7"/>
      <sheetName val="Select_Info"/>
      <sheetName val="Feuil1"/>
      <sheetName val="¤7-1"/>
      <sheetName val="ref"/>
      <sheetName val="synth3"/>
      <sheetName val="synth 1"/>
      <sheetName val="synth 2 "/>
      <sheetName val="BasePivot"/>
      <sheetName val="PivSource"/>
      <sheetName val="PivGlobal"/>
      <sheetName val="Piv6ICM"/>
      <sheetName val="¤6 ICM"/>
      <sheetName val="Piv6"/>
      <sheetName val="¤6 Regroupement"/>
      <sheetName val="¤6"/>
      <sheetName val="Piv5"/>
      <sheetName val="¤5"/>
      <sheetName val="¤4"/>
      <sheetName val="PivRef"/>
      <sheetName val="Select"/>
      <sheetName val="Dial6"/>
      <sheetName val="Dial5"/>
      <sheetName val="Piv4"/>
      <sheetName val="Piv1"/>
      <sheetName val="¤1"/>
      <sheetName val="¤2"/>
      <sheetName val="¤3"/>
      <sheetName val="DialJH"/>
      <sheetName val="¤2JH"/>
      <sheetName val="Piv2"/>
      <sheetName val="Piv3"/>
      <sheetName val="TotPiv"/>
      <sheetName val="Dial1"/>
      <sheetName val="Dial4"/>
      <sheetName val="Dial2"/>
      <sheetName val="Conv"/>
      <sheetName val="pictures"/>
      <sheetName val="page0"/>
      <sheetName val="report infoBudget2"/>
      <sheetName val="CIT Group Q4 2017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11">
          <cell r="AA11" t="str">
            <v>CITI-FG1</v>
          </cell>
        </row>
        <row r="12">
          <cell r="AA12" t="str">
            <v>CITI-ME</v>
          </cell>
        </row>
        <row r="13">
          <cell r="AA13" t="str">
            <v>CITI-MF</v>
          </cell>
        </row>
        <row r="14">
          <cell r="AA14" t="str">
            <v>CITI-MP1</v>
          </cell>
        </row>
      </sheetData>
      <sheetData sheetId="23" refreshError="1">
        <row r="7">
          <cell r="D7" t="str">
            <v>FMST</v>
          </cell>
        </row>
        <row r="12">
          <cell r="C12" t="str">
            <v>périmètre total pour le service 'FMST'</v>
          </cell>
        </row>
        <row r="34">
          <cell r="C34">
            <v>32</v>
          </cell>
          <cell r="D34" t="str">
            <v>FMST</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
      <sheetName val="¤3"/>
      <sheetName val="DialJH"/>
      <sheetName val="¤2JH"/>
      <sheetName val="Piv2"/>
      <sheetName val="Piv3"/>
      <sheetName val="TotPiv"/>
      <sheetName val="Dial1"/>
      <sheetName val="Dial2"/>
      <sheetName val="Select"/>
      <sheetName val="PivRef"/>
      <sheetName val="ref"/>
      <sheetName val="Feuil2"/>
      <sheetName val="part ICM exploite"/>
      <sheetName val="repartition JH"/>
      <sheetName val="BasePivot"/>
      <sheetName val="pictures"/>
      <sheetName val="page0"/>
      <sheetName val="PivSource"/>
      <sheetName val="Base"/>
      <sheetName val="Select_Info"/>
      <sheetName val="Piv1"/>
      <sheetName val="PivSourceDetail"/>
      <sheetName val="PivGlobal2"/>
      <sheetName val="PivProp"/>
    </sheetNames>
    <sheetDataSet>
      <sheetData sheetId="0" refreshError="1"/>
      <sheetData sheetId="1" refreshError="1">
        <row r="1">
          <cell r="B1" t="str">
            <v>contrôle de gestion de CDC IXIS Capital Markets : reporting informatique</v>
          </cell>
        </row>
        <row r="2">
          <cell r="B2" t="str">
            <v>reporting client</v>
          </cell>
        </row>
        <row r="3">
          <cell r="B3" t="str">
            <v>périmètre total pour 'CDCMC'</v>
          </cell>
        </row>
        <row r="4">
          <cell r="B4" t="str">
            <v>&lt;&lt; version 1,3 : atterrissage 2002 v12 / budget 2003 v9 &gt;&gt;</v>
          </cell>
        </row>
        <row r="6">
          <cell r="C6" t="str">
            <v>vision par nature de dépenses</v>
          </cell>
          <cell r="Y6" t="str">
            <v>vision par projet (charges + investissements)</v>
          </cell>
        </row>
        <row r="8">
          <cell r="C8" t="str">
            <v>en milliers d'euros</v>
          </cell>
          <cell r="G8" t="str">
            <v>nb j/h</v>
          </cell>
          <cell r="H8" t="str">
            <v>0602</v>
          </cell>
          <cell r="J8" t="str">
            <v>nb j/h</v>
          </cell>
          <cell r="K8" t="str">
            <v>0902</v>
          </cell>
          <cell r="M8" t="str">
            <v>nb j/h</v>
          </cell>
          <cell r="N8" t="str">
            <v>2002e</v>
          </cell>
          <cell r="O8" t="str">
            <v>%bud.</v>
          </cell>
          <cell r="Q8" t="str">
            <v>nb j/h</v>
          </cell>
          <cell r="R8" t="str">
            <v>B02</v>
          </cell>
          <cell r="T8" t="str">
            <v>nb j/h</v>
          </cell>
          <cell r="U8" t="str">
            <v>B03</v>
          </cell>
          <cell r="V8" t="str">
            <v>v_02e</v>
          </cell>
          <cell r="Y8" t="str">
            <v>en milliers d'euros</v>
          </cell>
          <cell r="AA8" t="str">
            <v>zoom J/H &gt;</v>
          </cell>
          <cell r="AE8" t="str">
            <v>QP%</v>
          </cell>
          <cell r="AF8" t="str">
            <v>0602</v>
          </cell>
          <cell r="AH8" t="str">
            <v>QP%</v>
          </cell>
          <cell r="AI8" t="str">
            <v>2002e</v>
          </cell>
          <cell r="AJ8" t="str">
            <v>%bud.</v>
          </cell>
          <cell r="AL8" t="str">
            <v>QP%</v>
          </cell>
          <cell r="AM8" t="str">
            <v>B02</v>
          </cell>
          <cell r="AO8" t="str">
            <v>QP%</v>
          </cell>
          <cell r="AP8" t="str">
            <v>B03</v>
          </cell>
        </row>
        <row r="11">
          <cell r="C11" t="str">
            <v>jours / hommes</v>
          </cell>
          <cell r="G11">
            <v>12679.829932092254</v>
          </cell>
          <cell r="H11">
            <v>8926.169901488538</v>
          </cell>
          <cell r="J11">
            <v>18539.405964935446</v>
          </cell>
          <cell r="K11">
            <v>13125.899690543158</v>
          </cell>
          <cell r="M11">
            <v>25010.09</v>
          </cell>
          <cell r="N11">
            <v>17836.536165857036</v>
          </cell>
          <cell r="O11">
            <v>98.964124808013537</v>
          </cell>
          <cell r="Q11">
            <v>25333.975868088568</v>
          </cell>
          <cell r="R11">
            <v>18023.234379588772</v>
          </cell>
          <cell r="T11">
            <v>26943.387973649998</v>
          </cell>
          <cell r="U11">
            <v>20207.540980237522</v>
          </cell>
          <cell r="V11">
            <v>2371.0048143804852</v>
          </cell>
          <cell r="Y11" t="str">
            <v>POSTE DE TRAVAIL</v>
          </cell>
          <cell r="AC11" t="str">
            <v>propriétaire</v>
          </cell>
          <cell r="AE11">
            <v>99.280536117497576</v>
          </cell>
          <cell r="AF11">
            <v>3831.7725099999998</v>
          </cell>
          <cell r="AH11">
            <v>99.207242605736624</v>
          </cell>
          <cell r="AI11">
            <v>6901.1993904045103</v>
          </cell>
          <cell r="AJ11">
            <v>94.34946732614884</v>
          </cell>
          <cell r="AL11">
            <v>97.906739615339731</v>
          </cell>
          <cell r="AM11">
            <v>7314.5080581624561</v>
          </cell>
          <cell r="AO11">
            <v>99.1592597651875</v>
          </cell>
          <cell r="AP11">
            <v>6496.3025914210593</v>
          </cell>
        </row>
        <row r="12">
          <cell r="C12" t="str">
            <v>forfaits</v>
          </cell>
          <cell r="H12">
            <v>329.52272999999997</v>
          </cell>
          <cell r="K12">
            <v>564.90422827300006</v>
          </cell>
          <cell r="N12">
            <v>1376.0395855299996</v>
          </cell>
          <cell r="O12">
            <v>74.792047991132179</v>
          </cell>
          <cell r="R12">
            <v>1839.8207061974711</v>
          </cell>
          <cell r="U12">
            <v>1603.9630112051968</v>
          </cell>
          <cell r="V12">
            <v>227.92342567519722</v>
          </cell>
          <cell r="Y12" t="str">
            <v>SUMMIT BONDS BACK OFFICE</v>
          </cell>
          <cell r="AC12" t="str">
            <v>propriétaire</v>
          </cell>
          <cell r="AE12">
            <v>100</v>
          </cell>
          <cell r="AF12">
            <v>938.13712499999997</v>
          </cell>
          <cell r="AH12">
            <v>99.792895694099698</v>
          </cell>
          <cell r="AI12">
            <v>2353.3479927000003</v>
          </cell>
          <cell r="AJ12">
            <v>91.834736788955937</v>
          </cell>
          <cell r="AL12">
            <v>100</v>
          </cell>
          <cell r="AM12">
            <v>2562.5902299999998</v>
          </cell>
          <cell r="AO12">
            <v>100</v>
          </cell>
          <cell r="AP12">
            <v>1696.7644471999999</v>
          </cell>
        </row>
        <row r="13">
          <cell r="C13" t="str">
            <v>exploitations</v>
          </cell>
          <cell r="G13">
            <v>1731</v>
          </cell>
          <cell r="H13">
            <v>1026.12636</v>
          </cell>
          <cell r="J13">
            <v>2332.5</v>
          </cell>
          <cell r="K13">
            <v>1432.97982</v>
          </cell>
          <cell r="M13">
            <v>2688.96</v>
          </cell>
          <cell r="N13">
            <v>1862.9539299999999</v>
          </cell>
          <cell r="O13">
            <v>108.51096293041039</v>
          </cell>
          <cell r="Q13">
            <v>2599.91</v>
          </cell>
          <cell r="R13">
            <v>1716.83476</v>
          </cell>
          <cell r="T13">
            <v>1680</v>
          </cell>
          <cell r="U13">
            <v>1260</v>
          </cell>
          <cell r="V13">
            <v>-602.9539299999999</v>
          </cell>
          <cell r="Y13" t="str">
            <v>SYSTEMES ET RESEAUX</v>
          </cell>
          <cell r="AC13" t="str">
            <v>propriétaire</v>
          </cell>
          <cell r="AE13">
            <v>94.926977375771941</v>
          </cell>
          <cell r="AF13">
            <v>1428.1238799999999</v>
          </cell>
          <cell r="AH13">
            <v>92.417523733099301</v>
          </cell>
          <cell r="AI13">
            <v>2103.3566642009996</v>
          </cell>
          <cell r="AJ13">
            <v>74.708611558590192</v>
          </cell>
          <cell r="AL13">
            <v>87.181126955050914</v>
          </cell>
          <cell r="AM13">
            <v>2815.4139399999999</v>
          </cell>
          <cell r="AO13">
            <v>100</v>
          </cell>
          <cell r="AP13">
            <v>2876.1240123030025</v>
          </cell>
        </row>
        <row r="14">
          <cell r="C14" t="str">
            <v>prestat. informatiques externes</v>
          </cell>
          <cell r="H14">
            <v>0</v>
          </cell>
          <cell r="K14">
            <v>0</v>
          </cell>
          <cell r="N14">
            <v>0</v>
          </cell>
          <cell r="O14" t="str">
            <v xml:space="preserve">n/a </v>
          </cell>
          <cell r="R14">
            <v>0</v>
          </cell>
          <cell r="U14">
            <v>0</v>
          </cell>
          <cell r="V14">
            <v>0</v>
          </cell>
          <cell r="Y14" t="str">
            <v>AUTRES EQUIPEMENTS DEDIES</v>
          </cell>
          <cell r="AC14" t="str">
            <v>propriétaire</v>
          </cell>
          <cell r="AE14">
            <v>98.278458172609717</v>
          </cell>
          <cell r="AF14">
            <v>848.3259704748524</v>
          </cell>
          <cell r="AH14">
            <v>99.210141923212049</v>
          </cell>
          <cell r="AI14">
            <v>1726.6161424480008</v>
          </cell>
          <cell r="AJ14">
            <v>81.568564778265468</v>
          </cell>
          <cell r="AL14">
            <v>99.00510995473752</v>
          </cell>
          <cell r="AM14">
            <v>2116.7666087316888</v>
          </cell>
          <cell r="AO14">
            <v>99.526237883126768</v>
          </cell>
          <cell r="AP14">
            <v>2479.0265952593013</v>
          </cell>
        </row>
        <row r="15">
          <cell r="C15" t="str">
            <v>études et maintenance</v>
          </cell>
          <cell r="G15">
            <v>14410.829932092254</v>
          </cell>
          <cell r="H15">
            <v>10281.818991488539</v>
          </cell>
          <cell r="J15">
            <v>20871.905964935446</v>
          </cell>
          <cell r="K15">
            <v>15123.783738816159</v>
          </cell>
          <cell r="M15">
            <v>27699.05</v>
          </cell>
          <cell r="N15">
            <v>21075.529681387037</v>
          </cell>
          <cell r="O15">
            <v>97.662823267387111</v>
          </cell>
          <cell r="Q15">
            <v>27933.885868088568</v>
          </cell>
          <cell r="R15">
            <v>21579.889845786245</v>
          </cell>
          <cell r="T15">
            <v>28623.387973649998</v>
          </cell>
          <cell r="U15">
            <v>23071.503991442718</v>
          </cell>
          <cell r="V15">
            <v>1995.9743100556823</v>
          </cell>
          <cell r="Y15" t="str">
            <v>INTERNET INTRANET</v>
          </cell>
          <cell r="AC15" t="str">
            <v>propriétaire</v>
          </cell>
          <cell r="AE15">
            <v>96.752665912182877</v>
          </cell>
          <cell r="AF15">
            <v>889.01517000000001</v>
          </cell>
          <cell r="AH15">
            <v>95.380771105658411</v>
          </cell>
          <cell r="AI15">
            <v>1725.3943362299983</v>
          </cell>
          <cell r="AJ15">
            <v>80.476961014582002</v>
          </cell>
          <cell r="AL15">
            <v>94.41890599999752</v>
          </cell>
          <cell r="AM15">
            <v>2143.9605999999999</v>
          </cell>
          <cell r="AO15">
            <v>93.296956207035535</v>
          </cell>
          <cell r="AP15">
            <v>1340.2625183499963</v>
          </cell>
        </row>
        <row r="16">
          <cell r="Y16" t="str">
            <v>PROXIMITE</v>
          </cell>
          <cell r="AC16" t="str">
            <v>propriétaire</v>
          </cell>
          <cell r="AE16">
            <v>100</v>
          </cell>
          <cell r="AF16">
            <v>1173.1386</v>
          </cell>
          <cell r="AH16">
            <v>100</v>
          </cell>
          <cell r="AI16">
            <v>1553.57761</v>
          </cell>
          <cell r="AJ16">
            <v>72.012857057461815</v>
          </cell>
          <cell r="AL16">
            <v>100</v>
          </cell>
          <cell r="AM16">
            <v>2157.3614400000001</v>
          </cell>
          <cell r="AO16">
            <v>97.567567567567565</v>
          </cell>
          <cell r="AP16">
            <v>1353.75</v>
          </cell>
        </row>
        <row r="17">
          <cell r="C17" t="str">
            <v>postes de travail</v>
          </cell>
          <cell r="H17">
            <v>3571.1805099999997</v>
          </cell>
          <cell r="K17">
            <v>5282.3071200000004</v>
          </cell>
          <cell r="N17">
            <v>6901.1993904045094</v>
          </cell>
          <cell r="O17">
            <v>94.349467326148826</v>
          </cell>
          <cell r="R17">
            <v>7314.5080581624561</v>
          </cell>
          <cell r="U17">
            <v>6496.3025914210602</v>
          </cell>
          <cell r="V17">
            <v>-404.89679898344912</v>
          </cell>
          <cell r="Y17" t="str">
            <v>TRANSMISSIONS</v>
          </cell>
          <cell r="AC17" t="str">
            <v>propriétaire</v>
          </cell>
          <cell r="AE17">
            <v>0</v>
          </cell>
          <cell r="AF17">
            <v>0</v>
          </cell>
          <cell r="AH17">
            <v>94.263305517028186</v>
          </cell>
          <cell r="AI17">
            <v>1489.6503023100001</v>
          </cell>
          <cell r="AJ17" t="str">
            <v xml:space="preserve">n/a </v>
          </cell>
          <cell r="AL17">
            <v>0</v>
          </cell>
          <cell r="AM17">
            <v>0</v>
          </cell>
          <cell r="AO17">
            <v>93.666490174076927</v>
          </cell>
          <cell r="AP17">
            <v>1070.1748692699998</v>
          </cell>
        </row>
        <row r="18">
          <cell r="C18" t="str">
            <v>serveurs / réseaux</v>
          </cell>
          <cell r="H18">
            <v>0</v>
          </cell>
          <cell r="K18">
            <v>0</v>
          </cell>
          <cell r="N18">
            <v>0</v>
          </cell>
          <cell r="O18" t="str">
            <v xml:space="preserve">n/a </v>
          </cell>
          <cell r="R18">
            <v>0</v>
          </cell>
          <cell r="U18">
            <v>0</v>
          </cell>
          <cell r="V18">
            <v>0</v>
          </cell>
          <cell r="Y18" t="str">
            <v>SUMMIT BONDS MIDDLE OFFICE</v>
          </cell>
          <cell r="AC18" t="str">
            <v>propriétaire</v>
          </cell>
          <cell r="AE18">
            <v>79.420990302226016</v>
          </cell>
          <cell r="AF18">
            <v>573.46108715999992</v>
          </cell>
          <cell r="AH18">
            <v>94.409671787377036</v>
          </cell>
          <cell r="AI18">
            <v>1478.1913345</v>
          </cell>
          <cell r="AJ18">
            <v>90.813795566344012</v>
          </cell>
          <cell r="AL18">
            <v>91.868971234769958</v>
          </cell>
          <cell r="AM18">
            <v>1627.7167199999999</v>
          </cell>
          <cell r="AO18">
            <v>94.139580156823442</v>
          </cell>
          <cell r="AP18">
            <v>1225.4190475475048</v>
          </cell>
        </row>
        <row r="19">
          <cell r="C19" t="str">
            <v>équipements dédiées</v>
          </cell>
          <cell r="H19">
            <v>2502.3872104748539</v>
          </cell>
          <cell r="K19">
            <v>4368.5141967249983</v>
          </cell>
          <cell r="N19">
            <v>6263.5167871607055</v>
          </cell>
          <cell r="O19">
            <v>82.134051801864075</v>
          </cell>
          <cell r="R19">
            <v>7625.9683404764792</v>
          </cell>
          <cell r="U19">
            <v>6966.3254392258777</v>
          </cell>
          <cell r="V19">
            <v>702.80865206517228</v>
          </cell>
          <cell r="Y19" t="str">
            <v>SUMMIT TCI BACK OFFICE</v>
          </cell>
          <cell r="AC19" t="str">
            <v>propriétaire</v>
          </cell>
          <cell r="AE19">
            <v>96.875485516732468</v>
          </cell>
          <cell r="AF19">
            <v>860.79902339090131</v>
          </cell>
          <cell r="AH19">
            <v>96.830687128463993</v>
          </cell>
          <cell r="AI19">
            <v>1435.0124676999999</v>
          </cell>
          <cell r="AJ19">
            <v>94.377230195141394</v>
          </cell>
          <cell r="AL19">
            <v>97.625148906741984</v>
          </cell>
          <cell r="AM19">
            <v>1520.5070807151908</v>
          </cell>
          <cell r="AO19">
            <v>88.524037532761994</v>
          </cell>
          <cell r="AP19">
            <v>1396.471939179909</v>
          </cell>
        </row>
        <row r="20">
          <cell r="C20" t="str">
            <v>matériels</v>
          </cell>
          <cell r="G20">
            <v>0</v>
          </cell>
          <cell r="H20">
            <v>6073.5677204748536</v>
          </cell>
          <cell r="J20">
            <v>0</v>
          </cell>
          <cell r="K20">
            <v>9650.8213167249996</v>
          </cell>
          <cell r="M20">
            <v>0</v>
          </cell>
          <cell r="N20">
            <v>13164.716177565215</v>
          </cell>
          <cell r="O20">
            <v>88.114433745663618</v>
          </cell>
          <cell r="Q20">
            <v>0</v>
          </cell>
          <cell r="R20">
            <v>14940.476398638935</v>
          </cell>
          <cell r="T20">
            <v>0</v>
          </cell>
          <cell r="U20">
            <v>13462.628030646938</v>
          </cell>
          <cell r="V20">
            <v>297.91185308172317</v>
          </cell>
          <cell r="Y20" t="str">
            <v>AUTRES MATERIELS</v>
          </cell>
          <cell r="AC20" t="str">
            <v>propriétaire</v>
          </cell>
          <cell r="AE20">
            <v>70.826782453932296</v>
          </cell>
          <cell r="AF20">
            <v>51.558759999999999</v>
          </cell>
          <cell r="AH20">
            <v>98.29095726604227</v>
          </cell>
          <cell r="AI20">
            <v>1429.0338317157004</v>
          </cell>
          <cell r="AJ20">
            <v>101.55695040843966</v>
          </cell>
          <cell r="AL20">
            <v>94.535619090283802</v>
          </cell>
          <cell r="AM20">
            <v>1407.1255841854659</v>
          </cell>
          <cell r="AO20">
            <v>99.35841833079003</v>
          </cell>
          <cell r="AP20">
            <v>1258.0608707649064</v>
          </cell>
        </row>
        <row r="21">
          <cell r="Y21" t="str">
            <v>INTERNET CLIENT</v>
          </cell>
          <cell r="AC21" t="str">
            <v>propriétaire</v>
          </cell>
          <cell r="AE21">
            <v>0</v>
          </cell>
          <cell r="AF21">
            <v>0</v>
          </cell>
          <cell r="AH21">
            <v>100</v>
          </cell>
          <cell r="AI21">
            <v>1370.8787199999999</v>
          </cell>
          <cell r="AJ21" t="str">
            <v xml:space="preserve">n/a </v>
          </cell>
          <cell r="AL21">
            <v>0</v>
          </cell>
          <cell r="AM21">
            <v>0</v>
          </cell>
          <cell r="AO21">
            <v>90.153027278775781</v>
          </cell>
          <cell r="AP21">
            <v>1016.25</v>
          </cell>
        </row>
        <row r="22">
          <cell r="C22" t="str">
            <v>exploitation</v>
          </cell>
          <cell r="H22">
            <v>4289.7484076600012</v>
          </cell>
          <cell r="K22">
            <v>5942.7337279699996</v>
          </cell>
          <cell r="N22">
            <v>8030.5591072958314</v>
          </cell>
          <cell r="O22">
            <v>107.64520414135733</v>
          </cell>
          <cell r="R22">
            <v>7460.210764940608</v>
          </cell>
          <cell r="U22">
            <v>7405.0057912097318</v>
          </cell>
          <cell r="V22">
            <v>-625.55331608609958</v>
          </cell>
          <cell r="Y22" t="str">
            <v>SUMMIT OTC FRONT OFFICE</v>
          </cell>
          <cell r="AC22" t="str">
            <v>propriétaire</v>
          </cell>
          <cell r="AE22">
            <v>100</v>
          </cell>
          <cell r="AF22">
            <v>716.28630499999986</v>
          </cell>
          <cell r="AH22">
            <v>99.999999999999972</v>
          </cell>
          <cell r="AI22">
            <v>1364.4829916099995</v>
          </cell>
          <cell r="AJ22">
            <v>78.645618059380027</v>
          </cell>
          <cell r="AL22">
            <v>100</v>
          </cell>
          <cell r="AM22">
            <v>1734.9765</v>
          </cell>
          <cell r="AO22">
            <v>97.639161181399032</v>
          </cell>
          <cell r="AP22">
            <v>1550.9184767099996</v>
          </cell>
        </row>
        <row r="23">
          <cell r="C23" t="str">
            <v>réseaux transmissions</v>
          </cell>
          <cell r="H23">
            <v>709.53797999999995</v>
          </cell>
          <cell r="K23">
            <v>1162.8684900000001</v>
          </cell>
          <cell r="N23">
            <v>1948.4232179034</v>
          </cell>
          <cell r="O23">
            <v>143.45166297240334</v>
          </cell>
          <cell r="R23">
            <v>1358.2437299999999</v>
          </cell>
          <cell r="U23">
            <v>1452.6910173460717</v>
          </cell>
          <cell r="V23">
            <v>-495.73220055732827</v>
          </cell>
          <cell r="Y23" t="str">
            <v>BELEM</v>
          </cell>
          <cell r="AC23" t="str">
            <v>propriétaire</v>
          </cell>
          <cell r="AE23">
            <v>52.356351780831609</v>
          </cell>
          <cell r="AF23">
            <v>523.95804840094445</v>
          </cell>
          <cell r="AH23">
            <v>58.067403871139888</v>
          </cell>
          <cell r="AI23">
            <v>1270.8690231570438</v>
          </cell>
          <cell r="AJ23">
            <v>115.64264130717548</v>
          </cell>
          <cell r="AL23">
            <v>47.587459021808151</v>
          </cell>
          <cell r="AM23">
            <v>1098.9622934859306</v>
          </cell>
          <cell r="AO23">
            <v>51.450712954980958</v>
          </cell>
          <cell r="AP23">
            <v>1015.9747521746174</v>
          </cell>
        </row>
        <row r="24">
          <cell r="C24" t="str">
            <v>exploitation</v>
          </cell>
          <cell r="G24">
            <v>0</v>
          </cell>
          <cell r="H24">
            <v>4999.2863876600013</v>
          </cell>
          <cell r="J24">
            <v>0</v>
          </cell>
          <cell r="K24">
            <v>7105.6022179699994</v>
          </cell>
          <cell r="M24">
            <v>0</v>
          </cell>
          <cell r="N24">
            <v>9978.9823251992311</v>
          </cell>
          <cell r="O24">
            <v>113.16021793755868</v>
          </cell>
          <cell r="Q24">
            <v>0</v>
          </cell>
          <cell r="R24">
            <v>8818.4544949406081</v>
          </cell>
          <cell r="T24">
            <v>0</v>
          </cell>
          <cell r="U24">
            <v>8857.6968085558037</v>
          </cell>
          <cell r="V24">
            <v>-1121.2855166434279</v>
          </cell>
          <cell r="Y24" t="str">
            <v>GP3I</v>
          </cell>
          <cell r="AC24" t="str">
            <v>propriétaire</v>
          </cell>
          <cell r="AE24">
            <v>96.752625844488193</v>
          </cell>
          <cell r="AF24">
            <v>586.68072205973624</v>
          </cell>
          <cell r="AH24">
            <v>96.241679859427038</v>
          </cell>
          <cell r="AI24">
            <v>1195.9191549</v>
          </cell>
          <cell r="AJ24">
            <v>99.075361794586343</v>
          </cell>
          <cell r="AL24">
            <v>98.322960913075519</v>
          </cell>
          <cell r="AM24">
            <v>1207.080280342057</v>
          </cell>
          <cell r="AO24">
            <v>96.076723980681351</v>
          </cell>
          <cell r="AP24">
            <v>997.59936367226783</v>
          </cell>
        </row>
        <row r="25">
          <cell r="Y25" t="str">
            <v>FLOOR</v>
          </cell>
          <cell r="AC25" t="str">
            <v>propriétaire</v>
          </cell>
          <cell r="AE25">
            <v>100</v>
          </cell>
          <cell r="AF25">
            <v>378.80331999999999</v>
          </cell>
          <cell r="AH25">
            <v>100</v>
          </cell>
          <cell r="AI25">
            <v>851.12152000000003</v>
          </cell>
          <cell r="AJ25">
            <v>172.89085146946908</v>
          </cell>
          <cell r="AL25">
            <v>100</v>
          </cell>
          <cell r="AM25">
            <v>492.28834999999998</v>
          </cell>
          <cell r="AO25">
            <v>98.461538461538467</v>
          </cell>
          <cell r="AP25">
            <v>960</v>
          </cell>
        </row>
        <row r="26">
          <cell r="C26" t="str">
            <v>ss-tot. dépenses charges (A)</v>
          </cell>
          <cell r="G26">
            <v>14410.829932092254</v>
          </cell>
          <cell r="H26">
            <v>21354.673099623393</v>
          </cell>
          <cell r="J26">
            <v>20871.905964935446</v>
          </cell>
          <cell r="K26">
            <v>31880.207273511158</v>
          </cell>
          <cell r="M26">
            <v>27699.05</v>
          </cell>
          <cell r="N26">
            <v>44219.228184151478</v>
          </cell>
          <cell r="O26">
            <v>97.530609449128832</v>
          </cell>
          <cell r="Q26">
            <v>27933.885868088568</v>
          </cell>
          <cell r="R26">
            <v>45338.820739365794</v>
          </cell>
          <cell r="T26">
            <v>28623.387973649998</v>
          </cell>
          <cell r="U26">
            <v>45391.828830645463</v>
          </cell>
          <cell r="V26">
            <v>1172.6006464939778</v>
          </cell>
          <cell r="Y26" t="str">
            <v>SUMMIT OTC BACK OFFICE</v>
          </cell>
          <cell r="AC26" t="str">
            <v>propriétaire</v>
          </cell>
          <cell r="AE26">
            <v>65.996196422700507</v>
          </cell>
          <cell r="AF26">
            <v>486.34204</v>
          </cell>
          <cell r="AH26">
            <v>67.756993364857635</v>
          </cell>
          <cell r="AI26">
            <v>846.62350860000004</v>
          </cell>
          <cell r="AJ26">
            <v>73.571504974448359</v>
          </cell>
          <cell r="AL26">
            <v>68.166031413067898</v>
          </cell>
          <cell r="AM26">
            <v>1150.7492050000001</v>
          </cell>
          <cell r="AO26">
            <v>61.188094887558975</v>
          </cell>
          <cell r="AP26">
            <v>1158.4632958904938</v>
          </cell>
        </row>
        <row r="27">
          <cell r="Y27" t="str">
            <v>COORDINATION</v>
          </cell>
          <cell r="AC27" t="str">
            <v>propriétaire</v>
          </cell>
          <cell r="AE27">
            <v>97.783400869791066</v>
          </cell>
          <cell r="AF27">
            <v>400.33596999999997</v>
          </cell>
          <cell r="AH27">
            <v>98.714302503119541</v>
          </cell>
          <cell r="AI27">
            <v>826.27418</v>
          </cell>
          <cell r="AJ27">
            <v>93.26097885213288</v>
          </cell>
          <cell r="AL27">
            <v>96.093686584641489</v>
          </cell>
          <cell r="AM27">
            <v>885.98059999999998</v>
          </cell>
          <cell r="AO27">
            <v>95.424686685704572</v>
          </cell>
          <cell r="AP27">
            <v>1117.5</v>
          </cell>
        </row>
        <row r="28">
          <cell r="C28" t="str">
            <v>études jours / hommes</v>
          </cell>
          <cell r="G28">
            <v>3183.4245000000001</v>
          </cell>
          <cell r="H28">
            <v>2241.7921415000005</v>
          </cell>
          <cell r="J28">
            <v>4688.7085000000015</v>
          </cell>
          <cell r="K28">
            <v>3342.3922510000002</v>
          </cell>
          <cell r="M28">
            <v>6529.42</v>
          </cell>
          <cell r="N28">
            <v>4677.8762300000008</v>
          </cell>
          <cell r="O28">
            <v>54.921855180301051</v>
          </cell>
          <cell r="Q28">
            <v>12450</v>
          </cell>
          <cell r="R28">
            <v>8517.3310600000004</v>
          </cell>
          <cell r="T28">
            <v>8610</v>
          </cell>
          <cell r="U28">
            <v>6457.5000000000009</v>
          </cell>
          <cell r="V28">
            <v>1779.6237700000001</v>
          </cell>
          <cell r="Y28" t="str">
            <v>TRAVAUX DIVERS</v>
          </cell>
          <cell r="AC28" t="str">
            <v>propriétaire</v>
          </cell>
          <cell r="AE28">
            <v>0</v>
          </cell>
          <cell r="AF28">
            <v>0</v>
          </cell>
          <cell r="AH28">
            <v>63.086395143743701</v>
          </cell>
          <cell r="AI28">
            <v>796.52694986200004</v>
          </cell>
          <cell r="AJ28" t="str">
            <v xml:space="preserve">n/a </v>
          </cell>
          <cell r="AL28">
            <v>0</v>
          </cell>
          <cell r="AM28">
            <v>0</v>
          </cell>
          <cell r="AO28">
            <v>69.713459398980248</v>
          </cell>
          <cell r="AP28">
            <v>1276.1742373500001</v>
          </cell>
        </row>
        <row r="29">
          <cell r="C29" t="str">
            <v>forfaits</v>
          </cell>
          <cell r="H29">
            <v>0</v>
          </cell>
          <cell r="K29">
            <v>0</v>
          </cell>
          <cell r="N29">
            <v>1000.00001</v>
          </cell>
          <cell r="O29">
            <v>52.740319464355821</v>
          </cell>
          <cell r="R29">
            <v>1896.08258</v>
          </cell>
          <cell r="U29">
            <v>440</v>
          </cell>
          <cell r="V29">
            <v>-560.00000999999997</v>
          </cell>
          <cell r="Y29" t="str">
            <v>TAI</v>
          </cell>
          <cell r="AC29" t="str">
            <v>propriétaire</v>
          </cell>
          <cell r="AE29">
            <v>74.581929048179404</v>
          </cell>
          <cell r="AF29">
            <v>261.93973</v>
          </cell>
          <cell r="AH29">
            <v>81.63293549582275</v>
          </cell>
          <cell r="AI29">
            <v>767.49639910000008</v>
          </cell>
          <cell r="AJ29">
            <v>94.260049349213801</v>
          </cell>
          <cell r="AL29">
            <v>66.174189163736699</v>
          </cell>
          <cell r="AM29">
            <v>814.2329697458423</v>
          </cell>
          <cell r="AO29">
            <v>87.014688964695864</v>
          </cell>
          <cell r="AP29">
            <v>736.64778000026706</v>
          </cell>
        </row>
        <row r="30">
          <cell r="C30" t="str">
            <v>postes de travail</v>
          </cell>
          <cell r="H30">
            <v>0</v>
          </cell>
          <cell r="K30">
            <v>0</v>
          </cell>
          <cell r="N30">
            <v>0</v>
          </cell>
          <cell r="O30" t="str">
            <v xml:space="preserve">n/a </v>
          </cell>
          <cell r="R30">
            <v>0</v>
          </cell>
          <cell r="U30">
            <v>0</v>
          </cell>
          <cell r="V30">
            <v>0</v>
          </cell>
          <cell r="Y30" t="str">
            <v>UBIX/CLEARVISION</v>
          </cell>
          <cell r="AC30" t="str">
            <v>propriétaire</v>
          </cell>
          <cell r="AE30">
            <v>0</v>
          </cell>
          <cell r="AF30">
            <v>0</v>
          </cell>
          <cell r="AH30">
            <v>83.797697788160193</v>
          </cell>
          <cell r="AI30">
            <v>752.99029829999995</v>
          </cell>
          <cell r="AJ30" t="str">
            <v xml:space="preserve">n/a </v>
          </cell>
          <cell r="AL30">
            <v>0</v>
          </cell>
          <cell r="AM30">
            <v>0</v>
          </cell>
          <cell r="AO30">
            <v>70.820594543574202</v>
          </cell>
          <cell r="AP30">
            <v>536.46712806636742</v>
          </cell>
        </row>
        <row r="31">
          <cell r="C31" t="str">
            <v>serveurs / réseaux</v>
          </cell>
          <cell r="H31">
            <v>0</v>
          </cell>
          <cell r="K31">
            <v>0</v>
          </cell>
          <cell r="N31">
            <v>0</v>
          </cell>
          <cell r="O31" t="str">
            <v xml:space="preserve">n/a </v>
          </cell>
          <cell r="R31">
            <v>0</v>
          </cell>
          <cell r="U31">
            <v>0</v>
          </cell>
          <cell r="V31">
            <v>0</v>
          </cell>
          <cell r="Y31" t="str">
            <v>MARCHE MONETAIRE</v>
          </cell>
          <cell r="AC31" t="str">
            <v>propriétaire</v>
          </cell>
          <cell r="AE31">
            <v>40.549697339802456</v>
          </cell>
          <cell r="AF31">
            <v>334.88204762756584</v>
          </cell>
          <cell r="AH31">
            <v>40.1098491813555</v>
          </cell>
          <cell r="AI31">
            <v>708.81600599069998</v>
          </cell>
          <cell r="AJ31">
            <v>83.355890112685969</v>
          </cell>
          <cell r="AL31">
            <v>40.394682916489657</v>
          </cell>
          <cell r="AM31">
            <v>850.34903356256643</v>
          </cell>
          <cell r="AO31">
            <v>6.4979192185637649</v>
          </cell>
          <cell r="AP31">
            <v>5.2121186750000001</v>
          </cell>
        </row>
        <row r="32">
          <cell r="C32" t="str">
            <v>équipements dédiées</v>
          </cell>
          <cell r="H32">
            <v>0</v>
          </cell>
          <cell r="K32">
            <v>0</v>
          </cell>
          <cell r="N32">
            <v>0</v>
          </cell>
          <cell r="O32" t="str">
            <v xml:space="preserve">n/a </v>
          </cell>
          <cell r="R32">
            <v>0</v>
          </cell>
          <cell r="U32">
            <v>0</v>
          </cell>
          <cell r="V32">
            <v>0</v>
          </cell>
          <cell r="Y32" t="str">
            <v>GEAC</v>
          </cell>
          <cell r="AC32" t="str">
            <v>propriétaire</v>
          </cell>
          <cell r="AE32">
            <v>100</v>
          </cell>
          <cell r="AF32">
            <v>392.39240000000001</v>
          </cell>
          <cell r="AH32">
            <v>100</v>
          </cell>
          <cell r="AI32">
            <v>685.39634160999992</v>
          </cell>
          <cell r="AJ32">
            <v>74.203448321071448</v>
          </cell>
          <cell r="AL32">
            <v>100</v>
          </cell>
          <cell r="AM32">
            <v>923.67181999999991</v>
          </cell>
          <cell r="AO32">
            <v>100</v>
          </cell>
          <cell r="AP32">
            <v>1017.7707872330001</v>
          </cell>
        </row>
        <row r="33">
          <cell r="C33" t="str">
            <v>ss-tot. investissements (B)</v>
          </cell>
          <cell r="G33">
            <v>3183.4245000000001</v>
          </cell>
          <cell r="H33">
            <v>2241.7921415000005</v>
          </cell>
          <cell r="J33">
            <v>4688.7085000000015</v>
          </cell>
          <cell r="K33">
            <v>3342.3922510000002</v>
          </cell>
          <cell r="M33">
            <v>6529.42</v>
          </cell>
          <cell r="N33">
            <v>5677.8762400000005</v>
          </cell>
          <cell r="O33">
            <v>54.524639434182696</v>
          </cell>
          <cell r="Q33">
            <v>12450</v>
          </cell>
          <cell r="R33">
            <v>10413.413640000001</v>
          </cell>
          <cell r="T33">
            <v>8610</v>
          </cell>
          <cell r="U33">
            <v>6897.5000000000009</v>
          </cell>
          <cell r="V33">
            <v>1219.6237600000002</v>
          </cell>
          <cell r="Y33" t="str">
            <v>AUSTERLITZ II</v>
          </cell>
          <cell r="AC33" t="str">
            <v>propriétaire</v>
          </cell>
          <cell r="AE33">
            <v>100</v>
          </cell>
          <cell r="AF33">
            <v>66.332279999999997</v>
          </cell>
          <cell r="AH33">
            <v>100</v>
          </cell>
          <cell r="AI33">
            <v>664.26935000000003</v>
          </cell>
          <cell r="AJ33">
            <v>32.652073863647537</v>
          </cell>
          <cell r="AL33">
            <v>100</v>
          </cell>
          <cell r="AM33">
            <v>2034.3863999999999</v>
          </cell>
          <cell r="AO33">
            <v>100</v>
          </cell>
          <cell r="AP33">
            <v>1476.75</v>
          </cell>
        </row>
        <row r="34">
          <cell r="Y34" t="str">
            <v>TIBCO</v>
          </cell>
          <cell r="AC34" t="str">
            <v>propriétaire</v>
          </cell>
          <cell r="AE34">
            <v>100</v>
          </cell>
          <cell r="AF34">
            <v>303.81296000000003</v>
          </cell>
          <cell r="AH34">
            <v>100</v>
          </cell>
          <cell r="AI34">
            <v>637.09586892000016</v>
          </cell>
          <cell r="AJ34">
            <v>64.496608041559313</v>
          </cell>
          <cell r="AL34">
            <v>100</v>
          </cell>
          <cell r="AM34">
            <v>987.79747999999995</v>
          </cell>
          <cell r="AO34">
            <v>68.438804536394088</v>
          </cell>
          <cell r="AP34">
            <v>828.98886505999906</v>
          </cell>
        </row>
        <row r="35">
          <cell r="C35" t="str">
            <v>total des dépenses (A+B)</v>
          </cell>
          <cell r="G35">
            <v>17594.254432092253</v>
          </cell>
          <cell r="H35">
            <v>23596.465241123395</v>
          </cell>
          <cell r="J35">
            <v>25560.614464935446</v>
          </cell>
          <cell r="K35">
            <v>35222.599524511155</v>
          </cell>
          <cell r="M35">
            <v>34228.47</v>
          </cell>
          <cell r="N35">
            <v>49897.104424151476</v>
          </cell>
          <cell r="O35">
            <v>89.497945651158815</v>
          </cell>
          <cell r="Q35">
            <v>40383.885868088568</v>
          </cell>
          <cell r="R35">
            <v>55752.234379365793</v>
          </cell>
          <cell r="T35">
            <v>37233.387973649995</v>
          </cell>
          <cell r="U35">
            <v>52289.328830645463</v>
          </cell>
          <cell r="V35">
            <v>2392.2244064939778</v>
          </cell>
          <cell r="Y35" t="str">
            <v>EXPLOITATION HORS 3 RLF</v>
          </cell>
          <cell r="AC35" t="str">
            <v>propriétaire</v>
          </cell>
          <cell r="AE35">
            <v>0</v>
          </cell>
          <cell r="AF35">
            <v>0</v>
          </cell>
          <cell r="AH35">
            <v>99.786420476494754</v>
          </cell>
          <cell r="AI35">
            <v>614.43120014339991</v>
          </cell>
          <cell r="AJ35" t="str">
            <v xml:space="preserve">n/a </v>
          </cell>
          <cell r="AL35">
            <v>0</v>
          </cell>
          <cell r="AM35">
            <v>0</v>
          </cell>
          <cell r="AO35">
            <v>98.255150382667679</v>
          </cell>
          <cell r="AP35">
            <v>663.81682683607187</v>
          </cell>
        </row>
        <row r="36">
          <cell r="Y36" t="str">
            <v>AUTRES BASE DE DONNEES</v>
          </cell>
          <cell r="AC36" t="str">
            <v>propriétaire</v>
          </cell>
          <cell r="AE36">
            <v>0</v>
          </cell>
          <cell r="AF36">
            <v>0</v>
          </cell>
          <cell r="AH36">
            <v>93.092012784972667</v>
          </cell>
          <cell r="AI36">
            <v>609.11505000000079</v>
          </cell>
          <cell r="AJ36" t="str">
            <v xml:space="preserve">n/a </v>
          </cell>
          <cell r="AL36">
            <v>0</v>
          </cell>
          <cell r="AM36">
            <v>0</v>
          </cell>
          <cell r="AO36">
            <v>90.909090909090907</v>
          </cell>
          <cell r="AP36">
            <v>600</v>
          </cell>
        </row>
        <row r="37">
          <cell r="C37" t="str">
            <v>études jours / hommes</v>
          </cell>
          <cell r="H37">
            <v>2245.984105581023</v>
          </cell>
          <cell r="K37">
            <v>3419.4902565866437</v>
          </cell>
          <cell r="N37">
            <v>4809.5959587610032</v>
          </cell>
          <cell r="O37">
            <v>98.087206475909042</v>
          </cell>
          <cell r="R37">
            <v>4903.3876399999999</v>
          </cell>
          <cell r="U37">
            <v>5642.7179799600181</v>
          </cell>
          <cell r="V37">
            <v>833.12202119901485</v>
          </cell>
          <cell r="Y37" t="str">
            <v>REPORTING</v>
          </cell>
          <cell r="AC37" t="str">
            <v>propriétaire</v>
          </cell>
          <cell r="AE37">
            <v>100</v>
          </cell>
          <cell r="AF37">
            <v>108.14797999999999</v>
          </cell>
          <cell r="AH37">
            <v>95.785560223701964</v>
          </cell>
          <cell r="AI37">
            <v>565.01674090899996</v>
          </cell>
          <cell r="AJ37">
            <v>79.761790763324697</v>
          </cell>
          <cell r="AL37">
            <v>95.432392418290831</v>
          </cell>
          <cell r="AM37">
            <v>708.38020999999992</v>
          </cell>
          <cell r="AO37">
            <v>95.955046476240796</v>
          </cell>
          <cell r="AP37">
            <v>948.88651661999972</v>
          </cell>
        </row>
        <row r="38">
          <cell r="C38" t="str">
            <v>forfaits</v>
          </cell>
          <cell r="H38">
            <v>5.673811628598914</v>
          </cell>
          <cell r="K38">
            <v>9.1562107601886247</v>
          </cell>
          <cell r="N38">
            <v>88.58309138700001</v>
          </cell>
          <cell r="O38">
            <v>15.832453410592345</v>
          </cell>
          <cell r="R38">
            <v>559.50324999999998</v>
          </cell>
          <cell r="U38">
            <v>352.45701332900006</v>
          </cell>
          <cell r="V38">
            <v>263.87392194200004</v>
          </cell>
          <cell r="Y38" t="str">
            <v>BASES COMMERCIALES</v>
          </cell>
          <cell r="AC38" t="str">
            <v>propriétaire</v>
          </cell>
          <cell r="AE38">
            <v>100</v>
          </cell>
          <cell r="AF38">
            <v>313.55474499999985</v>
          </cell>
          <cell r="AH38">
            <v>100</v>
          </cell>
          <cell r="AI38">
            <v>558.53697315999989</v>
          </cell>
          <cell r="AJ38">
            <v>105.02881992973181</v>
          </cell>
          <cell r="AL38">
            <v>100</v>
          </cell>
          <cell r="AM38">
            <v>531.79400999999996</v>
          </cell>
          <cell r="AO38">
            <v>100</v>
          </cell>
          <cell r="AP38">
            <v>533.33186762299965</v>
          </cell>
        </row>
        <row r="39">
          <cell r="C39" t="str">
            <v>postes de travail</v>
          </cell>
          <cell r="H39">
            <v>0</v>
          </cell>
          <cell r="K39">
            <v>0</v>
          </cell>
          <cell r="N39">
            <v>0</v>
          </cell>
          <cell r="O39" t="str">
            <v xml:space="preserve">n/a </v>
          </cell>
          <cell r="R39">
            <v>0</v>
          </cell>
          <cell r="U39">
            <v>0</v>
          </cell>
          <cell r="V39">
            <v>0</v>
          </cell>
          <cell r="Y39" t="str">
            <v>AAA</v>
          </cell>
          <cell r="AC39" t="str">
            <v>propriétaire</v>
          </cell>
          <cell r="AE39">
            <v>100</v>
          </cell>
          <cell r="AF39">
            <v>246.35003</v>
          </cell>
          <cell r="AH39">
            <v>83.619861996077546</v>
          </cell>
          <cell r="AI39">
            <v>538.39481000000001</v>
          </cell>
          <cell r="AJ39">
            <v>149.48734287573774</v>
          </cell>
          <cell r="AL39">
            <v>100</v>
          </cell>
          <cell r="AM39">
            <v>360.16079999999999</v>
          </cell>
          <cell r="AO39">
            <v>100</v>
          </cell>
          <cell r="AP39">
            <v>600</v>
          </cell>
        </row>
        <row r="40">
          <cell r="C40" t="str">
            <v>serveurs / réseaux</v>
          </cell>
          <cell r="H40">
            <v>0</v>
          </cell>
          <cell r="K40">
            <v>0</v>
          </cell>
          <cell r="N40">
            <v>0</v>
          </cell>
          <cell r="O40" t="str">
            <v xml:space="preserve">n/a </v>
          </cell>
          <cell r="R40">
            <v>0</v>
          </cell>
          <cell r="U40">
            <v>0</v>
          </cell>
          <cell r="V40">
            <v>0</v>
          </cell>
          <cell r="Y40" t="str">
            <v>DEVELOPPEMENTS FINANCIERS</v>
          </cell>
          <cell r="AC40" t="str">
            <v>propriétaire</v>
          </cell>
          <cell r="AE40">
            <v>0</v>
          </cell>
          <cell r="AF40">
            <v>0</v>
          </cell>
          <cell r="AH40">
            <v>100</v>
          </cell>
          <cell r="AI40">
            <v>531.35928999999999</v>
          </cell>
          <cell r="AJ40" t="str">
            <v xml:space="preserve">n/a </v>
          </cell>
          <cell r="AL40">
            <v>0</v>
          </cell>
          <cell r="AM40">
            <v>0</v>
          </cell>
          <cell r="AO40">
            <v>97.407407407407405</v>
          </cell>
          <cell r="AP40">
            <v>986.25</v>
          </cell>
        </row>
        <row r="41">
          <cell r="C41" t="str">
            <v>autres amortissements</v>
          </cell>
          <cell r="H41">
            <v>1450.4776271850483</v>
          </cell>
          <cell r="K41">
            <v>2214.5073084036831</v>
          </cell>
          <cell r="N41">
            <v>3626.3138426261585</v>
          </cell>
          <cell r="O41">
            <v>96.347927781031771</v>
          </cell>
          <cell r="R41">
            <v>3763.7694200000001</v>
          </cell>
          <cell r="U41">
            <v>5472.5665357721973</v>
          </cell>
          <cell r="V41">
            <v>1846.2526931460388</v>
          </cell>
          <cell r="Y41" t="str">
            <v>GAP</v>
          </cell>
          <cell r="AC41" t="str">
            <v>propriétaire</v>
          </cell>
          <cell r="AE41">
            <v>100</v>
          </cell>
          <cell r="AF41">
            <v>267.64121999999998</v>
          </cell>
          <cell r="AH41">
            <v>93.126440482938193</v>
          </cell>
          <cell r="AI41">
            <v>518.38360182000008</v>
          </cell>
          <cell r="AJ41">
            <v>108.40297064066533</v>
          </cell>
          <cell r="AL41">
            <v>100</v>
          </cell>
          <cell r="AM41">
            <v>478.20054999999996</v>
          </cell>
          <cell r="AO41">
            <v>78.953119481597383</v>
          </cell>
          <cell r="AP41">
            <v>562.69469063999998</v>
          </cell>
        </row>
        <row r="42">
          <cell r="C42" t="str">
            <v>ss-tot. amortissements (C)</v>
          </cell>
          <cell r="G42">
            <v>0</v>
          </cell>
          <cell r="H42">
            <v>3702.13554439467</v>
          </cell>
          <cell r="J42">
            <v>0</v>
          </cell>
          <cell r="K42">
            <v>5643.1537757505157</v>
          </cell>
          <cell r="M42">
            <v>0</v>
          </cell>
          <cell r="N42">
            <v>8524.4928927741621</v>
          </cell>
          <cell r="O42">
            <v>92.389798761044489</v>
          </cell>
          <cell r="Q42">
            <v>0</v>
          </cell>
          <cell r="R42">
            <v>9226.6603099999993</v>
          </cell>
          <cell r="T42">
            <v>0</v>
          </cell>
          <cell r="U42">
            <v>11467.741529061215</v>
          </cell>
          <cell r="V42">
            <v>2943.2486362870536</v>
          </cell>
          <cell r="Y42" t="str">
            <v>BAFI</v>
          </cell>
          <cell r="AC42" t="str">
            <v>propriétaire</v>
          </cell>
          <cell r="AE42">
            <v>0</v>
          </cell>
          <cell r="AF42">
            <v>0</v>
          </cell>
          <cell r="AH42">
            <v>100</v>
          </cell>
          <cell r="AI42">
            <v>487.63011999999998</v>
          </cell>
          <cell r="AJ42" t="str">
            <v xml:space="preserve">n/a </v>
          </cell>
          <cell r="AL42">
            <v>0</v>
          </cell>
          <cell r="AM42">
            <v>0</v>
          </cell>
          <cell r="AO42">
            <v>100</v>
          </cell>
          <cell r="AP42">
            <v>353.75</v>
          </cell>
        </row>
        <row r="43">
          <cell r="Y43" t="str">
            <v>autres projets</v>
          </cell>
          <cell r="AF43">
            <v>7614.6733170093976</v>
          </cell>
          <cell r="AI43">
            <v>10540.096253860138</v>
          </cell>
          <cell r="AJ43">
            <v>59.123433460597674</v>
          </cell>
          <cell r="AM43">
            <v>17827.273615434562</v>
          </cell>
          <cell r="AP43">
            <v>12153.525232798653</v>
          </cell>
        </row>
        <row r="44">
          <cell r="C44" t="str">
            <v>total charges de la période (A+C)</v>
          </cell>
          <cell r="G44">
            <v>14410.829932092254</v>
          </cell>
          <cell r="H44">
            <v>25056.808644018063</v>
          </cell>
          <cell r="J44">
            <v>20871.905964935446</v>
          </cell>
          <cell r="K44">
            <v>37523.361049261672</v>
          </cell>
          <cell r="M44">
            <v>27699.05</v>
          </cell>
          <cell r="N44">
            <v>52743.721076925642</v>
          </cell>
          <cell r="O44">
            <v>96.661332517545304</v>
          </cell>
          <cell r="Q44">
            <v>27933.885868088568</v>
          </cell>
          <cell r="R44">
            <v>54565.481049365793</v>
          </cell>
          <cell r="T44">
            <v>28623.387973649998</v>
          </cell>
          <cell r="U44">
            <v>56859.570359706675</v>
          </cell>
          <cell r="V44">
            <v>4115.8492827810314</v>
          </cell>
          <cell r="Y44" t="str">
            <v>total des dépenses</v>
          </cell>
          <cell r="AE44">
            <v>86.481446525100139</v>
          </cell>
          <cell r="AF44">
            <v>23596.465241123395</v>
          </cell>
          <cell r="AH44">
            <v>86.886301045356632</v>
          </cell>
          <cell r="AI44">
            <v>49897.104424151497</v>
          </cell>
          <cell r="AJ44">
            <v>89.497945651158901</v>
          </cell>
          <cell r="AL44">
            <v>88.180588091422223</v>
          </cell>
          <cell r="AM44">
            <v>55752.234379365756</v>
          </cell>
          <cell r="AO44">
            <v>89.406430257491138</v>
          </cell>
          <cell r="AP44">
            <v>52289.328830645412</v>
          </cell>
        </row>
        <row r="46">
          <cell r="C46" t="str">
            <v>vision par prestation (études et maintenance)</v>
          </cell>
          <cell r="Y46" t="str">
            <v>vision des dotations aux amortissements futures</v>
          </cell>
        </row>
        <row r="48">
          <cell r="C48" t="str">
            <v>en milliers d'euros</v>
          </cell>
          <cell r="G48" t="str">
            <v>nb j/h</v>
          </cell>
          <cell r="H48" t="str">
            <v>0602</v>
          </cell>
          <cell r="J48" t="str">
            <v>nb j/h</v>
          </cell>
          <cell r="K48" t="str">
            <v>0902</v>
          </cell>
          <cell r="M48" t="str">
            <v>nb j/h</v>
          </cell>
          <cell r="N48" t="str">
            <v>2002e</v>
          </cell>
          <cell r="O48" t="str">
            <v>%bud.</v>
          </cell>
          <cell r="Q48" t="str">
            <v>nb j/h</v>
          </cell>
          <cell r="R48" t="str">
            <v>B02</v>
          </cell>
          <cell r="T48" t="str">
            <v>nb j/h</v>
          </cell>
          <cell r="U48" t="str">
            <v>B03</v>
          </cell>
          <cell r="V48" t="str">
            <v>v_02e</v>
          </cell>
        </row>
        <row r="50">
          <cell r="C50" t="str">
            <v>maintenance minimum</v>
          </cell>
          <cell r="H50">
            <v>5268.8659911892219</v>
          </cell>
          <cell r="K50">
            <v>7582.3760715529434</v>
          </cell>
          <cell r="N50">
            <v>10796.251564037053</v>
          </cell>
          <cell r="O50">
            <v>84.781528510246119</v>
          </cell>
          <cell r="R50">
            <v>12734.202548297169</v>
          </cell>
          <cell r="U50">
            <v>13025.965239214658</v>
          </cell>
          <cell r="V50">
            <v>2229.7136751776052</v>
          </cell>
        </row>
        <row r="51">
          <cell r="C51" t="str">
            <v>maintenance fonctionnelle</v>
          </cell>
          <cell r="H51">
            <v>4129.964406799324</v>
          </cell>
          <cell r="K51">
            <v>6249.7626882632076</v>
          </cell>
          <cell r="N51">
            <v>8540.3493299999955</v>
          </cell>
          <cell r="O51">
            <v>101.77129934515526</v>
          </cell>
          <cell r="R51">
            <v>8391.7070774890835</v>
          </cell>
          <cell r="U51">
            <v>9603.038752228018</v>
          </cell>
          <cell r="V51">
            <v>1062.6894222280225</v>
          </cell>
        </row>
        <row r="52">
          <cell r="C52" t="str">
            <v>études nouvelles</v>
          </cell>
          <cell r="H52">
            <v>2098.654375000001</v>
          </cell>
          <cell r="K52">
            <v>3201.0574100000003</v>
          </cell>
          <cell r="N52">
            <v>5553.8510973500033</v>
          </cell>
          <cell r="O52">
            <v>61.549314757784146</v>
          </cell>
          <cell r="R52">
            <v>9023.4166199999927</v>
          </cell>
          <cell r="U52">
            <v>6079.9999999999945</v>
          </cell>
          <cell r="V52">
            <v>526.14890264999121</v>
          </cell>
        </row>
        <row r="53">
          <cell r="C53" t="str">
            <v>exploitation</v>
          </cell>
          <cell r="H53">
            <v>1026.12636</v>
          </cell>
          <cell r="K53">
            <v>1432.97982</v>
          </cell>
          <cell r="N53">
            <v>1862.9539299999999</v>
          </cell>
          <cell r="O53">
            <v>101.02911736589546</v>
          </cell>
          <cell r="R53">
            <v>1843.9772399999999</v>
          </cell>
          <cell r="U53">
            <v>1260</v>
          </cell>
          <cell r="V53">
            <v>-602.9539299999999</v>
          </cell>
        </row>
        <row r="54">
          <cell r="C54" t="str">
            <v>total études (charges+inv.)</v>
          </cell>
          <cell r="G54">
            <v>0</v>
          </cell>
          <cell r="H54">
            <v>12523.611132988548</v>
          </cell>
          <cell r="J54">
            <v>0</v>
          </cell>
          <cell r="K54">
            <v>18466.175989816151</v>
          </cell>
          <cell r="M54">
            <v>0</v>
          </cell>
          <cell r="N54">
            <v>26753.405921387053</v>
          </cell>
          <cell r="O54">
            <v>83.621892729123331</v>
          </cell>
          <cell r="Q54">
            <v>0</v>
          </cell>
          <cell r="R54">
            <v>31993.303485786248</v>
          </cell>
          <cell r="T54">
            <v>0</v>
          </cell>
          <cell r="U54">
            <v>29969.003991442667</v>
          </cell>
          <cell r="V54">
            <v>3215.5980700556192</v>
          </cell>
        </row>
        <row r="56">
          <cell r="A56" t="str">
            <v>édité le 23 décembre 2002, 11:46</v>
          </cell>
          <cell r="H56" t="str">
            <v/>
          </cell>
          <cell r="K56" t="str">
            <v/>
          </cell>
          <cell r="N56" t="str">
            <v/>
          </cell>
          <cell r="R56" t="str">
            <v/>
          </cell>
          <cell r="U56" t="str">
            <v/>
          </cell>
          <cell r="V56" t="str">
            <v/>
          </cell>
          <cell r="Y56" t="str">
            <v/>
          </cell>
          <cell r="Z56" t="str">
            <v/>
          </cell>
          <cell r="AA56" t="str">
            <v/>
          </cell>
          <cell r="AC56" t="str">
            <v/>
          </cell>
          <cell r="AH56" t="str">
            <v>zoom J/H &gt;</v>
          </cell>
          <cell r="AM56" t="str">
            <v/>
          </cell>
        </row>
      </sheetData>
      <sheetData sheetId="2" refreshError="1">
        <row r="1">
          <cell r="B1" t="str">
            <v>contrôle de gestion de CDC IXIS Capital Markets : reporting informatique</v>
          </cell>
        </row>
        <row r="2">
          <cell r="B2" t="str">
            <v>reporting projet</v>
          </cell>
        </row>
        <row r="3">
          <cell r="B3" t="str">
            <v>périmètre total pour 'CDC IXIS'</v>
          </cell>
        </row>
        <row r="4">
          <cell r="B4" t="str">
            <v>&lt;&lt; version 1,3 : atterrissage 2002 v12 / budget 2003 v9 &gt;&gt;</v>
          </cell>
        </row>
        <row r="6">
          <cell r="C6" t="str">
            <v>vision par nature de dépenses</v>
          </cell>
          <cell r="Y6" t="str">
            <v>vision par client (charges + investissements)</v>
          </cell>
        </row>
        <row r="8">
          <cell r="C8" t="str">
            <v>en milliers d'euros</v>
          </cell>
          <cell r="G8" t="str">
            <v>nb j/h</v>
          </cell>
          <cell r="H8" t="str">
            <v>0602</v>
          </cell>
          <cell r="J8" t="str">
            <v>nb j/h</v>
          </cell>
          <cell r="K8" t="str">
            <v>0902</v>
          </cell>
          <cell r="M8" t="str">
            <v>nb j/h</v>
          </cell>
          <cell r="N8" t="str">
            <v>2002e</v>
          </cell>
          <cell r="O8" t="str">
            <v>%bud.</v>
          </cell>
          <cell r="Q8" t="str">
            <v>nb j/h</v>
          </cell>
          <cell r="R8" t="str">
            <v>B02</v>
          </cell>
          <cell r="T8" t="str">
            <v>nb j/h</v>
          </cell>
          <cell r="U8" t="str">
            <v>B03</v>
          </cell>
          <cell r="V8" t="str">
            <v>v_02e</v>
          </cell>
          <cell r="Y8" t="str">
            <v>en milliers d'euros</v>
          </cell>
          <cell r="AC8" t="str">
            <v>propriétaire</v>
          </cell>
          <cell r="AE8" t="str">
            <v>QP%</v>
          </cell>
          <cell r="AF8" t="str">
            <v>0602</v>
          </cell>
          <cell r="AH8" t="str">
            <v>QP%</v>
          </cell>
          <cell r="AI8" t="str">
            <v>2002e</v>
          </cell>
          <cell r="AJ8" t="str">
            <v>%bud.</v>
          </cell>
          <cell r="AL8" t="str">
            <v>QP%</v>
          </cell>
          <cell r="AM8" t="str">
            <v>B02</v>
          </cell>
          <cell r="AO8" t="str">
            <v>QP%</v>
          </cell>
          <cell r="AP8" t="str">
            <v>B03</v>
          </cell>
        </row>
        <row r="11">
          <cell r="C11" t="str">
            <v>jours / hommes</v>
          </cell>
          <cell r="G11">
            <v>0</v>
          </cell>
          <cell r="H11">
            <v>0</v>
          </cell>
          <cell r="J11">
            <v>0</v>
          </cell>
          <cell r="K11">
            <v>0</v>
          </cell>
          <cell r="M11">
            <v>0</v>
          </cell>
          <cell r="N11">
            <v>0</v>
          </cell>
          <cell r="O11" t="str">
            <v xml:space="preserve">n/a </v>
          </cell>
          <cell r="Q11">
            <v>0</v>
          </cell>
          <cell r="R11">
            <v>0</v>
          </cell>
          <cell r="T11">
            <v>0</v>
          </cell>
          <cell r="U11">
            <v>0</v>
          </cell>
          <cell r="V11">
            <v>0</v>
          </cell>
          <cell r="Y11" t="str">
            <v>FMP00</v>
          </cell>
          <cell r="AE11">
            <v>8.2542149501294029E-2</v>
          </cell>
          <cell r="AF11">
            <v>6.5339999999999998</v>
          </cell>
          <cell r="AH11">
            <v>0</v>
          </cell>
          <cell r="AI11">
            <v>0</v>
          </cell>
          <cell r="AJ11">
            <v>0</v>
          </cell>
          <cell r="AL11">
            <v>1.659501730456957</v>
          </cell>
          <cell r="AM11">
            <v>303.37353999999999</v>
          </cell>
          <cell r="AO11">
            <v>0</v>
          </cell>
          <cell r="AP11">
            <v>0</v>
          </cell>
        </row>
        <row r="12">
          <cell r="C12" t="str">
            <v>forfaits</v>
          </cell>
          <cell r="H12">
            <v>0</v>
          </cell>
          <cell r="K12">
            <v>0</v>
          </cell>
          <cell r="N12">
            <v>0</v>
          </cell>
          <cell r="O12" t="str">
            <v xml:space="preserve">n/a </v>
          </cell>
          <cell r="R12">
            <v>0</v>
          </cell>
          <cell r="U12">
            <v>0</v>
          </cell>
          <cell r="V12">
            <v>0</v>
          </cell>
          <cell r="Y12" t="str">
            <v/>
          </cell>
          <cell r="AE12">
            <v>0</v>
          </cell>
          <cell r="AF12">
            <v>0</v>
          </cell>
          <cell r="AH12">
            <v>0</v>
          </cell>
          <cell r="AI12">
            <v>0</v>
          </cell>
          <cell r="AJ12" t="str">
            <v xml:space="preserve">n/a </v>
          </cell>
          <cell r="AL12">
            <v>0</v>
          </cell>
          <cell r="AM12">
            <v>0</v>
          </cell>
          <cell r="AO12">
            <v>0</v>
          </cell>
          <cell r="AP12">
            <v>0</v>
          </cell>
        </row>
        <row r="13">
          <cell r="C13" t="str">
            <v>exploitations</v>
          </cell>
          <cell r="G13">
            <v>0</v>
          </cell>
          <cell r="H13">
            <v>0</v>
          </cell>
          <cell r="J13">
            <v>0</v>
          </cell>
          <cell r="K13">
            <v>0</v>
          </cell>
          <cell r="M13">
            <v>0</v>
          </cell>
          <cell r="N13">
            <v>0</v>
          </cell>
          <cell r="O13" t="str">
            <v xml:space="preserve">n/a </v>
          </cell>
          <cell r="Q13">
            <v>0</v>
          </cell>
          <cell r="R13">
            <v>0</v>
          </cell>
          <cell r="T13">
            <v>0</v>
          </cell>
          <cell r="U13">
            <v>0</v>
          </cell>
          <cell r="V13">
            <v>0</v>
          </cell>
          <cell r="Y13" t="str">
            <v/>
          </cell>
          <cell r="AE13">
            <v>0</v>
          </cell>
          <cell r="AF13">
            <v>0</v>
          </cell>
          <cell r="AH13">
            <v>0</v>
          </cell>
          <cell r="AI13">
            <v>0</v>
          </cell>
          <cell r="AJ13" t="str">
            <v xml:space="preserve">n/a </v>
          </cell>
          <cell r="AL13">
            <v>0</v>
          </cell>
          <cell r="AM13">
            <v>0</v>
          </cell>
          <cell r="AO13">
            <v>0</v>
          </cell>
          <cell r="AP13">
            <v>0</v>
          </cell>
        </row>
        <row r="14">
          <cell r="C14" t="str">
            <v>prestat. informatiques externes</v>
          </cell>
          <cell r="H14">
            <v>0</v>
          </cell>
          <cell r="K14">
            <v>0</v>
          </cell>
          <cell r="N14">
            <v>0</v>
          </cell>
          <cell r="O14" t="str">
            <v xml:space="preserve">n/a </v>
          </cell>
          <cell r="R14">
            <v>0</v>
          </cell>
          <cell r="U14">
            <v>0</v>
          </cell>
          <cell r="V14">
            <v>0</v>
          </cell>
          <cell r="Y14" t="str">
            <v/>
          </cell>
          <cell r="AE14">
            <v>0</v>
          </cell>
          <cell r="AF14">
            <v>0</v>
          </cell>
          <cell r="AH14">
            <v>0</v>
          </cell>
          <cell r="AI14">
            <v>0</v>
          </cell>
          <cell r="AJ14" t="str">
            <v xml:space="preserve">n/a </v>
          </cell>
          <cell r="AL14">
            <v>0</v>
          </cell>
          <cell r="AM14">
            <v>0</v>
          </cell>
          <cell r="AO14">
            <v>0</v>
          </cell>
          <cell r="AP14">
            <v>0</v>
          </cell>
        </row>
        <row r="15">
          <cell r="C15" t="str">
            <v>études et maintenance</v>
          </cell>
          <cell r="G15">
            <v>0</v>
          </cell>
          <cell r="H15">
            <v>0</v>
          </cell>
          <cell r="J15">
            <v>0</v>
          </cell>
          <cell r="K15">
            <v>0</v>
          </cell>
          <cell r="M15">
            <v>0</v>
          </cell>
          <cell r="N15">
            <v>0</v>
          </cell>
          <cell r="O15" t="str">
            <v xml:space="preserve">n/a </v>
          </cell>
          <cell r="Q15">
            <v>0</v>
          </cell>
          <cell r="R15">
            <v>0</v>
          </cell>
          <cell r="T15">
            <v>0</v>
          </cell>
          <cell r="U15">
            <v>0</v>
          </cell>
          <cell r="V15">
            <v>0</v>
          </cell>
          <cell r="Y15" t="str">
            <v/>
          </cell>
          <cell r="AE15">
            <v>0</v>
          </cell>
          <cell r="AF15">
            <v>0</v>
          </cell>
          <cell r="AH15">
            <v>0</v>
          </cell>
          <cell r="AI15">
            <v>0</v>
          </cell>
          <cell r="AJ15" t="str">
            <v xml:space="preserve">n/a </v>
          </cell>
          <cell r="AL15">
            <v>0</v>
          </cell>
          <cell r="AM15">
            <v>0</v>
          </cell>
          <cell r="AO15">
            <v>0</v>
          </cell>
          <cell r="AP15">
            <v>0</v>
          </cell>
        </row>
        <row r="16">
          <cell r="Y16" t="str">
            <v/>
          </cell>
          <cell r="AE16">
            <v>0</v>
          </cell>
          <cell r="AF16">
            <v>0</v>
          </cell>
          <cell r="AH16">
            <v>0</v>
          </cell>
          <cell r="AI16">
            <v>0</v>
          </cell>
          <cell r="AJ16" t="str">
            <v xml:space="preserve">n/a </v>
          </cell>
          <cell r="AL16">
            <v>0</v>
          </cell>
          <cell r="AM16">
            <v>0</v>
          </cell>
          <cell r="AO16">
            <v>0</v>
          </cell>
          <cell r="AP16">
            <v>0</v>
          </cell>
        </row>
        <row r="17">
          <cell r="C17" t="str">
            <v>postes de travail</v>
          </cell>
          <cell r="H17">
            <v>0</v>
          </cell>
          <cell r="K17">
            <v>0</v>
          </cell>
          <cell r="N17">
            <v>0</v>
          </cell>
          <cell r="O17" t="str">
            <v xml:space="preserve">n/a </v>
          </cell>
          <cell r="R17">
            <v>0</v>
          </cell>
          <cell r="U17">
            <v>0</v>
          </cell>
          <cell r="V17">
            <v>0</v>
          </cell>
          <cell r="Y17" t="str">
            <v/>
          </cell>
          <cell r="AE17">
            <v>0</v>
          </cell>
          <cell r="AF17">
            <v>0</v>
          </cell>
          <cell r="AH17">
            <v>0</v>
          </cell>
          <cell r="AI17">
            <v>0</v>
          </cell>
          <cell r="AJ17" t="str">
            <v xml:space="preserve">n/a </v>
          </cell>
          <cell r="AL17">
            <v>0</v>
          </cell>
          <cell r="AM17">
            <v>0</v>
          </cell>
          <cell r="AO17">
            <v>0</v>
          </cell>
          <cell r="AP17">
            <v>0</v>
          </cell>
        </row>
        <row r="18">
          <cell r="C18" t="str">
            <v>serveurs / réseaux</v>
          </cell>
          <cell r="H18">
            <v>0</v>
          </cell>
          <cell r="K18">
            <v>0</v>
          </cell>
          <cell r="N18">
            <v>0</v>
          </cell>
          <cell r="O18" t="str">
            <v xml:space="preserve">n/a </v>
          </cell>
          <cell r="R18">
            <v>0</v>
          </cell>
          <cell r="U18">
            <v>0</v>
          </cell>
          <cell r="V18">
            <v>0</v>
          </cell>
          <cell r="Y18" t="str">
            <v/>
          </cell>
          <cell r="AE18">
            <v>0</v>
          </cell>
          <cell r="AF18">
            <v>0</v>
          </cell>
          <cell r="AH18">
            <v>0</v>
          </cell>
          <cell r="AI18">
            <v>0</v>
          </cell>
          <cell r="AJ18" t="str">
            <v xml:space="preserve">n/a </v>
          </cell>
          <cell r="AL18">
            <v>0</v>
          </cell>
          <cell r="AM18">
            <v>0</v>
          </cell>
          <cell r="AO18">
            <v>0</v>
          </cell>
          <cell r="AP18">
            <v>0</v>
          </cell>
        </row>
        <row r="19">
          <cell r="C19" t="str">
            <v>équipements dédiées</v>
          </cell>
          <cell r="H19">
            <v>0</v>
          </cell>
          <cell r="K19">
            <v>0</v>
          </cell>
          <cell r="N19">
            <v>0</v>
          </cell>
          <cell r="O19">
            <v>0</v>
          </cell>
          <cell r="R19">
            <v>15.244899999999999</v>
          </cell>
          <cell r="U19">
            <v>0</v>
          </cell>
          <cell r="V19">
            <v>0</v>
          </cell>
          <cell r="Y19" t="str">
            <v/>
          </cell>
          <cell r="AE19">
            <v>0</v>
          </cell>
          <cell r="AF19">
            <v>0</v>
          </cell>
          <cell r="AH19">
            <v>0</v>
          </cell>
          <cell r="AI19">
            <v>0</v>
          </cell>
          <cell r="AJ19" t="str">
            <v xml:space="preserve">n/a </v>
          </cell>
          <cell r="AL19">
            <v>0</v>
          </cell>
          <cell r="AM19">
            <v>0</v>
          </cell>
          <cell r="AO19">
            <v>0</v>
          </cell>
          <cell r="AP19">
            <v>0</v>
          </cell>
        </row>
        <row r="20">
          <cell r="C20" t="str">
            <v>matériels</v>
          </cell>
          <cell r="G20">
            <v>0</v>
          </cell>
          <cell r="H20">
            <v>0</v>
          </cell>
          <cell r="J20">
            <v>0</v>
          </cell>
          <cell r="K20">
            <v>0</v>
          </cell>
          <cell r="M20">
            <v>0</v>
          </cell>
          <cell r="N20">
            <v>0</v>
          </cell>
          <cell r="O20">
            <v>0</v>
          </cell>
          <cell r="Q20">
            <v>0</v>
          </cell>
          <cell r="R20">
            <v>15.244899999999999</v>
          </cell>
          <cell r="T20">
            <v>0</v>
          </cell>
          <cell r="U20">
            <v>0</v>
          </cell>
          <cell r="V20">
            <v>0</v>
          </cell>
          <cell r="Y20" t="str">
            <v/>
          </cell>
          <cell r="AE20">
            <v>0</v>
          </cell>
          <cell r="AF20">
            <v>0</v>
          </cell>
          <cell r="AH20">
            <v>0</v>
          </cell>
          <cell r="AI20">
            <v>0</v>
          </cell>
          <cell r="AJ20" t="str">
            <v xml:space="preserve">n/a </v>
          </cell>
          <cell r="AL20">
            <v>0</v>
          </cell>
          <cell r="AM20">
            <v>0</v>
          </cell>
          <cell r="AO20">
            <v>0</v>
          </cell>
          <cell r="AP20">
            <v>0</v>
          </cell>
        </row>
        <row r="21">
          <cell r="Y21" t="str">
            <v/>
          </cell>
          <cell r="AE21">
            <v>0</v>
          </cell>
          <cell r="AF21">
            <v>0</v>
          </cell>
          <cell r="AH21">
            <v>0</v>
          </cell>
          <cell r="AI21">
            <v>0</v>
          </cell>
          <cell r="AJ21" t="str">
            <v xml:space="preserve">n/a </v>
          </cell>
          <cell r="AL21">
            <v>0</v>
          </cell>
          <cell r="AM21">
            <v>0</v>
          </cell>
          <cell r="AO21">
            <v>0</v>
          </cell>
          <cell r="AP21">
            <v>0</v>
          </cell>
        </row>
        <row r="22">
          <cell r="C22" t="str">
            <v>exploitation</v>
          </cell>
          <cell r="H22">
            <v>0</v>
          </cell>
          <cell r="K22">
            <v>0</v>
          </cell>
          <cell r="N22">
            <v>0</v>
          </cell>
          <cell r="O22" t="str">
            <v xml:space="preserve">n/a </v>
          </cell>
          <cell r="R22">
            <v>0</v>
          </cell>
          <cell r="U22">
            <v>0</v>
          </cell>
          <cell r="V22">
            <v>0</v>
          </cell>
          <cell r="Y22" t="str">
            <v/>
          </cell>
          <cell r="AE22">
            <v>0</v>
          </cell>
          <cell r="AF22">
            <v>0</v>
          </cell>
          <cell r="AH22">
            <v>0</v>
          </cell>
          <cell r="AI22">
            <v>0</v>
          </cell>
          <cell r="AJ22" t="str">
            <v xml:space="preserve">n/a </v>
          </cell>
          <cell r="AL22">
            <v>0</v>
          </cell>
          <cell r="AM22">
            <v>0</v>
          </cell>
          <cell r="AO22">
            <v>0</v>
          </cell>
          <cell r="AP22">
            <v>0</v>
          </cell>
        </row>
        <row r="23">
          <cell r="C23" t="str">
            <v>réseaux transmissions</v>
          </cell>
          <cell r="H23">
            <v>0</v>
          </cell>
          <cell r="K23">
            <v>0</v>
          </cell>
          <cell r="N23">
            <v>0</v>
          </cell>
          <cell r="O23" t="str">
            <v xml:space="preserve">n/a </v>
          </cell>
          <cell r="R23">
            <v>0</v>
          </cell>
          <cell r="U23">
            <v>0</v>
          </cell>
          <cell r="V23">
            <v>0</v>
          </cell>
          <cell r="Y23" t="str">
            <v/>
          </cell>
          <cell r="AE23">
            <v>0</v>
          </cell>
          <cell r="AF23">
            <v>0</v>
          </cell>
          <cell r="AH23">
            <v>0</v>
          </cell>
          <cell r="AI23">
            <v>0</v>
          </cell>
          <cell r="AJ23" t="str">
            <v xml:space="preserve">n/a </v>
          </cell>
          <cell r="AL23">
            <v>0</v>
          </cell>
          <cell r="AM23">
            <v>0</v>
          </cell>
          <cell r="AO23">
            <v>0</v>
          </cell>
          <cell r="AP23">
            <v>0</v>
          </cell>
        </row>
        <row r="24">
          <cell r="C24" t="str">
            <v>exploitation</v>
          </cell>
          <cell r="G24">
            <v>0</v>
          </cell>
          <cell r="H24">
            <v>0</v>
          </cell>
          <cell r="J24">
            <v>0</v>
          </cell>
          <cell r="K24">
            <v>0</v>
          </cell>
          <cell r="M24">
            <v>0</v>
          </cell>
          <cell r="N24">
            <v>0</v>
          </cell>
          <cell r="O24" t="str">
            <v xml:space="preserve">n/a </v>
          </cell>
          <cell r="Q24">
            <v>0</v>
          </cell>
          <cell r="R24">
            <v>0</v>
          </cell>
          <cell r="T24">
            <v>0</v>
          </cell>
          <cell r="U24">
            <v>0</v>
          </cell>
          <cell r="V24">
            <v>0</v>
          </cell>
          <cell r="Y24" t="str">
            <v/>
          </cell>
          <cell r="AE24">
            <v>0</v>
          </cell>
          <cell r="AF24">
            <v>0</v>
          </cell>
          <cell r="AH24">
            <v>0</v>
          </cell>
          <cell r="AI24">
            <v>0</v>
          </cell>
          <cell r="AJ24" t="str">
            <v xml:space="preserve">n/a </v>
          </cell>
          <cell r="AL24">
            <v>0</v>
          </cell>
          <cell r="AM24">
            <v>0</v>
          </cell>
          <cell r="AO24">
            <v>0</v>
          </cell>
          <cell r="AP24">
            <v>0</v>
          </cell>
        </row>
        <row r="25">
          <cell r="Y25" t="str">
            <v/>
          </cell>
          <cell r="AE25">
            <v>0</v>
          </cell>
          <cell r="AF25">
            <v>0</v>
          </cell>
          <cell r="AH25">
            <v>0</v>
          </cell>
          <cell r="AI25">
            <v>0</v>
          </cell>
          <cell r="AJ25" t="str">
            <v xml:space="preserve">n/a </v>
          </cell>
          <cell r="AL25">
            <v>0</v>
          </cell>
          <cell r="AM25">
            <v>0</v>
          </cell>
          <cell r="AO25">
            <v>0</v>
          </cell>
          <cell r="AP25">
            <v>0</v>
          </cell>
        </row>
        <row r="26">
          <cell r="C26" t="str">
            <v>ss-tot. dépenses charges (A)</v>
          </cell>
          <cell r="G26">
            <v>0</v>
          </cell>
          <cell r="H26">
            <v>0</v>
          </cell>
          <cell r="J26">
            <v>0</v>
          </cell>
          <cell r="K26">
            <v>0</v>
          </cell>
          <cell r="M26">
            <v>0</v>
          </cell>
          <cell r="N26">
            <v>0</v>
          </cell>
          <cell r="O26">
            <v>0</v>
          </cell>
          <cell r="Q26">
            <v>0</v>
          </cell>
          <cell r="R26">
            <v>15.244899999999999</v>
          </cell>
          <cell r="T26">
            <v>0</v>
          </cell>
          <cell r="U26">
            <v>0</v>
          </cell>
          <cell r="V26">
            <v>0</v>
          </cell>
          <cell r="Y26" t="str">
            <v/>
          </cell>
          <cell r="AE26">
            <v>0</v>
          </cell>
          <cell r="AF26">
            <v>0</v>
          </cell>
          <cell r="AH26">
            <v>0</v>
          </cell>
          <cell r="AI26">
            <v>0</v>
          </cell>
          <cell r="AJ26" t="str">
            <v xml:space="preserve">n/a </v>
          </cell>
          <cell r="AL26">
            <v>0</v>
          </cell>
          <cell r="AM26">
            <v>0</v>
          </cell>
          <cell r="AO26">
            <v>0</v>
          </cell>
          <cell r="AP26">
            <v>0</v>
          </cell>
        </row>
        <row r="27">
          <cell r="Y27" t="str">
            <v/>
          </cell>
          <cell r="AE27">
            <v>0</v>
          </cell>
          <cell r="AF27">
            <v>0</v>
          </cell>
          <cell r="AH27">
            <v>0</v>
          </cell>
          <cell r="AI27">
            <v>0</v>
          </cell>
          <cell r="AJ27" t="str">
            <v xml:space="preserve">n/a </v>
          </cell>
          <cell r="AL27">
            <v>0</v>
          </cell>
          <cell r="AM27">
            <v>0</v>
          </cell>
          <cell r="AO27">
            <v>0</v>
          </cell>
          <cell r="AP27">
            <v>0</v>
          </cell>
        </row>
        <row r="28">
          <cell r="C28" t="str">
            <v>études jours / hommes</v>
          </cell>
          <cell r="G28">
            <v>9</v>
          </cell>
          <cell r="H28">
            <v>6.5339999999999998</v>
          </cell>
          <cell r="J28">
            <v>14</v>
          </cell>
          <cell r="K28">
            <v>10.164</v>
          </cell>
          <cell r="M28">
            <v>0</v>
          </cell>
          <cell r="N28">
            <v>0</v>
          </cell>
          <cell r="O28">
            <v>0</v>
          </cell>
          <cell r="Q28">
            <v>400</v>
          </cell>
          <cell r="R28">
            <v>288.12864000000002</v>
          </cell>
          <cell r="T28">
            <v>0</v>
          </cell>
          <cell r="U28">
            <v>0</v>
          </cell>
          <cell r="V28">
            <v>0</v>
          </cell>
          <cell r="Y28" t="str">
            <v/>
          </cell>
          <cell r="AE28">
            <v>0</v>
          </cell>
          <cell r="AF28">
            <v>0</v>
          </cell>
          <cell r="AH28">
            <v>0</v>
          </cell>
          <cell r="AI28">
            <v>0</v>
          </cell>
          <cell r="AJ28" t="str">
            <v xml:space="preserve">n/a </v>
          </cell>
          <cell r="AL28">
            <v>0</v>
          </cell>
          <cell r="AM28">
            <v>0</v>
          </cell>
          <cell r="AO28">
            <v>0</v>
          </cell>
          <cell r="AP28">
            <v>0</v>
          </cell>
        </row>
        <row r="29">
          <cell r="C29" t="str">
            <v>forfaits</v>
          </cell>
          <cell r="H29">
            <v>0</v>
          </cell>
          <cell r="K29">
            <v>0</v>
          </cell>
          <cell r="N29">
            <v>0</v>
          </cell>
          <cell r="O29" t="str">
            <v xml:space="preserve">n/a </v>
          </cell>
          <cell r="R29">
            <v>0</v>
          </cell>
          <cell r="U29">
            <v>0</v>
          </cell>
          <cell r="V29">
            <v>0</v>
          </cell>
          <cell r="Y29" t="str">
            <v/>
          </cell>
          <cell r="AE29">
            <v>0</v>
          </cell>
          <cell r="AF29">
            <v>0</v>
          </cell>
          <cell r="AH29">
            <v>0</v>
          </cell>
          <cell r="AI29">
            <v>0</v>
          </cell>
          <cell r="AJ29" t="str">
            <v xml:space="preserve">n/a </v>
          </cell>
          <cell r="AL29">
            <v>0</v>
          </cell>
          <cell r="AM29">
            <v>0</v>
          </cell>
          <cell r="AO29">
            <v>0</v>
          </cell>
          <cell r="AP29">
            <v>0</v>
          </cell>
        </row>
        <row r="30">
          <cell r="C30" t="str">
            <v>postes de travail</v>
          </cell>
          <cell r="H30">
            <v>0</v>
          </cell>
          <cell r="K30">
            <v>0</v>
          </cell>
          <cell r="N30">
            <v>0</v>
          </cell>
          <cell r="O30" t="str">
            <v xml:space="preserve">n/a </v>
          </cell>
          <cell r="R30">
            <v>0</v>
          </cell>
          <cell r="U30">
            <v>0</v>
          </cell>
          <cell r="V30">
            <v>0</v>
          </cell>
          <cell r="Y30" t="str">
            <v/>
          </cell>
          <cell r="AE30">
            <v>0</v>
          </cell>
          <cell r="AF30">
            <v>0</v>
          </cell>
          <cell r="AH30">
            <v>0</v>
          </cell>
          <cell r="AI30">
            <v>0</v>
          </cell>
          <cell r="AJ30" t="str">
            <v xml:space="preserve">n/a </v>
          </cell>
          <cell r="AL30">
            <v>0</v>
          </cell>
          <cell r="AM30">
            <v>0</v>
          </cell>
          <cell r="AO30">
            <v>0</v>
          </cell>
          <cell r="AP30">
            <v>0</v>
          </cell>
        </row>
        <row r="31">
          <cell r="C31" t="str">
            <v>serveurs / réseaux</v>
          </cell>
          <cell r="H31">
            <v>0</v>
          </cell>
          <cell r="K31">
            <v>0</v>
          </cell>
          <cell r="N31">
            <v>0</v>
          </cell>
          <cell r="O31" t="str">
            <v xml:space="preserve">n/a </v>
          </cell>
          <cell r="R31">
            <v>0</v>
          </cell>
          <cell r="U31">
            <v>0</v>
          </cell>
          <cell r="V31">
            <v>0</v>
          </cell>
          <cell r="Y31" t="str">
            <v/>
          </cell>
          <cell r="AE31">
            <v>0</v>
          </cell>
          <cell r="AF31">
            <v>0</v>
          </cell>
          <cell r="AH31">
            <v>0</v>
          </cell>
          <cell r="AI31">
            <v>0</v>
          </cell>
          <cell r="AJ31" t="str">
            <v xml:space="preserve">n/a </v>
          </cell>
          <cell r="AL31">
            <v>0</v>
          </cell>
          <cell r="AM31">
            <v>0</v>
          </cell>
          <cell r="AO31">
            <v>0</v>
          </cell>
          <cell r="AP31">
            <v>0</v>
          </cell>
        </row>
        <row r="32">
          <cell r="C32" t="str">
            <v>équipements dédiées</v>
          </cell>
          <cell r="H32">
            <v>0</v>
          </cell>
          <cell r="K32">
            <v>0</v>
          </cell>
          <cell r="N32">
            <v>0</v>
          </cell>
          <cell r="O32" t="str">
            <v xml:space="preserve">n/a </v>
          </cell>
          <cell r="R32">
            <v>0</v>
          </cell>
          <cell r="U32">
            <v>0</v>
          </cell>
          <cell r="V32">
            <v>0</v>
          </cell>
          <cell r="Y32" t="str">
            <v/>
          </cell>
          <cell r="AE32">
            <v>0</v>
          </cell>
          <cell r="AF32">
            <v>0</v>
          </cell>
          <cell r="AH32">
            <v>0</v>
          </cell>
          <cell r="AI32">
            <v>0</v>
          </cell>
          <cell r="AJ32" t="str">
            <v xml:space="preserve">n/a </v>
          </cell>
          <cell r="AL32">
            <v>0</v>
          </cell>
          <cell r="AM32">
            <v>0</v>
          </cell>
          <cell r="AO32">
            <v>0</v>
          </cell>
          <cell r="AP32">
            <v>0</v>
          </cell>
        </row>
        <row r="33">
          <cell r="C33" t="str">
            <v>ss-tot. investissements (B)</v>
          </cell>
          <cell r="G33">
            <v>9</v>
          </cell>
          <cell r="H33">
            <v>6.5339999999999998</v>
          </cell>
          <cell r="J33">
            <v>14</v>
          </cell>
          <cell r="K33">
            <v>10.164</v>
          </cell>
          <cell r="M33">
            <v>0</v>
          </cell>
          <cell r="N33">
            <v>0</v>
          </cell>
          <cell r="O33">
            <v>0</v>
          </cell>
          <cell r="Q33">
            <v>400</v>
          </cell>
          <cell r="R33">
            <v>288.12864000000002</v>
          </cell>
          <cell r="T33">
            <v>0</v>
          </cell>
          <cell r="U33">
            <v>0</v>
          </cell>
          <cell r="V33">
            <v>0</v>
          </cell>
          <cell r="Y33" t="str">
            <v/>
          </cell>
          <cell r="AE33">
            <v>0</v>
          </cell>
          <cell r="AF33">
            <v>0</v>
          </cell>
          <cell r="AH33">
            <v>0</v>
          </cell>
          <cell r="AI33">
            <v>0</v>
          </cell>
          <cell r="AJ33" t="str">
            <v xml:space="preserve">n/a </v>
          </cell>
          <cell r="AL33">
            <v>0</v>
          </cell>
          <cell r="AM33">
            <v>0</v>
          </cell>
          <cell r="AO33">
            <v>0</v>
          </cell>
          <cell r="AP33">
            <v>0</v>
          </cell>
        </row>
        <row r="34">
          <cell r="Y34" t="str">
            <v/>
          </cell>
          <cell r="AE34">
            <v>0</v>
          </cell>
          <cell r="AF34">
            <v>0</v>
          </cell>
          <cell r="AH34">
            <v>0</v>
          </cell>
          <cell r="AI34">
            <v>0</v>
          </cell>
          <cell r="AJ34" t="str">
            <v xml:space="preserve">n/a </v>
          </cell>
          <cell r="AL34">
            <v>0</v>
          </cell>
          <cell r="AM34">
            <v>0</v>
          </cell>
          <cell r="AO34">
            <v>0</v>
          </cell>
          <cell r="AP34">
            <v>0</v>
          </cell>
        </row>
        <row r="35">
          <cell r="C35" t="str">
            <v>total des dépenses (A+B)</v>
          </cell>
          <cell r="G35">
            <v>9</v>
          </cell>
          <cell r="H35">
            <v>6.5339999999999998</v>
          </cell>
          <cell r="J35">
            <v>14</v>
          </cell>
          <cell r="K35">
            <v>10.164</v>
          </cell>
          <cell r="M35">
            <v>0</v>
          </cell>
          <cell r="N35">
            <v>0</v>
          </cell>
          <cell r="O35">
            <v>0</v>
          </cell>
          <cell r="Q35">
            <v>400</v>
          </cell>
          <cell r="R35">
            <v>303.37353999999999</v>
          </cell>
          <cell r="T35">
            <v>0</v>
          </cell>
          <cell r="U35">
            <v>0</v>
          </cell>
          <cell r="V35">
            <v>0</v>
          </cell>
          <cell r="Y35" t="str">
            <v/>
          </cell>
          <cell r="AE35">
            <v>0</v>
          </cell>
          <cell r="AF35">
            <v>0</v>
          </cell>
          <cell r="AH35">
            <v>0</v>
          </cell>
          <cell r="AI35">
            <v>0</v>
          </cell>
          <cell r="AJ35" t="str">
            <v xml:space="preserve">n/a </v>
          </cell>
          <cell r="AL35">
            <v>0</v>
          </cell>
          <cell r="AM35">
            <v>0</v>
          </cell>
          <cell r="AO35">
            <v>0</v>
          </cell>
          <cell r="AP35">
            <v>0</v>
          </cell>
        </row>
        <row r="36">
          <cell r="Y36" t="str">
            <v/>
          </cell>
          <cell r="AE36">
            <v>0</v>
          </cell>
          <cell r="AF36">
            <v>0</v>
          </cell>
          <cell r="AH36">
            <v>0</v>
          </cell>
          <cell r="AI36">
            <v>0</v>
          </cell>
          <cell r="AJ36" t="str">
            <v xml:space="preserve">n/a </v>
          </cell>
          <cell r="AL36">
            <v>0</v>
          </cell>
          <cell r="AM36">
            <v>0</v>
          </cell>
          <cell r="AO36">
            <v>0</v>
          </cell>
          <cell r="AP36">
            <v>0</v>
          </cell>
        </row>
        <row r="37">
          <cell r="C37" t="str">
            <v>études jours / hommes</v>
          </cell>
          <cell r="H37">
            <v>0</v>
          </cell>
          <cell r="K37">
            <v>0</v>
          </cell>
          <cell r="N37">
            <v>0</v>
          </cell>
          <cell r="O37">
            <v>0</v>
          </cell>
          <cell r="R37">
            <v>121.63907</v>
          </cell>
          <cell r="U37">
            <v>0</v>
          </cell>
          <cell r="V37">
            <v>0</v>
          </cell>
          <cell r="Y37" t="str">
            <v/>
          </cell>
          <cell r="AE37">
            <v>0</v>
          </cell>
          <cell r="AF37">
            <v>0</v>
          </cell>
          <cell r="AH37">
            <v>0</v>
          </cell>
          <cell r="AI37">
            <v>0</v>
          </cell>
          <cell r="AJ37" t="str">
            <v xml:space="preserve">n/a </v>
          </cell>
          <cell r="AL37">
            <v>0</v>
          </cell>
          <cell r="AM37">
            <v>0</v>
          </cell>
          <cell r="AO37">
            <v>0</v>
          </cell>
          <cell r="AP37">
            <v>0</v>
          </cell>
        </row>
        <row r="38">
          <cell r="C38" t="str">
            <v>forfaits</v>
          </cell>
          <cell r="H38">
            <v>0</v>
          </cell>
          <cell r="K38">
            <v>0</v>
          </cell>
          <cell r="N38">
            <v>0</v>
          </cell>
          <cell r="O38" t="str">
            <v xml:space="preserve">n/a </v>
          </cell>
          <cell r="R38">
            <v>0</v>
          </cell>
          <cell r="U38">
            <v>0</v>
          </cell>
          <cell r="V38">
            <v>0</v>
          </cell>
          <cell r="Y38" t="str">
            <v/>
          </cell>
          <cell r="AE38">
            <v>0</v>
          </cell>
          <cell r="AF38">
            <v>0</v>
          </cell>
          <cell r="AH38">
            <v>0</v>
          </cell>
          <cell r="AI38">
            <v>0</v>
          </cell>
          <cell r="AJ38" t="str">
            <v xml:space="preserve">n/a </v>
          </cell>
          <cell r="AL38">
            <v>0</v>
          </cell>
          <cell r="AM38">
            <v>0</v>
          </cell>
          <cell r="AO38">
            <v>0</v>
          </cell>
          <cell r="AP38">
            <v>0</v>
          </cell>
        </row>
        <row r="39">
          <cell r="C39" t="str">
            <v>postes de travail</v>
          </cell>
          <cell r="H39">
            <v>0</v>
          </cell>
          <cell r="K39">
            <v>0</v>
          </cell>
          <cell r="N39">
            <v>0</v>
          </cell>
          <cell r="O39" t="str">
            <v xml:space="preserve">n/a </v>
          </cell>
          <cell r="R39">
            <v>0</v>
          </cell>
          <cell r="U39">
            <v>0</v>
          </cell>
          <cell r="V39">
            <v>0</v>
          </cell>
          <cell r="Y39" t="str">
            <v/>
          </cell>
          <cell r="AE39">
            <v>0</v>
          </cell>
          <cell r="AF39">
            <v>0</v>
          </cell>
          <cell r="AH39">
            <v>0</v>
          </cell>
          <cell r="AI39">
            <v>0</v>
          </cell>
          <cell r="AJ39" t="str">
            <v xml:space="preserve">n/a </v>
          </cell>
          <cell r="AL39">
            <v>0</v>
          </cell>
          <cell r="AM39">
            <v>0</v>
          </cell>
          <cell r="AO39">
            <v>0</v>
          </cell>
          <cell r="AP39">
            <v>0</v>
          </cell>
        </row>
        <row r="40">
          <cell r="C40" t="str">
            <v>serveurs / réseaux</v>
          </cell>
          <cell r="H40">
            <v>0</v>
          </cell>
          <cell r="K40">
            <v>0</v>
          </cell>
          <cell r="N40">
            <v>0</v>
          </cell>
          <cell r="O40" t="str">
            <v xml:space="preserve">n/a </v>
          </cell>
          <cell r="R40">
            <v>0</v>
          </cell>
          <cell r="U40">
            <v>0</v>
          </cell>
          <cell r="V40">
            <v>0</v>
          </cell>
          <cell r="Y40" t="str">
            <v/>
          </cell>
          <cell r="AE40">
            <v>0</v>
          </cell>
          <cell r="AF40">
            <v>0</v>
          </cell>
          <cell r="AH40">
            <v>0</v>
          </cell>
          <cell r="AI40">
            <v>0</v>
          </cell>
          <cell r="AJ40" t="str">
            <v xml:space="preserve">n/a </v>
          </cell>
          <cell r="AL40">
            <v>0</v>
          </cell>
          <cell r="AM40">
            <v>0</v>
          </cell>
          <cell r="AO40">
            <v>0</v>
          </cell>
          <cell r="AP40">
            <v>0</v>
          </cell>
        </row>
        <row r="41">
          <cell r="C41" t="str">
            <v>autres amortissements</v>
          </cell>
          <cell r="H41">
            <v>0</v>
          </cell>
          <cell r="K41">
            <v>0</v>
          </cell>
          <cell r="N41">
            <v>0</v>
          </cell>
          <cell r="O41">
            <v>0</v>
          </cell>
          <cell r="R41">
            <v>12.195919999999999</v>
          </cell>
          <cell r="U41">
            <v>0</v>
          </cell>
          <cell r="V41">
            <v>0</v>
          </cell>
          <cell r="Y41" t="str">
            <v/>
          </cell>
          <cell r="AE41">
            <v>0</v>
          </cell>
          <cell r="AF41">
            <v>0</v>
          </cell>
          <cell r="AH41">
            <v>0</v>
          </cell>
          <cell r="AI41">
            <v>0</v>
          </cell>
          <cell r="AJ41" t="str">
            <v xml:space="preserve">n/a </v>
          </cell>
          <cell r="AL41">
            <v>0</v>
          </cell>
          <cell r="AM41">
            <v>0</v>
          </cell>
          <cell r="AO41">
            <v>0</v>
          </cell>
          <cell r="AP41">
            <v>0</v>
          </cell>
        </row>
        <row r="42">
          <cell r="C42" t="str">
            <v>ss-tot. amortissements (C)</v>
          </cell>
          <cell r="G42">
            <v>0</v>
          </cell>
          <cell r="H42">
            <v>0</v>
          </cell>
          <cell r="J42">
            <v>0</v>
          </cell>
          <cell r="K42">
            <v>0</v>
          </cell>
          <cell r="M42">
            <v>0</v>
          </cell>
          <cell r="N42">
            <v>0</v>
          </cell>
          <cell r="O42">
            <v>0</v>
          </cell>
          <cell r="Q42">
            <v>0</v>
          </cell>
          <cell r="R42">
            <v>133.83499</v>
          </cell>
          <cell r="T42">
            <v>0</v>
          </cell>
          <cell r="U42">
            <v>0</v>
          </cell>
          <cell r="V42">
            <v>0</v>
          </cell>
          <cell r="Y42" t="str">
            <v/>
          </cell>
          <cell r="AE42">
            <v>0</v>
          </cell>
          <cell r="AF42">
            <v>0</v>
          </cell>
          <cell r="AH42">
            <v>0</v>
          </cell>
          <cell r="AI42">
            <v>0</v>
          </cell>
          <cell r="AJ42" t="str">
            <v xml:space="preserve">n/a </v>
          </cell>
          <cell r="AL42">
            <v>0</v>
          </cell>
          <cell r="AM42">
            <v>0</v>
          </cell>
          <cell r="AO42">
            <v>0</v>
          </cell>
          <cell r="AP42">
            <v>0</v>
          </cell>
        </row>
        <row r="43">
          <cell r="Y43" t="str">
            <v>autres clients</v>
          </cell>
          <cell r="AF43">
            <v>0</v>
          </cell>
          <cell r="AI43">
            <v>0</v>
          </cell>
          <cell r="AJ43" t="str">
            <v xml:space="preserve">n/a </v>
          </cell>
          <cell r="AM43">
            <v>0</v>
          </cell>
          <cell r="AP43">
            <v>0</v>
          </cell>
        </row>
        <row r="44">
          <cell r="C44" t="str">
            <v>total charges de la période (A+C)</v>
          </cell>
          <cell r="G44">
            <v>0</v>
          </cell>
          <cell r="H44">
            <v>0</v>
          </cell>
          <cell r="J44">
            <v>0</v>
          </cell>
          <cell r="K44">
            <v>0</v>
          </cell>
          <cell r="M44">
            <v>0</v>
          </cell>
          <cell r="N44">
            <v>0</v>
          </cell>
          <cell r="O44">
            <v>0</v>
          </cell>
          <cell r="Q44">
            <v>0</v>
          </cell>
          <cell r="R44">
            <v>149.07989000000001</v>
          </cell>
          <cell r="T44">
            <v>0</v>
          </cell>
          <cell r="U44">
            <v>0</v>
          </cell>
          <cell r="V44">
            <v>0</v>
          </cell>
          <cell r="Y44" t="str">
            <v>total des dépenses</v>
          </cell>
          <cell r="AE44">
            <v>2.3947221154557229E-2</v>
          </cell>
          <cell r="AF44">
            <v>6.5339999999999998</v>
          </cell>
          <cell r="AH44">
            <v>0</v>
          </cell>
          <cell r="AI44">
            <v>0</v>
          </cell>
          <cell r="AJ44">
            <v>0</v>
          </cell>
          <cell r="AL44">
            <v>0.47983112186222143</v>
          </cell>
          <cell r="AM44">
            <v>303.37353999999999</v>
          </cell>
          <cell r="AO44">
            <v>0</v>
          </cell>
          <cell r="AP44">
            <v>0</v>
          </cell>
        </row>
        <row r="46">
          <cell r="C46" t="str">
            <v>vision par prestation (études et maintenance)</v>
          </cell>
          <cell r="Y46" t="str">
            <v>vision des dotations aux amortissements futures</v>
          </cell>
        </row>
        <row r="48">
          <cell r="C48" t="str">
            <v>en milliers d'euros</v>
          </cell>
          <cell r="G48" t="str">
            <v>nb j/h</v>
          </cell>
          <cell r="H48" t="str">
            <v>0602</v>
          </cell>
          <cell r="J48" t="str">
            <v>nb j/h</v>
          </cell>
          <cell r="K48" t="str">
            <v>0902</v>
          </cell>
          <cell r="M48" t="str">
            <v>nb j/h</v>
          </cell>
          <cell r="N48" t="str">
            <v>2002e</v>
          </cell>
          <cell r="O48" t="str">
            <v>%bud.</v>
          </cell>
          <cell r="Q48" t="str">
            <v>nb j/h</v>
          </cell>
          <cell r="R48" t="str">
            <v>B02</v>
          </cell>
          <cell r="T48" t="str">
            <v>nb j/h</v>
          </cell>
          <cell r="U48" t="str">
            <v>B03</v>
          </cell>
          <cell r="V48" t="str">
            <v>v_02e</v>
          </cell>
        </row>
        <row r="50">
          <cell r="C50" t="str">
            <v>maintenance minimum</v>
          </cell>
          <cell r="H50">
            <v>0</v>
          </cell>
          <cell r="K50">
            <v>0</v>
          </cell>
          <cell r="N50">
            <v>0</v>
          </cell>
          <cell r="O50" t="str">
            <v xml:space="preserve">n/a </v>
          </cell>
          <cell r="R50">
            <v>0</v>
          </cell>
          <cell r="U50">
            <v>0</v>
          </cell>
          <cell r="V50">
            <v>0</v>
          </cell>
        </row>
        <row r="51">
          <cell r="C51" t="str">
            <v>maintenance fonctionnelle</v>
          </cell>
          <cell r="H51">
            <v>0</v>
          </cell>
          <cell r="K51">
            <v>0</v>
          </cell>
          <cell r="N51">
            <v>0</v>
          </cell>
          <cell r="O51" t="str">
            <v xml:space="preserve">n/a </v>
          </cell>
          <cell r="R51">
            <v>0</v>
          </cell>
          <cell r="U51">
            <v>0</v>
          </cell>
          <cell r="V51">
            <v>0</v>
          </cell>
        </row>
        <row r="52">
          <cell r="C52" t="str">
            <v>études nouvelles</v>
          </cell>
          <cell r="H52">
            <v>6.5339999999999998</v>
          </cell>
          <cell r="K52">
            <v>10.164</v>
          </cell>
          <cell r="N52">
            <v>0</v>
          </cell>
          <cell r="O52">
            <v>0</v>
          </cell>
          <cell r="R52">
            <v>288.12864000000002</v>
          </cell>
          <cell r="U52">
            <v>0</v>
          </cell>
          <cell r="V52">
            <v>0</v>
          </cell>
        </row>
        <row r="53">
          <cell r="C53" t="str">
            <v>exploitation</v>
          </cell>
          <cell r="H53">
            <v>0</v>
          </cell>
          <cell r="K53">
            <v>0</v>
          </cell>
          <cell r="N53">
            <v>0</v>
          </cell>
          <cell r="O53" t="str">
            <v xml:space="preserve">n/a </v>
          </cell>
          <cell r="R53">
            <v>0</v>
          </cell>
          <cell r="U53">
            <v>0</v>
          </cell>
          <cell r="V53">
            <v>0</v>
          </cell>
        </row>
        <row r="54">
          <cell r="C54" t="str">
            <v>total études (charges+inv.)</v>
          </cell>
          <cell r="G54">
            <v>0</v>
          </cell>
          <cell r="H54">
            <v>6.5339999999999998</v>
          </cell>
          <cell r="J54">
            <v>0</v>
          </cell>
          <cell r="K54">
            <v>10.164</v>
          </cell>
          <cell r="M54">
            <v>0</v>
          </cell>
          <cell r="N54">
            <v>0</v>
          </cell>
          <cell r="O54">
            <v>0</v>
          </cell>
          <cell r="Q54">
            <v>0</v>
          </cell>
          <cell r="R54">
            <v>288.12864000000002</v>
          </cell>
          <cell r="T54">
            <v>0</v>
          </cell>
          <cell r="U54">
            <v>0</v>
          </cell>
          <cell r="V54">
            <v>0</v>
          </cell>
        </row>
        <row r="56">
          <cell r="A56" t="str">
            <v>édité le 23 décembre 2002, 11:46</v>
          </cell>
          <cell r="H56" t="str">
            <v/>
          </cell>
          <cell r="K56" t="str">
            <v/>
          </cell>
          <cell r="N56" t="str">
            <v/>
          </cell>
          <cell r="R56" t="str">
            <v/>
          </cell>
          <cell r="U56" t="str">
            <v/>
          </cell>
          <cell r="V56" t="str">
            <v/>
          </cell>
          <cell r="Y56" t="str">
            <v/>
          </cell>
          <cell r="Z56" t="str">
            <v/>
          </cell>
          <cell r="AA56" t="str">
            <v/>
          </cell>
          <cell r="AC56" t="str">
            <v/>
          </cell>
          <cell r="AM56" t="str">
            <v/>
          </cell>
        </row>
      </sheetData>
      <sheetData sheetId="3" refreshError="1"/>
      <sheetData sheetId="4" refreshError="1">
        <row r="9">
          <cell r="C9" t="str">
            <v>EXPLOITATION</v>
          </cell>
          <cell r="D9">
            <v>4142</v>
          </cell>
          <cell r="E9">
            <v>8</v>
          </cell>
          <cell r="F9">
            <v>0</v>
          </cell>
          <cell r="G9">
            <v>0</v>
          </cell>
          <cell r="H9">
            <v>4150</v>
          </cell>
          <cell r="I9">
            <v>0</v>
          </cell>
          <cell r="J9">
            <v>0</v>
          </cell>
          <cell r="K9">
            <v>0</v>
          </cell>
          <cell r="L9">
            <v>0</v>
          </cell>
          <cell r="M9">
            <v>0</v>
          </cell>
          <cell r="N9">
            <v>8850</v>
          </cell>
          <cell r="O9">
            <v>200</v>
          </cell>
          <cell r="P9">
            <v>0</v>
          </cell>
          <cell r="Q9">
            <v>350</v>
          </cell>
          <cell r="R9">
            <v>9400</v>
          </cell>
          <cell r="S9">
            <v>0</v>
          </cell>
          <cell r="T9">
            <v>0</v>
          </cell>
          <cell r="U9">
            <v>0</v>
          </cell>
          <cell r="V9">
            <v>0</v>
          </cell>
          <cell r="W9">
            <v>0</v>
          </cell>
        </row>
        <row r="10">
          <cell r="C10" t="str">
            <v>PROXIMITE</v>
          </cell>
          <cell r="D10">
            <v>86</v>
          </cell>
          <cell r="E10">
            <v>1276</v>
          </cell>
          <cell r="F10">
            <v>240</v>
          </cell>
          <cell r="G10">
            <v>0</v>
          </cell>
          <cell r="H10">
            <v>1602</v>
          </cell>
          <cell r="I10">
            <v>193</v>
          </cell>
          <cell r="J10">
            <v>1063</v>
          </cell>
          <cell r="K10">
            <v>926.6</v>
          </cell>
          <cell r="L10">
            <v>0</v>
          </cell>
          <cell r="M10">
            <v>2182.6</v>
          </cell>
          <cell r="N10">
            <v>200</v>
          </cell>
          <cell r="O10">
            <v>1745</v>
          </cell>
          <cell r="P10">
            <v>450</v>
          </cell>
          <cell r="Q10">
            <v>600</v>
          </cell>
          <cell r="R10">
            <v>2995</v>
          </cell>
          <cell r="S10">
            <v>0</v>
          </cell>
          <cell r="T10">
            <v>1000</v>
          </cell>
          <cell r="U10">
            <v>850</v>
          </cell>
          <cell r="V10">
            <v>0</v>
          </cell>
          <cell r="W10">
            <v>1850</v>
          </cell>
        </row>
        <row r="11">
          <cell r="C11" t="str">
            <v>APPLICATIONS DIVERSES</v>
          </cell>
          <cell r="D11">
            <v>20</v>
          </cell>
          <cell r="E11">
            <v>165.5</v>
          </cell>
          <cell r="F11">
            <v>696</v>
          </cell>
          <cell r="G11">
            <v>403.5</v>
          </cell>
          <cell r="H11">
            <v>1285</v>
          </cell>
          <cell r="I11">
            <v>0</v>
          </cell>
          <cell r="J11">
            <v>0</v>
          </cell>
          <cell r="K11">
            <v>0</v>
          </cell>
          <cell r="L11">
            <v>23.42</v>
          </cell>
          <cell r="M11">
            <v>23.42</v>
          </cell>
          <cell r="N11">
            <v>0</v>
          </cell>
          <cell r="O11">
            <v>440</v>
          </cell>
          <cell r="P11">
            <v>1150</v>
          </cell>
          <cell r="Q11">
            <v>1980</v>
          </cell>
          <cell r="R11">
            <v>3570</v>
          </cell>
          <cell r="S11">
            <v>0</v>
          </cell>
          <cell r="T11">
            <v>5</v>
          </cell>
          <cell r="U11">
            <v>0</v>
          </cell>
          <cell r="V11">
            <v>0</v>
          </cell>
          <cell r="W11">
            <v>5</v>
          </cell>
        </row>
        <row r="12">
          <cell r="C12" t="str">
            <v>E BUSINESS</v>
          </cell>
          <cell r="D12">
            <v>0</v>
          </cell>
          <cell r="E12">
            <v>368</v>
          </cell>
          <cell r="F12">
            <v>109</v>
          </cell>
          <cell r="G12">
            <v>859</v>
          </cell>
          <cell r="H12">
            <v>1336</v>
          </cell>
          <cell r="I12">
            <v>0</v>
          </cell>
          <cell r="J12">
            <v>0</v>
          </cell>
          <cell r="K12">
            <v>20.6</v>
          </cell>
          <cell r="L12">
            <v>0</v>
          </cell>
          <cell r="M12">
            <v>20.6</v>
          </cell>
          <cell r="N12">
            <v>0</v>
          </cell>
          <cell r="O12">
            <v>1250</v>
          </cell>
          <cell r="P12">
            <v>700</v>
          </cell>
          <cell r="Q12">
            <v>1150</v>
          </cell>
          <cell r="R12">
            <v>3100</v>
          </cell>
          <cell r="S12">
            <v>0</v>
          </cell>
          <cell r="T12">
            <v>0</v>
          </cell>
          <cell r="U12">
            <v>0</v>
          </cell>
          <cell r="V12">
            <v>0</v>
          </cell>
          <cell r="W12">
            <v>0</v>
          </cell>
        </row>
        <row r="13">
          <cell r="C13" t="str">
            <v>SYSTEMES ET RESEAUX</v>
          </cell>
          <cell r="D13">
            <v>85</v>
          </cell>
          <cell r="E13">
            <v>280</v>
          </cell>
          <cell r="F13">
            <v>833</v>
          </cell>
          <cell r="G13">
            <v>135</v>
          </cell>
          <cell r="H13">
            <v>1333</v>
          </cell>
          <cell r="I13">
            <v>341.26</v>
          </cell>
          <cell r="J13">
            <v>396.93</v>
          </cell>
          <cell r="K13">
            <v>1675.6</v>
          </cell>
          <cell r="L13">
            <v>440.02</v>
          </cell>
          <cell r="M13">
            <v>2853.81</v>
          </cell>
          <cell r="N13">
            <v>0</v>
          </cell>
          <cell r="O13">
            <v>690.02</v>
          </cell>
          <cell r="P13">
            <v>1550</v>
          </cell>
          <cell r="Q13">
            <v>540</v>
          </cell>
          <cell r="R13">
            <v>2780.02</v>
          </cell>
          <cell r="S13">
            <v>0</v>
          </cell>
          <cell r="T13">
            <v>1530</v>
          </cell>
          <cell r="U13">
            <v>750</v>
          </cell>
          <cell r="V13">
            <v>800.00000000000068</v>
          </cell>
          <cell r="W13">
            <v>3080.0000000000009</v>
          </cell>
        </row>
        <row r="14">
          <cell r="C14" t="str">
            <v>SUMMIT BONDS BACK OFFICE</v>
          </cell>
          <cell r="D14">
            <v>122</v>
          </cell>
          <cell r="E14">
            <v>59.5</v>
          </cell>
          <cell r="F14">
            <v>0</v>
          </cell>
          <cell r="G14">
            <v>820</v>
          </cell>
          <cell r="H14">
            <v>1001.5</v>
          </cell>
          <cell r="I14">
            <v>246.94</v>
          </cell>
          <cell r="J14">
            <v>0</v>
          </cell>
          <cell r="K14">
            <v>0</v>
          </cell>
          <cell r="L14">
            <v>1772.1</v>
          </cell>
          <cell r="M14">
            <v>2019.04</v>
          </cell>
          <cell r="N14">
            <v>0</v>
          </cell>
          <cell r="O14">
            <v>500</v>
          </cell>
          <cell r="P14">
            <v>0</v>
          </cell>
          <cell r="Q14">
            <v>2000</v>
          </cell>
          <cell r="R14">
            <v>2500</v>
          </cell>
          <cell r="S14">
            <v>0</v>
          </cell>
          <cell r="T14">
            <v>400</v>
          </cell>
          <cell r="U14">
            <v>0</v>
          </cell>
          <cell r="V14">
            <v>1400</v>
          </cell>
          <cell r="W14">
            <v>1800</v>
          </cell>
        </row>
        <row r="15">
          <cell r="C15" t="str">
            <v>INTERNET INTRANET</v>
          </cell>
          <cell r="D15">
            <v>0</v>
          </cell>
          <cell r="E15">
            <v>212.5</v>
          </cell>
          <cell r="F15">
            <v>162</v>
          </cell>
          <cell r="G15">
            <v>533</v>
          </cell>
          <cell r="H15">
            <v>907.5</v>
          </cell>
          <cell r="I15">
            <v>0</v>
          </cell>
          <cell r="J15">
            <v>423.9999999999992</v>
          </cell>
          <cell r="K15">
            <v>318.17</v>
          </cell>
          <cell r="L15">
            <v>1075.0999999999999</v>
          </cell>
          <cell r="M15">
            <v>1817.2699999999991</v>
          </cell>
          <cell r="N15">
            <v>0</v>
          </cell>
          <cell r="O15">
            <v>1100</v>
          </cell>
          <cell r="P15">
            <v>410</v>
          </cell>
          <cell r="Q15">
            <v>750</v>
          </cell>
          <cell r="R15">
            <v>2260</v>
          </cell>
          <cell r="S15">
            <v>0</v>
          </cell>
          <cell r="T15">
            <v>400</v>
          </cell>
          <cell r="U15">
            <v>400</v>
          </cell>
          <cell r="V15">
            <v>450</v>
          </cell>
          <cell r="W15">
            <v>1250</v>
          </cell>
        </row>
        <row r="16">
          <cell r="C16" t="str">
            <v>BASES DE DONNEES</v>
          </cell>
          <cell r="D16">
            <v>253</v>
          </cell>
          <cell r="E16">
            <v>425</v>
          </cell>
          <cell r="F16">
            <v>230.5</v>
          </cell>
          <cell r="G16">
            <v>2</v>
          </cell>
          <cell r="H16">
            <v>910.5</v>
          </cell>
          <cell r="I16">
            <v>0</v>
          </cell>
          <cell r="J16">
            <v>0</v>
          </cell>
          <cell r="K16">
            <v>0</v>
          </cell>
          <cell r="L16">
            <v>0</v>
          </cell>
          <cell r="M16">
            <v>0</v>
          </cell>
          <cell r="N16">
            <v>0</v>
          </cell>
          <cell r="O16">
            <v>800</v>
          </cell>
          <cell r="P16">
            <v>400</v>
          </cell>
          <cell r="Q16">
            <v>50</v>
          </cell>
          <cell r="R16">
            <v>1250</v>
          </cell>
          <cell r="S16">
            <v>0</v>
          </cell>
          <cell r="T16">
            <v>0</v>
          </cell>
          <cell r="U16">
            <v>0</v>
          </cell>
          <cell r="V16">
            <v>0</v>
          </cell>
          <cell r="W16">
            <v>0</v>
          </cell>
        </row>
        <row r="17">
          <cell r="C17" t="str">
            <v>ETUDES DIVERSES</v>
          </cell>
          <cell r="D17">
            <v>0</v>
          </cell>
          <cell r="E17">
            <v>12</v>
          </cell>
          <cell r="F17">
            <v>0</v>
          </cell>
          <cell r="G17">
            <v>380.5</v>
          </cell>
          <cell r="H17">
            <v>392.5</v>
          </cell>
          <cell r="I17">
            <v>229</v>
          </cell>
          <cell r="J17">
            <v>0</v>
          </cell>
          <cell r="K17">
            <v>8</v>
          </cell>
          <cell r="L17">
            <v>805</v>
          </cell>
          <cell r="M17">
            <v>1042</v>
          </cell>
          <cell r="N17">
            <v>0</v>
          </cell>
          <cell r="O17">
            <v>40</v>
          </cell>
          <cell r="P17">
            <v>0</v>
          </cell>
          <cell r="Q17">
            <v>1220</v>
          </cell>
          <cell r="R17">
            <v>1260</v>
          </cell>
          <cell r="S17">
            <v>0</v>
          </cell>
          <cell r="T17">
            <v>0</v>
          </cell>
          <cell r="U17">
            <v>0</v>
          </cell>
          <cell r="V17">
            <v>100</v>
          </cell>
          <cell r="W17">
            <v>100</v>
          </cell>
        </row>
        <row r="18">
          <cell r="C18" t="str">
            <v>FLOOR</v>
          </cell>
          <cell r="D18">
            <v>629</v>
          </cell>
          <cell r="E18">
            <v>0</v>
          </cell>
          <cell r="F18">
            <v>0</v>
          </cell>
          <cell r="G18">
            <v>0</v>
          </cell>
          <cell r="H18">
            <v>629</v>
          </cell>
          <cell r="I18">
            <v>1272.74</v>
          </cell>
          <cell r="J18">
            <v>0</v>
          </cell>
          <cell r="K18">
            <v>0</v>
          </cell>
          <cell r="L18">
            <v>0</v>
          </cell>
          <cell r="M18">
            <v>1272.74</v>
          </cell>
          <cell r="N18">
            <v>899.91</v>
          </cell>
          <cell r="O18">
            <v>0</v>
          </cell>
          <cell r="P18">
            <v>0</v>
          </cell>
          <cell r="Q18">
            <v>0</v>
          </cell>
          <cell r="R18">
            <v>899.91</v>
          </cell>
          <cell r="S18">
            <v>1300</v>
          </cell>
          <cell r="T18">
            <v>0</v>
          </cell>
          <cell r="U18">
            <v>0</v>
          </cell>
          <cell r="V18">
            <v>0</v>
          </cell>
          <cell r="W18">
            <v>1300</v>
          </cell>
        </row>
        <row r="19">
          <cell r="C19" t="str">
            <v>COORDINATION</v>
          </cell>
          <cell r="D19">
            <v>8</v>
          </cell>
          <cell r="E19">
            <v>605</v>
          </cell>
          <cell r="F19">
            <v>0</v>
          </cell>
          <cell r="G19">
            <v>0</v>
          </cell>
          <cell r="H19">
            <v>613</v>
          </cell>
          <cell r="I19">
            <v>28.53</v>
          </cell>
          <cell r="J19">
            <v>1171.17</v>
          </cell>
          <cell r="K19">
            <v>0</v>
          </cell>
          <cell r="L19">
            <v>0</v>
          </cell>
          <cell r="M19">
            <v>1199.7</v>
          </cell>
          <cell r="N19">
            <v>0</v>
          </cell>
          <cell r="O19">
            <v>1279.98</v>
          </cell>
          <cell r="P19">
            <v>0</v>
          </cell>
          <cell r="Q19">
            <v>0</v>
          </cell>
          <cell r="R19">
            <v>1279.98</v>
          </cell>
          <cell r="S19">
            <v>0</v>
          </cell>
          <cell r="T19">
            <v>1540</v>
          </cell>
          <cell r="U19">
            <v>0</v>
          </cell>
          <cell r="V19">
            <v>0</v>
          </cell>
          <cell r="W19">
            <v>1540</v>
          </cell>
        </row>
        <row r="20">
          <cell r="C20" t="str">
            <v>SUMMIT BONDS MIDDLE OFFICE</v>
          </cell>
          <cell r="D20">
            <v>0</v>
          </cell>
          <cell r="E20">
            <v>368</v>
          </cell>
          <cell r="F20">
            <v>157</v>
          </cell>
          <cell r="G20">
            <v>114</v>
          </cell>
          <cell r="H20">
            <v>639</v>
          </cell>
          <cell r="I20">
            <v>0</v>
          </cell>
          <cell r="J20">
            <v>596.96</v>
          </cell>
          <cell r="K20">
            <v>455.04</v>
          </cell>
          <cell r="L20">
            <v>122</v>
          </cell>
          <cell r="M20">
            <v>1174</v>
          </cell>
          <cell r="N20">
            <v>0</v>
          </cell>
          <cell r="O20">
            <v>500</v>
          </cell>
          <cell r="P20">
            <v>500</v>
          </cell>
          <cell r="Q20">
            <v>200</v>
          </cell>
          <cell r="R20">
            <v>1200</v>
          </cell>
          <cell r="S20">
            <v>0</v>
          </cell>
          <cell r="T20">
            <v>499.95349999999996</v>
          </cell>
          <cell r="U20">
            <v>500</v>
          </cell>
          <cell r="V20">
            <v>0</v>
          </cell>
          <cell r="W20">
            <v>999.95349999999996</v>
          </cell>
        </row>
        <row r="21">
          <cell r="C21" t="str">
            <v>SUMMIT TCI BACK OFFICE</v>
          </cell>
          <cell r="D21">
            <v>0</v>
          </cell>
          <cell r="E21">
            <v>183.00000074709533</v>
          </cell>
          <cell r="F21">
            <v>449.5</v>
          </cell>
          <cell r="G21">
            <v>0</v>
          </cell>
          <cell r="H21">
            <v>632.50000074709533</v>
          </cell>
          <cell r="I21">
            <v>0</v>
          </cell>
          <cell r="J21">
            <v>330.96</v>
          </cell>
          <cell r="K21">
            <v>658.42</v>
          </cell>
          <cell r="L21">
            <v>0</v>
          </cell>
          <cell r="M21">
            <v>989.37999999999988</v>
          </cell>
          <cell r="N21">
            <v>0</v>
          </cell>
          <cell r="O21">
            <v>400.17000298149884</v>
          </cell>
          <cell r="P21">
            <v>600</v>
          </cell>
          <cell r="Q21">
            <v>0</v>
          </cell>
          <cell r="R21">
            <v>1000.1700029814988</v>
          </cell>
          <cell r="S21">
            <v>0</v>
          </cell>
          <cell r="T21">
            <v>519.99999803258083</v>
          </cell>
          <cell r="U21">
            <v>400</v>
          </cell>
          <cell r="V21">
            <v>0</v>
          </cell>
          <cell r="W21">
            <v>919.99999803258083</v>
          </cell>
        </row>
        <row r="22">
          <cell r="C22" t="str">
            <v>BASES COMMERCIALES</v>
          </cell>
          <cell r="D22">
            <v>0</v>
          </cell>
          <cell r="E22">
            <v>168</v>
          </cell>
          <cell r="F22">
            <v>149</v>
          </cell>
          <cell r="G22">
            <v>123</v>
          </cell>
          <cell r="H22">
            <v>440</v>
          </cell>
          <cell r="I22">
            <v>0</v>
          </cell>
          <cell r="J22">
            <v>311.07</v>
          </cell>
          <cell r="K22">
            <v>278.26</v>
          </cell>
          <cell r="L22">
            <v>167.67</v>
          </cell>
          <cell r="M22">
            <v>756.99999999999989</v>
          </cell>
          <cell r="N22">
            <v>0</v>
          </cell>
          <cell r="O22">
            <v>200</v>
          </cell>
          <cell r="P22">
            <v>400</v>
          </cell>
          <cell r="Q22">
            <v>100</v>
          </cell>
          <cell r="R22">
            <v>700</v>
          </cell>
          <cell r="S22">
            <v>0</v>
          </cell>
          <cell r="T22">
            <v>350</v>
          </cell>
          <cell r="U22">
            <v>350</v>
          </cell>
          <cell r="V22">
            <v>0</v>
          </cell>
          <cell r="W22">
            <v>700</v>
          </cell>
        </row>
        <row r="23">
          <cell r="C23" t="str">
            <v>ASSISTANCE MO</v>
          </cell>
          <cell r="D23">
            <v>0</v>
          </cell>
          <cell r="E23">
            <v>380</v>
          </cell>
          <cell r="F23">
            <v>0</v>
          </cell>
          <cell r="G23">
            <v>0</v>
          </cell>
          <cell r="H23">
            <v>380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row>
        <row r="24">
          <cell r="C24" t="str">
            <v>AAA</v>
          </cell>
          <cell r="D24">
            <v>0</v>
          </cell>
          <cell r="E24">
            <v>160</v>
          </cell>
          <cell r="F24">
            <v>203</v>
          </cell>
          <cell r="G24">
            <v>0</v>
          </cell>
          <cell r="H24">
            <v>363</v>
          </cell>
          <cell r="I24">
            <v>0</v>
          </cell>
          <cell r="J24">
            <v>339.55</v>
          </cell>
          <cell r="K24">
            <v>413.45</v>
          </cell>
          <cell r="L24">
            <v>147</v>
          </cell>
          <cell r="M24">
            <v>900</v>
          </cell>
          <cell r="N24">
            <v>0</v>
          </cell>
          <cell r="O24">
            <v>200</v>
          </cell>
          <cell r="P24">
            <v>300</v>
          </cell>
          <cell r="Q24">
            <v>0</v>
          </cell>
          <cell r="R24">
            <v>500</v>
          </cell>
          <cell r="S24">
            <v>0</v>
          </cell>
          <cell r="T24">
            <v>400</v>
          </cell>
          <cell r="U24">
            <v>400</v>
          </cell>
          <cell r="V24">
            <v>0</v>
          </cell>
          <cell r="W24">
            <v>800</v>
          </cell>
        </row>
        <row r="25">
          <cell r="C25" t="str">
            <v>SUMMIT OTC FRONT OFFICE</v>
          </cell>
          <cell r="D25">
            <v>0</v>
          </cell>
          <cell r="E25">
            <v>234</v>
          </cell>
          <cell r="F25">
            <v>165.5</v>
          </cell>
          <cell r="G25">
            <v>0</v>
          </cell>
          <cell r="H25">
            <v>399.5</v>
          </cell>
          <cell r="I25">
            <v>0</v>
          </cell>
          <cell r="J25">
            <v>387.99</v>
          </cell>
          <cell r="K25">
            <v>360.01</v>
          </cell>
          <cell r="L25">
            <v>0</v>
          </cell>
          <cell r="M25">
            <v>748</v>
          </cell>
          <cell r="N25">
            <v>0</v>
          </cell>
          <cell r="O25">
            <v>550</v>
          </cell>
          <cell r="P25">
            <v>400</v>
          </cell>
          <cell r="Q25">
            <v>0</v>
          </cell>
          <cell r="R25">
            <v>950</v>
          </cell>
          <cell r="S25">
            <v>0</v>
          </cell>
          <cell r="T25">
            <v>400</v>
          </cell>
          <cell r="U25">
            <v>400</v>
          </cell>
          <cell r="V25">
            <v>0</v>
          </cell>
          <cell r="W25">
            <v>800</v>
          </cell>
        </row>
        <row r="26">
          <cell r="C26" t="str">
            <v>FOTCI</v>
          </cell>
          <cell r="D26">
            <v>0</v>
          </cell>
          <cell r="E26">
            <v>141</v>
          </cell>
          <cell r="F26">
            <v>216</v>
          </cell>
          <cell r="G26">
            <v>0</v>
          </cell>
          <cell r="H26">
            <v>357</v>
          </cell>
          <cell r="I26">
            <v>0</v>
          </cell>
          <cell r="J26">
            <v>0</v>
          </cell>
          <cell r="K26">
            <v>0</v>
          </cell>
          <cell r="L26">
            <v>0</v>
          </cell>
          <cell r="M26">
            <v>0</v>
          </cell>
          <cell r="N26">
            <v>0</v>
          </cell>
          <cell r="O26">
            <v>200</v>
          </cell>
          <cell r="P26">
            <v>600</v>
          </cell>
          <cell r="Q26">
            <v>0</v>
          </cell>
          <cell r="R26">
            <v>800</v>
          </cell>
          <cell r="S26">
            <v>0</v>
          </cell>
          <cell r="T26">
            <v>0</v>
          </cell>
          <cell r="U26">
            <v>0</v>
          </cell>
          <cell r="V26">
            <v>0</v>
          </cell>
          <cell r="W26">
            <v>0</v>
          </cell>
        </row>
        <row r="27">
          <cell r="C27" t="str">
            <v>BELEM</v>
          </cell>
          <cell r="D27">
            <v>0</v>
          </cell>
          <cell r="E27">
            <v>205.9999981639121</v>
          </cell>
          <cell r="F27">
            <v>147</v>
          </cell>
          <cell r="G27">
            <v>0</v>
          </cell>
          <cell r="H27">
            <v>352.9999981639121</v>
          </cell>
          <cell r="I27">
            <v>0</v>
          </cell>
          <cell r="J27">
            <v>412.79</v>
          </cell>
          <cell r="K27">
            <v>262.20999999999998</v>
          </cell>
          <cell r="L27">
            <v>0</v>
          </cell>
          <cell r="M27">
            <v>675</v>
          </cell>
          <cell r="N27">
            <v>0</v>
          </cell>
          <cell r="O27">
            <v>600.0600171147637</v>
          </cell>
          <cell r="P27">
            <v>100</v>
          </cell>
          <cell r="Q27">
            <v>0</v>
          </cell>
          <cell r="R27">
            <v>700.0600171147637</v>
          </cell>
          <cell r="S27">
            <v>0</v>
          </cell>
          <cell r="T27">
            <v>599.93999454454774</v>
          </cell>
          <cell r="U27">
            <v>50</v>
          </cell>
          <cell r="V27">
            <v>100</v>
          </cell>
          <cell r="W27">
            <v>749.93999454454774</v>
          </cell>
        </row>
        <row r="28">
          <cell r="C28" t="str">
            <v>GP3I</v>
          </cell>
          <cell r="D28">
            <v>0</v>
          </cell>
          <cell r="E28">
            <v>209.99999445048161</v>
          </cell>
          <cell r="F28">
            <v>148</v>
          </cell>
          <cell r="G28">
            <v>0</v>
          </cell>
          <cell r="H28">
            <v>357.99999445048161</v>
          </cell>
          <cell r="I28">
            <v>0</v>
          </cell>
          <cell r="J28">
            <v>427.21</v>
          </cell>
          <cell r="K28">
            <v>241.79</v>
          </cell>
          <cell r="L28">
            <v>0</v>
          </cell>
          <cell r="M28">
            <v>669</v>
          </cell>
          <cell r="N28">
            <v>0</v>
          </cell>
          <cell r="O28">
            <v>400.17000996938668</v>
          </cell>
          <cell r="P28">
            <v>200</v>
          </cell>
          <cell r="Q28">
            <v>0</v>
          </cell>
          <cell r="R28">
            <v>600.17000996938668</v>
          </cell>
          <cell r="S28">
            <v>0</v>
          </cell>
          <cell r="T28">
            <v>399.99998877756252</v>
          </cell>
          <cell r="U28">
            <v>150</v>
          </cell>
          <cell r="V28">
            <v>0</v>
          </cell>
          <cell r="W28">
            <v>549.99998877756252</v>
          </cell>
        </row>
        <row r="29">
          <cell r="C29" t="str">
            <v>TIBCO</v>
          </cell>
          <cell r="D29">
            <v>63</v>
          </cell>
          <cell r="E29">
            <v>200</v>
          </cell>
          <cell r="F29">
            <v>0</v>
          </cell>
          <cell r="G29">
            <v>0</v>
          </cell>
          <cell r="H29">
            <v>263</v>
          </cell>
          <cell r="I29">
            <v>139.13999999999999</v>
          </cell>
          <cell r="J29">
            <v>529.85</v>
          </cell>
          <cell r="K29">
            <v>0</v>
          </cell>
          <cell r="L29">
            <v>0</v>
          </cell>
          <cell r="M29">
            <v>668.99</v>
          </cell>
          <cell r="N29">
            <v>0</v>
          </cell>
          <cell r="O29">
            <v>400</v>
          </cell>
          <cell r="P29">
            <v>0</v>
          </cell>
          <cell r="Q29">
            <v>0</v>
          </cell>
          <cell r="R29">
            <v>400</v>
          </cell>
          <cell r="S29">
            <v>400</v>
          </cell>
          <cell r="T29">
            <v>650</v>
          </cell>
          <cell r="U29">
            <v>0</v>
          </cell>
          <cell r="V29">
            <v>0</v>
          </cell>
          <cell r="W29">
            <v>1050</v>
          </cell>
        </row>
        <row r="30">
          <cell r="C30" t="str">
            <v>GAP</v>
          </cell>
          <cell r="D30">
            <v>0</v>
          </cell>
          <cell r="E30">
            <v>120</v>
          </cell>
          <cell r="F30">
            <v>198</v>
          </cell>
          <cell r="G30">
            <v>0</v>
          </cell>
          <cell r="H30">
            <v>318</v>
          </cell>
          <cell r="I30">
            <v>0</v>
          </cell>
          <cell r="J30">
            <v>287.72000000000003</v>
          </cell>
          <cell r="K30">
            <v>354.28</v>
          </cell>
          <cell r="L30">
            <v>0</v>
          </cell>
          <cell r="M30">
            <v>642</v>
          </cell>
          <cell r="N30">
            <v>0</v>
          </cell>
          <cell r="O30">
            <v>200</v>
          </cell>
          <cell r="P30">
            <v>400</v>
          </cell>
          <cell r="Q30">
            <v>0</v>
          </cell>
          <cell r="R30">
            <v>600</v>
          </cell>
          <cell r="S30">
            <v>0</v>
          </cell>
          <cell r="T30">
            <v>200</v>
          </cell>
          <cell r="U30">
            <v>600</v>
          </cell>
          <cell r="V30">
            <v>0</v>
          </cell>
          <cell r="W30">
            <v>800</v>
          </cell>
        </row>
        <row r="31">
          <cell r="C31" t="str">
            <v>DIVERS</v>
          </cell>
          <cell r="D31">
            <v>229</v>
          </cell>
          <cell r="E31">
            <v>218</v>
          </cell>
          <cell r="F31">
            <v>0</v>
          </cell>
          <cell r="G31">
            <v>0</v>
          </cell>
          <cell r="H31">
            <v>447</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row>
        <row r="32">
          <cell r="C32" t="str">
            <v>SCENARISK</v>
          </cell>
          <cell r="D32">
            <v>0</v>
          </cell>
          <cell r="E32">
            <v>104.00000309944153</v>
          </cell>
          <cell r="F32">
            <v>212.5</v>
          </cell>
          <cell r="G32">
            <v>0</v>
          </cell>
          <cell r="H32">
            <v>316.50000309944153</v>
          </cell>
          <cell r="I32">
            <v>0</v>
          </cell>
          <cell r="J32">
            <v>220.44</v>
          </cell>
          <cell r="K32">
            <v>406.56</v>
          </cell>
          <cell r="L32">
            <v>0</v>
          </cell>
          <cell r="M32">
            <v>627</v>
          </cell>
          <cell r="N32">
            <v>0</v>
          </cell>
          <cell r="O32">
            <v>150.00000223517418</v>
          </cell>
          <cell r="P32">
            <v>200</v>
          </cell>
          <cell r="Q32">
            <v>0</v>
          </cell>
          <cell r="R32">
            <v>350.00000223517418</v>
          </cell>
          <cell r="S32">
            <v>0</v>
          </cell>
          <cell r="T32">
            <v>220</v>
          </cell>
          <cell r="U32">
            <v>660</v>
          </cell>
          <cell r="V32">
            <v>0</v>
          </cell>
          <cell r="W32">
            <v>880</v>
          </cell>
        </row>
        <row r="33">
          <cell r="C33" t="str">
            <v>SUMMIT CELLULE TECHNIQUE</v>
          </cell>
          <cell r="D33">
            <v>0</v>
          </cell>
          <cell r="E33">
            <v>182.00000007229391</v>
          </cell>
          <cell r="F33">
            <v>129.00000005271431</v>
          </cell>
          <cell r="G33">
            <v>0</v>
          </cell>
          <cell r="H33">
            <v>311.00000012500823</v>
          </cell>
          <cell r="I33">
            <v>0</v>
          </cell>
          <cell r="J33">
            <v>356.32</v>
          </cell>
          <cell r="K33">
            <v>263.66000000000003</v>
          </cell>
          <cell r="L33">
            <v>0</v>
          </cell>
          <cell r="M33">
            <v>619.98</v>
          </cell>
          <cell r="N33">
            <v>0</v>
          </cell>
          <cell r="O33">
            <v>249.99999901046974</v>
          </cell>
          <cell r="P33">
            <v>349.99999861465767</v>
          </cell>
          <cell r="Q33">
            <v>0</v>
          </cell>
          <cell r="R33">
            <v>599.99999762512743</v>
          </cell>
          <cell r="S33">
            <v>0</v>
          </cell>
          <cell r="T33">
            <v>251.40000378915562</v>
          </cell>
          <cell r="U33">
            <v>349.70500528397673</v>
          </cell>
          <cell r="V33">
            <v>0</v>
          </cell>
          <cell r="W33">
            <v>601.10500907313235</v>
          </cell>
        </row>
        <row r="34">
          <cell r="C34" t="str">
            <v>REPORTING</v>
          </cell>
          <cell r="D34">
            <v>0</v>
          </cell>
          <cell r="E34">
            <v>134</v>
          </cell>
          <cell r="F34">
            <v>0</v>
          </cell>
          <cell r="G34">
            <v>1</v>
          </cell>
          <cell r="H34">
            <v>135</v>
          </cell>
          <cell r="I34">
            <v>0</v>
          </cell>
          <cell r="J34">
            <v>387</v>
          </cell>
          <cell r="K34">
            <v>209</v>
          </cell>
          <cell r="L34">
            <v>1</v>
          </cell>
          <cell r="M34">
            <v>597</v>
          </cell>
          <cell r="N34">
            <v>0</v>
          </cell>
          <cell r="O34">
            <v>550</v>
          </cell>
          <cell r="P34">
            <v>200</v>
          </cell>
          <cell r="Q34">
            <v>80</v>
          </cell>
          <cell r="R34">
            <v>830</v>
          </cell>
          <cell r="S34">
            <v>0</v>
          </cell>
          <cell r="T34">
            <v>900</v>
          </cell>
          <cell r="U34">
            <v>250</v>
          </cell>
          <cell r="V34">
            <v>150</v>
          </cell>
          <cell r="W34">
            <v>1300</v>
          </cell>
        </row>
        <row r="35">
          <cell r="C35" t="str">
            <v>SUMMIT TCI CLIENTELE</v>
          </cell>
          <cell r="D35">
            <v>8</v>
          </cell>
          <cell r="E35">
            <v>32.5</v>
          </cell>
          <cell r="F35">
            <v>48.5</v>
          </cell>
          <cell r="G35">
            <v>149.5</v>
          </cell>
          <cell r="H35">
            <v>238.5</v>
          </cell>
          <cell r="I35">
            <v>11.04</v>
          </cell>
          <cell r="J35">
            <v>102.55</v>
          </cell>
          <cell r="K35">
            <v>154.85</v>
          </cell>
          <cell r="L35">
            <v>346.6</v>
          </cell>
          <cell r="M35">
            <v>615.04</v>
          </cell>
          <cell r="N35">
            <v>0</v>
          </cell>
          <cell r="O35">
            <v>0</v>
          </cell>
          <cell r="P35">
            <v>0</v>
          </cell>
          <cell r="Q35">
            <v>400</v>
          </cell>
          <cell r="R35">
            <v>400</v>
          </cell>
          <cell r="S35">
            <v>0</v>
          </cell>
          <cell r="T35">
            <v>450</v>
          </cell>
          <cell r="U35">
            <v>0</v>
          </cell>
          <cell r="V35">
            <v>0</v>
          </cell>
          <cell r="W35">
            <v>450</v>
          </cell>
        </row>
        <row r="36">
          <cell r="C36" t="str">
            <v>RCUBE</v>
          </cell>
          <cell r="D36">
            <v>0</v>
          </cell>
          <cell r="E36">
            <v>0</v>
          </cell>
          <cell r="F36">
            <v>262</v>
          </cell>
          <cell r="G36">
            <v>0</v>
          </cell>
          <cell r="H36">
            <v>262</v>
          </cell>
          <cell r="I36">
            <v>0</v>
          </cell>
          <cell r="J36">
            <v>0</v>
          </cell>
          <cell r="K36">
            <v>558</v>
          </cell>
          <cell r="L36">
            <v>0</v>
          </cell>
          <cell r="M36">
            <v>558</v>
          </cell>
          <cell r="N36">
            <v>0</v>
          </cell>
          <cell r="O36">
            <v>0</v>
          </cell>
          <cell r="P36">
            <v>600</v>
          </cell>
          <cell r="Q36">
            <v>0</v>
          </cell>
          <cell r="R36">
            <v>600</v>
          </cell>
          <cell r="S36">
            <v>0</v>
          </cell>
          <cell r="T36">
            <v>0</v>
          </cell>
          <cell r="U36">
            <v>290</v>
          </cell>
          <cell r="V36">
            <v>0</v>
          </cell>
          <cell r="W36">
            <v>290</v>
          </cell>
        </row>
        <row r="37">
          <cell r="C37" t="str">
            <v>ALAMO</v>
          </cell>
          <cell r="D37">
            <v>0</v>
          </cell>
          <cell r="E37">
            <v>36</v>
          </cell>
          <cell r="F37">
            <v>40</v>
          </cell>
          <cell r="G37">
            <v>212</v>
          </cell>
          <cell r="H37">
            <v>288</v>
          </cell>
          <cell r="I37">
            <v>0</v>
          </cell>
          <cell r="J37">
            <v>72.790000000000006</v>
          </cell>
          <cell r="K37">
            <v>81.28</v>
          </cell>
          <cell r="L37">
            <v>326.93</v>
          </cell>
          <cell r="M37">
            <v>481</v>
          </cell>
          <cell r="N37">
            <v>0</v>
          </cell>
          <cell r="O37">
            <v>150</v>
          </cell>
          <cell r="P37">
            <v>150</v>
          </cell>
          <cell r="Q37">
            <v>200</v>
          </cell>
          <cell r="R37">
            <v>500</v>
          </cell>
          <cell r="S37">
            <v>0</v>
          </cell>
          <cell r="T37">
            <v>100</v>
          </cell>
          <cell r="U37">
            <v>150</v>
          </cell>
          <cell r="V37">
            <v>150</v>
          </cell>
          <cell r="W37">
            <v>400</v>
          </cell>
        </row>
        <row r="38">
          <cell r="C38" t="str">
            <v>RISQUES  RESULTATS</v>
          </cell>
          <cell r="D38">
            <v>0</v>
          </cell>
          <cell r="E38">
            <v>0</v>
          </cell>
          <cell r="F38">
            <v>215</v>
          </cell>
          <cell r="G38">
            <v>0</v>
          </cell>
          <cell r="H38">
            <v>215</v>
          </cell>
          <cell r="I38">
            <v>0</v>
          </cell>
          <cell r="J38">
            <v>0</v>
          </cell>
          <cell r="K38">
            <v>0</v>
          </cell>
          <cell r="L38">
            <v>0</v>
          </cell>
          <cell r="M38">
            <v>0</v>
          </cell>
          <cell r="N38">
            <v>0</v>
          </cell>
          <cell r="O38">
            <v>0</v>
          </cell>
          <cell r="P38">
            <v>450</v>
          </cell>
          <cell r="Q38">
            <v>0</v>
          </cell>
          <cell r="R38">
            <v>450</v>
          </cell>
          <cell r="S38">
            <v>0</v>
          </cell>
          <cell r="T38">
            <v>0</v>
          </cell>
          <cell r="U38">
            <v>0</v>
          </cell>
          <cell r="V38">
            <v>0</v>
          </cell>
          <cell r="W38">
            <v>0</v>
          </cell>
        </row>
        <row r="39">
          <cell r="C39" t="str">
            <v>AMERISC</v>
          </cell>
          <cell r="D39">
            <v>0</v>
          </cell>
          <cell r="E39">
            <v>0</v>
          </cell>
          <cell r="F39">
            <v>217</v>
          </cell>
          <cell r="G39">
            <v>0</v>
          </cell>
          <cell r="H39">
            <v>217</v>
          </cell>
          <cell r="I39">
            <v>0</v>
          </cell>
          <cell r="J39">
            <v>0</v>
          </cell>
          <cell r="K39">
            <v>429</v>
          </cell>
          <cell r="L39">
            <v>0</v>
          </cell>
          <cell r="M39">
            <v>429</v>
          </cell>
          <cell r="N39">
            <v>0</v>
          </cell>
          <cell r="O39">
            <v>0</v>
          </cell>
          <cell r="P39">
            <v>350</v>
          </cell>
          <cell r="Q39">
            <v>0</v>
          </cell>
          <cell r="R39">
            <v>350</v>
          </cell>
          <cell r="S39">
            <v>0</v>
          </cell>
          <cell r="T39">
            <v>0</v>
          </cell>
          <cell r="U39">
            <v>660</v>
          </cell>
          <cell r="V39">
            <v>0</v>
          </cell>
          <cell r="W39">
            <v>660</v>
          </cell>
        </row>
        <row r="40">
          <cell r="C40" t="str">
            <v>SUMMIT OTC BACK OFFICE</v>
          </cell>
          <cell r="D40">
            <v>0</v>
          </cell>
          <cell r="E40">
            <v>282.99999683722854</v>
          </cell>
          <cell r="F40">
            <v>0</v>
          </cell>
          <cell r="G40">
            <v>0</v>
          </cell>
          <cell r="H40">
            <v>282.99999683722854</v>
          </cell>
          <cell r="I40">
            <v>0</v>
          </cell>
          <cell r="J40">
            <v>424</v>
          </cell>
          <cell r="K40">
            <v>0</v>
          </cell>
          <cell r="L40">
            <v>0</v>
          </cell>
          <cell r="M40">
            <v>424</v>
          </cell>
          <cell r="N40">
            <v>0</v>
          </cell>
          <cell r="O40">
            <v>599.99999329447746</v>
          </cell>
          <cell r="P40">
            <v>0</v>
          </cell>
          <cell r="Q40">
            <v>0</v>
          </cell>
          <cell r="R40">
            <v>599.99999329447746</v>
          </cell>
          <cell r="S40">
            <v>0</v>
          </cell>
          <cell r="T40">
            <v>899.99997913837478</v>
          </cell>
          <cell r="U40">
            <v>0</v>
          </cell>
          <cell r="V40">
            <v>0</v>
          </cell>
          <cell r="W40">
            <v>899.99997913837478</v>
          </cell>
        </row>
        <row r="41">
          <cell r="C41" t="str">
            <v>AUSTERLITZ II</v>
          </cell>
          <cell r="D41">
            <v>0</v>
          </cell>
          <cell r="E41">
            <v>0</v>
          </cell>
          <cell r="F41">
            <v>0</v>
          </cell>
          <cell r="G41">
            <v>71</v>
          </cell>
          <cell r="H41">
            <v>71</v>
          </cell>
          <cell r="I41">
            <v>0</v>
          </cell>
          <cell r="J41">
            <v>0</v>
          </cell>
          <cell r="K41">
            <v>0</v>
          </cell>
          <cell r="L41">
            <v>405</v>
          </cell>
          <cell r="M41">
            <v>405</v>
          </cell>
          <cell r="N41">
            <v>0</v>
          </cell>
          <cell r="O41">
            <v>1400</v>
          </cell>
          <cell r="P41">
            <v>0</v>
          </cell>
          <cell r="Q41">
            <v>1000</v>
          </cell>
          <cell r="R41">
            <v>2400</v>
          </cell>
          <cell r="S41">
            <v>0</v>
          </cell>
          <cell r="T41">
            <v>650</v>
          </cell>
          <cell r="U41">
            <v>0</v>
          </cell>
          <cell r="V41">
            <v>1200</v>
          </cell>
          <cell r="W41">
            <v>1850</v>
          </cell>
        </row>
        <row r="42">
          <cell r="C42" t="str">
            <v>DEMENAGEMENT</v>
          </cell>
          <cell r="D42">
            <v>209</v>
          </cell>
          <cell r="E42">
            <v>0</v>
          </cell>
          <cell r="F42">
            <v>0</v>
          </cell>
          <cell r="G42">
            <v>0</v>
          </cell>
          <cell r="H42">
            <v>209</v>
          </cell>
          <cell r="I42">
            <v>369.79</v>
          </cell>
          <cell r="J42">
            <v>0</v>
          </cell>
          <cell r="K42">
            <v>0</v>
          </cell>
          <cell r="L42">
            <v>0</v>
          </cell>
          <cell r="M42">
            <v>369.79</v>
          </cell>
          <cell r="N42">
            <v>0</v>
          </cell>
          <cell r="O42">
            <v>0</v>
          </cell>
          <cell r="P42">
            <v>0</v>
          </cell>
          <cell r="Q42">
            <v>0</v>
          </cell>
          <cell r="R42">
            <v>0</v>
          </cell>
          <cell r="S42">
            <v>0</v>
          </cell>
          <cell r="T42">
            <v>0</v>
          </cell>
          <cell r="U42">
            <v>0</v>
          </cell>
          <cell r="V42">
            <v>0</v>
          </cell>
          <cell r="W42">
            <v>0</v>
          </cell>
        </row>
        <row r="43">
          <cell r="C43" t="str">
            <v>AS CONFIRMATION</v>
          </cell>
          <cell r="D43">
            <v>0</v>
          </cell>
          <cell r="E43">
            <v>82.999999072402716</v>
          </cell>
          <cell r="F43">
            <v>105</v>
          </cell>
          <cell r="G43">
            <v>0</v>
          </cell>
          <cell r="H43">
            <v>187.99999907240272</v>
          </cell>
          <cell r="I43">
            <v>0</v>
          </cell>
          <cell r="J43">
            <v>167.58</v>
          </cell>
          <cell r="K43">
            <v>201.42</v>
          </cell>
          <cell r="L43">
            <v>0</v>
          </cell>
          <cell r="M43">
            <v>369</v>
          </cell>
          <cell r="N43">
            <v>0</v>
          </cell>
          <cell r="O43">
            <v>149.99999832361937</v>
          </cell>
          <cell r="P43">
            <v>50</v>
          </cell>
          <cell r="Q43">
            <v>0</v>
          </cell>
          <cell r="R43">
            <v>199.99999832361937</v>
          </cell>
          <cell r="S43">
            <v>0</v>
          </cell>
          <cell r="T43">
            <v>249.9999972060325</v>
          </cell>
          <cell r="U43">
            <v>50</v>
          </cell>
          <cell r="V43">
            <v>0</v>
          </cell>
          <cell r="W43">
            <v>299.9999972060325</v>
          </cell>
        </row>
        <row r="44">
          <cell r="C44" t="str">
            <v>BORA</v>
          </cell>
          <cell r="D44">
            <v>0</v>
          </cell>
          <cell r="E44">
            <v>87</v>
          </cell>
          <cell r="F44">
            <v>75</v>
          </cell>
          <cell r="G44">
            <v>0</v>
          </cell>
          <cell r="H44">
            <v>162</v>
          </cell>
          <cell r="I44">
            <v>0</v>
          </cell>
          <cell r="J44">
            <v>160.63</v>
          </cell>
          <cell r="K44">
            <v>161.37</v>
          </cell>
          <cell r="L44">
            <v>0</v>
          </cell>
          <cell r="M44">
            <v>322</v>
          </cell>
          <cell r="N44">
            <v>0</v>
          </cell>
          <cell r="O44">
            <v>150</v>
          </cell>
          <cell r="P44">
            <v>150</v>
          </cell>
          <cell r="Q44">
            <v>0</v>
          </cell>
          <cell r="R44">
            <v>300</v>
          </cell>
          <cell r="S44">
            <v>0</v>
          </cell>
          <cell r="T44">
            <v>150</v>
          </cell>
          <cell r="U44">
            <v>150</v>
          </cell>
          <cell r="V44">
            <v>0</v>
          </cell>
          <cell r="W44">
            <v>300</v>
          </cell>
        </row>
        <row r="45">
          <cell r="C45" t="str">
            <v>RDJ</v>
          </cell>
          <cell r="D45">
            <v>0</v>
          </cell>
          <cell r="E45">
            <v>71</v>
          </cell>
          <cell r="F45">
            <v>99</v>
          </cell>
          <cell r="G45">
            <v>0</v>
          </cell>
          <cell r="H45">
            <v>170</v>
          </cell>
          <cell r="I45">
            <v>0</v>
          </cell>
          <cell r="J45">
            <v>133.99</v>
          </cell>
          <cell r="K45">
            <v>186.01</v>
          </cell>
          <cell r="L45">
            <v>0</v>
          </cell>
          <cell r="M45">
            <v>320</v>
          </cell>
          <cell r="N45">
            <v>0</v>
          </cell>
          <cell r="O45">
            <v>200</v>
          </cell>
          <cell r="P45">
            <v>200</v>
          </cell>
          <cell r="Q45">
            <v>0</v>
          </cell>
          <cell r="R45">
            <v>400</v>
          </cell>
          <cell r="S45">
            <v>0</v>
          </cell>
          <cell r="T45">
            <v>100</v>
          </cell>
          <cell r="U45">
            <v>50</v>
          </cell>
          <cell r="V45">
            <v>150</v>
          </cell>
          <cell r="W45">
            <v>300</v>
          </cell>
        </row>
        <row r="46">
          <cell r="C46" t="str">
            <v>SECURITE</v>
          </cell>
          <cell r="D46">
            <v>55</v>
          </cell>
          <cell r="E46">
            <v>0</v>
          </cell>
          <cell r="F46">
            <v>0</v>
          </cell>
          <cell r="G46">
            <v>103</v>
          </cell>
          <cell r="H46">
            <v>158</v>
          </cell>
          <cell r="I46">
            <v>68.69</v>
          </cell>
          <cell r="J46">
            <v>0</v>
          </cell>
          <cell r="K46">
            <v>0</v>
          </cell>
          <cell r="L46">
            <v>242</v>
          </cell>
          <cell r="M46">
            <v>310.69</v>
          </cell>
          <cell r="N46">
            <v>0</v>
          </cell>
          <cell r="O46">
            <v>200</v>
          </cell>
          <cell r="P46">
            <v>0</v>
          </cell>
          <cell r="Q46">
            <v>100</v>
          </cell>
          <cell r="R46">
            <v>300</v>
          </cell>
          <cell r="S46">
            <v>1320</v>
          </cell>
          <cell r="T46">
            <v>200</v>
          </cell>
          <cell r="U46">
            <v>0</v>
          </cell>
          <cell r="V46">
            <v>100</v>
          </cell>
          <cell r="W46">
            <v>1620</v>
          </cell>
        </row>
        <row r="47">
          <cell r="C47" t="str">
            <v>UBIX</v>
          </cell>
          <cell r="D47">
            <v>32</v>
          </cell>
          <cell r="E47">
            <v>135.99999623186886</v>
          </cell>
          <cell r="F47">
            <v>0</v>
          </cell>
          <cell r="G47">
            <v>0</v>
          </cell>
          <cell r="H47">
            <v>167.99999623186886</v>
          </cell>
          <cell r="I47">
            <v>0</v>
          </cell>
          <cell r="J47">
            <v>0</v>
          </cell>
          <cell r="K47">
            <v>0</v>
          </cell>
          <cell r="L47">
            <v>0</v>
          </cell>
          <cell r="M47">
            <v>0</v>
          </cell>
          <cell r="N47">
            <v>0</v>
          </cell>
          <cell r="O47">
            <v>200.07000258532469</v>
          </cell>
          <cell r="P47">
            <v>0</v>
          </cell>
          <cell r="Q47">
            <v>0</v>
          </cell>
          <cell r="R47">
            <v>200.07000258532469</v>
          </cell>
          <cell r="S47">
            <v>0</v>
          </cell>
          <cell r="T47">
            <v>0</v>
          </cell>
          <cell r="U47">
            <v>0</v>
          </cell>
          <cell r="V47">
            <v>0</v>
          </cell>
          <cell r="W47">
            <v>0</v>
          </cell>
        </row>
        <row r="48">
          <cell r="C48" t="str">
            <v>AS MARGE</v>
          </cell>
          <cell r="D48">
            <v>0</v>
          </cell>
          <cell r="E48">
            <v>52.999999136198312</v>
          </cell>
          <cell r="F48">
            <v>90</v>
          </cell>
          <cell r="G48">
            <v>0</v>
          </cell>
          <cell r="H48">
            <v>142.99999913619831</v>
          </cell>
          <cell r="I48">
            <v>0</v>
          </cell>
          <cell r="J48">
            <v>102.63</v>
          </cell>
          <cell r="K48">
            <v>162.37</v>
          </cell>
          <cell r="L48">
            <v>0</v>
          </cell>
          <cell r="M48">
            <v>265</v>
          </cell>
          <cell r="N48">
            <v>0</v>
          </cell>
          <cell r="O48">
            <v>100.04999841595999</v>
          </cell>
          <cell r="P48">
            <v>100</v>
          </cell>
          <cell r="Q48">
            <v>0</v>
          </cell>
          <cell r="R48">
            <v>200.04999841595998</v>
          </cell>
          <cell r="S48">
            <v>0</v>
          </cell>
          <cell r="T48">
            <v>150.00000164145595</v>
          </cell>
          <cell r="U48">
            <v>50</v>
          </cell>
          <cell r="V48">
            <v>0</v>
          </cell>
          <cell r="W48">
            <v>200.00000164145595</v>
          </cell>
        </row>
        <row r="49">
          <cell r="C49" t="str">
            <v>AS PAIEMENT</v>
          </cell>
          <cell r="D49">
            <v>0</v>
          </cell>
          <cell r="E49">
            <v>89.999998994171619</v>
          </cell>
          <cell r="F49">
            <v>54</v>
          </cell>
          <cell r="G49">
            <v>0</v>
          </cell>
          <cell r="H49">
            <v>143.99999899417162</v>
          </cell>
          <cell r="I49">
            <v>0</v>
          </cell>
          <cell r="J49">
            <v>170.27</v>
          </cell>
          <cell r="K49">
            <v>88.74</v>
          </cell>
          <cell r="L49">
            <v>0</v>
          </cell>
          <cell r="M49">
            <v>259.01</v>
          </cell>
          <cell r="N49">
            <v>0</v>
          </cell>
          <cell r="O49">
            <v>199.99999776482582</v>
          </cell>
          <cell r="P49">
            <v>100</v>
          </cell>
          <cell r="Q49">
            <v>0</v>
          </cell>
          <cell r="R49">
            <v>299.99999776482582</v>
          </cell>
          <cell r="S49">
            <v>0</v>
          </cell>
          <cell r="T49">
            <v>249.9999972060325</v>
          </cell>
          <cell r="U49">
            <v>50</v>
          </cell>
          <cell r="V49">
            <v>0</v>
          </cell>
          <cell r="W49">
            <v>299.9999972060325</v>
          </cell>
        </row>
        <row r="50">
          <cell r="C50" t="str">
            <v>VOLCORAMA</v>
          </cell>
          <cell r="D50">
            <v>0</v>
          </cell>
          <cell r="E50">
            <v>5</v>
          </cell>
          <cell r="F50">
            <v>130</v>
          </cell>
          <cell r="G50">
            <v>0</v>
          </cell>
          <cell r="H50">
            <v>135</v>
          </cell>
          <cell r="I50">
            <v>0</v>
          </cell>
          <cell r="J50">
            <v>7.49</v>
          </cell>
          <cell r="K50">
            <v>246.51</v>
          </cell>
          <cell r="L50">
            <v>0</v>
          </cell>
          <cell r="M50">
            <v>254</v>
          </cell>
          <cell r="N50">
            <v>0</v>
          </cell>
          <cell r="O50">
            <v>0</v>
          </cell>
          <cell r="P50">
            <v>0</v>
          </cell>
          <cell r="Q50">
            <v>0</v>
          </cell>
          <cell r="R50">
            <v>0</v>
          </cell>
          <cell r="S50">
            <v>0</v>
          </cell>
          <cell r="T50">
            <v>60</v>
          </cell>
          <cell r="U50">
            <v>40</v>
          </cell>
          <cell r="V50">
            <v>0</v>
          </cell>
          <cell r="W50">
            <v>100</v>
          </cell>
        </row>
        <row r="51">
          <cell r="C51" t="str">
            <v>GEAC</v>
          </cell>
          <cell r="D51">
            <v>0</v>
          </cell>
          <cell r="E51">
            <v>100</v>
          </cell>
          <cell r="F51">
            <v>12</v>
          </cell>
          <cell r="G51">
            <v>0</v>
          </cell>
          <cell r="H51">
            <v>112</v>
          </cell>
          <cell r="I51">
            <v>0</v>
          </cell>
          <cell r="J51">
            <v>181.1</v>
          </cell>
          <cell r="K51">
            <v>30.9</v>
          </cell>
          <cell r="L51">
            <v>0</v>
          </cell>
          <cell r="M51">
            <v>212</v>
          </cell>
          <cell r="N51">
            <v>0</v>
          </cell>
          <cell r="O51">
            <v>300</v>
          </cell>
          <cell r="P51">
            <v>100</v>
          </cell>
          <cell r="Q51">
            <v>0</v>
          </cell>
          <cell r="R51">
            <v>400</v>
          </cell>
          <cell r="S51">
            <v>0</v>
          </cell>
          <cell r="T51">
            <v>200</v>
          </cell>
          <cell r="U51">
            <v>100</v>
          </cell>
          <cell r="V51">
            <v>0</v>
          </cell>
          <cell r="W51">
            <v>300</v>
          </cell>
        </row>
        <row r="52">
          <cell r="C52" t="str">
            <v>EAI</v>
          </cell>
          <cell r="D52">
            <v>0</v>
          </cell>
          <cell r="E52">
            <v>0</v>
          </cell>
          <cell r="F52">
            <v>0</v>
          </cell>
          <cell r="G52">
            <v>91.5</v>
          </cell>
          <cell r="H52">
            <v>91.5</v>
          </cell>
          <cell r="I52">
            <v>0</v>
          </cell>
          <cell r="J52">
            <v>0</v>
          </cell>
          <cell r="K52">
            <v>0</v>
          </cell>
          <cell r="L52">
            <v>206.9</v>
          </cell>
          <cell r="M52">
            <v>206.9</v>
          </cell>
          <cell r="N52">
            <v>0</v>
          </cell>
          <cell r="O52">
            <v>0</v>
          </cell>
          <cell r="P52">
            <v>0</v>
          </cell>
          <cell r="Q52">
            <v>400</v>
          </cell>
          <cell r="R52">
            <v>400</v>
          </cell>
          <cell r="S52">
            <v>0</v>
          </cell>
          <cell r="T52">
            <v>0</v>
          </cell>
          <cell r="U52">
            <v>200</v>
          </cell>
          <cell r="V52">
            <v>0</v>
          </cell>
          <cell r="W52">
            <v>200</v>
          </cell>
        </row>
        <row r="53">
          <cell r="C53" t="str">
            <v>OFFRE PUBLIQUE</v>
          </cell>
          <cell r="D53">
            <v>0</v>
          </cell>
          <cell r="E53">
            <v>143</v>
          </cell>
          <cell r="F53">
            <v>0</v>
          </cell>
          <cell r="G53">
            <v>0</v>
          </cell>
          <cell r="H53">
            <v>143</v>
          </cell>
          <cell r="I53">
            <v>0</v>
          </cell>
          <cell r="J53">
            <v>165</v>
          </cell>
          <cell r="K53">
            <v>0</v>
          </cell>
          <cell r="L53">
            <v>0</v>
          </cell>
          <cell r="M53">
            <v>165</v>
          </cell>
          <cell r="N53">
            <v>0</v>
          </cell>
          <cell r="O53">
            <v>100</v>
          </cell>
          <cell r="P53">
            <v>0</v>
          </cell>
          <cell r="Q53">
            <v>0</v>
          </cell>
          <cell r="R53">
            <v>100</v>
          </cell>
          <cell r="S53">
            <v>0</v>
          </cell>
          <cell r="T53">
            <v>50</v>
          </cell>
          <cell r="U53">
            <v>50</v>
          </cell>
          <cell r="V53">
            <v>0</v>
          </cell>
          <cell r="W53">
            <v>100</v>
          </cell>
        </row>
        <row r="54">
          <cell r="C54" t="str">
            <v>ETATS FINANCIERS</v>
          </cell>
          <cell r="D54">
            <v>13</v>
          </cell>
          <cell r="E54">
            <v>47</v>
          </cell>
          <cell r="F54">
            <v>41</v>
          </cell>
          <cell r="G54">
            <v>0</v>
          </cell>
          <cell r="H54">
            <v>101</v>
          </cell>
          <cell r="I54">
            <v>17.93</v>
          </cell>
          <cell r="J54">
            <v>69.63</v>
          </cell>
          <cell r="K54">
            <v>73.709999999999994</v>
          </cell>
          <cell r="L54">
            <v>0</v>
          </cell>
          <cell r="M54">
            <v>161.26999999999998</v>
          </cell>
          <cell r="N54">
            <v>0</v>
          </cell>
          <cell r="O54">
            <v>50</v>
          </cell>
          <cell r="P54">
            <v>50</v>
          </cell>
          <cell r="Q54">
            <v>0</v>
          </cell>
          <cell r="R54">
            <v>100</v>
          </cell>
          <cell r="S54">
            <v>0</v>
          </cell>
          <cell r="T54">
            <v>75</v>
          </cell>
          <cell r="U54">
            <v>75</v>
          </cell>
          <cell r="V54">
            <v>0</v>
          </cell>
          <cell r="W54">
            <v>150</v>
          </cell>
        </row>
        <row r="55">
          <cell r="C55" t="str">
            <v>REFERENTIELS</v>
          </cell>
          <cell r="D55">
            <v>0</v>
          </cell>
          <cell r="E55">
            <v>37</v>
          </cell>
          <cell r="F55">
            <v>79</v>
          </cell>
          <cell r="G55">
            <v>0</v>
          </cell>
          <cell r="H55">
            <v>116</v>
          </cell>
          <cell r="I55">
            <v>0</v>
          </cell>
          <cell r="J55">
            <v>40</v>
          </cell>
          <cell r="K55">
            <v>112</v>
          </cell>
          <cell r="L55">
            <v>0</v>
          </cell>
          <cell r="M55">
            <v>152</v>
          </cell>
          <cell r="N55">
            <v>0</v>
          </cell>
          <cell r="O55">
            <v>100</v>
          </cell>
          <cell r="P55">
            <v>50</v>
          </cell>
          <cell r="Q55">
            <v>30</v>
          </cell>
          <cell r="R55">
            <v>180</v>
          </cell>
          <cell r="S55">
            <v>0</v>
          </cell>
          <cell r="T55">
            <v>100</v>
          </cell>
          <cell r="U55">
            <v>100</v>
          </cell>
          <cell r="V55">
            <v>200</v>
          </cell>
          <cell r="W55">
            <v>400</v>
          </cell>
        </row>
        <row r="56">
          <cell r="C56" t="str">
            <v>HERMES</v>
          </cell>
          <cell r="D56">
            <v>0</v>
          </cell>
          <cell r="E56">
            <v>13</v>
          </cell>
          <cell r="F56">
            <v>30</v>
          </cell>
          <cell r="G56">
            <v>0</v>
          </cell>
          <cell r="H56">
            <v>43</v>
          </cell>
          <cell r="I56">
            <v>0</v>
          </cell>
          <cell r="J56">
            <v>21.87</v>
          </cell>
          <cell r="K56">
            <v>125.13</v>
          </cell>
          <cell r="L56">
            <v>0</v>
          </cell>
          <cell r="M56">
            <v>147</v>
          </cell>
          <cell r="N56">
            <v>0</v>
          </cell>
          <cell r="O56">
            <v>150</v>
          </cell>
          <cell r="P56">
            <v>200</v>
          </cell>
          <cell r="Q56">
            <v>200</v>
          </cell>
          <cell r="R56">
            <v>550</v>
          </cell>
          <cell r="S56">
            <v>0</v>
          </cell>
          <cell r="T56">
            <v>100</v>
          </cell>
          <cell r="U56">
            <v>75</v>
          </cell>
          <cell r="V56">
            <v>0</v>
          </cell>
          <cell r="W56">
            <v>175</v>
          </cell>
        </row>
        <row r="57">
          <cell r="C57" t="str">
            <v>ADAGIO</v>
          </cell>
          <cell r="D57">
            <v>0</v>
          </cell>
          <cell r="E57">
            <v>134.0000014975667</v>
          </cell>
          <cell r="F57">
            <v>0</v>
          </cell>
          <cell r="G57">
            <v>0</v>
          </cell>
          <cell r="H57">
            <v>134.0000014975667</v>
          </cell>
          <cell r="I57">
            <v>0</v>
          </cell>
          <cell r="J57">
            <v>133.99</v>
          </cell>
          <cell r="K57">
            <v>0</v>
          </cell>
          <cell r="L57">
            <v>0</v>
          </cell>
          <cell r="M57">
            <v>133.99</v>
          </cell>
          <cell r="N57">
            <v>0</v>
          </cell>
          <cell r="O57">
            <v>0</v>
          </cell>
          <cell r="P57">
            <v>0</v>
          </cell>
          <cell r="Q57">
            <v>0</v>
          </cell>
          <cell r="R57">
            <v>0</v>
          </cell>
          <cell r="S57">
            <v>0</v>
          </cell>
          <cell r="T57">
            <v>0</v>
          </cell>
          <cell r="U57">
            <v>0</v>
          </cell>
          <cell r="V57">
            <v>0</v>
          </cell>
          <cell r="W57">
            <v>0</v>
          </cell>
        </row>
        <row r="58">
          <cell r="C58" t="str">
            <v>REFONTE BACK OFFICE PRETS EMPRUNTS</v>
          </cell>
          <cell r="D58">
            <v>0</v>
          </cell>
          <cell r="E58">
            <v>0</v>
          </cell>
          <cell r="F58">
            <v>0</v>
          </cell>
          <cell r="G58">
            <v>9</v>
          </cell>
          <cell r="H58">
            <v>9</v>
          </cell>
          <cell r="I58">
            <v>0</v>
          </cell>
          <cell r="J58">
            <v>0</v>
          </cell>
          <cell r="K58">
            <v>0</v>
          </cell>
          <cell r="L58">
            <v>0</v>
          </cell>
          <cell r="M58">
            <v>0</v>
          </cell>
          <cell r="N58">
            <v>0</v>
          </cell>
          <cell r="O58">
            <v>0</v>
          </cell>
          <cell r="P58">
            <v>0</v>
          </cell>
          <cell r="Q58">
            <v>400</v>
          </cell>
          <cell r="R58">
            <v>400</v>
          </cell>
          <cell r="S58">
            <v>0</v>
          </cell>
          <cell r="T58">
            <v>0</v>
          </cell>
          <cell r="U58">
            <v>0</v>
          </cell>
          <cell r="V58">
            <v>0</v>
          </cell>
          <cell r="W58">
            <v>0</v>
          </cell>
        </row>
        <row r="59">
          <cell r="C59" t="str">
            <v>SENTRY</v>
          </cell>
          <cell r="D59">
            <v>0</v>
          </cell>
          <cell r="E59">
            <v>0</v>
          </cell>
          <cell r="F59">
            <v>49</v>
          </cell>
          <cell r="G59">
            <v>0</v>
          </cell>
          <cell r="H59">
            <v>49</v>
          </cell>
          <cell r="I59">
            <v>0</v>
          </cell>
          <cell r="J59">
            <v>0</v>
          </cell>
          <cell r="K59">
            <v>102</v>
          </cell>
          <cell r="L59">
            <v>0</v>
          </cell>
          <cell r="M59">
            <v>102</v>
          </cell>
          <cell r="N59">
            <v>0</v>
          </cell>
          <cell r="O59">
            <v>0</v>
          </cell>
          <cell r="P59">
            <v>300</v>
          </cell>
          <cell r="Q59">
            <v>0</v>
          </cell>
          <cell r="R59">
            <v>300</v>
          </cell>
          <cell r="S59">
            <v>0</v>
          </cell>
          <cell r="T59">
            <v>50</v>
          </cell>
          <cell r="U59">
            <v>50</v>
          </cell>
          <cell r="V59">
            <v>0</v>
          </cell>
          <cell r="W59">
            <v>100</v>
          </cell>
        </row>
        <row r="60">
          <cell r="C60" t="str">
            <v>SUMMIT CLIENTELE A VOIR</v>
          </cell>
          <cell r="D60">
            <v>0</v>
          </cell>
          <cell r="E60">
            <v>0</v>
          </cell>
          <cell r="F60">
            <v>0</v>
          </cell>
          <cell r="G60">
            <v>11.5</v>
          </cell>
          <cell r="H60">
            <v>11.5</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row>
        <row r="61">
          <cell r="C61" t="str">
            <v>PRIMORDIA</v>
          </cell>
          <cell r="D61">
            <v>0</v>
          </cell>
          <cell r="E61">
            <v>10</v>
          </cell>
          <cell r="F61">
            <v>0</v>
          </cell>
          <cell r="G61">
            <v>0</v>
          </cell>
          <cell r="H61">
            <v>10</v>
          </cell>
          <cell r="I61">
            <v>0</v>
          </cell>
          <cell r="J61">
            <v>20</v>
          </cell>
          <cell r="K61">
            <v>0</v>
          </cell>
          <cell r="L61">
            <v>0</v>
          </cell>
          <cell r="M61">
            <v>20</v>
          </cell>
          <cell r="N61">
            <v>0</v>
          </cell>
          <cell r="O61">
            <v>25</v>
          </cell>
          <cell r="P61">
            <v>75</v>
          </cell>
          <cell r="Q61">
            <v>0</v>
          </cell>
          <cell r="R61">
            <v>100</v>
          </cell>
          <cell r="S61">
            <v>0</v>
          </cell>
          <cell r="T61">
            <v>25</v>
          </cell>
          <cell r="U61">
            <v>0</v>
          </cell>
          <cell r="V61">
            <v>0</v>
          </cell>
          <cell r="W61">
            <v>25</v>
          </cell>
        </row>
        <row r="62">
          <cell r="C62" t="str">
            <v>MARCHE MONETAIRE</v>
          </cell>
          <cell r="D62">
            <v>0</v>
          </cell>
          <cell r="E62">
            <v>16.999999964376912</v>
          </cell>
          <cell r="F62">
            <v>0</v>
          </cell>
          <cell r="G62">
            <v>0</v>
          </cell>
          <cell r="H62">
            <v>16.999999964376912</v>
          </cell>
          <cell r="I62">
            <v>0</v>
          </cell>
          <cell r="J62">
            <v>18</v>
          </cell>
          <cell r="K62">
            <v>0</v>
          </cell>
          <cell r="L62">
            <v>0</v>
          </cell>
          <cell r="M62">
            <v>18</v>
          </cell>
          <cell r="N62">
            <v>0</v>
          </cell>
          <cell r="O62">
            <v>0</v>
          </cell>
          <cell r="P62">
            <v>0</v>
          </cell>
          <cell r="Q62">
            <v>0</v>
          </cell>
          <cell r="R62">
            <v>0</v>
          </cell>
          <cell r="S62">
            <v>0</v>
          </cell>
          <cell r="T62">
            <v>100</v>
          </cell>
          <cell r="U62">
            <v>0</v>
          </cell>
          <cell r="V62">
            <v>0</v>
          </cell>
          <cell r="W62">
            <v>100</v>
          </cell>
        </row>
        <row r="63">
          <cell r="C63" t="str">
            <v>SUMMIT TCI MIDDLE OFFICE</v>
          </cell>
          <cell r="D63">
            <v>0</v>
          </cell>
          <cell r="E63">
            <v>0</v>
          </cell>
          <cell r="F63">
            <v>0</v>
          </cell>
          <cell r="G63">
            <v>6</v>
          </cell>
          <cell r="H63">
            <v>6</v>
          </cell>
          <cell r="I63">
            <v>0</v>
          </cell>
          <cell r="J63">
            <v>0</v>
          </cell>
          <cell r="K63">
            <v>0</v>
          </cell>
          <cell r="L63">
            <v>7.63</v>
          </cell>
          <cell r="M63">
            <v>7.63</v>
          </cell>
          <cell r="N63">
            <v>0</v>
          </cell>
          <cell r="O63">
            <v>0</v>
          </cell>
          <cell r="P63">
            <v>0</v>
          </cell>
          <cell r="Q63">
            <v>0</v>
          </cell>
          <cell r="R63">
            <v>0</v>
          </cell>
          <cell r="S63">
            <v>0</v>
          </cell>
          <cell r="T63">
            <v>0</v>
          </cell>
          <cell r="U63">
            <v>0</v>
          </cell>
          <cell r="V63">
            <v>350</v>
          </cell>
          <cell r="W63">
            <v>350</v>
          </cell>
        </row>
        <row r="64">
          <cell r="C64" t="str">
            <v>SAUVEGARDE</v>
          </cell>
          <cell r="D64">
            <v>0</v>
          </cell>
          <cell r="E64">
            <v>0</v>
          </cell>
          <cell r="F64">
            <v>0</v>
          </cell>
          <cell r="G64">
            <v>0</v>
          </cell>
          <cell r="H64">
            <v>0</v>
          </cell>
          <cell r="I64">
            <v>0</v>
          </cell>
          <cell r="J64">
            <v>0</v>
          </cell>
          <cell r="K64">
            <v>0</v>
          </cell>
          <cell r="L64">
            <v>0</v>
          </cell>
          <cell r="M64">
            <v>0</v>
          </cell>
          <cell r="N64">
            <v>0</v>
          </cell>
          <cell r="O64">
            <v>0</v>
          </cell>
          <cell r="P64">
            <v>0</v>
          </cell>
          <cell r="Q64">
            <v>150</v>
          </cell>
          <cell r="R64">
            <v>150</v>
          </cell>
          <cell r="S64">
            <v>0</v>
          </cell>
          <cell r="T64">
            <v>0</v>
          </cell>
          <cell r="U64">
            <v>0</v>
          </cell>
          <cell r="V64">
            <v>0</v>
          </cell>
          <cell r="W64">
            <v>0</v>
          </cell>
        </row>
        <row r="65">
          <cell r="C65" t="str">
            <v>WARRANTS</v>
          </cell>
          <cell r="D65">
            <v>0</v>
          </cell>
          <cell r="E65">
            <v>0</v>
          </cell>
          <cell r="F65">
            <v>0</v>
          </cell>
          <cell r="G65">
            <v>0</v>
          </cell>
          <cell r="H65">
            <v>0</v>
          </cell>
          <cell r="I65">
            <v>0</v>
          </cell>
          <cell r="J65">
            <v>0</v>
          </cell>
          <cell r="K65">
            <v>0</v>
          </cell>
          <cell r="L65">
            <v>0</v>
          </cell>
          <cell r="M65">
            <v>0</v>
          </cell>
          <cell r="N65">
            <v>0</v>
          </cell>
          <cell r="O65">
            <v>0</v>
          </cell>
          <cell r="P65">
            <v>0</v>
          </cell>
          <cell r="Q65">
            <v>1000</v>
          </cell>
          <cell r="R65">
            <v>1000</v>
          </cell>
          <cell r="S65">
            <v>0</v>
          </cell>
          <cell r="T65">
            <v>0</v>
          </cell>
          <cell r="U65">
            <v>0</v>
          </cell>
          <cell r="V65">
            <v>0</v>
          </cell>
          <cell r="W65">
            <v>0</v>
          </cell>
        </row>
        <row r="66">
          <cell r="C66" t="str">
            <v>REFONTE BACK OFFICE ACTION</v>
          </cell>
          <cell r="D66">
            <v>0</v>
          </cell>
          <cell r="E66">
            <v>0</v>
          </cell>
          <cell r="F66">
            <v>0</v>
          </cell>
          <cell r="G66">
            <v>0</v>
          </cell>
          <cell r="H66">
            <v>0</v>
          </cell>
          <cell r="I66">
            <v>0</v>
          </cell>
          <cell r="J66">
            <v>0</v>
          </cell>
          <cell r="K66">
            <v>0</v>
          </cell>
          <cell r="L66">
            <v>0</v>
          </cell>
          <cell r="M66">
            <v>0</v>
          </cell>
          <cell r="N66">
            <v>0</v>
          </cell>
          <cell r="O66">
            <v>0</v>
          </cell>
          <cell r="P66">
            <v>0</v>
          </cell>
          <cell r="Q66">
            <v>400</v>
          </cell>
          <cell r="R66">
            <v>400</v>
          </cell>
          <cell r="S66">
            <v>0</v>
          </cell>
          <cell r="T66">
            <v>0</v>
          </cell>
          <cell r="U66">
            <v>0</v>
          </cell>
          <cell r="V66">
            <v>0</v>
          </cell>
          <cell r="W66">
            <v>0</v>
          </cell>
        </row>
        <row r="67">
          <cell r="C67" t="str">
            <v>ARBITRAGE</v>
          </cell>
          <cell r="D67">
            <v>0</v>
          </cell>
          <cell r="E67">
            <v>0</v>
          </cell>
          <cell r="F67">
            <v>0</v>
          </cell>
          <cell r="G67">
            <v>0</v>
          </cell>
          <cell r="H67">
            <v>0</v>
          </cell>
          <cell r="I67">
            <v>0</v>
          </cell>
          <cell r="J67">
            <v>0</v>
          </cell>
          <cell r="K67">
            <v>0</v>
          </cell>
          <cell r="L67">
            <v>0</v>
          </cell>
          <cell r="M67">
            <v>0</v>
          </cell>
          <cell r="N67">
            <v>0</v>
          </cell>
          <cell r="O67">
            <v>0</v>
          </cell>
          <cell r="P67">
            <v>0</v>
          </cell>
          <cell r="Q67">
            <v>-600</v>
          </cell>
          <cell r="R67">
            <v>-600</v>
          </cell>
          <cell r="S67">
            <v>0</v>
          </cell>
          <cell r="T67">
            <v>0</v>
          </cell>
          <cell r="U67">
            <v>0</v>
          </cell>
          <cell r="V67">
            <v>0</v>
          </cell>
          <cell r="W67">
            <v>0</v>
          </cell>
        </row>
        <row r="68">
          <cell r="C68" t="str">
            <v>PEA GARANTI</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200</v>
          </cell>
          <cell r="V68">
            <v>0</v>
          </cell>
          <cell r="W68">
            <v>200</v>
          </cell>
        </row>
        <row r="69">
          <cell r="C69" t="str">
            <v>SOPHIS OTC FRONT OFFICE</v>
          </cell>
          <cell r="D69">
            <v>0</v>
          </cell>
          <cell r="E69">
            <v>0</v>
          </cell>
          <cell r="F69">
            <v>0</v>
          </cell>
          <cell r="G69">
            <v>0</v>
          </cell>
          <cell r="H69">
            <v>0</v>
          </cell>
          <cell r="I69">
            <v>0</v>
          </cell>
          <cell r="J69">
            <v>0</v>
          </cell>
          <cell r="K69">
            <v>0</v>
          </cell>
          <cell r="L69">
            <v>0</v>
          </cell>
          <cell r="M69">
            <v>0</v>
          </cell>
          <cell r="N69">
            <v>0</v>
          </cell>
          <cell r="O69">
            <v>200</v>
          </cell>
          <cell r="P69">
            <v>0</v>
          </cell>
          <cell r="Q69">
            <v>0</v>
          </cell>
          <cell r="R69">
            <v>200</v>
          </cell>
          <cell r="S69">
            <v>0</v>
          </cell>
          <cell r="T69">
            <v>0</v>
          </cell>
          <cell r="U69">
            <v>0</v>
          </cell>
          <cell r="V69">
            <v>0</v>
          </cell>
          <cell r="W69">
            <v>0</v>
          </cell>
        </row>
        <row r="70">
          <cell r="C70" t="str">
            <v>SOPHIS OTC BACK OFFICE</v>
          </cell>
          <cell r="D70">
            <v>0</v>
          </cell>
          <cell r="E70">
            <v>0</v>
          </cell>
          <cell r="F70">
            <v>0</v>
          </cell>
          <cell r="G70">
            <v>0</v>
          </cell>
          <cell r="H70">
            <v>0</v>
          </cell>
          <cell r="I70">
            <v>0</v>
          </cell>
          <cell r="J70">
            <v>0</v>
          </cell>
          <cell r="K70">
            <v>0</v>
          </cell>
          <cell r="L70">
            <v>0</v>
          </cell>
          <cell r="M70">
            <v>0</v>
          </cell>
          <cell r="N70">
            <v>0</v>
          </cell>
          <cell r="O70">
            <v>0</v>
          </cell>
          <cell r="P70">
            <v>0</v>
          </cell>
          <cell r="Q70">
            <v>400</v>
          </cell>
          <cell r="R70">
            <v>400</v>
          </cell>
          <cell r="S70">
            <v>0</v>
          </cell>
          <cell r="T70">
            <v>0</v>
          </cell>
          <cell r="U70">
            <v>0</v>
          </cell>
          <cell r="V70">
            <v>400</v>
          </cell>
          <cell r="W70">
            <v>400</v>
          </cell>
        </row>
        <row r="71">
          <cell r="C71" t="str">
            <v>TRAVAUX DIVERS</v>
          </cell>
          <cell r="D71">
            <v>0</v>
          </cell>
          <cell r="E71">
            <v>0</v>
          </cell>
          <cell r="F71">
            <v>0</v>
          </cell>
          <cell r="G71">
            <v>0</v>
          </cell>
          <cell r="H71">
            <v>0</v>
          </cell>
          <cell r="I71">
            <v>35.71</v>
          </cell>
          <cell r="J71">
            <v>1001</v>
          </cell>
          <cell r="K71">
            <v>0</v>
          </cell>
          <cell r="L71">
            <v>530</v>
          </cell>
          <cell r="M71">
            <v>1566.71</v>
          </cell>
          <cell r="N71">
            <v>0</v>
          </cell>
          <cell r="O71">
            <v>0</v>
          </cell>
          <cell r="P71">
            <v>0</v>
          </cell>
          <cell r="Q71">
            <v>0</v>
          </cell>
          <cell r="R71">
            <v>0</v>
          </cell>
          <cell r="S71">
            <v>0</v>
          </cell>
          <cell r="T71">
            <v>1195</v>
          </cell>
          <cell r="U71">
            <v>50</v>
          </cell>
          <cell r="V71">
            <v>835</v>
          </cell>
          <cell r="W71">
            <v>2080</v>
          </cell>
        </row>
        <row r="72">
          <cell r="C72" t="str">
            <v>FOTCI 1</v>
          </cell>
          <cell r="D72">
            <v>0</v>
          </cell>
          <cell r="E72">
            <v>0</v>
          </cell>
          <cell r="F72">
            <v>0</v>
          </cell>
          <cell r="G72">
            <v>0</v>
          </cell>
          <cell r="H72">
            <v>0</v>
          </cell>
          <cell r="I72">
            <v>0</v>
          </cell>
          <cell r="J72">
            <v>107.31</v>
          </cell>
          <cell r="K72">
            <v>177.69</v>
          </cell>
          <cell r="L72">
            <v>0</v>
          </cell>
          <cell r="M72">
            <v>285</v>
          </cell>
          <cell r="N72">
            <v>0</v>
          </cell>
          <cell r="O72">
            <v>0</v>
          </cell>
          <cell r="P72">
            <v>0</v>
          </cell>
          <cell r="Q72">
            <v>0</v>
          </cell>
          <cell r="R72">
            <v>0</v>
          </cell>
          <cell r="S72">
            <v>0</v>
          </cell>
          <cell r="T72">
            <v>100</v>
          </cell>
          <cell r="U72">
            <v>50</v>
          </cell>
          <cell r="V72">
            <v>0</v>
          </cell>
          <cell r="W72">
            <v>150</v>
          </cell>
        </row>
        <row r="73">
          <cell r="C73" t="str">
            <v>FOTCI 2-STRADA</v>
          </cell>
          <cell r="D73">
            <v>0</v>
          </cell>
          <cell r="E73">
            <v>0</v>
          </cell>
          <cell r="F73">
            <v>0</v>
          </cell>
          <cell r="G73">
            <v>0</v>
          </cell>
          <cell r="H73">
            <v>0</v>
          </cell>
          <cell r="I73">
            <v>0</v>
          </cell>
          <cell r="J73">
            <v>181.27</v>
          </cell>
          <cell r="K73">
            <v>274.73</v>
          </cell>
          <cell r="L73">
            <v>0</v>
          </cell>
          <cell r="M73">
            <v>456</v>
          </cell>
          <cell r="N73">
            <v>0</v>
          </cell>
          <cell r="O73">
            <v>0</v>
          </cell>
          <cell r="P73">
            <v>0</v>
          </cell>
          <cell r="Q73">
            <v>0</v>
          </cell>
          <cell r="R73">
            <v>0</v>
          </cell>
          <cell r="S73">
            <v>0</v>
          </cell>
          <cell r="T73">
            <v>200</v>
          </cell>
          <cell r="U73">
            <v>350</v>
          </cell>
          <cell r="V73">
            <v>0</v>
          </cell>
          <cell r="W73">
            <v>550</v>
          </cell>
        </row>
        <row r="74">
          <cell r="C74" t="str">
            <v>INTERNET CLIENT</v>
          </cell>
          <cell r="D74">
            <v>0</v>
          </cell>
          <cell r="E74">
            <v>0</v>
          </cell>
          <cell r="F74">
            <v>0</v>
          </cell>
          <cell r="G74">
            <v>0</v>
          </cell>
          <cell r="H74">
            <v>0</v>
          </cell>
          <cell r="I74">
            <v>0</v>
          </cell>
          <cell r="J74">
            <v>254.5</v>
          </cell>
          <cell r="K74">
            <v>267.74</v>
          </cell>
          <cell r="L74">
            <v>1388.54</v>
          </cell>
          <cell r="M74">
            <v>1910.78</v>
          </cell>
          <cell r="N74">
            <v>0</v>
          </cell>
          <cell r="O74">
            <v>0</v>
          </cell>
          <cell r="P74">
            <v>0</v>
          </cell>
          <cell r="Q74">
            <v>0</v>
          </cell>
          <cell r="R74">
            <v>0</v>
          </cell>
          <cell r="S74">
            <v>0</v>
          </cell>
          <cell r="T74">
            <v>330</v>
          </cell>
          <cell r="U74">
            <v>520</v>
          </cell>
          <cell r="V74">
            <v>653</v>
          </cell>
          <cell r="W74">
            <v>1503</v>
          </cell>
        </row>
        <row r="75">
          <cell r="C75" t="str">
            <v>NEGOCIATION ELECTRONIQUE</v>
          </cell>
          <cell r="D75">
            <v>0</v>
          </cell>
          <cell r="E75">
            <v>0</v>
          </cell>
          <cell r="F75">
            <v>0</v>
          </cell>
          <cell r="G75">
            <v>0</v>
          </cell>
          <cell r="H75">
            <v>0</v>
          </cell>
          <cell r="I75">
            <v>0</v>
          </cell>
          <cell r="J75">
            <v>262.92</v>
          </cell>
          <cell r="K75">
            <v>0</v>
          </cell>
          <cell r="L75">
            <v>177.09</v>
          </cell>
          <cell r="M75">
            <v>440.01</v>
          </cell>
          <cell r="N75">
            <v>0</v>
          </cell>
          <cell r="O75">
            <v>0</v>
          </cell>
          <cell r="P75">
            <v>0</v>
          </cell>
          <cell r="Q75">
            <v>0</v>
          </cell>
          <cell r="R75">
            <v>0</v>
          </cell>
          <cell r="S75">
            <v>0</v>
          </cell>
          <cell r="T75">
            <v>300</v>
          </cell>
          <cell r="U75">
            <v>100</v>
          </cell>
          <cell r="V75">
            <v>250</v>
          </cell>
          <cell r="W75">
            <v>650</v>
          </cell>
        </row>
        <row r="76">
          <cell r="C76" t="str">
            <v>FILIERES</v>
          </cell>
          <cell r="D76">
            <v>0</v>
          </cell>
          <cell r="E76">
            <v>0</v>
          </cell>
          <cell r="F76">
            <v>0</v>
          </cell>
          <cell r="G76">
            <v>0</v>
          </cell>
          <cell r="H76">
            <v>0</v>
          </cell>
          <cell r="I76">
            <v>0</v>
          </cell>
          <cell r="J76">
            <v>0</v>
          </cell>
          <cell r="K76">
            <v>430</v>
          </cell>
          <cell r="L76">
            <v>0</v>
          </cell>
          <cell r="M76">
            <v>430</v>
          </cell>
          <cell r="N76">
            <v>0</v>
          </cell>
          <cell r="O76">
            <v>0</v>
          </cell>
          <cell r="P76">
            <v>0</v>
          </cell>
          <cell r="Q76">
            <v>0</v>
          </cell>
          <cell r="R76">
            <v>0</v>
          </cell>
          <cell r="S76">
            <v>0</v>
          </cell>
          <cell r="T76">
            <v>0</v>
          </cell>
          <cell r="U76">
            <v>220</v>
          </cell>
          <cell r="V76">
            <v>0</v>
          </cell>
          <cell r="W76">
            <v>220</v>
          </cell>
        </row>
        <row r="77">
          <cell r="C77" t="str">
            <v>TRANSVERSAL</v>
          </cell>
          <cell r="D77">
            <v>0</v>
          </cell>
          <cell r="E77">
            <v>0</v>
          </cell>
          <cell r="F77">
            <v>0</v>
          </cell>
          <cell r="G77">
            <v>0</v>
          </cell>
          <cell r="H77">
            <v>0</v>
          </cell>
          <cell r="I77">
            <v>0</v>
          </cell>
          <cell r="J77">
            <v>0</v>
          </cell>
          <cell r="K77">
            <v>526</v>
          </cell>
          <cell r="L77">
            <v>0</v>
          </cell>
          <cell r="M77">
            <v>526</v>
          </cell>
          <cell r="N77">
            <v>0</v>
          </cell>
          <cell r="O77">
            <v>0</v>
          </cell>
          <cell r="P77">
            <v>0</v>
          </cell>
          <cell r="Q77">
            <v>0</v>
          </cell>
          <cell r="R77">
            <v>0</v>
          </cell>
          <cell r="S77">
            <v>0</v>
          </cell>
          <cell r="T77">
            <v>0</v>
          </cell>
          <cell r="U77">
            <v>440</v>
          </cell>
          <cell r="V77">
            <v>220</v>
          </cell>
          <cell r="W77">
            <v>660</v>
          </cell>
        </row>
        <row r="78">
          <cell r="C78" t="str">
            <v>EXPLOITATION HORS 3 RLF</v>
          </cell>
          <cell r="D78">
            <v>0</v>
          </cell>
          <cell r="E78">
            <v>0</v>
          </cell>
          <cell r="F78">
            <v>0</v>
          </cell>
          <cell r="G78">
            <v>0</v>
          </cell>
          <cell r="H78">
            <v>0</v>
          </cell>
          <cell r="I78">
            <v>3672.81</v>
          </cell>
          <cell r="J78">
            <v>488.26</v>
          </cell>
          <cell r="K78">
            <v>0</v>
          </cell>
          <cell r="L78">
            <v>0</v>
          </cell>
          <cell r="M78">
            <v>4161.07</v>
          </cell>
          <cell r="N78">
            <v>0</v>
          </cell>
          <cell r="O78">
            <v>0</v>
          </cell>
          <cell r="P78">
            <v>0</v>
          </cell>
          <cell r="Q78">
            <v>0</v>
          </cell>
          <cell r="R78">
            <v>0</v>
          </cell>
          <cell r="S78">
            <v>3400</v>
          </cell>
          <cell r="T78">
            <v>700</v>
          </cell>
          <cell r="U78">
            <v>0</v>
          </cell>
          <cell r="V78">
            <v>0</v>
          </cell>
          <cell r="W78">
            <v>4100</v>
          </cell>
        </row>
        <row r="79">
          <cell r="C79" t="str">
            <v>PAYE</v>
          </cell>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10</v>
          </cell>
          <cell r="U79">
            <v>0</v>
          </cell>
          <cell r="V79">
            <v>0</v>
          </cell>
          <cell r="W79">
            <v>10</v>
          </cell>
        </row>
        <row r="80">
          <cell r="C80" t="str">
            <v>THEMIS</v>
          </cell>
          <cell r="D80">
            <v>0</v>
          </cell>
          <cell r="E80">
            <v>0</v>
          </cell>
          <cell r="F80">
            <v>0</v>
          </cell>
          <cell r="G80">
            <v>0</v>
          </cell>
          <cell r="H80">
            <v>0</v>
          </cell>
          <cell r="I80">
            <v>57.94</v>
          </cell>
          <cell r="J80">
            <v>0</v>
          </cell>
          <cell r="K80">
            <v>0</v>
          </cell>
          <cell r="L80">
            <v>5</v>
          </cell>
          <cell r="M80">
            <v>62.94</v>
          </cell>
          <cell r="N80">
            <v>0</v>
          </cell>
          <cell r="O80">
            <v>0</v>
          </cell>
          <cell r="P80">
            <v>0</v>
          </cell>
          <cell r="Q80">
            <v>0</v>
          </cell>
          <cell r="R80">
            <v>0</v>
          </cell>
          <cell r="S80">
            <v>0</v>
          </cell>
          <cell r="T80">
            <v>0</v>
          </cell>
          <cell r="U80">
            <v>0</v>
          </cell>
          <cell r="V80">
            <v>0</v>
          </cell>
          <cell r="W80">
            <v>0</v>
          </cell>
        </row>
        <row r="81">
          <cell r="C81" t="str">
            <v>UBIX/CLEARVISION</v>
          </cell>
          <cell r="D81">
            <v>0</v>
          </cell>
          <cell r="E81">
            <v>0</v>
          </cell>
          <cell r="F81">
            <v>0</v>
          </cell>
          <cell r="G81">
            <v>0</v>
          </cell>
          <cell r="H81">
            <v>0</v>
          </cell>
          <cell r="I81">
            <v>44.15</v>
          </cell>
          <cell r="J81">
            <v>252</v>
          </cell>
          <cell r="K81">
            <v>0</v>
          </cell>
          <cell r="L81">
            <v>0</v>
          </cell>
          <cell r="M81">
            <v>296.14999999999998</v>
          </cell>
          <cell r="N81">
            <v>0</v>
          </cell>
          <cell r="O81">
            <v>0</v>
          </cell>
          <cell r="P81">
            <v>0</v>
          </cell>
          <cell r="Q81">
            <v>0</v>
          </cell>
          <cell r="R81">
            <v>0</v>
          </cell>
          <cell r="S81">
            <v>0</v>
          </cell>
          <cell r="T81">
            <v>230.00000107102125</v>
          </cell>
          <cell r="U81">
            <v>0</v>
          </cell>
          <cell r="V81">
            <v>0</v>
          </cell>
          <cell r="W81">
            <v>230.00000107102125</v>
          </cell>
        </row>
        <row r="82">
          <cell r="C82" t="str">
            <v>DEVELOPPEMENTS FINANCIERS</v>
          </cell>
          <cell r="D82">
            <v>0</v>
          </cell>
          <cell r="E82">
            <v>0</v>
          </cell>
          <cell r="F82">
            <v>0</v>
          </cell>
          <cell r="G82">
            <v>0</v>
          </cell>
          <cell r="H82">
            <v>0</v>
          </cell>
          <cell r="I82">
            <v>0</v>
          </cell>
          <cell r="J82">
            <v>740.62</v>
          </cell>
          <cell r="K82">
            <v>0</v>
          </cell>
          <cell r="L82">
            <v>0</v>
          </cell>
          <cell r="M82">
            <v>740.62</v>
          </cell>
          <cell r="N82">
            <v>0</v>
          </cell>
          <cell r="O82">
            <v>0</v>
          </cell>
          <cell r="P82">
            <v>0</v>
          </cell>
          <cell r="Q82">
            <v>0</v>
          </cell>
          <cell r="R82">
            <v>0</v>
          </cell>
          <cell r="S82">
            <v>0</v>
          </cell>
          <cell r="T82">
            <v>500</v>
          </cell>
          <cell r="U82">
            <v>850</v>
          </cell>
          <cell r="V82">
            <v>0</v>
          </cell>
          <cell r="W82">
            <v>1350</v>
          </cell>
        </row>
        <row r="83">
          <cell r="C83" t="str">
            <v>HISTORISATION</v>
          </cell>
          <cell r="D83">
            <v>0</v>
          </cell>
          <cell r="E83">
            <v>0</v>
          </cell>
          <cell r="F83">
            <v>0</v>
          </cell>
          <cell r="G83">
            <v>0</v>
          </cell>
          <cell r="H83">
            <v>0</v>
          </cell>
          <cell r="I83">
            <v>0</v>
          </cell>
          <cell r="J83">
            <v>0</v>
          </cell>
          <cell r="K83">
            <v>295</v>
          </cell>
          <cell r="L83">
            <v>0</v>
          </cell>
          <cell r="M83">
            <v>295</v>
          </cell>
          <cell r="N83">
            <v>0</v>
          </cell>
          <cell r="O83">
            <v>0</v>
          </cell>
          <cell r="P83">
            <v>0</v>
          </cell>
          <cell r="Q83">
            <v>0</v>
          </cell>
          <cell r="R83">
            <v>0</v>
          </cell>
          <cell r="S83">
            <v>0</v>
          </cell>
          <cell r="T83">
            <v>0</v>
          </cell>
          <cell r="U83">
            <v>300</v>
          </cell>
          <cell r="V83">
            <v>0</v>
          </cell>
          <cell r="W83">
            <v>300</v>
          </cell>
        </row>
        <row r="84">
          <cell r="C84" t="str">
            <v>GESTION DU TEMPS</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20</v>
          </cell>
          <cell r="U84">
            <v>0</v>
          </cell>
          <cell r="V84">
            <v>0</v>
          </cell>
          <cell r="W84">
            <v>20</v>
          </cell>
        </row>
        <row r="85">
          <cell r="C85" t="str">
            <v>REFONTE B/O ACTIONS  PRETS EMPRUNTS</v>
          </cell>
          <cell r="D85">
            <v>0</v>
          </cell>
          <cell r="E85">
            <v>0</v>
          </cell>
          <cell r="F85">
            <v>0</v>
          </cell>
          <cell r="G85">
            <v>0</v>
          </cell>
          <cell r="H85">
            <v>0</v>
          </cell>
          <cell r="I85">
            <v>0</v>
          </cell>
          <cell r="J85">
            <v>0</v>
          </cell>
          <cell r="K85">
            <v>0</v>
          </cell>
          <cell r="L85">
            <v>113</v>
          </cell>
          <cell r="M85">
            <v>113</v>
          </cell>
          <cell r="N85">
            <v>0</v>
          </cell>
          <cell r="O85">
            <v>0</v>
          </cell>
          <cell r="P85">
            <v>0</v>
          </cell>
          <cell r="Q85">
            <v>0</v>
          </cell>
          <cell r="R85">
            <v>0</v>
          </cell>
          <cell r="S85">
            <v>0</v>
          </cell>
          <cell r="T85">
            <v>0</v>
          </cell>
          <cell r="U85">
            <v>0</v>
          </cell>
          <cell r="V85">
            <v>400</v>
          </cell>
          <cell r="W85">
            <v>400</v>
          </cell>
        </row>
        <row r="86">
          <cell r="C86" t="str">
            <v>BAFI</v>
          </cell>
          <cell r="D86">
            <v>0</v>
          </cell>
          <cell r="E86">
            <v>0</v>
          </cell>
          <cell r="F86">
            <v>0</v>
          </cell>
          <cell r="G86">
            <v>0</v>
          </cell>
          <cell r="H86">
            <v>0</v>
          </cell>
          <cell r="I86">
            <v>0</v>
          </cell>
          <cell r="J86">
            <v>184.12</v>
          </cell>
          <cell r="K86">
            <v>88.55</v>
          </cell>
          <cell r="L86">
            <v>191.22</v>
          </cell>
          <cell r="M86">
            <v>463.89</v>
          </cell>
          <cell r="N86">
            <v>0</v>
          </cell>
          <cell r="O86">
            <v>0</v>
          </cell>
          <cell r="P86">
            <v>0</v>
          </cell>
          <cell r="Q86">
            <v>0</v>
          </cell>
          <cell r="R86">
            <v>0</v>
          </cell>
          <cell r="S86">
            <v>0</v>
          </cell>
          <cell r="T86">
            <v>200</v>
          </cell>
          <cell r="U86">
            <v>225</v>
          </cell>
          <cell r="V86">
            <v>0</v>
          </cell>
          <cell r="W86">
            <v>425</v>
          </cell>
        </row>
        <row r="87">
          <cell r="C87" t="str">
            <v>VALORISATION OPCVM</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50</v>
          </cell>
          <cell r="W87">
            <v>50</v>
          </cell>
        </row>
        <row r="88">
          <cell r="C88" t="str">
            <v xml:space="preserve">PROD RESULTAT/RISQUES </v>
          </cell>
          <cell r="D88">
            <v>0</v>
          </cell>
          <cell r="E88">
            <v>0</v>
          </cell>
          <cell r="F88">
            <v>0</v>
          </cell>
          <cell r="G88">
            <v>0</v>
          </cell>
          <cell r="H88">
            <v>0</v>
          </cell>
          <cell r="I88">
            <v>0</v>
          </cell>
          <cell r="J88">
            <v>0</v>
          </cell>
          <cell r="K88">
            <v>72</v>
          </cell>
          <cell r="L88">
            <v>0</v>
          </cell>
          <cell r="M88">
            <v>72</v>
          </cell>
          <cell r="N88">
            <v>0</v>
          </cell>
          <cell r="O88">
            <v>0</v>
          </cell>
          <cell r="P88">
            <v>0</v>
          </cell>
          <cell r="Q88">
            <v>0</v>
          </cell>
          <cell r="R88">
            <v>0</v>
          </cell>
          <cell r="S88">
            <v>0</v>
          </cell>
          <cell r="T88">
            <v>0</v>
          </cell>
          <cell r="U88">
            <v>0</v>
          </cell>
          <cell r="V88">
            <v>30</v>
          </cell>
          <cell r="W88">
            <v>30</v>
          </cell>
        </row>
        <row r="89">
          <cell r="C89" t="str">
            <v>GESTION FORMATION</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15</v>
          </cell>
          <cell r="W89">
            <v>15</v>
          </cell>
        </row>
        <row r="90">
          <cell r="C90" t="str">
            <v>AUTRES BASE DE DONNEES</v>
          </cell>
          <cell r="D90">
            <v>0</v>
          </cell>
          <cell r="E90">
            <v>0</v>
          </cell>
          <cell r="F90">
            <v>0</v>
          </cell>
          <cell r="G90">
            <v>0</v>
          </cell>
          <cell r="H90">
            <v>0</v>
          </cell>
          <cell r="I90">
            <v>285.22000000000003</v>
          </cell>
          <cell r="J90">
            <v>849</v>
          </cell>
          <cell r="K90">
            <v>0</v>
          </cell>
          <cell r="L90">
            <v>0</v>
          </cell>
          <cell r="M90">
            <v>1134.22</v>
          </cell>
          <cell r="N90">
            <v>0</v>
          </cell>
          <cell r="O90">
            <v>0</v>
          </cell>
          <cell r="P90">
            <v>0</v>
          </cell>
          <cell r="Q90">
            <v>0</v>
          </cell>
          <cell r="R90">
            <v>0</v>
          </cell>
          <cell r="S90">
            <v>0</v>
          </cell>
          <cell r="T90">
            <v>800</v>
          </cell>
          <cell r="U90">
            <v>0</v>
          </cell>
          <cell r="V90">
            <v>0</v>
          </cell>
          <cell r="W90">
            <v>800</v>
          </cell>
        </row>
        <row r="91">
          <cell r="C91" t="str">
            <v>BASE INET</v>
          </cell>
          <cell r="D91">
            <v>0</v>
          </cell>
          <cell r="E91">
            <v>0</v>
          </cell>
          <cell r="F91">
            <v>0</v>
          </cell>
          <cell r="G91">
            <v>0</v>
          </cell>
          <cell r="H91">
            <v>0</v>
          </cell>
          <cell r="I91">
            <v>0</v>
          </cell>
          <cell r="J91">
            <v>10.3</v>
          </cell>
          <cell r="K91">
            <v>11.77</v>
          </cell>
          <cell r="L91">
            <v>33.83</v>
          </cell>
          <cell r="M91">
            <v>55.9</v>
          </cell>
          <cell r="N91">
            <v>0</v>
          </cell>
          <cell r="O91">
            <v>0</v>
          </cell>
          <cell r="P91">
            <v>0</v>
          </cell>
          <cell r="Q91">
            <v>0</v>
          </cell>
          <cell r="R91">
            <v>0</v>
          </cell>
          <cell r="S91">
            <v>0</v>
          </cell>
          <cell r="T91">
            <v>0</v>
          </cell>
          <cell r="U91">
            <v>0</v>
          </cell>
          <cell r="V91">
            <v>430</v>
          </cell>
          <cell r="W91">
            <v>430</v>
          </cell>
        </row>
        <row r="92">
          <cell r="C92" t="str">
            <v>EXPLOITATION 3RLF</v>
          </cell>
          <cell r="D92">
            <v>0</v>
          </cell>
          <cell r="E92">
            <v>0</v>
          </cell>
          <cell r="F92">
            <v>0</v>
          </cell>
          <cell r="G92">
            <v>0</v>
          </cell>
          <cell r="H92">
            <v>0</v>
          </cell>
          <cell r="I92">
            <v>1775.55</v>
          </cell>
          <cell r="J92">
            <v>0</v>
          </cell>
          <cell r="K92">
            <v>0</v>
          </cell>
          <cell r="L92">
            <v>0</v>
          </cell>
          <cell r="M92">
            <v>1775.55</v>
          </cell>
          <cell r="N92">
            <v>0</v>
          </cell>
          <cell r="O92">
            <v>0</v>
          </cell>
          <cell r="P92">
            <v>0</v>
          </cell>
          <cell r="Q92">
            <v>0</v>
          </cell>
          <cell r="R92">
            <v>0</v>
          </cell>
          <cell r="S92">
            <v>0</v>
          </cell>
          <cell r="T92">
            <v>0</v>
          </cell>
          <cell r="U92">
            <v>0</v>
          </cell>
          <cell r="V92">
            <v>0</v>
          </cell>
          <cell r="W92">
            <v>0</v>
          </cell>
        </row>
        <row r="93">
          <cell r="C93" t="str">
            <v>SUMMIT PRODUITS COMPLEXES BACK OFFICE</v>
          </cell>
          <cell r="D93">
            <v>0</v>
          </cell>
          <cell r="E93">
            <v>0</v>
          </cell>
          <cell r="F93">
            <v>0</v>
          </cell>
          <cell r="G93">
            <v>0</v>
          </cell>
          <cell r="H93">
            <v>0</v>
          </cell>
          <cell r="I93">
            <v>0</v>
          </cell>
          <cell r="J93">
            <v>160</v>
          </cell>
          <cell r="K93">
            <v>0</v>
          </cell>
          <cell r="L93">
            <v>0</v>
          </cell>
          <cell r="M93">
            <v>160</v>
          </cell>
          <cell r="N93">
            <v>0</v>
          </cell>
          <cell r="O93">
            <v>0</v>
          </cell>
          <cell r="P93">
            <v>0</v>
          </cell>
          <cell r="Q93">
            <v>0</v>
          </cell>
          <cell r="R93">
            <v>0</v>
          </cell>
          <cell r="S93">
            <v>0</v>
          </cell>
          <cell r="T93">
            <v>100</v>
          </cell>
          <cell r="U93">
            <v>100</v>
          </cell>
          <cell r="V93">
            <v>0</v>
          </cell>
          <cell r="W93">
            <v>200</v>
          </cell>
        </row>
        <row r="94">
          <cell r="C94" t="str">
            <v>EXPLOITATION CITI-ES1</v>
          </cell>
          <cell r="D94">
            <v>0</v>
          </cell>
          <cell r="E94">
            <v>0</v>
          </cell>
          <cell r="F94">
            <v>0</v>
          </cell>
          <cell r="G94">
            <v>0</v>
          </cell>
          <cell r="H94">
            <v>0</v>
          </cell>
          <cell r="I94">
            <v>2358.27</v>
          </cell>
          <cell r="J94">
            <v>0</v>
          </cell>
          <cell r="K94">
            <v>0</v>
          </cell>
          <cell r="L94">
            <v>0</v>
          </cell>
          <cell r="M94">
            <v>2358.27</v>
          </cell>
          <cell r="N94">
            <v>0</v>
          </cell>
          <cell r="O94">
            <v>0</v>
          </cell>
          <cell r="P94">
            <v>0</v>
          </cell>
          <cell r="Q94">
            <v>0</v>
          </cell>
          <cell r="R94">
            <v>0</v>
          </cell>
          <cell r="S94">
            <v>3000</v>
          </cell>
          <cell r="T94">
            <v>0</v>
          </cell>
          <cell r="U94">
            <v>0</v>
          </cell>
          <cell r="V94">
            <v>0</v>
          </cell>
          <cell r="W94">
            <v>3000</v>
          </cell>
        </row>
        <row r="95">
          <cell r="C95" t="str">
            <v>COMMERCIAL LENDING</v>
          </cell>
          <cell r="D95">
            <v>0</v>
          </cell>
          <cell r="E95">
            <v>0</v>
          </cell>
          <cell r="F95">
            <v>0</v>
          </cell>
          <cell r="G95">
            <v>0</v>
          </cell>
          <cell r="H95">
            <v>0</v>
          </cell>
          <cell r="I95">
            <v>31.54</v>
          </cell>
          <cell r="J95">
            <v>147.83000000000001</v>
          </cell>
          <cell r="K95">
            <v>137.59</v>
          </cell>
          <cell r="L95">
            <v>507.16</v>
          </cell>
          <cell r="M95">
            <v>824.12000000000012</v>
          </cell>
          <cell r="N95">
            <v>0</v>
          </cell>
          <cell r="O95">
            <v>0</v>
          </cell>
          <cell r="P95">
            <v>0</v>
          </cell>
          <cell r="Q95">
            <v>0</v>
          </cell>
          <cell r="R95">
            <v>0</v>
          </cell>
          <cell r="S95">
            <v>20</v>
          </cell>
          <cell r="T95">
            <v>300</v>
          </cell>
          <cell r="U95">
            <v>0</v>
          </cell>
          <cell r="V95">
            <v>0</v>
          </cell>
          <cell r="W95">
            <v>320</v>
          </cell>
        </row>
        <row r="96">
          <cell r="C96" t="str">
            <v>LIBRAIRIES FINANCIERES ARM</v>
          </cell>
          <cell r="D96">
            <v>0</v>
          </cell>
          <cell r="E96">
            <v>0</v>
          </cell>
          <cell r="F96">
            <v>0</v>
          </cell>
          <cell r="G96">
            <v>0</v>
          </cell>
          <cell r="H96">
            <v>0</v>
          </cell>
          <cell r="I96">
            <v>0</v>
          </cell>
          <cell r="J96">
            <v>0</v>
          </cell>
          <cell r="K96">
            <v>278.27999999999997</v>
          </cell>
          <cell r="L96">
            <v>0</v>
          </cell>
          <cell r="M96">
            <v>278.27999999999997</v>
          </cell>
          <cell r="N96">
            <v>0</v>
          </cell>
          <cell r="O96">
            <v>0</v>
          </cell>
          <cell r="P96">
            <v>0</v>
          </cell>
          <cell r="Q96">
            <v>0</v>
          </cell>
          <cell r="R96">
            <v>0</v>
          </cell>
          <cell r="S96">
            <v>0</v>
          </cell>
          <cell r="T96">
            <v>0</v>
          </cell>
          <cell r="U96">
            <v>600</v>
          </cell>
          <cell r="V96">
            <v>0</v>
          </cell>
          <cell r="W96">
            <v>600</v>
          </cell>
        </row>
        <row r="97">
          <cell r="C97" t="str">
            <v>BASE CREDIT</v>
          </cell>
          <cell r="D97">
            <v>0</v>
          </cell>
          <cell r="E97">
            <v>0</v>
          </cell>
          <cell r="F97">
            <v>0</v>
          </cell>
          <cell r="G97">
            <v>0</v>
          </cell>
          <cell r="H97">
            <v>0</v>
          </cell>
          <cell r="I97">
            <v>0</v>
          </cell>
          <cell r="J97">
            <v>0</v>
          </cell>
          <cell r="K97">
            <v>218.71</v>
          </cell>
          <cell r="L97">
            <v>0</v>
          </cell>
          <cell r="M97">
            <v>218.71</v>
          </cell>
          <cell r="N97">
            <v>0</v>
          </cell>
          <cell r="O97">
            <v>0</v>
          </cell>
          <cell r="P97">
            <v>0</v>
          </cell>
          <cell r="Q97">
            <v>0</v>
          </cell>
          <cell r="R97">
            <v>0</v>
          </cell>
          <cell r="S97">
            <v>0</v>
          </cell>
          <cell r="T97">
            <v>0</v>
          </cell>
          <cell r="U97">
            <v>200</v>
          </cell>
          <cell r="V97">
            <v>0</v>
          </cell>
          <cell r="W97">
            <v>200</v>
          </cell>
        </row>
        <row r="98">
          <cell r="C98" t="str">
            <v>RCIF</v>
          </cell>
          <cell r="D98">
            <v>0</v>
          </cell>
          <cell r="E98">
            <v>0</v>
          </cell>
          <cell r="F98">
            <v>0</v>
          </cell>
          <cell r="G98">
            <v>0</v>
          </cell>
          <cell r="H98">
            <v>0</v>
          </cell>
          <cell r="I98">
            <v>0</v>
          </cell>
          <cell r="J98">
            <v>400</v>
          </cell>
          <cell r="K98">
            <v>0</v>
          </cell>
          <cell r="L98">
            <v>0</v>
          </cell>
          <cell r="M98">
            <v>400</v>
          </cell>
          <cell r="N98">
            <v>0</v>
          </cell>
          <cell r="O98">
            <v>0</v>
          </cell>
          <cell r="P98">
            <v>0</v>
          </cell>
          <cell r="Q98">
            <v>0</v>
          </cell>
          <cell r="R98">
            <v>0</v>
          </cell>
          <cell r="S98">
            <v>0</v>
          </cell>
          <cell r="T98">
            <v>0</v>
          </cell>
          <cell r="U98">
            <v>0</v>
          </cell>
          <cell r="V98">
            <v>0</v>
          </cell>
          <cell r="W98">
            <v>0</v>
          </cell>
        </row>
        <row r="99">
          <cell r="C99" t="str">
            <v>INFRASTRUCTURE PASSAGE D'ORDRE</v>
          </cell>
          <cell r="D99">
            <v>0</v>
          </cell>
          <cell r="E99">
            <v>0</v>
          </cell>
          <cell r="F99">
            <v>0</v>
          </cell>
          <cell r="G99">
            <v>0</v>
          </cell>
          <cell r="H99">
            <v>0</v>
          </cell>
          <cell r="I99">
            <v>0</v>
          </cell>
          <cell r="J99">
            <v>0</v>
          </cell>
          <cell r="K99">
            <v>0</v>
          </cell>
          <cell r="L99">
            <v>121</v>
          </cell>
          <cell r="M99">
            <v>121</v>
          </cell>
          <cell r="N99">
            <v>0</v>
          </cell>
          <cell r="O99">
            <v>0</v>
          </cell>
          <cell r="P99">
            <v>0</v>
          </cell>
          <cell r="Q99">
            <v>0</v>
          </cell>
          <cell r="R99">
            <v>0</v>
          </cell>
          <cell r="S99">
            <v>0</v>
          </cell>
          <cell r="T99">
            <v>200</v>
          </cell>
          <cell r="U99">
            <v>0</v>
          </cell>
          <cell r="V99">
            <v>0</v>
          </cell>
          <cell r="W99">
            <v>200</v>
          </cell>
        </row>
        <row r="100">
          <cell r="C100" t="str">
            <v>INTEGRATION PROJETS NOUVEAUX (GEC)</v>
          </cell>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300</v>
          </cell>
          <cell r="W100">
            <v>300</v>
          </cell>
        </row>
        <row r="101">
          <cell r="C101" t="str">
            <v/>
          </cell>
          <cell r="D101">
            <v>0</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row>
        <row r="102">
          <cell r="C102">
            <v>0</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row>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row>
        <row r="104">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row>
        <row r="105">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row>
        <row r="106">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row>
        <row r="107">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row>
        <row r="108">
          <cell r="C108">
            <v>0</v>
          </cell>
          <cell r="D108">
            <v>0</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row>
        <row r="109">
          <cell r="C109">
            <v>0</v>
          </cell>
          <cell r="D109">
            <v>0</v>
          </cell>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row>
        <row r="110">
          <cell r="C110">
            <v>0</v>
          </cell>
          <cell r="D110">
            <v>0</v>
          </cell>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row>
        <row r="112">
          <cell r="C112" t="str">
            <v>TOTAL GENERAL</v>
          </cell>
          <cell r="D112">
            <v>5954</v>
          </cell>
          <cell r="E112">
            <v>7796.9999882670381</v>
          </cell>
          <cell r="F112">
            <v>5991.5000000527143</v>
          </cell>
          <cell r="G112">
            <v>4024.5</v>
          </cell>
          <cell r="H112">
            <v>23766.999988319752</v>
          </cell>
          <cell r="I112">
            <v>11179.25</v>
          </cell>
          <cell r="J112">
            <v>14673.609999999999</v>
          </cell>
          <cell r="K112">
            <v>12343</v>
          </cell>
          <cell r="L112">
            <v>9155.2099999999991</v>
          </cell>
          <cell r="M112">
            <v>47351.07</v>
          </cell>
          <cell r="N112">
            <v>9949.91</v>
          </cell>
          <cell r="O112">
            <v>16920.520021695498</v>
          </cell>
          <cell r="P112">
            <v>11834.999998614658</v>
          </cell>
          <cell r="Q112">
            <v>13100</v>
          </cell>
          <cell r="R112">
            <v>51805.430020310159</v>
          </cell>
          <cell r="S112">
            <v>9440</v>
          </cell>
          <cell r="T112">
            <v>19411.293461406764</v>
          </cell>
          <cell r="U112">
            <v>12454.705005283977</v>
          </cell>
          <cell r="V112">
            <v>8733</v>
          </cell>
          <cell r="W112">
            <v>50038.99846669074</v>
          </cell>
        </row>
        <row r="117">
          <cell r="C117" t="str">
            <v>sous-total #1</v>
          </cell>
          <cell r="D117">
            <v>5854</v>
          </cell>
          <cell r="E117">
            <v>7011.9999924428557</v>
          </cell>
          <cell r="F117">
            <v>5506.5000000527143</v>
          </cell>
          <cell r="G117">
            <v>3803.5</v>
          </cell>
          <cell r="H117">
            <v>22175.99999249557</v>
          </cell>
          <cell r="I117">
            <v>2831.44</v>
          </cell>
          <cell r="J117">
            <v>8704.4999999999982</v>
          </cell>
          <cell r="K117">
            <v>8623.5800000000017</v>
          </cell>
          <cell r="L117">
            <v>5631.84</v>
          </cell>
          <cell r="M117">
            <v>25791.360000000001</v>
          </cell>
          <cell r="N117">
            <v>9949.91</v>
          </cell>
          <cell r="O117">
            <v>15295.400022929389</v>
          </cell>
          <cell r="P117">
            <v>10859.999998614658</v>
          </cell>
          <cell r="Q117">
            <v>10620</v>
          </cell>
          <cell r="R117">
            <v>46725.31002154405</v>
          </cell>
          <cell r="S117">
            <v>1700</v>
          </cell>
          <cell r="T117">
            <v>12866.293461488254</v>
          </cell>
          <cell r="U117">
            <v>7459.7050052839768</v>
          </cell>
          <cell r="V117">
            <v>4500.0000000000009</v>
          </cell>
          <cell r="W117">
            <v>26525.998466772231</v>
          </cell>
        </row>
        <row r="119">
          <cell r="C119" t="str">
            <v>sous-total #2</v>
          </cell>
          <cell r="D119">
            <v>100</v>
          </cell>
          <cell r="E119">
            <v>784.99999582418241</v>
          </cell>
          <cell r="F119">
            <v>485</v>
          </cell>
          <cell r="G119">
            <v>221</v>
          </cell>
          <cell r="H119">
            <v>1590.9999958241824</v>
          </cell>
          <cell r="I119">
            <v>3897.23</v>
          </cell>
          <cell r="J119">
            <v>4217.8599999999997</v>
          </cell>
          <cell r="K119">
            <v>2617.52</v>
          </cell>
          <cell r="L119">
            <v>2557.16</v>
          </cell>
          <cell r="M119">
            <v>13289.77</v>
          </cell>
          <cell r="N119">
            <v>0</v>
          </cell>
          <cell r="O119">
            <v>1625.1199987661105</v>
          </cell>
          <cell r="P119">
            <v>975</v>
          </cell>
          <cell r="Q119">
            <v>2480</v>
          </cell>
          <cell r="R119">
            <v>5080.1199987661103</v>
          </cell>
          <cell r="S119">
            <v>4720</v>
          </cell>
          <cell r="T119">
            <v>4924.9999999185093</v>
          </cell>
          <cell r="U119">
            <v>3570</v>
          </cell>
          <cell r="V119">
            <v>3008</v>
          </cell>
          <cell r="W119">
            <v>16222.999999918509</v>
          </cell>
        </row>
      </sheetData>
      <sheetData sheetId="5" refreshError="1">
        <row r="3">
          <cell r="B3" t="str">
            <v>(Tous)</v>
          </cell>
          <cell r="P3" t="str">
            <v>(Tous)</v>
          </cell>
          <cell r="AD3" t="str">
            <v>(Tous)</v>
          </cell>
          <cell r="AL3" t="str">
            <v>(Tous)</v>
          </cell>
          <cell r="BI3" t="str">
            <v>(Tous)</v>
          </cell>
        </row>
        <row r="4">
          <cell r="B4" t="str">
            <v>(Tous)</v>
          </cell>
          <cell r="P4" t="str">
            <v>(Tous)</v>
          </cell>
          <cell r="AD4" t="str">
            <v>(Tous)</v>
          </cell>
          <cell r="AL4" t="str">
            <v>(Tous)</v>
          </cell>
          <cell r="BI4" t="str">
            <v>(Tous)</v>
          </cell>
        </row>
        <row r="5">
          <cell r="B5" t="str">
            <v>(Tous)</v>
          </cell>
          <cell r="P5" t="str">
            <v>(Tous)</v>
          </cell>
          <cell r="AD5" t="str">
            <v>(Tous)</v>
          </cell>
          <cell r="AL5" t="str">
            <v>(Tous)</v>
          </cell>
          <cell r="BI5" t="str">
            <v>(Tous)</v>
          </cell>
        </row>
        <row r="6">
          <cell r="B6" t="str">
            <v>(Tous)</v>
          </cell>
          <cell r="P6" t="str">
            <v>(Tous)</v>
          </cell>
          <cell r="AD6" t="str">
            <v>(Tous)</v>
          </cell>
          <cell r="AL6" t="str">
            <v>(Tous)</v>
          </cell>
          <cell r="BI6" t="str">
            <v>CDCMC</v>
          </cell>
        </row>
        <row r="7">
          <cell r="B7" t="str">
            <v>(Tous)</v>
          </cell>
          <cell r="P7" t="str">
            <v>(Tous)</v>
          </cell>
          <cell r="AD7" t="str">
            <v>(Tous)</v>
          </cell>
          <cell r="AL7" t="str">
            <v>(Tous)</v>
          </cell>
          <cell r="BI7" t="str">
            <v>(Tous)</v>
          </cell>
        </row>
        <row r="8">
          <cell r="B8" t="str">
            <v>(Tous)</v>
          </cell>
          <cell r="P8" t="str">
            <v>(Tous)</v>
          </cell>
          <cell r="AD8" t="str">
            <v>(Tous)</v>
          </cell>
          <cell r="AL8" t="str">
            <v>(Tous)</v>
          </cell>
          <cell r="BI8" t="str">
            <v>(Tous)</v>
          </cell>
        </row>
        <row r="9">
          <cell r="B9" t="str">
            <v>CDCMC</v>
          </cell>
          <cell r="P9" t="str">
            <v>CDCMC</v>
          </cell>
          <cell r="AD9" t="str">
            <v>CDCMC</v>
          </cell>
          <cell r="AL9" t="str">
            <v>(Tous)</v>
          </cell>
          <cell r="BI9" t="str">
            <v>(Tous)</v>
          </cell>
        </row>
        <row r="10">
          <cell r="B10" t="str">
            <v>(Tous)</v>
          </cell>
          <cell r="P10" t="str">
            <v>(Tous)</v>
          </cell>
          <cell r="AD10" t="str">
            <v>(Tous)</v>
          </cell>
          <cell r="AL10" t="str">
            <v>(Tous)</v>
          </cell>
          <cell r="BI10" t="str">
            <v>(Tous)</v>
          </cell>
        </row>
        <row r="11">
          <cell r="B11" t="str">
            <v>(Tous)</v>
          </cell>
          <cell r="P11" t="str">
            <v>(Tous)</v>
          </cell>
          <cell r="AD11" t="str">
            <v>(Tous)</v>
          </cell>
          <cell r="AL11" t="str">
            <v>(Tous)</v>
          </cell>
          <cell r="BI11" t="str">
            <v>(Tous)</v>
          </cell>
        </row>
        <row r="12">
          <cell r="B12" t="str">
            <v>(Tous)</v>
          </cell>
          <cell r="P12" t="str">
            <v>(Tous)</v>
          </cell>
          <cell r="AD12" t="str">
            <v>(Tous)</v>
          </cell>
          <cell r="AL12" t="str">
            <v>(Tous)</v>
          </cell>
          <cell r="BI12" t="str">
            <v>(Tous)</v>
          </cell>
        </row>
        <row r="13">
          <cell r="B13" t="str">
            <v>(Tous)</v>
          </cell>
          <cell r="P13" t="str">
            <v>(Tous)</v>
          </cell>
          <cell r="AD13" t="str">
            <v>(Tous)</v>
          </cell>
          <cell r="AL13" t="str">
            <v>(Tous)</v>
          </cell>
          <cell r="BI13" t="str">
            <v>(Tous)</v>
          </cell>
        </row>
        <row r="17">
          <cell r="AD17">
            <v>3831772.51</v>
          </cell>
          <cell r="AF17">
            <v>6901199.3904045103</v>
          </cell>
          <cell r="AG17">
            <v>7314508.0581624564</v>
          </cell>
          <cell r="AH17">
            <v>6496302.5914210593</v>
          </cell>
        </row>
        <row r="18">
          <cell r="AP18">
            <v>4150</v>
          </cell>
          <cell r="AZ18">
            <v>9400</v>
          </cell>
        </row>
      </sheetData>
      <sheetData sheetId="6" refreshError="1">
        <row r="3">
          <cell r="B3" t="str">
            <v>(Tous)</v>
          </cell>
          <cell r="P3" t="str">
            <v>(Tous)</v>
          </cell>
          <cell r="AD3" t="str">
            <v>(Tous)</v>
          </cell>
          <cell r="AE3" t="str">
            <v>NatureDep3Piv3c</v>
          </cell>
        </row>
        <row r="4">
          <cell r="B4" t="str">
            <v>(Tous)</v>
          </cell>
          <cell r="P4" t="str">
            <v>(Tous)</v>
          </cell>
          <cell r="AD4" t="str">
            <v>(Tous)</v>
          </cell>
        </row>
        <row r="5">
          <cell r="B5" t="str">
            <v>(Tous)</v>
          </cell>
          <cell r="P5" t="str">
            <v>(Tous)</v>
          </cell>
          <cell r="AD5" t="str">
            <v>(Tous)</v>
          </cell>
        </row>
        <row r="6">
          <cell r="B6" t="str">
            <v>CDCMC</v>
          </cell>
          <cell r="P6" t="str">
            <v>CDCMC</v>
          </cell>
          <cell r="AD6" t="str">
            <v>CDCMC</v>
          </cell>
        </row>
        <row r="7">
          <cell r="B7" t="str">
            <v>(Tous)</v>
          </cell>
          <cell r="P7" t="str">
            <v>(Tous)</v>
          </cell>
          <cell r="AD7" t="str">
            <v>(Tous)</v>
          </cell>
        </row>
        <row r="8">
          <cell r="B8" t="str">
            <v>(Tous)</v>
          </cell>
          <cell r="P8" t="str">
            <v>(Tous)</v>
          </cell>
          <cell r="AD8" t="str">
            <v>(Tous)</v>
          </cell>
        </row>
        <row r="9">
          <cell r="B9" t="str">
            <v>(Tous)</v>
          </cell>
          <cell r="P9" t="str">
            <v>(Tous)</v>
          </cell>
          <cell r="AD9" t="str">
            <v>(Tous)</v>
          </cell>
        </row>
        <row r="10">
          <cell r="B10" t="str">
            <v>(Tous)</v>
          </cell>
          <cell r="P10" t="str">
            <v>(Tous)</v>
          </cell>
          <cell r="AD10" t="str">
            <v>(Tous)</v>
          </cell>
        </row>
        <row r="11">
          <cell r="B11" t="str">
            <v>(Tous)</v>
          </cell>
          <cell r="P11" t="str">
            <v>(Tous)</v>
          </cell>
          <cell r="AD11" t="str">
            <v>(Tous)</v>
          </cell>
        </row>
        <row r="12">
          <cell r="B12" t="str">
            <v>REFONTE BACK OFFICE PRETS EMPRUNTS</v>
          </cell>
          <cell r="P12" t="str">
            <v>REFONTE BACK OFFICE PRETS EMPRUNTS</v>
          </cell>
          <cell r="AD12" t="str">
            <v>REFONTE BACK OFFICE PRETS EMPRUNTS</v>
          </cell>
        </row>
        <row r="13">
          <cell r="B13" t="str">
            <v>(Tous)</v>
          </cell>
          <cell r="P13" t="str">
            <v>(Tous)</v>
          </cell>
          <cell r="AD13" t="str">
            <v>(Tous)</v>
          </cell>
        </row>
        <row r="17">
          <cell r="AD17">
            <v>6534</v>
          </cell>
          <cell r="AF17">
            <v>303373.53999999998</v>
          </cell>
          <cell r="AG17">
            <v>320071.53999999998</v>
          </cell>
        </row>
      </sheetData>
      <sheetData sheetId="7" refreshError="1"/>
      <sheetData sheetId="8" refreshError="1"/>
      <sheetData sheetId="9" refreshError="1"/>
      <sheetData sheetId="10" refreshError="1">
        <row r="2">
          <cell r="H2">
            <v>0</v>
          </cell>
          <cell r="I2" t="str">
            <v>périmètre total</v>
          </cell>
          <cell r="J2" t="str">
            <v>périmètre total</v>
          </cell>
        </row>
        <row r="3">
          <cell r="H3">
            <v>1</v>
          </cell>
          <cell r="I3" t="str">
            <v>périmètre total pour 'CDCMC'</v>
          </cell>
          <cell r="J3" t="str">
            <v>périmètre total pour 'CDC IXIS'</v>
          </cell>
        </row>
        <row r="4">
          <cell r="C4">
            <v>2</v>
          </cell>
          <cell r="D4" t="str">
            <v>CDCMC</v>
          </cell>
          <cell r="E4">
            <v>2</v>
          </cell>
          <cell r="H4">
            <v>10</v>
          </cell>
          <cell r="I4" t="str">
            <v>périmètre total pour '(Tous)'</v>
          </cell>
          <cell r="J4" t="str">
            <v>périmètre total pour '(Tous)'</v>
          </cell>
        </row>
        <row r="5">
          <cell r="D5" t="str">
            <v>(Tous)</v>
          </cell>
          <cell r="E5" t="str">
            <v/>
          </cell>
          <cell r="H5">
            <v>100</v>
          </cell>
          <cell r="I5" t="str">
            <v>périmètre total pour '(Tous)'</v>
          </cell>
          <cell r="J5" t="str">
            <v>périmètre total pour '(Tous)'</v>
          </cell>
        </row>
        <row r="6">
          <cell r="D6" t="str">
            <v>(Tous)</v>
          </cell>
          <cell r="E6" t="str">
            <v/>
          </cell>
          <cell r="H6">
            <v>101</v>
          </cell>
          <cell r="I6" t="str">
            <v>'CDCMC' géré par '(Tous)'</v>
          </cell>
          <cell r="J6" t="str">
            <v>'CDC IXIS' géré par '(Tous)'</v>
          </cell>
        </row>
        <row r="7">
          <cell r="E7" t="str">
            <v/>
          </cell>
          <cell r="H7">
            <v>110</v>
          </cell>
          <cell r="I7" t="str">
            <v>'(Tous)' géré par '(Tous)'</v>
          </cell>
          <cell r="J7" t="str">
            <v>'(Tous)' géré par '(Tous)'</v>
          </cell>
        </row>
        <row r="8">
          <cell r="D8" t="str">
            <v>(Tous)</v>
          </cell>
          <cell r="E8" t="str">
            <v/>
          </cell>
          <cell r="H8">
            <v>1000</v>
          </cell>
          <cell r="I8" t="str">
            <v>périmètre total pour le service '(Tous)'</v>
          </cell>
          <cell r="J8" t="str">
            <v>périmètre total pour le service '(Tous)'</v>
          </cell>
        </row>
        <row r="9">
          <cell r="D9" t="str">
            <v>(Tous)</v>
          </cell>
          <cell r="E9" t="str">
            <v/>
          </cell>
          <cell r="H9">
            <v>1001</v>
          </cell>
          <cell r="I9" t="str">
            <v>service '(Tous)' de 'CDCMC'</v>
          </cell>
          <cell r="J9" t="str">
            <v>service '(Tous)' de 'CDC IXIS'</v>
          </cell>
        </row>
        <row r="10">
          <cell r="D10" t="str">
            <v>(Tous)</v>
          </cell>
          <cell r="E10" t="str">
            <v/>
          </cell>
          <cell r="H10">
            <v>1010</v>
          </cell>
          <cell r="I10" t="str">
            <v>service '(Tous)' de '(Tous)</v>
          </cell>
          <cell r="J10" t="str">
            <v>service '(Tous)' de '(Tous)</v>
          </cell>
        </row>
        <row r="11">
          <cell r="D11" t="str">
            <v>(Tous)</v>
          </cell>
          <cell r="E11" t="str">
            <v/>
          </cell>
          <cell r="H11">
            <v>1100</v>
          </cell>
          <cell r="I11" t="str">
            <v>service '(Tous)' pour toute société géré par '(Tous)'</v>
          </cell>
          <cell r="J11" t="str">
            <v>service '(Tous)' pour toute société géré par '(Tous)'</v>
          </cell>
        </row>
        <row r="12">
          <cell r="H12">
            <v>1101</v>
          </cell>
          <cell r="I12" t="str">
            <v>service '(Tous)' de 'CDCMC' géré par '(Tous)'</v>
          </cell>
          <cell r="J12" t="str">
            <v>service '(Tous)' de 'CDC IXIS' géré par '(Tous)'</v>
          </cell>
        </row>
        <row r="13">
          <cell r="H13">
            <v>1110</v>
          </cell>
          <cell r="I13" t="str">
            <v>service '(Tous)' de '(Tous)' géré par '(Tous)'</v>
          </cell>
          <cell r="J13" t="str">
            <v>service '(Tous)' de '(Tous)' géré par '(Tous)'</v>
          </cell>
        </row>
        <row r="14">
          <cell r="H14">
            <v>1500</v>
          </cell>
          <cell r="I14" t="str">
            <v>périmètre total pour le secteur '(Tous)'</v>
          </cell>
          <cell r="J14" t="str">
            <v>périmètre total pour le secteur '(Tous)'</v>
          </cell>
        </row>
        <row r="15">
          <cell r="H15">
            <v>1501</v>
          </cell>
          <cell r="I15" t="str">
            <v>périmètre total pour le secteur '(Tous)' de 'CDCMC'</v>
          </cell>
          <cell r="J15" t="str">
            <v>périmètre total pour le secteur '(Tous)' de 'CDC IXIS'</v>
          </cell>
        </row>
        <row r="16">
          <cell r="H16">
            <v>1510</v>
          </cell>
          <cell r="I16" t="str">
            <v>périmètre total pour le secteur '(Tous)' de '(Tous)'</v>
          </cell>
          <cell r="J16" t="str">
            <v>périmètre total pour le secteur '(Tous)' de '(Tous)'</v>
          </cell>
        </row>
        <row r="17">
          <cell r="C17">
            <v>1</v>
          </cell>
          <cell r="D17" t="str">
            <v>CDC IXIS</v>
          </cell>
          <cell r="E17">
            <v>2</v>
          </cell>
          <cell r="H17">
            <v>1600</v>
          </cell>
          <cell r="I17" t="str">
            <v>secteur '(Tous)' pour toute société géré par '(Tous)'</v>
          </cell>
          <cell r="J17" t="str">
            <v>secteur '(Tous)' pour toute société géré par '(Tous)'</v>
          </cell>
        </row>
        <row r="18">
          <cell r="D18" t="str">
            <v>(Tous)</v>
          </cell>
          <cell r="E18" t="str">
            <v/>
          </cell>
          <cell r="H18">
            <v>1601</v>
          </cell>
          <cell r="I18" t="str">
            <v>secteur '(Tous)' de 'CDCMC' géré par '(Tous)'</v>
          </cell>
          <cell r="J18" t="str">
            <v>secteur '(Tous)' de 'CDC IXIS' géré par '(Tous)'</v>
          </cell>
        </row>
        <row r="19">
          <cell r="D19" t="str">
            <v>(Tous)</v>
          </cell>
          <cell r="E19" t="str">
            <v/>
          </cell>
          <cell r="H19">
            <v>1610</v>
          </cell>
          <cell r="I19" t="str">
            <v>secteur '(Tous)' de '(Tous)' géré par '(Tous)'</v>
          </cell>
          <cell r="J19" t="str">
            <v>secteur '(Tous)' de '(Tous)' géré par '(Tous)'</v>
          </cell>
        </row>
        <row r="20">
          <cell r="D20" t="str">
            <v>(Tous)</v>
          </cell>
          <cell r="E20" t="str">
            <v/>
          </cell>
          <cell r="H20">
            <v>2000</v>
          </cell>
          <cell r="I20" t="str">
            <v>périmètre total pour le domaine CMI '(Tous)'</v>
          </cell>
          <cell r="J20" t="str">
            <v>périmètre total pour le domaine CMI '(Tous)'</v>
          </cell>
        </row>
        <row r="21">
          <cell r="D21" t="str">
            <v>(Tous)</v>
          </cell>
          <cell r="E21" t="str">
            <v/>
          </cell>
          <cell r="H21">
            <v>2001</v>
          </cell>
          <cell r="I21" t="str">
            <v>domaine CMI '(Tous)' pour 'CDCMC'</v>
          </cell>
          <cell r="J21" t="str">
            <v>domaine CMI '(Tous)' pour 'CDC IXIS'</v>
          </cell>
        </row>
        <row r="22">
          <cell r="D22" t="str">
            <v>(Tous)</v>
          </cell>
          <cell r="E22" t="str">
            <v/>
          </cell>
          <cell r="H22">
            <v>2010</v>
          </cell>
          <cell r="I22" t="str">
            <v>domaine CMI '(Tous)' pour '(Tous)'</v>
          </cell>
          <cell r="J22" t="str">
            <v>domaine CMI '(Tous)' pour '(Tous)'</v>
          </cell>
        </row>
        <row r="23">
          <cell r="D23" t="str">
            <v>(Tous)</v>
          </cell>
          <cell r="E23" t="str">
            <v/>
          </cell>
          <cell r="H23">
            <v>2100</v>
          </cell>
          <cell r="I23" t="str">
            <v>domaine CMI '(Tous)' géré par '(Tous)'</v>
          </cell>
          <cell r="J23" t="str">
            <v>domaine CMI '(Tous)' géré par '(Tous)'</v>
          </cell>
        </row>
        <row r="24">
          <cell r="C24">
            <v>49</v>
          </cell>
          <cell r="D24" t="str">
            <v>REFONTE BACK OFFICE PRETS EMPRUNTS</v>
          </cell>
          <cell r="E24" t="str">
            <v/>
          </cell>
          <cell r="H24">
            <v>2101</v>
          </cell>
          <cell r="I24" t="str">
            <v>domaine CMI '(Tous)' géré par '(Tous)' pour 'CDCMC'</v>
          </cell>
          <cell r="J24" t="str">
            <v>domaine CMI '(Tous)' géré par '(Tous)' pour 'CDC IXIS'</v>
          </cell>
        </row>
        <row r="25">
          <cell r="C25" t="str">
            <v>périmètre total pour 'CDC IXIS'</v>
          </cell>
          <cell r="H25">
            <v>2110</v>
          </cell>
          <cell r="I25" t="str">
            <v>domaine CMI '(Tous)' géré par '(Tous)' pour '(Tous)'</v>
          </cell>
          <cell r="J25" t="str">
            <v>domaine CMI '(Tous)' géré par '(Tous)' pour '(Tous)'</v>
          </cell>
        </row>
        <row r="26">
          <cell r="H26">
            <v>5000</v>
          </cell>
          <cell r="I26" t="str">
            <v>périmètre total pour le domaine ICM '(Tous)'</v>
          </cell>
          <cell r="J26" t="str">
            <v>périmètre total pour le domaine ICM '(Tous)'</v>
          </cell>
        </row>
        <row r="27">
          <cell r="C27">
            <v>3</v>
          </cell>
          <cell r="H27">
            <v>5001</v>
          </cell>
          <cell r="I27" t="str">
            <v>domaine ICM '(Tous)' pour 'CDCMC'</v>
          </cell>
          <cell r="J27" t="str">
            <v>domaine ICM '(Tous)' pour 'CDC IXIS'</v>
          </cell>
        </row>
        <row r="28">
          <cell r="H28">
            <v>5010</v>
          </cell>
          <cell r="I28" t="str">
            <v>domaine ICM '(Tous)' pour '(Tous)'</v>
          </cell>
          <cell r="J28" t="str">
            <v>domaine ICM '(Tous)' pour '(Tous)'</v>
          </cell>
        </row>
        <row r="29">
          <cell r="H29">
            <v>5100</v>
          </cell>
          <cell r="I29" t="str">
            <v>domaine ICM '(Tous)' géré par '(Tous)'</v>
          </cell>
          <cell r="J29" t="str">
            <v>domaine ICM '(Tous)' géré par '(Tous)'</v>
          </cell>
        </row>
        <row r="30">
          <cell r="H30">
            <v>10000</v>
          </cell>
          <cell r="I30" t="str">
            <v>périmètre total pour le projet '(Tous)'</v>
          </cell>
          <cell r="J30" t="str">
            <v>périmètre total pour le projet 'REFONTE BACK OFFICE PRETS EMPRUNTS'</v>
          </cell>
        </row>
        <row r="31">
          <cell r="H31">
            <v>10100</v>
          </cell>
          <cell r="I31" t="str">
            <v>projet '(Tous)' géré par '(Tous)'</v>
          </cell>
          <cell r="J31" t="str">
            <v>projet 'REFONTE BACK OFFICE PRETS EMPRUNTS' géré par '(Tous)'</v>
          </cell>
        </row>
        <row r="32">
          <cell r="H32">
            <v>11501</v>
          </cell>
          <cell r="I32" t="str">
            <v>projet '(Tous)' pour le secteur '(Tous)' de 'CDCMC</v>
          </cell>
          <cell r="J32" t="str">
            <v>projet 'REFONTE BACK OFFICE PRETS EMPRUNTS' pour le secteur '(Tous)' de 'CDC IXIS</v>
          </cell>
        </row>
        <row r="33">
          <cell r="H33">
            <v>11510</v>
          </cell>
          <cell r="I33" t="str">
            <v>projet '(Tous)' pour le secteur '(Tous)' de '(Tous)'</v>
          </cell>
          <cell r="J33" t="str">
            <v>projet 'REFONTE BACK OFFICE PRETS EMPRUNTS' pour le secteur '(Tous)' de '(Tous)'</v>
          </cell>
        </row>
        <row r="34">
          <cell r="H34">
            <v>11601</v>
          </cell>
          <cell r="I34" t="str">
            <v>projet '(Tous)' pour le secteur '(Tous)' de 'CDCMC' géré par '(Tous)'</v>
          </cell>
          <cell r="J34" t="str">
            <v>projet 'REFONTE BACK OFFICE PRETS EMPRUNTS' pour le secteur '(Tous)' de 'CDC IXIS' géré par '(Tous)'</v>
          </cell>
        </row>
        <row r="35">
          <cell r="H35">
            <v>11610</v>
          </cell>
          <cell r="I35" t="str">
            <v>projet '(Tous)' pour le secteur '(Tous)' de '(Tous)' géré par '(Tous)'</v>
          </cell>
          <cell r="J35" t="str">
            <v>projet 'REFONTE BACK OFFICE PRETS EMPRUNTS' pour le secteur '(Tous)' de '(Tous)' géré par '(Tous)'</v>
          </cell>
        </row>
        <row r="36">
          <cell r="H36">
            <v>12000</v>
          </cell>
          <cell r="I36" t="str">
            <v>projet '(Tous)' du domaine CMI '(Tous)'</v>
          </cell>
          <cell r="J36" t="str">
            <v>projet 'REFONTE BACK OFFICE PRETS EMPRUNTS' du domaine CMI '(Tous)'</v>
          </cell>
        </row>
        <row r="37">
          <cell r="H37">
            <v>12010</v>
          </cell>
          <cell r="I37" t="str">
            <v>projet '(Tous)' du domaine CMI '(Tous)' géré par '(Tous)' pour '(Tous)'</v>
          </cell>
          <cell r="J37" t="str">
            <v>projet 'REFONTE BACK OFFICE PRETS EMPRUNTS' du domaine CMI '(Tous)' pour '(Tous)'</v>
          </cell>
        </row>
        <row r="38">
          <cell r="H38">
            <v>12100</v>
          </cell>
          <cell r="I38" t="str">
            <v>projet '(Tous)' du domaine CMI '(Tous)' géré par '(Tous)'</v>
          </cell>
          <cell r="J38" t="str">
            <v>projet 'REFONTE BACK OFFICE PRETS EMPRUNTS' du domaine CMI '(Tous)' géré par '(Tous)'</v>
          </cell>
        </row>
        <row r="39">
          <cell r="H39">
            <v>12101</v>
          </cell>
          <cell r="I39" t="str">
            <v>projet '(Tous)' du domaine CMI '(Tous)' géré par '(Tous)' pour 'CDCMC'</v>
          </cell>
          <cell r="J39" t="str">
            <v>projet 'REFONTE BACK OFFICE PRETS EMPRUNTS' du domaine CMI '(Tous)' géré par '(Tous)' pour 'CDC IXIS'</v>
          </cell>
        </row>
        <row r="40">
          <cell r="H40">
            <v>12110</v>
          </cell>
          <cell r="I40" t="str">
            <v>projet '(Tous)' du domaine CMI '(Tous)' géré par '(Tous)' pour '(Tous)'</v>
          </cell>
          <cell r="J40" t="str">
            <v>projet 'REFONTE BACK OFFICE PRETS EMPRUNTS' du domaine CMI '(Tous)' géré par '(Tous)' pour '(Tous)'</v>
          </cell>
        </row>
        <row r="41">
          <cell r="H41">
            <v>15000</v>
          </cell>
          <cell r="I41" t="str">
            <v>projet '(Tous)' du domaine ICM '(Tous)'</v>
          </cell>
          <cell r="J41" t="str">
            <v>projet 'REFONTE BACK OFFICE PRETS EMPRUNTS' du domaine ICM '(Tous)'</v>
          </cell>
        </row>
        <row r="42">
          <cell r="H42">
            <v>15010</v>
          </cell>
          <cell r="I42" t="str">
            <v>projet '(Tous)' du domaine ICM '(Tous)' géré par '(Tous)' pour '(Tous)'</v>
          </cell>
          <cell r="J42" t="str">
            <v>projet 'REFONTE BACK OFFICE PRETS EMPRUNTS' du domaine ICM '(Tous)' pour '(Tous)'</v>
          </cell>
        </row>
        <row r="43">
          <cell r="H43">
            <v>15100</v>
          </cell>
          <cell r="I43" t="str">
            <v>projet '(Tous)' du domaine ICM '(Tous)' géré par '(Tous)'</v>
          </cell>
          <cell r="J43" t="str">
            <v>projet 'REFONTE BACK OFFICE PRETS EMPRUNTS' du domaine ICM '(Tous)' géré par '(Tous)'</v>
          </cell>
        </row>
        <row r="44">
          <cell r="H44">
            <v>15101</v>
          </cell>
          <cell r="I44" t="str">
            <v>projet '(Tous)' du domaine ICM '(Tous)' géré par '(Tous)' pour 'CDCMC'</v>
          </cell>
          <cell r="J44" t="str">
            <v>projet 'REFONTE BACK OFFICE PRETS EMPRUNTS' du domaine ICM '(Tous)' géré par '(Tous)' pour 'CDC IXIS'</v>
          </cell>
        </row>
        <row r="45">
          <cell r="H45">
            <v>15110</v>
          </cell>
          <cell r="I45" t="str">
            <v>projet '(Tous)' du domaine ICM '(Tous)' géré par '(Tous)' pour '(Tous)'</v>
          </cell>
          <cell r="J45" t="str">
            <v>projet 'REFONTE BACK OFFICE PRETS EMPRUNTS' du domaine ICM '(Tous)' géré par '(Tous)' pour '(Tous)'</v>
          </cell>
        </row>
      </sheetData>
      <sheetData sheetId="11" refreshError="1">
        <row r="1">
          <cell r="P1" t="str">
            <v>(Tous)</v>
          </cell>
          <cell r="S1" t="str">
            <v>CDCMC</v>
          </cell>
          <cell r="V1" t="str">
            <v>CDCMC</v>
          </cell>
          <cell r="Y1" t="str">
            <v>CDCMC</v>
          </cell>
          <cell r="AB1" t="str">
            <v>CDCMC</v>
          </cell>
          <cell r="AE1" t="str">
            <v>CDCMC</v>
          </cell>
          <cell r="AH1" t="str">
            <v>CDCMC</v>
          </cell>
          <cell r="AK1" t="str">
            <v>CDCMC</v>
          </cell>
        </row>
        <row r="2">
          <cell r="P2" t="str">
            <v>(Tous)</v>
          </cell>
          <cell r="S2" t="str">
            <v>(Tous)</v>
          </cell>
          <cell r="V2" t="str">
            <v>(Tous)</v>
          </cell>
          <cell r="Y2" t="str">
            <v>(Tous)</v>
          </cell>
          <cell r="AB2" t="str">
            <v>(Tous)</v>
          </cell>
          <cell r="AE2" t="str">
            <v>(Tous)</v>
          </cell>
          <cell r="AH2" t="str">
            <v>(Tous)</v>
          </cell>
          <cell r="AK2" t="str">
            <v>(Tous)</v>
          </cell>
        </row>
        <row r="3">
          <cell r="P3" t="str">
            <v>(Tous)</v>
          </cell>
          <cell r="S3" t="str">
            <v>(Tous)</v>
          </cell>
          <cell r="V3" t="str">
            <v>(Tous)</v>
          </cell>
          <cell r="Y3" t="str">
            <v>(Tous)</v>
          </cell>
          <cell r="AB3" t="str">
            <v>(Tous)</v>
          </cell>
          <cell r="AE3" t="str">
            <v>(Tous)</v>
          </cell>
          <cell r="AH3" t="str">
            <v>(Tous)</v>
          </cell>
          <cell r="AK3" t="str">
            <v>(Tous)</v>
          </cell>
        </row>
        <row r="4">
          <cell r="P4" t="str">
            <v>(Tous)</v>
          </cell>
          <cell r="S4" t="str">
            <v>(Tous)</v>
          </cell>
          <cell r="V4" t="str">
            <v>(Tous)</v>
          </cell>
          <cell r="Y4" t="str">
            <v>(Tous)</v>
          </cell>
          <cell r="AB4" t="str">
            <v>(Tous)</v>
          </cell>
          <cell r="AE4" t="str">
            <v>(Tous)</v>
          </cell>
          <cell r="AH4" t="str">
            <v>(Tous)</v>
          </cell>
          <cell r="AK4" t="str">
            <v>(Tous)</v>
          </cell>
        </row>
        <row r="5">
          <cell r="P5" t="str">
            <v>(Tous)</v>
          </cell>
          <cell r="S5" t="str">
            <v>(Tous)</v>
          </cell>
          <cell r="V5" t="str">
            <v>(Tous)</v>
          </cell>
          <cell r="Y5" t="str">
            <v>(Tous)</v>
          </cell>
          <cell r="AB5" t="str">
            <v>(Tous)</v>
          </cell>
          <cell r="AE5" t="str">
            <v>(Tous)</v>
          </cell>
          <cell r="AH5" t="str">
            <v>(Tous)</v>
          </cell>
          <cell r="AK5" t="str">
            <v>(Tous)</v>
          </cell>
        </row>
        <row r="6">
          <cell r="P6" t="str">
            <v>(Tous)</v>
          </cell>
          <cell r="S6" t="str">
            <v>(Tous)</v>
          </cell>
          <cell r="V6" t="str">
            <v>(Tous)</v>
          </cell>
          <cell r="Y6" t="str">
            <v>(Tous)</v>
          </cell>
          <cell r="AB6" t="str">
            <v>(Tous)</v>
          </cell>
          <cell r="AE6" t="str">
            <v>(Tous)</v>
          </cell>
          <cell r="AH6" t="str">
            <v>(Tous)</v>
          </cell>
          <cell r="AK6" t="str">
            <v>(Tous)</v>
          </cell>
        </row>
        <row r="7">
          <cell r="P7" t="str">
            <v>(Tous)</v>
          </cell>
          <cell r="S7" t="str">
            <v>(Tous)</v>
          </cell>
          <cell r="V7" t="str">
            <v>(Tous)</v>
          </cell>
          <cell r="Y7" t="str">
            <v>(Tous)</v>
          </cell>
          <cell r="AB7" t="str">
            <v>(Tous)</v>
          </cell>
          <cell r="AE7" t="str">
            <v>(Tous)</v>
          </cell>
          <cell r="AH7" t="str">
            <v>(Tous)</v>
          </cell>
          <cell r="AK7" t="str">
            <v>(Tous)</v>
          </cell>
        </row>
        <row r="9">
          <cell r="B9" t="str">
            <v>Conca</v>
          </cell>
          <cell r="E9" t="str">
            <v>RegroupST</v>
          </cell>
          <cell r="F9" t="str">
            <v>CodeSt</v>
          </cell>
          <cell r="G9" t="str">
            <v>SerCpClient</v>
          </cell>
          <cell r="H9" t="str">
            <v>SecCpClient</v>
          </cell>
          <cell r="I9" t="str">
            <v>Equipe</v>
          </cell>
          <cell r="J9" t="str">
            <v>DomaineIcm</v>
          </cell>
          <cell r="K9" t="str">
            <v>DomaineCmi</v>
          </cell>
          <cell r="L9" t="str">
            <v>Projet</v>
          </cell>
        </row>
        <row r="10">
          <cell r="E10" t="str">
            <v>CDC IXIS</v>
          </cell>
          <cell r="F10" t="str">
            <v>CDC IXIS</v>
          </cell>
          <cell r="G10" t="str">
            <v>BFI</v>
          </cell>
          <cell r="H10" t="str">
            <v>BFI</v>
          </cell>
          <cell r="I10" t="str">
            <v>CITI-ME</v>
          </cell>
          <cell r="J10" t="str">
            <v>ACTIVITE B/O IXIS</v>
          </cell>
          <cell r="L10" t="str">
            <v>QUOTIENT</v>
          </cell>
          <cell r="O10" t="str">
            <v>RegroupST</v>
          </cell>
          <cell r="R10" t="str">
            <v>CodeSt</v>
          </cell>
          <cell r="U10" t="str">
            <v>SerCpClient</v>
          </cell>
          <cell r="X10" t="str">
            <v>SecCpClient</v>
          </cell>
          <cell r="AA10" t="str">
            <v>Equipe</v>
          </cell>
          <cell r="AD10" t="str">
            <v>DomaineIcm</v>
          </cell>
          <cell r="AG10" t="str">
            <v>DomaineCmi</v>
          </cell>
          <cell r="AJ10" t="str">
            <v>Projet</v>
          </cell>
        </row>
        <row r="11">
          <cell r="E11" t="str">
            <v>CDC IXIS</v>
          </cell>
          <cell r="F11" t="str">
            <v>CDC IXIS</v>
          </cell>
          <cell r="G11" t="str">
            <v>BFI</v>
          </cell>
          <cell r="H11" t="str">
            <v>BFI</v>
          </cell>
          <cell r="I11" t="str">
            <v>CITI-ME</v>
          </cell>
          <cell r="J11" t="str">
            <v>ACTIVITE B/O</v>
          </cell>
          <cell r="L11" t="str">
            <v>AS CONFIRMATION</v>
          </cell>
          <cell r="AD11" t="str">
            <v>ACTIVITE B/O</v>
          </cell>
          <cell r="AG11" t="str">
            <v>(vide)</v>
          </cell>
          <cell r="AJ11" t="str">
            <v>AAA</v>
          </cell>
        </row>
        <row r="12">
          <cell r="E12" t="str">
            <v>CDC IXIS</v>
          </cell>
          <cell r="F12" t="str">
            <v>CDC IXIS</v>
          </cell>
          <cell r="G12" t="str">
            <v>BFI</v>
          </cell>
          <cell r="H12" t="str">
            <v>BFI</v>
          </cell>
          <cell r="I12" t="str">
            <v>CITI-ME</v>
          </cell>
          <cell r="J12" t="str">
            <v>ACTIVITE B/O</v>
          </cell>
          <cell r="L12" t="str">
            <v>AS PAIEMENT</v>
          </cell>
          <cell r="AD12" t="str">
            <v>ACTIVITE B/O IXIS</v>
          </cell>
          <cell r="AG12" t="str">
            <v>E BUSINESS</v>
          </cell>
          <cell r="AJ12" t="str">
            <v>ADAGIO</v>
          </cell>
        </row>
        <row r="13">
          <cell r="E13" t="str">
            <v>CDC IXIS</v>
          </cell>
          <cell r="F13" t="str">
            <v>CDC IXIS</v>
          </cell>
          <cell r="G13" t="str">
            <v>BFI</v>
          </cell>
          <cell r="H13" t="str">
            <v>BFI</v>
          </cell>
          <cell r="I13" t="str">
            <v>CITI-ME</v>
          </cell>
          <cell r="J13" t="str">
            <v>ACTIVITE B/O</v>
          </cell>
          <cell r="L13" t="str">
            <v>BELEM</v>
          </cell>
          <cell r="AD13" t="str">
            <v>ACTIVITE CDC IXIS</v>
          </cell>
          <cell r="AG13" t="str">
            <v>SYSTEMES RESEAUX / TRANSMISSIO</v>
          </cell>
          <cell r="AJ13" t="str">
            <v>ALAMO</v>
          </cell>
        </row>
        <row r="14">
          <cell r="E14" t="str">
            <v>CDC IXIS</v>
          </cell>
          <cell r="F14" t="str">
            <v>CDC IXIS</v>
          </cell>
          <cell r="G14" t="str">
            <v>BFI</v>
          </cell>
          <cell r="H14" t="str">
            <v>BFI</v>
          </cell>
          <cell r="I14" t="str">
            <v>CITI-ME</v>
          </cell>
          <cell r="J14" t="str">
            <v>ACTIVITE B/O</v>
          </cell>
          <cell r="L14" t="str">
            <v>MARCHE MONETAIRE</v>
          </cell>
          <cell r="AD14" t="str">
            <v>ACTIVITE CITI</v>
          </cell>
          <cell r="AG14" t="str">
            <v>INTERNET/INTRANET</v>
          </cell>
          <cell r="AJ14" t="str">
            <v>AMERISC</v>
          </cell>
        </row>
        <row r="15">
          <cell r="E15" t="str">
            <v>CDC IXIS</v>
          </cell>
          <cell r="F15" t="str">
            <v>CDC IXIS</v>
          </cell>
          <cell r="G15" t="str">
            <v>BFI</v>
          </cell>
          <cell r="H15" t="str">
            <v>BFI</v>
          </cell>
          <cell r="I15" t="str">
            <v>CITI-ME</v>
          </cell>
          <cell r="J15" t="str">
            <v>ACTIVITE CDC IXIS</v>
          </cell>
          <cell r="L15" t="str">
            <v>APPLICATIONS DIVERSES</v>
          </cell>
          <cell r="AD15" t="str">
            <v>ACTIVITE CNCE</v>
          </cell>
          <cell r="AG15" t="str">
            <v>AUSTERLITZ II</v>
          </cell>
          <cell r="AJ15" t="str">
            <v>APPLICATIONS DIVERSES</v>
          </cell>
        </row>
        <row r="16">
          <cell r="E16" t="str">
            <v>CDC IXIS</v>
          </cell>
          <cell r="F16" t="str">
            <v>CDC IXIS</v>
          </cell>
          <cell r="G16" t="str">
            <v>BFI</v>
          </cell>
          <cell r="H16" t="str">
            <v>BFI</v>
          </cell>
          <cell r="I16" t="str">
            <v>CITI-ME</v>
          </cell>
          <cell r="J16" t="str">
            <v>ACTIVITE F/O</v>
          </cell>
          <cell r="L16" t="str">
            <v>ADAGIO</v>
          </cell>
          <cell r="AD16" t="str">
            <v>ACTIVITE CNP</v>
          </cell>
          <cell r="AG16" t="str">
            <v>SOLUTIONS NOMADES</v>
          </cell>
          <cell r="AJ16" t="str">
            <v>ARBITRAGE</v>
          </cell>
        </row>
        <row r="17">
          <cell r="E17" t="str">
            <v>CDC IXIS</v>
          </cell>
          <cell r="F17" t="str">
            <v>CDC IXIS</v>
          </cell>
          <cell r="G17" t="str">
            <v>BFI</v>
          </cell>
          <cell r="H17" t="str">
            <v>BFI</v>
          </cell>
          <cell r="I17" t="str">
            <v>CITI-ME</v>
          </cell>
          <cell r="J17" t="str">
            <v>ACTIVITE FRONT / BACK</v>
          </cell>
          <cell r="L17" t="str">
            <v>SUMMIT OTC BACK OFFICE</v>
          </cell>
          <cell r="AD17" t="str">
            <v>ACTIVITE F/O</v>
          </cell>
          <cell r="AG17" t="str">
            <v>BASE COMMERCIALES</v>
          </cell>
          <cell r="AJ17" t="str">
            <v>AS CONFIRMATION</v>
          </cell>
        </row>
        <row r="18">
          <cell r="E18" t="str">
            <v>CDC IXIS</v>
          </cell>
          <cell r="F18" t="str">
            <v>CDC IXIS</v>
          </cell>
          <cell r="G18" t="str">
            <v>BFI</v>
          </cell>
          <cell r="H18" t="str">
            <v>BFI</v>
          </cell>
          <cell r="I18" t="str">
            <v>CITI-ME</v>
          </cell>
          <cell r="J18" t="str">
            <v>ACTIVITE FRONT / BACK</v>
          </cell>
          <cell r="L18" t="str">
            <v>TAI</v>
          </cell>
          <cell r="AD18" t="str">
            <v>ACTIVITE FRONT / BACK</v>
          </cell>
          <cell r="AG18" t="str">
            <v>ETUDES DIVERSES</v>
          </cell>
          <cell r="AJ18" t="str">
            <v>AS MARGE</v>
          </cell>
        </row>
        <row r="19">
          <cell r="E19" t="str">
            <v>CDC IXIS</v>
          </cell>
          <cell r="F19" t="str">
            <v>CDC IXIS</v>
          </cell>
          <cell r="G19" t="str">
            <v>BFI</v>
          </cell>
          <cell r="H19" t="str">
            <v>BFI</v>
          </cell>
          <cell r="I19" t="str">
            <v>CITI-ME</v>
          </cell>
          <cell r="J19" t="str">
            <v>TRANSMISSIONS</v>
          </cell>
          <cell r="L19" t="str">
            <v>SYSTEMES ET RESEAUX</v>
          </cell>
          <cell r="AD19" t="str">
            <v>ALM / TRESORERIE</v>
          </cell>
          <cell r="AG19" t="str">
            <v>ANNUAIRE D ENTREPRISE</v>
          </cell>
          <cell r="AJ19" t="str">
            <v>AS PAIEMENT</v>
          </cell>
        </row>
        <row r="20">
          <cell r="E20" t="str">
            <v>CDC IXIS</v>
          </cell>
          <cell r="F20" t="str">
            <v>CDC IXIS</v>
          </cell>
          <cell r="G20" t="str">
            <v>BGI</v>
          </cell>
          <cell r="H20" t="str">
            <v>BGI</v>
          </cell>
          <cell r="I20" t="str">
            <v>CITI-ME</v>
          </cell>
          <cell r="J20" t="str">
            <v>ACTIVITE B/O</v>
          </cell>
          <cell r="L20" t="str">
            <v>AS CONFIRMATION</v>
          </cell>
          <cell r="AD20" t="str">
            <v>APPLICATIONS CMI</v>
          </cell>
          <cell r="AG20" t="str">
            <v>FOTCI1</v>
          </cell>
          <cell r="AJ20" t="str">
            <v>ASSISTANCE MO</v>
          </cell>
        </row>
        <row r="21">
          <cell r="E21" t="str">
            <v>CDC IXIS</v>
          </cell>
          <cell r="F21" t="str">
            <v>CDC IXIS</v>
          </cell>
          <cell r="G21" t="str">
            <v>BGI</v>
          </cell>
          <cell r="H21" t="str">
            <v>BGI</v>
          </cell>
          <cell r="I21" t="str">
            <v>CITI-ME</v>
          </cell>
          <cell r="J21" t="str">
            <v>ACTIVITE B/O</v>
          </cell>
          <cell r="L21" t="str">
            <v>AS MARGE</v>
          </cell>
          <cell r="AD21" t="str">
            <v>APPLICATIONS RH</v>
          </cell>
          <cell r="AG21" t="str">
            <v>FOTCI2 - STRADA</v>
          </cell>
          <cell r="AJ21" t="str">
            <v>ASTERISK</v>
          </cell>
        </row>
        <row r="22">
          <cell r="E22" t="str">
            <v>CDC IXIS</v>
          </cell>
          <cell r="F22" t="str">
            <v>CDC IXIS</v>
          </cell>
          <cell r="G22" t="str">
            <v>BGI</v>
          </cell>
          <cell r="H22" t="str">
            <v>BGI</v>
          </cell>
          <cell r="I22" t="str">
            <v>CITI-ME</v>
          </cell>
          <cell r="J22" t="str">
            <v>ACTIVITE B/O</v>
          </cell>
          <cell r="L22" t="str">
            <v>AS PAIEMENT</v>
          </cell>
          <cell r="AD22" t="str">
            <v>APPLICATIONS RISQUES</v>
          </cell>
          <cell r="AG22" t="str">
            <v>SUMMIT OTC F/O</v>
          </cell>
          <cell r="AJ22" t="str">
            <v>AUSTERLITZ II</v>
          </cell>
        </row>
        <row r="23">
          <cell r="E23" t="str">
            <v>CDC IXIS</v>
          </cell>
          <cell r="F23" t="str">
            <v>CDC IXIS</v>
          </cell>
          <cell r="G23" t="str">
            <v>BGI</v>
          </cell>
          <cell r="H23" t="str">
            <v>BGI</v>
          </cell>
          <cell r="I23" t="str">
            <v>CITI-ME</v>
          </cell>
          <cell r="J23" t="str">
            <v>ACTIVITE B/O</v>
          </cell>
          <cell r="L23" t="str">
            <v>BELEM</v>
          </cell>
          <cell r="AD23" t="str">
            <v>APPLICATIONS TRANSVERSALES</v>
          </cell>
          <cell r="AG23" t="str">
            <v>SUMMIT CELLULE SUPPORT TECHNIQUE</v>
          </cell>
          <cell r="AJ23" t="str">
            <v>AUTRES EQUIPEMENTS DEDIES</v>
          </cell>
        </row>
        <row r="24">
          <cell r="E24" t="str">
            <v>CDC IXIS</v>
          </cell>
          <cell r="F24" t="str">
            <v>CDC IXIS</v>
          </cell>
          <cell r="G24" t="str">
            <v>BGI</v>
          </cell>
          <cell r="H24" t="str">
            <v>BGI</v>
          </cell>
          <cell r="I24" t="str">
            <v>CITI-ME</v>
          </cell>
          <cell r="J24" t="str">
            <v>ACTIVITE FRONT / BACK</v>
          </cell>
          <cell r="L24" t="str">
            <v>SUMMIT TCI BACK OFFICE</v>
          </cell>
          <cell r="AD24" t="str">
            <v>COMPTABILITE / REPORTING FINANCIER</v>
          </cell>
          <cell r="AG24" t="str">
            <v>SECURITE</v>
          </cell>
          <cell r="AJ24" t="str">
            <v>AUTRES MATERIELS</v>
          </cell>
        </row>
        <row r="25">
          <cell r="E25" t="str">
            <v>CDC IXIS</v>
          </cell>
          <cell r="F25" t="str">
            <v>CDC IXIS</v>
          </cell>
          <cell r="G25" t="str">
            <v>CDC GMBH</v>
          </cell>
          <cell r="H25" t="str">
            <v>CDC GMBH</v>
          </cell>
          <cell r="I25" t="str">
            <v>CITI-MP1</v>
          </cell>
          <cell r="J25" t="str">
            <v>FILIALES</v>
          </cell>
          <cell r="L25" t="str">
            <v>COORDINATION</v>
          </cell>
          <cell r="AD25" t="str">
            <v>CONTROLE DE GESTION</v>
          </cell>
          <cell r="AG25" t="str">
            <v>EQUIPEMENTS DEDIES</v>
          </cell>
          <cell r="AJ25" t="str">
            <v>BASES COMMERCIALES</v>
          </cell>
        </row>
        <row r="26">
          <cell r="E26" t="str">
            <v>CDC IXIS</v>
          </cell>
          <cell r="F26" t="str">
            <v>CDC IXIS</v>
          </cell>
          <cell r="G26" t="str">
            <v>CDC GMBH</v>
          </cell>
          <cell r="H26" t="str">
            <v>CDC GMBH</v>
          </cell>
          <cell r="I26" t="str">
            <v>CITI-MP1</v>
          </cell>
          <cell r="J26" t="str">
            <v>MATERIEL</v>
          </cell>
          <cell r="L26" t="str">
            <v>AUTRES MATERIELS</v>
          </cell>
          <cell r="AD26" t="str">
            <v>COORDINATION/ENCADREMENT</v>
          </cell>
          <cell r="AG26" t="str">
            <v>TIBCO</v>
          </cell>
          <cell r="AJ26" t="str">
            <v>BASES DE DONNEES</v>
          </cell>
        </row>
        <row r="27">
          <cell r="E27" t="str">
            <v>CDC IXIS</v>
          </cell>
          <cell r="F27" t="str">
            <v>CDC IXIS</v>
          </cell>
          <cell r="G27" t="str">
            <v>CDC GMBH</v>
          </cell>
          <cell r="H27" t="str">
            <v>CDC GMBH</v>
          </cell>
          <cell r="I27" t="str">
            <v>CITI-MP1</v>
          </cell>
          <cell r="J27" t="str">
            <v>TRANSMISSIONS</v>
          </cell>
          <cell r="L27" t="str">
            <v>SYSTEMES ET RESEAUX</v>
          </cell>
          <cell r="AD27" t="str">
            <v>DEVELOPPEMENTS FINANCIERS</v>
          </cell>
          <cell r="AG27" t="str">
            <v>POSTE DE TRAVAIL</v>
          </cell>
          <cell r="AJ27" t="str">
            <v>BELEM</v>
          </cell>
        </row>
        <row r="28">
          <cell r="E28" t="str">
            <v>CDC IXIS</v>
          </cell>
          <cell r="F28" t="str">
            <v>CDC IXIS</v>
          </cell>
          <cell r="G28" t="str">
            <v>CDC IXIS</v>
          </cell>
          <cell r="H28" t="str">
            <v>CDC IXIS</v>
          </cell>
          <cell r="I28" t="str">
            <v>CITI-MF</v>
          </cell>
          <cell r="J28" t="str">
            <v>ACTIVITE CDC IXIS</v>
          </cell>
          <cell r="L28" t="str">
            <v>INTERNET INTRANET</v>
          </cell>
          <cell r="AD28" t="str">
            <v>DIVERS</v>
          </cell>
          <cell r="AG28" t="str">
            <v>DEMENAGEMENT</v>
          </cell>
          <cell r="AJ28" t="str">
            <v>BORA</v>
          </cell>
        </row>
        <row r="29">
          <cell r="E29" t="str">
            <v>CDC IXIS</v>
          </cell>
          <cell r="F29" t="str">
            <v>CDC IXIS</v>
          </cell>
          <cell r="G29" t="str">
            <v>CDC IXIS</v>
          </cell>
          <cell r="H29" t="str">
            <v>CDC IXIS</v>
          </cell>
          <cell r="I29" t="str">
            <v>CITI-MR1</v>
          </cell>
          <cell r="J29" t="str">
            <v>RISQUES &amp; RESULTATS</v>
          </cell>
          <cell r="L29" t="str">
            <v>AMERISC</v>
          </cell>
          <cell r="AD29" t="str">
            <v>E BUSINESS</v>
          </cell>
          <cell r="AG29" t="str">
            <v>FOTCI</v>
          </cell>
          <cell r="AJ29" t="str">
            <v>COORDINATION</v>
          </cell>
        </row>
        <row r="30">
          <cell r="E30" t="str">
            <v>CDC IXIS</v>
          </cell>
          <cell r="F30" t="str">
            <v>CDC IXIS</v>
          </cell>
          <cell r="G30" t="str">
            <v>DFE</v>
          </cell>
          <cell r="H30" t="str">
            <v>DFE</v>
          </cell>
          <cell r="I30" t="str">
            <v>CITI-ME</v>
          </cell>
          <cell r="J30" t="str">
            <v>ACTIVITE B/O</v>
          </cell>
          <cell r="L30" t="str">
            <v>MARCHE MONETAIRE</v>
          </cell>
          <cell r="AD30" t="str">
            <v>EXPLOITATION</v>
          </cell>
          <cell r="AG30" t="str">
            <v>NEGOCIATION ELECTRONIQUE</v>
          </cell>
          <cell r="AJ30" t="str">
            <v>DEMENAGEMENT</v>
          </cell>
        </row>
        <row r="31">
          <cell r="E31" t="str">
            <v>CDC IXIS</v>
          </cell>
          <cell r="F31" t="str">
            <v>CDC IXIS</v>
          </cell>
          <cell r="G31" t="str">
            <v>DFE</v>
          </cell>
          <cell r="H31" t="str">
            <v>DFE</v>
          </cell>
          <cell r="I31" t="str">
            <v>CITI-ME</v>
          </cell>
          <cell r="J31" t="str">
            <v>ACTIVITE F/O</v>
          </cell>
          <cell r="L31" t="str">
            <v>ADAGIO</v>
          </cell>
          <cell r="AD31" t="str">
            <v>INFORMATIQUE DE PROXIMITE</v>
          </cell>
          <cell r="AG31" t="str">
            <v>CONTRIBUTION</v>
          </cell>
          <cell r="AJ31" t="str">
            <v>DIVERS</v>
          </cell>
        </row>
        <row r="32">
          <cell r="E32" t="str">
            <v>CDC IXIS</v>
          </cell>
          <cell r="F32" t="str">
            <v>CDC IXIS</v>
          </cell>
          <cell r="G32" t="str">
            <v>FB</v>
          </cell>
          <cell r="H32" t="str">
            <v>FB</v>
          </cell>
          <cell r="I32" t="str">
            <v>CITI-ME</v>
          </cell>
          <cell r="J32" t="str">
            <v>ACTIVITE CDC IXIS</v>
          </cell>
          <cell r="L32" t="str">
            <v>APPLICATIONS DIVERSES</v>
          </cell>
          <cell r="AD32" t="str">
            <v>INFRASTRUCTURE FLUX</v>
          </cell>
          <cell r="AG32" t="str">
            <v>MARCHE MONETAIRE</v>
          </cell>
          <cell r="AJ32" t="str">
            <v>E BUSINESS</v>
          </cell>
        </row>
        <row r="33">
          <cell r="E33" t="str">
            <v>CDC IXIS</v>
          </cell>
          <cell r="F33" t="str">
            <v>CDC IXIS</v>
          </cell>
          <cell r="G33" t="str">
            <v>FBI</v>
          </cell>
          <cell r="H33" t="str">
            <v>FBI</v>
          </cell>
          <cell r="I33" t="str">
            <v>CITI-ME</v>
          </cell>
          <cell r="J33" t="str">
            <v>ACTIVITE B/O</v>
          </cell>
          <cell r="L33" t="str">
            <v>BELEM</v>
          </cell>
          <cell r="AD33" t="str">
            <v>INFRASTRUCTURE TECHNIQUE</v>
          </cell>
          <cell r="AG33" t="str">
            <v>SOPHIS</v>
          </cell>
          <cell r="AJ33" t="str">
            <v>EAI</v>
          </cell>
        </row>
        <row r="34">
          <cell r="E34" t="str">
            <v>CDC IXIS</v>
          </cell>
          <cell r="F34" t="str">
            <v>CDC IXIS</v>
          </cell>
          <cell r="G34" t="str">
            <v>FBI</v>
          </cell>
          <cell r="H34" t="str">
            <v>FBI</v>
          </cell>
          <cell r="I34" t="str">
            <v>CITI-ME</v>
          </cell>
          <cell r="J34" t="str">
            <v>ACTIVITE FRONT / BACK</v>
          </cell>
          <cell r="L34" t="str">
            <v>TAI</v>
          </cell>
          <cell r="AD34" t="str">
            <v>INFRASTRUCTURES APPLICATIVES</v>
          </cell>
          <cell r="AG34" t="str">
            <v>ADAGIO</v>
          </cell>
          <cell r="AJ34" t="str">
            <v>ETATS FINANCIERS</v>
          </cell>
        </row>
        <row r="35">
          <cell r="E35" t="str">
            <v>CDC IXIS</v>
          </cell>
          <cell r="F35" t="str">
            <v>CDC IXIS</v>
          </cell>
          <cell r="G35" t="str">
            <v>FD</v>
          </cell>
          <cell r="H35" t="str">
            <v>FD</v>
          </cell>
          <cell r="I35" t="str">
            <v>CITI-ES1</v>
          </cell>
          <cell r="J35" t="str">
            <v>ACTIVITE B/O</v>
          </cell>
          <cell r="L35" t="str">
            <v>UBIX</v>
          </cell>
          <cell r="AD35" t="str">
            <v>INTERNET/INTRANET</v>
          </cell>
          <cell r="AG35" t="str">
            <v>ADMINISTRATION ET ETUDES SYSTEMES ICM</v>
          </cell>
          <cell r="AJ35" t="str">
            <v>ETUDES DIVERSES</v>
          </cell>
        </row>
        <row r="36">
          <cell r="E36" t="str">
            <v>CDC IXIS</v>
          </cell>
          <cell r="F36" t="str">
            <v>CDC IXIS</v>
          </cell>
          <cell r="G36" t="str">
            <v>FD</v>
          </cell>
          <cell r="H36" t="str">
            <v>FD</v>
          </cell>
          <cell r="I36" t="str">
            <v>CITI-ES1</v>
          </cell>
          <cell r="J36" t="str">
            <v>ACTIVITE CDC IXIS</v>
          </cell>
          <cell r="L36" t="str">
            <v>APPLICATIONS DIVERSES</v>
          </cell>
          <cell r="AD36" t="str">
            <v>JURIDIQUE</v>
          </cell>
          <cell r="AG36" t="str">
            <v>DBA ADMIN. SGBD HORS PROD</v>
          </cell>
          <cell r="AJ36" t="str">
            <v>ETUDES DIVERSES CNP</v>
          </cell>
        </row>
        <row r="37">
          <cell r="E37" t="str">
            <v>CDC IXIS</v>
          </cell>
          <cell r="F37" t="str">
            <v>CDC IXIS</v>
          </cell>
          <cell r="G37" t="str">
            <v>FD</v>
          </cell>
          <cell r="H37" t="str">
            <v>FD</v>
          </cell>
          <cell r="I37" t="str">
            <v>CITI-ME</v>
          </cell>
          <cell r="J37" t="str">
            <v>ACTIVITE B/O IXIS</v>
          </cell>
          <cell r="L37" t="str">
            <v>QUOTIENT</v>
          </cell>
          <cell r="AD37" t="str">
            <v>MARCHE ELECTRONIQUE</v>
          </cell>
          <cell r="AG37" t="str">
            <v>CELLULE QUALITE REPORTING</v>
          </cell>
          <cell r="AJ37" t="str">
            <v>EXPLOITATION</v>
          </cell>
        </row>
        <row r="38">
          <cell r="E38" t="str">
            <v>CDC IXIS</v>
          </cell>
          <cell r="F38" t="str">
            <v>CDC IXIS</v>
          </cell>
          <cell r="G38" t="str">
            <v>FD</v>
          </cell>
          <cell r="H38" t="str">
            <v>FD</v>
          </cell>
          <cell r="I38" t="str">
            <v>CITI-ME</v>
          </cell>
          <cell r="J38" t="str">
            <v>ACTIVITE B/O IXIS</v>
          </cell>
          <cell r="L38" t="str">
            <v>SUMMIT CLIENTELE</v>
          </cell>
          <cell r="AD38" t="str">
            <v>MATERIEL</v>
          </cell>
          <cell r="AG38" t="str">
            <v>SUMMIT OTC F/O SUCC.</v>
          </cell>
          <cell r="AJ38" t="str">
            <v>FLOOR</v>
          </cell>
        </row>
        <row r="39">
          <cell r="E39" t="str">
            <v>CDC IXIS</v>
          </cell>
          <cell r="F39" t="str">
            <v>CDC IXIS</v>
          </cell>
          <cell r="G39" t="str">
            <v>FD</v>
          </cell>
          <cell r="H39" t="str">
            <v>FD</v>
          </cell>
          <cell r="I39" t="str">
            <v>CITI-ME</v>
          </cell>
          <cell r="J39" t="str">
            <v>ACTIVITE B/O</v>
          </cell>
          <cell r="L39" t="str">
            <v>AS CONFIRMATION</v>
          </cell>
          <cell r="AD39" t="str">
            <v>PROJETS ICM</v>
          </cell>
          <cell r="AG39" t="str">
            <v>DBA ASSISTANCE DE CONCEPTION ETUDE</v>
          </cell>
          <cell r="AJ39" t="str">
            <v>FOTCI</v>
          </cell>
        </row>
        <row r="40">
          <cell r="E40" t="str">
            <v>CDC IXIS</v>
          </cell>
          <cell r="F40" t="str">
            <v>CDC IXIS</v>
          </cell>
          <cell r="G40" t="str">
            <v>FD</v>
          </cell>
          <cell r="H40" t="str">
            <v>FD</v>
          </cell>
          <cell r="I40" t="str">
            <v>CITI-ME</v>
          </cell>
          <cell r="J40" t="str">
            <v>ACTIVITE B/O</v>
          </cell>
          <cell r="L40" t="str">
            <v>AS MARGE</v>
          </cell>
          <cell r="AD40" t="str">
            <v>RECHERCHE</v>
          </cell>
          <cell r="AG40" t="str">
            <v>CELLULE SECURITE</v>
          </cell>
          <cell r="AJ40" t="str">
            <v>FOTCI 1</v>
          </cell>
        </row>
        <row r="41">
          <cell r="E41" t="str">
            <v>CDC IXIS</v>
          </cell>
          <cell r="F41" t="str">
            <v>CDC IXIS</v>
          </cell>
          <cell r="G41" t="str">
            <v>FD</v>
          </cell>
          <cell r="H41" t="str">
            <v>FD</v>
          </cell>
          <cell r="I41" t="str">
            <v>CITI-ME</v>
          </cell>
          <cell r="J41" t="str">
            <v>ACTIVITE B/O</v>
          </cell>
          <cell r="L41" t="str">
            <v>AS PAIEMENT</v>
          </cell>
          <cell r="AD41" t="str">
            <v>REGUL TRAITEMENT</v>
          </cell>
          <cell r="AG41" t="str">
            <v>ADMINISTRATION FIREWALL ET INTRANET</v>
          </cell>
          <cell r="AJ41" t="str">
            <v>FOTCI 2-STRADA</v>
          </cell>
        </row>
        <row r="42">
          <cell r="E42" t="str">
            <v>CDC IXIS</v>
          </cell>
          <cell r="F42" t="str">
            <v>CDC IXIS</v>
          </cell>
          <cell r="G42" t="str">
            <v>FD</v>
          </cell>
          <cell r="H42" t="str">
            <v>FD</v>
          </cell>
          <cell r="I42" t="str">
            <v>CITI-ME</v>
          </cell>
          <cell r="J42" t="str">
            <v>ACTIVITE B/O</v>
          </cell>
          <cell r="L42" t="str">
            <v>BELEM</v>
          </cell>
          <cell r="AD42" t="str">
            <v>RESSOURCES HUMAINES</v>
          </cell>
          <cell r="AG42" t="str">
            <v>INTERNET ICM</v>
          </cell>
          <cell r="AJ42" t="str">
            <v>GAP</v>
          </cell>
        </row>
        <row r="43">
          <cell r="E43" t="str">
            <v>CDC IXIS</v>
          </cell>
          <cell r="F43" t="str">
            <v>CDC IXIS</v>
          </cell>
          <cell r="G43" t="str">
            <v>FD</v>
          </cell>
          <cell r="H43" t="str">
            <v>FD</v>
          </cell>
          <cell r="I43" t="str">
            <v>CITI-ME</v>
          </cell>
          <cell r="J43" t="str">
            <v>ACTIVITE B/O</v>
          </cell>
          <cell r="L43" t="str">
            <v>MARCHE MONETAIRE</v>
          </cell>
          <cell r="AD43" t="str">
            <v>RISQUES &amp; RESULTATS</v>
          </cell>
          <cell r="AG43" t="str">
            <v>ARCHITECTURE PROJETS INTERNET ET ECN</v>
          </cell>
          <cell r="AJ43" t="str">
            <v>GEAC</v>
          </cell>
        </row>
        <row r="44">
          <cell r="E44" t="str">
            <v>CDC IXIS</v>
          </cell>
          <cell r="F44" t="str">
            <v>CDC IXIS</v>
          </cell>
          <cell r="G44" t="str">
            <v>FD</v>
          </cell>
          <cell r="H44" t="str">
            <v>FD</v>
          </cell>
          <cell r="I44" t="str">
            <v>CITI-ME</v>
          </cell>
          <cell r="J44" t="str">
            <v>ACTIVITE CDC IXIS</v>
          </cell>
          <cell r="L44" t="str">
            <v>APPLICATIONS DIVERSES</v>
          </cell>
          <cell r="AD44" t="str">
            <v>SUCCURSALES</v>
          </cell>
          <cell r="AG44" t="str">
            <v>COORDINATION CITI-MF ARCHIPEL</v>
          </cell>
          <cell r="AJ44" t="str">
            <v>GP3I</v>
          </cell>
        </row>
        <row r="45">
          <cell r="E45" t="str">
            <v>CDC IXIS</v>
          </cell>
          <cell r="F45" t="str">
            <v>CDC IXIS</v>
          </cell>
          <cell r="G45" t="str">
            <v>FD</v>
          </cell>
          <cell r="H45" t="str">
            <v>FD</v>
          </cell>
          <cell r="I45" t="str">
            <v>CITI-ME</v>
          </cell>
          <cell r="J45" t="str">
            <v>ACTIVITE CDC IXIS</v>
          </cell>
          <cell r="L45" t="str">
            <v>ETUDES DIVERSES</v>
          </cell>
          <cell r="AD45" t="str">
            <v>SUMMIT CELLULE SUPPORT</v>
          </cell>
          <cell r="AG45" t="str">
            <v>ADMINISTRATION  ET ETUDES RESEAU</v>
          </cell>
          <cell r="AJ45" t="str">
            <v>HERMES</v>
          </cell>
        </row>
        <row r="46">
          <cell r="E46" t="str">
            <v>CDC IXIS</v>
          </cell>
          <cell r="F46" t="str">
            <v>CDC IXIS</v>
          </cell>
          <cell r="G46" t="str">
            <v>FD</v>
          </cell>
          <cell r="H46" t="str">
            <v>FD</v>
          </cell>
          <cell r="I46" t="str">
            <v>CITI-ME</v>
          </cell>
          <cell r="J46" t="str">
            <v>ACTIVITE CDC IXIS</v>
          </cell>
          <cell r="L46" t="str">
            <v>SUMMIT CLIENTELE A VOIR</v>
          </cell>
          <cell r="AD46" t="str">
            <v xml:space="preserve">SUMMIT CELLULE SUPPORT </v>
          </cell>
          <cell r="AG46" t="str">
            <v>IXIS CREDIT</v>
          </cell>
          <cell r="AJ46" t="str">
            <v>INTERNET CLIENT</v>
          </cell>
        </row>
        <row r="47">
          <cell r="E47" t="str">
            <v>CDC IXIS</v>
          </cell>
          <cell r="F47" t="str">
            <v>CDC IXIS</v>
          </cell>
          <cell r="G47" t="str">
            <v>FD</v>
          </cell>
          <cell r="H47" t="str">
            <v>FD</v>
          </cell>
          <cell r="I47" t="str">
            <v>CITI-ME</v>
          </cell>
          <cell r="J47" t="str">
            <v>ACTIVITE CDC IXIS</v>
          </cell>
          <cell r="L47" t="str">
            <v>SUMMIT TCI CLIENTELE</v>
          </cell>
          <cell r="AD47" t="str">
            <v>SUPPORTS F/O</v>
          </cell>
          <cell r="AG47" t="str">
            <v>FLOOR TAUX</v>
          </cell>
          <cell r="AJ47" t="str">
            <v>INTERNET INTRANET</v>
          </cell>
        </row>
        <row r="48">
          <cell r="E48" t="str">
            <v>CDC IXIS</v>
          </cell>
          <cell r="F48" t="str">
            <v>CDC IXIS</v>
          </cell>
          <cell r="G48" t="str">
            <v>FD</v>
          </cell>
          <cell r="H48" t="str">
            <v>FD</v>
          </cell>
          <cell r="I48" t="str">
            <v>CITI-ME</v>
          </cell>
          <cell r="J48" t="str">
            <v>ACTIVITE EP</v>
          </cell>
          <cell r="L48" t="str">
            <v>ETUDES DIVERSES</v>
          </cell>
          <cell r="AD48" t="str">
            <v>TRANSMISSIONS</v>
          </cell>
          <cell r="AG48" t="str">
            <v>INTRANET ICM</v>
          </cell>
          <cell r="AJ48" t="str">
            <v>MARCHE MONETAIRE</v>
          </cell>
        </row>
        <row r="49">
          <cell r="E49" t="str">
            <v>CDC IXIS</v>
          </cell>
          <cell r="F49" t="str">
            <v>CDC IXIS</v>
          </cell>
          <cell r="G49" t="str">
            <v>FD</v>
          </cell>
          <cell r="H49" t="str">
            <v>FD</v>
          </cell>
          <cell r="I49" t="str">
            <v>CITI-ME</v>
          </cell>
          <cell r="J49" t="str">
            <v>ACTIVITE F/O</v>
          </cell>
          <cell r="L49" t="str">
            <v>ADAGIO</v>
          </cell>
          <cell r="AG49" t="str">
            <v>SYSTEMES</v>
          </cell>
          <cell r="AJ49" t="str">
            <v>NEGOCIATION ELECTRONIQUE</v>
          </cell>
        </row>
        <row r="50">
          <cell r="E50" t="str">
            <v>CDC IXIS</v>
          </cell>
          <cell r="F50" t="str">
            <v>CDC IXIS</v>
          </cell>
          <cell r="G50" t="str">
            <v>FD</v>
          </cell>
          <cell r="H50" t="str">
            <v>FD</v>
          </cell>
          <cell r="I50" t="str">
            <v>CITI-ME</v>
          </cell>
          <cell r="J50" t="str">
            <v>ACTIVITE FRONT / BACK</v>
          </cell>
          <cell r="L50" t="str">
            <v>SUMMIT OTC BACK OFFICE</v>
          </cell>
          <cell r="AG50" t="str">
            <v>ASSET CENTER</v>
          </cell>
          <cell r="AJ50" t="str">
            <v>OFFRE PUBLIQUE</v>
          </cell>
        </row>
        <row r="51">
          <cell r="E51" t="str">
            <v>CDC IXIS</v>
          </cell>
          <cell r="F51" t="str">
            <v>CDC IXIS</v>
          </cell>
          <cell r="G51" t="str">
            <v>FD</v>
          </cell>
          <cell r="H51" t="str">
            <v>FD</v>
          </cell>
          <cell r="I51" t="str">
            <v>CITI-ME</v>
          </cell>
          <cell r="J51" t="str">
            <v>ACTIVITE FRONT / BACK</v>
          </cell>
          <cell r="L51" t="str">
            <v>SUMMIT TCI BACK OFFICE</v>
          </cell>
          <cell r="AG51" t="str">
            <v>SUPPORT ARCHIPEL</v>
          </cell>
          <cell r="AJ51" t="str">
            <v>POSTE DE TRAVAIL</v>
          </cell>
        </row>
        <row r="52">
          <cell r="E52" t="str">
            <v>CDC IXIS</v>
          </cell>
          <cell r="F52" t="str">
            <v>CDC IXIS</v>
          </cell>
          <cell r="G52" t="str">
            <v>FD</v>
          </cell>
          <cell r="H52" t="str">
            <v>FD</v>
          </cell>
          <cell r="I52" t="str">
            <v>CITI-ME</v>
          </cell>
          <cell r="J52" t="str">
            <v>ACTIVITE FRONT / BACK</v>
          </cell>
          <cell r="L52" t="str">
            <v>TAI</v>
          </cell>
          <cell r="AG52" t="str">
            <v>FLOOR ACTIONS</v>
          </cell>
          <cell r="AJ52" t="str">
            <v>PRIMORDIA</v>
          </cell>
        </row>
        <row r="53">
          <cell r="E53" t="str">
            <v>CDC IXIS</v>
          </cell>
          <cell r="F53" t="str">
            <v>CDC IXIS</v>
          </cell>
          <cell r="G53" t="str">
            <v>FD</v>
          </cell>
          <cell r="H53" t="str">
            <v>FD</v>
          </cell>
          <cell r="I53" t="str">
            <v>CITI-ME</v>
          </cell>
          <cell r="J53" t="str">
            <v>TRANSMISSIONS</v>
          </cell>
          <cell r="L53" t="str">
            <v>SYSTEMES ET RESEAUX</v>
          </cell>
          <cell r="AG53" t="str">
            <v>IMPLANTATION ACTION</v>
          </cell>
          <cell r="AJ53" t="str">
            <v>PROXIMITE</v>
          </cell>
        </row>
        <row r="54">
          <cell r="E54" t="str">
            <v>CDC IXIS</v>
          </cell>
          <cell r="F54" t="str">
            <v>CDC IXIS</v>
          </cell>
          <cell r="G54" t="str">
            <v>FD</v>
          </cell>
          <cell r="H54" t="str">
            <v>FD</v>
          </cell>
          <cell r="I54" t="str">
            <v>CITI-MF</v>
          </cell>
          <cell r="J54" t="str">
            <v>MATERIEL</v>
          </cell>
          <cell r="L54" t="str">
            <v>AUTRES EQUIPEMENTS DEDIES</v>
          </cell>
          <cell r="AG54" t="str">
            <v>PROFIL</v>
          </cell>
          <cell r="AJ54" t="str">
            <v>QUOTIENT</v>
          </cell>
        </row>
        <row r="55">
          <cell r="E55" t="str">
            <v>CDC IXIS</v>
          </cell>
          <cell r="F55" t="str">
            <v>CDC IXIS</v>
          </cell>
          <cell r="G55" t="str">
            <v>FD</v>
          </cell>
          <cell r="H55" t="str">
            <v>FD</v>
          </cell>
          <cell r="I55" t="str">
            <v>CITI-MF</v>
          </cell>
          <cell r="J55" t="str">
            <v>MATERIEL</v>
          </cell>
          <cell r="L55" t="str">
            <v>EXPLOITATION</v>
          </cell>
          <cell r="AG55" t="str">
            <v>STATISTIQUES</v>
          </cell>
          <cell r="AJ55" t="str">
            <v>RCUBE</v>
          </cell>
        </row>
        <row r="56">
          <cell r="E56" t="str">
            <v>CDC IXIS</v>
          </cell>
          <cell r="F56" t="str">
            <v>CDC IXIS</v>
          </cell>
          <cell r="G56" t="str">
            <v>FD</v>
          </cell>
          <cell r="H56" t="str">
            <v>FD</v>
          </cell>
          <cell r="I56" t="str">
            <v>CITI-MP1</v>
          </cell>
          <cell r="J56" t="str">
            <v>ACTIVITE B/O</v>
          </cell>
          <cell r="L56" t="str">
            <v>UBIX</v>
          </cell>
          <cell r="AG56" t="str">
            <v>BASE INET</v>
          </cell>
          <cell r="AJ56" t="str">
            <v>RDJ</v>
          </cell>
        </row>
        <row r="57">
          <cell r="E57" t="str">
            <v>CDC IXIS</v>
          </cell>
          <cell r="F57" t="str">
            <v>CDC IXIS</v>
          </cell>
          <cell r="G57" t="str">
            <v>FD</v>
          </cell>
          <cell r="H57" t="str">
            <v>FD</v>
          </cell>
          <cell r="I57" t="str">
            <v>CITI-MP1</v>
          </cell>
          <cell r="J57" t="str">
            <v>MATERIEL</v>
          </cell>
          <cell r="L57" t="str">
            <v>POSTE DE TRAVAIL</v>
          </cell>
          <cell r="AG57" t="str">
            <v>TRAVAUX FEDERAUX</v>
          </cell>
          <cell r="AJ57" t="str">
            <v>REFERENTIELS</v>
          </cell>
        </row>
        <row r="58">
          <cell r="E58" t="str">
            <v>CDC IXIS</v>
          </cell>
          <cell r="F58" t="str">
            <v>CDC IXIS</v>
          </cell>
          <cell r="G58" t="str">
            <v>FD</v>
          </cell>
          <cell r="H58" t="str">
            <v>FD</v>
          </cell>
          <cell r="I58" t="str">
            <v>CITI-MS1</v>
          </cell>
          <cell r="J58" t="str">
            <v>MATERIEL</v>
          </cell>
          <cell r="L58" t="str">
            <v>AUTRES MATERIELS</v>
          </cell>
          <cell r="AG58" t="str">
            <v>MARKET INFO</v>
          </cell>
          <cell r="AJ58" t="str">
            <v>REFONTE BACK OFFICE ACTION</v>
          </cell>
        </row>
        <row r="59">
          <cell r="E59" t="str">
            <v>CDC IXIS</v>
          </cell>
          <cell r="F59" t="str">
            <v>CDC IXIS</v>
          </cell>
          <cell r="G59" t="str">
            <v>FF</v>
          </cell>
          <cell r="H59" t="str">
            <v>FF</v>
          </cell>
          <cell r="I59" t="str">
            <v>CITI-ME</v>
          </cell>
          <cell r="J59" t="str">
            <v>ACTIVITE B/O</v>
          </cell>
          <cell r="L59" t="str">
            <v>AS CONFIRMATION</v>
          </cell>
          <cell r="AG59" t="str">
            <v>DEVELOPPEMENTS FINANCIERS FME</v>
          </cell>
          <cell r="AJ59" t="str">
            <v>REFONTE BACK OFFICE PRETS EMPRUNTS</v>
          </cell>
        </row>
        <row r="60">
          <cell r="E60" t="str">
            <v>CDC IXIS</v>
          </cell>
          <cell r="F60" t="str">
            <v>CDC IXIS</v>
          </cell>
          <cell r="G60" t="str">
            <v>FF</v>
          </cell>
          <cell r="H60" t="str">
            <v>FF</v>
          </cell>
          <cell r="I60" t="str">
            <v>CITI-ME</v>
          </cell>
          <cell r="J60" t="str">
            <v>ACTIVITE B/O</v>
          </cell>
          <cell r="L60" t="str">
            <v>AS PAIEMENT</v>
          </cell>
          <cell r="AG60" t="str">
            <v>WARRANTS</v>
          </cell>
          <cell r="AJ60" t="str">
            <v>REGUL TRAITEMENT</v>
          </cell>
        </row>
        <row r="61">
          <cell r="E61" t="str">
            <v>CDC IXIS</v>
          </cell>
          <cell r="F61" t="str">
            <v>CDC IXIS</v>
          </cell>
          <cell r="G61" t="str">
            <v>FF</v>
          </cell>
          <cell r="H61" t="str">
            <v>FF</v>
          </cell>
          <cell r="I61" t="str">
            <v>CITI-ME</v>
          </cell>
          <cell r="J61" t="str">
            <v>ACTIVITE B/O</v>
          </cell>
          <cell r="L61" t="str">
            <v>BELEM</v>
          </cell>
          <cell r="AG61" t="str">
            <v>GAP COMPTE PROPRE</v>
          </cell>
          <cell r="AJ61" t="str">
            <v>REPORTING</v>
          </cell>
        </row>
        <row r="62">
          <cell r="E62" t="str">
            <v>CDC IXIS</v>
          </cell>
          <cell r="F62" t="str">
            <v>CDC IXIS</v>
          </cell>
          <cell r="G62" t="str">
            <v>FF</v>
          </cell>
          <cell r="H62" t="str">
            <v>FF</v>
          </cell>
          <cell r="I62" t="str">
            <v>CITI-ME</v>
          </cell>
          <cell r="J62" t="str">
            <v>ACTIVITE B/O</v>
          </cell>
          <cell r="L62" t="str">
            <v>GP3I</v>
          </cell>
          <cell r="AG62" t="str">
            <v>RESEAUX</v>
          </cell>
          <cell r="AJ62" t="str">
            <v>RISQUES  RESULTATS</v>
          </cell>
        </row>
        <row r="63">
          <cell r="E63" t="str">
            <v>CDC IXIS</v>
          </cell>
          <cell r="F63" t="str">
            <v>CDC IXIS</v>
          </cell>
          <cell r="G63" t="str">
            <v>FF</v>
          </cell>
          <cell r="H63" t="str">
            <v>FF</v>
          </cell>
          <cell r="I63" t="str">
            <v>CITI-ME</v>
          </cell>
          <cell r="J63" t="str">
            <v>ACTIVITE B/O</v>
          </cell>
          <cell r="L63" t="str">
            <v>MARCHE MONETAIRE</v>
          </cell>
          <cell r="AG63" t="str">
            <v>MATERIEL</v>
          </cell>
          <cell r="AJ63" t="str">
            <v>SAUVEGARDE</v>
          </cell>
        </row>
        <row r="64">
          <cell r="E64" t="str">
            <v>CDC IXIS</v>
          </cell>
          <cell r="F64" t="str">
            <v>CDC IXIS</v>
          </cell>
          <cell r="G64" t="str">
            <v>FF</v>
          </cell>
          <cell r="H64" t="str">
            <v>FF</v>
          </cell>
          <cell r="I64" t="str">
            <v>CITI-ME</v>
          </cell>
          <cell r="J64" t="str">
            <v>ACTIVITE B/O</v>
          </cell>
          <cell r="L64" t="str">
            <v>UBIX</v>
          </cell>
          <cell r="AG64" t="str">
            <v>AUTRES APPLICATIONS FMH</v>
          </cell>
          <cell r="AJ64" t="str">
            <v>SCENARISK</v>
          </cell>
        </row>
        <row r="65">
          <cell r="E65" t="str">
            <v>CDC IXIS</v>
          </cell>
          <cell r="F65" t="str">
            <v>CDC IXIS</v>
          </cell>
          <cell r="G65" t="str">
            <v>FF</v>
          </cell>
          <cell r="H65" t="str">
            <v>FF</v>
          </cell>
          <cell r="I65" t="str">
            <v>CITI-ME</v>
          </cell>
          <cell r="J65" t="str">
            <v>ACTIVITE CDC IXIS</v>
          </cell>
          <cell r="L65" t="str">
            <v>APPLICATIONS DIVERSES</v>
          </cell>
          <cell r="AG65" t="str">
            <v>SUIVI  CDC IXIS CM TKY</v>
          </cell>
          <cell r="AJ65" t="str">
            <v>SECURITE</v>
          </cell>
        </row>
        <row r="66">
          <cell r="E66" t="str">
            <v>CDC IXIS</v>
          </cell>
          <cell r="F66" t="str">
            <v>CDC IXIS</v>
          </cell>
          <cell r="G66" t="str">
            <v>FF</v>
          </cell>
          <cell r="H66" t="str">
            <v>FF</v>
          </cell>
          <cell r="I66" t="str">
            <v>CITI-ME</v>
          </cell>
          <cell r="J66" t="str">
            <v>ACTIVITE CDC IXIS</v>
          </cell>
          <cell r="L66" t="str">
            <v>ETUDES DIVERSES</v>
          </cell>
          <cell r="AG66" t="str">
            <v>SCENARISK</v>
          </cell>
          <cell r="AJ66" t="str">
            <v>SENTRY</v>
          </cell>
        </row>
        <row r="67">
          <cell r="E67" t="str">
            <v>CDC IXIS</v>
          </cell>
          <cell r="F67" t="str">
            <v>CDC IXIS</v>
          </cell>
          <cell r="G67" t="str">
            <v>FF</v>
          </cell>
          <cell r="H67" t="str">
            <v>FF</v>
          </cell>
          <cell r="I67" t="str">
            <v>CITI-ME</v>
          </cell>
          <cell r="J67" t="str">
            <v>ACTIVITE F/O</v>
          </cell>
          <cell r="L67" t="str">
            <v>ADAGIO</v>
          </cell>
          <cell r="AG67" t="str">
            <v>TAI</v>
          </cell>
          <cell r="AJ67" t="str">
            <v>SOLUTIONS NOMADES</v>
          </cell>
        </row>
        <row r="68">
          <cell r="E68" t="str">
            <v>CDC IXIS</v>
          </cell>
          <cell r="F68" t="str">
            <v>CDC IXIS</v>
          </cell>
          <cell r="G68" t="str">
            <v>FF</v>
          </cell>
          <cell r="H68" t="str">
            <v>FF</v>
          </cell>
          <cell r="I68" t="str">
            <v>CITI-ME</v>
          </cell>
          <cell r="J68" t="str">
            <v>ACTIVITE FRONT / BACK</v>
          </cell>
          <cell r="L68" t="str">
            <v>SUMMIT BONDS MIDDLE OFFICE</v>
          </cell>
          <cell r="AG68" t="str">
            <v>EXPLOITATION SMT</v>
          </cell>
          <cell r="AJ68" t="str">
            <v>SOPHIS</v>
          </cell>
        </row>
        <row r="69">
          <cell r="E69" t="str">
            <v>CDC IXIS</v>
          </cell>
          <cell r="F69" t="str">
            <v>CDC IXIS</v>
          </cell>
          <cell r="G69" t="str">
            <v>FF</v>
          </cell>
          <cell r="H69" t="str">
            <v>FF</v>
          </cell>
          <cell r="I69" t="str">
            <v>CITI-ME</v>
          </cell>
          <cell r="J69" t="str">
            <v>ACTIVITE FRONT / BACK</v>
          </cell>
          <cell r="L69" t="str">
            <v>SUMMIT OTC BACK OFFICE</v>
          </cell>
          <cell r="AG69" t="str">
            <v>EQUIPEMENTS DEDIES SMT</v>
          </cell>
          <cell r="AJ69" t="str">
            <v>SUMMIT BONDS BACK OFFICE</v>
          </cell>
        </row>
        <row r="70">
          <cell r="E70" t="str">
            <v>CDC IXIS</v>
          </cell>
          <cell r="F70" t="str">
            <v>CDC IXIS</v>
          </cell>
          <cell r="G70" t="str">
            <v>FF</v>
          </cell>
          <cell r="H70" t="str">
            <v>FF</v>
          </cell>
          <cell r="I70" t="str">
            <v>CITI-ME</v>
          </cell>
          <cell r="J70" t="str">
            <v>ACTIVITE FRONT / BACK</v>
          </cell>
          <cell r="L70" t="str">
            <v>SUMMIT TCI BACK OFFICE</v>
          </cell>
          <cell r="AG70" t="str">
            <v>BELEM</v>
          </cell>
          <cell r="AJ70" t="str">
            <v>SUMMIT BONDS MIDDLE OFFICE</v>
          </cell>
        </row>
        <row r="71">
          <cell r="E71" t="str">
            <v>CDC IXIS</v>
          </cell>
          <cell r="F71" t="str">
            <v>CDC IXIS</v>
          </cell>
          <cell r="G71" t="str">
            <v>FF</v>
          </cell>
          <cell r="H71" t="str">
            <v>FF</v>
          </cell>
          <cell r="I71" t="str">
            <v>CITI-ME</v>
          </cell>
          <cell r="J71" t="str">
            <v>ACTIVITE FRONT / BACK</v>
          </cell>
          <cell r="L71" t="str">
            <v>TAI</v>
          </cell>
          <cell r="AG71" t="str">
            <v>GP3I</v>
          </cell>
          <cell r="AJ71" t="str">
            <v>SUMMIT CELLULE TECHNIQUE</v>
          </cell>
        </row>
        <row r="72">
          <cell r="E72" t="str">
            <v>CDC IXIS</v>
          </cell>
          <cell r="F72" t="str">
            <v>CDC IXIS</v>
          </cell>
          <cell r="G72" t="str">
            <v>FF</v>
          </cell>
          <cell r="H72" t="str">
            <v>FF</v>
          </cell>
          <cell r="I72" t="str">
            <v>CITI-MF</v>
          </cell>
          <cell r="J72" t="str">
            <v>ACTIVITE CDC IXIS</v>
          </cell>
          <cell r="L72" t="str">
            <v>SYSTEMES ET RESEAUX</v>
          </cell>
          <cell r="AG72" t="str">
            <v>AUTRES APPLICATIONS FMB</v>
          </cell>
          <cell r="AJ72" t="str">
            <v>SUMMIT CLIENTELE A VOIR</v>
          </cell>
        </row>
        <row r="73">
          <cell r="E73" t="str">
            <v>CDC IXIS</v>
          </cell>
          <cell r="F73" t="str">
            <v>CDC IXIS</v>
          </cell>
          <cell r="G73" t="str">
            <v>FF</v>
          </cell>
          <cell r="H73" t="str">
            <v>FF</v>
          </cell>
          <cell r="I73" t="str">
            <v>CITI-MF</v>
          </cell>
          <cell r="J73" t="str">
            <v>MATERIEL</v>
          </cell>
          <cell r="L73" t="str">
            <v>AUTRES EQUIPEMENTS DEDIES</v>
          </cell>
          <cell r="AG73" t="str">
            <v>REFERENTIELS</v>
          </cell>
          <cell r="AJ73" t="str">
            <v>SUMMIT OTC BACK OFFICE</v>
          </cell>
        </row>
        <row r="74">
          <cell r="E74" t="str">
            <v>CDC IXIS</v>
          </cell>
          <cell r="F74" t="str">
            <v>CDC IXIS</v>
          </cell>
          <cell r="G74" t="str">
            <v>FF</v>
          </cell>
          <cell r="H74" t="str">
            <v>FF</v>
          </cell>
          <cell r="I74" t="str">
            <v>CITI-MF</v>
          </cell>
          <cell r="J74" t="str">
            <v>MATERIEL</v>
          </cell>
          <cell r="L74" t="str">
            <v>EXPLOITATION</v>
          </cell>
          <cell r="AG74" t="str">
            <v>EXPLOITATION</v>
          </cell>
          <cell r="AJ74" t="str">
            <v>SUMMIT OTC FRONT OFFICE</v>
          </cell>
        </row>
        <row r="75">
          <cell r="E75" t="str">
            <v>CDC IXIS</v>
          </cell>
          <cell r="F75" t="str">
            <v>CDC IXIS</v>
          </cell>
          <cell r="G75" t="str">
            <v>FF</v>
          </cell>
          <cell r="H75" t="str">
            <v>FF</v>
          </cell>
          <cell r="I75" t="str">
            <v>CITI-MP1</v>
          </cell>
          <cell r="J75" t="str">
            <v>MATERIEL</v>
          </cell>
          <cell r="L75" t="str">
            <v>POSTE DE TRAVAIL</v>
          </cell>
          <cell r="AG75" t="str">
            <v>ALAMO</v>
          </cell>
          <cell r="AJ75" t="str">
            <v>SUMMIT TCI BACK OFFICE</v>
          </cell>
        </row>
        <row r="76">
          <cell r="E76" t="str">
            <v>CDC IXIS</v>
          </cell>
          <cell r="F76" t="str">
            <v>CDC IXIS</v>
          </cell>
          <cell r="G76" t="str">
            <v>FG</v>
          </cell>
          <cell r="H76" t="str">
            <v>FG</v>
          </cell>
          <cell r="I76" t="str">
            <v>CITI-MR1</v>
          </cell>
          <cell r="J76" t="str">
            <v>MATERIEL</v>
          </cell>
          <cell r="L76" t="str">
            <v>AUTRES MATERIELS</v>
          </cell>
          <cell r="AG76" t="str">
            <v>DONNEES ECOFI</v>
          </cell>
          <cell r="AJ76" t="str">
            <v>SUMMIT TCI CLIENTELE</v>
          </cell>
        </row>
        <row r="77">
          <cell r="E77" t="str">
            <v>CDC IXIS</v>
          </cell>
          <cell r="F77" t="str">
            <v>CDC IXIS</v>
          </cell>
          <cell r="G77" t="str">
            <v>FM</v>
          </cell>
          <cell r="H77" t="str">
            <v>FM</v>
          </cell>
          <cell r="I77" t="str">
            <v>CITI-ME</v>
          </cell>
          <cell r="J77" t="str">
            <v>ACTIVITE FRONT / BACK</v>
          </cell>
          <cell r="L77" t="str">
            <v>SUMMIT TCI BACK OFFICE</v>
          </cell>
          <cell r="AG77" t="str">
            <v>SUIVI  CDC IXIS CM LDT</v>
          </cell>
          <cell r="AJ77" t="str">
            <v>SUMMIT TCI MIDDLE OFFICE</v>
          </cell>
        </row>
        <row r="78">
          <cell r="E78" t="str">
            <v>CDC IXIS</v>
          </cell>
          <cell r="F78" t="str">
            <v>CDC IXIS</v>
          </cell>
          <cell r="G78" t="str">
            <v>FM</v>
          </cell>
          <cell r="H78" t="str">
            <v>FM</v>
          </cell>
          <cell r="I78" t="str">
            <v>CITI-ME</v>
          </cell>
          <cell r="J78" t="str">
            <v>TRANSMISSIONS</v>
          </cell>
          <cell r="L78" t="str">
            <v>SYSTEMES ET RESEAUX</v>
          </cell>
          <cell r="AG78" t="str">
            <v>AS MARGE</v>
          </cell>
          <cell r="AJ78" t="str">
            <v>SYSTEMES ET RESEAUX</v>
          </cell>
        </row>
        <row r="79">
          <cell r="E79" t="str">
            <v>CDC IXIS</v>
          </cell>
          <cell r="F79" t="str">
            <v>CDC IXIS</v>
          </cell>
          <cell r="G79" t="str">
            <v>FPS</v>
          </cell>
          <cell r="H79" t="str">
            <v>FPS</v>
          </cell>
          <cell r="I79" t="str">
            <v>CITI-ME</v>
          </cell>
          <cell r="J79" t="str">
            <v>ACTIVITE B/O</v>
          </cell>
          <cell r="L79" t="str">
            <v>GP3I</v>
          </cell>
          <cell r="AG79" t="str">
            <v>RDJ MARCHES</v>
          </cell>
          <cell r="AJ79" t="str">
            <v>TAI</v>
          </cell>
        </row>
        <row r="80">
          <cell r="E80" t="str">
            <v>CDC IXIS</v>
          </cell>
          <cell r="F80" t="str">
            <v>CDC IXIS</v>
          </cell>
          <cell r="G80" t="str">
            <v>FR</v>
          </cell>
          <cell r="H80" t="str">
            <v>FR</v>
          </cell>
          <cell r="I80" t="str">
            <v>CITI-MR1</v>
          </cell>
          <cell r="J80" t="str">
            <v>RISQUES &amp; RESULTATS</v>
          </cell>
          <cell r="L80" t="str">
            <v>SCENARISK</v>
          </cell>
          <cell r="AG80" t="str">
            <v>TRANSMISSIONS</v>
          </cell>
          <cell r="AJ80" t="str">
            <v>TIBCO</v>
          </cell>
        </row>
        <row r="81">
          <cell r="E81" t="str">
            <v>CDC IXIS</v>
          </cell>
          <cell r="F81" t="str">
            <v>CDC IXIS</v>
          </cell>
          <cell r="G81" t="str">
            <v>FT</v>
          </cell>
          <cell r="H81" t="str">
            <v>FT</v>
          </cell>
          <cell r="I81" t="str">
            <v>CITI-ME</v>
          </cell>
          <cell r="J81" t="str">
            <v>APPLICATIONS TRANSVERSALES</v>
          </cell>
          <cell r="L81" t="str">
            <v>REFERENTIELS</v>
          </cell>
          <cell r="AG81" t="str">
            <v>BORA</v>
          </cell>
          <cell r="AJ81" t="str">
            <v>TRAVAUX DIVERS</v>
          </cell>
        </row>
        <row r="82">
          <cell r="E82" t="str">
            <v>CDC IXIS</v>
          </cell>
          <cell r="F82" t="str">
            <v>CDC IXIS</v>
          </cell>
          <cell r="G82" t="str">
            <v>FT</v>
          </cell>
          <cell r="H82" t="str">
            <v>FT</v>
          </cell>
          <cell r="I82" t="str">
            <v>CITI-MF</v>
          </cell>
          <cell r="J82" t="str">
            <v>INFRASTRUCTURE TECHNIQUE</v>
          </cell>
          <cell r="L82" t="str">
            <v>SYSTEMES ET RESEAUX</v>
          </cell>
          <cell r="AG82" t="str">
            <v xml:space="preserve">SUMMIT OTC B/O </v>
          </cell>
          <cell r="AJ82" t="str">
            <v>UBIX</v>
          </cell>
        </row>
        <row r="83">
          <cell r="E83" t="str">
            <v>CDC IXIS</v>
          </cell>
          <cell r="F83" t="str">
            <v>CDC IXIS</v>
          </cell>
          <cell r="G83" t="str">
            <v>FT</v>
          </cell>
          <cell r="H83" t="str">
            <v>FT</v>
          </cell>
          <cell r="I83" t="str">
            <v>CITI-MF</v>
          </cell>
          <cell r="J83" t="str">
            <v>INTERNET/INTRANET</v>
          </cell>
          <cell r="L83" t="str">
            <v>INTERNET INTRANET</v>
          </cell>
          <cell r="AG83" t="str">
            <v>SUMMIT OTC B/O</v>
          </cell>
          <cell r="AJ83" t="str">
            <v>VALIDOR</v>
          </cell>
        </row>
        <row r="84">
          <cell r="E84" t="str">
            <v>CDCMC</v>
          </cell>
          <cell r="F84" t="str">
            <v>CDCP</v>
          </cell>
          <cell r="G84" t="str">
            <v>FM0</v>
          </cell>
          <cell r="H84" t="str">
            <v>FM000</v>
          </cell>
          <cell r="I84" t="str">
            <v>CITI-DIR</v>
          </cell>
          <cell r="J84" t="str">
            <v>ACTIVITE CITI</v>
          </cell>
          <cell r="L84" t="str">
            <v>REPORTING</v>
          </cell>
          <cell r="AG84" t="str">
            <v>AS PAIEMENT</v>
          </cell>
          <cell r="AJ84" t="str">
            <v>VOLCORAMA</v>
          </cell>
        </row>
        <row r="85">
          <cell r="E85" t="str">
            <v>CDCMC</v>
          </cell>
          <cell r="F85" t="str">
            <v>CDCP</v>
          </cell>
          <cell r="G85" t="str">
            <v>FM0</v>
          </cell>
          <cell r="H85" t="str">
            <v>FM000</v>
          </cell>
          <cell r="I85" t="str">
            <v>CITI-DIR</v>
          </cell>
          <cell r="J85" t="str">
            <v>ACTIVITE CITI</v>
          </cell>
          <cell r="L85" t="str">
            <v>SECURITE</v>
          </cell>
          <cell r="AG85" t="str">
            <v>AS CONFIRMATION</v>
          </cell>
          <cell r="AJ85" t="str">
            <v>WARRANTS</v>
          </cell>
        </row>
        <row r="86">
          <cell r="E86" t="str">
            <v>CDCMC</v>
          </cell>
          <cell r="F86" t="str">
            <v>CDCP</v>
          </cell>
          <cell r="G86" t="str">
            <v>FM0</v>
          </cell>
          <cell r="H86" t="str">
            <v>FM000</v>
          </cell>
          <cell r="I86" t="str">
            <v>CITI-DIR</v>
          </cell>
          <cell r="J86" t="str">
            <v>PROJETS ICM</v>
          </cell>
          <cell r="L86" t="str">
            <v>REPORTING</v>
          </cell>
          <cell r="AG86" t="str">
            <v>ETATS FINANCIERS</v>
          </cell>
          <cell r="AJ86" t="str">
            <v>FILIERES</v>
          </cell>
        </row>
        <row r="87">
          <cell r="E87" t="str">
            <v>CDCMC</v>
          </cell>
          <cell r="F87" t="str">
            <v>CDCP</v>
          </cell>
          <cell r="G87" t="str">
            <v>FM0</v>
          </cell>
          <cell r="H87" t="str">
            <v>FM000</v>
          </cell>
          <cell r="I87" t="str">
            <v>CITI-DIR</v>
          </cell>
          <cell r="J87" t="str">
            <v>PROJETS ICM</v>
          </cell>
          <cell r="L87" t="str">
            <v>SECURITE</v>
          </cell>
          <cell r="AG87" t="str">
            <v>BALANCE DES PAIEMENTS - GIS</v>
          </cell>
          <cell r="AJ87" t="str">
            <v>TRANSVERSAL</v>
          </cell>
        </row>
        <row r="88">
          <cell r="E88" t="str">
            <v>CDCMC</v>
          </cell>
          <cell r="F88" t="str">
            <v>CDCP</v>
          </cell>
          <cell r="G88" t="str">
            <v>FM0</v>
          </cell>
          <cell r="H88" t="str">
            <v>FM000</v>
          </cell>
          <cell r="I88" t="str">
            <v>CITI-ES1</v>
          </cell>
          <cell r="J88" t="str">
            <v>EXPLOITATION</v>
          </cell>
          <cell r="L88" t="str">
            <v>EXPLOITATION</v>
          </cell>
          <cell r="AG88" t="str">
            <v>EXPLOITATION APPLICATIONS ARCHIPEL</v>
          </cell>
          <cell r="AJ88" t="str">
            <v>EXPLOITATION HORS 3 RLF</v>
          </cell>
        </row>
        <row r="89">
          <cell r="E89" t="str">
            <v>CDCMC</v>
          </cell>
          <cell r="F89" t="str">
            <v>CDCP</v>
          </cell>
          <cell r="G89" t="str">
            <v>FM0</v>
          </cell>
          <cell r="H89" t="str">
            <v>FM000</v>
          </cell>
          <cell r="I89" t="str">
            <v>CITI-FG1</v>
          </cell>
          <cell r="J89" t="str">
            <v>INFRASTRUCTURE TECHNIQUE</v>
          </cell>
          <cell r="L89" t="str">
            <v>SAUVEGARDE</v>
          </cell>
          <cell r="AG89" t="str">
            <v>GEAC MARCHES</v>
          </cell>
          <cell r="AJ89" t="str">
            <v>PAYE</v>
          </cell>
        </row>
        <row r="90">
          <cell r="E90" t="str">
            <v>CDCMC</v>
          </cell>
          <cell r="F90" t="str">
            <v>CDCP</v>
          </cell>
          <cell r="G90" t="str">
            <v>FM0</v>
          </cell>
          <cell r="H90" t="str">
            <v>FM000</v>
          </cell>
          <cell r="I90" t="str">
            <v>CITI-FG1</v>
          </cell>
          <cell r="J90" t="str">
            <v>MATERIEL</v>
          </cell>
          <cell r="L90" t="str">
            <v>AUTRES EQUIPEMENTS DEDIES</v>
          </cell>
          <cell r="AG90" t="str">
            <v>COMPTABILITE</v>
          </cell>
          <cell r="AJ90" t="str">
            <v>THEMIS</v>
          </cell>
        </row>
        <row r="91">
          <cell r="E91" t="str">
            <v>CDCMC</v>
          </cell>
          <cell r="F91" t="str">
            <v>CDCP</v>
          </cell>
          <cell r="G91" t="str">
            <v>FM0</v>
          </cell>
          <cell r="H91" t="str">
            <v>FM000</v>
          </cell>
          <cell r="I91" t="str">
            <v>CITI-FG1</v>
          </cell>
          <cell r="J91" t="str">
            <v>PROJETS ICM</v>
          </cell>
          <cell r="L91" t="str">
            <v>APPLICATIONS DIVERSES</v>
          </cell>
          <cell r="AG91" t="str">
            <v>UBIX/CLEARVISION</v>
          </cell>
          <cell r="AJ91" t="str">
            <v>UBIX/CLEARVISION</v>
          </cell>
        </row>
        <row r="92">
          <cell r="E92" t="str">
            <v>CDCMC</v>
          </cell>
          <cell r="F92" t="str">
            <v>CDCP</v>
          </cell>
          <cell r="G92" t="str">
            <v>FM0</v>
          </cell>
          <cell r="H92" t="str">
            <v>FM000</v>
          </cell>
          <cell r="I92" t="str">
            <v>CITI-FG1</v>
          </cell>
          <cell r="J92" t="str">
            <v>PROJETS ICM</v>
          </cell>
          <cell r="L92" t="str">
            <v>SECURITE</v>
          </cell>
          <cell r="AG92" t="str">
            <v>SUMMIT TCI B/O</v>
          </cell>
          <cell r="AJ92" t="str">
            <v>DEVELOPPEMENTS FINANCIERS</v>
          </cell>
        </row>
        <row r="93">
          <cell r="E93" t="str">
            <v>CDCMC</v>
          </cell>
          <cell r="F93" t="str">
            <v>CDCP</v>
          </cell>
          <cell r="G93" t="str">
            <v>FM0</v>
          </cell>
          <cell r="H93" t="str">
            <v>FM000</v>
          </cell>
          <cell r="I93" t="str">
            <v>CITI-ME</v>
          </cell>
          <cell r="J93" t="str">
            <v>ACTIVITE CNP</v>
          </cell>
          <cell r="L93" t="str">
            <v>ETUDES DIVERSES CNP</v>
          </cell>
          <cell r="AG93" t="str">
            <v>SUMMIT PRODUITS COMPLEXES BACK OFFICE</v>
          </cell>
          <cell r="AJ93" t="str">
            <v>DONNEES ECOFI</v>
          </cell>
        </row>
        <row r="94">
          <cell r="E94" t="str">
            <v>CDCMC</v>
          </cell>
          <cell r="F94" t="str">
            <v>CDCP</v>
          </cell>
          <cell r="G94" t="str">
            <v>FM0</v>
          </cell>
          <cell r="H94" t="str">
            <v>FM000</v>
          </cell>
          <cell r="I94" t="str">
            <v>CITI-MF</v>
          </cell>
          <cell r="J94" t="str">
            <v>ACTIVITE F/O</v>
          </cell>
          <cell r="L94" t="str">
            <v>BASES COMMERCIALES</v>
          </cell>
          <cell r="AG94" t="str">
            <v>SOPHIS RISQUES</v>
          </cell>
          <cell r="AJ94" t="str">
            <v>OPTIMISATION ALLOCATIONS</v>
          </cell>
        </row>
        <row r="95">
          <cell r="E95" t="str">
            <v>CDCMC</v>
          </cell>
          <cell r="F95" t="str">
            <v>CDCP</v>
          </cell>
          <cell r="G95" t="str">
            <v>FM0</v>
          </cell>
          <cell r="H95" t="str">
            <v>FM000</v>
          </cell>
          <cell r="I95" t="str">
            <v>CITI-MF</v>
          </cell>
          <cell r="J95" t="str">
            <v>COORDINATION/ENCADREMENT</v>
          </cell>
          <cell r="L95" t="str">
            <v>COORDINATION</v>
          </cell>
          <cell r="AG95" t="str">
            <v>RCUBE</v>
          </cell>
          <cell r="AJ95" t="str">
            <v>SOPHIS BACK OFFICE</v>
          </cell>
        </row>
        <row r="96">
          <cell r="E96" t="str">
            <v>CDCMC</v>
          </cell>
          <cell r="F96" t="str">
            <v>CDCP</v>
          </cell>
          <cell r="G96" t="str">
            <v>FM0</v>
          </cell>
          <cell r="H96" t="str">
            <v>FM000</v>
          </cell>
          <cell r="I96" t="str">
            <v>CITI-MF</v>
          </cell>
          <cell r="J96" t="str">
            <v>E BUSINESS</v>
          </cell>
          <cell r="L96" t="str">
            <v>BASES COMMERCIALES</v>
          </cell>
          <cell r="AG96" t="str">
            <v>GAP TRESORERIE</v>
          </cell>
          <cell r="AJ96" t="str">
            <v>HISTORISATION</v>
          </cell>
        </row>
        <row r="97">
          <cell r="E97" t="str">
            <v>CDCMC</v>
          </cell>
          <cell r="F97" t="str">
            <v>CDCP</v>
          </cell>
          <cell r="G97" t="str">
            <v>FM0</v>
          </cell>
          <cell r="H97" t="str">
            <v>FM000</v>
          </cell>
          <cell r="I97" t="str">
            <v>CITI-MF</v>
          </cell>
          <cell r="J97" t="str">
            <v>EXPLOITATION</v>
          </cell>
          <cell r="L97" t="str">
            <v>DEMENAGEMENT</v>
          </cell>
          <cell r="AG97" t="str">
            <v>VALIDOR</v>
          </cell>
          <cell r="AJ97" t="str">
            <v>GESTION DU TEMPS</v>
          </cell>
        </row>
        <row r="98">
          <cell r="E98" t="str">
            <v>CDCMC</v>
          </cell>
          <cell r="F98" t="str">
            <v>CDCP</v>
          </cell>
          <cell r="G98" t="str">
            <v>FM0</v>
          </cell>
          <cell r="H98" t="str">
            <v>FM000</v>
          </cell>
          <cell r="I98" t="str">
            <v>CITI-MF</v>
          </cell>
          <cell r="J98" t="str">
            <v>EXPLOITATION</v>
          </cell>
          <cell r="L98" t="str">
            <v>EXPLOITATION</v>
          </cell>
          <cell r="AG98" t="str">
            <v>SUMMIT VALMOB B/O</v>
          </cell>
          <cell r="AJ98" t="str">
            <v>SOPHIS OTC FRONT OFFICE</v>
          </cell>
        </row>
        <row r="99">
          <cell r="E99" t="str">
            <v>CDCMC</v>
          </cell>
          <cell r="F99" t="str">
            <v>CDCP</v>
          </cell>
          <cell r="G99" t="str">
            <v>FM0</v>
          </cell>
          <cell r="H99" t="str">
            <v>FM000</v>
          </cell>
          <cell r="I99" t="str">
            <v>CITI-MF</v>
          </cell>
          <cell r="J99" t="str">
            <v>INFRASTRUCTURE TECHNIQUE</v>
          </cell>
          <cell r="L99" t="str">
            <v>SYSTEMES ET RESEAUX</v>
          </cell>
          <cell r="AG99" t="str">
            <v>SUMMIT VALMOB M/O</v>
          </cell>
          <cell r="AJ99" t="str">
            <v>REFONTE B/O ACTIONS  PRETS EMPRUNTS</v>
          </cell>
        </row>
        <row r="100">
          <cell r="E100" t="str">
            <v>CDCMC</v>
          </cell>
          <cell r="F100" t="str">
            <v>CDCP</v>
          </cell>
          <cell r="G100" t="str">
            <v>FM0</v>
          </cell>
          <cell r="H100" t="str">
            <v>FM000</v>
          </cell>
          <cell r="I100" t="str">
            <v>CITI-MF</v>
          </cell>
          <cell r="J100" t="str">
            <v>INTERNET/INTRANET</v>
          </cell>
          <cell r="L100" t="str">
            <v>INTERNET INTRANET</v>
          </cell>
          <cell r="AG100" t="str">
            <v>IXIS TRADE VALUE</v>
          </cell>
          <cell r="AJ100" t="str">
            <v>BAFI</v>
          </cell>
        </row>
        <row r="101">
          <cell r="E101" t="str">
            <v>CDCMC</v>
          </cell>
          <cell r="F101" t="str">
            <v>CDCP</v>
          </cell>
          <cell r="G101" t="str">
            <v>FM0</v>
          </cell>
          <cell r="H101" t="str">
            <v>FM000</v>
          </cell>
          <cell r="I101" t="str">
            <v>CITI-MF</v>
          </cell>
          <cell r="J101" t="str">
            <v>MATERIEL</v>
          </cell>
          <cell r="L101" t="str">
            <v>POSTE DE TRAVAIL</v>
          </cell>
          <cell r="AG101" t="str">
            <v>AMERISC</v>
          </cell>
          <cell r="AJ101" t="str">
            <v>SOPHIS OTC BACK OFFICE</v>
          </cell>
        </row>
        <row r="102">
          <cell r="E102" t="str">
            <v>CDCMC</v>
          </cell>
          <cell r="F102" t="str">
            <v>CDCP</v>
          </cell>
          <cell r="G102" t="str">
            <v>FM0</v>
          </cell>
          <cell r="H102" t="str">
            <v>FM000</v>
          </cell>
          <cell r="I102" t="str">
            <v>CITI-MF</v>
          </cell>
          <cell r="J102" t="str">
            <v>PROJETS ICM</v>
          </cell>
          <cell r="L102" t="str">
            <v>REPORTING</v>
          </cell>
          <cell r="AG102" t="str">
            <v>RESULTATS</v>
          </cell>
          <cell r="AJ102" t="str">
            <v xml:space="preserve">PROD RESULTAT/RISQUES </v>
          </cell>
        </row>
        <row r="103">
          <cell r="E103" t="str">
            <v>CDCMC</v>
          </cell>
          <cell r="F103" t="str">
            <v>CDCP</v>
          </cell>
          <cell r="G103" t="str">
            <v>FM0</v>
          </cell>
          <cell r="H103" t="str">
            <v>FM000</v>
          </cell>
          <cell r="I103" t="str">
            <v>CITI-MF</v>
          </cell>
          <cell r="J103" t="str">
            <v>PROJETS ICM</v>
          </cell>
          <cell r="L103" t="str">
            <v>SECURITE</v>
          </cell>
          <cell r="AG103" t="str">
            <v>THEMIS</v>
          </cell>
          <cell r="AJ103" t="str">
            <v>AUTRES BASE DE DONNEES</v>
          </cell>
        </row>
        <row r="104">
          <cell r="E104" t="str">
            <v>CDCMC</v>
          </cell>
          <cell r="F104" t="str">
            <v>CDCP</v>
          </cell>
          <cell r="G104" t="str">
            <v>FM0</v>
          </cell>
          <cell r="H104" t="str">
            <v>FM000</v>
          </cell>
          <cell r="I104" t="str">
            <v>CITI-MP1</v>
          </cell>
          <cell r="J104" t="str">
            <v>INFRASTRUCTURE TECHNIQUE</v>
          </cell>
          <cell r="L104" t="str">
            <v>BASES DE DONNEES</v>
          </cell>
          <cell r="AG104" t="str">
            <v>INTEGRATION COMPTABLE SUCCURSALES</v>
          </cell>
          <cell r="AJ104" t="str">
            <v>BASE INET</v>
          </cell>
        </row>
        <row r="105">
          <cell r="E105" t="str">
            <v>CDCMC</v>
          </cell>
          <cell r="F105" t="str">
            <v>CDCP</v>
          </cell>
          <cell r="G105" t="str">
            <v>FM0</v>
          </cell>
          <cell r="H105" t="str">
            <v>FM000</v>
          </cell>
          <cell r="I105" t="str">
            <v>CITI-MP1</v>
          </cell>
          <cell r="J105" t="str">
            <v>MATERIEL</v>
          </cell>
          <cell r="L105" t="str">
            <v>AUTRES EQUIPEMENTS DEDIES</v>
          </cell>
          <cell r="AG105" t="str">
            <v>PAYE</v>
          </cell>
          <cell r="AJ105" t="str">
            <v>EXPLOITATION 3RLF</v>
          </cell>
        </row>
        <row r="106">
          <cell r="E106" t="str">
            <v>CDCMC</v>
          </cell>
          <cell r="F106" t="str">
            <v>CDCP</v>
          </cell>
          <cell r="G106" t="str">
            <v>FM0</v>
          </cell>
          <cell r="H106" t="str">
            <v>FM000</v>
          </cell>
          <cell r="I106" t="str">
            <v>CITI-MP1</v>
          </cell>
          <cell r="J106" t="str">
            <v>MATERIEL</v>
          </cell>
          <cell r="L106" t="str">
            <v>POSTE DE TRAVAIL</v>
          </cell>
          <cell r="AG106" t="str">
            <v>SENTRY</v>
          </cell>
          <cell r="AJ106" t="str">
            <v>TRANSMISSIONS</v>
          </cell>
        </row>
        <row r="107">
          <cell r="E107" t="str">
            <v>CDCMC</v>
          </cell>
          <cell r="F107" t="str">
            <v>CDCP</v>
          </cell>
          <cell r="G107" t="str">
            <v>FM0</v>
          </cell>
          <cell r="H107" t="str">
            <v>FM000</v>
          </cell>
          <cell r="I107" t="str">
            <v>ICM</v>
          </cell>
          <cell r="J107" t="str">
            <v>MATERIEL</v>
          </cell>
          <cell r="L107" t="str">
            <v>AUTRES MATERIELS</v>
          </cell>
          <cell r="AG107" t="str">
            <v>EAI</v>
          </cell>
          <cell r="AJ107" t="str">
            <v>SUMMIT PRODUITS COMPLEXES BACK OFFICE</v>
          </cell>
        </row>
        <row r="108">
          <cell r="E108" t="str">
            <v>CDCMC</v>
          </cell>
          <cell r="F108" t="str">
            <v>CDCP</v>
          </cell>
          <cell r="G108" t="str">
            <v>FMB</v>
          </cell>
          <cell r="H108" t="str">
            <v>FMB00</v>
          </cell>
          <cell r="I108" t="str">
            <v>CITI-DIR</v>
          </cell>
          <cell r="J108" t="str">
            <v>ACTIVITE CITI</v>
          </cell>
          <cell r="L108" t="str">
            <v>REPORTING</v>
          </cell>
          <cell r="AG108" t="str">
            <v>AAA</v>
          </cell>
          <cell r="AJ108" t="str">
            <v>SOPHIS RISQUES</v>
          </cell>
        </row>
        <row r="109">
          <cell r="E109" t="str">
            <v>CDCMC</v>
          </cell>
          <cell r="F109" t="str">
            <v>CDCP</v>
          </cell>
          <cell r="G109" t="str">
            <v>FMB</v>
          </cell>
          <cell r="H109" t="str">
            <v>FMB00</v>
          </cell>
          <cell r="I109" t="str">
            <v>CITI-DIR</v>
          </cell>
          <cell r="J109" t="str">
            <v>ACTIVITE CITI</v>
          </cell>
          <cell r="L109" t="str">
            <v>SECURITE</v>
          </cell>
          <cell r="AG109" t="str">
            <v>OPTIMISATION ALLOCATIONS</v>
          </cell>
          <cell r="AJ109" t="str">
            <v>LIBRAIRIES FINANCIERES ARM</v>
          </cell>
        </row>
        <row r="110">
          <cell r="E110" t="str">
            <v>CDCMC</v>
          </cell>
          <cell r="F110" t="str">
            <v>CDCP</v>
          </cell>
          <cell r="G110" t="str">
            <v>FMB</v>
          </cell>
          <cell r="H110" t="str">
            <v>FMB00</v>
          </cell>
          <cell r="I110" t="str">
            <v>CITI-DIR</v>
          </cell>
          <cell r="J110" t="str">
            <v>PROJETS ICM</v>
          </cell>
          <cell r="L110" t="str">
            <v>REPORTING</v>
          </cell>
          <cell r="AG110" t="str">
            <v>ASTERISK</v>
          </cell>
          <cell r="AJ110" t="str">
            <v>BASE CREDIT</v>
          </cell>
        </row>
        <row r="111">
          <cell r="E111" t="str">
            <v>CDCMC</v>
          </cell>
          <cell r="F111" t="str">
            <v>CDCP</v>
          </cell>
          <cell r="G111" t="str">
            <v>FMB</v>
          </cell>
          <cell r="H111" t="str">
            <v>FMB00</v>
          </cell>
          <cell r="I111" t="str">
            <v>CITI-DIR</v>
          </cell>
          <cell r="J111" t="str">
            <v>PROJETS ICM</v>
          </cell>
          <cell r="L111" t="str">
            <v>SECURITE</v>
          </cell>
          <cell r="AG111" t="str">
            <v>SOPHIS OTC B/O</v>
          </cell>
          <cell r="AJ111" t="str">
            <v>INFRASTRUCTURE PASSAGE D'ORDRE</v>
          </cell>
        </row>
        <row r="112">
          <cell r="E112" t="str">
            <v>CDCMC</v>
          </cell>
          <cell r="F112" t="str">
            <v>CDCP</v>
          </cell>
          <cell r="G112" t="str">
            <v>FMB</v>
          </cell>
          <cell r="H112" t="str">
            <v>FMB00</v>
          </cell>
          <cell r="I112" t="str">
            <v>CITI-ES1</v>
          </cell>
          <cell r="J112" t="str">
            <v>EXPLOITATION</v>
          </cell>
          <cell r="L112" t="str">
            <v>EXPLOITATION</v>
          </cell>
          <cell r="AG112" t="str">
            <v>CHRONOTIQUE</v>
          </cell>
        </row>
        <row r="113">
          <cell r="E113" t="str">
            <v>CDCMC</v>
          </cell>
          <cell r="F113" t="str">
            <v>CDCP</v>
          </cell>
          <cell r="G113" t="str">
            <v>FMB</v>
          </cell>
          <cell r="H113" t="str">
            <v>FMB00</v>
          </cell>
          <cell r="I113" t="str">
            <v>CITI-FG1</v>
          </cell>
          <cell r="J113" t="str">
            <v>INFRASTRUCTURE TECHNIQUE</v>
          </cell>
          <cell r="L113" t="str">
            <v>SAUVEGARDE</v>
          </cell>
          <cell r="AG113" t="str">
            <v>AUTRES APPLICATIONS FMP</v>
          </cell>
        </row>
        <row r="114">
          <cell r="E114" t="str">
            <v>CDCMC</v>
          </cell>
          <cell r="F114" t="str">
            <v>CDCP</v>
          </cell>
          <cell r="G114" t="str">
            <v>FMB</v>
          </cell>
          <cell r="H114" t="str">
            <v>FMB00</v>
          </cell>
          <cell r="I114" t="str">
            <v>CITI-FG1</v>
          </cell>
          <cell r="J114" t="str">
            <v>MATERIEL</v>
          </cell>
          <cell r="L114" t="str">
            <v>AUTRES EQUIPEMENTS DEDIES</v>
          </cell>
          <cell r="AG114" t="str">
            <v>AUTRES APPLICATIONS FMT</v>
          </cell>
        </row>
        <row r="115">
          <cell r="E115" t="str">
            <v>CDCMC</v>
          </cell>
          <cell r="F115" t="str">
            <v>CDCP</v>
          </cell>
          <cell r="G115" t="str">
            <v>FMB</v>
          </cell>
          <cell r="H115" t="str">
            <v>FMB00</v>
          </cell>
          <cell r="I115" t="str">
            <v>CITI-FG1</v>
          </cell>
          <cell r="J115" t="str">
            <v>PROJETS ICM</v>
          </cell>
          <cell r="L115" t="str">
            <v>APPLICATIONS DIVERSES</v>
          </cell>
          <cell r="AG115" t="str">
            <v>PROD RESULTATS RISQUES FMM</v>
          </cell>
        </row>
        <row r="116">
          <cell r="E116" t="str">
            <v>CDCMC</v>
          </cell>
          <cell r="F116" t="str">
            <v>CDCP</v>
          </cell>
          <cell r="G116" t="str">
            <v>FMB</v>
          </cell>
          <cell r="H116" t="str">
            <v>FMB00</v>
          </cell>
          <cell r="I116" t="str">
            <v>CITI-FG1</v>
          </cell>
          <cell r="J116" t="str">
            <v>PROJETS ICM</v>
          </cell>
          <cell r="L116" t="str">
            <v>SECURITE</v>
          </cell>
          <cell r="AG116" t="str">
            <v>COORDINATION CITI-MF FMP</v>
          </cell>
        </row>
        <row r="117">
          <cell r="E117" t="str">
            <v>CDCMC</v>
          </cell>
          <cell r="F117" t="str">
            <v>CDCP</v>
          </cell>
          <cell r="G117" t="str">
            <v>FMB</v>
          </cell>
          <cell r="H117" t="str">
            <v>FMB00</v>
          </cell>
          <cell r="I117" t="str">
            <v>CITI-MF</v>
          </cell>
          <cell r="J117" t="str">
            <v>COORDINATION/ENCADREMENT</v>
          </cell>
          <cell r="L117" t="str">
            <v>COORDINATION</v>
          </cell>
          <cell r="AG117" t="str">
            <v>PROXIMITE FMP</v>
          </cell>
        </row>
        <row r="118">
          <cell r="E118" t="str">
            <v>CDCMC</v>
          </cell>
          <cell r="F118" t="str">
            <v>CDCP</v>
          </cell>
          <cell r="G118" t="str">
            <v>FMB</v>
          </cell>
          <cell r="H118" t="str">
            <v>FMB00</v>
          </cell>
          <cell r="I118" t="str">
            <v>CITI-MF</v>
          </cell>
          <cell r="J118" t="str">
            <v>E BUSINESS</v>
          </cell>
          <cell r="L118" t="str">
            <v>BASES COMMERCIALES</v>
          </cell>
          <cell r="AG118" t="str">
            <v>COORDINATION CITI-ME</v>
          </cell>
        </row>
        <row r="119">
          <cell r="E119" t="str">
            <v>CDCMC</v>
          </cell>
          <cell r="F119" t="str">
            <v>CDCP</v>
          </cell>
          <cell r="G119" t="str">
            <v>FMB</v>
          </cell>
          <cell r="H119" t="str">
            <v>FMB00</v>
          </cell>
          <cell r="I119" t="str">
            <v>CITI-MF</v>
          </cell>
          <cell r="J119" t="str">
            <v>EXPLOITATION</v>
          </cell>
          <cell r="L119" t="str">
            <v>DEMENAGEMENT</v>
          </cell>
          <cell r="AG119" t="str">
            <v>APPLICATIONS FMTB</v>
          </cell>
        </row>
        <row r="120">
          <cell r="E120" t="str">
            <v>CDCMC</v>
          </cell>
          <cell r="F120" t="str">
            <v>CDCP</v>
          </cell>
          <cell r="G120" t="str">
            <v>FMB</v>
          </cell>
          <cell r="H120" t="str">
            <v>FMB00</v>
          </cell>
          <cell r="I120" t="str">
            <v>CITI-MF</v>
          </cell>
          <cell r="J120" t="str">
            <v>EXPLOITATION</v>
          </cell>
          <cell r="L120" t="str">
            <v>EXPLOITATION</v>
          </cell>
          <cell r="AG120" t="str">
            <v>ARCHITECTURE LDT</v>
          </cell>
        </row>
        <row r="121">
          <cell r="E121" t="str">
            <v>CDCMC</v>
          </cell>
          <cell r="F121" t="str">
            <v>CDCP</v>
          </cell>
          <cell r="G121" t="str">
            <v>FMB</v>
          </cell>
          <cell r="H121" t="str">
            <v>FMB00</v>
          </cell>
          <cell r="I121" t="str">
            <v>CITI-MF</v>
          </cell>
          <cell r="J121" t="str">
            <v>EXPLOITATION</v>
          </cell>
          <cell r="L121" t="str">
            <v>PROXIMITE</v>
          </cell>
          <cell r="AG121" t="str">
            <v>PROXIMITE CDC IXIS SEC</v>
          </cell>
        </row>
        <row r="122">
          <cell r="E122" t="str">
            <v>CDCMC</v>
          </cell>
          <cell r="F122" t="str">
            <v>CDCP</v>
          </cell>
          <cell r="G122" t="str">
            <v>FMB</v>
          </cell>
          <cell r="H122" t="str">
            <v>FMB00</v>
          </cell>
          <cell r="I122" t="str">
            <v>CITI-MF</v>
          </cell>
          <cell r="J122" t="str">
            <v>INFRASTRUCTURE FLUX</v>
          </cell>
          <cell r="L122" t="str">
            <v>TIBCO</v>
          </cell>
          <cell r="AG122" t="str">
            <v>IXIS TREASURY</v>
          </cell>
        </row>
        <row r="123">
          <cell r="E123" t="str">
            <v>CDCMC</v>
          </cell>
          <cell r="F123" t="str">
            <v>CDCP</v>
          </cell>
          <cell r="G123" t="str">
            <v>FMB</v>
          </cell>
          <cell r="H123" t="str">
            <v>FMB00</v>
          </cell>
          <cell r="I123" t="str">
            <v>CITI-MF</v>
          </cell>
          <cell r="J123" t="str">
            <v>INFRASTRUCTURE TECHNIQUE</v>
          </cell>
          <cell r="L123" t="str">
            <v>SYSTEMES ET RESEAUX</v>
          </cell>
          <cell r="AG123" t="str">
            <v>BAFI GIS</v>
          </cell>
        </row>
        <row r="124">
          <cell r="E124" t="str">
            <v>CDCMC</v>
          </cell>
          <cell r="F124" t="str">
            <v>CDCP</v>
          </cell>
          <cell r="G124" t="str">
            <v>FMB</v>
          </cell>
          <cell r="H124" t="str">
            <v>FMB00</v>
          </cell>
          <cell r="I124" t="str">
            <v>CITI-MF</v>
          </cell>
          <cell r="J124" t="str">
            <v>INTERNET/INTRANET</v>
          </cell>
          <cell r="L124" t="str">
            <v>INTERNET INTRANET</v>
          </cell>
          <cell r="AG124" t="str">
            <v>INTERNET/INTRANET CDC I SEC</v>
          </cell>
        </row>
        <row r="125">
          <cell r="E125" t="str">
            <v>CDCMC</v>
          </cell>
          <cell r="F125" t="str">
            <v>CDCP</v>
          </cell>
          <cell r="G125" t="str">
            <v>FMB</v>
          </cell>
          <cell r="H125" t="str">
            <v>FMB00</v>
          </cell>
          <cell r="I125" t="str">
            <v>CITI-MF</v>
          </cell>
          <cell r="J125" t="str">
            <v>MATERIEL</v>
          </cell>
          <cell r="L125" t="str">
            <v>POSTE DE TRAVAIL</v>
          </cell>
          <cell r="AG125" t="str">
            <v>BAFI</v>
          </cell>
        </row>
        <row r="126">
          <cell r="E126" t="str">
            <v>CDCMC</v>
          </cell>
          <cell r="F126" t="str">
            <v>CDCP</v>
          </cell>
          <cell r="G126" t="str">
            <v>FMB</v>
          </cell>
          <cell r="H126" t="str">
            <v>FMB00</v>
          </cell>
          <cell r="I126" t="str">
            <v>CITI-MF</v>
          </cell>
          <cell r="J126" t="str">
            <v>PROJETS ICM</v>
          </cell>
          <cell r="L126" t="str">
            <v>REPORTING</v>
          </cell>
          <cell r="AG126" t="str">
            <v>OFFRE PUBLIQUE</v>
          </cell>
        </row>
        <row r="127">
          <cell r="E127" t="str">
            <v>CDCMC</v>
          </cell>
          <cell r="F127" t="str">
            <v>CDCP</v>
          </cell>
          <cell r="G127" t="str">
            <v>FMB</v>
          </cell>
          <cell r="H127" t="str">
            <v>FMB00</v>
          </cell>
          <cell r="I127" t="str">
            <v>CITI-MF</v>
          </cell>
          <cell r="J127" t="str">
            <v>PROJETS ICM</v>
          </cell>
          <cell r="L127" t="str">
            <v>SECURITE</v>
          </cell>
          <cell r="AG127" t="str">
            <v>IXIS DERIVATIVES</v>
          </cell>
        </row>
        <row r="128">
          <cell r="E128" t="str">
            <v>CDCMC</v>
          </cell>
          <cell r="F128" t="str">
            <v>CDCP</v>
          </cell>
          <cell r="G128" t="str">
            <v>FMB</v>
          </cell>
          <cell r="H128" t="str">
            <v>FMB00</v>
          </cell>
          <cell r="I128" t="str">
            <v>CITI-MF</v>
          </cell>
          <cell r="J128" t="str">
            <v>SUPPORTS F/O</v>
          </cell>
          <cell r="L128" t="str">
            <v>FLOOR</v>
          </cell>
          <cell r="AG128" t="str">
            <v>INTEGRATION SWAPSWIRE</v>
          </cell>
        </row>
        <row r="129">
          <cell r="E129" t="str">
            <v>CDCMC</v>
          </cell>
          <cell r="F129" t="str">
            <v>CDCP</v>
          </cell>
          <cell r="G129" t="str">
            <v>FMB</v>
          </cell>
          <cell r="H129" t="str">
            <v>FMB00</v>
          </cell>
          <cell r="I129" t="str">
            <v>CITI-MP1</v>
          </cell>
          <cell r="J129" t="str">
            <v>INFRASTRUCTURE TECHNIQUE</v>
          </cell>
          <cell r="L129" t="str">
            <v>BASES DE DONNEES</v>
          </cell>
          <cell r="AG129" t="str">
            <v>IXIS BONDS</v>
          </cell>
        </row>
        <row r="130">
          <cell r="E130" t="str">
            <v>CDCMC</v>
          </cell>
          <cell r="F130" t="str">
            <v>CDCP</v>
          </cell>
          <cell r="G130" t="str">
            <v>FMB</v>
          </cell>
          <cell r="H130" t="str">
            <v>FMB00</v>
          </cell>
          <cell r="I130" t="str">
            <v>CITI-MR1</v>
          </cell>
          <cell r="J130" t="str">
            <v>INFORMATIQUE DE PROXIMITE</v>
          </cell>
          <cell r="L130" t="str">
            <v>PROXIMITE</v>
          </cell>
          <cell r="AG130" t="str">
            <v>ARCHITECTURE  FKT</v>
          </cell>
        </row>
        <row r="131">
          <cell r="E131" t="str">
            <v>CDCMC</v>
          </cell>
          <cell r="F131" t="str">
            <v>CDCP</v>
          </cell>
          <cell r="G131" t="str">
            <v>FMB</v>
          </cell>
          <cell r="H131" t="str">
            <v>FMB00</v>
          </cell>
          <cell r="I131" t="str">
            <v>CITI-MR1</v>
          </cell>
          <cell r="J131" t="str">
            <v>MATERIEL</v>
          </cell>
          <cell r="L131" t="str">
            <v>AUTRES EQUIPEMENTS DEDIES</v>
          </cell>
          <cell r="AG131" t="str">
            <v>SUIVI CDC IXIS CM FKT</v>
          </cell>
        </row>
        <row r="132">
          <cell r="E132" t="str">
            <v>CDCMC</v>
          </cell>
          <cell r="F132" t="str">
            <v>CDCP</v>
          </cell>
          <cell r="G132" t="str">
            <v>FMB</v>
          </cell>
          <cell r="H132" t="str">
            <v>FMB00</v>
          </cell>
          <cell r="I132" t="str">
            <v>CITI-MR1</v>
          </cell>
          <cell r="J132" t="str">
            <v>MATERIEL</v>
          </cell>
          <cell r="L132" t="str">
            <v>POSTE DE TRAVAIL</v>
          </cell>
          <cell r="AG132" t="str">
            <v>ETUDE SYSTÈMES/RESEAUX - LDT</v>
          </cell>
        </row>
        <row r="133">
          <cell r="E133" t="str">
            <v>CDCMC</v>
          </cell>
          <cell r="F133" t="str">
            <v>CDCP</v>
          </cell>
          <cell r="G133" t="str">
            <v>FMB</v>
          </cell>
          <cell r="H133" t="str">
            <v>FMB00</v>
          </cell>
          <cell r="I133" t="str">
            <v>CITI-MR1</v>
          </cell>
          <cell r="J133" t="str">
            <v>RISQUES &amp; RESULTATS</v>
          </cell>
          <cell r="L133" t="str">
            <v>AMERISC</v>
          </cell>
          <cell r="AG133" t="str">
            <v>SUPPORT LDT</v>
          </cell>
        </row>
        <row r="134">
          <cell r="E134" t="str">
            <v>CDCMC</v>
          </cell>
          <cell r="F134" t="str">
            <v>CDCP</v>
          </cell>
          <cell r="G134" t="str">
            <v>FMB</v>
          </cell>
          <cell r="H134" t="str">
            <v>FMB00</v>
          </cell>
          <cell r="I134" t="str">
            <v>CITI-MR1</v>
          </cell>
          <cell r="J134" t="str">
            <v>RISQUES &amp; RESULTATS</v>
          </cell>
          <cell r="L134" t="str">
            <v>RCUBE</v>
          </cell>
          <cell r="AG134" t="str">
            <v>ARCHITECTURE TKY</v>
          </cell>
        </row>
        <row r="135">
          <cell r="E135" t="str">
            <v>CDCMC</v>
          </cell>
          <cell r="F135" t="str">
            <v>CDCP</v>
          </cell>
          <cell r="G135" t="str">
            <v>FMB</v>
          </cell>
          <cell r="H135" t="str">
            <v>FMB00</v>
          </cell>
          <cell r="I135" t="str">
            <v>CITI-MR1</v>
          </cell>
          <cell r="J135" t="str">
            <v>RISQUES &amp; RESULTATS</v>
          </cell>
          <cell r="L135" t="str">
            <v>RISQUES  RESULTATS</v>
          </cell>
          <cell r="AG135" t="str">
            <v>AAA GOV</v>
          </cell>
        </row>
        <row r="136">
          <cell r="E136" t="str">
            <v>CDCMC</v>
          </cell>
          <cell r="F136" t="str">
            <v>CDCP</v>
          </cell>
          <cell r="G136" t="str">
            <v>FMB</v>
          </cell>
          <cell r="H136" t="str">
            <v>FMB00</v>
          </cell>
          <cell r="I136" t="str">
            <v>CITI-MR1</v>
          </cell>
          <cell r="J136" t="str">
            <v>RISQUES &amp; RESULTATS</v>
          </cell>
          <cell r="L136" t="str">
            <v>SCENARISK</v>
          </cell>
          <cell r="AG136" t="str">
            <v>PROXIMITE</v>
          </cell>
        </row>
        <row r="137">
          <cell r="E137" t="str">
            <v>CDCMC</v>
          </cell>
          <cell r="F137" t="str">
            <v>CDCP</v>
          </cell>
          <cell r="G137" t="str">
            <v>FMB</v>
          </cell>
          <cell r="H137" t="str">
            <v>FMB00</v>
          </cell>
          <cell r="I137" t="str">
            <v>ICM</v>
          </cell>
          <cell r="J137" t="str">
            <v>MATERIEL</v>
          </cell>
          <cell r="L137" t="str">
            <v>AUTRES MATERIELS</v>
          </cell>
          <cell r="AG137" t="str">
            <v>REHMI</v>
          </cell>
        </row>
        <row r="138">
          <cell r="E138" t="str">
            <v>CDCMC</v>
          </cell>
          <cell r="F138" t="str">
            <v>CDCP</v>
          </cell>
          <cell r="G138" t="str">
            <v>FME</v>
          </cell>
          <cell r="H138" t="str">
            <v>FME00</v>
          </cell>
          <cell r="I138" t="str">
            <v>CITI-DIR</v>
          </cell>
          <cell r="J138" t="str">
            <v>ACTIVITE CITI</v>
          </cell>
          <cell r="L138" t="str">
            <v>REPORTING</v>
          </cell>
          <cell r="AG138" t="str">
            <v>IXIS PRODUITS INDEXES SUR FOND / HEDGE FUNDS</v>
          </cell>
        </row>
        <row r="139">
          <cell r="E139" t="str">
            <v>CDCMC</v>
          </cell>
          <cell r="F139" t="str">
            <v>CDCP</v>
          </cell>
          <cell r="G139" t="str">
            <v>FME</v>
          </cell>
          <cell r="H139" t="str">
            <v>FME00</v>
          </cell>
          <cell r="I139" t="str">
            <v>CITI-DIR</v>
          </cell>
          <cell r="J139" t="str">
            <v>ACTIVITE CITI</v>
          </cell>
          <cell r="L139" t="str">
            <v>SECURITE</v>
          </cell>
          <cell r="AG139" t="str">
            <v>SUMMIT CLIENTELE</v>
          </cell>
        </row>
        <row r="140">
          <cell r="E140" t="str">
            <v>CDCMC</v>
          </cell>
          <cell r="F140" t="str">
            <v>CDCP</v>
          </cell>
          <cell r="G140" t="str">
            <v>FME</v>
          </cell>
          <cell r="H140" t="str">
            <v>FME00</v>
          </cell>
          <cell r="I140" t="str">
            <v>CITI-DIR</v>
          </cell>
          <cell r="J140" t="str">
            <v>PROJETS ICM</v>
          </cell>
          <cell r="L140" t="str">
            <v>REPORTING</v>
          </cell>
          <cell r="AG140" t="str">
            <v>AUSTERLITZ II ARCHITECTURE TECHNIQUE</v>
          </cell>
        </row>
        <row r="141">
          <cell r="E141" t="str">
            <v>CDCMC</v>
          </cell>
          <cell r="F141" t="str">
            <v>CDCP</v>
          </cell>
          <cell r="G141" t="str">
            <v>FME</v>
          </cell>
          <cell r="H141" t="str">
            <v>FME00</v>
          </cell>
          <cell r="I141" t="str">
            <v>CITI-DIR</v>
          </cell>
          <cell r="J141" t="str">
            <v>PROJETS ICM</v>
          </cell>
          <cell r="L141" t="str">
            <v>SECURITE</v>
          </cell>
          <cell r="AG141" t="str">
            <v>REFONTE B/O ACTIONS  PRETS EMPRUNTS</v>
          </cell>
        </row>
        <row r="142">
          <cell r="E142" t="str">
            <v>CDCMC</v>
          </cell>
          <cell r="F142" t="str">
            <v>CDCP</v>
          </cell>
          <cell r="G142" t="str">
            <v>FME</v>
          </cell>
          <cell r="H142" t="str">
            <v>FME00</v>
          </cell>
          <cell r="I142" t="str">
            <v>CITI-ES1</v>
          </cell>
          <cell r="J142" t="str">
            <v>EXPLOITATION</v>
          </cell>
          <cell r="L142" t="str">
            <v>EXPLOITATION</v>
          </cell>
          <cell r="AG142" t="str">
            <v>CONTINUUS</v>
          </cell>
        </row>
        <row r="143">
          <cell r="E143" t="str">
            <v>CDCMC</v>
          </cell>
          <cell r="F143" t="str">
            <v>CDCP</v>
          </cell>
          <cell r="G143" t="str">
            <v>FME</v>
          </cell>
          <cell r="H143" t="str">
            <v>FME00</v>
          </cell>
          <cell r="I143" t="str">
            <v>CITI-FG1</v>
          </cell>
          <cell r="J143" t="str">
            <v>INFRASTRUCTURE TECHNIQUE</v>
          </cell>
          <cell r="L143" t="str">
            <v>SAUVEGARDE</v>
          </cell>
          <cell r="AG143" t="str">
            <v>LIBRAIRIES FINANCIERES ARM</v>
          </cell>
        </row>
        <row r="144">
          <cell r="E144" t="str">
            <v>CDCMC</v>
          </cell>
          <cell r="F144" t="str">
            <v>CDCP</v>
          </cell>
          <cell r="G144" t="str">
            <v>FME</v>
          </cell>
          <cell r="H144" t="str">
            <v>FME00</v>
          </cell>
          <cell r="I144" t="str">
            <v>CITI-FG1</v>
          </cell>
          <cell r="J144" t="str">
            <v>MATERIEL</v>
          </cell>
          <cell r="L144" t="str">
            <v>AUTRES EQUIPEMENTS DEDIES</v>
          </cell>
          <cell r="AG144" t="str">
            <v>BASE CREDIT</v>
          </cell>
        </row>
        <row r="145">
          <cell r="E145" t="str">
            <v>CDCMC</v>
          </cell>
          <cell r="F145" t="str">
            <v>CDCP</v>
          </cell>
          <cell r="G145" t="str">
            <v>FME</v>
          </cell>
          <cell r="H145" t="str">
            <v>FME00</v>
          </cell>
          <cell r="I145" t="str">
            <v>CITI-FG1</v>
          </cell>
          <cell r="J145" t="str">
            <v>PROJETS ICM</v>
          </cell>
          <cell r="L145" t="str">
            <v>APPLICATIONS DIVERSES</v>
          </cell>
          <cell r="AG145" t="str">
            <v>FILIERES</v>
          </cell>
        </row>
        <row r="146">
          <cell r="E146" t="str">
            <v>CDCMC</v>
          </cell>
          <cell r="F146" t="str">
            <v>CDCP</v>
          </cell>
          <cell r="G146" t="str">
            <v>FME</v>
          </cell>
          <cell r="H146" t="str">
            <v>FME00</v>
          </cell>
          <cell r="I146" t="str">
            <v>CITI-FG1</v>
          </cell>
          <cell r="J146" t="str">
            <v>PROJETS ICM</v>
          </cell>
          <cell r="L146" t="str">
            <v>SECURITE</v>
          </cell>
          <cell r="AG146" t="str">
            <v>TRANSVERSAL</v>
          </cell>
        </row>
        <row r="147">
          <cell r="E147" t="str">
            <v>CDCMC</v>
          </cell>
          <cell r="F147" t="str">
            <v>CDCP</v>
          </cell>
          <cell r="G147" t="str">
            <v>FME</v>
          </cell>
          <cell r="H147" t="str">
            <v>FME00</v>
          </cell>
          <cell r="I147" t="str">
            <v>CITI-MF</v>
          </cell>
          <cell r="J147" t="str">
            <v>ACTIVITE F/O</v>
          </cell>
          <cell r="L147" t="str">
            <v>BASES COMMERCIALES</v>
          </cell>
          <cell r="AG147" t="str">
            <v>PRIMORDIA</v>
          </cell>
        </row>
        <row r="148">
          <cell r="E148" t="str">
            <v>CDCMC</v>
          </cell>
          <cell r="F148" t="str">
            <v>CDCP</v>
          </cell>
          <cell r="G148" t="str">
            <v>FME</v>
          </cell>
          <cell r="H148" t="str">
            <v>FME00</v>
          </cell>
          <cell r="I148" t="str">
            <v>CITI-MF</v>
          </cell>
          <cell r="J148" t="str">
            <v>ACTIVITE F/O</v>
          </cell>
          <cell r="L148" t="str">
            <v>E BUSINESS</v>
          </cell>
          <cell r="AG148" t="str">
            <v>VOLCORAMA</v>
          </cell>
        </row>
        <row r="149">
          <cell r="E149" t="str">
            <v>CDCMC</v>
          </cell>
          <cell r="F149" t="str">
            <v>CDCP</v>
          </cell>
          <cell r="G149" t="str">
            <v>FME</v>
          </cell>
          <cell r="H149" t="str">
            <v>FME00</v>
          </cell>
          <cell r="I149" t="str">
            <v>CITI-MF</v>
          </cell>
          <cell r="J149" t="str">
            <v>ACTIVITE F/O</v>
          </cell>
          <cell r="L149" t="str">
            <v>VOLCORAMA</v>
          </cell>
          <cell r="AG149" t="str">
            <v>COORDINATION CITI-MS1 FME</v>
          </cell>
        </row>
        <row r="150">
          <cell r="E150" t="str">
            <v>CDCMC</v>
          </cell>
          <cell r="F150" t="str">
            <v>CDCP</v>
          </cell>
          <cell r="G150" t="str">
            <v>FME</v>
          </cell>
          <cell r="H150" t="str">
            <v>FME00</v>
          </cell>
          <cell r="I150" t="str">
            <v>CITI-MF</v>
          </cell>
          <cell r="J150" t="str">
            <v>ACTIVITE FRONT / BACK</v>
          </cell>
          <cell r="L150" t="str">
            <v>SOPHIS</v>
          </cell>
          <cell r="AG150" t="str">
            <v>EXPLOITATION FME 3RLAF</v>
          </cell>
        </row>
        <row r="151">
          <cell r="E151" t="str">
            <v>CDCMC</v>
          </cell>
          <cell r="F151" t="str">
            <v>CDCP</v>
          </cell>
          <cell r="G151" t="str">
            <v>FME</v>
          </cell>
          <cell r="H151" t="str">
            <v>FME00</v>
          </cell>
          <cell r="I151" t="str">
            <v>CITI-MF</v>
          </cell>
          <cell r="J151" t="str">
            <v>ACTIVITE FRONT / BACK</v>
          </cell>
          <cell r="L151" t="str">
            <v>WARRANTS</v>
          </cell>
          <cell r="AG151" t="str">
            <v>PASSAGE D'ORDRE</v>
          </cell>
        </row>
        <row r="152">
          <cell r="E152" t="str">
            <v>CDCMC</v>
          </cell>
          <cell r="F152" t="str">
            <v>CDCP</v>
          </cell>
          <cell r="G152" t="str">
            <v>FME</v>
          </cell>
          <cell r="H152" t="str">
            <v>FME00</v>
          </cell>
          <cell r="I152" t="str">
            <v>CITI-MF</v>
          </cell>
          <cell r="J152" t="str">
            <v>COORDINATION/ENCADREMENT</v>
          </cell>
          <cell r="L152" t="str">
            <v>COORDINATION</v>
          </cell>
          <cell r="AG152" t="str">
            <v>ASSISTANCE MOA FMP</v>
          </cell>
        </row>
        <row r="153">
          <cell r="E153" t="str">
            <v>CDCMC</v>
          </cell>
          <cell r="F153" t="str">
            <v>CDCP</v>
          </cell>
          <cell r="G153" t="str">
            <v>FME</v>
          </cell>
          <cell r="H153" t="str">
            <v>FME00</v>
          </cell>
          <cell r="I153" t="str">
            <v>CITI-MF</v>
          </cell>
          <cell r="J153" t="str">
            <v>DEVELOPPEMENTS FINANCIERS</v>
          </cell>
          <cell r="L153" t="str">
            <v>PROXIMITE</v>
          </cell>
          <cell r="AG153" t="str">
            <v>ASSISTANCE MOA FMT</v>
          </cell>
        </row>
        <row r="154">
          <cell r="E154" t="str">
            <v>CDCMC</v>
          </cell>
          <cell r="F154" t="str">
            <v>CDCP</v>
          </cell>
          <cell r="G154" t="str">
            <v>FME</v>
          </cell>
          <cell r="H154" t="str">
            <v>FME00</v>
          </cell>
          <cell r="I154" t="str">
            <v>CITI-MF</v>
          </cell>
          <cell r="J154" t="str">
            <v>E BUSINESS</v>
          </cell>
          <cell r="L154" t="str">
            <v>BASES COMMERCIALES</v>
          </cell>
          <cell r="AG154" t="str">
            <v>AAA CREDIT</v>
          </cell>
        </row>
        <row r="155">
          <cell r="E155" t="str">
            <v>CDCMC</v>
          </cell>
          <cell r="F155" t="str">
            <v>CDCP</v>
          </cell>
          <cell r="G155" t="str">
            <v>FME</v>
          </cell>
          <cell r="H155" t="str">
            <v>FME00</v>
          </cell>
          <cell r="I155" t="str">
            <v>CITI-MF</v>
          </cell>
          <cell r="J155" t="str">
            <v>EXPLOITATION</v>
          </cell>
          <cell r="L155" t="str">
            <v>DEMENAGEMENT</v>
          </cell>
          <cell r="AG155" t="str">
            <v>ED FAX/TELEX</v>
          </cell>
        </row>
        <row r="156">
          <cell r="E156" t="str">
            <v>CDCMC</v>
          </cell>
          <cell r="F156" t="str">
            <v>CDCP</v>
          </cell>
          <cell r="G156" t="str">
            <v>FME</v>
          </cell>
          <cell r="H156" t="str">
            <v>FME00</v>
          </cell>
          <cell r="I156" t="str">
            <v>CITI-MF</v>
          </cell>
          <cell r="J156" t="str">
            <v>EXPLOITATION</v>
          </cell>
          <cell r="L156" t="str">
            <v>EXPLOITATION</v>
          </cell>
          <cell r="AG156" t="str">
            <v>SUMMIT TCI MO</v>
          </cell>
        </row>
        <row r="157">
          <cell r="E157" t="str">
            <v>CDCMC</v>
          </cell>
          <cell r="F157" t="str">
            <v>CDCP</v>
          </cell>
          <cell r="G157" t="str">
            <v>FME</v>
          </cell>
          <cell r="H157" t="str">
            <v>FME00</v>
          </cell>
          <cell r="I157" t="str">
            <v>CITI-MF</v>
          </cell>
          <cell r="J157" t="str">
            <v>INFRASTRUCTURE FLUX</v>
          </cell>
          <cell r="L157" t="str">
            <v>TIBCO</v>
          </cell>
          <cell r="AG157" t="str">
            <v>FINANCEMENT</v>
          </cell>
        </row>
        <row r="158">
          <cell r="E158" t="str">
            <v>CDCMC</v>
          </cell>
          <cell r="F158" t="str">
            <v>CDCP</v>
          </cell>
          <cell r="G158" t="str">
            <v>FME</v>
          </cell>
          <cell r="H158" t="str">
            <v>FME00</v>
          </cell>
          <cell r="I158" t="str">
            <v>CITI-MF</v>
          </cell>
          <cell r="J158" t="str">
            <v>INFRASTRUCTURE TECHNIQUE</v>
          </cell>
          <cell r="L158" t="str">
            <v>SYSTEMES ET RESEAUX</v>
          </cell>
          <cell r="AG158" t="str">
            <v>COORDINATION CITI-MF FMT</v>
          </cell>
        </row>
        <row r="159">
          <cell r="E159" t="str">
            <v>CDCMC</v>
          </cell>
          <cell r="F159" t="str">
            <v>CDCP</v>
          </cell>
          <cell r="G159" t="str">
            <v>FME</v>
          </cell>
          <cell r="H159" t="str">
            <v>FME00</v>
          </cell>
          <cell r="I159" t="str">
            <v>CITI-MF</v>
          </cell>
          <cell r="J159" t="str">
            <v>INTERNET/INTRANET</v>
          </cell>
          <cell r="L159" t="str">
            <v>INTERNET INTRANET</v>
          </cell>
          <cell r="AG159" t="str">
            <v>COORDINATION CITI-MP1 &amp; CITI-ES1</v>
          </cell>
        </row>
        <row r="160">
          <cell r="E160" t="str">
            <v>CDCMC</v>
          </cell>
          <cell r="F160" t="str">
            <v>CDCP</v>
          </cell>
          <cell r="G160" t="str">
            <v>FME</v>
          </cell>
          <cell r="H160" t="str">
            <v>FME00</v>
          </cell>
          <cell r="I160" t="str">
            <v>CITI-MF</v>
          </cell>
          <cell r="J160" t="str">
            <v>MATERIEL</v>
          </cell>
          <cell r="L160" t="str">
            <v>AUTRES EQUIPEMENTS DEDIES</v>
          </cell>
          <cell r="AG160" t="str">
            <v>HERMES</v>
          </cell>
        </row>
        <row r="161">
          <cell r="E161" t="str">
            <v>CDCMC</v>
          </cell>
          <cell r="F161" t="str">
            <v>CDCP</v>
          </cell>
          <cell r="G161" t="str">
            <v>FME</v>
          </cell>
          <cell r="H161" t="str">
            <v>FME00</v>
          </cell>
          <cell r="I161" t="str">
            <v>CITI-MF</v>
          </cell>
          <cell r="J161" t="str">
            <v>MATERIEL</v>
          </cell>
          <cell r="L161" t="str">
            <v>POSTE DE TRAVAIL</v>
          </cell>
          <cell r="AG161" t="str">
            <v>DEVELOPPEMENTS FINANCIERS FMT</v>
          </cell>
        </row>
        <row r="162">
          <cell r="E162" t="str">
            <v>CDCMC</v>
          </cell>
          <cell r="F162" t="str">
            <v>CDCP</v>
          </cell>
          <cell r="G162" t="str">
            <v>FME</v>
          </cell>
          <cell r="H162" t="str">
            <v>FME00</v>
          </cell>
          <cell r="I162" t="str">
            <v>CITI-MF</v>
          </cell>
          <cell r="J162" t="str">
            <v>PROJETS ICM</v>
          </cell>
          <cell r="L162" t="str">
            <v>DEMENAGEMENT</v>
          </cell>
          <cell r="AG162" t="str">
            <v>EQUIPEMENTS DEDIES DBA</v>
          </cell>
        </row>
        <row r="163">
          <cell r="E163" t="str">
            <v>CDCMC</v>
          </cell>
          <cell r="F163" t="str">
            <v>CDCP</v>
          </cell>
          <cell r="G163" t="str">
            <v>FME</v>
          </cell>
          <cell r="H163" t="str">
            <v>FME00</v>
          </cell>
          <cell r="I163" t="str">
            <v>CITI-MF</v>
          </cell>
          <cell r="J163" t="str">
            <v>PROJETS ICM</v>
          </cell>
          <cell r="L163" t="str">
            <v>REPORTING</v>
          </cell>
          <cell r="AG163" t="str">
            <v>HISTORISATION</v>
          </cell>
        </row>
        <row r="164">
          <cell r="E164" t="str">
            <v>CDCMC</v>
          </cell>
          <cell r="F164" t="str">
            <v>CDCP</v>
          </cell>
          <cell r="G164" t="str">
            <v>FME</v>
          </cell>
          <cell r="H164" t="str">
            <v>FME00</v>
          </cell>
          <cell r="I164" t="str">
            <v>CITI-MF</v>
          </cell>
          <cell r="J164" t="str">
            <v>PROJETS ICM</v>
          </cell>
          <cell r="L164" t="str">
            <v>SECURITE</v>
          </cell>
          <cell r="AG164" t="str">
            <v>COORDINATION CITI-MF FME</v>
          </cell>
        </row>
        <row r="165">
          <cell r="E165" t="str">
            <v>CDCMC</v>
          </cell>
          <cell r="F165" t="str">
            <v>CDCP</v>
          </cell>
          <cell r="G165" t="str">
            <v>FME</v>
          </cell>
          <cell r="H165" t="str">
            <v>FME00</v>
          </cell>
          <cell r="I165" t="str">
            <v>CITI-MF</v>
          </cell>
          <cell r="J165" t="str">
            <v>SUPPORTS F/O</v>
          </cell>
          <cell r="L165" t="str">
            <v>FLOOR</v>
          </cell>
          <cell r="AG165" t="str">
            <v>HERMES GIS</v>
          </cell>
        </row>
        <row r="166">
          <cell r="E166" t="str">
            <v>CDCMC</v>
          </cell>
          <cell r="F166" t="str">
            <v>CDCP</v>
          </cell>
          <cell r="G166" t="str">
            <v>FME</v>
          </cell>
          <cell r="H166" t="str">
            <v>FME00</v>
          </cell>
          <cell r="I166" t="str">
            <v>CITI-MP1</v>
          </cell>
          <cell r="J166" t="str">
            <v>INFRASTRUCTURE TECHNIQUE</v>
          </cell>
          <cell r="L166" t="str">
            <v>BASES DE DONNEES</v>
          </cell>
        </row>
        <row r="167">
          <cell r="E167" t="str">
            <v>CDCMC</v>
          </cell>
          <cell r="F167" t="str">
            <v>CDCP</v>
          </cell>
          <cell r="G167" t="str">
            <v>FME</v>
          </cell>
          <cell r="H167" t="str">
            <v>FME00</v>
          </cell>
          <cell r="I167" t="str">
            <v>CITI-MS1</v>
          </cell>
          <cell r="J167" t="str">
            <v>MATERIEL</v>
          </cell>
          <cell r="L167" t="str">
            <v>AUTRES EQUIPEMENTS DEDIES</v>
          </cell>
        </row>
        <row r="168">
          <cell r="E168" t="str">
            <v>CDCMC</v>
          </cell>
          <cell r="F168" t="str">
            <v>CDCP</v>
          </cell>
          <cell r="G168" t="str">
            <v>FME</v>
          </cell>
          <cell r="H168" t="str">
            <v>FME00</v>
          </cell>
          <cell r="I168" t="str">
            <v>CITI-MS1</v>
          </cell>
          <cell r="J168" t="str">
            <v>MATERIEL</v>
          </cell>
          <cell r="L168" t="str">
            <v>AUTRES MATERIELS</v>
          </cell>
        </row>
        <row r="169">
          <cell r="E169" t="str">
            <v>CDCMC</v>
          </cell>
          <cell r="F169" t="str">
            <v>CDCP</v>
          </cell>
          <cell r="G169" t="str">
            <v>FME</v>
          </cell>
          <cell r="H169" t="str">
            <v>FME00</v>
          </cell>
          <cell r="I169" t="str">
            <v>CITI-MS1</v>
          </cell>
          <cell r="J169" t="str">
            <v>MATERIEL</v>
          </cell>
          <cell r="L169" t="str">
            <v>POSTE DE TRAVAIL</v>
          </cell>
        </row>
        <row r="170">
          <cell r="E170" t="str">
            <v>CDCMC</v>
          </cell>
          <cell r="F170" t="str">
            <v>CDCP</v>
          </cell>
          <cell r="G170" t="str">
            <v>FME</v>
          </cell>
          <cell r="H170" t="str">
            <v>FME00</v>
          </cell>
          <cell r="I170" t="str">
            <v>CITI-MS1</v>
          </cell>
          <cell r="J170" t="str">
            <v>TRANSMISSIONS</v>
          </cell>
          <cell r="L170" t="str">
            <v>SYSTEMES ET RESEAUX</v>
          </cell>
        </row>
        <row r="171">
          <cell r="E171" t="str">
            <v>CDCMC</v>
          </cell>
          <cell r="F171" t="str">
            <v>CDCP</v>
          </cell>
          <cell r="G171" t="str">
            <v>FME</v>
          </cell>
          <cell r="H171" t="str">
            <v>FME00</v>
          </cell>
          <cell r="I171" t="str">
            <v>ICM</v>
          </cell>
          <cell r="J171" t="str">
            <v>MATERIEL</v>
          </cell>
          <cell r="L171" t="str">
            <v>AUTRES MATERIELS</v>
          </cell>
        </row>
        <row r="172">
          <cell r="E172" t="str">
            <v>CDCMC</v>
          </cell>
          <cell r="F172" t="str">
            <v>CDCP</v>
          </cell>
          <cell r="G172" t="str">
            <v>FME</v>
          </cell>
          <cell r="H172" t="str">
            <v>FME10</v>
          </cell>
          <cell r="I172" t="str">
            <v>CITI-DIR</v>
          </cell>
          <cell r="J172" t="str">
            <v>ACTIVITE CITI</v>
          </cell>
          <cell r="L172" t="str">
            <v>REPORTING</v>
          </cell>
        </row>
        <row r="173">
          <cell r="E173" t="str">
            <v>CDCMC</v>
          </cell>
          <cell r="F173" t="str">
            <v>CDCP</v>
          </cell>
          <cell r="G173" t="str">
            <v>FME</v>
          </cell>
          <cell r="H173" t="str">
            <v>FME10</v>
          </cell>
          <cell r="I173" t="str">
            <v>CITI-DIR</v>
          </cell>
          <cell r="J173" t="str">
            <v>ACTIVITE CITI</v>
          </cell>
          <cell r="L173" t="str">
            <v>SECURITE</v>
          </cell>
        </row>
        <row r="174">
          <cell r="E174" t="str">
            <v>CDCMC</v>
          </cell>
          <cell r="F174" t="str">
            <v>CDCP</v>
          </cell>
          <cell r="G174" t="str">
            <v>FME</v>
          </cell>
          <cell r="H174" t="str">
            <v>FME10</v>
          </cell>
          <cell r="I174" t="str">
            <v>CITI-DIR</v>
          </cell>
          <cell r="J174" t="str">
            <v>PROJETS ICM</v>
          </cell>
          <cell r="L174" t="str">
            <v>REPORTING</v>
          </cell>
        </row>
        <row r="175">
          <cell r="E175" t="str">
            <v>CDCMC</v>
          </cell>
          <cell r="F175" t="str">
            <v>CDCP</v>
          </cell>
          <cell r="G175" t="str">
            <v>FME</v>
          </cell>
          <cell r="H175" t="str">
            <v>FME10</v>
          </cell>
          <cell r="I175" t="str">
            <v>CITI-DIR</v>
          </cell>
          <cell r="J175" t="str">
            <v>PROJETS ICM</v>
          </cell>
          <cell r="L175" t="str">
            <v>SECURITE</v>
          </cell>
        </row>
        <row r="176">
          <cell r="E176" t="str">
            <v>CDCMC</v>
          </cell>
          <cell r="F176" t="str">
            <v>CDCP</v>
          </cell>
          <cell r="G176" t="str">
            <v>FME</v>
          </cell>
          <cell r="H176" t="str">
            <v>FME10</v>
          </cell>
          <cell r="I176" t="str">
            <v>CITI-ES1</v>
          </cell>
          <cell r="J176" t="str">
            <v>EXPLOITATION</v>
          </cell>
          <cell r="L176" t="str">
            <v>EXPLOITATION</v>
          </cell>
        </row>
        <row r="177">
          <cell r="E177" t="str">
            <v>CDCMC</v>
          </cell>
          <cell r="F177" t="str">
            <v>CDCP</v>
          </cell>
          <cell r="G177" t="str">
            <v>FME</v>
          </cell>
          <cell r="H177" t="str">
            <v>FME10</v>
          </cell>
          <cell r="I177" t="str">
            <v>CITI-FG1</v>
          </cell>
          <cell r="J177" t="str">
            <v>INFRASTRUCTURE TECHNIQUE</v>
          </cell>
          <cell r="L177" t="str">
            <v>SAUVEGARDE</v>
          </cell>
        </row>
        <row r="178">
          <cell r="E178" t="str">
            <v>CDCMC</v>
          </cell>
          <cell r="F178" t="str">
            <v>CDCP</v>
          </cell>
          <cell r="G178" t="str">
            <v>FME</v>
          </cell>
          <cell r="H178" t="str">
            <v>FME10</v>
          </cell>
          <cell r="I178" t="str">
            <v>CITI-FG1</v>
          </cell>
          <cell r="J178" t="str">
            <v>MATERIEL</v>
          </cell>
          <cell r="L178" t="str">
            <v>AUTRES EQUIPEMENTS DEDIES</v>
          </cell>
        </row>
        <row r="179">
          <cell r="E179" t="str">
            <v>CDCMC</v>
          </cell>
          <cell r="F179" t="str">
            <v>CDCP</v>
          </cell>
          <cell r="G179" t="str">
            <v>FME</v>
          </cell>
          <cell r="H179" t="str">
            <v>FME10</v>
          </cell>
          <cell r="I179" t="str">
            <v>CITI-FG1</v>
          </cell>
          <cell r="J179" t="str">
            <v>PROJETS ICM</v>
          </cell>
          <cell r="L179" t="str">
            <v>APPLICATIONS DIVERSES</v>
          </cell>
        </row>
        <row r="180">
          <cell r="E180" t="str">
            <v>CDCMC</v>
          </cell>
          <cell r="F180" t="str">
            <v>CDCP</v>
          </cell>
          <cell r="G180" t="str">
            <v>FME</v>
          </cell>
          <cell r="H180" t="str">
            <v>FME10</v>
          </cell>
          <cell r="I180" t="str">
            <v>CITI-FG1</v>
          </cell>
          <cell r="J180" t="str">
            <v>PROJETS ICM</v>
          </cell>
          <cell r="L180" t="str">
            <v>SECURITE</v>
          </cell>
        </row>
        <row r="181">
          <cell r="E181" t="str">
            <v>CDCMC</v>
          </cell>
          <cell r="F181" t="str">
            <v>CDCP</v>
          </cell>
          <cell r="G181" t="str">
            <v>FME</v>
          </cell>
          <cell r="H181" t="str">
            <v>FME10</v>
          </cell>
          <cell r="I181" t="str">
            <v>CITI-MF</v>
          </cell>
          <cell r="J181" t="str">
            <v>COORDINATION/ENCADREMENT</v>
          </cell>
          <cell r="L181" t="str">
            <v>COORDINATION</v>
          </cell>
        </row>
        <row r="182">
          <cell r="E182" t="str">
            <v>CDCMC</v>
          </cell>
          <cell r="F182" t="str">
            <v>CDCP</v>
          </cell>
          <cell r="G182" t="str">
            <v>FME</v>
          </cell>
          <cell r="H182" t="str">
            <v>FME10</v>
          </cell>
          <cell r="I182" t="str">
            <v>CITI-MF</v>
          </cell>
          <cell r="J182" t="str">
            <v>E BUSINESS</v>
          </cell>
          <cell r="L182" t="str">
            <v>BASES COMMERCIALES</v>
          </cell>
        </row>
        <row r="183">
          <cell r="E183" t="str">
            <v>CDCMC</v>
          </cell>
          <cell r="F183" t="str">
            <v>CDCP</v>
          </cell>
          <cell r="G183" t="str">
            <v>FME</v>
          </cell>
          <cell r="H183" t="str">
            <v>FME10</v>
          </cell>
          <cell r="I183" t="str">
            <v>CITI-MF</v>
          </cell>
          <cell r="J183" t="str">
            <v>EXPLOITATION</v>
          </cell>
          <cell r="L183" t="str">
            <v>DEMENAGEMENT</v>
          </cell>
        </row>
        <row r="184">
          <cell r="E184" t="str">
            <v>CDCMC</v>
          </cell>
          <cell r="F184" t="str">
            <v>CDCP</v>
          </cell>
          <cell r="G184" t="str">
            <v>FME</v>
          </cell>
          <cell r="H184" t="str">
            <v>FME10</v>
          </cell>
          <cell r="I184" t="str">
            <v>CITI-MF</v>
          </cell>
          <cell r="J184" t="str">
            <v>EXPLOITATION</v>
          </cell>
          <cell r="L184" t="str">
            <v>EXPLOITATION</v>
          </cell>
        </row>
        <row r="185">
          <cell r="E185" t="str">
            <v>CDCMC</v>
          </cell>
          <cell r="F185" t="str">
            <v>CDCP</v>
          </cell>
          <cell r="G185" t="str">
            <v>FME</v>
          </cell>
          <cell r="H185" t="str">
            <v>FME10</v>
          </cell>
          <cell r="I185" t="str">
            <v>CITI-MF</v>
          </cell>
          <cell r="J185" t="str">
            <v>INFRASTRUCTURE TECHNIQUE</v>
          </cell>
          <cell r="L185" t="str">
            <v>SYSTEMES ET RESEAUX</v>
          </cell>
        </row>
        <row r="186">
          <cell r="E186" t="str">
            <v>CDCMC</v>
          </cell>
          <cell r="F186" t="str">
            <v>CDCP</v>
          </cell>
          <cell r="G186" t="str">
            <v>FME</v>
          </cell>
          <cell r="H186" t="str">
            <v>FME10</v>
          </cell>
          <cell r="I186" t="str">
            <v>CITI-MF</v>
          </cell>
          <cell r="J186" t="str">
            <v>INTERNET/INTRANET</v>
          </cell>
          <cell r="L186" t="str">
            <v>INTERNET INTRANET</v>
          </cell>
        </row>
        <row r="187">
          <cell r="E187" t="str">
            <v>CDCMC</v>
          </cell>
          <cell r="F187" t="str">
            <v>CDCP</v>
          </cell>
          <cell r="G187" t="str">
            <v>FME</v>
          </cell>
          <cell r="H187" t="str">
            <v>FME10</v>
          </cell>
          <cell r="I187" t="str">
            <v>CITI-MF</v>
          </cell>
          <cell r="J187" t="str">
            <v>MATERIEL</v>
          </cell>
          <cell r="L187" t="str">
            <v>POSTE DE TRAVAIL</v>
          </cell>
        </row>
        <row r="188">
          <cell r="E188" t="str">
            <v>CDCMC</v>
          </cell>
          <cell r="F188" t="str">
            <v>CDCP</v>
          </cell>
          <cell r="G188" t="str">
            <v>FME</v>
          </cell>
          <cell r="H188" t="str">
            <v>FME10</v>
          </cell>
          <cell r="I188" t="str">
            <v>CITI-MF</v>
          </cell>
          <cell r="J188" t="str">
            <v>PROJETS ICM</v>
          </cell>
          <cell r="L188" t="str">
            <v>REPORTING</v>
          </cell>
        </row>
        <row r="189">
          <cell r="E189" t="str">
            <v>CDCMC</v>
          </cell>
          <cell r="F189" t="str">
            <v>CDCP</v>
          </cell>
          <cell r="G189" t="str">
            <v>FME</v>
          </cell>
          <cell r="H189" t="str">
            <v>FME10</v>
          </cell>
          <cell r="I189" t="str">
            <v>CITI-MF</v>
          </cell>
          <cell r="J189" t="str">
            <v>PROJETS ICM</v>
          </cell>
          <cell r="L189" t="str">
            <v>SECURITE</v>
          </cell>
        </row>
        <row r="190">
          <cell r="E190" t="str">
            <v>CDCMC</v>
          </cell>
          <cell r="F190" t="str">
            <v>CDCP</v>
          </cell>
          <cell r="G190" t="str">
            <v>FME</v>
          </cell>
          <cell r="H190" t="str">
            <v>FME10</v>
          </cell>
          <cell r="I190" t="str">
            <v>CITI-MP1</v>
          </cell>
          <cell r="J190" t="str">
            <v>INFRASTRUCTURE TECHNIQUE</v>
          </cell>
          <cell r="L190" t="str">
            <v>BASES DE DONNEES</v>
          </cell>
        </row>
        <row r="191">
          <cell r="E191" t="str">
            <v>CDCMC</v>
          </cell>
          <cell r="F191" t="str">
            <v>CDCP</v>
          </cell>
          <cell r="G191" t="str">
            <v>FME</v>
          </cell>
          <cell r="H191" t="str">
            <v>FME10</v>
          </cell>
          <cell r="I191" t="str">
            <v>CITI-MS1</v>
          </cell>
          <cell r="J191" t="str">
            <v>EXPLOITATION</v>
          </cell>
          <cell r="L191" t="str">
            <v>EXPLOITATION</v>
          </cell>
        </row>
        <row r="192">
          <cell r="E192" t="str">
            <v>CDCMC</v>
          </cell>
          <cell r="F192" t="str">
            <v>CDCP</v>
          </cell>
          <cell r="G192" t="str">
            <v>FME</v>
          </cell>
          <cell r="H192" t="str">
            <v>FME10</v>
          </cell>
          <cell r="I192" t="str">
            <v>CITI-MS1</v>
          </cell>
          <cell r="J192" t="str">
            <v>INFORMATIQUE DE PROXIMITE</v>
          </cell>
          <cell r="L192" t="str">
            <v>OFFRE PUBLIQUE</v>
          </cell>
        </row>
        <row r="193">
          <cell r="E193" t="str">
            <v>CDCMC</v>
          </cell>
          <cell r="F193" t="str">
            <v>CDCP</v>
          </cell>
          <cell r="G193" t="str">
            <v>FME</v>
          </cell>
          <cell r="H193" t="str">
            <v>FME10</v>
          </cell>
          <cell r="I193" t="str">
            <v>CITI-MS1</v>
          </cell>
          <cell r="J193" t="str">
            <v>MATERIEL</v>
          </cell>
          <cell r="L193" t="str">
            <v>AUTRES EQUIPEMENTS DEDIES</v>
          </cell>
        </row>
        <row r="194">
          <cell r="E194" t="str">
            <v>CDCMC</v>
          </cell>
          <cell r="F194" t="str">
            <v>CDCP</v>
          </cell>
          <cell r="G194" t="str">
            <v>FME</v>
          </cell>
          <cell r="H194" t="str">
            <v>FME10</v>
          </cell>
          <cell r="I194" t="str">
            <v>CITI-MS1</v>
          </cell>
          <cell r="J194" t="str">
            <v>MATERIEL</v>
          </cell>
          <cell r="L194" t="str">
            <v>AUTRES MATERIELS</v>
          </cell>
        </row>
        <row r="195">
          <cell r="E195" t="str">
            <v>CDCMC</v>
          </cell>
          <cell r="F195" t="str">
            <v>CDCP</v>
          </cell>
          <cell r="G195" t="str">
            <v>FME</v>
          </cell>
          <cell r="H195" t="str">
            <v>FME10</v>
          </cell>
          <cell r="I195" t="str">
            <v>CITI-MS1</v>
          </cell>
          <cell r="J195" t="str">
            <v>TRANSMISSIONS</v>
          </cell>
          <cell r="L195" t="str">
            <v>SYSTEMES ET RESEAUX</v>
          </cell>
        </row>
        <row r="196">
          <cell r="E196" t="str">
            <v>CDCMC</v>
          </cell>
          <cell r="F196" t="str">
            <v>CDCP</v>
          </cell>
          <cell r="G196" t="str">
            <v>FME</v>
          </cell>
          <cell r="H196" t="str">
            <v>FME10</v>
          </cell>
          <cell r="I196" t="str">
            <v>ICM</v>
          </cell>
          <cell r="J196" t="str">
            <v>MATERIEL</v>
          </cell>
          <cell r="L196" t="str">
            <v>AUTRES MATERIELS</v>
          </cell>
        </row>
        <row r="197">
          <cell r="E197" t="str">
            <v>CDCMC</v>
          </cell>
          <cell r="F197" t="str">
            <v>CDCP</v>
          </cell>
          <cell r="G197" t="str">
            <v>FME</v>
          </cell>
          <cell r="H197" t="str">
            <v>FME20</v>
          </cell>
          <cell r="I197" t="str">
            <v>CITI-DIR</v>
          </cell>
          <cell r="J197" t="str">
            <v>ACTIVITE CITI</v>
          </cell>
          <cell r="L197" t="str">
            <v>REPORTING</v>
          </cell>
        </row>
        <row r="198">
          <cell r="E198" t="str">
            <v>CDCMC</v>
          </cell>
          <cell r="F198" t="str">
            <v>CDCP</v>
          </cell>
          <cell r="G198" t="str">
            <v>FME</v>
          </cell>
          <cell r="H198" t="str">
            <v>FME20</v>
          </cell>
          <cell r="I198" t="str">
            <v>CITI-DIR</v>
          </cell>
          <cell r="J198" t="str">
            <v>ACTIVITE CITI</v>
          </cell>
          <cell r="L198" t="str">
            <v>SECURITE</v>
          </cell>
        </row>
        <row r="199">
          <cell r="E199" t="str">
            <v>CDCMC</v>
          </cell>
          <cell r="F199" t="str">
            <v>CDCP</v>
          </cell>
          <cell r="G199" t="str">
            <v>FME</v>
          </cell>
          <cell r="H199" t="str">
            <v>FME20</v>
          </cell>
          <cell r="I199" t="str">
            <v>CITI-DIR</v>
          </cell>
          <cell r="J199" t="str">
            <v>PROJETS ICM</v>
          </cell>
          <cell r="L199" t="str">
            <v>REPORTING</v>
          </cell>
        </row>
        <row r="200">
          <cell r="E200" t="str">
            <v>CDCMC</v>
          </cell>
          <cell r="F200" t="str">
            <v>CDCP</v>
          </cell>
          <cell r="G200" t="str">
            <v>FME</v>
          </cell>
          <cell r="H200" t="str">
            <v>FME20</v>
          </cell>
          <cell r="I200" t="str">
            <v>CITI-DIR</v>
          </cell>
          <cell r="J200" t="str">
            <v>PROJETS ICM</v>
          </cell>
          <cell r="L200" t="str">
            <v>SECURITE</v>
          </cell>
        </row>
        <row r="201">
          <cell r="E201" t="str">
            <v>CDCMC</v>
          </cell>
          <cell r="F201" t="str">
            <v>CDCP</v>
          </cell>
          <cell r="G201" t="str">
            <v>FME</v>
          </cell>
          <cell r="H201" t="str">
            <v>FME20</v>
          </cell>
          <cell r="I201" t="str">
            <v>CITI-ES1</v>
          </cell>
          <cell r="J201" t="str">
            <v>EXPLOITATION</v>
          </cell>
          <cell r="L201" t="str">
            <v>EXPLOITATION</v>
          </cell>
        </row>
        <row r="202">
          <cell r="E202" t="str">
            <v>CDCMC</v>
          </cell>
          <cell r="F202" t="str">
            <v>CDCP</v>
          </cell>
          <cell r="G202" t="str">
            <v>FME</v>
          </cell>
          <cell r="H202" t="str">
            <v>FME20</v>
          </cell>
          <cell r="I202" t="str">
            <v>CITI-FG1</v>
          </cell>
          <cell r="J202" t="str">
            <v>INFRASTRUCTURE TECHNIQUE</v>
          </cell>
          <cell r="L202" t="str">
            <v>SAUVEGARDE</v>
          </cell>
        </row>
        <row r="203">
          <cell r="E203" t="str">
            <v>CDCMC</v>
          </cell>
          <cell r="F203" t="str">
            <v>CDCP</v>
          </cell>
          <cell r="G203" t="str">
            <v>FME</v>
          </cell>
          <cell r="H203" t="str">
            <v>FME20</v>
          </cell>
          <cell r="I203" t="str">
            <v>CITI-FG1</v>
          </cell>
          <cell r="J203" t="str">
            <v>MATERIEL</v>
          </cell>
          <cell r="L203" t="str">
            <v>AUTRES EQUIPEMENTS DEDIES</v>
          </cell>
        </row>
        <row r="204">
          <cell r="E204" t="str">
            <v>CDCMC</v>
          </cell>
          <cell r="F204" t="str">
            <v>CDCP</v>
          </cell>
          <cell r="G204" t="str">
            <v>FME</v>
          </cell>
          <cell r="H204" t="str">
            <v>FME20</v>
          </cell>
          <cell r="I204" t="str">
            <v>CITI-FG1</v>
          </cell>
          <cell r="J204" t="str">
            <v>PROJETS ICM</v>
          </cell>
          <cell r="L204" t="str">
            <v>APPLICATIONS DIVERSES</v>
          </cell>
        </row>
        <row r="205">
          <cell r="E205" t="str">
            <v>CDCMC</v>
          </cell>
          <cell r="F205" t="str">
            <v>CDCP</v>
          </cell>
          <cell r="G205" t="str">
            <v>FME</v>
          </cell>
          <cell r="H205" t="str">
            <v>FME20</v>
          </cell>
          <cell r="I205" t="str">
            <v>CITI-FG1</v>
          </cell>
          <cell r="J205" t="str">
            <v>PROJETS ICM</v>
          </cell>
          <cell r="L205" t="str">
            <v>SECURITE</v>
          </cell>
        </row>
        <row r="206">
          <cell r="E206" t="str">
            <v>CDCMC</v>
          </cell>
          <cell r="F206" t="str">
            <v>CDCP</v>
          </cell>
          <cell r="G206" t="str">
            <v>FME</v>
          </cell>
          <cell r="H206" t="str">
            <v>FME20</v>
          </cell>
          <cell r="I206" t="str">
            <v>CITI-MF</v>
          </cell>
          <cell r="J206" t="str">
            <v>ACTIVITE F/O</v>
          </cell>
          <cell r="L206" t="str">
            <v>FOTCI</v>
          </cell>
        </row>
        <row r="207">
          <cell r="E207" t="str">
            <v>CDCMC</v>
          </cell>
          <cell r="F207" t="str">
            <v>CDCP</v>
          </cell>
          <cell r="G207" t="str">
            <v>FME</v>
          </cell>
          <cell r="H207" t="str">
            <v>FME20</v>
          </cell>
          <cell r="I207" t="str">
            <v>CITI-MF</v>
          </cell>
          <cell r="J207" t="str">
            <v>ACTIVITE FRONT / BACK</v>
          </cell>
          <cell r="L207" t="str">
            <v>SOPHIS</v>
          </cell>
        </row>
        <row r="208">
          <cell r="E208" t="str">
            <v>CDCMC</v>
          </cell>
          <cell r="F208" t="str">
            <v>CDCP</v>
          </cell>
          <cell r="G208" t="str">
            <v>FME</v>
          </cell>
          <cell r="H208" t="str">
            <v>FME20</v>
          </cell>
          <cell r="I208" t="str">
            <v>CITI-MF</v>
          </cell>
          <cell r="J208" t="str">
            <v>COORDINATION/ENCADREMENT</v>
          </cell>
          <cell r="L208" t="str">
            <v>COORDINATION</v>
          </cell>
        </row>
        <row r="209">
          <cell r="E209" t="str">
            <v>CDCMC</v>
          </cell>
          <cell r="F209" t="str">
            <v>CDCP</v>
          </cell>
          <cell r="G209" t="str">
            <v>FME</v>
          </cell>
          <cell r="H209" t="str">
            <v>FME20</v>
          </cell>
          <cell r="I209" t="str">
            <v>CITI-MF</v>
          </cell>
          <cell r="J209" t="str">
            <v>DEVELOPPEMENTS FINANCIERS</v>
          </cell>
          <cell r="L209" t="str">
            <v>PROXIMITE</v>
          </cell>
        </row>
        <row r="210">
          <cell r="E210" t="str">
            <v>CDCMC</v>
          </cell>
          <cell r="F210" t="str">
            <v>CDCP</v>
          </cell>
          <cell r="G210" t="str">
            <v>FME</v>
          </cell>
          <cell r="H210" t="str">
            <v>FME20</v>
          </cell>
          <cell r="I210" t="str">
            <v>CITI-MF</v>
          </cell>
          <cell r="J210" t="str">
            <v>E BUSINESS</v>
          </cell>
          <cell r="L210" t="str">
            <v>BASES COMMERCIALES</v>
          </cell>
        </row>
        <row r="211">
          <cell r="E211" t="str">
            <v>CDCMC</v>
          </cell>
          <cell r="F211" t="str">
            <v>CDCP</v>
          </cell>
          <cell r="G211" t="str">
            <v>FME</v>
          </cell>
          <cell r="H211" t="str">
            <v>FME20</v>
          </cell>
          <cell r="I211" t="str">
            <v>CITI-MF</v>
          </cell>
          <cell r="J211" t="str">
            <v>EXPLOITATION</v>
          </cell>
          <cell r="L211" t="str">
            <v>DEMENAGEMENT</v>
          </cell>
        </row>
        <row r="212">
          <cell r="E212" t="str">
            <v>CDCMC</v>
          </cell>
          <cell r="F212" t="str">
            <v>CDCP</v>
          </cell>
          <cell r="G212" t="str">
            <v>FME</v>
          </cell>
          <cell r="H212" t="str">
            <v>FME20</v>
          </cell>
          <cell r="I212" t="str">
            <v>CITI-MF</v>
          </cell>
          <cell r="J212" t="str">
            <v>EXPLOITATION</v>
          </cell>
          <cell r="L212" t="str">
            <v>EXPLOITATION</v>
          </cell>
        </row>
        <row r="213">
          <cell r="E213" t="str">
            <v>CDCMC</v>
          </cell>
          <cell r="F213" t="str">
            <v>CDCP</v>
          </cell>
          <cell r="G213" t="str">
            <v>FME</v>
          </cell>
          <cell r="H213" t="str">
            <v>FME20</v>
          </cell>
          <cell r="I213" t="str">
            <v>CITI-MF</v>
          </cell>
          <cell r="J213" t="str">
            <v>INFRASTRUCTURE FLUX</v>
          </cell>
          <cell r="L213" t="str">
            <v>TIBCO</v>
          </cell>
        </row>
        <row r="214">
          <cell r="E214" t="str">
            <v>CDCMC</v>
          </cell>
          <cell r="F214" t="str">
            <v>CDCP</v>
          </cell>
          <cell r="G214" t="str">
            <v>FME</v>
          </cell>
          <cell r="H214" t="str">
            <v>FME20</v>
          </cell>
          <cell r="I214" t="str">
            <v>CITI-MF</v>
          </cell>
          <cell r="J214" t="str">
            <v>INFRASTRUCTURE TECHNIQUE</v>
          </cell>
          <cell r="L214" t="str">
            <v>SYSTEMES ET RESEAUX</v>
          </cell>
        </row>
        <row r="215">
          <cell r="E215" t="str">
            <v>CDCMC</v>
          </cell>
          <cell r="F215" t="str">
            <v>CDCP</v>
          </cell>
          <cell r="G215" t="str">
            <v>FME</v>
          </cell>
          <cell r="H215" t="str">
            <v>FME20</v>
          </cell>
          <cell r="I215" t="str">
            <v>CITI-MF</v>
          </cell>
          <cell r="J215" t="str">
            <v>INTERNET/INTRANET</v>
          </cell>
          <cell r="L215" t="str">
            <v>INTERNET INTRANET</v>
          </cell>
        </row>
        <row r="216">
          <cell r="E216" t="str">
            <v>CDCMC</v>
          </cell>
          <cell r="F216" t="str">
            <v>CDCP</v>
          </cell>
          <cell r="G216" t="str">
            <v>FME</v>
          </cell>
          <cell r="H216" t="str">
            <v>FME20</v>
          </cell>
          <cell r="I216" t="str">
            <v>CITI-MF</v>
          </cell>
          <cell r="J216" t="str">
            <v>MATERIEL</v>
          </cell>
          <cell r="L216" t="str">
            <v>AUTRES EQUIPEMENTS DEDIES</v>
          </cell>
        </row>
        <row r="217">
          <cell r="E217" t="str">
            <v>CDCMC</v>
          </cell>
          <cell r="F217" t="str">
            <v>CDCP</v>
          </cell>
          <cell r="G217" t="str">
            <v>FME</v>
          </cell>
          <cell r="H217" t="str">
            <v>FME20</v>
          </cell>
          <cell r="I217" t="str">
            <v>CITI-MF</v>
          </cell>
          <cell r="J217" t="str">
            <v>MATERIEL</v>
          </cell>
          <cell r="L217" t="str">
            <v>POSTE DE TRAVAIL</v>
          </cell>
        </row>
        <row r="218">
          <cell r="E218" t="str">
            <v>CDCMC</v>
          </cell>
          <cell r="F218" t="str">
            <v>CDCP</v>
          </cell>
          <cell r="G218" t="str">
            <v>FME</v>
          </cell>
          <cell r="H218" t="str">
            <v>FME20</v>
          </cell>
          <cell r="I218" t="str">
            <v>CITI-MF</v>
          </cell>
          <cell r="J218" t="str">
            <v>PROJETS ICM</v>
          </cell>
          <cell r="L218" t="str">
            <v>DEMENAGEMENT</v>
          </cell>
        </row>
        <row r="219">
          <cell r="E219" t="str">
            <v>CDCMC</v>
          </cell>
          <cell r="F219" t="str">
            <v>CDCP</v>
          </cell>
          <cell r="G219" t="str">
            <v>FME</v>
          </cell>
          <cell r="H219" t="str">
            <v>FME20</v>
          </cell>
          <cell r="I219" t="str">
            <v>CITI-MF</v>
          </cell>
          <cell r="J219" t="str">
            <v>PROJETS ICM</v>
          </cell>
          <cell r="L219" t="str">
            <v>REPORTING</v>
          </cell>
        </row>
        <row r="220">
          <cell r="E220" t="str">
            <v>CDCMC</v>
          </cell>
          <cell r="F220" t="str">
            <v>CDCP</v>
          </cell>
          <cell r="G220" t="str">
            <v>FME</v>
          </cell>
          <cell r="H220" t="str">
            <v>FME20</v>
          </cell>
          <cell r="I220" t="str">
            <v>CITI-MF</v>
          </cell>
          <cell r="J220" t="str">
            <v>PROJETS ICM</v>
          </cell>
          <cell r="L220" t="str">
            <v>SECURITE</v>
          </cell>
        </row>
        <row r="221">
          <cell r="E221" t="str">
            <v>CDCMC</v>
          </cell>
          <cell r="F221" t="str">
            <v>CDCP</v>
          </cell>
          <cell r="G221" t="str">
            <v>FME</v>
          </cell>
          <cell r="H221" t="str">
            <v>FME20</v>
          </cell>
          <cell r="I221" t="str">
            <v>CITI-MF</v>
          </cell>
          <cell r="J221" t="str">
            <v>SUPPORTS F/O</v>
          </cell>
          <cell r="L221" t="str">
            <v>FLOOR</v>
          </cell>
        </row>
        <row r="222">
          <cell r="E222" t="str">
            <v>CDCMC</v>
          </cell>
          <cell r="F222" t="str">
            <v>CDCP</v>
          </cell>
          <cell r="G222" t="str">
            <v>FME</v>
          </cell>
          <cell r="H222" t="str">
            <v>FME20</v>
          </cell>
          <cell r="I222" t="str">
            <v>CITI-MP1</v>
          </cell>
          <cell r="J222" t="str">
            <v>INFRASTRUCTURE TECHNIQUE</v>
          </cell>
          <cell r="L222" t="str">
            <v>BASES DE DONNEES</v>
          </cell>
        </row>
        <row r="223">
          <cell r="E223" t="str">
            <v>CDCMC</v>
          </cell>
          <cell r="F223" t="str">
            <v>CDCP</v>
          </cell>
          <cell r="G223" t="str">
            <v>FME</v>
          </cell>
          <cell r="H223" t="str">
            <v>FME20</v>
          </cell>
          <cell r="I223" t="str">
            <v>CITI-MS1</v>
          </cell>
          <cell r="J223" t="str">
            <v>MATERIEL</v>
          </cell>
          <cell r="L223" t="str">
            <v>AUTRES EQUIPEMENTS DEDIES</v>
          </cell>
        </row>
        <row r="224">
          <cell r="E224" t="str">
            <v>CDCMC</v>
          </cell>
          <cell r="F224" t="str">
            <v>CDCP</v>
          </cell>
          <cell r="G224" t="str">
            <v>FME</v>
          </cell>
          <cell r="H224" t="str">
            <v>FME20</v>
          </cell>
          <cell r="I224" t="str">
            <v>CITI-MS1</v>
          </cell>
          <cell r="J224" t="str">
            <v>MATERIEL</v>
          </cell>
          <cell r="L224" t="str">
            <v>AUTRES MATERIELS</v>
          </cell>
        </row>
        <row r="225">
          <cell r="E225" t="str">
            <v>CDCMC</v>
          </cell>
          <cell r="F225" t="str">
            <v>CDCP</v>
          </cell>
          <cell r="G225" t="str">
            <v>FME</v>
          </cell>
          <cell r="H225" t="str">
            <v>FME20</v>
          </cell>
          <cell r="I225" t="str">
            <v>CITI-MS1</v>
          </cell>
          <cell r="J225" t="str">
            <v>MATERIEL</v>
          </cell>
          <cell r="L225" t="str">
            <v>POSTE DE TRAVAIL</v>
          </cell>
        </row>
        <row r="226">
          <cell r="E226" t="str">
            <v>CDCMC</v>
          </cell>
          <cell r="F226" t="str">
            <v>CDCP</v>
          </cell>
          <cell r="G226" t="str">
            <v>FME</v>
          </cell>
          <cell r="H226" t="str">
            <v>FME20</v>
          </cell>
          <cell r="I226" t="str">
            <v>CITI-MS1</v>
          </cell>
          <cell r="J226" t="str">
            <v>TRANSMISSIONS</v>
          </cell>
          <cell r="L226" t="str">
            <v>SYSTEMES ET RESEAUX</v>
          </cell>
        </row>
        <row r="227">
          <cell r="E227" t="str">
            <v>CDCMC</v>
          </cell>
          <cell r="F227" t="str">
            <v>CDCP</v>
          </cell>
          <cell r="G227" t="str">
            <v>FME</v>
          </cell>
          <cell r="H227" t="str">
            <v>FME20</v>
          </cell>
          <cell r="I227" t="str">
            <v>ICM</v>
          </cell>
          <cell r="J227" t="str">
            <v>MATERIEL</v>
          </cell>
          <cell r="L227" t="str">
            <v>AUTRES MATERIELS</v>
          </cell>
        </row>
        <row r="228">
          <cell r="E228" t="str">
            <v>CDCMC</v>
          </cell>
          <cell r="F228" t="str">
            <v>CDCP</v>
          </cell>
          <cell r="G228" t="str">
            <v>FME</v>
          </cell>
          <cell r="H228" t="str">
            <v>FME30</v>
          </cell>
          <cell r="I228" t="str">
            <v>CITI-DIR</v>
          </cell>
          <cell r="J228" t="str">
            <v>ACTIVITE CITI</v>
          </cell>
          <cell r="L228" t="str">
            <v>REPORTING</v>
          </cell>
        </row>
        <row r="229">
          <cell r="E229" t="str">
            <v>CDCMC</v>
          </cell>
          <cell r="F229" t="str">
            <v>CDCP</v>
          </cell>
          <cell r="G229" t="str">
            <v>FME</v>
          </cell>
          <cell r="H229" t="str">
            <v>FME30</v>
          </cell>
          <cell r="I229" t="str">
            <v>CITI-DIR</v>
          </cell>
          <cell r="J229" t="str">
            <v>ACTIVITE CITI</v>
          </cell>
          <cell r="L229" t="str">
            <v>SECURITE</v>
          </cell>
        </row>
        <row r="230">
          <cell r="E230" t="str">
            <v>CDCMC</v>
          </cell>
          <cell r="F230" t="str">
            <v>CDCP</v>
          </cell>
          <cell r="G230" t="str">
            <v>FME</v>
          </cell>
          <cell r="H230" t="str">
            <v>FME30</v>
          </cell>
          <cell r="I230" t="str">
            <v>CITI-DIR</v>
          </cell>
          <cell r="J230" t="str">
            <v>PROJETS ICM</v>
          </cell>
          <cell r="L230" t="str">
            <v>REPORTING</v>
          </cell>
        </row>
        <row r="231">
          <cell r="E231" t="str">
            <v>CDCMC</v>
          </cell>
          <cell r="F231" t="str">
            <v>CDCP</v>
          </cell>
          <cell r="G231" t="str">
            <v>FME</v>
          </cell>
          <cell r="H231" t="str">
            <v>FME30</v>
          </cell>
          <cell r="I231" t="str">
            <v>CITI-DIR</v>
          </cell>
          <cell r="J231" t="str">
            <v>PROJETS ICM</v>
          </cell>
          <cell r="L231" t="str">
            <v>SECURITE</v>
          </cell>
        </row>
        <row r="232">
          <cell r="E232" t="str">
            <v>CDCMC</v>
          </cell>
          <cell r="F232" t="str">
            <v>CDCP</v>
          </cell>
          <cell r="G232" t="str">
            <v>FME</v>
          </cell>
          <cell r="H232" t="str">
            <v>FME30</v>
          </cell>
          <cell r="I232" t="str">
            <v>CITI-ES1</v>
          </cell>
          <cell r="J232" t="str">
            <v>EXPLOITATION</v>
          </cell>
          <cell r="L232" t="str">
            <v>EXPLOITATION</v>
          </cell>
        </row>
        <row r="233">
          <cell r="E233" t="str">
            <v>CDCMC</v>
          </cell>
          <cell r="F233" t="str">
            <v>CDCP</v>
          </cell>
          <cell r="G233" t="str">
            <v>FME</v>
          </cell>
          <cell r="H233" t="str">
            <v>FME30</v>
          </cell>
          <cell r="I233" t="str">
            <v>CITI-FG1</v>
          </cell>
          <cell r="J233" t="str">
            <v>INFRASTRUCTURE TECHNIQUE</v>
          </cell>
          <cell r="L233" t="str">
            <v>SAUVEGARDE</v>
          </cell>
        </row>
        <row r="234">
          <cell r="E234" t="str">
            <v>CDCMC</v>
          </cell>
          <cell r="F234" t="str">
            <v>CDCP</v>
          </cell>
          <cell r="G234" t="str">
            <v>FME</v>
          </cell>
          <cell r="H234" t="str">
            <v>FME30</v>
          </cell>
          <cell r="I234" t="str">
            <v>CITI-FG1</v>
          </cell>
          <cell r="J234" t="str">
            <v>MATERIEL</v>
          </cell>
          <cell r="L234" t="str">
            <v>AUTRES EQUIPEMENTS DEDIES</v>
          </cell>
        </row>
        <row r="235">
          <cell r="E235" t="str">
            <v>CDCMC</v>
          </cell>
          <cell r="F235" t="str">
            <v>CDCP</v>
          </cell>
          <cell r="G235" t="str">
            <v>FME</v>
          </cell>
          <cell r="H235" t="str">
            <v>FME30</v>
          </cell>
          <cell r="I235" t="str">
            <v>CITI-FG1</v>
          </cell>
          <cell r="J235" t="str">
            <v>PROJETS ICM</v>
          </cell>
          <cell r="L235" t="str">
            <v>APPLICATIONS DIVERSES</v>
          </cell>
        </row>
        <row r="236">
          <cell r="E236" t="str">
            <v>CDCMC</v>
          </cell>
          <cell r="F236" t="str">
            <v>CDCP</v>
          </cell>
          <cell r="G236" t="str">
            <v>FME</v>
          </cell>
          <cell r="H236" t="str">
            <v>FME30</v>
          </cell>
          <cell r="I236" t="str">
            <v>CITI-FG1</v>
          </cell>
          <cell r="J236" t="str">
            <v>PROJETS ICM</v>
          </cell>
          <cell r="L236" t="str">
            <v>SECURITE</v>
          </cell>
        </row>
        <row r="237">
          <cell r="E237" t="str">
            <v>CDCMC</v>
          </cell>
          <cell r="F237" t="str">
            <v>CDCP</v>
          </cell>
          <cell r="G237" t="str">
            <v>FME</v>
          </cell>
          <cell r="H237" t="str">
            <v>FME30</v>
          </cell>
          <cell r="I237" t="str">
            <v>CITI-MF</v>
          </cell>
          <cell r="J237" t="str">
            <v>ACTIVITE F/O</v>
          </cell>
          <cell r="L237" t="str">
            <v>FOTCI</v>
          </cell>
        </row>
        <row r="238">
          <cell r="E238" t="str">
            <v>CDCMC</v>
          </cell>
          <cell r="F238" t="str">
            <v>CDCP</v>
          </cell>
          <cell r="G238" t="str">
            <v>FME</v>
          </cell>
          <cell r="H238" t="str">
            <v>FME30</v>
          </cell>
          <cell r="I238" t="str">
            <v>CITI-MF</v>
          </cell>
          <cell r="J238" t="str">
            <v>ACTIVITE FRONT / BACK</v>
          </cell>
          <cell r="L238" t="str">
            <v>SOPHIS</v>
          </cell>
        </row>
        <row r="239">
          <cell r="E239" t="str">
            <v>CDCMC</v>
          </cell>
          <cell r="F239" t="str">
            <v>CDCP</v>
          </cell>
          <cell r="G239" t="str">
            <v>FME</v>
          </cell>
          <cell r="H239" t="str">
            <v>FME30</v>
          </cell>
          <cell r="I239" t="str">
            <v>CITI-MF</v>
          </cell>
          <cell r="J239" t="str">
            <v>COORDINATION/ENCADREMENT</v>
          </cell>
          <cell r="L239" t="str">
            <v>COORDINATION</v>
          </cell>
        </row>
        <row r="240">
          <cell r="E240" t="str">
            <v>CDCMC</v>
          </cell>
          <cell r="F240" t="str">
            <v>CDCP</v>
          </cell>
          <cell r="G240" t="str">
            <v>FME</v>
          </cell>
          <cell r="H240" t="str">
            <v>FME30</v>
          </cell>
          <cell r="I240" t="str">
            <v>CITI-MF</v>
          </cell>
          <cell r="J240" t="str">
            <v>DEVELOPPEMENTS FINANCIERS</v>
          </cell>
          <cell r="L240" t="str">
            <v>PROXIMITE</v>
          </cell>
        </row>
        <row r="241">
          <cell r="E241" t="str">
            <v>CDCMC</v>
          </cell>
          <cell r="F241" t="str">
            <v>CDCP</v>
          </cell>
          <cell r="G241" t="str">
            <v>FME</v>
          </cell>
          <cell r="H241" t="str">
            <v>FME30</v>
          </cell>
          <cell r="I241" t="str">
            <v>CITI-MF</v>
          </cell>
          <cell r="J241" t="str">
            <v>E BUSINESS</v>
          </cell>
          <cell r="L241" t="str">
            <v>BASES COMMERCIALES</v>
          </cell>
        </row>
        <row r="242">
          <cell r="E242" t="str">
            <v>CDCMC</v>
          </cell>
          <cell r="F242" t="str">
            <v>CDCP</v>
          </cell>
          <cell r="G242" t="str">
            <v>FME</v>
          </cell>
          <cell r="H242" t="str">
            <v>FME30</v>
          </cell>
          <cell r="I242" t="str">
            <v>CITI-MF</v>
          </cell>
          <cell r="J242" t="str">
            <v>EXPLOITATION</v>
          </cell>
          <cell r="L242" t="str">
            <v>DEMENAGEMENT</v>
          </cell>
        </row>
        <row r="243">
          <cell r="E243" t="str">
            <v>CDCMC</v>
          </cell>
          <cell r="F243" t="str">
            <v>CDCP</v>
          </cell>
          <cell r="G243" t="str">
            <v>FME</v>
          </cell>
          <cell r="H243" t="str">
            <v>FME30</v>
          </cell>
          <cell r="I243" t="str">
            <v>CITI-MF</v>
          </cell>
          <cell r="J243" t="str">
            <v>EXPLOITATION</v>
          </cell>
          <cell r="L243" t="str">
            <v>EXPLOITATION</v>
          </cell>
        </row>
        <row r="244">
          <cell r="E244" t="str">
            <v>CDCMC</v>
          </cell>
          <cell r="F244" t="str">
            <v>CDCP</v>
          </cell>
          <cell r="G244" t="str">
            <v>FME</v>
          </cell>
          <cell r="H244" t="str">
            <v>FME30</v>
          </cell>
          <cell r="I244" t="str">
            <v>CITI-MF</v>
          </cell>
          <cell r="J244" t="str">
            <v>INFRASTRUCTURE FLUX</v>
          </cell>
          <cell r="L244" t="str">
            <v>TIBCO</v>
          </cell>
        </row>
        <row r="245">
          <cell r="E245" t="str">
            <v>CDCMC</v>
          </cell>
          <cell r="F245" t="str">
            <v>CDCP</v>
          </cell>
          <cell r="G245" t="str">
            <v>FME</v>
          </cell>
          <cell r="H245" t="str">
            <v>FME30</v>
          </cell>
          <cell r="I245" t="str">
            <v>CITI-MF</v>
          </cell>
          <cell r="J245" t="str">
            <v>INFRASTRUCTURE TECHNIQUE</v>
          </cell>
          <cell r="L245" t="str">
            <v>SYSTEMES ET RESEAUX</v>
          </cell>
        </row>
        <row r="246">
          <cell r="E246" t="str">
            <v>CDCMC</v>
          </cell>
          <cell r="F246" t="str">
            <v>CDCP</v>
          </cell>
          <cell r="G246" t="str">
            <v>FME</v>
          </cell>
          <cell r="H246" t="str">
            <v>FME30</v>
          </cell>
          <cell r="I246" t="str">
            <v>CITI-MF</v>
          </cell>
          <cell r="J246" t="str">
            <v>INTERNET/INTRANET</v>
          </cell>
          <cell r="L246" t="str">
            <v>INTERNET INTRANET</v>
          </cell>
        </row>
        <row r="247">
          <cell r="E247" t="str">
            <v>CDCMC</v>
          </cell>
          <cell r="F247" t="str">
            <v>CDCP</v>
          </cell>
          <cell r="G247" t="str">
            <v>FME</v>
          </cell>
          <cell r="H247" t="str">
            <v>FME30</v>
          </cell>
          <cell r="I247" t="str">
            <v>CITI-MF</v>
          </cell>
          <cell r="J247" t="str">
            <v>MATERIEL</v>
          </cell>
          <cell r="L247" t="str">
            <v>AUTRES EQUIPEMENTS DEDIES</v>
          </cell>
        </row>
        <row r="248">
          <cell r="E248" t="str">
            <v>CDCMC</v>
          </cell>
          <cell r="F248" t="str">
            <v>CDCP</v>
          </cell>
          <cell r="G248" t="str">
            <v>FME</v>
          </cell>
          <cell r="H248" t="str">
            <v>FME30</v>
          </cell>
          <cell r="I248" t="str">
            <v>CITI-MF</v>
          </cell>
          <cell r="J248" t="str">
            <v>MATERIEL</v>
          </cell>
          <cell r="L248" t="str">
            <v>POSTE DE TRAVAIL</v>
          </cell>
        </row>
        <row r="249">
          <cell r="E249" t="str">
            <v>CDCMC</v>
          </cell>
          <cell r="F249" t="str">
            <v>CDCP</v>
          </cell>
          <cell r="G249" t="str">
            <v>FME</v>
          </cell>
          <cell r="H249" t="str">
            <v>FME30</v>
          </cell>
          <cell r="I249" t="str">
            <v>CITI-MF</v>
          </cell>
          <cell r="J249" t="str">
            <v>PROJETS ICM</v>
          </cell>
          <cell r="L249" t="str">
            <v>DEMENAGEMENT</v>
          </cell>
        </row>
        <row r="250">
          <cell r="E250" t="str">
            <v>CDCMC</v>
          </cell>
          <cell r="F250" t="str">
            <v>CDCP</v>
          </cell>
          <cell r="G250" t="str">
            <v>FME</v>
          </cell>
          <cell r="H250" t="str">
            <v>FME30</v>
          </cell>
          <cell r="I250" t="str">
            <v>CITI-MF</v>
          </cell>
          <cell r="J250" t="str">
            <v>PROJETS ICM</v>
          </cell>
          <cell r="L250" t="str">
            <v>REPORTING</v>
          </cell>
        </row>
        <row r="251">
          <cell r="E251" t="str">
            <v>CDCMC</v>
          </cell>
          <cell r="F251" t="str">
            <v>CDCP</v>
          </cell>
          <cell r="G251" t="str">
            <v>FME</v>
          </cell>
          <cell r="H251" t="str">
            <v>FME30</v>
          </cell>
          <cell r="I251" t="str">
            <v>CITI-MF</v>
          </cell>
          <cell r="J251" t="str">
            <v>PROJETS ICM</v>
          </cell>
          <cell r="L251" t="str">
            <v>SECURITE</v>
          </cell>
        </row>
        <row r="252">
          <cell r="E252" t="str">
            <v>CDCMC</v>
          </cell>
          <cell r="F252" t="str">
            <v>CDCP</v>
          </cell>
          <cell r="G252" t="str">
            <v>FME</v>
          </cell>
          <cell r="H252" t="str">
            <v>FME30</v>
          </cell>
          <cell r="I252" t="str">
            <v>CITI-MF</v>
          </cell>
          <cell r="J252" t="str">
            <v>SUPPORTS F/O</v>
          </cell>
          <cell r="L252" t="str">
            <v>FLOOR</v>
          </cell>
        </row>
        <row r="253">
          <cell r="E253" t="str">
            <v>CDCMC</v>
          </cell>
          <cell r="F253" t="str">
            <v>CDCP</v>
          </cell>
          <cell r="G253" t="str">
            <v>FME</v>
          </cell>
          <cell r="H253" t="str">
            <v>FME30</v>
          </cell>
          <cell r="I253" t="str">
            <v>CITI-MP1</v>
          </cell>
          <cell r="J253" t="str">
            <v>INFRASTRUCTURE TECHNIQUE</v>
          </cell>
          <cell r="L253" t="str">
            <v>BASES DE DONNEES</v>
          </cell>
        </row>
        <row r="254">
          <cell r="E254" t="str">
            <v>CDCMC</v>
          </cell>
          <cell r="F254" t="str">
            <v>CDCP</v>
          </cell>
          <cell r="G254" t="str">
            <v>FME</v>
          </cell>
          <cell r="H254" t="str">
            <v>FME30</v>
          </cell>
          <cell r="I254" t="str">
            <v>CITI-MS1</v>
          </cell>
          <cell r="J254" t="str">
            <v>MATERIEL</v>
          </cell>
          <cell r="L254" t="str">
            <v>AUTRES EQUIPEMENTS DEDIES</v>
          </cell>
        </row>
        <row r="255">
          <cell r="E255" t="str">
            <v>CDCMC</v>
          </cell>
          <cell r="F255" t="str">
            <v>CDCP</v>
          </cell>
          <cell r="G255" t="str">
            <v>FME</v>
          </cell>
          <cell r="H255" t="str">
            <v>FME30</v>
          </cell>
          <cell r="I255" t="str">
            <v>CITI-MS1</v>
          </cell>
          <cell r="J255" t="str">
            <v>MATERIEL</v>
          </cell>
          <cell r="L255" t="str">
            <v>AUTRES MATERIELS</v>
          </cell>
        </row>
        <row r="256">
          <cell r="E256" t="str">
            <v>CDCMC</v>
          </cell>
          <cell r="F256" t="str">
            <v>CDCP</v>
          </cell>
          <cell r="G256" t="str">
            <v>FME</v>
          </cell>
          <cell r="H256" t="str">
            <v>FME30</v>
          </cell>
          <cell r="I256" t="str">
            <v>CITI-MS1</v>
          </cell>
          <cell r="J256" t="str">
            <v>MATERIEL</v>
          </cell>
          <cell r="L256" t="str">
            <v>POSTE DE TRAVAIL</v>
          </cell>
        </row>
        <row r="257">
          <cell r="E257" t="str">
            <v>CDCMC</v>
          </cell>
          <cell r="F257" t="str">
            <v>CDCP</v>
          </cell>
          <cell r="G257" t="str">
            <v>FME</v>
          </cell>
          <cell r="H257" t="str">
            <v>FME30</v>
          </cell>
          <cell r="I257" t="str">
            <v>CITI-MS1</v>
          </cell>
          <cell r="J257" t="str">
            <v>TRANSMISSIONS</v>
          </cell>
          <cell r="L257" t="str">
            <v>SYSTEMES ET RESEAUX</v>
          </cell>
        </row>
        <row r="258">
          <cell r="E258" t="str">
            <v>CDCMC</v>
          </cell>
          <cell r="F258" t="str">
            <v>CDCP</v>
          </cell>
          <cell r="G258" t="str">
            <v>FME</v>
          </cell>
          <cell r="H258" t="str">
            <v>FME30</v>
          </cell>
          <cell r="I258" t="str">
            <v>ICM</v>
          </cell>
          <cell r="J258" t="str">
            <v>MATERIEL</v>
          </cell>
          <cell r="L258" t="str">
            <v>AUTRES MATERIELS</v>
          </cell>
        </row>
        <row r="259">
          <cell r="E259" t="str">
            <v>CDCMC</v>
          </cell>
          <cell r="F259" t="str">
            <v>CDCP</v>
          </cell>
          <cell r="G259" t="str">
            <v>FME</v>
          </cell>
          <cell r="H259" t="str">
            <v>FME40</v>
          </cell>
          <cell r="I259" t="str">
            <v>CITI-DIR</v>
          </cell>
          <cell r="J259" t="str">
            <v>ACTIVITE CITI</v>
          </cell>
          <cell r="L259" t="str">
            <v>REPORTING</v>
          </cell>
        </row>
        <row r="260">
          <cell r="E260" t="str">
            <v>CDCMC</v>
          </cell>
          <cell r="F260" t="str">
            <v>CDCP</v>
          </cell>
          <cell r="G260" t="str">
            <v>FME</v>
          </cell>
          <cell r="H260" t="str">
            <v>FME40</v>
          </cell>
          <cell r="I260" t="str">
            <v>CITI-DIR</v>
          </cell>
          <cell r="J260" t="str">
            <v>ACTIVITE CITI</v>
          </cell>
          <cell r="L260" t="str">
            <v>SECURITE</v>
          </cell>
        </row>
        <row r="261">
          <cell r="E261" t="str">
            <v>CDCMC</v>
          </cell>
          <cell r="F261" t="str">
            <v>CDCP</v>
          </cell>
          <cell r="G261" t="str">
            <v>FME</v>
          </cell>
          <cell r="H261" t="str">
            <v>FME40</v>
          </cell>
          <cell r="I261" t="str">
            <v>CITI-DIR</v>
          </cell>
          <cell r="J261" t="str">
            <v>PROJETS ICM</v>
          </cell>
          <cell r="L261" t="str">
            <v>REPORTING</v>
          </cell>
        </row>
        <row r="262">
          <cell r="E262" t="str">
            <v>CDCMC</v>
          </cell>
          <cell r="F262" t="str">
            <v>CDCP</v>
          </cell>
          <cell r="G262" t="str">
            <v>FME</v>
          </cell>
          <cell r="H262" t="str">
            <v>FME40</v>
          </cell>
          <cell r="I262" t="str">
            <v>CITI-DIR</v>
          </cell>
          <cell r="J262" t="str">
            <v>PROJETS ICM</v>
          </cell>
          <cell r="L262" t="str">
            <v>SECURITE</v>
          </cell>
        </row>
        <row r="263">
          <cell r="E263" t="str">
            <v>CDCMC</v>
          </cell>
          <cell r="F263" t="str">
            <v>CDCP</v>
          </cell>
          <cell r="G263" t="str">
            <v>FME</v>
          </cell>
          <cell r="H263" t="str">
            <v>FME40</v>
          </cell>
          <cell r="I263" t="str">
            <v>CITI-ES1</v>
          </cell>
          <cell r="J263" t="str">
            <v>EXPLOITATION</v>
          </cell>
          <cell r="L263" t="str">
            <v>EXPLOITATION</v>
          </cell>
        </row>
        <row r="264">
          <cell r="E264" t="str">
            <v>CDCMC</v>
          </cell>
          <cell r="F264" t="str">
            <v>CDCP</v>
          </cell>
          <cell r="G264" t="str">
            <v>FME</v>
          </cell>
          <cell r="H264" t="str">
            <v>FME40</v>
          </cell>
          <cell r="I264" t="str">
            <v>CITI-FG1</v>
          </cell>
          <cell r="J264" t="str">
            <v>INFRASTRUCTURE TECHNIQUE</v>
          </cell>
          <cell r="L264" t="str">
            <v>SAUVEGARDE</v>
          </cell>
        </row>
        <row r="265">
          <cell r="E265" t="str">
            <v>CDCMC</v>
          </cell>
          <cell r="F265" t="str">
            <v>CDCP</v>
          </cell>
          <cell r="G265" t="str">
            <v>FME</v>
          </cell>
          <cell r="H265" t="str">
            <v>FME40</v>
          </cell>
          <cell r="I265" t="str">
            <v>CITI-FG1</v>
          </cell>
          <cell r="J265" t="str">
            <v>MATERIEL</v>
          </cell>
          <cell r="L265" t="str">
            <v>AUTRES EQUIPEMENTS DEDIES</v>
          </cell>
        </row>
        <row r="266">
          <cell r="E266" t="str">
            <v>CDCMC</v>
          </cell>
          <cell r="F266" t="str">
            <v>CDCP</v>
          </cell>
          <cell r="G266" t="str">
            <v>FME</v>
          </cell>
          <cell r="H266" t="str">
            <v>FME40</v>
          </cell>
          <cell r="I266" t="str">
            <v>CITI-FG1</v>
          </cell>
          <cell r="J266" t="str">
            <v>PROJETS ICM</v>
          </cell>
          <cell r="L266" t="str">
            <v>APPLICATIONS DIVERSES</v>
          </cell>
        </row>
        <row r="267">
          <cell r="E267" t="str">
            <v>CDCMC</v>
          </cell>
          <cell r="F267" t="str">
            <v>CDCP</v>
          </cell>
          <cell r="G267" t="str">
            <v>FME</v>
          </cell>
          <cell r="H267" t="str">
            <v>FME40</v>
          </cell>
          <cell r="I267" t="str">
            <v>CITI-FG1</v>
          </cell>
          <cell r="J267" t="str">
            <v>PROJETS ICM</v>
          </cell>
          <cell r="L267" t="str">
            <v>SECURITE</v>
          </cell>
        </row>
        <row r="268">
          <cell r="E268" t="str">
            <v>CDCMC</v>
          </cell>
          <cell r="F268" t="str">
            <v>CDCP</v>
          </cell>
          <cell r="G268" t="str">
            <v>FME</v>
          </cell>
          <cell r="H268" t="str">
            <v>FME40</v>
          </cell>
          <cell r="I268" t="str">
            <v>CITI-MF</v>
          </cell>
          <cell r="J268" t="str">
            <v>ACTIVITE FRONT / BACK</v>
          </cell>
          <cell r="L268" t="str">
            <v>SOPHIS</v>
          </cell>
        </row>
        <row r="269">
          <cell r="E269" t="str">
            <v>CDCMC</v>
          </cell>
          <cell r="F269" t="str">
            <v>CDCP</v>
          </cell>
          <cell r="G269" t="str">
            <v>FME</v>
          </cell>
          <cell r="H269" t="str">
            <v>FME40</v>
          </cell>
          <cell r="I269" t="str">
            <v>CITI-MF</v>
          </cell>
          <cell r="J269" t="str">
            <v>COORDINATION/ENCADREMENT</v>
          </cell>
          <cell r="L269" t="str">
            <v>COORDINATION</v>
          </cell>
        </row>
        <row r="270">
          <cell r="E270" t="str">
            <v>CDCMC</v>
          </cell>
          <cell r="F270" t="str">
            <v>CDCP</v>
          </cell>
          <cell r="G270" t="str">
            <v>FME</v>
          </cell>
          <cell r="H270" t="str">
            <v>FME40</v>
          </cell>
          <cell r="I270" t="str">
            <v>CITI-MF</v>
          </cell>
          <cell r="J270" t="str">
            <v>DEVELOPPEMENTS FINANCIERS</v>
          </cell>
          <cell r="L270" t="str">
            <v>PROXIMITE</v>
          </cell>
        </row>
        <row r="271">
          <cell r="E271" t="str">
            <v>CDCMC</v>
          </cell>
          <cell r="F271" t="str">
            <v>CDCP</v>
          </cell>
          <cell r="G271" t="str">
            <v>FME</v>
          </cell>
          <cell r="H271" t="str">
            <v>FME40</v>
          </cell>
          <cell r="I271" t="str">
            <v>CITI-MF</v>
          </cell>
          <cell r="J271" t="str">
            <v>E BUSINESS</v>
          </cell>
          <cell r="L271" t="str">
            <v>BASES COMMERCIALES</v>
          </cell>
        </row>
        <row r="272">
          <cell r="E272" t="str">
            <v>CDCMC</v>
          </cell>
          <cell r="F272" t="str">
            <v>CDCP</v>
          </cell>
          <cell r="G272" t="str">
            <v>FME</v>
          </cell>
          <cell r="H272" t="str">
            <v>FME40</v>
          </cell>
          <cell r="I272" t="str">
            <v>CITI-MF</v>
          </cell>
          <cell r="J272" t="str">
            <v>EXPLOITATION</v>
          </cell>
          <cell r="L272" t="str">
            <v>DEMENAGEMENT</v>
          </cell>
        </row>
        <row r="273">
          <cell r="E273" t="str">
            <v>CDCMC</v>
          </cell>
          <cell r="F273" t="str">
            <v>CDCP</v>
          </cell>
          <cell r="G273" t="str">
            <v>FME</v>
          </cell>
          <cell r="H273" t="str">
            <v>FME40</v>
          </cell>
          <cell r="I273" t="str">
            <v>CITI-MF</v>
          </cell>
          <cell r="J273" t="str">
            <v>EXPLOITATION</v>
          </cell>
          <cell r="L273" t="str">
            <v>EXPLOITATION</v>
          </cell>
        </row>
        <row r="274">
          <cell r="E274" t="str">
            <v>CDCMC</v>
          </cell>
          <cell r="F274" t="str">
            <v>CDCP</v>
          </cell>
          <cell r="G274" t="str">
            <v>FME</v>
          </cell>
          <cell r="H274" t="str">
            <v>FME40</v>
          </cell>
          <cell r="I274" t="str">
            <v>CITI-MF</v>
          </cell>
          <cell r="J274" t="str">
            <v>INFRASTRUCTURE FLUX</v>
          </cell>
          <cell r="L274" t="str">
            <v>TIBCO</v>
          </cell>
        </row>
        <row r="275">
          <cell r="E275" t="str">
            <v>CDCMC</v>
          </cell>
          <cell r="F275" t="str">
            <v>CDCP</v>
          </cell>
          <cell r="G275" t="str">
            <v>FME</v>
          </cell>
          <cell r="H275" t="str">
            <v>FME40</v>
          </cell>
          <cell r="I275" t="str">
            <v>CITI-MF</v>
          </cell>
          <cell r="J275" t="str">
            <v>INFRASTRUCTURE TECHNIQUE</v>
          </cell>
          <cell r="L275" t="str">
            <v>SYSTEMES ET RESEAUX</v>
          </cell>
        </row>
        <row r="276">
          <cell r="E276" t="str">
            <v>CDCMC</v>
          </cell>
          <cell r="F276" t="str">
            <v>CDCP</v>
          </cell>
          <cell r="G276" t="str">
            <v>FME</v>
          </cell>
          <cell r="H276" t="str">
            <v>FME40</v>
          </cell>
          <cell r="I276" t="str">
            <v>CITI-MF</v>
          </cell>
          <cell r="J276" t="str">
            <v>INTERNET/INTRANET</v>
          </cell>
          <cell r="L276" t="str">
            <v>INTERNET INTRANET</v>
          </cell>
        </row>
        <row r="277">
          <cell r="E277" t="str">
            <v>CDCMC</v>
          </cell>
          <cell r="F277" t="str">
            <v>CDCP</v>
          </cell>
          <cell r="G277" t="str">
            <v>FME</v>
          </cell>
          <cell r="H277" t="str">
            <v>FME40</v>
          </cell>
          <cell r="I277" t="str">
            <v>CITI-MF</v>
          </cell>
          <cell r="J277" t="str">
            <v>MATERIEL</v>
          </cell>
          <cell r="L277" t="str">
            <v>AUTRES EQUIPEMENTS DEDIES</v>
          </cell>
        </row>
        <row r="278">
          <cell r="E278" t="str">
            <v>CDCMC</v>
          </cell>
          <cell r="F278" t="str">
            <v>CDCP</v>
          </cell>
          <cell r="G278" t="str">
            <v>FME</v>
          </cell>
          <cell r="H278" t="str">
            <v>FME40</v>
          </cell>
          <cell r="I278" t="str">
            <v>CITI-MF</v>
          </cell>
          <cell r="J278" t="str">
            <v>MATERIEL</v>
          </cell>
          <cell r="L278" t="str">
            <v>POSTE DE TRAVAIL</v>
          </cell>
        </row>
        <row r="279">
          <cell r="E279" t="str">
            <v>CDCMC</v>
          </cell>
          <cell r="F279" t="str">
            <v>CDCP</v>
          </cell>
          <cell r="G279" t="str">
            <v>FME</v>
          </cell>
          <cell r="H279" t="str">
            <v>FME40</v>
          </cell>
          <cell r="I279" t="str">
            <v>CITI-MF</v>
          </cell>
          <cell r="J279" t="str">
            <v>PROJETS ICM</v>
          </cell>
          <cell r="L279" t="str">
            <v>DEMENAGEMENT</v>
          </cell>
        </row>
        <row r="280">
          <cell r="E280" t="str">
            <v>CDCMC</v>
          </cell>
          <cell r="F280" t="str">
            <v>CDCP</v>
          </cell>
          <cell r="G280" t="str">
            <v>FME</v>
          </cell>
          <cell r="H280" t="str">
            <v>FME40</v>
          </cell>
          <cell r="I280" t="str">
            <v>CITI-MF</v>
          </cell>
          <cell r="J280" t="str">
            <v>PROJETS ICM</v>
          </cell>
          <cell r="L280" t="str">
            <v>REPORTING</v>
          </cell>
        </row>
        <row r="281">
          <cell r="E281" t="str">
            <v>CDCMC</v>
          </cell>
          <cell r="F281" t="str">
            <v>CDCP</v>
          </cell>
          <cell r="G281" t="str">
            <v>FME</v>
          </cell>
          <cell r="H281" t="str">
            <v>FME40</v>
          </cell>
          <cell r="I281" t="str">
            <v>CITI-MF</v>
          </cell>
          <cell r="J281" t="str">
            <v>PROJETS ICM</v>
          </cell>
          <cell r="L281" t="str">
            <v>SECURITE</v>
          </cell>
        </row>
        <row r="282">
          <cell r="E282" t="str">
            <v>CDCMC</v>
          </cell>
          <cell r="F282" t="str">
            <v>CDCP</v>
          </cell>
          <cell r="G282" t="str">
            <v>FME</v>
          </cell>
          <cell r="H282" t="str">
            <v>FME40</v>
          </cell>
          <cell r="I282" t="str">
            <v>CITI-MF</v>
          </cell>
          <cell r="J282" t="str">
            <v>SUPPORTS F/O</v>
          </cell>
          <cell r="L282" t="str">
            <v>FLOOR</v>
          </cell>
        </row>
        <row r="283">
          <cell r="E283" t="str">
            <v>CDCMC</v>
          </cell>
          <cell r="F283" t="str">
            <v>CDCP</v>
          </cell>
          <cell r="G283" t="str">
            <v>FME</v>
          </cell>
          <cell r="H283" t="str">
            <v>FME40</v>
          </cell>
          <cell r="I283" t="str">
            <v>CITI-MP1</v>
          </cell>
          <cell r="J283" t="str">
            <v>INFRASTRUCTURE TECHNIQUE</v>
          </cell>
          <cell r="L283" t="str">
            <v>BASES DE DONNEES</v>
          </cell>
        </row>
        <row r="284">
          <cell r="E284" t="str">
            <v>CDCMC</v>
          </cell>
          <cell r="F284" t="str">
            <v>CDCP</v>
          </cell>
          <cell r="G284" t="str">
            <v>FME</v>
          </cell>
          <cell r="H284" t="str">
            <v>FME40</v>
          </cell>
          <cell r="I284" t="str">
            <v>CITI-MS1</v>
          </cell>
          <cell r="J284" t="str">
            <v>MATERIEL</v>
          </cell>
          <cell r="L284" t="str">
            <v>AUTRES EQUIPEMENTS DEDIES</v>
          </cell>
        </row>
        <row r="285">
          <cell r="E285" t="str">
            <v>CDCMC</v>
          </cell>
          <cell r="F285" t="str">
            <v>CDCP</v>
          </cell>
          <cell r="G285" t="str">
            <v>FME</v>
          </cell>
          <cell r="H285" t="str">
            <v>FME40</v>
          </cell>
          <cell r="I285" t="str">
            <v>CITI-MS1</v>
          </cell>
          <cell r="J285" t="str">
            <v>MATERIEL</v>
          </cell>
          <cell r="L285" t="str">
            <v>AUTRES MATERIELS</v>
          </cell>
        </row>
        <row r="286">
          <cell r="E286" t="str">
            <v>CDCMC</v>
          </cell>
          <cell r="F286" t="str">
            <v>CDCP</v>
          </cell>
          <cell r="G286" t="str">
            <v>FME</v>
          </cell>
          <cell r="H286" t="str">
            <v>FME40</v>
          </cell>
          <cell r="I286" t="str">
            <v>CITI-MS1</v>
          </cell>
          <cell r="J286" t="str">
            <v>MATERIEL</v>
          </cell>
          <cell r="L286" t="str">
            <v>POSTE DE TRAVAIL</v>
          </cell>
        </row>
        <row r="287">
          <cell r="E287" t="str">
            <v>CDCMC</v>
          </cell>
          <cell r="F287" t="str">
            <v>CDCP</v>
          </cell>
          <cell r="G287" t="str">
            <v>FME</v>
          </cell>
          <cell r="H287" t="str">
            <v>FME40</v>
          </cell>
          <cell r="I287" t="str">
            <v>CITI-MS1</v>
          </cell>
          <cell r="J287" t="str">
            <v>TRANSMISSIONS</v>
          </cell>
          <cell r="L287" t="str">
            <v>SYSTEMES ET RESEAUX</v>
          </cell>
        </row>
        <row r="288">
          <cell r="E288" t="str">
            <v>CDCMC</v>
          </cell>
          <cell r="F288" t="str">
            <v>CDCP</v>
          </cell>
          <cell r="G288" t="str">
            <v>FME</v>
          </cell>
          <cell r="H288" t="str">
            <v>FME40</v>
          </cell>
          <cell r="I288" t="str">
            <v>ICM</v>
          </cell>
          <cell r="J288" t="str">
            <v>MATERIEL</v>
          </cell>
          <cell r="L288" t="str">
            <v>AUTRES MATERIELS</v>
          </cell>
        </row>
        <row r="289">
          <cell r="E289" t="str">
            <v>CDCMC</v>
          </cell>
          <cell r="F289" t="str">
            <v>CDCP</v>
          </cell>
          <cell r="G289" t="str">
            <v>FME</v>
          </cell>
          <cell r="H289" t="str">
            <v>FMER0</v>
          </cell>
          <cell r="I289" t="str">
            <v>CITI-DIR</v>
          </cell>
          <cell r="J289" t="str">
            <v>ACTIVITE CITI</v>
          </cell>
          <cell r="L289" t="str">
            <v>REPORTING</v>
          </cell>
        </row>
        <row r="290">
          <cell r="E290" t="str">
            <v>CDCMC</v>
          </cell>
          <cell r="F290" t="str">
            <v>CDCP</v>
          </cell>
          <cell r="G290" t="str">
            <v>FME</v>
          </cell>
          <cell r="H290" t="str">
            <v>FMER0</v>
          </cell>
          <cell r="I290" t="str">
            <v>CITI-DIR</v>
          </cell>
          <cell r="J290" t="str">
            <v>ACTIVITE CITI</v>
          </cell>
          <cell r="L290" t="str">
            <v>SECURITE</v>
          </cell>
        </row>
        <row r="291">
          <cell r="E291" t="str">
            <v>CDCMC</v>
          </cell>
          <cell r="F291" t="str">
            <v>CDCP</v>
          </cell>
          <cell r="G291" t="str">
            <v>FME</v>
          </cell>
          <cell r="H291" t="str">
            <v>FMER0</v>
          </cell>
          <cell r="I291" t="str">
            <v>CITI-DIR</v>
          </cell>
          <cell r="J291" t="str">
            <v>PROJETS ICM</v>
          </cell>
          <cell r="L291" t="str">
            <v>REPORTING</v>
          </cell>
        </row>
        <row r="292">
          <cell r="E292" t="str">
            <v>CDCMC</v>
          </cell>
          <cell r="F292" t="str">
            <v>CDCP</v>
          </cell>
          <cell r="G292" t="str">
            <v>FME</v>
          </cell>
          <cell r="H292" t="str">
            <v>FMER0</v>
          </cell>
          <cell r="I292" t="str">
            <v>CITI-DIR</v>
          </cell>
          <cell r="J292" t="str">
            <v>PROJETS ICM</v>
          </cell>
          <cell r="L292" t="str">
            <v>SECURITE</v>
          </cell>
        </row>
        <row r="293">
          <cell r="E293" t="str">
            <v>CDCMC</v>
          </cell>
          <cell r="F293" t="str">
            <v>CDCP</v>
          </cell>
          <cell r="G293" t="str">
            <v>FME</v>
          </cell>
          <cell r="H293" t="str">
            <v>FMER0</v>
          </cell>
          <cell r="I293" t="str">
            <v>CITI-ES1</v>
          </cell>
          <cell r="J293" t="str">
            <v>EXPLOITATION</v>
          </cell>
          <cell r="L293" t="str">
            <v>EXPLOITATION</v>
          </cell>
        </row>
        <row r="294">
          <cell r="E294" t="str">
            <v>CDCMC</v>
          </cell>
          <cell r="F294" t="str">
            <v>CDCP</v>
          </cell>
          <cell r="G294" t="str">
            <v>FME</v>
          </cell>
          <cell r="H294" t="str">
            <v>FMER0</v>
          </cell>
          <cell r="I294" t="str">
            <v>CITI-FG1</v>
          </cell>
          <cell r="J294" t="str">
            <v>INFRASTRUCTURE TECHNIQUE</v>
          </cell>
          <cell r="L294" t="str">
            <v>SAUVEGARDE</v>
          </cell>
        </row>
        <row r="295">
          <cell r="E295" t="str">
            <v>CDCMC</v>
          </cell>
          <cell r="F295" t="str">
            <v>CDCP</v>
          </cell>
          <cell r="G295" t="str">
            <v>FME</v>
          </cell>
          <cell r="H295" t="str">
            <v>FMER0</v>
          </cell>
          <cell r="I295" t="str">
            <v>CITI-FG1</v>
          </cell>
          <cell r="J295" t="str">
            <v>MATERIEL</v>
          </cell>
          <cell r="L295" t="str">
            <v>AUTRES EQUIPEMENTS DEDIES</v>
          </cell>
        </row>
        <row r="296">
          <cell r="E296" t="str">
            <v>CDCMC</v>
          </cell>
          <cell r="F296" t="str">
            <v>CDCP</v>
          </cell>
          <cell r="G296" t="str">
            <v>FME</v>
          </cell>
          <cell r="H296" t="str">
            <v>FMER0</v>
          </cell>
          <cell r="I296" t="str">
            <v>CITI-FG1</v>
          </cell>
          <cell r="J296" t="str">
            <v>PROJETS ICM</v>
          </cell>
          <cell r="L296" t="str">
            <v>APPLICATIONS DIVERSES</v>
          </cell>
        </row>
        <row r="297">
          <cell r="E297" t="str">
            <v>CDCMC</v>
          </cell>
          <cell r="F297" t="str">
            <v>CDCP</v>
          </cell>
          <cell r="G297" t="str">
            <v>FME</v>
          </cell>
          <cell r="H297" t="str">
            <v>FMER0</v>
          </cell>
          <cell r="I297" t="str">
            <v>CITI-FG1</v>
          </cell>
          <cell r="J297" t="str">
            <v>PROJETS ICM</v>
          </cell>
          <cell r="L297" t="str">
            <v>SECURITE</v>
          </cell>
        </row>
        <row r="298">
          <cell r="E298" t="str">
            <v>CDCMC</v>
          </cell>
          <cell r="F298" t="str">
            <v>CDCP</v>
          </cell>
          <cell r="G298" t="str">
            <v>FME</v>
          </cell>
          <cell r="H298" t="str">
            <v>FMER0</v>
          </cell>
          <cell r="I298" t="str">
            <v>CITI-MF</v>
          </cell>
          <cell r="J298" t="str">
            <v>ACTIVITE FRONT / BACK</v>
          </cell>
          <cell r="L298" t="str">
            <v>SOPHIS</v>
          </cell>
        </row>
        <row r="299">
          <cell r="E299" t="str">
            <v>CDCMC</v>
          </cell>
          <cell r="F299" t="str">
            <v>CDCP</v>
          </cell>
          <cell r="G299" t="str">
            <v>FME</v>
          </cell>
          <cell r="H299" t="str">
            <v>FMER0</v>
          </cell>
          <cell r="I299" t="str">
            <v>CITI-MF</v>
          </cell>
          <cell r="J299" t="str">
            <v>COORDINATION/ENCADREMENT</v>
          </cell>
          <cell r="L299" t="str">
            <v>COORDINATION</v>
          </cell>
        </row>
        <row r="300">
          <cell r="E300" t="str">
            <v>CDCMC</v>
          </cell>
          <cell r="F300" t="str">
            <v>CDCP</v>
          </cell>
          <cell r="G300" t="str">
            <v>FME</v>
          </cell>
          <cell r="H300" t="str">
            <v>FMER0</v>
          </cell>
          <cell r="I300" t="str">
            <v>CITI-MF</v>
          </cell>
          <cell r="J300" t="str">
            <v>DEVELOPPEMENTS FINANCIERS</v>
          </cell>
          <cell r="L300" t="str">
            <v>PROXIMITE</v>
          </cell>
        </row>
        <row r="301">
          <cell r="E301" t="str">
            <v>CDCMC</v>
          </cell>
          <cell r="F301" t="str">
            <v>CDCP</v>
          </cell>
          <cell r="G301" t="str">
            <v>FME</v>
          </cell>
          <cell r="H301" t="str">
            <v>FMER0</v>
          </cell>
          <cell r="I301" t="str">
            <v>CITI-MF</v>
          </cell>
          <cell r="J301" t="str">
            <v>E BUSINESS</v>
          </cell>
          <cell r="L301" t="str">
            <v>BASES COMMERCIALES</v>
          </cell>
        </row>
        <row r="302">
          <cell r="E302" t="str">
            <v>CDCMC</v>
          </cell>
          <cell r="F302" t="str">
            <v>CDCP</v>
          </cell>
          <cell r="G302" t="str">
            <v>FME</v>
          </cell>
          <cell r="H302" t="str">
            <v>FMER0</v>
          </cell>
          <cell r="I302" t="str">
            <v>CITI-MF</v>
          </cell>
          <cell r="J302" t="str">
            <v>EXPLOITATION</v>
          </cell>
          <cell r="L302" t="str">
            <v>DEMENAGEMENT</v>
          </cell>
        </row>
        <row r="303">
          <cell r="E303" t="str">
            <v>CDCMC</v>
          </cell>
          <cell r="F303" t="str">
            <v>CDCP</v>
          </cell>
          <cell r="G303" t="str">
            <v>FME</v>
          </cell>
          <cell r="H303" t="str">
            <v>FMER0</v>
          </cell>
          <cell r="I303" t="str">
            <v>CITI-MF</v>
          </cell>
          <cell r="J303" t="str">
            <v>EXPLOITATION</v>
          </cell>
          <cell r="L303" t="str">
            <v>EXPLOITATION</v>
          </cell>
        </row>
        <row r="304">
          <cell r="E304" t="str">
            <v>CDCMC</v>
          </cell>
          <cell r="F304" t="str">
            <v>CDCP</v>
          </cell>
          <cell r="G304" t="str">
            <v>FME</v>
          </cell>
          <cell r="H304" t="str">
            <v>FMER0</v>
          </cell>
          <cell r="I304" t="str">
            <v>CITI-MF</v>
          </cell>
          <cell r="J304" t="str">
            <v>INFRASTRUCTURE FLUX</v>
          </cell>
          <cell r="L304" t="str">
            <v>TIBCO</v>
          </cell>
        </row>
        <row r="305">
          <cell r="E305" t="str">
            <v>CDCMC</v>
          </cell>
          <cell r="F305" t="str">
            <v>CDCP</v>
          </cell>
          <cell r="G305" t="str">
            <v>FME</v>
          </cell>
          <cell r="H305" t="str">
            <v>FMER0</v>
          </cell>
          <cell r="I305" t="str">
            <v>CITI-MF</v>
          </cell>
          <cell r="J305" t="str">
            <v>INFRASTRUCTURE TECHNIQUE</v>
          </cell>
          <cell r="L305" t="str">
            <v>SYSTEMES ET RESEAUX</v>
          </cell>
        </row>
        <row r="306">
          <cell r="E306" t="str">
            <v>CDCMC</v>
          </cell>
          <cell r="F306" t="str">
            <v>CDCP</v>
          </cell>
          <cell r="G306" t="str">
            <v>FME</v>
          </cell>
          <cell r="H306" t="str">
            <v>FMER0</v>
          </cell>
          <cell r="I306" t="str">
            <v>CITI-MF</v>
          </cell>
          <cell r="J306" t="str">
            <v>INTERNET/INTRANET</v>
          </cell>
          <cell r="L306" t="str">
            <v>INTERNET INTRANET</v>
          </cell>
        </row>
        <row r="307">
          <cell r="E307" t="str">
            <v>CDCMC</v>
          </cell>
          <cell r="F307" t="str">
            <v>CDCP</v>
          </cell>
          <cell r="G307" t="str">
            <v>FME</v>
          </cell>
          <cell r="H307" t="str">
            <v>FMER0</v>
          </cell>
          <cell r="I307" t="str">
            <v>CITI-MF</v>
          </cell>
          <cell r="J307" t="str">
            <v>MATERIEL</v>
          </cell>
          <cell r="L307" t="str">
            <v>AUTRES EQUIPEMENTS DEDIES</v>
          </cell>
        </row>
        <row r="308">
          <cell r="E308" t="str">
            <v>CDCMC</v>
          </cell>
          <cell r="F308" t="str">
            <v>CDCP</v>
          </cell>
          <cell r="G308" t="str">
            <v>FME</v>
          </cell>
          <cell r="H308" t="str">
            <v>FMER0</v>
          </cell>
          <cell r="I308" t="str">
            <v>CITI-MF</v>
          </cell>
          <cell r="J308" t="str">
            <v>MATERIEL</v>
          </cell>
          <cell r="L308" t="str">
            <v>POSTE DE TRAVAIL</v>
          </cell>
        </row>
        <row r="309">
          <cell r="E309" t="str">
            <v>CDCMC</v>
          </cell>
          <cell r="F309" t="str">
            <v>CDCP</v>
          </cell>
          <cell r="G309" t="str">
            <v>FME</v>
          </cell>
          <cell r="H309" t="str">
            <v>FMER0</v>
          </cell>
          <cell r="I309" t="str">
            <v>CITI-MF</v>
          </cell>
          <cell r="J309" t="str">
            <v>PROJETS ICM</v>
          </cell>
          <cell r="L309" t="str">
            <v>DEMENAGEMENT</v>
          </cell>
        </row>
        <row r="310">
          <cell r="E310" t="str">
            <v>CDCMC</v>
          </cell>
          <cell r="F310" t="str">
            <v>CDCP</v>
          </cell>
          <cell r="G310" t="str">
            <v>FME</v>
          </cell>
          <cell r="H310" t="str">
            <v>FMER0</v>
          </cell>
          <cell r="I310" t="str">
            <v>CITI-MF</v>
          </cell>
          <cell r="J310" t="str">
            <v>PROJETS ICM</v>
          </cell>
          <cell r="L310" t="str">
            <v>REPORTING</v>
          </cell>
        </row>
        <row r="311">
          <cell r="E311" t="str">
            <v>CDCMC</v>
          </cell>
          <cell r="F311" t="str">
            <v>CDCP</v>
          </cell>
          <cell r="G311" t="str">
            <v>FME</v>
          </cell>
          <cell r="H311" t="str">
            <v>FMER0</v>
          </cell>
          <cell r="I311" t="str">
            <v>CITI-MF</v>
          </cell>
          <cell r="J311" t="str">
            <v>PROJETS ICM</v>
          </cell>
          <cell r="L311" t="str">
            <v>SECURITE</v>
          </cell>
        </row>
        <row r="312">
          <cell r="E312" t="str">
            <v>CDCMC</v>
          </cell>
          <cell r="F312" t="str">
            <v>CDCP</v>
          </cell>
          <cell r="G312" t="str">
            <v>FME</v>
          </cell>
          <cell r="H312" t="str">
            <v>FMER0</v>
          </cell>
          <cell r="I312" t="str">
            <v>CITI-MF</v>
          </cell>
          <cell r="J312" t="str">
            <v>SUPPORTS F/O</v>
          </cell>
          <cell r="L312" t="str">
            <v>FLOOR</v>
          </cell>
        </row>
        <row r="313">
          <cell r="E313" t="str">
            <v>CDCMC</v>
          </cell>
          <cell r="F313" t="str">
            <v>CDCP</v>
          </cell>
          <cell r="G313" t="str">
            <v>FME</v>
          </cell>
          <cell r="H313" t="str">
            <v>FMER0</v>
          </cell>
          <cell r="I313" t="str">
            <v>CITI-MP1</v>
          </cell>
          <cell r="J313" t="str">
            <v>INFRASTRUCTURE TECHNIQUE</v>
          </cell>
          <cell r="L313" t="str">
            <v>BASES DE DONNEES</v>
          </cell>
        </row>
        <row r="314">
          <cell r="E314" t="str">
            <v>CDCMC</v>
          </cell>
          <cell r="F314" t="str">
            <v>CDCP</v>
          </cell>
          <cell r="G314" t="str">
            <v>FME</v>
          </cell>
          <cell r="H314" t="str">
            <v>FMER0</v>
          </cell>
          <cell r="I314" t="str">
            <v>CITI-MS1</v>
          </cell>
          <cell r="J314" t="str">
            <v>MATERIEL</v>
          </cell>
          <cell r="L314" t="str">
            <v>AUTRES EQUIPEMENTS DEDIES</v>
          </cell>
        </row>
        <row r="315">
          <cell r="E315" t="str">
            <v>CDCMC</v>
          </cell>
          <cell r="F315" t="str">
            <v>CDCP</v>
          </cell>
          <cell r="G315" t="str">
            <v>FME</v>
          </cell>
          <cell r="H315" t="str">
            <v>FMER0</v>
          </cell>
          <cell r="I315" t="str">
            <v>CITI-MS1</v>
          </cell>
          <cell r="J315" t="str">
            <v>MATERIEL</v>
          </cell>
          <cell r="L315" t="str">
            <v>AUTRES MATERIELS</v>
          </cell>
        </row>
        <row r="316">
          <cell r="E316" t="str">
            <v>CDCMC</v>
          </cell>
          <cell r="F316" t="str">
            <v>CDCP</v>
          </cell>
          <cell r="G316" t="str">
            <v>FME</v>
          </cell>
          <cell r="H316" t="str">
            <v>FMER0</v>
          </cell>
          <cell r="I316" t="str">
            <v>CITI-MS1</v>
          </cell>
          <cell r="J316" t="str">
            <v>MATERIEL</v>
          </cell>
          <cell r="L316" t="str">
            <v>POSTE DE TRAVAIL</v>
          </cell>
        </row>
        <row r="317">
          <cell r="E317" t="str">
            <v>CDCMC</v>
          </cell>
          <cell r="F317" t="str">
            <v>CDCP</v>
          </cell>
          <cell r="G317" t="str">
            <v>FME</v>
          </cell>
          <cell r="H317" t="str">
            <v>FMER0</v>
          </cell>
          <cell r="I317" t="str">
            <v>CITI-MS1</v>
          </cell>
          <cell r="J317" t="str">
            <v>TRANSMISSIONS</v>
          </cell>
          <cell r="L317" t="str">
            <v>SYSTEMES ET RESEAUX</v>
          </cell>
        </row>
        <row r="318">
          <cell r="E318" t="str">
            <v>CDCMC</v>
          </cell>
          <cell r="F318" t="str">
            <v>CDCP</v>
          </cell>
          <cell r="G318" t="str">
            <v>FME</v>
          </cell>
          <cell r="H318" t="str">
            <v>FMER0</v>
          </cell>
          <cell r="I318" t="str">
            <v>ICM</v>
          </cell>
          <cell r="J318" t="str">
            <v>MATERIEL</v>
          </cell>
          <cell r="L318" t="str">
            <v>AUTRES MATERIELS</v>
          </cell>
        </row>
        <row r="319">
          <cell r="E319" t="str">
            <v>CDCMC</v>
          </cell>
          <cell r="F319" t="str">
            <v>CDCP</v>
          </cell>
          <cell r="G319" t="str">
            <v>FMF</v>
          </cell>
          <cell r="H319" t="str">
            <v>FMF00</v>
          </cell>
          <cell r="I319" t="str">
            <v>CITI-DIR</v>
          </cell>
          <cell r="J319" t="str">
            <v>ACTIVITE CITI</v>
          </cell>
          <cell r="L319" t="str">
            <v>REPORTING</v>
          </cell>
        </row>
        <row r="320">
          <cell r="E320" t="str">
            <v>CDCMC</v>
          </cell>
          <cell r="F320" t="str">
            <v>CDCP</v>
          </cell>
          <cell r="G320" t="str">
            <v>FMF</v>
          </cell>
          <cell r="H320" t="str">
            <v>FMF00</v>
          </cell>
          <cell r="I320" t="str">
            <v>CITI-DIR</v>
          </cell>
          <cell r="J320" t="str">
            <v>ACTIVITE CITI</v>
          </cell>
          <cell r="L320" t="str">
            <v>SECURITE</v>
          </cell>
        </row>
        <row r="321">
          <cell r="E321" t="str">
            <v>CDCMC</v>
          </cell>
          <cell r="F321" t="str">
            <v>CDCP</v>
          </cell>
          <cell r="G321" t="str">
            <v>FMF</v>
          </cell>
          <cell r="H321" t="str">
            <v>FMF00</v>
          </cell>
          <cell r="I321" t="str">
            <v>CITI-DIR</v>
          </cell>
          <cell r="J321" t="str">
            <v>PROJETS ICM</v>
          </cell>
          <cell r="L321" t="str">
            <v>REPORTING</v>
          </cell>
        </row>
        <row r="322">
          <cell r="E322" t="str">
            <v>CDCMC</v>
          </cell>
          <cell r="F322" t="str">
            <v>CDCP</v>
          </cell>
          <cell r="G322" t="str">
            <v>FMF</v>
          </cell>
          <cell r="H322" t="str">
            <v>FMF00</v>
          </cell>
          <cell r="I322" t="str">
            <v>CITI-DIR</v>
          </cell>
          <cell r="J322" t="str">
            <v>PROJETS ICM</v>
          </cell>
          <cell r="L322" t="str">
            <v>SECURITE</v>
          </cell>
        </row>
        <row r="323">
          <cell r="E323" t="str">
            <v>CDCMC</v>
          </cell>
          <cell r="F323" t="str">
            <v>CDCP</v>
          </cell>
          <cell r="G323" t="str">
            <v>FMF</v>
          </cell>
          <cell r="H323" t="str">
            <v>FMF00</v>
          </cell>
          <cell r="I323" t="str">
            <v>CITI-ES1</v>
          </cell>
          <cell r="J323" t="str">
            <v>EXPLOITATION</v>
          </cell>
          <cell r="L323" t="str">
            <v>EXPLOITATION</v>
          </cell>
        </row>
        <row r="324">
          <cell r="E324" t="str">
            <v>CDCMC</v>
          </cell>
          <cell r="F324" t="str">
            <v>CDCP</v>
          </cell>
          <cell r="G324" t="str">
            <v>FMF</v>
          </cell>
          <cell r="H324" t="str">
            <v>FMF00</v>
          </cell>
          <cell r="I324" t="str">
            <v>CITI-FG1</v>
          </cell>
          <cell r="J324" t="str">
            <v>INFRASTRUCTURE TECHNIQUE</v>
          </cell>
          <cell r="L324" t="str">
            <v>SAUVEGARDE</v>
          </cell>
        </row>
        <row r="325">
          <cell r="E325" t="str">
            <v>CDCMC</v>
          </cell>
          <cell r="F325" t="str">
            <v>CDCP</v>
          </cell>
          <cell r="G325" t="str">
            <v>FMF</v>
          </cell>
          <cell r="H325" t="str">
            <v>FMF00</v>
          </cell>
          <cell r="I325" t="str">
            <v>CITI-FG1</v>
          </cell>
          <cell r="J325" t="str">
            <v>MATERIEL</v>
          </cell>
          <cell r="L325" t="str">
            <v>AUTRES EQUIPEMENTS DEDIES</v>
          </cell>
        </row>
        <row r="326">
          <cell r="E326" t="str">
            <v>CDCMC</v>
          </cell>
          <cell r="F326" t="str">
            <v>CDCP</v>
          </cell>
          <cell r="G326" t="str">
            <v>FMF</v>
          </cell>
          <cell r="H326" t="str">
            <v>FMF00</v>
          </cell>
          <cell r="I326" t="str">
            <v>CITI-FG1</v>
          </cell>
          <cell r="J326" t="str">
            <v>PROJETS ICM</v>
          </cell>
          <cell r="L326" t="str">
            <v>APPLICATIONS DIVERSES</v>
          </cell>
        </row>
        <row r="327">
          <cell r="E327" t="str">
            <v>CDCMC</v>
          </cell>
          <cell r="F327" t="str">
            <v>CDCP</v>
          </cell>
          <cell r="G327" t="str">
            <v>FMF</v>
          </cell>
          <cell r="H327" t="str">
            <v>FMF00</v>
          </cell>
          <cell r="I327" t="str">
            <v>CITI-FG1</v>
          </cell>
          <cell r="J327" t="str">
            <v>PROJETS ICM</v>
          </cell>
          <cell r="L327" t="str">
            <v>SECURITE</v>
          </cell>
        </row>
        <row r="328">
          <cell r="E328" t="str">
            <v>CDCMC</v>
          </cell>
          <cell r="F328" t="str">
            <v>CDCP</v>
          </cell>
          <cell r="G328" t="str">
            <v>FMF</v>
          </cell>
          <cell r="H328" t="str">
            <v>FMF00</v>
          </cell>
          <cell r="I328" t="str">
            <v>CITI-ME</v>
          </cell>
          <cell r="J328" t="str">
            <v>ACTIVITE F/O</v>
          </cell>
          <cell r="L328" t="str">
            <v>ADAGIO</v>
          </cell>
        </row>
        <row r="329">
          <cell r="E329" t="str">
            <v>CDCMC</v>
          </cell>
          <cell r="F329" t="str">
            <v>CDCP</v>
          </cell>
          <cell r="G329" t="str">
            <v>FMF</v>
          </cell>
          <cell r="H329" t="str">
            <v>FMF00</v>
          </cell>
          <cell r="I329" t="str">
            <v>CITI-ME</v>
          </cell>
          <cell r="J329" t="str">
            <v>ACTIVITE FRONT / BACK</v>
          </cell>
          <cell r="L329" t="str">
            <v>SUMMIT BONDS MIDDLE OFFICE</v>
          </cell>
        </row>
        <row r="330">
          <cell r="E330" t="str">
            <v>CDCMC</v>
          </cell>
          <cell r="F330" t="str">
            <v>CDCP</v>
          </cell>
          <cell r="G330" t="str">
            <v>FMF</v>
          </cell>
          <cell r="H330" t="str">
            <v>FMF00</v>
          </cell>
          <cell r="I330" t="str">
            <v>CITI-ME</v>
          </cell>
          <cell r="J330" t="str">
            <v>ACTIVITE FRONT / BACK</v>
          </cell>
          <cell r="L330" t="str">
            <v>SUMMIT OTC FRONT OFFICE</v>
          </cell>
        </row>
        <row r="331">
          <cell r="E331" t="str">
            <v>CDCMC</v>
          </cell>
          <cell r="F331" t="str">
            <v>CDCP</v>
          </cell>
          <cell r="G331" t="str">
            <v>FMF</v>
          </cell>
          <cell r="H331" t="str">
            <v>FMF00</v>
          </cell>
          <cell r="I331" t="str">
            <v>CITI-MF</v>
          </cell>
          <cell r="J331" t="str">
            <v>ACTIVITE F/O</v>
          </cell>
          <cell r="L331" t="str">
            <v>BASES COMMERCIALES</v>
          </cell>
        </row>
        <row r="332">
          <cell r="E332" t="str">
            <v>CDCMC</v>
          </cell>
          <cell r="F332" t="str">
            <v>CDCP</v>
          </cell>
          <cell r="G332" t="str">
            <v>FMF</v>
          </cell>
          <cell r="H332" t="str">
            <v>FMF00</v>
          </cell>
          <cell r="I332" t="str">
            <v>CITI-MF</v>
          </cell>
          <cell r="J332" t="str">
            <v>ACTIVITE F/O</v>
          </cell>
          <cell r="L332" t="str">
            <v>FOTCI</v>
          </cell>
        </row>
        <row r="333">
          <cell r="E333" t="str">
            <v>CDCMC</v>
          </cell>
          <cell r="F333" t="str">
            <v>CDCP</v>
          </cell>
          <cell r="G333" t="str">
            <v>FMF</v>
          </cell>
          <cell r="H333" t="str">
            <v>FMF00</v>
          </cell>
          <cell r="I333" t="str">
            <v>CITI-MF</v>
          </cell>
          <cell r="J333" t="str">
            <v>COORDINATION/ENCADREMENT</v>
          </cell>
          <cell r="L333" t="str">
            <v>COORDINATION</v>
          </cell>
        </row>
        <row r="334">
          <cell r="E334" t="str">
            <v>CDCMC</v>
          </cell>
          <cell r="F334" t="str">
            <v>CDCP</v>
          </cell>
          <cell r="G334" t="str">
            <v>FMF</v>
          </cell>
          <cell r="H334" t="str">
            <v>FMF00</v>
          </cell>
          <cell r="I334" t="str">
            <v>CITI-MF</v>
          </cell>
          <cell r="J334" t="str">
            <v>E BUSINESS</v>
          </cell>
          <cell r="L334" t="str">
            <v>BASES COMMERCIALES</v>
          </cell>
        </row>
        <row r="335">
          <cell r="E335" t="str">
            <v>CDCMC</v>
          </cell>
          <cell r="F335" t="str">
            <v>CDCP</v>
          </cell>
          <cell r="G335" t="str">
            <v>FMF</v>
          </cell>
          <cell r="H335" t="str">
            <v>FMF00</v>
          </cell>
          <cell r="I335" t="str">
            <v>CITI-MF</v>
          </cell>
          <cell r="J335" t="str">
            <v>EXPLOITATION</v>
          </cell>
          <cell r="L335" t="str">
            <v>DEMENAGEMENT</v>
          </cell>
        </row>
        <row r="336">
          <cell r="E336" t="str">
            <v>CDCMC</v>
          </cell>
          <cell r="F336" t="str">
            <v>CDCP</v>
          </cell>
          <cell r="G336" t="str">
            <v>FMF</v>
          </cell>
          <cell r="H336" t="str">
            <v>FMF00</v>
          </cell>
          <cell r="I336" t="str">
            <v>CITI-MF</v>
          </cell>
          <cell r="J336" t="str">
            <v>EXPLOITATION</v>
          </cell>
          <cell r="L336" t="str">
            <v>EXPLOITATION</v>
          </cell>
        </row>
        <row r="337">
          <cell r="E337" t="str">
            <v>CDCMC</v>
          </cell>
          <cell r="F337" t="str">
            <v>CDCP</v>
          </cell>
          <cell r="G337" t="str">
            <v>FMF</v>
          </cell>
          <cell r="H337" t="str">
            <v>FMF00</v>
          </cell>
          <cell r="I337" t="str">
            <v>CITI-MF</v>
          </cell>
          <cell r="J337" t="str">
            <v>INFRASTRUCTURE FLUX</v>
          </cell>
          <cell r="L337" t="str">
            <v>TIBCO</v>
          </cell>
        </row>
        <row r="338">
          <cell r="E338" t="str">
            <v>CDCMC</v>
          </cell>
          <cell r="F338" t="str">
            <v>CDCP</v>
          </cell>
          <cell r="G338" t="str">
            <v>FMF</v>
          </cell>
          <cell r="H338" t="str">
            <v>FMF00</v>
          </cell>
          <cell r="I338" t="str">
            <v>CITI-MF</v>
          </cell>
          <cell r="J338" t="str">
            <v>INFRASTRUCTURE TECHNIQUE</v>
          </cell>
          <cell r="L338" t="str">
            <v>SYSTEMES ET RESEAUX</v>
          </cell>
        </row>
        <row r="339">
          <cell r="E339" t="str">
            <v>CDCMC</v>
          </cell>
          <cell r="F339" t="str">
            <v>CDCP</v>
          </cell>
          <cell r="G339" t="str">
            <v>FMF</v>
          </cell>
          <cell r="H339" t="str">
            <v>FMF00</v>
          </cell>
          <cell r="I339" t="str">
            <v>CITI-MF</v>
          </cell>
          <cell r="J339" t="str">
            <v>INTERNET/INTRANET</v>
          </cell>
          <cell r="L339" t="str">
            <v>INTERNET INTRANET</v>
          </cell>
        </row>
        <row r="340">
          <cell r="E340" t="str">
            <v>CDCMC</v>
          </cell>
          <cell r="F340" t="str">
            <v>CDCP</v>
          </cell>
          <cell r="G340" t="str">
            <v>FMF</v>
          </cell>
          <cell r="H340" t="str">
            <v>FMF00</v>
          </cell>
          <cell r="I340" t="str">
            <v>CITI-MF</v>
          </cell>
          <cell r="J340" t="str">
            <v>MATERIEL</v>
          </cell>
          <cell r="L340" t="str">
            <v>POSTE DE TRAVAIL</v>
          </cell>
        </row>
        <row r="341">
          <cell r="E341" t="str">
            <v>CDCMC</v>
          </cell>
          <cell r="F341" t="str">
            <v>CDCP</v>
          </cell>
          <cell r="G341" t="str">
            <v>FMF</v>
          </cell>
          <cell r="H341" t="str">
            <v>FMF00</v>
          </cell>
          <cell r="I341" t="str">
            <v>CITI-MF</v>
          </cell>
          <cell r="J341" t="str">
            <v>PROJETS ICM</v>
          </cell>
          <cell r="L341" t="str">
            <v>REPORTING</v>
          </cell>
        </row>
        <row r="342">
          <cell r="E342" t="str">
            <v>CDCMC</v>
          </cell>
          <cell r="F342" t="str">
            <v>CDCP</v>
          </cell>
          <cell r="G342" t="str">
            <v>FMF</v>
          </cell>
          <cell r="H342" t="str">
            <v>FMF00</v>
          </cell>
          <cell r="I342" t="str">
            <v>CITI-MF</v>
          </cell>
          <cell r="J342" t="str">
            <v>PROJETS ICM</v>
          </cell>
          <cell r="L342" t="str">
            <v>SECURITE</v>
          </cell>
        </row>
        <row r="343">
          <cell r="E343" t="str">
            <v>CDCMC</v>
          </cell>
          <cell r="F343" t="str">
            <v>CDCP</v>
          </cell>
          <cell r="G343" t="str">
            <v>FMF</v>
          </cell>
          <cell r="H343" t="str">
            <v>FMF00</v>
          </cell>
          <cell r="I343" t="str">
            <v>CITI-MF</v>
          </cell>
          <cell r="J343" t="str">
            <v>SUPPORTS F/O</v>
          </cell>
          <cell r="L343" t="str">
            <v>FLOOR</v>
          </cell>
        </row>
        <row r="344">
          <cell r="E344" t="str">
            <v>CDCMC</v>
          </cell>
          <cell r="F344" t="str">
            <v>CDCP</v>
          </cell>
          <cell r="G344" t="str">
            <v>FMF</v>
          </cell>
          <cell r="H344" t="str">
            <v>FMF00</v>
          </cell>
          <cell r="I344" t="str">
            <v>CITI-MP1</v>
          </cell>
          <cell r="J344" t="str">
            <v>ALM / TRESORERIE</v>
          </cell>
          <cell r="L344" t="str">
            <v>GAP</v>
          </cell>
        </row>
        <row r="345">
          <cell r="E345" t="str">
            <v>CDCMC</v>
          </cell>
          <cell r="F345" t="str">
            <v>CDCP</v>
          </cell>
          <cell r="G345" t="str">
            <v>FMF</v>
          </cell>
          <cell r="H345" t="str">
            <v>FMF00</v>
          </cell>
          <cell r="I345" t="str">
            <v>CITI-MP1</v>
          </cell>
          <cell r="J345" t="str">
            <v>INFRASTRUCTURE TECHNIQUE</v>
          </cell>
          <cell r="L345" t="str">
            <v>BASES DE DONNEES</v>
          </cell>
        </row>
        <row r="346">
          <cell r="E346" t="str">
            <v>CDCMC</v>
          </cell>
          <cell r="F346" t="str">
            <v>CDCP</v>
          </cell>
          <cell r="G346" t="str">
            <v>FMF</v>
          </cell>
          <cell r="H346" t="str">
            <v>FMF00</v>
          </cell>
          <cell r="I346" t="str">
            <v>CITI-MP1</v>
          </cell>
          <cell r="J346" t="str">
            <v>MATERIEL</v>
          </cell>
          <cell r="L346" t="str">
            <v>AUTRES EQUIPEMENTS DEDIES</v>
          </cell>
        </row>
        <row r="347">
          <cell r="E347" t="str">
            <v>CDCMC</v>
          </cell>
          <cell r="F347" t="str">
            <v>CDCP</v>
          </cell>
          <cell r="G347" t="str">
            <v>FMF</v>
          </cell>
          <cell r="H347" t="str">
            <v>FMF00</v>
          </cell>
          <cell r="I347" t="str">
            <v>CITI-MP1</v>
          </cell>
          <cell r="J347" t="str">
            <v>MATERIEL</v>
          </cell>
          <cell r="L347" t="str">
            <v>POSTE DE TRAVAIL</v>
          </cell>
        </row>
        <row r="348">
          <cell r="E348" t="str">
            <v>CDCMC</v>
          </cell>
          <cell r="F348" t="str">
            <v>CDCP</v>
          </cell>
          <cell r="G348" t="str">
            <v>FMF</v>
          </cell>
          <cell r="H348" t="str">
            <v>FMF00</v>
          </cell>
          <cell r="I348" t="str">
            <v>ICM</v>
          </cell>
          <cell r="J348" t="str">
            <v>MATERIEL</v>
          </cell>
          <cell r="L348" t="str">
            <v>AUTRES MATERIELS</v>
          </cell>
        </row>
        <row r="349">
          <cell r="E349" t="str">
            <v>CDCMC</v>
          </cell>
          <cell r="F349" t="str">
            <v>CDCP</v>
          </cell>
          <cell r="G349" t="str">
            <v>FMH</v>
          </cell>
          <cell r="H349" t="str">
            <v>FMH00</v>
          </cell>
          <cell r="I349" t="str">
            <v>CITI-DIR</v>
          </cell>
          <cell r="J349" t="str">
            <v>ACTIVITE CITI</v>
          </cell>
          <cell r="L349" t="str">
            <v>REPORTING</v>
          </cell>
        </row>
        <row r="350">
          <cell r="E350" t="str">
            <v>CDCMC</v>
          </cell>
          <cell r="F350" t="str">
            <v>CDCP</v>
          </cell>
          <cell r="G350" t="str">
            <v>FMH</v>
          </cell>
          <cell r="H350" t="str">
            <v>FMH00</v>
          </cell>
          <cell r="I350" t="str">
            <v>CITI-DIR</v>
          </cell>
          <cell r="J350" t="str">
            <v>ACTIVITE CITI</v>
          </cell>
          <cell r="L350" t="str">
            <v>SECURITE</v>
          </cell>
        </row>
        <row r="351">
          <cell r="E351" t="str">
            <v>CDCMC</v>
          </cell>
          <cell r="F351" t="str">
            <v>CDCP</v>
          </cell>
          <cell r="G351" t="str">
            <v>FMH</v>
          </cell>
          <cell r="H351" t="str">
            <v>FMH00</v>
          </cell>
          <cell r="I351" t="str">
            <v>CITI-DIR</v>
          </cell>
          <cell r="J351" t="str">
            <v>PROJETS ICM</v>
          </cell>
          <cell r="L351" t="str">
            <v>REPORTING</v>
          </cell>
        </row>
        <row r="352">
          <cell r="E352" t="str">
            <v>CDCMC</v>
          </cell>
          <cell r="F352" t="str">
            <v>CDCP</v>
          </cell>
          <cell r="G352" t="str">
            <v>FMH</v>
          </cell>
          <cell r="H352" t="str">
            <v>FMH00</v>
          </cell>
          <cell r="I352" t="str">
            <v>CITI-DIR</v>
          </cell>
          <cell r="J352" t="str">
            <v>PROJETS ICM</v>
          </cell>
          <cell r="L352" t="str">
            <v>SECURITE</v>
          </cell>
        </row>
        <row r="353">
          <cell r="E353" t="str">
            <v>CDCMC</v>
          </cell>
          <cell r="F353" t="str">
            <v>CDCP</v>
          </cell>
          <cell r="G353" t="str">
            <v>FMH</v>
          </cell>
          <cell r="H353" t="str">
            <v>FMH00</v>
          </cell>
          <cell r="I353" t="str">
            <v>CITI-ES1</v>
          </cell>
          <cell r="J353" t="str">
            <v>EXPLOITATION</v>
          </cell>
          <cell r="L353" t="str">
            <v>EXPLOITATION</v>
          </cell>
        </row>
        <row r="354">
          <cell r="E354" t="str">
            <v>CDCMC</v>
          </cell>
          <cell r="F354" t="str">
            <v>CDCP</v>
          </cell>
          <cell r="G354" t="str">
            <v>FMH</v>
          </cell>
          <cell r="H354" t="str">
            <v>FMH00</v>
          </cell>
          <cell r="I354" t="str">
            <v>CITI-FG1</v>
          </cell>
          <cell r="J354" t="str">
            <v>APPLICATIONS RH</v>
          </cell>
          <cell r="L354" t="str">
            <v>APPLICATIONS DIVERSES</v>
          </cell>
        </row>
        <row r="355">
          <cell r="E355" t="str">
            <v>CDCMC</v>
          </cell>
          <cell r="F355" t="str">
            <v>CDCP</v>
          </cell>
          <cell r="G355" t="str">
            <v>FMH</v>
          </cell>
          <cell r="H355" t="str">
            <v>FMH00</v>
          </cell>
          <cell r="I355" t="str">
            <v>CITI-FG1</v>
          </cell>
          <cell r="J355" t="str">
            <v>INFORMATIQUE DE PROXIMITE</v>
          </cell>
          <cell r="L355" t="str">
            <v>ETUDES DIVERSES</v>
          </cell>
        </row>
        <row r="356">
          <cell r="E356" t="str">
            <v>CDCMC</v>
          </cell>
          <cell r="F356" t="str">
            <v>CDCP</v>
          </cell>
          <cell r="G356" t="str">
            <v>FMH</v>
          </cell>
          <cell r="H356" t="str">
            <v>FMH00</v>
          </cell>
          <cell r="I356" t="str">
            <v>CITI-FG1</v>
          </cell>
          <cell r="J356" t="str">
            <v>INFORMATIQUE DE PROXIMITE</v>
          </cell>
          <cell r="L356" t="str">
            <v>PROXIMITE</v>
          </cell>
        </row>
        <row r="357">
          <cell r="E357" t="str">
            <v>CDCMC</v>
          </cell>
          <cell r="F357" t="str">
            <v>CDCP</v>
          </cell>
          <cell r="G357" t="str">
            <v>FMH</v>
          </cell>
          <cell r="H357" t="str">
            <v>FMH00</v>
          </cell>
          <cell r="I357" t="str">
            <v>CITI-FG1</v>
          </cell>
          <cell r="J357" t="str">
            <v>INFRASTRUCTURE TECHNIQUE</v>
          </cell>
          <cell r="L357" t="str">
            <v>SAUVEGARDE</v>
          </cell>
        </row>
        <row r="358">
          <cell r="E358" t="str">
            <v>CDCMC</v>
          </cell>
          <cell r="F358" t="str">
            <v>CDCP</v>
          </cell>
          <cell r="G358" t="str">
            <v>FMH</v>
          </cell>
          <cell r="H358" t="str">
            <v>FMH00</v>
          </cell>
          <cell r="I358" t="str">
            <v>CITI-FG1</v>
          </cell>
          <cell r="J358" t="str">
            <v>INTERNET/INTRANET</v>
          </cell>
          <cell r="L358" t="str">
            <v>INTERNET INTRANET</v>
          </cell>
        </row>
        <row r="359">
          <cell r="E359" t="str">
            <v>CDCMC</v>
          </cell>
          <cell r="F359" t="str">
            <v>CDCP</v>
          </cell>
          <cell r="G359" t="str">
            <v>FMH</v>
          </cell>
          <cell r="H359" t="str">
            <v>FMH00</v>
          </cell>
          <cell r="I359" t="str">
            <v>CITI-FG1</v>
          </cell>
          <cell r="J359" t="str">
            <v>MATERIEL</v>
          </cell>
          <cell r="L359" t="str">
            <v>AUTRES EQUIPEMENTS DEDIES</v>
          </cell>
        </row>
        <row r="360">
          <cell r="E360" t="str">
            <v>CDCMC</v>
          </cell>
          <cell r="F360" t="str">
            <v>CDCP</v>
          </cell>
          <cell r="G360" t="str">
            <v>FMH</v>
          </cell>
          <cell r="H360" t="str">
            <v>FMH00</v>
          </cell>
          <cell r="I360" t="str">
            <v>CITI-FG1</v>
          </cell>
          <cell r="J360" t="str">
            <v>MATERIEL</v>
          </cell>
          <cell r="L360" t="str">
            <v>POSTE DE TRAVAIL</v>
          </cell>
        </row>
        <row r="361">
          <cell r="E361" t="str">
            <v>CDCMC</v>
          </cell>
          <cell r="F361" t="str">
            <v>CDCP</v>
          </cell>
          <cell r="G361" t="str">
            <v>FMH</v>
          </cell>
          <cell r="H361" t="str">
            <v>FMH00</v>
          </cell>
          <cell r="I361" t="str">
            <v>CITI-FG1</v>
          </cell>
          <cell r="J361" t="str">
            <v>PROJETS ICM</v>
          </cell>
          <cell r="L361" t="str">
            <v>APPLICATIONS DIVERSES</v>
          </cell>
        </row>
        <row r="362">
          <cell r="E362" t="str">
            <v>CDCMC</v>
          </cell>
          <cell r="F362" t="str">
            <v>CDCP</v>
          </cell>
          <cell r="G362" t="str">
            <v>FMH</v>
          </cell>
          <cell r="H362" t="str">
            <v>FMH00</v>
          </cell>
          <cell r="I362" t="str">
            <v>CITI-FG1</v>
          </cell>
          <cell r="J362" t="str">
            <v>PROJETS ICM</v>
          </cell>
          <cell r="L362" t="str">
            <v>SECURITE</v>
          </cell>
        </row>
        <row r="363">
          <cell r="E363" t="str">
            <v>CDCMC</v>
          </cell>
          <cell r="F363" t="str">
            <v>CDCP</v>
          </cell>
          <cell r="G363" t="str">
            <v>FMH</v>
          </cell>
          <cell r="H363" t="str">
            <v>FMH00</v>
          </cell>
          <cell r="I363" t="str">
            <v>CITI-FG1</v>
          </cell>
          <cell r="J363" t="str">
            <v>RESSOURCES HUMAINES</v>
          </cell>
          <cell r="L363" t="str">
            <v>APPLICATIONS DIVERSES</v>
          </cell>
        </row>
        <row r="364">
          <cell r="E364" t="str">
            <v>CDCMC</v>
          </cell>
          <cell r="F364" t="str">
            <v>CDCP</v>
          </cell>
          <cell r="G364" t="str">
            <v>FMH</v>
          </cell>
          <cell r="H364" t="str">
            <v>FMH00</v>
          </cell>
          <cell r="I364" t="str">
            <v>CITI-FG1</v>
          </cell>
          <cell r="J364" t="str">
            <v>TRANSMISSIONS</v>
          </cell>
          <cell r="L364" t="str">
            <v>SYSTEMES ET RESEAUX</v>
          </cell>
        </row>
        <row r="365">
          <cell r="E365" t="str">
            <v>CDCMC</v>
          </cell>
          <cell r="F365" t="str">
            <v>CDCP</v>
          </cell>
          <cell r="G365" t="str">
            <v>FMH</v>
          </cell>
          <cell r="H365" t="str">
            <v>FMH00</v>
          </cell>
          <cell r="I365" t="str">
            <v>CITI-MF</v>
          </cell>
          <cell r="J365" t="str">
            <v>COORDINATION/ENCADREMENT</v>
          </cell>
          <cell r="L365" t="str">
            <v>COORDINATION</v>
          </cell>
        </row>
        <row r="366">
          <cell r="E366" t="str">
            <v>CDCMC</v>
          </cell>
          <cell r="F366" t="str">
            <v>CDCP</v>
          </cell>
          <cell r="G366" t="str">
            <v>FMH</v>
          </cell>
          <cell r="H366" t="str">
            <v>FMH00</v>
          </cell>
          <cell r="I366" t="str">
            <v>CITI-MF</v>
          </cell>
          <cell r="J366" t="str">
            <v>E BUSINESS</v>
          </cell>
          <cell r="L366" t="str">
            <v>BASES COMMERCIALES</v>
          </cell>
        </row>
        <row r="367">
          <cell r="E367" t="str">
            <v>CDCMC</v>
          </cell>
          <cell r="F367" t="str">
            <v>CDCP</v>
          </cell>
          <cell r="G367" t="str">
            <v>FMH</v>
          </cell>
          <cell r="H367" t="str">
            <v>FMH00</v>
          </cell>
          <cell r="I367" t="str">
            <v>CITI-MF</v>
          </cell>
          <cell r="J367" t="str">
            <v>EXPLOITATION</v>
          </cell>
          <cell r="L367" t="str">
            <v>DEMENAGEMENT</v>
          </cell>
        </row>
        <row r="368">
          <cell r="E368" t="str">
            <v>CDCMC</v>
          </cell>
          <cell r="F368" t="str">
            <v>CDCP</v>
          </cell>
          <cell r="G368" t="str">
            <v>FMH</v>
          </cell>
          <cell r="H368" t="str">
            <v>FMH00</v>
          </cell>
          <cell r="I368" t="str">
            <v>CITI-MF</v>
          </cell>
          <cell r="J368" t="str">
            <v>EXPLOITATION</v>
          </cell>
          <cell r="L368" t="str">
            <v>EXPLOITATION</v>
          </cell>
        </row>
        <row r="369">
          <cell r="E369" t="str">
            <v>CDCMC</v>
          </cell>
          <cell r="F369" t="str">
            <v>CDCP</v>
          </cell>
          <cell r="G369" t="str">
            <v>FMH</v>
          </cell>
          <cell r="H369" t="str">
            <v>FMH00</v>
          </cell>
          <cell r="I369" t="str">
            <v>CITI-MF</v>
          </cell>
          <cell r="J369" t="str">
            <v>INFRASTRUCTURE TECHNIQUE</v>
          </cell>
          <cell r="L369" t="str">
            <v>SYSTEMES ET RESEAUX</v>
          </cell>
        </row>
        <row r="370">
          <cell r="E370" t="str">
            <v>CDCMC</v>
          </cell>
          <cell r="F370" t="str">
            <v>CDCP</v>
          </cell>
          <cell r="G370" t="str">
            <v>FMH</v>
          </cell>
          <cell r="H370" t="str">
            <v>FMH00</v>
          </cell>
          <cell r="I370" t="str">
            <v>CITI-MF</v>
          </cell>
          <cell r="J370" t="str">
            <v>INTERNET/INTRANET</v>
          </cell>
          <cell r="L370" t="str">
            <v>INTERNET INTRANET</v>
          </cell>
        </row>
        <row r="371">
          <cell r="E371" t="str">
            <v>CDCMC</v>
          </cell>
          <cell r="F371" t="str">
            <v>CDCP</v>
          </cell>
          <cell r="G371" t="str">
            <v>FMH</v>
          </cell>
          <cell r="H371" t="str">
            <v>FMH00</v>
          </cell>
          <cell r="I371" t="str">
            <v>CITI-MF</v>
          </cell>
          <cell r="J371" t="str">
            <v>MATERIEL</v>
          </cell>
          <cell r="L371" t="str">
            <v>POSTE DE TRAVAIL</v>
          </cell>
        </row>
        <row r="372">
          <cell r="E372" t="str">
            <v>CDCMC</v>
          </cell>
          <cell r="F372" t="str">
            <v>CDCP</v>
          </cell>
          <cell r="G372" t="str">
            <v>FMH</v>
          </cell>
          <cell r="H372" t="str">
            <v>FMH00</v>
          </cell>
          <cell r="I372" t="str">
            <v>CITI-MF</v>
          </cell>
          <cell r="J372" t="str">
            <v>PROJETS ICM</v>
          </cell>
          <cell r="L372" t="str">
            <v>REPORTING</v>
          </cell>
        </row>
        <row r="373">
          <cell r="E373" t="str">
            <v>CDCMC</v>
          </cell>
          <cell r="F373" t="str">
            <v>CDCP</v>
          </cell>
          <cell r="G373" t="str">
            <v>FMH</v>
          </cell>
          <cell r="H373" t="str">
            <v>FMH00</v>
          </cell>
          <cell r="I373" t="str">
            <v>CITI-MF</v>
          </cell>
          <cell r="J373" t="str">
            <v>PROJETS ICM</v>
          </cell>
          <cell r="L373" t="str">
            <v>SECURITE</v>
          </cell>
        </row>
        <row r="374">
          <cell r="E374" t="str">
            <v>CDCMC</v>
          </cell>
          <cell r="F374" t="str">
            <v>CDCP</v>
          </cell>
          <cell r="G374" t="str">
            <v>FMH</v>
          </cell>
          <cell r="H374" t="str">
            <v>FMH00</v>
          </cell>
          <cell r="I374" t="str">
            <v>CITI-MP1</v>
          </cell>
          <cell r="J374" t="str">
            <v>INFRASTRUCTURE TECHNIQUE</v>
          </cell>
          <cell r="L374" t="str">
            <v>BASES DE DONNEES</v>
          </cell>
        </row>
        <row r="375">
          <cell r="E375" t="str">
            <v>CDCMC</v>
          </cell>
          <cell r="F375" t="str">
            <v>CDCP</v>
          </cell>
          <cell r="G375" t="str">
            <v>FMH</v>
          </cell>
          <cell r="H375" t="str">
            <v>FMH00</v>
          </cell>
          <cell r="I375" t="str">
            <v>ICM</v>
          </cell>
          <cell r="J375" t="str">
            <v>MATERIEL</v>
          </cell>
          <cell r="L375" t="str">
            <v>AUTRES MATERIELS</v>
          </cell>
        </row>
        <row r="376">
          <cell r="E376" t="str">
            <v>CDCMC</v>
          </cell>
          <cell r="F376" t="str">
            <v>CDCP</v>
          </cell>
          <cell r="G376" t="str">
            <v>FMI</v>
          </cell>
          <cell r="H376" t="str">
            <v>FMI00</v>
          </cell>
          <cell r="I376" t="str">
            <v>CITI-DIR</v>
          </cell>
          <cell r="J376" t="str">
            <v>ACTIVITE CITI</v>
          </cell>
          <cell r="L376" t="str">
            <v>REPORTING</v>
          </cell>
        </row>
        <row r="377">
          <cell r="E377" t="str">
            <v>CDCMC</v>
          </cell>
          <cell r="F377" t="str">
            <v>CDCP</v>
          </cell>
          <cell r="G377" t="str">
            <v>FMI</v>
          </cell>
          <cell r="H377" t="str">
            <v>FMI00</v>
          </cell>
          <cell r="I377" t="str">
            <v>CITI-DIR</v>
          </cell>
          <cell r="J377" t="str">
            <v>ACTIVITE CITI</v>
          </cell>
          <cell r="L377" t="str">
            <v>SECURITE</v>
          </cell>
        </row>
        <row r="378">
          <cell r="E378" t="str">
            <v>CDCMC</v>
          </cell>
          <cell r="F378" t="str">
            <v>CDCP</v>
          </cell>
          <cell r="G378" t="str">
            <v>FMI</v>
          </cell>
          <cell r="H378" t="str">
            <v>FMI00</v>
          </cell>
          <cell r="I378" t="str">
            <v>CITI-DIR</v>
          </cell>
          <cell r="J378" t="str">
            <v>PROJETS ICM</v>
          </cell>
          <cell r="L378" t="str">
            <v>REPORTING</v>
          </cell>
        </row>
        <row r="379">
          <cell r="E379" t="str">
            <v>CDCMC</v>
          </cell>
          <cell r="F379" t="str">
            <v>CDCP</v>
          </cell>
          <cell r="G379" t="str">
            <v>FMI</v>
          </cell>
          <cell r="H379" t="str">
            <v>FMI00</v>
          </cell>
          <cell r="I379" t="str">
            <v>CITI-DIR</v>
          </cell>
          <cell r="J379" t="str">
            <v>PROJETS ICM</v>
          </cell>
          <cell r="L379" t="str">
            <v>SECURITE</v>
          </cell>
        </row>
        <row r="380">
          <cell r="E380" t="str">
            <v>CDCMC</v>
          </cell>
          <cell r="F380" t="str">
            <v>CDCP</v>
          </cell>
          <cell r="G380" t="str">
            <v>FMI</v>
          </cell>
          <cell r="H380" t="str">
            <v>FMI00</v>
          </cell>
          <cell r="I380" t="str">
            <v>CITI-ES1</v>
          </cell>
          <cell r="J380" t="str">
            <v>EXPLOITATION</v>
          </cell>
          <cell r="L380" t="str">
            <v>EXPLOITATION</v>
          </cell>
        </row>
        <row r="381">
          <cell r="E381" t="str">
            <v>CDCMC</v>
          </cell>
          <cell r="F381" t="str">
            <v>CDCP</v>
          </cell>
          <cell r="G381" t="str">
            <v>FMI</v>
          </cell>
          <cell r="H381" t="str">
            <v>FMI00</v>
          </cell>
          <cell r="I381" t="str">
            <v>CITI-FG1</v>
          </cell>
          <cell r="J381" t="str">
            <v>INFRASTRUCTURE TECHNIQUE</v>
          </cell>
          <cell r="L381" t="str">
            <v>SAUVEGARDE</v>
          </cell>
        </row>
        <row r="382">
          <cell r="E382" t="str">
            <v>CDCMC</v>
          </cell>
          <cell r="F382" t="str">
            <v>CDCP</v>
          </cell>
          <cell r="G382" t="str">
            <v>FMI</v>
          </cell>
          <cell r="H382" t="str">
            <v>FMI00</v>
          </cell>
          <cell r="I382" t="str">
            <v>CITI-FG1</v>
          </cell>
          <cell r="J382" t="str">
            <v>MATERIEL</v>
          </cell>
          <cell r="L382" t="str">
            <v>AUTRES EQUIPEMENTS DEDIES</v>
          </cell>
        </row>
        <row r="383">
          <cell r="E383" t="str">
            <v>CDCMC</v>
          </cell>
          <cell r="F383" t="str">
            <v>CDCP</v>
          </cell>
          <cell r="G383" t="str">
            <v>FMI</v>
          </cell>
          <cell r="H383" t="str">
            <v>FMI00</v>
          </cell>
          <cell r="I383" t="str">
            <v>CITI-FG1</v>
          </cell>
          <cell r="J383" t="str">
            <v>PROJETS ICM</v>
          </cell>
          <cell r="L383" t="str">
            <v>APPLICATIONS DIVERSES</v>
          </cell>
        </row>
        <row r="384">
          <cell r="E384" t="str">
            <v>CDCMC</v>
          </cell>
          <cell r="F384" t="str">
            <v>CDCP</v>
          </cell>
          <cell r="G384" t="str">
            <v>FMI</v>
          </cell>
          <cell r="H384" t="str">
            <v>FMI00</v>
          </cell>
          <cell r="I384" t="str">
            <v>CITI-FG1</v>
          </cell>
          <cell r="J384" t="str">
            <v>PROJETS ICM</v>
          </cell>
          <cell r="L384" t="str">
            <v>SECURITE</v>
          </cell>
        </row>
        <row r="385">
          <cell r="E385" t="str">
            <v>CDCMC</v>
          </cell>
          <cell r="F385" t="str">
            <v>CDCP</v>
          </cell>
          <cell r="G385" t="str">
            <v>FMI</v>
          </cell>
          <cell r="H385" t="str">
            <v>FMI00</v>
          </cell>
          <cell r="I385" t="str">
            <v>CITI-MF</v>
          </cell>
          <cell r="J385" t="str">
            <v>COORDINATION/ENCADREMENT</v>
          </cell>
          <cell r="L385" t="str">
            <v>COORDINATION</v>
          </cell>
        </row>
        <row r="386">
          <cell r="E386" t="str">
            <v>CDCMC</v>
          </cell>
          <cell r="F386" t="str">
            <v>CDCP</v>
          </cell>
          <cell r="G386" t="str">
            <v>FMI</v>
          </cell>
          <cell r="H386" t="str">
            <v>FMI00</v>
          </cell>
          <cell r="I386" t="str">
            <v>CITI-MF</v>
          </cell>
          <cell r="J386" t="str">
            <v>E BUSINESS</v>
          </cell>
          <cell r="L386" t="str">
            <v>BASES COMMERCIALES</v>
          </cell>
        </row>
        <row r="387">
          <cell r="E387" t="str">
            <v>CDCMC</v>
          </cell>
          <cell r="F387" t="str">
            <v>CDCP</v>
          </cell>
          <cell r="G387" t="str">
            <v>FMI</v>
          </cell>
          <cell r="H387" t="str">
            <v>FMI00</v>
          </cell>
          <cell r="I387" t="str">
            <v>CITI-MF</v>
          </cell>
          <cell r="J387" t="str">
            <v>EXPLOITATION</v>
          </cell>
          <cell r="L387" t="str">
            <v>DEMENAGEMENT</v>
          </cell>
        </row>
        <row r="388">
          <cell r="E388" t="str">
            <v>CDCMC</v>
          </cell>
          <cell r="F388" t="str">
            <v>CDCP</v>
          </cell>
          <cell r="G388" t="str">
            <v>FMI</v>
          </cell>
          <cell r="H388" t="str">
            <v>FMI00</v>
          </cell>
          <cell r="I388" t="str">
            <v>CITI-MF</v>
          </cell>
          <cell r="J388" t="str">
            <v>EXPLOITATION</v>
          </cell>
          <cell r="L388" t="str">
            <v>EXPLOITATION</v>
          </cell>
        </row>
        <row r="389">
          <cell r="E389" t="str">
            <v>CDCMC</v>
          </cell>
          <cell r="F389" t="str">
            <v>CDCP</v>
          </cell>
          <cell r="G389" t="str">
            <v>FMI</v>
          </cell>
          <cell r="H389" t="str">
            <v>FMI00</v>
          </cell>
          <cell r="I389" t="str">
            <v>CITI-MF</v>
          </cell>
          <cell r="J389" t="str">
            <v>INFRASTRUCTURE TECHNIQUE</v>
          </cell>
          <cell r="L389" t="str">
            <v>SYSTEMES ET RESEAUX</v>
          </cell>
        </row>
        <row r="390">
          <cell r="E390" t="str">
            <v>CDCMC</v>
          </cell>
          <cell r="F390" t="str">
            <v>CDCP</v>
          </cell>
          <cell r="G390" t="str">
            <v>FMI</v>
          </cell>
          <cell r="H390" t="str">
            <v>FMI00</v>
          </cell>
          <cell r="I390" t="str">
            <v>CITI-MF</v>
          </cell>
          <cell r="J390" t="str">
            <v>INTERNET/INTRANET</v>
          </cell>
          <cell r="L390" t="str">
            <v>INTERNET INTRANET</v>
          </cell>
        </row>
        <row r="391">
          <cell r="E391" t="str">
            <v>CDCMC</v>
          </cell>
          <cell r="F391" t="str">
            <v>CDCP</v>
          </cell>
          <cell r="G391" t="str">
            <v>FMI</v>
          </cell>
          <cell r="H391" t="str">
            <v>FMI00</v>
          </cell>
          <cell r="I391" t="str">
            <v>CITI-MF</v>
          </cell>
          <cell r="J391" t="str">
            <v>MATERIEL</v>
          </cell>
          <cell r="L391" t="str">
            <v>POSTE DE TRAVAIL</v>
          </cell>
        </row>
        <row r="392">
          <cell r="E392" t="str">
            <v>CDCMC</v>
          </cell>
          <cell r="F392" t="str">
            <v>CDCP</v>
          </cell>
          <cell r="G392" t="str">
            <v>FMI</v>
          </cell>
          <cell r="H392" t="str">
            <v>FMI00</v>
          </cell>
          <cell r="I392" t="str">
            <v>CITI-MF</v>
          </cell>
          <cell r="J392" t="str">
            <v>PROJETS ICM</v>
          </cell>
          <cell r="L392" t="str">
            <v>REPORTING</v>
          </cell>
        </row>
        <row r="393">
          <cell r="E393" t="str">
            <v>CDCMC</v>
          </cell>
          <cell r="F393" t="str">
            <v>CDCP</v>
          </cell>
          <cell r="G393" t="str">
            <v>FMI</v>
          </cell>
          <cell r="H393" t="str">
            <v>FMI00</v>
          </cell>
          <cell r="I393" t="str">
            <v>CITI-MF</v>
          </cell>
          <cell r="J393" t="str">
            <v>PROJETS ICM</v>
          </cell>
          <cell r="L393" t="str">
            <v>SECURITE</v>
          </cell>
        </row>
        <row r="394">
          <cell r="E394" t="str">
            <v>CDCMC</v>
          </cell>
          <cell r="F394" t="str">
            <v>CDCP</v>
          </cell>
          <cell r="G394" t="str">
            <v>FMI</v>
          </cell>
          <cell r="H394" t="str">
            <v>FMI00</v>
          </cell>
          <cell r="I394" t="str">
            <v>CITI-MP1</v>
          </cell>
          <cell r="J394" t="str">
            <v>INFRASTRUCTURE TECHNIQUE</v>
          </cell>
          <cell r="L394" t="str">
            <v>BASES DE DONNEES</v>
          </cell>
        </row>
        <row r="395">
          <cell r="E395" t="str">
            <v>CDCMC</v>
          </cell>
          <cell r="F395" t="str">
            <v>CDCP</v>
          </cell>
          <cell r="G395" t="str">
            <v>FMI</v>
          </cell>
          <cell r="H395" t="str">
            <v>FMI00</v>
          </cell>
          <cell r="I395" t="str">
            <v>ICM</v>
          </cell>
          <cell r="J395" t="str">
            <v>MATERIEL</v>
          </cell>
          <cell r="L395" t="str">
            <v>AUTRES MATERIELS</v>
          </cell>
        </row>
        <row r="396">
          <cell r="E396" t="str">
            <v>CDCMC</v>
          </cell>
          <cell r="F396" t="str">
            <v>CDCP</v>
          </cell>
          <cell r="G396" t="str">
            <v>FMM</v>
          </cell>
          <cell r="H396" t="str">
            <v>FMM00</v>
          </cell>
          <cell r="I396" t="str">
            <v>CITI-DIR</v>
          </cell>
          <cell r="J396" t="str">
            <v>ACTIVITE CITI</v>
          </cell>
          <cell r="L396" t="str">
            <v>REPORTING</v>
          </cell>
        </row>
        <row r="397">
          <cell r="E397" t="str">
            <v>CDCMC</v>
          </cell>
          <cell r="F397" t="str">
            <v>CDCP</v>
          </cell>
          <cell r="G397" t="str">
            <v>FMM</v>
          </cell>
          <cell r="H397" t="str">
            <v>FMM00</v>
          </cell>
          <cell r="I397" t="str">
            <v>CITI-DIR</v>
          </cell>
          <cell r="J397" t="str">
            <v>ACTIVITE CITI</v>
          </cell>
          <cell r="L397" t="str">
            <v>SECURITE</v>
          </cell>
        </row>
        <row r="398">
          <cell r="E398" t="str">
            <v>CDCMC</v>
          </cell>
          <cell r="F398" t="str">
            <v>CDCP</v>
          </cell>
          <cell r="G398" t="str">
            <v>FMM</v>
          </cell>
          <cell r="H398" t="str">
            <v>FMM00</v>
          </cell>
          <cell r="I398" t="str">
            <v>CITI-DIR</v>
          </cell>
          <cell r="J398" t="str">
            <v>PROJETS ICM</v>
          </cell>
          <cell r="L398" t="str">
            <v>REPORTING</v>
          </cell>
        </row>
        <row r="399">
          <cell r="E399" t="str">
            <v>CDCMC</v>
          </cell>
          <cell r="F399" t="str">
            <v>CDCP</v>
          </cell>
          <cell r="G399" t="str">
            <v>FMM</v>
          </cell>
          <cell r="H399" t="str">
            <v>FMM00</v>
          </cell>
          <cell r="I399" t="str">
            <v>CITI-DIR</v>
          </cell>
          <cell r="J399" t="str">
            <v>PROJETS ICM</v>
          </cell>
          <cell r="L399" t="str">
            <v>SECURITE</v>
          </cell>
        </row>
        <row r="400">
          <cell r="E400" t="str">
            <v>CDCMC</v>
          </cell>
          <cell r="F400" t="str">
            <v>CDCP</v>
          </cell>
          <cell r="G400" t="str">
            <v>FMM</v>
          </cell>
          <cell r="H400" t="str">
            <v>FMM00</v>
          </cell>
          <cell r="I400" t="str">
            <v>CITI-ES1</v>
          </cell>
          <cell r="J400" t="str">
            <v>EXPLOITATION</v>
          </cell>
          <cell r="L400" t="str">
            <v>EXPLOITATION</v>
          </cell>
        </row>
        <row r="401">
          <cell r="E401" t="str">
            <v>CDCMC</v>
          </cell>
          <cell r="F401" t="str">
            <v>CDCP</v>
          </cell>
          <cell r="G401" t="str">
            <v>FMM</v>
          </cell>
          <cell r="H401" t="str">
            <v>FMM00</v>
          </cell>
          <cell r="I401" t="str">
            <v>CITI-FG1</v>
          </cell>
          <cell r="J401" t="str">
            <v>INFRASTRUCTURE TECHNIQUE</v>
          </cell>
          <cell r="L401" t="str">
            <v>SAUVEGARDE</v>
          </cell>
        </row>
        <row r="402">
          <cell r="E402" t="str">
            <v>CDCMC</v>
          </cell>
          <cell r="F402" t="str">
            <v>CDCP</v>
          </cell>
          <cell r="G402" t="str">
            <v>FMM</v>
          </cell>
          <cell r="H402" t="str">
            <v>FMM00</v>
          </cell>
          <cell r="I402" t="str">
            <v>CITI-FG1</v>
          </cell>
          <cell r="J402" t="str">
            <v>MATERIEL</v>
          </cell>
          <cell r="L402" t="str">
            <v>AUTRES EQUIPEMENTS DEDIES</v>
          </cell>
        </row>
        <row r="403">
          <cell r="E403" t="str">
            <v>CDCMC</v>
          </cell>
          <cell r="F403" t="str">
            <v>CDCP</v>
          </cell>
          <cell r="G403" t="str">
            <v>FMM</v>
          </cell>
          <cell r="H403" t="str">
            <v>FMM00</v>
          </cell>
          <cell r="I403" t="str">
            <v>CITI-FG1</v>
          </cell>
          <cell r="J403" t="str">
            <v>PROJETS ICM</v>
          </cell>
          <cell r="L403" t="str">
            <v>APPLICATIONS DIVERSES</v>
          </cell>
        </row>
        <row r="404">
          <cell r="E404" t="str">
            <v>CDCMC</v>
          </cell>
          <cell r="F404" t="str">
            <v>CDCP</v>
          </cell>
          <cell r="G404" t="str">
            <v>FMM</v>
          </cell>
          <cell r="H404" t="str">
            <v>FMM00</v>
          </cell>
          <cell r="I404" t="str">
            <v>CITI-FG1</v>
          </cell>
          <cell r="J404" t="str">
            <v>PROJETS ICM</v>
          </cell>
          <cell r="L404" t="str">
            <v>SECURITE</v>
          </cell>
        </row>
        <row r="405">
          <cell r="E405" t="str">
            <v>CDCMC</v>
          </cell>
          <cell r="F405" t="str">
            <v>CDCP</v>
          </cell>
          <cell r="G405" t="str">
            <v>FMM</v>
          </cell>
          <cell r="H405" t="str">
            <v>FMM00</v>
          </cell>
          <cell r="I405" t="str">
            <v>CITI-ME</v>
          </cell>
          <cell r="J405" t="str">
            <v>ACTIVITE F/O</v>
          </cell>
          <cell r="L405" t="str">
            <v>ADAGIO</v>
          </cell>
        </row>
        <row r="406">
          <cell r="E406" t="str">
            <v>CDCMC</v>
          </cell>
          <cell r="F406" t="str">
            <v>CDCP</v>
          </cell>
          <cell r="G406" t="str">
            <v>FMM</v>
          </cell>
          <cell r="H406" t="str">
            <v>FMM00</v>
          </cell>
          <cell r="I406" t="str">
            <v>CITI-ME</v>
          </cell>
          <cell r="J406" t="str">
            <v>ACTIVITE FRONT / BACK</v>
          </cell>
          <cell r="L406" t="str">
            <v>SUMMIT BONDS MIDDLE OFFICE</v>
          </cell>
        </row>
        <row r="407">
          <cell r="E407" t="str">
            <v>CDCMC</v>
          </cell>
          <cell r="F407" t="str">
            <v>CDCP</v>
          </cell>
          <cell r="G407" t="str">
            <v>FMM</v>
          </cell>
          <cell r="H407" t="str">
            <v>FMM00</v>
          </cell>
          <cell r="I407" t="str">
            <v>CITI-ME</v>
          </cell>
          <cell r="J407" t="str">
            <v>ACTIVITE FRONT / BACK</v>
          </cell>
          <cell r="L407" t="str">
            <v>SUMMIT OTC FRONT OFFICE</v>
          </cell>
        </row>
        <row r="408">
          <cell r="E408" t="str">
            <v>CDCMC</v>
          </cell>
          <cell r="F408" t="str">
            <v>CDCP</v>
          </cell>
          <cell r="G408" t="str">
            <v>FMM</v>
          </cell>
          <cell r="H408" t="str">
            <v>FMM00</v>
          </cell>
          <cell r="I408" t="str">
            <v>CITI-MF</v>
          </cell>
          <cell r="J408" t="str">
            <v>ACTIVITE F/O</v>
          </cell>
          <cell r="L408" t="str">
            <v>BASES COMMERCIALES</v>
          </cell>
        </row>
        <row r="409">
          <cell r="E409" t="str">
            <v>CDCMC</v>
          </cell>
          <cell r="F409" t="str">
            <v>CDCP</v>
          </cell>
          <cell r="G409" t="str">
            <v>FMM</v>
          </cell>
          <cell r="H409" t="str">
            <v>FMM00</v>
          </cell>
          <cell r="I409" t="str">
            <v>CITI-MF</v>
          </cell>
          <cell r="J409" t="str">
            <v>COORDINATION/ENCADREMENT</v>
          </cell>
          <cell r="L409" t="str">
            <v>COORDINATION</v>
          </cell>
        </row>
        <row r="410">
          <cell r="E410" t="str">
            <v>CDCMC</v>
          </cell>
          <cell r="F410" t="str">
            <v>CDCP</v>
          </cell>
          <cell r="G410" t="str">
            <v>FMM</v>
          </cell>
          <cell r="H410" t="str">
            <v>FMM00</v>
          </cell>
          <cell r="I410" t="str">
            <v>CITI-MF</v>
          </cell>
          <cell r="J410" t="str">
            <v>E BUSINESS</v>
          </cell>
          <cell r="L410" t="str">
            <v>BASES COMMERCIALES</v>
          </cell>
        </row>
        <row r="411">
          <cell r="E411" t="str">
            <v>CDCMC</v>
          </cell>
          <cell r="F411" t="str">
            <v>CDCP</v>
          </cell>
          <cell r="G411" t="str">
            <v>FMM</v>
          </cell>
          <cell r="H411" t="str">
            <v>FMM00</v>
          </cell>
          <cell r="I411" t="str">
            <v>CITI-MF</v>
          </cell>
          <cell r="J411" t="str">
            <v>EXPLOITATION</v>
          </cell>
          <cell r="L411" t="str">
            <v>DEMENAGEMENT</v>
          </cell>
        </row>
        <row r="412">
          <cell r="E412" t="str">
            <v>CDCMC</v>
          </cell>
          <cell r="F412" t="str">
            <v>CDCP</v>
          </cell>
          <cell r="G412" t="str">
            <v>FMM</v>
          </cell>
          <cell r="H412" t="str">
            <v>FMM00</v>
          </cell>
          <cell r="I412" t="str">
            <v>CITI-MF</v>
          </cell>
          <cell r="J412" t="str">
            <v>EXPLOITATION</v>
          </cell>
          <cell r="L412" t="str">
            <v>EXPLOITATION</v>
          </cell>
        </row>
        <row r="413">
          <cell r="E413" t="str">
            <v>CDCMC</v>
          </cell>
          <cell r="F413" t="str">
            <v>CDCP</v>
          </cell>
          <cell r="G413" t="str">
            <v>FMM</v>
          </cell>
          <cell r="H413" t="str">
            <v>FMM00</v>
          </cell>
          <cell r="I413" t="str">
            <v>CITI-MF</v>
          </cell>
          <cell r="J413" t="str">
            <v>INFRASTRUCTURE FLUX</v>
          </cell>
          <cell r="L413" t="str">
            <v>TIBCO</v>
          </cell>
        </row>
        <row r="414">
          <cell r="E414" t="str">
            <v>CDCMC</v>
          </cell>
          <cell r="F414" t="str">
            <v>CDCP</v>
          </cell>
          <cell r="G414" t="str">
            <v>FMM</v>
          </cell>
          <cell r="H414" t="str">
            <v>FMM00</v>
          </cell>
          <cell r="I414" t="str">
            <v>CITI-MF</v>
          </cell>
          <cell r="J414" t="str">
            <v>INFRASTRUCTURE TECHNIQUE</v>
          </cell>
          <cell r="L414" t="str">
            <v>SYSTEMES ET RESEAUX</v>
          </cell>
        </row>
        <row r="415">
          <cell r="E415" t="str">
            <v>CDCMC</v>
          </cell>
          <cell r="F415" t="str">
            <v>CDCP</v>
          </cell>
          <cell r="G415" t="str">
            <v>FMM</v>
          </cell>
          <cell r="H415" t="str">
            <v>FMM00</v>
          </cell>
          <cell r="I415" t="str">
            <v>CITI-MF</v>
          </cell>
          <cell r="J415" t="str">
            <v>INTERNET/INTRANET</v>
          </cell>
          <cell r="L415" t="str">
            <v>INTERNET INTRANET</v>
          </cell>
        </row>
        <row r="416">
          <cell r="E416" t="str">
            <v>CDCMC</v>
          </cell>
          <cell r="F416" t="str">
            <v>CDCP</v>
          </cell>
          <cell r="G416" t="str">
            <v>FMM</v>
          </cell>
          <cell r="H416" t="str">
            <v>FMM00</v>
          </cell>
          <cell r="I416" t="str">
            <v>CITI-MF</v>
          </cell>
          <cell r="J416" t="str">
            <v>MATERIEL</v>
          </cell>
          <cell r="L416" t="str">
            <v>POSTE DE TRAVAIL</v>
          </cell>
        </row>
        <row r="417">
          <cell r="E417" t="str">
            <v>CDCMC</v>
          </cell>
          <cell r="F417" t="str">
            <v>CDCP</v>
          </cell>
          <cell r="G417" t="str">
            <v>FMM</v>
          </cell>
          <cell r="H417" t="str">
            <v>FMM00</v>
          </cell>
          <cell r="I417" t="str">
            <v>CITI-MF</v>
          </cell>
          <cell r="J417" t="str">
            <v>PROJETS ICM</v>
          </cell>
          <cell r="L417" t="str">
            <v>REPORTING</v>
          </cell>
        </row>
        <row r="418">
          <cell r="E418" t="str">
            <v>CDCMC</v>
          </cell>
          <cell r="F418" t="str">
            <v>CDCP</v>
          </cell>
          <cell r="G418" t="str">
            <v>FMM</v>
          </cell>
          <cell r="H418" t="str">
            <v>FMM00</v>
          </cell>
          <cell r="I418" t="str">
            <v>CITI-MF</v>
          </cell>
          <cell r="J418" t="str">
            <v>PROJETS ICM</v>
          </cell>
          <cell r="L418" t="str">
            <v>SECURITE</v>
          </cell>
        </row>
        <row r="419">
          <cell r="E419" t="str">
            <v>CDCMC</v>
          </cell>
          <cell r="F419" t="str">
            <v>CDCP</v>
          </cell>
          <cell r="G419" t="str">
            <v>FMM</v>
          </cell>
          <cell r="H419" t="str">
            <v>FMM00</v>
          </cell>
          <cell r="I419" t="str">
            <v>CITI-MF</v>
          </cell>
          <cell r="J419" t="str">
            <v>SUPPORTS F/O</v>
          </cell>
          <cell r="L419" t="str">
            <v>FLOOR</v>
          </cell>
        </row>
        <row r="420">
          <cell r="E420" t="str">
            <v>CDCMC</v>
          </cell>
          <cell r="F420" t="str">
            <v>CDCP</v>
          </cell>
          <cell r="G420" t="str">
            <v>FMM</v>
          </cell>
          <cell r="H420" t="str">
            <v>FMM00</v>
          </cell>
          <cell r="I420" t="str">
            <v>CITI-MP1</v>
          </cell>
          <cell r="J420" t="str">
            <v>ACTIVITE F/O</v>
          </cell>
          <cell r="L420" t="str">
            <v>ALAMO</v>
          </cell>
        </row>
        <row r="421">
          <cell r="E421" t="str">
            <v>CDCMC</v>
          </cell>
          <cell r="F421" t="str">
            <v>CDCP</v>
          </cell>
          <cell r="G421" t="str">
            <v>FMM</v>
          </cell>
          <cell r="H421" t="str">
            <v>FMM00</v>
          </cell>
          <cell r="I421" t="str">
            <v>CITI-MP1</v>
          </cell>
          <cell r="J421" t="str">
            <v>ACTIVITE F/O</v>
          </cell>
          <cell r="L421" t="str">
            <v>APPLICATIONS DIVERSES</v>
          </cell>
        </row>
        <row r="422">
          <cell r="E422" t="str">
            <v>CDCMC</v>
          </cell>
          <cell r="F422" t="str">
            <v>CDCP</v>
          </cell>
          <cell r="G422" t="str">
            <v>FMM</v>
          </cell>
          <cell r="H422" t="str">
            <v>FMM00</v>
          </cell>
          <cell r="I422" t="str">
            <v>CITI-MP1</v>
          </cell>
          <cell r="J422" t="str">
            <v>ACTIVITE F/O</v>
          </cell>
          <cell r="L422" t="str">
            <v>ETUDES DIVERSES</v>
          </cell>
        </row>
        <row r="423">
          <cell r="E423" t="str">
            <v>CDCMC</v>
          </cell>
          <cell r="F423" t="str">
            <v>CDCP</v>
          </cell>
          <cell r="G423" t="str">
            <v>FMM</v>
          </cell>
          <cell r="H423" t="str">
            <v>FMM00</v>
          </cell>
          <cell r="I423" t="str">
            <v>CITI-MP1</v>
          </cell>
          <cell r="J423" t="str">
            <v>INFRASTRUCTURE TECHNIQUE</v>
          </cell>
          <cell r="L423" t="str">
            <v>BASES DE DONNEES</v>
          </cell>
        </row>
        <row r="424">
          <cell r="E424" t="str">
            <v>CDCMC</v>
          </cell>
          <cell r="F424" t="str">
            <v>CDCP</v>
          </cell>
          <cell r="G424" t="str">
            <v>FMM</v>
          </cell>
          <cell r="H424" t="str">
            <v>FMM00</v>
          </cell>
          <cell r="I424" t="str">
            <v>CITI-MP1</v>
          </cell>
          <cell r="J424" t="str">
            <v>MATERIEL</v>
          </cell>
          <cell r="L424" t="str">
            <v>POSTE DE TRAVAIL</v>
          </cell>
        </row>
        <row r="425">
          <cell r="E425" t="str">
            <v>CDCMC</v>
          </cell>
          <cell r="F425" t="str">
            <v>CDCP</v>
          </cell>
          <cell r="G425" t="str">
            <v>FMM</v>
          </cell>
          <cell r="H425" t="str">
            <v>FMM00</v>
          </cell>
          <cell r="I425" t="str">
            <v>ICM</v>
          </cell>
          <cell r="J425" t="str">
            <v>MATERIEL</v>
          </cell>
          <cell r="L425" t="str">
            <v>AUTRES MATERIELS</v>
          </cell>
        </row>
        <row r="426">
          <cell r="E426" t="str">
            <v>CDCMC</v>
          </cell>
          <cell r="F426" t="str">
            <v>CDCP</v>
          </cell>
          <cell r="G426" t="str">
            <v>FMP</v>
          </cell>
          <cell r="H426" t="str">
            <v>FMP00</v>
          </cell>
          <cell r="I426" t="str">
            <v>CITI-DIR</v>
          </cell>
          <cell r="J426" t="str">
            <v>ACTIVITE CITI</v>
          </cell>
          <cell r="L426" t="str">
            <v>REPORTING</v>
          </cell>
        </row>
        <row r="427">
          <cell r="E427" t="str">
            <v>CDCMC</v>
          </cell>
          <cell r="F427" t="str">
            <v>CDCP</v>
          </cell>
          <cell r="G427" t="str">
            <v>FMP</v>
          </cell>
          <cell r="H427" t="str">
            <v>FMP00</v>
          </cell>
          <cell r="I427" t="str">
            <v>CITI-DIR</v>
          </cell>
          <cell r="J427" t="str">
            <v>ACTIVITE CITI</v>
          </cell>
          <cell r="L427" t="str">
            <v>SECURITE</v>
          </cell>
        </row>
        <row r="428">
          <cell r="E428" t="str">
            <v>CDCMC</v>
          </cell>
          <cell r="F428" t="str">
            <v>CDCP</v>
          </cell>
          <cell r="G428" t="str">
            <v>FMP</v>
          </cell>
          <cell r="H428" t="str">
            <v>FMP00</v>
          </cell>
          <cell r="I428" t="str">
            <v>CITI-DIR</v>
          </cell>
          <cell r="J428" t="str">
            <v>PROJETS ICM</v>
          </cell>
          <cell r="L428" t="str">
            <v>REPORTING</v>
          </cell>
        </row>
        <row r="429">
          <cell r="E429" t="str">
            <v>CDCMC</v>
          </cell>
          <cell r="F429" t="str">
            <v>CDCP</v>
          </cell>
          <cell r="G429" t="str">
            <v>FMP</v>
          </cell>
          <cell r="H429" t="str">
            <v>FMP00</v>
          </cell>
          <cell r="I429" t="str">
            <v>CITI-DIR</v>
          </cell>
          <cell r="J429" t="str">
            <v>PROJETS ICM</v>
          </cell>
          <cell r="L429" t="str">
            <v>SECURITE</v>
          </cell>
        </row>
        <row r="430">
          <cell r="E430" t="str">
            <v>CDCMC</v>
          </cell>
          <cell r="F430" t="str">
            <v>CDCP</v>
          </cell>
          <cell r="G430" t="str">
            <v>FMP</v>
          </cell>
          <cell r="H430" t="str">
            <v>FMP00</v>
          </cell>
          <cell r="I430" t="str">
            <v>CITI-ES1</v>
          </cell>
          <cell r="J430" t="str">
            <v>ACTIVITE FRONT / BACK</v>
          </cell>
          <cell r="L430" t="str">
            <v>SUMMIT BONDS BACK OFFICE</v>
          </cell>
        </row>
        <row r="431">
          <cell r="E431" t="str">
            <v>CDCMC</v>
          </cell>
          <cell r="F431" t="str">
            <v>CDCP</v>
          </cell>
          <cell r="G431" t="str">
            <v>FMP</v>
          </cell>
          <cell r="H431" t="str">
            <v>FMP00</v>
          </cell>
          <cell r="I431" t="str">
            <v>CITI-ES1</v>
          </cell>
          <cell r="J431" t="str">
            <v>EXPLOITATION</v>
          </cell>
          <cell r="L431" t="str">
            <v>EXPLOITATION</v>
          </cell>
        </row>
        <row r="432">
          <cell r="E432" t="str">
            <v>CDCMC</v>
          </cell>
          <cell r="F432" t="str">
            <v>CDCP</v>
          </cell>
          <cell r="G432" t="str">
            <v>FMP</v>
          </cell>
          <cell r="H432" t="str">
            <v>FMP00</v>
          </cell>
          <cell r="I432" t="str">
            <v>CITI-FG1</v>
          </cell>
          <cell r="J432" t="str">
            <v>INFRASTRUCTURE TECHNIQUE</v>
          </cell>
          <cell r="L432" t="str">
            <v>SAUVEGARDE</v>
          </cell>
        </row>
        <row r="433">
          <cell r="E433" t="str">
            <v>CDCMC</v>
          </cell>
          <cell r="F433" t="str">
            <v>CDCP</v>
          </cell>
          <cell r="G433" t="str">
            <v>FMP</v>
          </cell>
          <cell r="H433" t="str">
            <v>FMP00</v>
          </cell>
          <cell r="I433" t="str">
            <v>CITI-FG1</v>
          </cell>
          <cell r="J433" t="str">
            <v>MATERIEL</v>
          </cell>
          <cell r="L433" t="str">
            <v>AUTRES EQUIPEMENTS DEDIES</v>
          </cell>
        </row>
        <row r="434">
          <cell r="E434" t="str">
            <v>CDCMC</v>
          </cell>
          <cell r="F434" t="str">
            <v>CDCP</v>
          </cell>
          <cell r="G434" t="str">
            <v>FMP</v>
          </cell>
          <cell r="H434" t="str">
            <v>FMP00</v>
          </cell>
          <cell r="I434" t="str">
            <v>CITI-FG1</v>
          </cell>
          <cell r="J434" t="str">
            <v>PROJETS ICM</v>
          </cell>
          <cell r="L434" t="str">
            <v>APPLICATIONS DIVERSES</v>
          </cell>
        </row>
        <row r="435">
          <cell r="E435" t="str">
            <v>CDCMC</v>
          </cell>
          <cell r="F435" t="str">
            <v>CDCP</v>
          </cell>
          <cell r="G435" t="str">
            <v>FMP</v>
          </cell>
          <cell r="H435" t="str">
            <v>FMP00</v>
          </cell>
          <cell r="I435" t="str">
            <v>CITI-FG1</v>
          </cell>
          <cell r="J435" t="str">
            <v>PROJETS ICM</v>
          </cell>
          <cell r="L435" t="str">
            <v>SECURITE</v>
          </cell>
        </row>
        <row r="436">
          <cell r="E436" t="str">
            <v>CDCMC</v>
          </cell>
          <cell r="F436" t="str">
            <v>CDCP</v>
          </cell>
          <cell r="G436" t="str">
            <v>FMP</v>
          </cell>
          <cell r="H436" t="str">
            <v>FMP00</v>
          </cell>
          <cell r="I436" t="str">
            <v>CITI-ME</v>
          </cell>
          <cell r="J436" t="str">
            <v>ACTIVITE B/O IXIS</v>
          </cell>
          <cell r="L436" t="str">
            <v>QUOTIENT</v>
          </cell>
        </row>
        <row r="437">
          <cell r="E437" t="str">
            <v>CDCMC</v>
          </cell>
          <cell r="F437" t="str">
            <v>CDCP</v>
          </cell>
          <cell r="G437" t="str">
            <v>FMP</v>
          </cell>
          <cell r="H437" t="str">
            <v>FMP00</v>
          </cell>
          <cell r="I437" t="str">
            <v>CITI-ME</v>
          </cell>
          <cell r="J437" t="str">
            <v>ACTIVITE B/O</v>
          </cell>
          <cell r="L437" t="str">
            <v>APPLICATIONS DIVERSES</v>
          </cell>
        </row>
        <row r="438">
          <cell r="E438" t="str">
            <v>CDCMC</v>
          </cell>
          <cell r="F438" t="str">
            <v>CDCP</v>
          </cell>
          <cell r="G438" t="str">
            <v>FMP</v>
          </cell>
          <cell r="H438" t="str">
            <v>FMP00</v>
          </cell>
          <cell r="I438" t="str">
            <v>CITI-ME</v>
          </cell>
          <cell r="J438" t="str">
            <v>ACTIVITE B/O</v>
          </cell>
          <cell r="L438" t="str">
            <v>AS CONFIRMATION</v>
          </cell>
        </row>
        <row r="439">
          <cell r="E439" t="str">
            <v>CDCMC</v>
          </cell>
          <cell r="F439" t="str">
            <v>CDCP</v>
          </cell>
          <cell r="G439" t="str">
            <v>FMP</v>
          </cell>
          <cell r="H439" t="str">
            <v>FMP00</v>
          </cell>
          <cell r="I439" t="str">
            <v>CITI-ME</v>
          </cell>
          <cell r="J439" t="str">
            <v>ACTIVITE B/O</v>
          </cell>
          <cell r="L439" t="str">
            <v>AS MARGE</v>
          </cell>
        </row>
        <row r="440">
          <cell r="E440" t="str">
            <v>CDCMC</v>
          </cell>
          <cell r="F440" t="str">
            <v>CDCP</v>
          </cell>
          <cell r="G440" t="str">
            <v>FMP</v>
          </cell>
          <cell r="H440" t="str">
            <v>FMP00</v>
          </cell>
          <cell r="I440" t="str">
            <v>CITI-ME</v>
          </cell>
          <cell r="J440" t="str">
            <v>ACTIVITE B/O</v>
          </cell>
          <cell r="L440" t="str">
            <v>AS PAIEMENT</v>
          </cell>
        </row>
        <row r="441">
          <cell r="E441" t="str">
            <v>CDCMC</v>
          </cell>
          <cell r="F441" t="str">
            <v>CDCP</v>
          </cell>
          <cell r="G441" t="str">
            <v>FMP</v>
          </cell>
          <cell r="H441" t="str">
            <v>FMP00</v>
          </cell>
          <cell r="I441" t="str">
            <v>CITI-ME</v>
          </cell>
          <cell r="J441" t="str">
            <v>ACTIVITE B/O</v>
          </cell>
          <cell r="L441" t="str">
            <v>BELEM</v>
          </cell>
        </row>
        <row r="442">
          <cell r="E442" t="str">
            <v>CDCMC</v>
          </cell>
          <cell r="F442" t="str">
            <v>CDCP</v>
          </cell>
          <cell r="G442" t="str">
            <v>FMP</v>
          </cell>
          <cell r="H442" t="str">
            <v>FMP00</v>
          </cell>
          <cell r="I442" t="str">
            <v>CITI-ME</v>
          </cell>
          <cell r="J442" t="str">
            <v>ACTIVITE B/O</v>
          </cell>
          <cell r="L442" t="str">
            <v>ETUDES DIVERSES</v>
          </cell>
        </row>
        <row r="443">
          <cell r="E443" t="str">
            <v>CDCMC</v>
          </cell>
          <cell r="F443" t="str">
            <v>CDCP</v>
          </cell>
          <cell r="G443" t="str">
            <v>FMP</v>
          </cell>
          <cell r="H443" t="str">
            <v>FMP00</v>
          </cell>
          <cell r="I443" t="str">
            <v>CITI-ME</v>
          </cell>
          <cell r="J443" t="str">
            <v>ACTIVITE B/O</v>
          </cell>
          <cell r="L443" t="str">
            <v>GP3I</v>
          </cell>
        </row>
        <row r="444">
          <cell r="E444" t="str">
            <v>CDCMC</v>
          </cell>
          <cell r="F444" t="str">
            <v>CDCP</v>
          </cell>
          <cell r="G444" t="str">
            <v>FMP</v>
          </cell>
          <cell r="H444" t="str">
            <v>FMP00</v>
          </cell>
          <cell r="I444" t="str">
            <v>CITI-ME</v>
          </cell>
          <cell r="J444" t="str">
            <v>ACTIVITE B/O</v>
          </cell>
          <cell r="L444" t="str">
            <v>MARCHE MONETAIRE</v>
          </cell>
        </row>
        <row r="445">
          <cell r="E445" t="str">
            <v>CDCMC</v>
          </cell>
          <cell r="F445" t="str">
            <v>CDCP</v>
          </cell>
          <cell r="G445" t="str">
            <v>FMP</v>
          </cell>
          <cell r="H445" t="str">
            <v>FMP00</v>
          </cell>
          <cell r="I445" t="str">
            <v>CITI-ME</v>
          </cell>
          <cell r="J445" t="str">
            <v>ACTIVITE B/O</v>
          </cell>
          <cell r="L445" t="str">
            <v>REFONTE BACK OFFICE ACTION</v>
          </cell>
        </row>
        <row r="446">
          <cell r="E446" t="str">
            <v>CDCMC</v>
          </cell>
          <cell r="F446" t="str">
            <v>CDCP</v>
          </cell>
          <cell r="G446" t="str">
            <v>FMP</v>
          </cell>
          <cell r="H446" t="str">
            <v>FMP00</v>
          </cell>
          <cell r="I446" t="str">
            <v>CITI-ME</v>
          </cell>
          <cell r="J446" t="str">
            <v>ACTIVITE B/O</v>
          </cell>
          <cell r="L446" t="str">
            <v>SENTRY</v>
          </cell>
        </row>
        <row r="447">
          <cell r="E447" t="str">
            <v>CDCMC</v>
          </cell>
          <cell r="F447" t="str">
            <v>CDCP</v>
          </cell>
          <cell r="G447" t="str">
            <v>FMP</v>
          </cell>
          <cell r="H447" t="str">
            <v>FMP00</v>
          </cell>
          <cell r="I447" t="str">
            <v>CITI-ME</v>
          </cell>
          <cell r="J447" t="str">
            <v>ACTIVITE B/O</v>
          </cell>
          <cell r="L447" t="str">
            <v>UBIX</v>
          </cell>
        </row>
        <row r="448">
          <cell r="E448" t="str">
            <v>CDCMC</v>
          </cell>
          <cell r="F448" t="str">
            <v>CDCP</v>
          </cell>
          <cell r="G448" t="str">
            <v>FMP</v>
          </cell>
          <cell r="H448" t="str">
            <v>FMP00</v>
          </cell>
          <cell r="I448" t="str">
            <v>CITI-ME</v>
          </cell>
          <cell r="J448" t="str">
            <v>ACTIVITE FRONT / BACK</v>
          </cell>
          <cell r="L448" t="str">
            <v>REFONTE BACK OFFICE PRETS EMPRUNTS</v>
          </cell>
        </row>
        <row r="449">
          <cell r="E449" t="str">
            <v>CDCMC</v>
          </cell>
          <cell r="F449" t="str">
            <v>CDCP</v>
          </cell>
          <cell r="G449" t="str">
            <v>FMP</v>
          </cell>
          <cell r="H449" t="str">
            <v>FMP00</v>
          </cell>
          <cell r="I449" t="str">
            <v>CITI-ME</v>
          </cell>
          <cell r="J449" t="str">
            <v>ACTIVITE FRONT / BACK</v>
          </cell>
          <cell r="L449" t="str">
            <v>SOPHIS</v>
          </cell>
        </row>
        <row r="450">
          <cell r="E450" t="str">
            <v>CDCMC</v>
          </cell>
          <cell r="F450" t="str">
            <v>CDCP</v>
          </cell>
          <cell r="G450" t="str">
            <v>FMP</v>
          </cell>
          <cell r="H450" t="str">
            <v>FMP00</v>
          </cell>
          <cell r="I450" t="str">
            <v>CITI-ME</v>
          </cell>
          <cell r="J450" t="str">
            <v>ACTIVITE FRONT / BACK</v>
          </cell>
          <cell r="L450" t="str">
            <v>SUMMIT BONDS BACK OFFICE</v>
          </cell>
        </row>
        <row r="451">
          <cell r="E451" t="str">
            <v>CDCMC</v>
          </cell>
          <cell r="F451" t="str">
            <v>CDCP</v>
          </cell>
          <cell r="G451" t="str">
            <v>FMP</v>
          </cell>
          <cell r="H451" t="str">
            <v>FMP00</v>
          </cell>
          <cell r="I451" t="str">
            <v>CITI-ME</v>
          </cell>
          <cell r="J451" t="str">
            <v>ACTIVITE FRONT / BACK</v>
          </cell>
          <cell r="L451" t="str">
            <v>SUMMIT OTC BACK OFFICE</v>
          </cell>
        </row>
        <row r="452">
          <cell r="E452" t="str">
            <v>CDCMC</v>
          </cell>
          <cell r="F452" t="str">
            <v>CDCP</v>
          </cell>
          <cell r="G452" t="str">
            <v>FMP</v>
          </cell>
          <cell r="H452" t="str">
            <v>FMP00</v>
          </cell>
          <cell r="I452" t="str">
            <v>CITI-ME</v>
          </cell>
          <cell r="J452" t="str">
            <v>ACTIVITE FRONT / BACK</v>
          </cell>
          <cell r="L452" t="str">
            <v>SUMMIT TCI BACK OFFICE</v>
          </cell>
        </row>
        <row r="453">
          <cell r="E453" t="str">
            <v>CDCMC</v>
          </cell>
          <cell r="F453" t="str">
            <v>CDCP</v>
          </cell>
          <cell r="G453" t="str">
            <v>FMP</v>
          </cell>
          <cell r="H453" t="str">
            <v>FMP00</v>
          </cell>
          <cell r="I453" t="str">
            <v>CITI-ME</v>
          </cell>
          <cell r="J453" t="str">
            <v>ACTIVITE FRONT / BACK</v>
          </cell>
          <cell r="L453" t="str">
            <v>TAI</v>
          </cell>
        </row>
        <row r="454">
          <cell r="E454" t="str">
            <v>CDCMC</v>
          </cell>
          <cell r="F454" t="str">
            <v>CDCP</v>
          </cell>
          <cell r="G454" t="str">
            <v>FMP</v>
          </cell>
          <cell r="H454" t="str">
            <v>FMP00</v>
          </cell>
          <cell r="I454" t="str">
            <v>CITI-ME</v>
          </cell>
          <cell r="J454" t="str">
            <v>ACTIVITE FRONT / BACK</v>
          </cell>
          <cell r="L454" t="str">
            <v>WARRANTS</v>
          </cell>
        </row>
        <row r="455">
          <cell r="E455" t="str">
            <v>CDCMC</v>
          </cell>
          <cell r="F455" t="str">
            <v>CDCP</v>
          </cell>
          <cell r="G455" t="str">
            <v>FMP</v>
          </cell>
          <cell r="H455" t="str">
            <v>FMP00</v>
          </cell>
          <cell r="I455" t="str">
            <v>CITI-ME</v>
          </cell>
          <cell r="J455" t="str">
            <v>APPLICATIONS TRANSVERSALES</v>
          </cell>
          <cell r="L455" t="str">
            <v>REFERENTIELS</v>
          </cell>
        </row>
        <row r="456">
          <cell r="E456" t="str">
            <v>CDCMC</v>
          </cell>
          <cell r="F456" t="str">
            <v>CDCP</v>
          </cell>
          <cell r="G456" t="str">
            <v>FMP</v>
          </cell>
          <cell r="H456" t="str">
            <v>FMP00</v>
          </cell>
          <cell r="I456" t="str">
            <v>CITI-ME</v>
          </cell>
          <cell r="J456" t="str">
            <v>COORDINATION/ENCADREMENT</v>
          </cell>
          <cell r="L456" t="str">
            <v>COORDINATION</v>
          </cell>
        </row>
        <row r="457">
          <cell r="E457" t="str">
            <v>CDCMC</v>
          </cell>
          <cell r="F457" t="str">
            <v>CDCP</v>
          </cell>
          <cell r="G457" t="str">
            <v>FMP</v>
          </cell>
          <cell r="H457" t="str">
            <v>FMP00</v>
          </cell>
          <cell r="I457" t="str">
            <v>CITI-ME</v>
          </cell>
          <cell r="J457" t="str">
            <v>DIVERS</v>
          </cell>
          <cell r="L457" t="str">
            <v>ARBITRAGE</v>
          </cell>
        </row>
        <row r="458">
          <cell r="E458" t="str">
            <v>CDCMC</v>
          </cell>
          <cell r="F458" t="str">
            <v>CDCP</v>
          </cell>
          <cell r="G458" t="str">
            <v>FMP</v>
          </cell>
          <cell r="H458" t="str">
            <v>FMP00</v>
          </cell>
          <cell r="I458" t="str">
            <v>CITI-ME</v>
          </cell>
          <cell r="J458" t="str">
            <v>DIVERS</v>
          </cell>
          <cell r="L458" t="str">
            <v>ASSISTANCE MO</v>
          </cell>
        </row>
        <row r="459">
          <cell r="E459" t="str">
            <v>CDCMC</v>
          </cell>
          <cell r="F459" t="str">
            <v>CDCP</v>
          </cell>
          <cell r="G459" t="str">
            <v>FMP</v>
          </cell>
          <cell r="H459" t="str">
            <v>FMP00</v>
          </cell>
          <cell r="I459" t="str">
            <v>CITI-ME</v>
          </cell>
          <cell r="J459" t="str">
            <v>EXPLOITATION</v>
          </cell>
          <cell r="L459" t="str">
            <v>EXPLOITATION</v>
          </cell>
        </row>
        <row r="460">
          <cell r="E460" t="str">
            <v>CDCMC</v>
          </cell>
          <cell r="F460" t="str">
            <v>CDCP</v>
          </cell>
          <cell r="G460" t="str">
            <v>FMP</v>
          </cell>
          <cell r="H460" t="str">
            <v>FMP00</v>
          </cell>
          <cell r="I460" t="str">
            <v>CITI-ME</v>
          </cell>
          <cell r="J460" t="str">
            <v>INFORMATIQUE DE PROXIMITE</v>
          </cell>
          <cell r="L460" t="str">
            <v>PROXIMITE</v>
          </cell>
        </row>
        <row r="461">
          <cell r="E461" t="str">
            <v>CDCMC</v>
          </cell>
          <cell r="F461" t="str">
            <v>CDCP</v>
          </cell>
          <cell r="G461" t="str">
            <v>FMP</v>
          </cell>
          <cell r="H461" t="str">
            <v>FMP00</v>
          </cell>
          <cell r="I461" t="str">
            <v>CITI-ME</v>
          </cell>
          <cell r="J461" t="str">
            <v>INFRASTRUCTURES APPLICATIVES</v>
          </cell>
          <cell r="L461" t="str">
            <v>EAI</v>
          </cell>
        </row>
        <row r="462">
          <cell r="E462" t="str">
            <v>CDCMC</v>
          </cell>
          <cell r="F462" t="str">
            <v>CDCP</v>
          </cell>
          <cell r="G462" t="str">
            <v>FMP</v>
          </cell>
          <cell r="H462" t="str">
            <v>FMP00</v>
          </cell>
          <cell r="I462" t="str">
            <v>CITI-ME</v>
          </cell>
          <cell r="J462" t="str">
            <v>MATERIEL</v>
          </cell>
          <cell r="L462" t="str">
            <v>AUTRES EQUIPEMENTS DEDIES</v>
          </cell>
        </row>
        <row r="463">
          <cell r="E463" t="str">
            <v>CDCMC</v>
          </cell>
          <cell r="F463" t="str">
            <v>CDCP</v>
          </cell>
          <cell r="G463" t="str">
            <v>FMP</v>
          </cell>
          <cell r="H463" t="str">
            <v>FMP00</v>
          </cell>
          <cell r="I463" t="str">
            <v>CITI-ME</v>
          </cell>
          <cell r="J463" t="str">
            <v>MATERIEL</v>
          </cell>
          <cell r="L463" t="str">
            <v>POSTE DE TRAVAIL</v>
          </cell>
        </row>
        <row r="464">
          <cell r="E464" t="str">
            <v>CDCMC</v>
          </cell>
          <cell r="F464" t="str">
            <v>CDCP</v>
          </cell>
          <cell r="G464" t="str">
            <v>FMP</v>
          </cell>
          <cell r="H464" t="str">
            <v>FMP00</v>
          </cell>
          <cell r="I464" t="str">
            <v>CITI-ME</v>
          </cell>
          <cell r="J464" t="str">
            <v>TRANSMISSIONS</v>
          </cell>
          <cell r="L464" t="str">
            <v>SYSTEMES ET RESEAUX</v>
          </cell>
        </row>
        <row r="465">
          <cell r="E465" t="str">
            <v>CDCMC</v>
          </cell>
          <cell r="F465" t="str">
            <v>CDCP</v>
          </cell>
          <cell r="G465" t="str">
            <v>FMP</v>
          </cell>
          <cell r="H465" t="str">
            <v>FMP00</v>
          </cell>
          <cell r="I465" t="str">
            <v>CITI-MF</v>
          </cell>
          <cell r="J465" t="str">
            <v>COORDINATION/ENCADREMENT</v>
          </cell>
          <cell r="L465" t="str">
            <v>COORDINATION</v>
          </cell>
        </row>
        <row r="466">
          <cell r="E466" t="str">
            <v>CDCMC</v>
          </cell>
          <cell r="F466" t="str">
            <v>CDCP</v>
          </cell>
          <cell r="G466" t="str">
            <v>FMP</v>
          </cell>
          <cell r="H466" t="str">
            <v>FMP00</v>
          </cell>
          <cell r="I466" t="str">
            <v>CITI-MF</v>
          </cell>
          <cell r="J466" t="str">
            <v>E BUSINESS</v>
          </cell>
          <cell r="L466" t="str">
            <v>BASES COMMERCIALES</v>
          </cell>
        </row>
        <row r="467">
          <cell r="E467" t="str">
            <v>CDCMC</v>
          </cell>
          <cell r="F467" t="str">
            <v>CDCP</v>
          </cell>
          <cell r="G467" t="str">
            <v>FMP</v>
          </cell>
          <cell r="H467" t="str">
            <v>FMP00</v>
          </cell>
          <cell r="I467" t="str">
            <v>CITI-MF</v>
          </cell>
          <cell r="J467" t="str">
            <v>EXPLOITATION</v>
          </cell>
          <cell r="L467" t="str">
            <v>DEMENAGEMENT</v>
          </cell>
        </row>
        <row r="468">
          <cell r="E468" t="str">
            <v>CDCMC</v>
          </cell>
          <cell r="F468" t="str">
            <v>CDCP</v>
          </cell>
          <cell r="G468" t="str">
            <v>FMP</v>
          </cell>
          <cell r="H468" t="str">
            <v>FMP00</v>
          </cell>
          <cell r="I468" t="str">
            <v>CITI-MF</v>
          </cell>
          <cell r="J468" t="str">
            <v>EXPLOITATION</v>
          </cell>
          <cell r="L468" t="str">
            <v>EXPLOITATION</v>
          </cell>
        </row>
        <row r="469">
          <cell r="E469" t="str">
            <v>CDCMC</v>
          </cell>
          <cell r="F469" t="str">
            <v>CDCP</v>
          </cell>
          <cell r="G469" t="str">
            <v>FMP</v>
          </cell>
          <cell r="H469" t="str">
            <v>FMP00</v>
          </cell>
          <cell r="I469" t="str">
            <v>CITI-MF</v>
          </cell>
          <cell r="J469" t="str">
            <v>INFRASTRUCTURE TECHNIQUE</v>
          </cell>
          <cell r="L469" t="str">
            <v>SYSTEMES ET RESEAUX</v>
          </cell>
        </row>
        <row r="470">
          <cell r="E470" t="str">
            <v>CDCMC</v>
          </cell>
          <cell r="F470" t="str">
            <v>CDCP</v>
          </cell>
          <cell r="G470" t="str">
            <v>FMP</v>
          </cell>
          <cell r="H470" t="str">
            <v>FMP00</v>
          </cell>
          <cell r="I470" t="str">
            <v>CITI-MF</v>
          </cell>
          <cell r="J470" t="str">
            <v>INTERNET/INTRANET</v>
          </cell>
          <cell r="L470" t="str">
            <v>INTERNET INTRANET</v>
          </cell>
        </row>
        <row r="471">
          <cell r="E471" t="str">
            <v>CDCMC</v>
          </cell>
          <cell r="F471" t="str">
            <v>CDCP</v>
          </cell>
          <cell r="G471" t="str">
            <v>FMP</v>
          </cell>
          <cell r="H471" t="str">
            <v>FMP00</v>
          </cell>
          <cell r="I471" t="str">
            <v>CITI-MF</v>
          </cell>
          <cell r="J471" t="str">
            <v>MATERIEL</v>
          </cell>
          <cell r="L471" t="str">
            <v>AUTRES EQUIPEMENTS DEDIES</v>
          </cell>
        </row>
        <row r="472">
          <cell r="E472" t="str">
            <v>CDCMC</v>
          </cell>
          <cell r="F472" t="str">
            <v>CDCP</v>
          </cell>
          <cell r="G472" t="str">
            <v>FMP</v>
          </cell>
          <cell r="H472" t="str">
            <v>FMP00</v>
          </cell>
          <cell r="I472" t="str">
            <v>CITI-MF</v>
          </cell>
          <cell r="J472" t="str">
            <v>MATERIEL</v>
          </cell>
          <cell r="L472" t="str">
            <v>POSTE DE TRAVAIL</v>
          </cell>
        </row>
        <row r="473">
          <cell r="E473" t="str">
            <v>CDCMC</v>
          </cell>
          <cell r="F473" t="str">
            <v>CDCP</v>
          </cell>
          <cell r="G473" t="str">
            <v>FMP</v>
          </cell>
          <cell r="H473" t="str">
            <v>FMP00</v>
          </cell>
          <cell r="I473" t="str">
            <v>CITI-MF</v>
          </cell>
          <cell r="J473" t="str">
            <v>PROJETS ICM</v>
          </cell>
          <cell r="L473" t="str">
            <v>REPORTING</v>
          </cell>
        </row>
        <row r="474">
          <cell r="E474" t="str">
            <v>CDCMC</v>
          </cell>
          <cell r="F474" t="str">
            <v>CDCP</v>
          </cell>
          <cell r="G474" t="str">
            <v>FMP</v>
          </cell>
          <cell r="H474" t="str">
            <v>FMP00</v>
          </cell>
          <cell r="I474" t="str">
            <v>CITI-MF</v>
          </cell>
          <cell r="J474" t="str">
            <v>PROJETS ICM</v>
          </cell>
          <cell r="L474" t="str">
            <v>SECURITE</v>
          </cell>
        </row>
        <row r="475">
          <cell r="E475" t="str">
            <v>CDCMC</v>
          </cell>
          <cell r="F475" t="str">
            <v>CDCP</v>
          </cell>
          <cell r="G475" t="str">
            <v>FMP</v>
          </cell>
          <cell r="H475" t="str">
            <v>FMP00</v>
          </cell>
          <cell r="I475" t="str">
            <v>CITI-MP1</v>
          </cell>
          <cell r="J475" t="str">
            <v>ALM / TRESORERIE</v>
          </cell>
          <cell r="L475" t="str">
            <v>GAP</v>
          </cell>
        </row>
        <row r="476">
          <cell r="E476" t="str">
            <v>CDCMC</v>
          </cell>
          <cell r="F476" t="str">
            <v>CDCP</v>
          </cell>
          <cell r="G476" t="str">
            <v>FMP</v>
          </cell>
          <cell r="H476" t="str">
            <v>FMP00</v>
          </cell>
          <cell r="I476" t="str">
            <v>CITI-MP1</v>
          </cell>
          <cell r="J476" t="str">
            <v>INFRASTRUCTURE TECHNIQUE</v>
          </cell>
          <cell r="L476" t="str">
            <v>BASES DE DONNEES</v>
          </cell>
        </row>
        <row r="477">
          <cell r="E477" t="str">
            <v>CDCMC</v>
          </cell>
          <cell r="F477" t="str">
            <v>CDCP</v>
          </cell>
          <cell r="G477" t="str">
            <v>FMP</v>
          </cell>
          <cell r="H477" t="str">
            <v>FMP00</v>
          </cell>
          <cell r="I477" t="str">
            <v>ICM</v>
          </cell>
          <cell r="J477" t="str">
            <v>MATERIEL</v>
          </cell>
          <cell r="L477" t="str">
            <v>AUTRES MATERIELS</v>
          </cell>
        </row>
        <row r="478">
          <cell r="E478" t="str">
            <v>CDCMC</v>
          </cell>
          <cell r="F478" t="str">
            <v>CDCP</v>
          </cell>
          <cell r="G478" t="str">
            <v>FMR</v>
          </cell>
          <cell r="H478" t="str">
            <v>FMR00</v>
          </cell>
          <cell r="I478" t="str">
            <v>CITI-DIR</v>
          </cell>
          <cell r="J478" t="str">
            <v>ACTIVITE CITI</v>
          </cell>
          <cell r="L478" t="str">
            <v>REPORTING</v>
          </cell>
        </row>
        <row r="479">
          <cell r="E479" t="str">
            <v>CDCMC</v>
          </cell>
          <cell r="F479" t="str">
            <v>CDCP</v>
          </cell>
          <cell r="G479" t="str">
            <v>FMR</v>
          </cell>
          <cell r="H479" t="str">
            <v>FMR00</v>
          </cell>
          <cell r="I479" t="str">
            <v>CITI-DIR</v>
          </cell>
          <cell r="J479" t="str">
            <v>ACTIVITE CITI</v>
          </cell>
          <cell r="L479" t="str">
            <v>SECURITE</v>
          </cell>
        </row>
        <row r="480">
          <cell r="E480" t="str">
            <v>CDCMC</v>
          </cell>
          <cell r="F480" t="str">
            <v>CDCP</v>
          </cell>
          <cell r="G480" t="str">
            <v>FMR</v>
          </cell>
          <cell r="H480" t="str">
            <v>FMR00</v>
          </cell>
          <cell r="I480" t="str">
            <v>CITI-DIR</v>
          </cell>
          <cell r="J480" t="str">
            <v>PROJETS ICM</v>
          </cell>
          <cell r="L480" t="str">
            <v>REPORTING</v>
          </cell>
        </row>
        <row r="481">
          <cell r="E481" t="str">
            <v>CDCMC</v>
          </cell>
          <cell r="F481" t="str">
            <v>CDCP</v>
          </cell>
          <cell r="G481" t="str">
            <v>FMR</v>
          </cell>
          <cell r="H481" t="str">
            <v>FMR00</v>
          </cell>
          <cell r="I481" t="str">
            <v>CITI-DIR</v>
          </cell>
          <cell r="J481" t="str">
            <v>PROJETS ICM</v>
          </cell>
          <cell r="L481" t="str">
            <v>SECURITE</v>
          </cell>
        </row>
        <row r="482">
          <cell r="E482" t="str">
            <v>CDCMC</v>
          </cell>
          <cell r="F482" t="str">
            <v>CDCP</v>
          </cell>
          <cell r="G482" t="str">
            <v>FMR</v>
          </cell>
          <cell r="H482" t="str">
            <v>FMR00</v>
          </cell>
          <cell r="I482" t="str">
            <v>CITI-ES1</v>
          </cell>
          <cell r="J482" t="str">
            <v>EXPLOITATION</v>
          </cell>
          <cell r="L482" t="str">
            <v>EXPLOITATION</v>
          </cell>
        </row>
        <row r="483">
          <cell r="E483" t="str">
            <v>CDCMC</v>
          </cell>
          <cell r="F483" t="str">
            <v>CDCP</v>
          </cell>
          <cell r="G483" t="str">
            <v>FMR</v>
          </cell>
          <cell r="H483" t="str">
            <v>FMR00</v>
          </cell>
          <cell r="I483" t="str">
            <v>CITI-FG1</v>
          </cell>
          <cell r="J483" t="str">
            <v>INFRASTRUCTURE TECHNIQUE</v>
          </cell>
          <cell r="L483" t="str">
            <v>SAUVEGARDE</v>
          </cell>
        </row>
        <row r="484">
          <cell r="E484" t="str">
            <v>CDCMC</v>
          </cell>
          <cell r="F484" t="str">
            <v>CDCP</v>
          </cell>
          <cell r="G484" t="str">
            <v>FMR</v>
          </cell>
          <cell r="H484" t="str">
            <v>FMR00</v>
          </cell>
          <cell r="I484" t="str">
            <v>CITI-FG1</v>
          </cell>
          <cell r="J484" t="str">
            <v>MATERIEL</v>
          </cell>
          <cell r="L484" t="str">
            <v>AUTRES EQUIPEMENTS DEDIES</v>
          </cell>
        </row>
        <row r="485">
          <cell r="E485" t="str">
            <v>CDCMC</v>
          </cell>
          <cell r="F485" t="str">
            <v>CDCP</v>
          </cell>
          <cell r="G485" t="str">
            <v>FMR</v>
          </cell>
          <cell r="H485" t="str">
            <v>FMR00</v>
          </cell>
          <cell r="I485" t="str">
            <v>CITI-FG1</v>
          </cell>
          <cell r="J485" t="str">
            <v>PROJETS ICM</v>
          </cell>
          <cell r="L485" t="str">
            <v>APPLICATIONS DIVERSES</v>
          </cell>
        </row>
        <row r="486">
          <cell r="E486" t="str">
            <v>CDCMC</v>
          </cell>
          <cell r="F486" t="str">
            <v>CDCP</v>
          </cell>
          <cell r="G486" t="str">
            <v>FMR</v>
          </cell>
          <cell r="H486" t="str">
            <v>FMR00</v>
          </cell>
          <cell r="I486" t="str">
            <v>CITI-FG1</v>
          </cell>
          <cell r="J486" t="str">
            <v>PROJETS ICM</v>
          </cell>
          <cell r="L486" t="str">
            <v>SECURITE</v>
          </cell>
        </row>
        <row r="487">
          <cell r="E487" t="str">
            <v>CDCMC</v>
          </cell>
          <cell r="F487" t="str">
            <v>CDCP</v>
          </cell>
          <cell r="G487" t="str">
            <v>FMR</v>
          </cell>
          <cell r="H487" t="str">
            <v>FMR00</v>
          </cell>
          <cell r="I487" t="str">
            <v>CITI-MF</v>
          </cell>
          <cell r="J487" t="str">
            <v>ACTIVITE F/O</v>
          </cell>
          <cell r="L487" t="str">
            <v>BASES COMMERCIALES</v>
          </cell>
        </row>
        <row r="488">
          <cell r="E488" t="str">
            <v>CDCMC</v>
          </cell>
          <cell r="F488" t="str">
            <v>CDCP</v>
          </cell>
          <cell r="G488" t="str">
            <v>FMR</v>
          </cell>
          <cell r="H488" t="str">
            <v>FMR00</v>
          </cell>
          <cell r="I488" t="str">
            <v>CITI-MF</v>
          </cell>
          <cell r="J488" t="str">
            <v>COORDINATION/ENCADREMENT</v>
          </cell>
          <cell r="L488" t="str">
            <v>COORDINATION</v>
          </cell>
        </row>
        <row r="489">
          <cell r="E489" t="str">
            <v>CDCMC</v>
          </cell>
          <cell r="F489" t="str">
            <v>CDCP</v>
          </cell>
          <cell r="G489" t="str">
            <v>FMR</v>
          </cell>
          <cell r="H489" t="str">
            <v>FMR00</v>
          </cell>
          <cell r="I489" t="str">
            <v>CITI-MF</v>
          </cell>
          <cell r="J489" t="str">
            <v>E BUSINESS</v>
          </cell>
          <cell r="L489" t="str">
            <v>BASES COMMERCIALES</v>
          </cell>
        </row>
        <row r="490">
          <cell r="E490" t="str">
            <v>CDCMC</v>
          </cell>
          <cell r="F490" t="str">
            <v>CDCP</v>
          </cell>
          <cell r="G490" t="str">
            <v>FMR</v>
          </cell>
          <cell r="H490" t="str">
            <v>FMR00</v>
          </cell>
          <cell r="I490" t="str">
            <v>CITI-MF</v>
          </cell>
          <cell r="J490" t="str">
            <v>EXPLOITATION</v>
          </cell>
          <cell r="L490" t="str">
            <v>DEMENAGEMENT</v>
          </cell>
        </row>
        <row r="491">
          <cell r="E491" t="str">
            <v>CDCMC</v>
          </cell>
          <cell r="F491" t="str">
            <v>CDCP</v>
          </cell>
          <cell r="G491" t="str">
            <v>FMR</v>
          </cell>
          <cell r="H491" t="str">
            <v>FMR00</v>
          </cell>
          <cell r="I491" t="str">
            <v>CITI-MF</v>
          </cell>
          <cell r="J491" t="str">
            <v>EXPLOITATION</v>
          </cell>
          <cell r="L491" t="str">
            <v>EXPLOITATION</v>
          </cell>
        </row>
        <row r="492">
          <cell r="E492" t="str">
            <v>CDCMC</v>
          </cell>
          <cell r="F492" t="str">
            <v>CDCP</v>
          </cell>
          <cell r="G492" t="str">
            <v>FMR</v>
          </cell>
          <cell r="H492" t="str">
            <v>FMR00</v>
          </cell>
          <cell r="I492" t="str">
            <v>CITI-MF</v>
          </cell>
          <cell r="J492" t="str">
            <v>INFRASTRUCTURE FLUX</v>
          </cell>
          <cell r="L492" t="str">
            <v>TIBCO</v>
          </cell>
        </row>
        <row r="493">
          <cell r="E493" t="str">
            <v>CDCMC</v>
          </cell>
          <cell r="F493" t="str">
            <v>CDCP</v>
          </cell>
          <cell r="G493" t="str">
            <v>FMR</v>
          </cell>
          <cell r="H493" t="str">
            <v>FMR00</v>
          </cell>
          <cell r="I493" t="str">
            <v>CITI-MF</v>
          </cell>
          <cell r="J493" t="str">
            <v>INFRASTRUCTURE TECHNIQUE</v>
          </cell>
          <cell r="L493" t="str">
            <v>SYSTEMES ET RESEAUX</v>
          </cell>
        </row>
        <row r="494">
          <cell r="E494" t="str">
            <v>CDCMC</v>
          </cell>
          <cell r="F494" t="str">
            <v>CDCP</v>
          </cell>
          <cell r="G494" t="str">
            <v>FMR</v>
          </cell>
          <cell r="H494" t="str">
            <v>FMR00</v>
          </cell>
          <cell r="I494" t="str">
            <v>CITI-MF</v>
          </cell>
          <cell r="J494" t="str">
            <v>INTERNET/INTRANET</v>
          </cell>
          <cell r="L494" t="str">
            <v>INTERNET INTRANET</v>
          </cell>
        </row>
        <row r="495">
          <cell r="E495" t="str">
            <v>CDCMC</v>
          </cell>
          <cell r="F495" t="str">
            <v>CDCP</v>
          </cell>
          <cell r="G495" t="str">
            <v>FMR</v>
          </cell>
          <cell r="H495" t="str">
            <v>FMR00</v>
          </cell>
          <cell r="I495" t="str">
            <v>CITI-MF</v>
          </cell>
          <cell r="J495" t="str">
            <v>MATERIEL</v>
          </cell>
          <cell r="L495" t="str">
            <v>POSTE DE TRAVAIL</v>
          </cell>
        </row>
        <row r="496">
          <cell r="E496" t="str">
            <v>CDCMC</v>
          </cell>
          <cell r="F496" t="str">
            <v>CDCP</v>
          </cell>
          <cell r="G496" t="str">
            <v>FMR</v>
          </cell>
          <cell r="H496" t="str">
            <v>FMR00</v>
          </cell>
          <cell r="I496" t="str">
            <v>CITI-MF</v>
          </cell>
          <cell r="J496" t="str">
            <v>PROJETS ICM</v>
          </cell>
          <cell r="L496" t="str">
            <v>REPORTING</v>
          </cell>
        </row>
        <row r="497">
          <cell r="E497" t="str">
            <v>CDCMC</v>
          </cell>
          <cell r="F497" t="str">
            <v>CDCP</v>
          </cell>
          <cell r="G497" t="str">
            <v>FMR</v>
          </cell>
          <cell r="H497" t="str">
            <v>FMR00</v>
          </cell>
          <cell r="I497" t="str">
            <v>CITI-MF</v>
          </cell>
          <cell r="J497" t="str">
            <v>PROJETS ICM</v>
          </cell>
          <cell r="L497" t="str">
            <v>SECURITE</v>
          </cell>
        </row>
        <row r="498">
          <cell r="E498" t="str">
            <v>CDCMC</v>
          </cell>
          <cell r="F498" t="str">
            <v>CDCP</v>
          </cell>
          <cell r="G498" t="str">
            <v>FMR</v>
          </cell>
          <cell r="H498" t="str">
            <v>FMR00</v>
          </cell>
          <cell r="I498" t="str">
            <v>CITI-MF</v>
          </cell>
          <cell r="J498" t="str">
            <v>SUPPORTS F/O</v>
          </cell>
          <cell r="L498" t="str">
            <v>FLOOR</v>
          </cell>
        </row>
        <row r="499">
          <cell r="E499" t="str">
            <v>CDCMC</v>
          </cell>
          <cell r="F499" t="str">
            <v>CDCP</v>
          </cell>
          <cell r="G499" t="str">
            <v>FMR</v>
          </cell>
          <cell r="H499" t="str">
            <v>FMR00</v>
          </cell>
          <cell r="I499" t="str">
            <v>CITI-MP1</v>
          </cell>
          <cell r="J499" t="str">
            <v>INFRASTRUCTURE TECHNIQUE</v>
          </cell>
          <cell r="L499" t="str">
            <v>BASES DE DONNEES</v>
          </cell>
        </row>
        <row r="500">
          <cell r="E500" t="str">
            <v>CDCMC</v>
          </cell>
          <cell r="F500" t="str">
            <v>CDCP</v>
          </cell>
          <cell r="G500" t="str">
            <v>FMR</v>
          </cell>
          <cell r="H500" t="str">
            <v>FMR00</v>
          </cell>
          <cell r="I500" t="str">
            <v>CITI-MP1</v>
          </cell>
          <cell r="J500" t="str">
            <v>MATERIEL</v>
          </cell>
          <cell r="L500" t="str">
            <v>POSTE DE TRAVAIL</v>
          </cell>
        </row>
        <row r="501">
          <cell r="E501" t="str">
            <v>CDCMC</v>
          </cell>
          <cell r="F501" t="str">
            <v>CDCP</v>
          </cell>
          <cell r="G501" t="str">
            <v>FMR</v>
          </cell>
          <cell r="H501" t="str">
            <v>FMR00</v>
          </cell>
          <cell r="I501" t="str">
            <v>CITI-MP1</v>
          </cell>
          <cell r="J501" t="str">
            <v>RECHERCHE</v>
          </cell>
          <cell r="L501" t="str">
            <v>BASES DE DONNEES</v>
          </cell>
        </row>
        <row r="502">
          <cell r="E502" t="str">
            <v>CDCMC</v>
          </cell>
          <cell r="F502" t="str">
            <v>CDCP</v>
          </cell>
          <cell r="G502" t="str">
            <v>FMR</v>
          </cell>
          <cell r="H502" t="str">
            <v>FMR00</v>
          </cell>
          <cell r="I502" t="str">
            <v>CITI-MP1</v>
          </cell>
          <cell r="J502" t="str">
            <v>TRANSMISSIONS</v>
          </cell>
          <cell r="L502" t="str">
            <v>SYSTEMES ET RESEAUX</v>
          </cell>
        </row>
        <row r="503">
          <cell r="E503" t="str">
            <v>CDCMC</v>
          </cell>
          <cell r="F503" t="str">
            <v>CDCP</v>
          </cell>
          <cell r="G503" t="str">
            <v>FMR</v>
          </cell>
          <cell r="H503" t="str">
            <v>FMR00</v>
          </cell>
          <cell r="I503" t="str">
            <v>ICM</v>
          </cell>
          <cell r="J503" t="str">
            <v>MATERIEL</v>
          </cell>
          <cell r="L503" t="str">
            <v>AUTRES MATERIELS</v>
          </cell>
        </row>
        <row r="504">
          <cell r="E504" t="str">
            <v>CDCMC</v>
          </cell>
          <cell r="F504" t="str">
            <v>CDCP</v>
          </cell>
          <cell r="G504" t="str">
            <v>FMSG</v>
          </cell>
          <cell r="H504" t="str">
            <v>FMSG0</v>
          </cell>
          <cell r="I504" t="str">
            <v>CITI-DIR</v>
          </cell>
          <cell r="J504" t="str">
            <v>ACTIVITE CITI</v>
          </cell>
          <cell r="L504" t="str">
            <v>REPORTING</v>
          </cell>
        </row>
        <row r="505">
          <cell r="E505" t="str">
            <v>CDCMC</v>
          </cell>
          <cell r="F505" t="str">
            <v>CDCP</v>
          </cell>
          <cell r="G505" t="str">
            <v>FMSG</v>
          </cell>
          <cell r="H505" t="str">
            <v>FMSG0</v>
          </cell>
          <cell r="I505" t="str">
            <v>CITI-DIR</v>
          </cell>
          <cell r="J505" t="str">
            <v>ACTIVITE CITI</v>
          </cell>
          <cell r="L505" t="str">
            <v>SECURITE</v>
          </cell>
        </row>
        <row r="506">
          <cell r="E506" t="str">
            <v>CDCMC</v>
          </cell>
          <cell r="F506" t="str">
            <v>CDCP</v>
          </cell>
          <cell r="G506" t="str">
            <v>FMSG</v>
          </cell>
          <cell r="H506" t="str">
            <v>FMSG0</v>
          </cell>
          <cell r="I506" t="str">
            <v>CITI-DIR</v>
          </cell>
          <cell r="J506" t="str">
            <v>PROJETS ICM</v>
          </cell>
          <cell r="L506" t="str">
            <v>REPORTING</v>
          </cell>
        </row>
        <row r="507">
          <cell r="E507" t="str">
            <v>CDCMC</v>
          </cell>
          <cell r="F507" t="str">
            <v>CDCP</v>
          </cell>
          <cell r="G507" t="str">
            <v>FMSG</v>
          </cell>
          <cell r="H507" t="str">
            <v>FMSG0</v>
          </cell>
          <cell r="I507" t="str">
            <v>CITI-DIR</v>
          </cell>
          <cell r="J507" t="str">
            <v>PROJETS ICM</v>
          </cell>
          <cell r="L507" t="str">
            <v>SECURITE</v>
          </cell>
        </row>
        <row r="508">
          <cell r="E508" t="str">
            <v>CDCMC</v>
          </cell>
          <cell r="F508" t="str">
            <v>CDCP</v>
          </cell>
          <cell r="G508" t="str">
            <v>FMSG</v>
          </cell>
          <cell r="H508" t="str">
            <v>FMSG0</v>
          </cell>
          <cell r="I508" t="str">
            <v>CITI-ES1</v>
          </cell>
          <cell r="J508" t="str">
            <v>EXPLOITATION</v>
          </cell>
          <cell r="L508" t="str">
            <v>EXPLOITATION</v>
          </cell>
        </row>
        <row r="509">
          <cell r="E509" t="str">
            <v>CDCMC</v>
          </cell>
          <cell r="F509" t="str">
            <v>CDCP</v>
          </cell>
          <cell r="G509" t="str">
            <v>FMSG</v>
          </cell>
          <cell r="H509" t="str">
            <v>FMSG0</v>
          </cell>
          <cell r="I509" t="str">
            <v>CITI-FG1</v>
          </cell>
          <cell r="J509" t="str">
            <v>INFRASTRUCTURE TECHNIQUE</v>
          </cell>
          <cell r="L509" t="str">
            <v>SAUVEGARDE</v>
          </cell>
        </row>
        <row r="510">
          <cell r="E510" t="str">
            <v>CDCMC</v>
          </cell>
          <cell r="F510" t="str">
            <v>CDCP</v>
          </cell>
          <cell r="G510" t="str">
            <v>FMSG</v>
          </cell>
          <cell r="H510" t="str">
            <v>FMSG0</v>
          </cell>
          <cell r="I510" t="str">
            <v>CITI-FG1</v>
          </cell>
          <cell r="J510" t="str">
            <v>MATERIEL</v>
          </cell>
          <cell r="L510" t="str">
            <v>AUTRES EQUIPEMENTS DEDIES</v>
          </cell>
        </row>
        <row r="511">
          <cell r="E511" t="str">
            <v>CDCMC</v>
          </cell>
          <cell r="F511" t="str">
            <v>CDCP</v>
          </cell>
          <cell r="G511" t="str">
            <v>FMSG</v>
          </cell>
          <cell r="H511" t="str">
            <v>FMSG0</v>
          </cell>
          <cell r="I511" t="str">
            <v>CITI-FG1</v>
          </cell>
          <cell r="J511" t="str">
            <v>MATERIEL</v>
          </cell>
          <cell r="L511" t="str">
            <v>POSTE DE TRAVAIL</v>
          </cell>
        </row>
        <row r="512">
          <cell r="E512" t="str">
            <v>CDCMC</v>
          </cell>
          <cell r="F512" t="str">
            <v>CDCP</v>
          </cell>
          <cell r="G512" t="str">
            <v>FMSG</v>
          </cell>
          <cell r="H512" t="str">
            <v>FMSG0</v>
          </cell>
          <cell r="I512" t="str">
            <v>CITI-FG1</v>
          </cell>
          <cell r="J512" t="str">
            <v>PROJETS ICM</v>
          </cell>
          <cell r="L512" t="str">
            <v>APPLICATIONS DIVERSES</v>
          </cell>
        </row>
        <row r="513">
          <cell r="E513" t="str">
            <v>CDCMC</v>
          </cell>
          <cell r="F513" t="str">
            <v>CDCP</v>
          </cell>
          <cell r="G513" t="str">
            <v>FMSG</v>
          </cell>
          <cell r="H513" t="str">
            <v>FMSG0</v>
          </cell>
          <cell r="I513" t="str">
            <v>CITI-FG1</v>
          </cell>
          <cell r="J513" t="str">
            <v>PROJETS ICM</v>
          </cell>
          <cell r="L513" t="str">
            <v>SECURITE</v>
          </cell>
        </row>
        <row r="514">
          <cell r="E514" t="str">
            <v>CDCMC</v>
          </cell>
          <cell r="F514" t="str">
            <v>CDCP</v>
          </cell>
          <cell r="G514" t="str">
            <v>FMSG</v>
          </cell>
          <cell r="H514" t="str">
            <v>FMSG0</v>
          </cell>
          <cell r="I514" t="str">
            <v>CITI-MF</v>
          </cell>
          <cell r="J514" t="str">
            <v>COORDINATION/ENCADREMENT</v>
          </cell>
          <cell r="L514" t="str">
            <v>COORDINATION</v>
          </cell>
        </row>
        <row r="515">
          <cell r="E515" t="str">
            <v>CDCMC</v>
          </cell>
          <cell r="F515" t="str">
            <v>CDCP</v>
          </cell>
          <cell r="G515" t="str">
            <v>FMSG</v>
          </cell>
          <cell r="H515" t="str">
            <v>FMSG0</v>
          </cell>
          <cell r="I515" t="str">
            <v>CITI-MF</v>
          </cell>
          <cell r="J515" t="str">
            <v>E BUSINESS</v>
          </cell>
          <cell r="L515" t="str">
            <v>BASES COMMERCIALES</v>
          </cell>
        </row>
        <row r="516">
          <cell r="E516" t="str">
            <v>CDCMC</v>
          </cell>
          <cell r="F516" t="str">
            <v>CDCP</v>
          </cell>
          <cell r="G516" t="str">
            <v>FMSG</v>
          </cell>
          <cell r="H516" t="str">
            <v>FMSG0</v>
          </cell>
          <cell r="I516" t="str">
            <v>CITI-MF</v>
          </cell>
          <cell r="J516" t="str">
            <v>EXPLOITATION</v>
          </cell>
          <cell r="L516" t="str">
            <v>DEMENAGEMENT</v>
          </cell>
        </row>
        <row r="517">
          <cell r="E517" t="str">
            <v>CDCMC</v>
          </cell>
          <cell r="F517" t="str">
            <v>CDCP</v>
          </cell>
          <cell r="G517" t="str">
            <v>FMSG</v>
          </cell>
          <cell r="H517" t="str">
            <v>FMSG0</v>
          </cell>
          <cell r="I517" t="str">
            <v>CITI-MF</v>
          </cell>
          <cell r="J517" t="str">
            <v>EXPLOITATION</v>
          </cell>
          <cell r="L517" t="str">
            <v>EXPLOITATION</v>
          </cell>
        </row>
        <row r="518">
          <cell r="E518" t="str">
            <v>CDCMC</v>
          </cell>
          <cell r="F518" t="str">
            <v>CDCP</v>
          </cell>
          <cell r="G518" t="str">
            <v>FMSG</v>
          </cell>
          <cell r="H518" t="str">
            <v>FMSG0</v>
          </cell>
          <cell r="I518" t="str">
            <v>CITI-MF</v>
          </cell>
          <cell r="J518" t="str">
            <v>INFRASTRUCTURE TECHNIQUE</v>
          </cell>
          <cell r="L518" t="str">
            <v>SYSTEMES ET RESEAUX</v>
          </cell>
        </row>
        <row r="519">
          <cell r="E519" t="str">
            <v>CDCMC</v>
          </cell>
          <cell r="F519" t="str">
            <v>CDCP</v>
          </cell>
          <cell r="G519" t="str">
            <v>FMSG</v>
          </cell>
          <cell r="H519" t="str">
            <v>FMSG0</v>
          </cell>
          <cell r="I519" t="str">
            <v>CITI-MF</v>
          </cell>
          <cell r="J519" t="str">
            <v>INTERNET/INTRANET</v>
          </cell>
          <cell r="L519" t="str">
            <v>INTERNET INTRANET</v>
          </cell>
        </row>
        <row r="520">
          <cell r="E520" t="str">
            <v>CDCMC</v>
          </cell>
          <cell r="F520" t="str">
            <v>CDCP</v>
          </cell>
          <cell r="G520" t="str">
            <v>FMSG</v>
          </cell>
          <cell r="H520" t="str">
            <v>FMSG0</v>
          </cell>
          <cell r="I520" t="str">
            <v>CITI-MF</v>
          </cell>
          <cell r="J520" t="str">
            <v>MATERIEL</v>
          </cell>
          <cell r="L520" t="str">
            <v>POSTE DE TRAVAIL</v>
          </cell>
        </row>
        <row r="521">
          <cell r="E521" t="str">
            <v>CDCMC</v>
          </cell>
          <cell r="F521" t="str">
            <v>CDCP</v>
          </cell>
          <cell r="G521" t="str">
            <v>FMSG</v>
          </cell>
          <cell r="H521" t="str">
            <v>FMSG0</v>
          </cell>
          <cell r="I521" t="str">
            <v>CITI-MF</v>
          </cell>
          <cell r="J521" t="str">
            <v>PROJETS ICM</v>
          </cell>
          <cell r="L521" t="str">
            <v>REPORTING</v>
          </cell>
        </row>
        <row r="522">
          <cell r="E522" t="str">
            <v>CDCMC</v>
          </cell>
          <cell r="F522" t="str">
            <v>CDCP</v>
          </cell>
          <cell r="G522" t="str">
            <v>FMSG</v>
          </cell>
          <cell r="H522" t="str">
            <v>FMSG0</v>
          </cell>
          <cell r="I522" t="str">
            <v>CITI-MF</v>
          </cell>
          <cell r="J522" t="str">
            <v>PROJETS ICM</v>
          </cell>
          <cell r="L522" t="str">
            <v>SECURITE</v>
          </cell>
        </row>
        <row r="523">
          <cell r="E523" t="str">
            <v>CDCMC</v>
          </cell>
          <cell r="F523" t="str">
            <v>CDCP</v>
          </cell>
          <cell r="G523" t="str">
            <v>FMSG</v>
          </cell>
          <cell r="H523" t="str">
            <v>FMSG0</v>
          </cell>
          <cell r="I523" t="str">
            <v>CITI-MF</v>
          </cell>
          <cell r="J523" t="str">
            <v>TRANSMISSIONS</v>
          </cell>
          <cell r="L523" t="str">
            <v>SYSTEMES ET RESEAUX</v>
          </cell>
        </row>
        <row r="524">
          <cell r="E524" t="str">
            <v>CDCMC</v>
          </cell>
          <cell r="F524" t="str">
            <v>CDCP</v>
          </cell>
          <cell r="G524" t="str">
            <v>FMSG</v>
          </cell>
          <cell r="H524" t="str">
            <v>FMSG0</v>
          </cell>
          <cell r="I524" t="str">
            <v>CITI-MP1</v>
          </cell>
          <cell r="J524" t="str">
            <v>COORDINATION/ENCADREMENT</v>
          </cell>
          <cell r="L524" t="str">
            <v>COORDINATION</v>
          </cell>
        </row>
        <row r="525">
          <cell r="E525" t="str">
            <v>CDCMC</v>
          </cell>
          <cell r="F525" t="str">
            <v>CDCP</v>
          </cell>
          <cell r="G525" t="str">
            <v>FMSG</v>
          </cell>
          <cell r="H525" t="str">
            <v>FMSG0</v>
          </cell>
          <cell r="I525" t="str">
            <v>CITI-MP1</v>
          </cell>
          <cell r="J525" t="str">
            <v>INFRASTRUCTURE TECHNIQUE</v>
          </cell>
          <cell r="L525" t="str">
            <v>BASES DE DONNEES</v>
          </cell>
        </row>
        <row r="526">
          <cell r="E526" t="str">
            <v>CDCMC</v>
          </cell>
          <cell r="F526" t="str">
            <v>CDCP</v>
          </cell>
          <cell r="G526" t="str">
            <v>FMSG</v>
          </cell>
          <cell r="H526" t="str">
            <v>FMSG0</v>
          </cell>
          <cell r="I526" t="str">
            <v>ICM</v>
          </cell>
          <cell r="J526" t="str">
            <v>MATERIEL</v>
          </cell>
          <cell r="L526" t="str">
            <v>AUTRES MATERIELS</v>
          </cell>
        </row>
        <row r="527">
          <cell r="E527" t="str">
            <v>CDCMC</v>
          </cell>
          <cell r="F527" t="str">
            <v>CDCP</v>
          </cell>
          <cell r="G527" t="str">
            <v>FMSG</v>
          </cell>
          <cell r="H527" t="str">
            <v>FMSG1</v>
          </cell>
          <cell r="I527" t="str">
            <v>CITI-DIR</v>
          </cell>
          <cell r="J527" t="str">
            <v>ACTIVITE CITI</v>
          </cell>
          <cell r="L527" t="str">
            <v>REPORTING</v>
          </cell>
        </row>
        <row r="528">
          <cell r="E528" t="str">
            <v>CDCMC</v>
          </cell>
          <cell r="F528" t="str">
            <v>CDCP</v>
          </cell>
          <cell r="G528" t="str">
            <v>FMSG</v>
          </cell>
          <cell r="H528" t="str">
            <v>FMSG1</v>
          </cell>
          <cell r="I528" t="str">
            <v>CITI-DIR</v>
          </cell>
          <cell r="J528" t="str">
            <v>ACTIVITE CITI</v>
          </cell>
          <cell r="L528" t="str">
            <v>SECURITE</v>
          </cell>
        </row>
        <row r="529">
          <cell r="E529" t="str">
            <v>CDCMC</v>
          </cell>
          <cell r="F529" t="str">
            <v>CDCP</v>
          </cell>
          <cell r="G529" t="str">
            <v>FMSG</v>
          </cell>
          <cell r="H529" t="str">
            <v>FMSG1</v>
          </cell>
          <cell r="I529" t="str">
            <v>CITI-DIR</v>
          </cell>
          <cell r="J529" t="str">
            <v>PROJETS ICM</v>
          </cell>
          <cell r="L529" t="str">
            <v>REPORTING</v>
          </cell>
        </row>
        <row r="530">
          <cell r="E530" t="str">
            <v>CDCMC</v>
          </cell>
          <cell r="F530" t="str">
            <v>CDCP</v>
          </cell>
          <cell r="G530" t="str">
            <v>FMSG</v>
          </cell>
          <cell r="H530" t="str">
            <v>FMSG1</v>
          </cell>
          <cell r="I530" t="str">
            <v>CITI-DIR</v>
          </cell>
          <cell r="J530" t="str">
            <v>PROJETS ICM</v>
          </cell>
          <cell r="L530" t="str">
            <v>SECURITE</v>
          </cell>
        </row>
        <row r="531">
          <cell r="E531" t="str">
            <v>CDCMC</v>
          </cell>
          <cell r="F531" t="str">
            <v>CDCP</v>
          </cell>
          <cell r="G531" t="str">
            <v>FMSG</v>
          </cell>
          <cell r="H531" t="str">
            <v>FMSG1</v>
          </cell>
          <cell r="I531" t="str">
            <v>CITI-ES1</v>
          </cell>
          <cell r="J531" t="str">
            <v>EXPLOITATION</v>
          </cell>
          <cell r="L531" t="str">
            <v>EXPLOITATION</v>
          </cell>
        </row>
        <row r="532">
          <cell r="E532" t="str">
            <v>CDCMC</v>
          </cell>
          <cell r="F532" t="str">
            <v>CDCP</v>
          </cell>
          <cell r="G532" t="str">
            <v>FMSG</v>
          </cell>
          <cell r="H532" t="str">
            <v>FMSG1</v>
          </cell>
          <cell r="I532" t="str">
            <v>CITI-FG1</v>
          </cell>
          <cell r="J532" t="str">
            <v>INFRASTRUCTURE TECHNIQUE</v>
          </cell>
          <cell r="L532" t="str">
            <v>SAUVEGARDE</v>
          </cell>
        </row>
        <row r="533">
          <cell r="E533" t="str">
            <v>CDCMC</v>
          </cell>
          <cell r="F533" t="str">
            <v>CDCP</v>
          </cell>
          <cell r="G533" t="str">
            <v>FMSG</v>
          </cell>
          <cell r="H533" t="str">
            <v>FMSG1</v>
          </cell>
          <cell r="I533" t="str">
            <v>CITI-FG1</v>
          </cell>
          <cell r="J533" t="str">
            <v>MATERIEL</v>
          </cell>
          <cell r="L533" t="str">
            <v>AUTRES EQUIPEMENTS DEDIES</v>
          </cell>
        </row>
        <row r="534">
          <cell r="E534" t="str">
            <v>CDCMC</v>
          </cell>
          <cell r="F534" t="str">
            <v>CDCP</v>
          </cell>
          <cell r="G534" t="str">
            <v>FMSG</v>
          </cell>
          <cell r="H534" t="str">
            <v>FMSG1</v>
          </cell>
          <cell r="I534" t="str">
            <v>CITI-FG1</v>
          </cell>
          <cell r="J534" t="str">
            <v>MATERIEL</v>
          </cell>
          <cell r="L534" t="str">
            <v>POSTE DE TRAVAIL</v>
          </cell>
        </row>
        <row r="535">
          <cell r="E535" t="str">
            <v>CDCMC</v>
          </cell>
          <cell r="F535" t="str">
            <v>CDCP</v>
          </cell>
          <cell r="G535" t="str">
            <v>FMSG</v>
          </cell>
          <cell r="H535" t="str">
            <v>FMSG1</v>
          </cell>
          <cell r="I535" t="str">
            <v>CITI-FG1</v>
          </cell>
          <cell r="J535" t="str">
            <v>PROJETS ICM</v>
          </cell>
          <cell r="L535" t="str">
            <v>APPLICATIONS DIVERSES</v>
          </cell>
        </row>
        <row r="536">
          <cell r="E536" t="str">
            <v>CDCMC</v>
          </cell>
          <cell r="F536" t="str">
            <v>CDCP</v>
          </cell>
          <cell r="G536" t="str">
            <v>FMSG</v>
          </cell>
          <cell r="H536" t="str">
            <v>FMSG1</v>
          </cell>
          <cell r="I536" t="str">
            <v>CITI-FG1</v>
          </cell>
          <cell r="J536" t="str">
            <v>PROJETS ICM</v>
          </cell>
          <cell r="L536" t="str">
            <v>SECURITE</v>
          </cell>
        </row>
        <row r="537">
          <cell r="E537" t="str">
            <v>CDCMC</v>
          </cell>
          <cell r="F537" t="str">
            <v>CDCP</v>
          </cell>
          <cell r="G537" t="str">
            <v>FMSG</v>
          </cell>
          <cell r="H537" t="str">
            <v>FMSG1</v>
          </cell>
          <cell r="I537" t="str">
            <v>CITI-MF</v>
          </cell>
          <cell r="J537" t="str">
            <v>ACTIVITE F/O</v>
          </cell>
          <cell r="L537" t="str">
            <v>BASES COMMERCIALES</v>
          </cell>
        </row>
        <row r="538">
          <cell r="E538" t="str">
            <v>CDCMC</v>
          </cell>
          <cell r="F538" t="str">
            <v>CDCP</v>
          </cell>
          <cell r="G538" t="str">
            <v>FMSG</v>
          </cell>
          <cell r="H538" t="str">
            <v>FMSG1</v>
          </cell>
          <cell r="I538" t="str">
            <v>CITI-MF</v>
          </cell>
          <cell r="J538" t="str">
            <v>COORDINATION/ENCADREMENT</v>
          </cell>
          <cell r="L538" t="str">
            <v>COORDINATION</v>
          </cell>
        </row>
        <row r="539">
          <cell r="E539" t="str">
            <v>CDCMC</v>
          </cell>
          <cell r="F539" t="str">
            <v>CDCP</v>
          </cell>
          <cell r="G539" t="str">
            <v>FMSG</v>
          </cell>
          <cell r="H539" t="str">
            <v>FMSG1</v>
          </cell>
          <cell r="I539" t="str">
            <v>CITI-MF</v>
          </cell>
          <cell r="J539" t="str">
            <v>E BUSINESS</v>
          </cell>
          <cell r="L539" t="str">
            <v>BASES COMMERCIALES</v>
          </cell>
        </row>
        <row r="540">
          <cell r="E540" t="str">
            <v>CDCMC</v>
          </cell>
          <cell r="F540" t="str">
            <v>CDCP</v>
          </cell>
          <cell r="G540" t="str">
            <v>FMSG</v>
          </cell>
          <cell r="H540" t="str">
            <v>FMSG1</v>
          </cell>
          <cell r="I540" t="str">
            <v>CITI-MF</v>
          </cell>
          <cell r="J540" t="str">
            <v>EXPLOITATION</v>
          </cell>
          <cell r="L540" t="str">
            <v>DEMENAGEMENT</v>
          </cell>
        </row>
        <row r="541">
          <cell r="E541" t="str">
            <v>CDCMC</v>
          </cell>
          <cell r="F541" t="str">
            <v>CDCP</v>
          </cell>
          <cell r="G541" t="str">
            <v>FMSG</v>
          </cell>
          <cell r="H541" t="str">
            <v>FMSG1</v>
          </cell>
          <cell r="I541" t="str">
            <v>CITI-MF</v>
          </cell>
          <cell r="J541" t="str">
            <v>EXPLOITATION</v>
          </cell>
          <cell r="L541" t="str">
            <v>EXPLOITATION</v>
          </cell>
        </row>
        <row r="542">
          <cell r="E542" t="str">
            <v>CDCMC</v>
          </cell>
          <cell r="F542" t="str">
            <v>CDCP</v>
          </cell>
          <cell r="G542" t="str">
            <v>FMSG</v>
          </cell>
          <cell r="H542" t="str">
            <v>FMSG1</v>
          </cell>
          <cell r="I542" t="str">
            <v>CITI-MF</v>
          </cell>
          <cell r="J542" t="str">
            <v>INFRASTRUCTURE TECHNIQUE</v>
          </cell>
          <cell r="L542" t="str">
            <v>SYSTEMES ET RESEAUX</v>
          </cell>
        </row>
        <row r="543">
          <cell r="E543" t="str">
            <v>CDCMC</v>
          </cell>
          <cell r="F543" t="str">
            <v>CDCP</v>
          </cell>
          <cell r="G543" t="str">
            <v>FMSG</v>
          </cell>
          <cell r="H543" t="str">
            <v>FMSG1</v>
          </cell>
          <cell r="I543" t="str">
            <v>CITI-MF</v>
          </cell>
          <cell r="J543" t="str">
            <v>INTERNET/INTRANET</v>
          </cell>
          <cell r="L543" t="str">
            <v>INTERNET INTRANET</v>
          </cell>
        </row>
        <row r="544">
          <cell r="E544" t="str">
            <v>CDCMC</v>
          </cell>
          <cell r="F544" t="str">
            <v>CDCP</v>
          </cell>
          <cell r="G544" t="str">
            <v>FMSG</v>
          </cell>
          <cell r="H544" t="str">
            <v>FMSG1</v>
          </cell>
          <cell r="I544" t="str">
            <v>CITI-MF</v>
          </cell>
          <cell r="J544" t="str">
            <v>MATERIEL</v>
          </cell>
          <cell r="L544" t="str">
            <v>POSTE DE TRAVAIL</v>
          </cell>
        </row>
        <row r="545">
          <cell r="E545" t="str">
            <v>CDCMC</v>
          </cell>
          <cell r="F545" t="str">
            <v>CDCP</v>
          </cell>
          <cell r="G545" t="str">
            <v>FMSG</v>
          </cell>
          <cell r="H545" t="str">
            <v>FMSG1</v>
          </cell>
          <cell r="I545" t="str">
            <v>CITI-MF</v>
          </cell>
          <cell r="J545" t="str">
            <v>PROJETS ICM</v>
          </cell>
          <cell r="L545" t="str">
            <v>REPORTING</v>
          </cell>
        </row>
        <row r="546">
          <cell r="E546" t="str">
            <v>CDCMC</v>
          </cell>
          <cell r="F546" t="str">
            <v>CDCP</v>
          </cell>
          <cell r="G546" t="str">
            <v>FMSG</v>
          </cell>
          <cell r="H546" t="str">
            <v>FMSG1</v>
          </cell>
          <cell r="I546" t="str">
            <v>CITI-MF</v>
          </cell>
          <cell r="J546" t="str">
            <v>PROJETS ICM</v>
          </cell>
          <cell r="L546" t="str">
            <v>SECURITE</v>
          </cell>
        </row>
        <row r="547">
          <cell r="E547" t="str">
            <v>CDCMC</v>
          </cell>
          <cell r="F547" t="str">
            <v>CDCP</v>
          </cell>
          <cell r="G547" t="str">
            <v>FMSG</v>
          </cell>
          <cell r="H547" t="str">
            <v>FMSG1</v>
          </cell>
          <cell r="I547" t="str">
            <v>CITI-MF</v>
          </cell>
          <cell r="J547" t="str">
            <v>TRANSMISSIONS</v>
          </cell>
          <cell r="L547" t="str">
            <v>SYSTEMES ET RESEAUX</v>
          </cell>
        </row>
        <row r="548">
          <cell r="E548" t="str">
            <v>CDCMC</v>
          </cell>
          <cell r="F548" t="str">
            <v>CDCP</v>
          </cell>
          <cell r="G548" t="str">
            <v>FMSG</v>
          </cell>
          <cell r="H548" t="str">
            <v>FMSG1</v>
          </cell>
          <cell r="I548" t="str">
            <v>CITI-MP1</v>
          </cell>
          <cell r="J548" t="str">
            <v>COORDINATION/ENCADREMENT</v>
          </cell>
          <cell r="L548" t="str">
            <v>COORDINATION</v>
          </cell>
        </row>
        <row r="549">
          <cell r="E549" t="str">
            <v>CDCMC</v>
          </cell>
          <cell r="F549" t="str">
            <v>CDCP</v>
          </cell>
          <cell r="G549" t="str">
            <v>FMSG</v>
          </cell>
          <cell r="H549" t="str">
            <v>FMSG1</v>
          </cell>
          <cell r="I549" t="str">
            <v>CITI-MP1</v>
          </cell>
          <cell r="J549" t="str">
            <v>INFRASTRUCTURE TECHNIQUE</v>
          </cell>
          <cell r="L549" t="str">
            <v>BASES DE DONNEES</v>
          </cell>
        </row>
        <row r="550">
          <cell r="E550" t="str">
            <v>CDCMC</v>
          </cell>
          <cell r="F550" t="str">
            <v>CDCP</v>
          </cell>
          <cell r="G550" t="str">
            <v>FMSG</v>
          </cell>
          <cell r="H550" t="str">
            <v>FMSG1</v>
          </cell>
          <cell r="I550" t="str">
            <v>ICM</v>
          </cell>
          <cell r="J550" t="str">
            <v>MATERIEL</v>
          </cell>
          <cell r="L550" t="str">
            <v>AUTRES MATERIELS</v>
          </cell>
        </row>
        <row r="551">
          <cell r="E551" t="str">
            <v>CDCMC</v>
          </cell>
          <cell r="F551" t="str">
            <v>CDCP</v>
          </cell>
          <cell r="G551" t="str">
            <v>FMSG</v>
          </cell>
          <cell r="H551" t="str">
            <v>FMSG2</v>
          </cell>
          <cell r="I551" t="str">
            <v>CITI-DIR</v>
          </cell>
          <cell r="J551" t="str">
            <v>ACTIVITE CITI</v>
          </cell>
          <cell r="L551" t="str">
            <v>REPORTING</v>
          </cell>
        </row>
        <row r="552">
          <cell r="E552" t="str">
            <v>CDCMC</v>
          </cell>
          <cell r="F552" t="str">
            <v>CDCP</v>
          </cell>
          <cell r="G552" t="str">
            <v>FMSG</v>
          </cell>
          <cell r="H552" t="str">
            <v>FMSG2</v>
          </cell>
          <cell r="I552" t="str">
            <v>CITI-DIR</v>
          </cell>
          <cell r="J552" t="str">
            <v>ACTIVITE CITI</v>
          </cell>
          <cell r="L552" t="str">
            <v>SECURITE</v>
          </cell>
        </row>
        <row r="553">
          <cell r="E553" t="str">
            <v>CDCMC</v>
          </cell>
          <cell r="F553" t="str">
            <v>CDCP</v>
          </cell>
          <cell r="G553" t="str">
            <v>FMSG</v>
          </cell>
          <cell r="H553" t="str">
            <v>FMSG2</v>
          </cell>
          <cell r="I553" t="str">
            <v>CITI-DIR</v>
          </cell>
          <cell r="J553" t="str">
            <v>PROJETS ICM</v>
          </cell>
          <cell r="L553" t="str">
            <v>REPORTING</v>
          </cell>
        </row>
        <row r="554">
          <cell r="E554" t="str">
            <v>CDCMC</v>
          </cell>
          <cell r="F554" t="str">
            <v>CDCP</v>
          </cell>
          <cell r="G554" t="str">
            <v>FMSG</v>
          </cell>
          <cell r="H554" t="str">
            <v>FMSG2</v>
          </cell>
          <cell r="I554" t="str">
            <v>CITI-DIR</v>
          </cell>
          <cell r="J554" t="str">
            <v>PROJETS ICM</v>
          </cell>
          <cell r="L554" t="str">
            <v>SECURITE</v>
          </cell>
        </row>
        <row r="555">
          <cell r="E555" t="str">
            <v>CDCMC</v>
          </cell>
          <cell r="F555" t="str">
            <v>CDCP</v>
          </cell>
          <cell r="G555" t="str">
            <v>FMSG</v>
          </cell>
          <cell r="H555" t="str">
            <v>FMSG2</v>
          </cell>
          <cell r="I555" t="str">
            <v>CITI-ES1</v>
          </cell>
          <cell r="J555" t="str">
            <v>EXPLOITATION</v>
          </cell>
          <cell r="L555" t="str">
            <v>EXPLOITATION</v>
          </cell>
        </row>
        <row r="556">
          <cell r="E556" t="str">
            <v>CDCMC</v>
          </cell>
          <cell r="F556" t="str">
            <v>CDCP</v>
          </cell>
          <cell r="G556" t="str">
            <v>FMSG</v>
          </cell>
          <cell r="H556" t="str">
            <v>FMSG2</v>
          </cell>
          <cell r="I556" t="str">
            <v>CITI-FG1</v>
          </cell>
          <cell r="J556" t="str">
            <v>COMPTABILITE / REPORTING FINANCIER</v>
          </cell>
          <cell r="L556" t="str">
            <v>HERMES</v>
          </cell>
        </row>
        <row r="557">
          <cell r="E557" t="str">
            <v>CDCMC</v>
          </cell>
          <cell r="F557" t="str">
            <v>CDCP</v>
          </cell>
          <cell r="G557" t="str">
            <v>FMSG</v>
          </cell>
          <cell r="H557" t="str">
            <v>FMSG2</v>
          </cell>
          <cell r="I557" t="str">
            <v>CITI-FG1</v>
          </cell>
          <cell r="J557" t="str">
            <v>CONTROLE DE GESTION</v>
          </cell>
          <cell r="L557" t="str">
            <v>REPORTING</v>
          </cell>
        </row>
        <row r="558">
          <cell r="E558" t="str">
            <v>CDCMC</v>
          </cell>
          <cell r="F558" t="str">
            <v>CDCP</v>
          </cell>
          <cell r="G558" t="str">
            <v>FMSG</v>
          </cell>
          <cell r="H558" t="str">
            <v>FMSG2</v>
          </cell>
          <cell r="I558" t="str">
            <v>CITI-FG1</v>
          </cell>
          <cell r="J558" t="str">
            <v>INFORMATIQUE DE PROXIMITE</v>
          </cell>
          <cell r="L558" t="str">
            <v>PROXIMITE</v>
          </cell>
        </row>
        <row r="559">
          <cell r="E559" t="str">
            <v>CDCMC</v>
          </cell>
          <cell r="F559" t="str">
            <v>CDCP</v>
          </cell>
          <cell r="G559" t="str">
            <v>FMSG</v>
          </cell>
          <cell r="H559" t="str">
            <v>FMSG2</v>
          </cell>
          <cell r="I559" t="str">
            <v>CITI-FG1</v>
          </cell>
          <cell r="J559" t="str">
            <v>INFRASTRUCTURE TECHNIQUE</v>
          </cell>
          <cell r="L559" t="str">
            <v>SAUVEGARDE</v>
          </cell>
        </row>
        <row r="560">
          <cell r="E560" t="str">
            <v>CDCMC</v>
          </cell>
          <cell r="F560" t="str">
            <v>CDCP</v>
          </cell>
          <cell r="G560" t="str">
            <v>FMSG</v>
          </cell>
          <cell r="H560" t="str">
            <v>FMSG2</v>
          </cell>
          <cell r="I560" t="str">
            <v>CITI-FG1</v>
          </cell>
          <cell r="J560" t="str">
            <v>MATERIEL</v>
          </cell>
          <cell r="L560" t="str">
            <v>AUTRES EQUIPEMENTS DEDIES</v>
          </cell>
        </row>
        <row r="561">
          <cell r="E561" t="str">
            <v>CDCMC</v>
          </cell>
          <cell r="F561" t="str">
            <v>CDCP</v>
          </cell>
          <cell r="G561" t="str">
            <v>FMSG</v>
          </cell>
          <cell r="H561" t="str">
            <v>FMSG2</v>
          </cell>
          <cell r="I561" t="str">
            <v>CITI-FG1</v>
          </cell>
          <cell r="J561" t="str">
            <v>MATERIEL</v>
          </cell>
          <cell r="L561" t="str">
            <v>POSTE DE TRAVAIL</v>
          </cell>
        </row>
        <row r="562">
          <cell r="E562" t="str">
            <v>CDCMC</v>
          </cell>
          <cell r="F562" t="str">
            <v>CDCP</v>
          </cell>
          <cell r="G562" t="str">
            <v>FMSG</v>
          </cell>
          <cell r="H562" t="str">
            <v>FMSG2</v>
          </cell>
          <cell r="I562" t="str">
            <v>CITI-FG1</v>
          </cell>
          <cell r="J562" t="str">
            <v>PROJETS ICM</v>
          </cell>
          <cell r="L562" t="str">
            <v>APPLICATIONS DIVERSES</v>
          </cell>
        </row>
        <row r="563">
          <cell r="E563" t="str">
            <v>CDCMC</v>
          </cell>
          <cell r="F563" t="str">
            <v>CDCP</v>
          </cell>
          <cell r="G563" t="str">
            <v>FMSG</v>
          </cell>
          <cell r="H563" t="str">
            <v>FMSG2</v>
          </cell>
          <cell r="I563" t="str">
            <v>CITI-FG1</v>
          </cell>
          <cell r="J563" t="str">
            <v>PROJETS ICM</v>
          </cell>
          <cell r="L563" t="str">
            <v>SECURITE</v>
          </cell>
        </row>
        <row r="564">
          <cell r="E564" t="str">
            <v>CDCMC</v>
          </cell>
          <cell r="F564" t="str">
            <v>CDCP</v>
          </cell>
          <cell r="G564" t="str">
            <v>FMSG</v>
          </cell>
          <cell r="H564" t="str">
            <v>FMSG2</v>
          </cell>
          <cell r="I564" t="str">
            <v>CITI-MF</v>
          </cell>
          <cell r="J564" t="str">
            <v>COORDINATION/ENCADREMENT</v>
          </cell>
          <cell r="L564" t="str">
            <v>COORDINATION</v>
          </cell>
        </row>
        <row r="565">
          <cell r="E565" t="str">
            <v>CDCMC</v>
          </cell>
          <cell r="F565" t="str">
            <v>CDCP</v>
          </cell>
          <cell r="G565" t="str">
            <v>FMSG</v>
          </cell>
          <cell r="H565" t="str">
            <v>FMSG2</v>
          </cell>
          <cell r="I565" t="str">
            <v>CITI-MF</v>
          </cell>
          <cell r="J565" t="str">
            <v>E BUSINESS</v>
          </cell>
          <cell r="L565" t="str">
            <v>BASES COMMERCIALES</v>
          </cell>
        </row>
        <row r="566">
          <cell r="E566" t="str">
            <v>CDCMC</v>
          </cell>
          <cell r="F566" t="str">
            <v>CDCP</v>
          </cell>
          <cell r="G566" t="str">
            <v>FMSG</v>
          </cell>
          <cell r="H566" t="str">
            <v>FMSG2</v>
          </cell>
          <cell r="I566" t="str">
            <v>CITI-MF</v>
          </cell>
          <cell r="J566" t="str">
            <v>EXPLOITATION</v>
          </cell>
          <cell r="L566" t="str">
            <v>DEMENAGEMENT</v>
          </cell>
        </row>
        <row r="567">
          <cell r="E567" t="str">
            <v>CDCMC</v>
          </cell>
          <cell r="F567" t="str">
            <v>CDCP</v>
          </cell>
          <cell r="G567" t="str">
            <v>FMSG</v>
          </cell>
          <cell r="H567" t="str">
            <v>FMSG2</v>
          </cell>
          <cell r="I567" t="str">
            <v>CITI-MF</v>
          </cell>
          <cell r="J567" t="str">
            <v>EXPLOITATION</v>
          </cell>
          <cell r="L567" t="str">
            <v>EXPLOITATION</v>
          </cell>
        </row>
        <row r="568">
          <cell r="E568" t="str">
            <v>CDCMC</v>
          </cell>
          <cell r="F568" t="str">
            <v>CDCP</v>
          </cell>
          <cell r="G568" t="str">
            <v>FMSG</v>
          </cell>
          <cell r="H568" t="str">
            <v>FMSG2</v>
          </cell>
          <cell r="I568" t="str">
            <v>CITI-MF</v>
          </cell>
          <cell r="J568" t="str">
            <v>INFRASTRUCTURE TECHNIQUE</v>
          </cell>
          <cell r="L568" t="str">
            <v>SYSTEMES ET RESEAUX</v>
          </cell>
        </row>
        <row r="569">
          <cell r="E569" t="str">
            <v>CDCMC</v>
          </cell>
          <cell r="F569" t="str">
            <v>CDCP</v>
          </cell>
          <cell r="G569" t="str">
            <v>FMSG</v>
          </cell>
          <cell r="H569" t="str">
            <v>FMSG2</v>
          </cell>
          <cell r="I569" t="str">
            <v>CITI-MF</v>
          </cell>
          <cell r="J569" t="str">
            <v>INTERNET/INTRANET</v>
          </cell>
          <cell r="L569" t="str">
            <v>INTERNET INTRANET</v>
          </cell>
        </row>
        <row r="570">
          <cell r="E570" t="str">
            <v>CDCMC</v>
          </cell>
          <cell r="F570" t="str">
            <v>CDCP</v>
          </cell>
          <cell r="G570" t="str">
            <v>FMSG</v>
          </cell>
          <cell r="H570" t="str">
            <v>FMSG2</v>
          </cell>
          <cell r="I570" t="str">
            <v>CITI-MF</v>
          </cell>
          <cell r="J570" t="str">
            <v>MATERIEL</v>
          </cell>
          <cell r="L570" t="str">
            <v>POSTE DE TRAVAIL</v>
          </cell>
        </row>
        <row r="571">
          <cell r="E571" t="str">
            <v>CDCMC</v>
          </cell>
          <cell r="F571" t="str">
            <v>CDCP</v>
          </cell>
          <cell r="G571" t="str">
            <v>FMSG</v>
          </cell>
          <cell r="H571" t="str">
            <v>FMSG2</v>
          </cell>
          <cell r="I571" t="str">
            <v>CITI-MF</v>
          </cell>
          <cell r="J571" t="str">
            <v>PROJETS ICM</v>
          </cell>
          <cell r="L571" t="str">
            <v>REPORTING</v>
          </cell>
        </row>
        <row r="572">
          <cell r="E572" t="str">
            <v>CDCMC</v>
          </cell>
          <cell r="F572" t="str">
            <v>CDCP</v>
          </cell>
          <cell r="G572" t="str">
            <v>FMSG</v>
          </cell>
          <cell r="H572" t="str">
            <v>FMSG2</v>
          </cell>
          <cell r="I572" t="str">
            <v>CITI-MF</v>
          </cell>
          <cell r="J572" t="str">
            <v>PROJETS ICM</v>
          </cell>
          <cell r="L572" t="str">
            <v>SECURITE</v>
          </cell>
        </row>
        <row r="573">
          <cell r="E573" t="str">
            <v>CDCMC</v>
          </cell>
          <cell r="F573" t="str">
            <v>CDCP</v>
          </cell>
          <cell r="G573" t="str">
            <v>FMSG</v>
          </cell>
          <cell r="H573" t="str">
            <v>FMSG2</v>
          </cell>
          <cell r="I573" t="str">
            <v>CITI-MF</v>
          </cell>
          <cell r="J573" t="str">
            <v>TRANSMISSIONS</v>
          </cell>
          <cell r="L573" t="str">
            <v>SYSTEMES ET RESEAUX</v>
          </cell>
        </row>
        <row r="574">
          <cell r="E574" t="str">
            <v>CDCMC</v>
          </cell>
          <cell r="F574" t="str">
            <v>CDCP</v>
          </cell>
          <cell r="G574" t="str">
            <v>FMSG</v>
          </cell>
          <cell r="H574" t="str">
            <v>FMSG2</v>
          </cell>
          <cell r="I574" t="str">
            <v>CITI-MP1</v>
          </cell>
          <cell r="J574" t="str">
            <v>COORDINATION/ENCADREMENT</v>
          </cell>
          <cell r="L574" t="str">
            <v>COORDINATION</v>
          </cell>
        </row>
        <row r="575">
          <cell r="E575" t="str">
            <v>CDCMC</v>
          </cell>
          <cell r="F575" t="str">
            <v>CDCP</v>
          </cell>
          <cell r="G575" t="str">
            <v>FMSG</v>
          </cell>
          <cell r="H575" t="str">
            <v>FMSG2</v>
          </cell>
          <cell r="I575" t="str">
            <v>CITI-MP1</v>
          </cell>
          <cell r="J575" t="str">
            <v>INFRASTRUCTURE TECHNIQUE</v>
          </cell>
          <cell r="L575" t="str">
            <v>BASES DE DONNEES</v>
          </cell>
        </row>
        <row r="576">
          <cell r="E576" t="str">
            <v>CDCMC</v>
          </cell>
          <cell r="F576" t="str">
            <v>CDCP</v>
          </cell>
          <cell r="G576" t="str">
            <v>FMSG</v>
          </cell>
          <cell r="H576" t="str">
            <v>FMSG2</v>
          </cell>
          <cell r="I576" t="str">
            <v>ICM</v>
          </cell>
          <cell r="J576" t="str">
            <v>MATERIEL</v>
          </cell>
          <cell r="L576" t="str">
            <v>AUTRES MATERIELS</v>
          </cell>
        </row>
        <row r="577">
          <cell r="E577" t="str">
            <v>CDCMC</v>
          </cell>
          <cell r="F577" t="str">
            <v>CDCP</v>
          </cell>
          <cell r="G577" t="str">
            <v>FMSG</v>
          </cell>
          <cell r="H577" t="str">
            <v>FMSG3</v>
          </cell>
          <cell r="I577" t="str">
            <v>CITI-DIR</v>
          </cell>
          <cell r="J577" t="str">
            <v>ACTIVITE CITI</v>
          </cell>
          <cell r="L577" t="str">
            <v>REPORTING</v>
          </cell>
        </row>
        <row r="578">
          <cell r="E578" t="str">
            <v>CDCMC</v>
          </cell>
          <cell r="F578" t="str">
            <v>CDCP</v>
          </cell>
          <cell r="G578" t="str">
            <v>FMSG</v>
          </cell>
          <cell r="H578" t="str">
            <v>FMSG3</v>
          </cell>
          <cell r="I578" t="str">
            <v>CITI-DIR</v>
          </cell>
          <cell r="J578" t="str">
            <v>ACTIVITE CITI</v>
          </cell>
          <cell r="L578" t="str">
            <v>SECURITE</v>
          </cell>
        </row>
        <row r="579">
          <cell r="E579" t="str">
            <v>CDCMC</v>
          </cell>
          <cell r="F579" t="str">
            <v>CDCP</v>
          </cell>
          <cell r="G579" t="str">
            <v>FMSG</v>
          </cell>
          <cell r="H579" t="str">
            <v>FMSG3</v>
          </cell>
          <cell r="I579" t="str">
            <v>CITI-DIR</v>
          </cell>
          <cell r="J579" t="str">
            <v>PROJETS ICM</v>
          </cell>
          <cell r="L579" t="str">
            <v>REPORTING</v>
          </cell>
        </row>
        <row r="580">
          <cell r="E580" t="str">
            <v>CDCMC</v>
          </cell>
          <cell r="F580" t="str">
            <v>CDCP</v>
          </cell>
          <cell r="G580" t="str">
            <v>FMSG</v>
          </cell>
          <cell r="H580" t="str">
            <v>FMSG3</v>
          </cell>
          <cell r="I580" t="str">
            <v>CITI-DIR</v>
          </cell>
          <cell r="J580" t="str">
            <v>PROJETS ICM</v>
          </cell>
          <cell r="L580" t="str">
            <v>SECURITE</v>
          </cell>
        </row>
        <row r="581">
          <cell r="E581" t="str">
            <v>CDCMC</v>
          </cell>
          <cell r="F581" t="str">
            <v>CDCP</v>
          </cell>
          <cell r="G581" t="str">
            <v>FMSG</v>
          </cell>
          <cell r="H581" t="str">
            <v>FMSG3</v>
          </cell>
          <cell r="I581" t="str">
            <v>CITI-ES1</v>
          </cell>
          <cell r="J581" t="str">
            <v>COMPTABILITE / REPORTING FINANCIER</v>
          </cell>
          <cell r="L581" t="str">
            <v>ETATS FINANCIERS</v>
          </cell>
        </row>
        <row r="582">
          <cell r="E582" t="str">
            <v>CDCMC</v>
          </cell>
          <cell r="F582" t="str">
            <v>CDCP</v>
          </cell>
          <cell r="G582" t="str">
            <v>FMSG</v>
          </cell>
          <cell r="H582" t="str">
            <v>FMSG3</v>
          </cell>
          <cell r="I582" t="str">
            <v>CITI-ES1</v>
          </cell>
          <cell r="J582" t="str">
            <v>EXPLOITATION</v>
          </cell>
          <cell r="L582" t="str">
            <v>EXPLOITATION</v>
          </cell>
        </row>
        <row r="583">
          <cell r="E583" t="str">
            <v>CDCMC</v>
          </cell>
          <cell r="F583" t="str">
            <v>CDCP</v>
          </cell>
          <cell r="G583" t="str">
            <v>FMSG</v>
          </cell>
          <cell r="H583" t="str">
            <v>FMSG3</v>
          </cell>
          <cell r="I583" t="str">
            <v>CITI-FG1</v>
          </cell>
          <cell r="J583" t="str">
            <v>COMPTABILITE / REPORTING FINANCIER</v>
          </cell>
          <cell r="L583" t="str">
            <v>APPLICATIONS DIVERSES</v>
          </cell>
        </row>
        <row r="584">
          <cell r="E584" t="str">
            <v>CDCMC</v>
          </cell>
          <cell r="F584" t="str">
            <v>CDCP</v>
          </cell>
          <cell r="G584" t="str">
            <v>FMSG</v>
          </cell>
          <cell r="H584" t="str">
            <v>FMSG3</v>
          </cell>
          <cell r="I584" t="str">
            <v>CITI-FG1</v>
          </cell>
          <cell r="J584" t="str">
            <v>COMPTABILITE / REPORTING FINANCIER</v>
          </cell>
          <cell r="L584" t="str">
            <v>ETATS FINANCIERS</v>
          </cell>
        </row>
        <row r="585">
          <cell r="E585" t="str">
            <v>CDCMC</v>
          </cell>
          <cell r="F585" t="str">
            <v>CDCP</v>
          </cell>
          <cell r="G585" t="str">
            <v>FMSG</v>
          </cell>
          <cell r="H585" t="str">
            <v>FMSG3</v>
          </cell>
          <cell r="I585" t="str">
            <v>CITI-FG1</v>
          </cell>
          <cell r="J585" t="str">
            <v>COMPTABILITE / REPORTING FINANCIER</v>
          </cell>
          <cell r="L585" t="str">
            <v>ETUDES DIVERSES</v>
          </cell>
        </row>
        <row r="586">
          <cell r="E586" t="str">
            <v>CDCMC</v>
          </cell>
          <cell r="F586" t="str">
            <v>CDCP</v>
          </cell>
          <cell r="G586" t="str">
            <v>FMSG</v>
          </cell>
          <cell r="H586" t="str">
            <v>FMSG3</v>
          </cell>
          <cell r="I586" t="str">
            <v>CITI-FG1</v>
          </cell>
          <cell r="J586" t="str">
            <v>COMPTABILITE / REPORTING FINANCIER</v>
          </cell>
          <cell r="L586" t="str">
            <v>GEAC</v>
          </cell>
        </row>
        <row r="587">
          <cell r="E587" t="str">
            <v>CDCMC</v>
          </cell>
          <cell r="F587" t="str">
            <v>CDCP</v>
          </cell>
          <cell r="G587" t="str">
            <v>FMSG</v>
          </cell>
          <cell r="H587" t="str">
            <v>FMSG3</v>
          </cell>
          <cell r="I587" t="str">
            <v>CITI-FG1</v>
          </cell>
          <cell r="J587" t="str">
            <v>COMPTABILITE / REPORTING FINANCIER</v>
          </cell>
          <cell r="L587" t="str">
            <v>HERMES</v>
          </cell>
        </row>
        <row r="588">
          <cell r="E588" t="str">
            <v>CDCMC</v>
          </cell>
          <cell r="F588" t="str">
            <v>CDCP</v>
          </cell>
          <cell r="G588" t="str">
            <v>FMSG</v>
          </cell>
          <cell r="H588" t="str">
            <v>FMSG3</v>
          </cell>
          <cell r="I588" t="str">
            <v>CITI-FG1</v>
          </cell>
          <cell r="J588" t="str">
            <v>COMPTABILITE / REPORTING FINANCIER</v>
          </cell>
          <cell r="L588" t="str">
            <v>RDJ</v>
          </cell>
        </row>
        <row r="589">
          <cell r="E589" t="str">
            <v>CDCMC</v>
          </cell>
          <cell r="F589" t="str">
            <v>CDCP</v>
          </cell>
          <cell r="G589" t="str">
            <v>FMSG</v>
          </cell>
          <cell r="H589" t="str">
            <v>FMSG3</v>
          </cell>
          <cell r="I589" t="str">
            <v>CITI-FG1</v>
          </cell>
          <cell r="J589" t="str">
            <v>INFRASTRUCTURE TECHNIQUE</v>
          </cell>
          <cell r="L589" t="str">
            <v>SAUVEGARDE</v>
          </cell>
        </row>
        <row r="590">
          <cell r="E590" t="str">
            <v>CDCMC</v>
          </cell>
          <cell r="F590" t="str">
            <v>CDCP</v>
          </cell>
          <cell r="G590" t="str">
            <v>FMSG</v>
          </cell>
          <cell r="H590" t="str">
            <v>FMSG3</v>
          </cell>
          <cell r="I590" t="str">
            <v>CITI-FG1</v>
          </cell>
          <cell r="J590" t="str">
            <v>INTERNET/INTRANET</v>
          </cell>
          <cell r="L590" t="str">
            <v>INTERNET INTRANET</v>
          </cell>
        </row>
        <row r="591">
          <cell r="E591" t="str">
            <v>CDCMC</v>
          </cell>
          <cell r="F591" t="str">
            <v>CDCP</v>
          </cell>
          <cell r="G591" t="str">
            <v>FMSG</v>
          </cell>
          <cell r="H591" t="str">
            <v>FMSG3</v>
          </cell>
          <cell r="I591" t="str">
            <v>CITI-FG1</v>
          </cell>
          <cell r="J591" t="str">
            <v>MATERIEL</v>
          </cell>
          <cell r="L591" t="str">
            <v>AUTRES EQUIPEMENTS DEDIES</v>
          </cell>
        </row>
        <row r="592">
          <cell r="E592" t="str">
            <v>CDCMC</v>
          </cell>
          <cell r="F592" t="str">
            <v>CDCP</v>
          </cell>
          <cell r="G592" t="str">
            <v>FMSG</v>
          </cell>
          <cell r="H592" t="str">
            <v>FMSG3</v>
          </cell>
          <cell r="I592" t="str">
            <v>CITI-FG1</v>
          </cell>
          <cell r="J592" t="str">
            <v>MATERIEL</v>
          </cell>
          <cell r="L592" t="str">
            <v>POSTE DE TRAVAIL</v>
          </cell>
        </row>
        <row r="593">
          <cell r="E593" t="str">
            <v>CDCMC</v>
          </cell>
          <cell r="F593" t="str">
            <v>CDCP</v>
          </cell>
          <cell r="G593" t="str">
            <v>FMSG</v>
          </cell>
          <cell r="H593" t="str">
            <v>FMSG3</v>
          </cell>
          <cell r="I593" t="str">
            <v>CITI-FG1</v>
          </cell>
          <cell r="J593" t="str">
            <v>PROJETS ICM</v>
          </cell>
          <cell r="L593" t="str">
            <v>APPLICATIONS DIVERSES</v>
          </cell>
        </row>
        <row r="594">
          <cell r="E594" t="str">
            <v>CDCMC</v>
          </cell>
          <cell r="F594" t="str">
            <v>CDCP</v>
          </cell>
          <cell r="G594" t="str">
            <v>FMSG</v>
          </cell>
          <cell r="H594" t="str">
            <v>FMSG3</v>
          </cell>
          <cell r="I594" t="str">
            <v>CITI-FG1</v>
          </cell>
          <cell r="J594" t="str">
            <v>PROJETS ICM</v>
          </cell>
          <cell r="L594" t="str">
            <v>SECURITE</v>
          </cell>
        </row>
        <row r="595">
          <cell r="E595" t="str">
            <v>CDCMC</v>
          </cell>
          <cell r="F595" t="str">
            <v>CDCP</v>
          </cell>
          <cell r="G595" t="str">
            <v>FMSG</v>
          </cell>
          <cell r="H595" t="str">
            <v>FMSG3</v>
          </cell>
          <cell r="I595" t="str">
            <v>CITI-MF</v>
          </cell>
          <cell r="J595" t="str">
            <v>COORDINATION/ENCADREMENT</v>
          </cell>
          <cell r="L595" t="str">
            <v>COORDINATION</v>
          </cell>
        </row>
        <row r="596">
          <cell r="E596" t="str">
            <v>CDCMC</v>
          </cell>
          <cell r="F596" t="str">
            <v>CDCP</v>
          </cell>
          <cell r="G596" t="str">
            <v>FMSG</v>
          </cell>
          <cell r="H596" t="str">
            <v>FMSG3</v>
          </cell>
          <cell r="I596" t="str">
            <v>CITI-MF</v>
          </cell>
          <cell r="J596" t="str">
            <v>E BUSINESS</v>
          </cell>
          <cell r="L596" t="str">
            <v>BASES COMMERCIALES</v>
          </cell>
        </row>
        <row r="597">
          <cell r="E597" t="str">
            <v>CDCMC</v>
          </cell>
          <cell r="F597" t="str">
            <v>CDCP</v>
          </cell>
          <cell r="G597" t="str">
            <v>FMSG</v>
          </cell>
          <cell r="H597" t="str">
            <v>FMSG3</v>
          </cell>
          <cell r="I597" t="str">
            <v>CITI-MF</v>
          </cell>
          <cell r="J597" t="str">
            <v>EXPLOITATION</v>
          </cell>
          <cell r="L597" t="str">
            <v>DEMENAGEMENT</v>
          </cell>
        </row>
        <row r="598">
          <cell r="E598" t="str">
            <v>CDCMC</v>
          </cell>
          <cell r="F598" t="str">
            <v>CDCP</v>
          </cell>
          <cell r="G598" t="str">
            <v>FMSG</v>
          </cell>
          <cell r="H598" t="str">
            <v>FMSG3</v>
          </cell>
          <cell r="I598" t="str">
            <v>CITI-MF</v>
          </cell>
          <cell r="J598" t="str">
            <v>EXPLOITATION</v>
          </cell>
          <cell r="L598" t="str">
            <v>EXPLOITATION</v>
          </cell>
        </row>
        <row r="599">
          <cell r="E599" t="str">
            <v>CDCMC</v>
          </cell>
          <cell r="F599" t="str">
            <v>CDCP</v>
          </cell>
          <cell r="G599" t="str">
            <v>FMSG</v>
          </cell>
          <cell r="H599" t="str">
            <v>FMSG3</v>
          </cell>
          <cell r="I599" t="str">
            <v>CITI-MF</v>
          </cell>
          <cell r="J599" t="str">
            <v>INFRASTRUCTURE TECHNIQUE</v>
          </cell>
          <cell r="L599" t="str">
            <v>SYSTEMES ET RESEAUX</v>
          </cell>
        </row>
        <row r="600">
          <cell r="E600" t="str">
            <v>CDCMC</v>
          </cell>
          <cell r="F600" t="str">
            <v>CDCP</v>
          </cell>
          <cell r="G600" t="str">
            <v>FMSG</v>
          </cell>
          <cell r="H600" t="str">
            <v>FMSG3</v>
          </cell>
          <cell r="I600" t="str">
            <v>CITI-MF</v>
          </cell>
          <cell r="J600" t="str">
            <v>INTERNET/INTRANET</v>
          </cell>
          <cell r="L600" t="str">
            <v>INTERNET INTRANET</v>
          </cell>
        </row>
        <row r="601">
          <cell r="E601" t="str">
            <v>CDCMC</v>
          </cell>
          <cell r="F601" t="str">
            <v>CDCP</v>
          </cell>
          <cell r="G601" t="str">
            <v>FMSG</v>
          </cell>
          <cell r="H601" t="str">
            <v>FMSG3</v>
          </cell>
          <cell r="I601" t="str">
            <v>CITI-MF</v>
          </cell>
          <cell r="J601" t="str">
            <v>MATERIEL</v>
          </cell>
          <cell r="L601" t="str">
            <v>POSTE DE TRAVAIL</v>
          </cell>
        </row>
        <row r="602">
          <cell r="E602" t="str">
            <v>CDCMC</v>
          </cell>
          <cell r="F602" t="str">
            <v>CDCP</v>
          </cell>
          <cell r="G602" t="str">
            <v>FMSG</v>
          </cell>
          <cell r="H602" t="str">
            <v>FMSG3</v>
          </cell>
          <cell r="I602" t="str">
            <v>CITI-MF</v>
          </cell>
          <cell r="J602" t="str">
            <v>PROJETS ICM</v>
          </cell>
          <cell r="L602" t="str">
            <v>REPORTING</v>
          </cell>
        </row>
        <row r="603">
          <cell r="E603" t="str">
            <v>CDCMC</v>
          </cell>
          <cell r="F603" t="str">
            <v>CDCP</v>
          </cell>
          <cell r="G603" t="str">
            <v>FMSG</v>
          </cell>
          <cell r="H603" t="str">
            <v>FMSG3</v>
          </cell>
          <cell r="I603" t="str">
            <v>CITI-MF</v>
          </cell>
          <cell r="J603" t="str">
            <v>PROJETS ICM</v>
          </cell>
          <cell r="L603" t="str">
            <v>SECURITE</v>
          </cell>
        </row>
        <row r="604">
          <cell r="E604" t="str">
            <v>CDCMC</v>
          </cell>
          <cell r="F604" t="str">
            <v>CDCP</v>
          </cell>
          <cell r="G604" t="str">
            <v>FMSG</v>
          </cell>
          <cell r="H604" t="str">
            <v>FMSG3</v>
          </cell>
          <cell r="I604" t="str">
            <v>CITI-MF</v>
          </cell>
          <cell r="J604" t="str">
            <v>TRANSMISSIONS</v>
          </cell>
          <cell r="L604" t="str">
            <v>SYSTEMES ET RESEAUX</v>
          </cell>
        </row>
        <row r="605">
          <cell r="E605" t="str">
            <v>CDCMC</v>
          </cell>
          <cell r="F605" t="str">
            <v>CDCP</v>
          </cell>
          <cell r="G605" t="str">
            <v>FMSG</v>
          </cell>
          <cell r="H605" t="str">
            <v>FMSG3</v>
          </cell>
          <cell r="I605" t="str">
            <v>CITI-MP1</v>
          </cell>
          <cell r="J605" t="str">
            <v>COORDINATION/ENCADREMENT</v>
          </cell>
          <cell r="L605" t="str">
            <v>COORDINATION</v>
          </cell>
        </row>
        <row r="606">
          <cell r="E606" t="str">
            <v>CDCMC</v>
          </cell>
          <cell r="F606" t="str">
            <v>CDCP</v>
          </cell>
          <cell r="G606" t="str">
            <v>FMSG</v>
          </cell>
          <cell r="H606" t="str">
            <v>FMSG3</v>
          </cell>
          <cell r="I606" t="str">
            <v>CITI-MP1</v>
          </cell>
          <cell r="J606" t="str">
            <v>INFRASTRUCTURE TECHNIQUE</v>
          </cell>
          <cell r="L606" t="str">
            <v>BASES DE DONNEES</v>
          </cell>
        </row>
        <row r="607">
          <cell r="E607" t="str">
            <v>CDCMC</v>
          </cell>
          <cell r="F607" t="str">
            <v>CDCP</v>
          </cell>
          <cell r="G607" t="str">
            <v>FMSG</v>
          </cell>
          <cell r="H607" t="str">
            <v>FMSG3</v>
          </cell>
          <cell r="I607" t="str">
            <v>ICM</v>
          </cell>
          <cell r="J607" t="str">
            <v>MATERIEL</v>
          </cell>
          <cell r="L607" t="str">
            <v>AUTRES MATERIELS</v>
          </cell>
        </row>
        <row r="608">
          <cell r="E608" t="str">
            <v>CDCMC</v>
          </cell>
          <cell r="F608" t="str">
            <v>CDCP</v>
          </cell>
          <cell r="G608" t="str">
            <v>FMSG</v>
          </cell>
          <cell r="H608" t="str">
            <v>FMSG4</v>
          </cell>
          <cell r="I608" t="str">
            <v>CITI-DIR</v>
          </cell>
          <cell r="J608" t="str">
            <v>ACTIVITE CITI</v>
          </cell>
          <cell r="L608" t="str">
            <v>REPORTING</v>
          </cell>
        </row>
        <row r="609">
          <cell r="E609" t="str">
            <v>CDCMC</v>
          </cell>
          <cell r="F609" t="str">
            <v>CDCP</v>
          </cell>
          <cell r="G609" t="str">
            <v>FMSG</v>
          </cell>
          <cell r="H609" t="str">
            <v>FMSG4</v>
          </cell>
          <cell r="I609" t="str">
            <v>CITI-DIR</v>
          </cell>
          <cell r="J609" t="str">
            <v>ACTIVITE CITI</v>
          </cell>
          <cell r="L609" t="str">
            <v>SECURITE</v>
          </cell>
        </row>
        <row r="610">
          <cell r="E610" t="str">
            <v>CDCMC</v>
          </cell>
          <cell r="F610" t="str">
            <v>CDCP</v>
          </cell>
          <cell r="G610" t="str">
            <v>FMSG</v>
          </cell>
          <cell r="H610" t="str">
            <v>FMSG4</v>
          </cell>
          <cell r="I610" t="str">
            <v>CITI-DIR</v>
          </cell>
          <cell r="J610" t="str">
            <v>PROJETS ICM</v>
          </cell>
          <cell r="L610" t="str">
            <v>REPORTING</v>
          </cell>
        </row>
        <row r="611">
          <cell r="E611" t="str">
            <v>CDCMC</v>
          </cell>
          <cell r="F611" t="str">
            <v>CDCP</v>
          </cell>
          <cell r="G611" t="str">
            <v>FMSG</v>
          </cell>
          <cell r="H611" t="str">
            <v>FMSG4</v>
          </cell>
          <cell r="I611" t="str">
            <v>CITI-DIR</v>
          </cell>
          <cell r="J611" t="str">
            <v>PROJETS ICM</v>
          </cell>
          <cell r="L611" t="str">
            <v>SECURITE</v>
          </cell>
        </row>
        <row r="612">
          <cell r="E612" t="str">
            <v>CDCMC</v>
          </cell>
          <cell r="F612" t="str">
            <v>CDCP</v>
          </cell>
          <cell r="G612" t="str">
            <v>FMSG</v>
          </cell>
          <cell r="H612" t="str">
            <v>FMSG4</v>
          </cell>
          <cell r="I612" t="str">
            <v>CITI-ES1</v>
          </cell>
          <cell r="J612" t="str">
            <v>EXPLOITATION</v>
          </cell>
          <cell r="L612" t="str">
            <v>EXPLOITATION</v>
          </cell>
        </row>
        <row r="613">
          <cell r="E613" t="str">
            <v>CDCMC</v>
          </cell>
          <cell r="F613" t="str">
            <v>CDCP</v>
          </cell>
          <cell r="G613" t="str">
            <v>FMSG</v>
          </cell>
          <cell r="H613" t="str">
            <v>FMSG4</v>
          </cell>
          <cell r="I613" t="str">
            <v>CITI-FG1</v>
          </cell>
          <cell r="J613" t="str">
            <v>COMPTABILITE / REPORTING FINANCIER</v>
          </cell>
          <cell r="L613" t="str">
            <v>HERMES</v>
          </cell>
        </row>
        <row r="614">
          <cell r="E614" t="str">
            <v>CDCMC</v>
          </cell>
          <cell r="F614" t="str">
            <v>CDCP</v>
          </cell>
          <cell r="G614" t="str">
            <v>FMSG</v>
          </cell>
          <cell r="H614" t="str">
            <v>FMSG4</v>
          </cell>
          <cell r="I614" t="str">
            <v>CITI-FG1</v>
          </cell>
          <cell r="J614" t="str">
            <v>INFRASTRUCTURE TECHNIQUE</v>
          </cell>
          <cell r="L614" t="str">
            <v>SAUVEGARDE</v>
          </cell>
        </row>
        <row r="615">
          <cell r="E615" t="str">
            <v>CDCMC</v>
          </cell>
          <cell r="F615" t="str">
            <v>CDCP</v>
          </cell>
          <cell r="G615" t="str">
            <v>FMSG</v>
          </cell>
          <cell r="H615" t="str">
            <v>FMSG4</v>
          </cell>
          <cell r="I615" t="str">
            <v>CITI-FG1</v>
          </cell>
          <cell r="J615" t="str">
            <v>MATERIEL</v>
          </cell>
          <cell r="L615" t="str">
            <v>AUTRES EQUIPEMENTS DEDIES</v>
          </cell>
        </row>
        <row r="616">
          <cell r="E616" t="str">
            <v>CDCMC</v>
          </cell>
          <cell r="F616" t="str">
            <v>CDCP</v>
          </cell>
          <cell r="G616" t="str">
            <v>FMSG</v>
          </cell>
          <cell r="H616" t="str">
            <v>FMSG4</v>
          </cell>
          <cell r="I616" t="str">
            <v>CITI-FG1</v>
          </cell>
          <cell r="J616" t="str">
            <v>MATERIEL</v>
          </cell>
          <cell r="L616" t="str">
            <v>POSTE DE TRAVAIL</v>
          </cell>
        </row>
        <row r="617">
          <cell r="E617" t="str">
            <v>CDCMC</v>
          </cell>
          <cell r="F617" t="str">
            <v>CDCP</v>
          </cell>
          <cell r="G617" t="str">
            <v>FMSG</v>
          </cell>
          <cell r="H617" t="str">
            <v>FMSG4</v>
          </cell>
          <cell r="I617" t="str">
            <v>CITI-FG1</v>
          </cell>
          <cell r="J617" t="str">
            <v>PROJETS ICM</v>
          </cell>
          <cell r="L617" t="str">
            <v>APPLICATIONS DIVERSES</v>
          </cell>
        </row>
        <row r="618">
          <cell r="E618" t="str">
            <v>CDCMC</v>
          </cell>
          <cell r="F618" t="str">
            <v>CDCP</v>
          </cell>
          <cell r="G618" t="str">
            <v>FMSG</v>
          </cell>
          <cell r="H618" t="str">
            <v>FMSG4</v>
          </cell>
          <cell r="I618" t="str">
            <v>CITI-FG1</v>
          </cell>
          <cell r="J618" t="str">
            <v>PROJETS ICM</v>
          </cell>
          <cell r="L618" t="str">
            <v>SECURITE</v>
          </cell>
        </row>
        <row r="619">
          <cell r="E619" t="str">
            <v>CDCMC</v>
          </cell>
          <cell r="F619" t="str">
            <v>CDCP</v>
          </cell>
          <cell r="G619" t="str">
            <v>FMSG</v>
          </cell>
          <cell r="H619" t="str">
            <v>FMSG4</v>
          </cell>
          <cell r="I619" t="str">
            <v>CITI-MF</v>
          </cell>
          <cell r="J619" t="str">
            <v>COORDINATION/ENCADREMENT</v>
          </cell>
          <cell r="L619" t="str">
            <v>COORDINATION</v>
          </cell>
        </row>
        <row r="620">
          <cell r="E620" t="str">
            <v>CDCMC</v>
          </cell>
          <cell r="F620" t="str">
            <v>CDCP</v>
          </cell>
          <cell r="G620" t="str">
            <v>FMSG</v>
          </cell>
          <cell r="H620" t="str">
            <v>FMSG4</v>
          </cell>
          <cell r="I620" t="str">
            <v>CITI-MF</v>
          </cell>
          <cell r="J620" t="str">
            <v>E BUSINESS</v>
          </cell>
          <cell r="L620" t="str">
            <v>BASES COMMERCIALES</v>
          </cell>
        </row>
        <row r="621">
          <cell r="E621" t="str">
            <v>CDCMC</v>
          </cell>
          <cell r="F621" t="str">
            <v>CDCP</v>
          </cell>
          <cell r="G621" t="str">
            <v>FMSG</v>
          </cell>
          <cell r="H621" t="str">
            <v>FMSG4</v>
          </cell>
          <cell r="I621" t="str">
            <v>CITI-MF</v>
          </cell>
          <cell r="J621" t="str">
            <v>EXPLOITATION</v>
          </cell>
          <cell r="L621" t="str">
            <v>DEMENAGEMENT</v>
          </cell>
        </row>
        <row r="622">
          <cell r="E622" t="str">
            <v>CDCMC</v>
          </cell>
          <cell r="F622" t="str">
            <v>CDCP</v>
          </cell>
          <cell r="G622" t="str">
            <v>FMSG</v>
          </cell>
          <cell r="H622" t="str">
            <v>FMSG4</v>
          </cell>
          <cell r="I622" t="str">
            <v>CITI-MF</v>
          </cell>
          <cell r="J622" t="str">
            <v>EXPLOITATION</v>
          </cell>
          <cell r="L622" t="str">
            <v>EXPLOITATION</v>
          </cell>
        </row>
        <row r="623">
          <cell r="E623" t="str">
            <v>CDCMC</v>
          </cell>
          <cell r="F623" t="str">
            <v>CDCP</v>
          </cell>
          <cell r="G623" t="str">
            <v>FMSG</v>
          </cell>
          <cell r="H623" t="str">
            <v>FMSG4</v>
          </cell>
          <cell r="I623" t="str">
            <v>CITI-MF</v>
          </cell>
          <cell r="J623" t="str">
            <v>INFRASTRUCTURE FLUX</v>
          </cell>
          <cell r="L623" t="str">
            <v>TIBCO</v>
          </cell>
        </row>
        <row r="624">
          <cell r="E624" t="str">
            <v>CDCMC</v>
          </cell>
          <cell r="F624" t="str">
            <v>CDCP</v>
          </cell>
          <cell r="G624" t="str">
            <v>FMSG</v>
          </cell>
          <cell r="H624" t="str">
            <v>FMSG4</v>
          </cell>
          <cell r="I624" t="str">
            <v>CITI-MF</v>
          </cell>
          <cell r="J624" t="str">
            <v>INFRASTRUCTURE TECHNIQUE</v>
          </cell>
          <cell r="L624" t="str">
            <v>SYSTEMES ET RESEAUX</v>
          </cell>
        </row>
        <row r="625">
          <cell r="E625" t="str">
            <v>CDCMC</v>
          </cell>
          <cell r="F625" t="str">
            <v>CDCP</v>
          </cell>
          <cell r="G625" t="str">
            <v>FMSG</v>
          </cell>
          <cell r="H625" t="str">
            <v>FMSG4</v>
          </cell>
          <cell r="I625" t="str">
            <v>CITI-MF</v>
          </cell>
          <cell r="J625" t="str">
            <v>INTERNET/INTRANET</v>
          </cell>
          <cell r="L625" t="str">
            <v>INTERNET INTRANET</v>
          </cell>
        </row>
        <row r="626">
          <cell r="E626" t="str">
            <v>CDCMC</v>
          </cell>
          <cell r="F626" t="str">
            <v>CDCP</v>
          </cell>
          <cell r="G626" t="str">
            <v>FMSG</v>
          </cell>
          <cell r="H626" t="str">
            <v>FMSG4</v>
          </cell>
          <cell r="I626" t="str">
            <v>CITI-MF</v>
          </cell>
          <cell r="J626" t="str">
            <v>MATERIEL</v>
          </cell>
          <cell r="L626" t="str">
            <v>POSTE DE TRAVAIL</v>
          </cell>
        </row>
        <row r="627">
          <cell r="E627" t="str">
            <v>CDCMC</v>
          </cell>
          <cell r="F627" t="str">
            <v>CDCP</v>
          </cell>
          <cell r="G627" t="str">
            <v>FMSG</v>
          </cell>
          <cell r="H627" t="str">
            <v>FMSG4</v>
          </cell>
          <cell r="I627" t="str">
            <v>CITI-MF</v>
          </cell>
          <cell r="J627" t="str">
            <v>PROJETS ICM</v>
          </cell>
          <cell r="L627" t="str">
            <v>REPORTING</v>
          </cell>
        </row>
        <row r="628">
          <cell r="E628" t="str">
            <v>CDCMC</v>
          </cell>
          <cell r="F628" t="str">
            <v>CDCP</v>
          </cell>
          <cell r="G628" t="str">
            <v>FMSG</v>
          </cell>
          <cell r="H628" t="str">
            <v>FMSG4</v>
          </cell>
          <cell r="I628" t="str">
            <v>CITI-MF</v>
          </cell>
          <cell r="J628" t="str">
            <v>PROJETS ICM</v>
          </cell>
          <cell r="L628" t="str">
            <v>SECURITE</v>
          </cell>
        </row>
        <row r="629">
          <cell r="E629" t="str">
            <v>CDCMC</v>
          </cell>
          <cell r="F629" t="str">
            <v>CDCP</v>
          </cell>
          <cell r="G629" t="str">
            <v>FMSG</v>
          </cell>
          <cell r="H629" t="str">
            <v>FMSG4</v>
          </cell>
          <cell r="I629" t="str">
            <v>CITI-MF</v>
          </cell>
          <cell r="J629" t="str">
            <v>TRANSMISSIONS</v>
          </cell>
          <cell r="L629" t="str">
            <v>SYSTEMES ET RESEAUX</v>
          </cell>
        </row>
        <row r="630">
          <cell r="E630" t="str">
            <v>CDCMC</v>
          </cell>
          <cell r="F630" t="str">
            <v>CDCP</v>
          </cell>
          <cell r="G630" t="str">
            <v>FMSG</v>
          </cell>
          <cell r="H630" t="str">
            <v>FMSG4</v>
          </cell>
          <cell r="I630" t="str">
            <v>CITI-MP1</v>
          </cell>
          <cell r="J630" t="str">
            <v>COORDINATION/ENCADREMENT</v>
          </cell>
          <cell r="L630" t="str">
            <v>COORDINATION</v>
          </cell>
        </row>
        <row r="631">
          <cell r="E631" t="str">
            <v>CDCMC</v>
          </cell>
          <cell r="F631" t="str">
            <v>CDCP</v>
          </cell>
          <cell r="G631" t="str">
            <v>FMSG</v>
          </cell>
          <cell r="H631" t="str">
            <v>FMSG4</v>
          </cell>
          <cell r="I631" t="str">
            <v>CITI-MP1</v>
          </cell>
          <cell r="J631" t="str">
            <v>INFRASTRUCTURE TECHNIQUE</v>
          </cell>
          <cell r="L631" t="str">
            <v>BASES DE DONNEES</v>
          </cell>
        </row>
        <row r="632">
          <cell r="E632" t="str">
            <v>CDCMC</v>
          </cell>
          <cell r="F632" t="str">
            <v>CDCP</v>
          </cell>
          <cell r="G632" t="str">
            <v>FMSG</v>
          </cell>
          <cell r="H632" t="str">
            <v>FMSG4</v>
          </cell>
          <cell r="I632" t="str">
            <v>CITI-MP1</v>
          </cell>
          <cell r="J632" t="str">
            <v>MATERIEL</v>
          </cell>
          <cell r="L632" t="str">
            <v>AUTRES EQUIPEMENTS DEDIES</v>
          </cell>
        </row>
        <row r="633">
          <cell r="E633" t="str">
            <v>CDCMC</v>
          </cell>
          <cell r="F633" t="str">
            <v>CDCP</v>
          </cell>
          <cell r="G633" t="str">
            <v>FMSG</v>
          </cell>
          <cell r="H633" t="str">
            <v>FMSG4</v>
          </cell>
          <cell r="I633" t="str">
            <v>ICM</v>
          </cell>
          <cell r="J633" t="str">
            <v>MATERIEL</v>
          </cell>
          <cell r="L633" t="str">
            <v>AUTRES MATERIELS</v>
          </cell>
        </row>
        <row r="634">
          <cell r="E634" t="str">
            <v>CDCMC</v>
          </cell>
          <cell r="F634" t="str">
            <v>CDCP</v>
          </cell>
          <cell r="G634" t="str">
            <v>FMSG</v>
          </cell>
          <cell r="H634" t="str">
            <v>FMSG5</v>
          </cell>
          <cell r="I634" t="str">
            <v>CITI-DIR</v>
          </cell>
          <cell r="J634" t="str">
            <v>ACTIVITE CITI</v>
          </cell>
          <cell r="L634" t="str">
            <v>REPORTING</v>
          </cell>
        </row>
        <row r="635">
          <cell r="E635" t="str">
            <v>CDCMC</v>
          </cell>
          <cell r="F635" t="str">
            <v>CDCP</v>
          </cell>
          <cell r="G635" t="str">
            <v>FMSG</v>
          </cell>
          <cell r="H635" t="str">
            <v>FMSG5</v>
          </cell>
          <cell r="I635" t="str">
            <v>CITI-DIR</v>
          </cell>
          <cell r="J635" t="str">
            <v>ACTIVITE CITI</v>
          </cell>
          <cell r="L635" t="str">
            <v>SECURITE</v>
          </cell>
        </row>
        <row r="636">
          <cell r="E636" t="str">
            <v>CDCMC</v>
          </cell>
          <cell r="F636" t="str">
            <v>CDCP</v>
          </cell>
          <cell r="G636" t="str">
            <v>FMSG</v>
          </cell>
          <cell r="H636" t="str">
            <v>FMSG5</v>
          </cell>
          <cell r="I636" t="str">
            <v>CITI-DIR</v>
          </cell>
          <cell r="J636" t="str">
            <v>PROJETS ICM</v>
          </cell>
          <cell r="L636" t="str">
            <v>REPORTING</v>
          </cell>
        </row>
        <row r="637">
          <cell r="E637" t="str">
            <v>CDCMC</v>
          </cell>
          <cell r="F637" t="str">
            <v>CDCP</v>
          </cell>
          <cell r="G637" t="str">
            <v>FMSG</v>
          </cell>
          <cell r="H637" t="str">
            <v>FMSG5</v>
          </cell>
          <cell r="I637" t="str">
            <v>CITI-DIR</v>
          </cell>
          <cell r="J637" t="str">
            <v>PROJETS ICM</v>
          </cell>
          <cell r="L637" t="str">
            <v>SECURITE</v>
          </cell>
        </row>
        <row r="638">
          <cell r="E638" t="str">
            <v>CDCMC</v>
          </cell>
          <cell r="F638" t="str">
            <v>CDCP</v>
          </cell>
          <cell r="G638" t="str">
            <v>FMSG</v>
          </cell>
          <cell r="H638" t="str">
            <v>FMSG5</v>
          </cell>
          <cell r="I638" t="str">
            <v>CITI-ES1</v>
          </cell>
          <cell r="J638" t="str">
            <v>EXPLOITATION</v>
          </cell>
          <cell r="L638" t="str">
            <v>EXPLOITATION</v>
          </cell>
        </row>
        <row r="639">
          <cell r="E639" t="str">
            <v>CDCMC</v>
          </cell>
          <cell r="F639" t="str">
            <v>CDCP</v>
          </cell>
          <cell r="G639" t="str">
            <v>FMSG</v>
          </cell>
          <cell r="H639" t="str">
            <v>FMSG5</v>
          </cell>
          <cell r="I639" t="str">
            <v>CITI-ES1</v>
          </cell>
          <cell r="J639" t="str">
            <v>JURIDIQUE</v>
          </cell>
          <cell r="L639" t="str">
            <v>BASES DE DONNEES</v>
          </cell>
        </row>
        <row r="640">
          <cell r="E640" t="str">
            <v>CDCMC</v>
          </cell>
          <cell r="F640" t="str">
            <v>CDCP</v>
          </cell>
          <cell r="G640" t="str">
            <v>FMSG</v>
          </cell>
          <cell r="H640" t="str">
            <v>FMSG5</v>
          </cell>
          <cell r="I640" t="str">
            <v>CITI-FG1</v>
          </cell>
          <cell r="J640" t="str">
            <v>INFRASTRUCTURE TECHNIQUE</v>
          </cell>
          <cell r="L640" t="str">
            <v>SAUVEGARDE</v>
          </cell>
        </row>
        <row r="641">
          <cell r="E641" t="str">
            <v>CDCMC</v>
          </cell>
          <cell r="F641" t="str">
            <v>CDCP</v>
          </cell>
          <cell r="G641" t="str">
            <v>FMSG</v>
          </cell>
          <cell r="H641" t="str">
            <v>FMSG5</v>
          </cell>
          <cell r="I641" t="str">
            <v>CITI-FG1</v>
          </cell>
          <cell r="J641" t="str">
            <v>JURIDIQUE</v>
          </cell>
          <cell r="L641" t="str">
            <v>BASES DE DONNEES</v>
          </cell>
        </row>
        <row r="642">
          <cell r="E642" t="str">
            <v>CDCMC</v>
          </cell>
          <cell r="F642" t="str">
            <v>CDCP</v>
          </cell>
          <cell r="G642" t="str">
            <v>FMSG</v>
          </cell>
          <cell r="H642" t="str">
            <v>FMSG5</v>
          </cell>
          <cell r="I642" t="str">
            <v>CITI-FG1</v>
          </cell>
          <cell r="J642" t="str">
            <v>MATERIEL</v>
          </cell>
          <cell r="L642" t="str">
            <v>AUTRES EQUIPEMENTS DEDIES</v>
          </cell>
        </row>
        <row r="643">
          <cell r="E643" t="str">
            <v>CDCMC</v>
          </cell>
          <cell r="F643" t="str">
            <v>CDCP</v>
          </cell>
          <cell r="G643" t="str">
            <v>FMSG</v>
          </cell>
          <cell r="H643" t="str">
            <v>FMSG5</v>
          </cell>
          <cell r="I643" t="str">
            <v>CITI-FG1</v>
          </cell>
          <cell r="J643" t="str">
            <v>MATERIEL</v>
          </cell>
          <cell r="L643" t="str">
            <v>POSTE DE TRAVAIL</v>
          </cell>
        </row>
        <row r="644">
          <cell r="E644" t="str">
            <v>CDCMC</v>
          </cell>
          <cell r="F644" t="str">
            <v>CDCP</v>
          </cell>
          <cell r="G644" t="str">
            <v>FMSG</v>
          </cell>
          <cell r="H644" t="str">
            <v>FMSG5</v>
          </cell>
          <cell r="I644" t="str">
            <v>CITI-FG1</v>
          </cell>
          <cell r="J644" t="str">
            <v>PROJETS ICM</v>
          </cell>
          <cell r="L644" t="str">
            <v>APPLICATIONS DIVERSES</v>
          </cell>
        </row>
        <row r="645">
          <cell r="E645" t="str">
            <v>CDCMC</v>
          </cell>
          <cell r="F645" t="str">
            <v>CDCP</v>
          </cell>
          <cell r="G645" t="str">
            <v>FMSG</v>
          </cell>
          <cell r="H645" t="str">
            <v>FMSG5</v>
          </cell>
          <cell r="I645" t="str">
            <v>CITI-FG1</v>
          </cell>
          <cell r="J645" t="str">
            <v>PROJETS ICM</v>
          </cell>
          <cell r="L645" t="str">
            <v>SECURITE</v>
          </cell>
        </row>
        <row r="646">
          <cell r="E646" t="str">
            <v>CDCMC</v>
          </cell>
          <cell r="F646" t="str">
            <v>CDCP</v>
          </cell>
          <cell r="G646" t="str">
            <v>FMSG</v>
          </cell>
          <cell r="H646" t="str">
            <v>FMSG5</v>
          </cell>
          <cell r="I646" t="str">
            <v>CITI-MF</v>
          </cell>
          <cell r="J646" t="str">
            <v>ACTIVITE F/O</v>
          </cell>
          <cell r="L646" t="str">
            <v>BASES COMMERCIALES</v>
          </cell>
        </row>
        <row r="647">
          <cell r="E647" t="str">
            <v>CDCMC</v>
          </cell>
          <cell r="F647" t="str">
            <v>CDCP</v>
          </cell>
          <cell r="G647" t="str">
            <v>FMSG</v>
          </cell>
          <cell r="H647" t="str">
            <v>FMSG5</v>
          </cell>
          <cell r="I647" t="str">
            <v>CITI-MF</v>
          </cell>
          <cell r="J647" t="str">
            <v>COORDINATION/ENCADREMENT</v>
          </cell>
          <cell r="L647" t="str">
            <v>COORDINATION</v>
          </cell>
        </row>
        <row r="648">
          <cell r="E648" t="str">
            <v>CDCMC</v>
          </cell>
          <cell r="F648" t="str">
            <v>CDCP</v>
          </cell>
          <cell r="G648" t="str">
            <v>FMSG</v>
          </cell>
          <cell r="H648" t="str">
            <v>FMSG5</v>
          </cell>
          <cell r="I648" t="str">
            <v>CITI-MF</v>
          </cell>
          <cell r="J648" t="str">
            <v>E BUSINESS</v>
          </cell>
          <cell r="L648" t="str">
            <v>BASES COMMERCIALES</v>
          </cell>
        </row>
        <row r="649">
          <cell r="E649" t="str">
            <v>CDCMC</v>
          </cell>
          <cell r="F649" t="str">
            <v>CDCP</v>
          </cell>
          <cell r="G649" t="str">
            <v>FMSG</v>
          </cell>
          <cell r="H649" t="str">
            <v>FMSG5</v>
          </cell>
          <cell r="I649" t="str">
            <v>CITI-MF</v>
          </cell>
          <cell r="J649" t="str">
            <v>EXPLOITATION</v>
          </cell>
          <cell r="L649" t="str">
            <v>DEMENAGEMENT</v>
          </cell>
        </row>
        <row r="650">
          <cell r="E650" t="str">
            <v>CDCMC</v>
          </cell>
          <cell r="F650" t="str">
            <v>CDCP</v>
          </cell>
          <cell r="G650" t="str">
            <v>FMSG</v>
          </cell>
          <cell r="H650" t="str">
            <v>FMSG5</v>
          </cell>
          <cell r="I650" t="str">
            <v>CITI-MF</v>
          </cell>
          <cell r="J650" t="str">
            <v>EXPLOITATION</v>
          </cell>
          <cell r="L650" t="str">
            <v>EXPLOITATION</v>
          </cell>
        </row>
        <row r="651">
          <cell r="E651" t="str">
            <v>CDCMC</v>
          </cell>
          <cell r="F651" t="str">
            <v>CDCP</v>
          </cell>
          <cell r="G651" t="str">
            <v>FMSG</v>
          </cell>
          <cell r="H651" t="str">
            <v>FMSG5</v>
          </cell>
          <cell r="I651" t="str">
            <v>CITI-MF</v>
          </cell>
          <cell r="J651" t="str">
            <v>INFRASTRUCTURE TECHNIQUE</v>
          </cell>
          <cell r="L651" t="str">
            <v>SYSTEMES ET RESEAUX</v>
          </cell>
        </row>
        <row r="652">
          <cell r="E652" t="str">
            <v>CDCMC</v>
          </cell>
          <cell r="F652" t="str">
            <v>CDCP</v>
          </cell>
          <cell r="G652" t="str">
            <v>FMSG</v>
          </cell>
          <cell r="H652" t="str">
            <v>FMSG5</v>
          </cell>
          <cell r="I652" t="str">
            <v>CITI-MF</v>
          </cell>
          <cell r="J652" t="str">
            <v>INTERNET/INTRANET</v>
          </cell>
          <cell r="L652" t="str">
            <v>INTERNET INTRANET</v>
          </cell>
        </row>
        <row r="653">
          <cell r="E653" t="str">
            <v>CDCMC</v>
          </cell>
          <cell r="F653" t="str">
            <v>CDCP</v>
          </cell>
          <cell r="G653" t="str">
            <v>FMSG</v>
          </cell>
          <cell r="H653" t="str">
            <v>FMSG5</v>
          </cell>
          <cell r="I653" t="str">
            <v>CITI-MF</v>
          </cell>
          <cell r="J653" t="str">
            <v>MATERIEL</v>
          </cell>
          <cell r="L653" t="str">
            <v>POSTE DE TRAVAIL</v>
          </cell>
        </row>
        <row r="654">
          <cell r="E654" t="str">
            <v>CDCMC</v>
          </cell>
          <cell r="F654" t="str">
            <v>CDCP</v>
          </cell>
          <cell r="G654" t="str">
            <v>FMSG</v>
          </cell>
          <cell r="H654" t="str">
            <v>FMSG5</v>
          </cell>
          <cell r="I654" t="str">
            <v>CITI-MF</v>
          </cell>
          <cell r="J654" t="str">
            <v>PROJETS ICM</v>
          </cell>
          <cell r="L654" t="str">
            <v>REPORTING</v>
          </cell>
        </row>
        <row r="655">
          <cell r="E655" t="str">
            <v>CDCMC</v>
          </cell>
          <cell r="F655" t="str">
            <v>CDCP</v>
          </cell>
          <cell r="G655" t="str">
            <v>FMSG</v>
          </cell>
          <cell r="H655" t="str">
            <v>FMSG5</v>
          </cell>
          <cell r="I655" t="str">
            <v>CITI-MF</v>
          </cell>
          <cell r="J655" t="str">
            <v>PROJETS ICM</v>
          </cell>
          <cell r="L655" t="str">
            <v>SECURITE</v>
          </cell>
        </row>
        <row r="656">
          <cell r="E656" t="str">
            <v>CDCMC</v>
          </cell>
          <cell r="F656" t="str">
            <v>CDCP</v>
          </cell>
          <cell r="G656" t="str">
            <v>FMSG</v>
          </cell>
          <cell r="H656" t="str">
            <v>FMSG5</v>
          </cell>
          <cell r="I656" t="str">
            <v>CITI-MF</v>
          </cell>
          <cell r="J656" t="str">
            <v>TRANSMISSIONS</v>
          </cell>
          <cell r="L656" t="str">
            <v>SYSTEMES ET RESEAUX</v>
          </cell>
        </row>
        <row r="657">
          <cell r="E657" t="str">
            <v>CDCMC</v>
          </cell>
          <cell r="F657" t="str">
            <v>CDCP</v>
          </cell>
          <cell r="G657" t="str">
            <v>FMSG</v>
          </cell>
          <cell r="H657" t="str">
            <v>FMSG5</v>
          </cell>
          <cell r="I657" t="str">
            <v>CITI-MP1</v>
          </cell>
          <cell r="J657" t="str">
            <v>COORDINATION/ENCADREMENT</v>
          </cell>
          <cell r="L657" t="str">
            <v>COORDINATION</v>
          </cell>
        </row>
        <row r="658">
          <cell r="E658" t="str">
            <v>CDCMC</v>
          </cell>
          <cell r="F658" t="str">
            <v>CDCP</v>
          </cell>
          <cell r="G658" t="str">
            <v>FMSG</v>
          </cell>
          <cell r="H658" t="str">
            <v>FMSG5</v>
          </cell>
          <cell r="I658" t="str">
            <v>CITI-MP1</v>
          </cell>
          <cell r="J658" t="str">
            <v>INFRASTRUCTURE TECHNIQUE</v>
          </cell>
          <cell r="L658" t="str">
            <v>BASES DE DONNEES</v>
          </cell>
        </row>
        <row r="659">
          <cell r="E659" t="str">
            <v>CDCMC</v>
          </cell>
          <cell r="F659" t="str">
            <v>CDCP</v>
          </cell>
          <cell r="G659" t="str">
            <v>FMSG</v>
          </cell>
          <cell r="H659" t="str">
            <v>FMSG5</v>
          </cell>
          <cell r="I659" t="str">
            <v>ICM</v>
          </cell>
          <cell r="J659" t="str">
            <v>MATERIEL</v>
          </cell>
          <cell r="L659" t="str">
            <v>AUTRES MATERIELS</v>
          </cell>
        </row>
        <row r="660">
          <cell r="E660" t="str">
            <v>CDCMC</v>
          </cell>
          <cell r="F660" t="str">
            <v>CDCP</v>
          </cell>
          <cell r="G660" t="str">
            <v>FMSG</v>
          </cell>
          <cell r="H660" t="str">
            <v>FMSG6</v>
          </cell>
          <cell r="I660" t="str">
            <v>CITI-DIR</v>
          </cell>
          <cell r="J660" t="str">
            <v>ACTIVITE CITI</v>
          </cell>
          <cell r="L660" t="str">
            <v>REPORTING</v>
          </cell>
        </row>
        <row r="661">
          <cell r="E661" t="str">
            <v>CDCMC</v>
          </cell>
          <cell r="F661" t="str">
            <v>CDCP</v>
          </cell>
          <cell r="G661" t="str">
            <v>FMSG</v>
          </cell>
          <cell r="H661" t="str">
            <v>FMSG6</v>
          </cell>
          <cell r="I661" t="str">
            <v>CITI-DIR</v>
          </cell>
          <cell r="J661" t="str">
            <v>ACTIVITE CITI</v>
          </cell>
          <cell r="L661" t="str">
            <v>SECURITE</v>
          </cell>
        </row>
        <row r="662">
          <cell r="E662" t="str">
            <v>CDCMC</v>
          </cell>
          <cell r="F662" t="str">
            <v>CDCP</v>
          </cell>
          <cell r="G662" t="str">
            <v>FMSG</v>
          </cell>
          <cell r="H662" t="str">
            <v>FMSG6</v>
          </cell>
          <cell r="I662" t="str">
            <v>CITI-DIR</v>
          </cell>
          <cell r="J662" t="str">
            <v>PROJETS ICM</v>
          </cell>
          <cell r="L662" t="str">
            <v>REPORTING</v>
          </cell>
        </row>
        <row r="663">
          <cell r="E663" t="str">
            <v>CDCMC</v>
          </cell>
          <cell r="F663" t="str">
            <v>CDCP</v>
          </cell>
          <cell r="G663" t="str">
            <v>FMSG</v>
          </cell>
          <cell r="H663" t="str">
            <v>FMSG6</v>
          </cell>
          <cell r="I663" t="str">
            <v>CITI-DIR</v>
          </cell>
          <cell r="J663" t="str">
            <v>PROJETS ICM</v>
          </cell>
          <cell r="L663" t="str">
            <v>SECURITE</v>
          </cell>
        </row>
        <row r="664">
          <cell r="E664" t="str">
            <v>CDCMC</v>
          </cell>
          <cell r="F664" t="str">
            <v>CDCP</v>
          </cell>
          <cell r="G664" t="str">
            <v>FMSG</v>
          </cell>
          <cell r="H664" t="str">
            <v>FMSG6</v>
          </cell>
          <cell r="I664" t="str">
            <v>CITI-ES1</v>
          </cell>
          <cell r="J664" t="str">
            <v>EXPLOITATION</v>
          </cell>
          <cell r="L664" t="str">
            <v>EXPLOITATION</v>
          </cell>
        </row>
        <row r="665">
          <cell r="E665" t="str">
            <v>CDCMC</v>
          </cell>
          <cell r="F665" t="str">
            <v>CDCP</v>
          </cell>
          <cell r="G665" t="str">
            <v>FMSG</v>
          </cell>
          <cell r="H665" t="str">
            <v>FMSG6</v>
          </cell>
          <cell r="I665" t="str">
            <v>CITI-FG1</v>
          </cell>
          <cell r="J665" t="str">
            <v>INFRASTRUCTURE TECHNIQUE</v>
          </cell>
          <cell r="L665" t="str">
            <v>SAUVEGARDE</v>
          </cell>
        </row>
        <row r="666">
          <cell r="E666" t="str">
            <v>CDCMC</v>
          </cell>
          <cell r="F666" t="str">
            <v>CDCP</v>
          </cell>
          <cell r="G666" t="str">
            <v>FMSG</v>
          </cell>
          <cell r="H666" t="str">
            <v>FMSG6</v>
          </cell>
          <cell r="I666" t="str">
            <v>CITI-FG1</v>
          </cell>
          <cell r="J666" t="str">
            <v>MATERIEL</v>
          </cell>
          <cell r="L666" t="str">
            <v>AUTRES EQUIPEMENTS DEDIES</v>
          </cell>
        </row>
        <row r="667">
          <cell r="E667" t="str">
            <v>CDCMC</v>
          </cell>
          <cell r="F667" t="str">
            <v>CDCP</v>
          </cell>
          <cell r="G667" t="str">
            <v>FMSG</v>
          </cell>
          <cell r="H667" t="str">
            <v>FMSG6</v>
          </cell>
          <cell r="I667" t="str">
            <v>CITI-FG1</v>
          </cell>
          <cell r="J667" t="str">
            <v>MATERIEL</v>
          </cell>
          <cell r="L667" t="str">
            <v>POSTE DE TRAVAIL</v>
          </cell>
        </row>
        <row r="668">
          <cell r="E668" t="str">
            <v>CDCMC</v>
          </cell>
          <cell r="F668" t="str">
            <v>CDCP</v>
          </cell>
          <cell r="G668" t="str">
            <v>FMSG</v>
          </cell>
          <cell r="H668" t="str">
            <v>FMSG6</v>
          </cell>
          <cell r="I668" t="str">
            <v>CITI-FG1</v>
          </cell>
          <cell r="J668" t="str">
            <v>PROJETS ICM</v>
          </cell>
          <cell r="L668" t="str">
            <v>APPLICATIONS DIVERSES</v>
          </cell>
        </row>
        <row r="669">
          <cell r="E669" t="str">
            <v>CDCMC</v>
          </cell>
          <cell r="F669" t="str">
            <v>CDCP</v>
          </cell>
          <cell r="G669" t="str">
            <v>FMSG</v>
          </cell>
          <cell r="H669" t="str">
            <v>FMSG6</v>
          </cell>
          <cell r="I669" t="str">
            <v>CITI-FG1</v>
          </cell>
          <cell r="J669" t="str">
            <v>PROJETS ICM</v>
          </cell>
          <cell r="L669" t="str">
            <v>SECURITE</v>
          </cell>
        </row>
        <row r="670">
          <cell r="E670" t="str">
            <v>CDCMC</v>
          </cell>
          <cell r="F670" t="str">
            <v>CDCP</v>
          </cell>
          <cell r="G670" t="str">
            <v>FMSG</v>
          </cell>
          <cell r="H670" t="str">
            <v>FMSG6</v>
          </cell>
          <cell r="I670" t="str">
            <v>CITI-MF</v>
          </cell>
          <cell r="J670" t="str">
            <v>COORDINATION/ENCADREMENT</v>
          </cell>
          <cell r="L670" t="str">
            <v>COORDINATION</v>
          </cell>
        </row>
        <row r="671">
          <cell r="E671" t="str">
            <v>CDCMC</v>
          </cell>
          <cell r="F671" t="str">
            <v>CDCP</v>
          </cell>
          <cell r="G671" t="str">
            <v>FMSG</v>
          </cell>
          <cell r="H671" t="str">
            <v>FMSG6</v>
          </cell>
          <cell r="I671" t="str">
            <v>CITI-MF</v>
          </cell>
          <cell r="J671" t="str">
            <v>E BUSINESS</v>
          </cell>
          <cell r="L671" t="str">
            <v>BASES COMMERCIALES</v>
          </cell>
        </row>
        <row r="672">
          <cell r="E672" t="str">
            <v>CDCMC</v>
          </cell>
          <cell r="F672" t="str">
            <v>CDCP</v>
          </cell>
          <cell r="G672" t="str">
            <v>FMSG</v>
          </cell>
          <cell r="H672" t="str">
            <v>FMSG6</v>
          </cell>
          <cell r="I672" t="str">
            <v>CITI-MF</v>
          </cell>
          <cell r="J672" t="str">
            <v>EXPLOITATION</v>
          </cell>
          <cell r="L672" t="str">
            <v>DEMENAGEMENT</v>
          </cell>
        </row>
        <row r="673">
          <cell r="E673" t="str">
            <v>CDCMC</v>
          </cell>
          <cell r="F673" t="str">
            <v>CDCP</v>
          </cell>
          <cell r="G673" t="str">
            <v>FMSG</v>
          </cell>
          <cell r="H673" t="str">
            <v>FMSG6</v>
          </cell>
          <cell r="I673" t="str">
            <v>CITI-MF</v>
          </cell>
          <cell r="J673" t="str">
            <v>EXPLOITATION</v>
          </cell>
          <cell r="L673" t="str">
            <v>EXPLOITATION</v>
          </cell>
        </row>
        <row r="674">
          <cell r="E674" t="str">
            <v>CDCMC</v>
          </cell>
          <cell r="F674" t="str">
            <v>CDCP</v>
          </cell>
          <cell r="G674" t="str">
            <v>FMSG</v>
          </cell>
          <cell r="H674" t="str">
            <v>FMSG6</v>
          </cell>
          <cell r="I674" t="str">
            <v>CITI-MF</v>
          </cell>
          <cell r="J674" t="str">
            <v>INFRASTRUCTURE TECHNIQUE</v>
          </cell>
          <cell r="L674" t="str">
            <v>SYSTEMES ET RESEAUX</v>
          </cell>
        </row>
        <row r="675">
          <cell r="E675" t="str">
            <v>CDCMC</v>
          </cell>
          <cell r="F675" t="str">
            <v>CDCP</v>
          </cell>
          <cell r="G675" t="str">
            <v>FMSG</v>
          </cell>
          <cell r="H675" t="str">
            <v>FMSG6</v>
          </cell>
          <cell r="I675" t="str">
            <v>CITI-MF</v>
          </cell>
          <cell r="J675" t="str">
            <v>INTERNET/INTRANET</v>
          </cell>
          <cell r="L675" t="str">
            <v>INTERNET INTRANET</v>
          </cell>
        </row>
        <row r="676">
          <cell r="E676" t="str">
            <v>CDCMC</v>
          </cell>
          <cell r="F676" t="str">
            <v>CDCP</v>
          </cell>
          <cell r="G676" t="str">
            <v>FMSG</v>
          </cell>
          <cell r="H676" t="str">
            <v>FMSG6</v>
          </cell>
          <cell r="I676" t="str">
            <v>CITI-MF</v>
          </cell>
          <cell r="J676" t="str">
            <v>MATERIEL</v>
          </cell>
          <cell r="L676" t="str">
            <v>POSTE DE TRAVAIL</v>
          </cell>
        </row>
        <row r="677">
          <cell r="E677" t="str">
            <v>CDCMC</v>
          </cell>
          <cell r="F677" t="str">
            <v>CDCP</v>
          </cell>
          <cell r="G677" t="str">
            <v>FMSG</v>
          </cell>
          <cell r="H677" t="str">
            <v>FMSG6</v>
          </cell>
          <cell r="I677" t="str">
            <v>CITI-MF</v>
          </cell>
          <cell r="J677" t="str">
            <v>PROJETS ICM</v>
          </cell>
          <cell r="L677" t="str">
            <v>REPORTING</v>
          </cell>
        </row>
        <row r="678">
          <cell r="E678" t="str">
            <v>CDCMC</v>
          </cell>
          <cell r="F678" t="str">
            <v>CDCP</v>
          </cell>
          <cell r="G678" t="str">
            <v>FMSG</v>
          </cell>
          <cell r="H678" t="str">
            <v>FMSG6</v>
          </cell>
          <cell r="I678" t="str">
            <v>CITI-MF</v>
          </cell>
          <cell r="J678" t="str">
            <v>PROJETS ICM</v>
          </cell>
          <cell r="L678" t="str">
            <v>SECURITE</v>
          </cell>
        </row>
        <row r="679">
          <cell r="E679" t="str">
            <v>CDCMC</v>
          </cell>
          <cell r="F679" t="str">
            <v>CDCP</v>
          </cell>
          <cell r="G679" t="str">
            <v>FMSG</v>
          </cell>
          <cell r="H679" t="str">
            <v>FMSG6</v>
          </cell>
          <cell r="I679" t="str">
            <v>CITI-MF</v>
          </cell>
          <cell r="J679" t="str">
            <v>TRANSMISSIONS</v>
          </cell>
          <cell r="L679" t="str">
            <v>SYSTEMES ET RESEAUX</v>
          </cell>
        </row>
        <row r="680">
          <cell r="E680" t="str">
            <v>CDCMC</v>
          </cell>
          <cell r="F680" t="str">
            <v>CDCP</v>
          </cell>
          <cell r="G680" t="str">
            <v>FMSG</v>
          </cell>
          <cell r="H680" t="str">
            <v>FMSG6</v>
          </cell>
          <cell r="I680" t="str">
            <v>CITI-MP1</v>
          </cell>
          <cell r="J680" t="str">
            <v>COORDINATION/ENCADREMENT</v>
          </cell>
          <cell r="L680" t="str">
            <v>COORDINATION</v>
          </cell>
        </row>
        <row r="681">
          <cell r="E681" t="str">
            <v>CDCMC</v>
          </cell>
          <cell r="F681" t="str">
            <v>CDCP</v>
          </cell>
          <cell r="G681" t="str">
            <v>FMSG</v>
          </cell>
          <cell r="H681" t="str">
            <v>FMSG6</v>
          </cell>
          <cell r="I681" t="str">
            <v>CITI-MP1</v>
          </cell>
          <cell r="J681" t="str">
            <v>INFRASTRUCTURE TECHNIQUE</v>
          </cell>
          <cell r="L681" t="str">
            <v>BASES DE DONNEES</v>
          </cell>
        </row>
        <row r="682">
          <cell r="E682" t="str">
            <v>CDCMC</v>
          </cell>
          <cell r="F682" t="str">
            <v>CDCP</v>
          </cell>
          <cell r="G682" t="str">
            <v>FMSG</v>
          </cell>
          <cell r="H682" t="str">
            <v>FMSG6</v>
          </cell>
          <cell r="I682" t="str">
            <v>ICM</v>
          </cell>
          <cell r="J682" t="str">
            <v>MATERIEL</v>
          </cell>
          <cell r="L682" t="str">
            <v>AUTRES MATERIELS</v>
          </cell>
        </row>
        <row r="683">
          <cell r="E683" t="str">
            <v>CDCMC</v>
          </cell>
          <cell r="F683" t="str">
            <v>CDCP</v>
          </cell>
          <cell r="G683" t="str">
            <v>FMSG</v>
          </cell>
          <cell r="H683" t="str">
            <v>FMSG7</v>
          </cell>
          <cell r="I683" t="str">
            <v>CITI-DIR</v>
          </cell>
          <cell r="J683" t="str">
            <v>ACTIVITE CITI</v>
          </cell>
          <cell r="L683" t="str">
            <v>REPORTING</v>
          </cell>
        </row>
        <row r="684">
          <cell r="E684" t="str">
            <v>CDCMC</v>
          </cell>
          <cell r="F684" t="str">
            <v>CDCP</v>
          </cell>
          <cell r="G684" t="str">
            <v>FMSG</v>
          </cell>
          <cell r="H684" t="str">
            <v>FMSG7</v>
          </cell>
          <cell r="I684" t="str">
            <v>CITI-DIR</v>
          </cell>
          <cell r="J684" t="str">
            <v>ACTIVITE CITI</v>
          </cell>
          <cell r="L684" t="str">
            <v>SECURITE</v>
          </cell>
        </row>
        <row r="685">
          <cell r="E685" t="str">
            <v>CDCMC</v>
          </cell>
          <cell r="F685" t="str">
            <v>CDCP</v>
          </cell>
          <cell r="G685" t="str">
            <v>FMSG</v>
          </cell>
          <cell r="H685" t="str">
            <v>FMSG7</v>
          </cell>
          <cell r="I685" t="str">
            <v>CITI-DIR</v>
          </cell>
          <cell r="J685" t="str">
            <v>PROJETS ICM</v>
          </cell>
          <cell r="L685" t="str">
            <v>REPORTING</v>
          </cell>
        </row>
        <row r="686">
          <cell r="E686" t="str">
            <v>CDCMC</v>
          </cell>
          <cell r="F686" t="str">
            <v>CDCP</v>
          </cell>
          <cell r="G686" t="str">
            <v>FMSG</v>
          </cell>
          <cell r="H686" t="str">
            <v>FMSG7</v>
          </cell>
          <cell r="I686" t="str">
            <v>CITI-DIR</v>
          </cell>
          <cell r="J686" t="str">
            <v>PROJETS ICM</v>
          </cell>
          <cell r="L686" t="str">
            <v>SECURITE</v>
          </cell>
        </row>
        <row r="687">
          <cell r="E687" t="str">
            <v>CDCMC</v>
          </cell>
          <cell r="F687" t="str">
            <v>CDCP</v>
          </cell>
          <cell r="G687" t="str">
            <v>FMSG</v>
          </cell>
          <cell r="H687" t="str">
            <v>FMSG7</v>
          </cell>
          <cell r="I687" t="str">
            <v>CITI-ES1</v>
          </cell>
          <cell r="J687" t="str">
            <v>EXPLOITATION</v>
          </cell>
          <cell r="L687" t="str">
            <v>EXPLOITATION</v>
          </cell>
        </row>
        <row r="688">
          <cell r="E688" t="str">
            <v>CDCMC</v>
          </cell>
          <cell r="F688" t="str">
            <v>CDCP</v>
          </cell>
          <cell r="G688" t="str">
            <v>FMSG</v>
          </cell>
          <cell r="H688" t="str">
            <v>FMSG7</v>
          </cell>
          <cell r="I688" t="str">
            <v>CITI-FG1</v>
          </cell>
          <cell r="J688" t="str">
            <v>INFRASTRUCTURE TECHNIQUE</v>
          </cell>
          <cell r="L688" t="str">
            <v>SAUVEGARDE</v>
          </cell>
        </row>
        <row r="689">
          <cell r="E689" t="str">
            <v>CDCMC</v>
          </cell>
          <cell r="F689" t="str">
            <v>CDCP</v>
          </cell>
          <cell r="G689" t="str">
            <v>FMSG</v>
          </cell>
          <cell r="H689" t="str">
            <v>FMSG7</v>
          </cell>
          <cell r="I689" t="str">
            <v>CITI-FG1</v>
          </cell>
          <cell r="J689" t="str">
            <v>MATERIEL</v>
          </cell>
          <cell r="L689" t="str">
            <v>AUTRES EQUIPEMENTS DEDIES</v>
          </cell>
        </row>
        <row r="690">
          <cell r="E690" t="str">
            <v>CDCMC</v>
          </cell>
          <cell r="F690" t="str">
            <v>CDCP</v>
          </cell>
          <cell r="G690" t="str">
            <v>FMSG</v>
          </cell>
          <cell r="H690" t="str">
            <v>FMSG7</v>
          </cell>
          <cell r="I690" t="str">
            <v>CITI-FG1</v>
          </cell>
          <cell r="J690" t="str">
            <v>MATERIEL</v>
          </cell>
          <cell r="L690" t="str">
            <v>POSTE DE TRAVAIL</v>
          </cell>
        </row>
        <row r="691">
          <cell r="E691" t="str">
            <v>CDCMC</v>
          </cell>
          <cell r="F691" t="str">
            <v>CDCP</v>
          </cell>
          <cell r="G691" t="str">
            <v>FMSG</v>
          </cell>
          <cell r="H691" t="str">
            <v>FMSG7</v>
          </cell>
          <cell r="I691" t="str">
            <v>CITI-FG1</v>
          </cell>
          <cell r="J691" t="str">
            <v>PROJETS ICM</v>
          </cell>
          <cell r="L691" t="str">
            <v>APPLICATIONS DIVERSES</v>
          </cell>
        </row>
        <row r="692">
          <cell r="E692" t="str">
            <v>CDCMC</v>
          </cell>
          <cell r="F692" t="str">
            <v>CDCP</v>
          </cell>
          <cell r="G692" t="str">
            <v>FMSG</v>
          </cell>
          <cell r="H692" t="str">
            <v>FMSG7</v>
          </cell>
          <cell r="I692" t="str">
            <v>CITI-FG1</v>
          </cell>
          <cell r="J692" t="str">
            <v>PROJETS ICM</v>
          </cell>
          <cell r="L692" t="str">
            <v>SECURITE</v>
          </cell>
        </row>
        <row r="693">
          <cell r="E693" t="str">
            <v>CDCMC</v>
          </cell>
          <cell r="F693" t="str">
            <v>CDCP</v>
          </cell>
          <cell r="G693" t="str">
            <v>FMSG</v>
          </cell>
          <cell r="H693" t="str">
            <v>FMSG7</v>
          </cell>
          <cell r="I693" t="str">
            <v>CITI-MF</v>
          </cell>
          <cell r="J693" t="str">
            <v>ACTIVITE F/O</v>
          </cell>
          <cell r="L693" t="str">
            <v>BASES COMMERCIALES</v>
          </cell>
        </row>
        <row r="694">
          <cell r="E694" t="str">
            <v>CDCMC</v>
          </cell>
          <cell r="F694" t="str">
            <v>CDCP</v>
          </cell>
          <cell r="G694" t="str">
            <v>FMSG</v>
          </cell>
          <cell r="H694" t="str">
            <v>FMSG7</v>
          </cell>
          <cell r="I694" t="str">
            <v>CITI-MF</v>
          </cell>
          <cell r="J694" t="str">
            <v>COORDINATION/ENCADREMENT</v>
          </cell>
          <cell r="L694" t="str">
            <v>COORDINATION</v>
          </cell>
        </row>
        <row r="695">
          <cell r="E695" t="str">
            <v>CDCMC</v>
          </cell>
          <cell r="F695" t="str">
            <v>CDCP</v>
          </cell>
          <cell r="G695" t="str">
            <v>FMSG</v>
          </cell>
          <cell r="H695" t="str">
            <v>FMSG7</v>
          </cell>
          <cell r="I695" t="str">
            <v>CITI-MF</v>
          </cell>
          <cell r="J695" t="str">
            <v>E BUSINESS</v>
          </cell>
          <cell r="L695" t="str">
            <v>BASES COMMERCIALES</v>
          </cell>
        </row>
        <row r="696">
          <cell r="E696" t="str">
            <v>CDCMC</v>
          </cell>
          <cell r="F696" t="str">
            <v>CDCP</v>
          </cell>
          <cell r="G696" t="str">
            <v>FMSG</v>
          </cell>
          <cell r="H696" t="str">
            <v>FMSG7</v>
          </cell>
          <cell r="I696" t="str">
            <v>CITI-MF</v>
          </cell>
          <cell r="J696" t="str">
            <v>EXPLOITATION</v>
          </cell>
          <cell r="L696" t="str">
            <v>DEMENAGEMENT</v>
          </cell>
        </row>
        <row r="697">
          <cell r="E697" t="str">
            <v>CDCMC</v>
          </cell>
          <cell r="F697" t="str">
            <v>CDCP</v>
          </cell>
          <cell r="G697" t="str">
            <v>FMSG</v>
          </cell>
          <cell r="H697" t="str">
            <v>FMSG7</v>
          </cell>
          <cell r="I697" t="str">
            <v>CITI-MF</v>
          </cell>
          <cell r="J697" t="str">
            <v>EXPLOITATION</v>
          </cell>
          <cell r="L697" t="str">
            <v>EXPLOITATION</v>
          </cell>
        </row>
        <row r="698">
          <cell r="E698" t="str">
            <v>CDCMC</v>
          </cell>
          <cell r="F698" t="str">
            <v>CDCP</v>
          </cell>
          <cell r="G698" t="str">
            <v>FMSG</v>
          </cell>
          <cell r="H698" t="str">
            <v>FMSG7</v>
          </cell>
          <cell r="I698" t="str">
            <v>CITI-MF</v>
          </cell>
          <cell r="J698" t="str">
            <v>INFRASTRUCTURE TECHNIQUE</v>
          </cell>
          <cell r="L698" t="str">
            <v>SYSTEMES ET RESEAUX</v>
          </cell>
        </row>
        <row r="699">
          <cell r="E699" t="str">
            <v>CDCMC</v>
          </cell>
          <cell r="F699" t="str">
            <v>CDCP</v>
          </cell>
          <cell r="G699" t="str">
            <v>FMSG</v>
          </cell>
          <cell r="H699" t="str">
            <v>FMSG7</v>
          </cell>
          <cell r="I699" t="str">
            <v>CITI-MF</v>
          </cell>
          <cell r="J699" t="str">
            <v>INTERNET/INTRANET</v>
          </cell>
          <cell r="L699" t="str">
            <v>INTERNET INTRANET</v>
          </cell>
        </row>
        <row r="700">
          <cell r="E700" t="str">
            <v>CDCMC</v>
          </cell>
          <cell r="F700" t="str">
            <v>CDCP</v>
          </cell>
          <cell r="G700" t="str">
            <v>FMSG</v>
          </cell>
          <cell r="H700" t="str">
            <v>FMSG7</v>
          </cell>
          <cell r="I700" t="str">
            <v>CITI-MF</v>
          </cell>
          <cell r="J700" t="str">
            <v>MATERIEL</v>
          </cell>
          <cell r="L700" t="str">
            <v>POSTE DE TRAVAIL</v>
          </cell>
        </row>
        <row r="701">
          <cell r="E701" t="str">
            <v>CDCMC</v>
          </cell>
          <cell r="F701" t="str">
            <v>CDCP</v>
          </cell>
          <cell r="G701" t="str">
            <v>FMSG</v>
          </cell>
          <cell r="H701" t="str">
            <v>FMSG7</v>
          </cell>
          <cell r="I701" t="str">
            <v>CITI-MF</v>
          </cell>
          <cell r="J701" t="str">
            <v>PROJETS ICM</v>
          </cell>
          <cell r="L701" t="str">
            <v>REPORTING</v>
          </cell>
        </row>
        <row r="702">
          <cell r="E702" t="str">
            <v>CDCMC</v>
          </cell>
          <cell r="F702" t="str">
            <v>CDCP</v>
          </cell>
          <cell r="G702" t="str">
            <v>FMSG</v>
          </cell>
          <cell r="H702" t="str">
            <v>FMSG7</v>
          </cell>
          <cell r="I702" t="str">
            <v>CITI-MF</v>
          </cell>
          <cell r="J702" t="str">
            <v>PROJETS ICM</v>
          </cell>
          <cell r="L702" t="str">
            <v>SECURITE</v>
          </cell>
        </row>
        <row r="703">
          <cell r="E703" t="str">
            <v>CDCMC</v>
          </cell>
          <cell r="F703" t="str">
            <v>CDCP</v>
          </cell>
          <cell r="G703" t="str">
            <v>FMSG</v>
          </cell>
          <cell r="H703" t="str">
            <v>FMSG7</v>
          </cell>
          <cell r="I703" t="str">
            <v>CITI-MF</v>
          </cell>
          <cell r="J703" t="str">
            <v>TRANSMISSIONS</v>
          </cell>
          <cell r="L703" t="str">
            <v>SYSTEMES ET RESEAUX</v>
          </cell>
        </row>
        <row r="704">
          <cell r="E704" t="str">
            <v>CDCMC</v>
          </cell>
          <cell r="F704" t="str">
            <v>CDCP</v>
          </cell>
          <cell r="G704" t="str">
            <v>FMSG</v>
          </cell>
          <cell r="H704" t="str">
            <v>FMSG7</v>
          </cell>
          <cell r="I704" t="str">
            <v>CITI-MP1</v>
          </cell>
          <cell r="J704" t="str">
            <v>COORDINATION/ENCADREMENT</v>
          </cell>
          <cell r="L704" t="str">
            <v>COORDINATION</v>
          </cell>
        </row>
        <row r="705">
          <cell r="E705" t="str">
            <v>CDCMC</v>
          </cell>
          <cell r="F705" t="str">
            <v>CDCP</v>
          </cell>
          <cell r="G705" t="str">
            <v>FMSG</v>
          </cell>
          <cell r="H705" t="str">
            <v>FMSG7</v>
          </cell>
          <cell r="I705" t="str">
            <v>CITI-MP1</v>
          </cell>
          <cell r="J705" t="str">
            <v>INFRASTRUCTURE TECHNIQUE</v>
          </cell>
          <cell r="L705" t="str">
            <v>BASES DE DONNEES</v>
          </cell>
        </row>
        <row r="706">
          <cell r="E706" t="str">
            <v>CDCMC</v>
          </cell>
          <cell r="F706" t="str">
            <v>CDCP</v>
          </cell>
          <cell r="G706" t="str">
            <v>FMSG</v>
          </cell>
          <cell r="H706" t="str">
            <v>FMSG7</v>
          </cell>
          <cell r="I706" t="str">
            <v>ICM</v>
          </cell>
          <cell r="J706" t="str">
            <v>MATERIEL</v>
          </cell>
          <cell r="L706" t="str">
            <v>AUTRES MATERIELS</v>
          </cell>
        </row>
        <row r="707">
          <cell r="E707" t="str">
            <v>CDCMC</v>
          </cell>
          <cell r="F707" t="str">
            <v>CDCP</v>
          </cell>
          <cell r="G707" t="str">
            <v>FMSG</v>
          </cell>
          <cell r="H707" t="str">
            <v>FMSG8</v>
          </cell>
          <cell r="I707" t="str">
            <v>CITI-DIR</v>
          </cell>
          <cell r="J707" t="str">
            <v>ACTIVITE CITI</v>
          </cell>
          <cell r="L707" t="str">
            <v>REPORTING</v>
          </cell>
        </row>
        <row r="708">
          <cell r="E708" t="str">
            <v>CDCMC</v>
          </cell>
          <cell r="F708" t="str">
            <v>CDCP</v>
          </cell>
          <cell r="G708" t="str">
            <v>FMSG</v>
          </cell>
          <cell r="H708" t="str">
            <v>FMSG8</v>
          </cell>
          <cell r="I708" t="str">
            <v>CITI-DIR</v>
          </cell>
          <cell r="J708" t="str">
            <v>ACTIVITE CITI</v>
          </cell>
          <cell r="L708" t="str">
            <v>SECURITE</v>
          </cell>
        </row>
        <row r="709">
          <cell r="E709" t="str">
            <v>CDCMC</v>
          </cell>
          <cell r="F709" t="str">
            <v>CDCP</v>
          </cell>
          <cell r="G709" t="str">
            <v>FMSG</v>
          </cell>
          <cell r="H709" t="str">
            <v>FMSG8</v>
          </cell>
          <cell r="I709" t="str">
            <v>CITI-DIR</v>
          </cell>
          <cell r="J709" t="str">
            <v>PROJETS ICM</v>
          </cell>
          <cell r="L709" t="str">
            <v>REPORTING</v>
          </cell>
        </row>
        <row r="710">
          <cell r="E710" t="str">
            <v>CDCMC</v>
          </cell>
          <cell r="F710" t="str">
            <v>CDCP</v>
          </cell>
          <cell r="G710" t="str">
            <v>FMSG</v>
          </cell>
          <cell r="H710" t="str">
            <v>FMSG8</v>
          </cell>
          <cell r="I710" t="str">
            <v>CITI-DIR</v>
          </cell>
          <cell r="J710" t="str">
            <v>PROJETS ICM</v>
          </cell>
          <cell r="L710" t="str">
            <v>SECURITE</v>
          </cell>
        </row>
        <row r="711">
          <cell r="E711" t="str">
            <v>CDCMC</v>
          </cell>
          <cell r="F711" t="str">
            <v>CDCP</v>
          </cell>
          <cell r="G711" t="str">
            <v>FMSG</v>
          </cell>
          <cell r="H711" t="str">
            <v>FMSG8</v>
          </cell>
          <cell r="I711" t="str">
            <v>CITI-ES1</v>
          </cell>
          <cell r="J711" t="str">
            <v>EXPLOITATION</v>
          </cell>
          <cell r="L711" t="str">
            <v>EXPLOITATION</v>
          </cell>
        </row>
        <row r="712">
          <cell r="E712" t="str">
            <v>CDCMC</v>
          </cell>
          <cell r="F712" t="str">
            <v>CDCP</v>
          </cell>
          <cell r="G712" t="str">
            <v>FMSG</v>
          </cell>
          <cell r="H712" t="str">
            <v>FMSG8</v>
          </cell>
          <cell r="I712" t="str">
            <v>CITI-FG1</v>
          </cell>
          <cell r="J712" t="str">
            <v>INFRASTRUCTURE TECHNIQUE</v>
          </cell>
          <cell r="L712" t="str">
            <v>SAUVEGARDE</v>
          </cell>
        </row>
        <row r="713">
          <cell r="E713" t="str">
            <v>CDCMC</v>
          </cell>
          <cell r="F713" t="str">
            <v>CDCP</v>
          </cell>
          <cell r="G713" t="str">
            <v>FMSG</v>
          </cell>
          <cell r="H713" t="str">
            <v>FMSG8</v>
          </cell>
          <cell r="I713" t="str">
            <v>CITI-FG1</v>
          </cell>
          <cell r="J713" t="str">
            <v>MATERIEL</v>
          </cell>
          <cell r="L713" t="str">
            <v>AUTRES EQUIPEMENTS DEDIES</v>
          </cell>
        </row>
        <row r="714">
          <cell r="E714" t="str">
            <v>CDCMC</v>
          </cell>
          <cell r="F714" t="str">
            <v>CDCP</v>
          </cell>
          <cell r="G714" t="str">
            <v>FMSG</v>
          </cell>
          <cell r="H714" t="str">
            <v>FMSG8</v>
          </cell>
          <cell r="I714" t="str">
            <v>CITI-FG1</v>
          </cell>
          <cell r="J714" t="str">
            <v>MATERIEL</v>
          </cell>
          <cell r="L714" t="str">
            <v>POSTE DE TRAVAIL</v>
          </cell>
        </row>
        <row r="715">
          <cell r="E715" t="str">
            <v>CDCMC</v>
          </cell>
          <cell r="F715" t="str">
            <v>CDCP</v>
          </cell>
          <cell r="G715" t="str">
            <v>FMSG</v>
          </cell>
          <cell r="H715" t="str">
            <v>FMSG8</v>
          </cell>
          <cell r="I715" t="str">
            <v>CITI-FG1</v>
          </cell>
          <cell r="J715" t="str">
            <v>PROJETS ICM</v>
          </cell>
          <cell r="L715" t="str">
            <v>APPLICATIONS DIVERSES</v>
          </cell>
        </row>
        <row r="716">
          <cell r="E716" t="str">
            <v>CDCMC</v>
          </cell>
          <cell r="F716" t="str">
            <v>CDCP</v>
          </cell>
          <cell r="G716" t="str">
            <v>FMSG</v>
          </cell>
          <cell r="H716" t="str">
            <v>FMSG8</v>
          </cell>
          <cell r="I716" t="str">
            <v>CITI-FG1</v>
          </cell>
          <cell r="J716" t="str">
            <v>PROJETS ICM</v>
          </cell>
          <cell r="L716" t="str">
            <v>SECURITE</v>
          </cell>
        </row>
        <row r="717">
          <cell r="E717" t="str">
            <v>CDCMC</v>
          </cell>
          <cell r="F717" t="str">
            <v>CDCP</v>
          </cell>
          <cell r="G717" t="str">
            <v>FMSG</v>
          </cell>
          <cell r="H717" t="str">
            <v>FMSG8</v>
          </cell>
          <cell r="I717" t="str">
            <v>CITI-MF</v>
          </cell>
          <cell r="J717" t="str">
            <v>ACTIVITE F/O</v>
          </cell>
          <cell r="L717" t="str">
            <v>BASES COMMERCIALES</v>
          </cell>
        </row>
        <row r="718">
          <cell r="E718" t="str">
            <v>CDCMC</v>
          </cell>
          <cell r="F718" t="str">
            <v>CDCP</v>
          </cell>
          <cell r="G718" t="str">
            <v>FMSG</v>
          </cell>
          <cell r="H718" t="str">
            <v>FMSG8</v>
          </cell>
          <cell r="I718" t="str">
            <v>CITI-MF</v>
          </cell>
          <cell r="J718" t="str">
            <v>COORDINATION/ENCADREMENT</v>
          </cell>
          <cell r="L718" t="str">
            <v>COORDINATION</v>
          </cell>
        </row>
        <row r="719">
          <cell r="E719" t="str">
            <v>CDCMC</v>
          </cell>
          <cell r="F719" t="str">
            <v>CDCP</v>
          </cell>
          <cell r="G719" t="str">
            <v>FMSG</v>
          </cell>
          <cell r="H719" t="str">
            <v>FMSG8</v>
          </cell>
          <cell r="I719" t="str">
            <v>CITI-MF</v>
          </cell>
          <cell r="J719" t="str">
            <v>E BUSINESS</v>
          </cell>
          <cell r="L719" t="str">
            <v>BASES COMMERCIALES</v>
          </cell>
        </row>
        <row r="720">
          <cell r="E720" t="str">
            <v>CDCMC</v>
          </cell>
          <cell r="F720" t="str">
            <v>CDCP</v>
          </cell>
          <cell r="G720" t="str">
            <v>FMSG</v>
          </cell>
          <cell r="H720" t="str">
            <v>FMSG8</v>
          </cell>
          <cell r="I720" t="str">
            <v>CITI-MF</v>
          </cell>
          <cell r="J720" t="str">
            <v>EXPLOITATION</v>
          </cell>
          <cell r="L720" t="str">
            <v>DEMENAGEMENT</v>
          </cell>
        </row>
        <row r="721">
          <cell r="E721" t="str">
            <v>CDCMC</v>
          </cell>
          <cell r="F721" t="str">
            <v>CDCP</v>
          </cell>
          <cell r="G721" t="str">
            <v>FMSG</v>
          </cell>
          <cell r="H721" t="str">
            <v>FMSG8</v>
          </cell>
          <cell r="I721" t="str">
            <v>CITI-MF</v>
          </cell>
          <cell r="J721" t="str">
            <v>EXPLOITATION</v>
          </cell>
          <cell r="L721" t="str">
            <v>EXPLOITATION</v>
          </cell>
        </row>
        <row r="722">
          <cell r="E722" t="str">
            <v>CDCMC</v>
          </cell>
          <cell r="F722" t="str">
            <v>CDCP</v>
          </cell>
          <cell r="G722" t="str">
            <v>FMSG</v>
          </cell>
          <cell r="H722" t="str">
            <v>FMSG8</v>
          </cell>
          <cell r="I722" t="str">
            <v>CITI-MF</v>
          </cell>
          <cell r="J722" t="str">
            <v>INFRASTRUCTURE TECHNIQUE</v>
          </cell>
          <cell r="L722" t="str">
            <v>SYSTEMES ET RESEAUX</v>
          </cell>
        </row>
        <row r="723">
          <cell r="E723" t="str">
            <v>CDCMC</v>
          </cell>
          <cell r="F723" t="str">
            <v>CDCP</v>
          </cell>
          <cell r="G723" t="str">
            <v>FMSG</v>
          </cell>
          <cell r="H723" t="str">
            <v>FMSG8</v>
          </cell>
          <cell r="I723" t="str">
            <v>CITI-MF</v>
          </cell>
          <cell r="J723" t="str">
            <v>INTERNET/INTRANET</v>
          </cell>
          <cell r="L723" t="str">
            <v>INTERNET INTRANET</v>
          </cell>
        </row>
        <row r="724">
          <cell r="E724" t="str">
            <v>CDCMC</v>
          </cell>
          <cell r="F724" t="str">
            <v>CDCP</v>
          </cell>
          <cell r="G724" t="str">
            <v>FMSG</v>
          </cell>
          <cell r="H724" t="str">
            <v>FMSG8</v>
          </cell>
          <cell r="I724" t="str">
            <v>CITI-MF</v>
          </cell>
          <cell r="J724" t="str">
            <v>MATERIEL</v>
          </cell>
          <cell r="L724" t="str">
            <v>POSTE DE TRAVAIL</v>
          </cell>
        </row>
        <row r="725">
          <cell r="E725" t="str">
            <v>CDCMC</v>
          </cell>
          <cell r="F725" t="str">
            <v>CDCP</v>
          </cell>
          <cell r="G725" t="str">
            <v>FMSG</v>
          </cell>
          <cell r="H725" t="str">
            <v>FMSG8</v>
          </cell>
          <cell r="I725" t="str">
            <v>CITI-MF</v>
          </cell>
          <cell r="J725" t="str">
            <v>PROJETS ICM</v>
          </cell>
          <cell r="L725" t="str">
            <v>REPORTING</v>
          </cell>
        </row>
        <row r="726">
          <cell r="E726" t="str">
            <v>CDCMC</v>
          </cell>
          <cell r="F726" t="str">
            <v>CDCP</v>
          </cell>
          <cell r="G726" t="str">
            <v>FMSG</v>
          </cell>
          <cell r="H726" t="str">
            <v>FMSG8</v>
          </cell>
          <cell r="I726" t="str">
            <v>CITI-MF</v>
          </cell>
          <cell r="J726" t="str">
            <v>PROJETS ICM</v>
          </cell>
          <cell r="L726" t="str">
            <v>SECURITE</v>
          </cell>
        </row>
        <row r="727">
          <cell r="E727" t="str">
            <v>CDCMC</v>
          </cell>
          <cell r="F727" t="str">
            <v>CDCP</v>
          </cell>
          <cell r="G727" t="str">
            <v>FMSG</v>
          </cell>
          <cell r="H727" t="str">
            <v>FMSG8</v>
          </cell>
          <cell r="I727" t="str">
            <v>CITI-MF</v>
          </cell>
          <cell r="J727" t="str">
            <v>TRANSMISSIONS</v>
          </cell>
          <cell r="L727" t="str">
            <v>SYSTEMES ET RESEAUX</v>
          </cell>
        </row>
        <row r="728">
          <cell r="E728" t="str">
            <v>CDCMC</v>
          </cell>
          <cell r="F728" t="str">
            <v>CDCP</v>
          </cell>
          <cell r="G728" t="str">
            <v>FMSG</v>
          </cell>
          <cell r="H728" t="str">
            <v>FMSG8</v>
          </cell>
          <cell r="I728" t="str">
            <v>CITI-MP1</v>
          </cell>
          <cell r="J728" t="str">
            <v>COORDINATION/ENCADREMENT</v>
          </cell>
          <cell r="L728" t="str">
            <v>COORDINATION</v>
          </cell>
        </row>
        <row r="729">
          <cell r="E729" t="str">
            <v>CDCMC</v>
          </cell>
          <cell r="F729" t="str">
            <v>CDCP</v>
          </cell>
          <cell r="G729" t="str">
            <v>FMSG</v>
          </cell>
          <cell r="H729" t="str">
            <v>FMSG8</v>
          </cell>
          <cell r="I729" t="str">
            <v>CITI-MP1</v>
          </cell>
          <cell r="J729" t="str">
            <v>INFRASTRUCTURE TECHNIQUE</v>
          </cell>
          <cell r="L729" t="str">
            <v>BASES DE DONNEES</v>
          </cell>
        </row>
        <row r="730">
          <cell r="E730" t="str">
            <v>CDCMC</v>
          </cell>
          <cell r="F730" t="str">
            <v>CDCP</v>
          </cell>
          <cell r="G730" t="str">
            <v>FMSG</v>
          </cell>
          <cell r="H730" t="str">
            <v>FMSG8</v>
          </cell>
          <cell r="I730" t="str">
            <v>ICM</v>
          </cell>
          <cell r="J730" t="str">
            <v>MATERIEL</v>
          </cell>
          <cell r="L730" t="str">
            <v>AUTRES MATERIELS</v>
          </cell>
        </row>
        <row r="731">
          <cell r="E731" t="str">
            <v>CDCMC</v>
          </cell>
          <cell r="F731" t="str">
            <v>CDCP</v>
          </cell>
          <cell r="G731" t="str">
            <v>FMSG</v>
          </cell>
          <cell r="H731" t="str">
            <v>FMSGR</v>
          </cell>
          <cell r="I731" t="str">
            <v>CITI-FG1</v>
          </cell>
          <cell r="J731" t="str">
            <v>PROJETS ICM</v>
          </cell>
          <cell r="L731" t="str">
            <v>ETUDES DIVERSES</v>
          </cell>
        </row>
        <row r="732">
          <cell r="E732" t="str">
            <v>CDCMC</v>
          </cell>
          <cell r="F732" t="str">
            <v>CDCP</v>
          </cell>
          <cell r="G732" t="str">
            <v>FMSI</v>
          </cell>
          <cell r="H732" t="str">
            <v>FMSI0</v>
          </cell>
          <cell r="I732" t="str">
            <v>CITI-DIR</v>
          </cell>
          <cell r="J732" t="str">
            <v>ACTIVITE CITI</v>
          </cell>
          <cell r="L732" t="str">
            <v>REPORTING</v>
          </cell>
        </row>
        <row r="733">
          <cell r="E733" t="str">
            <v>CDCMC</v>
          </cell>
          <cell r="F733" t="str">
            <v>CDCP</v>
          </cell>
          <cell r="G733" t="str">
            <v>FMSI</v>
          </cell>
          <cell r="H733" t="str">
            <v>FMSI0</v>
          </cell>
          <cell r="I733" t="str">
            <v>CITI-DIR</v>
          </cell>
          <cell r="J733" t="str">
            <v>ACTIVITE CITI</v>
          </cell>
          <cell r="L733" t="str">
            <v>SECURITE</v>
          </cell>
        </row>
        <row r="734">
          <cell r="E734" t="str">
            <v>CDCMC</v>
          </cell>
          <cell r="F734" t="str">
            <v>CDCP</v>
          </cell>
          <cell r="G734" t="str">
            <v>FMSI</v>
          </cell>
          <cell r="H734" t="str">
            <v>FMSI0</v>
          </cell>
          <cell r="I734" t="str">
            <v>CITI-DIR</v>
          </cell>
          <cell r="J734" t="str">
            <v>PROJETS ICM</v>
          </cell>
          <cell r="L734" t="str">
            <v>REPORTING</v>
          </cell>
        </row>
        <row r="735">
          <cell r="E735" t="str">
            <v>CDCMC</v>
          </cell>
          <cell r="F735" t="str">
            <v>CDCP</v>
          </cell>
          <cell r="G735" t="str">
            <v>FMSI</v>
          </cell>
          <cell r="H735" t="str">
            <v>FMSI0</v>
          </cell>
          <cell r="I735" t="str">
            <v>CITI-DIR</v>
          </cell>
          <cell r="J735" t="str">
            <v>PROJETS ICM</v>
          </cell>
          <cell r="L735" t="str">
            <v>SECURITE</v>
          </cell>
        </row>
        <row r="736">
          <cell r="E736" t="str">
            <v>CDCMC</v>
          </cell>
          <cell r="F736" t="str">
            <v>CDCP</v>
          </cell>
          <cell r="G736" t="str">
            <v>FMSI</v>
          </cell>
          <cell r="H736" t="str">
            <v>FMSI0</v>
          </cell>
          <cell r="I736" t="str">
            <v>CITI-ES1</v>
          </cell>
          <cell r="J736" t="str">
            <v>EXPLOITATION</v>
          </cell>
          <cell r="L736" t="str">
            <v>EXPLOITATION</v>
          </cell>
        </row>
        <row r="737">
          <cell r="E737" t="str">
            <v>CDCMC</v>
          </cell>
          <cell r="F737" t="str">
            <v>CDCP</v>
          </cell>
          <cell r="G737" t="str">
            <v>FMSI</v>
          </cell>
          <cell r="H737" t="str">
            <v>FMSI0</v>
          </cell>
          <cell r="I737" t="str">
            <v>CITI-FG1</v>
          </cell>
          <cell r="J737" t="str">
            <v>APPLICATIONS CMI</v>
          </cell>
          <cell r="L737" t="str">
            <v>REPORTING</v>
          </cell>
        </row>
        <row r="738">
          <cell r="E738" t="str">
            <v>CDCMC</v>
          </cell>
          <cell r="F738" t="str">
            <v>CDCP</v>
          </cell>
          <cell r="G738" t="str">
            <v>FMSI</v>
          </cell>
          <cell r="H738" t="str">
            <v>FMSI0</v>
          </cell>
          <cell r="I738" t="str">
            <v>CITI-FG1</v>
          </cell>
          <cell r="J738" t="str">
            <v>INFRASTRUCTURE TECHNIQUE</v>
          </cell>
          <cell r="L738" t="str">
            <v>SAUVEGARDE</v>
          </cell>
        </row>
        <row r="739">
          <cell r="E739" t="str">
            <v>CDCMC</v>
          </cell>
          <cell r="F739" t="str">
            <v>CDCP</v>
          </cell>
          <cell r="G739" t="str">
            <v>FMSI</v>
          </cell>
          <cell r="H739" t="str">
            <v>FMSI0</v>
          </cell>
          <cell r="I739" t="str">
            <v>CITI-FG1</v>
          </cell>
          <cell r="J739" t="str">
            <v>MATERIEL</v>
          </cell>
          <cell r="L739" t="str">
            <v>AUTRES EQUIPEMENTS DEDIES</v>
          </cell>
        </row>
        <row r="740">
          <cell r="E740" t="str">
            <v>CDCMC</v>
          </cell>
          <cell r="F740" t="str">
            <v>CDCP</v>
          </cell>
          <cell r="G740" t="str">
            <v>FMSI</v>
          </cell>
          <cell r="H740" t="str">
            <v>FMSI0</v>
          </cell>
          <cell r="I740" t="str">
            <v>CITI-FG1</v>
          </cell>
          <cell r="J740" t="str">
            <v>PROJETS ICM</v>
          </cell>
          <cell r="L740" t="str">
            <v>APPLICATIONS DIVERSES</v>
          </cell>
        </row>
        <row r="741">
          <cell r="E741" t="str">
            <v>CDCMC</v>
          </cell>
          <cell r="F741" t="str">
            <v>CDCP</v>
          </cell>
          <cell r="G741" t="str">
            <v>FMSI</v>
          </cell>
          <cell r="H741" t="str">
            <v>FMSI0</v>
          </cell>
          <cell r="I741" t="str">
            <v>CITI-FG1</v>
          </cell>
          <cell r="J741" t="str">
            <v>PROJETS ICM</v>
          </cell>
          <cell r="L741" t="str">
            <v>SECURITE</v>
          </cell>
        </row>
        <row r="742">
          <cell r="E742" t="str">
            <v>CDCMC</v>
          </cell>
          <cell r="F742" t="str">
            <v>CDCP</v>
          </cell>
          <cell r="G742" t="str">
            <v>FMSI</v>
          </cell>
          <cell r="H742" t="str">
            <v>FMSI0</v>
          </cell>
          <cell r="I742" t="str">
            <v>CITI-ME</v>
          </cell>
          <cell r="J742" t="str">
            <v>ACTIVITE CDC IXIS</v>
          </cell>
          <cell r="L742" t="str">
            <v>APPLICATIONS DIVERSES</v>
          </cell>
        </row>
        <row r="743">
          <cell r="E743" t="str">
            <v>CDCMC</v>
          </cell>
          <cell r="F743" t="str">
            <v>CDCP</v>
          </cell>
          <cell r="G743" t="str">
            <v>FMSI</v>
          </cell>
          <cell r="H743" t="str">
            <v>FMSI0</v>
          </cell>
          <cell r="I743" t="str">
            <v>CITI-ME</v>
          </cell>
          <cell r="J743" t="str">
            <v>ACTIVITE CDC IXIS</v>
          </cell>
          <cell r="L743" t="str">
            <v>SUMMIT CLIENTELE A VOIR</v>
          </cell>
        </row>
        <row r="744">
          <cell r="E744" t="str">
            <v>CDCMC</v>
          </cell>
          <cell r="F744" t="str">
            <v>CDCP</v>
          </cell>
          <cell r="G744" t="str">
            <v>FMSI</v>
          </cell>
          <cell r="H744" t="str">
            <v>FMSI0</v>
          </cell>
          <cell r="I744" t="str">
            <v>CITI-ME</v>
          </cell>
          <cell r="J744" t="str">
            <v>ACTIVITE CDC IXIS</v>
          </cell>
          <cell r="L744" t="str">
            <v>SUMMIT TCI CLIENTELE</v>
          </cell>
        </row>
        <row r="745">
          <cell r="E745" t="str">
            <v>CDCMC</v>
          </cell>
          <cell r="F745" t="str">
            <v>CDCP</v>
          </cell>
          <cell r="G745" t="str">
            <v>FMSI</v>
          </cell>
          <cell r="H745" t="str">
            <v>FMSI0</v>
          </cell>
          <cell r="I745" t="str">
            <v>CITI-ME</v>
          </cell>
          <cell r="J745" t="str">
            <v>ACTIVITE CNCE</v>
          </cell>
          <cell r="L745" t="str">
            <v>APPLICATIONS DIVERSES</v>
          </cell>
        </row>
        <row r="746">
          <cell r="E746" t="str">
            <v>CDCMC</v>
          </cell>
          <cell r="F746" t="str">
            <v>CDCP</v>
          </cell>
          <cell r="G746" t="str">
            <v>FMSI</v>
          </cell>
          <cell r="H746" t="str">
            <v>FMSI0</v>
          </cell>
          <cell r="I746" t="str">
            <v>CITI-ME</v>
          </cell>
          <cell r="J746" t="str">
            <v>ACTIVITE CNCE</v>
          </cell>
          <cell r="L746" t="str">
            <v>ETUDES DIVERSES</v>
          </cell>
        </row>
        <row r="747">
          <cell r="E747" t="str">
            <v>CDCMC</v>
          </cell>
          <cell r="F747" t="str">
            <v>CDCP</v>
          </cell>
          <cell r="G747" t="str">
            <v>FMSI</v>
          </cell>
          <cell r="H747" t="str">
            <v>FMSI0</v>
          </cell>
          <cell r="I747" t="str">
            <v>CITI-ME</v>
          </cell>
          <cell r="J747" t="str">
            <v>ACTIVITE CNP</v>
          </cell>
          <cell r="L747" t="str">
            <v>ETUDES DIVERSES</v>
          </cell>
        </row>
        <row r="748">
          <cell r="E748" t="str">
            <v>CDCMC</v>
          </cell>
          <cell r="F748" t="str">
            <v>CDCP</v>
          </cell>
          <cell r="G748" t="str">
            <v>FMSI</v>
          </cell>
          <cell r="H748" t="str">
            <v>FMSI0</v>
          </cell>
          <cell r="I748" t="str">
            <v>CITI-MF</v>
          </cell>
          <cell r="J748" t="str">
            <v>ACTIVITE CDC IXIS</v>
          </cell>
          <cell r="L748" t="str">
            <v>INTERNET INTRANET</v>
          </cell>
        </row>
        <row r="749">
          <cell r="E749" t="str">
            <v>CDCMC</v>
          </cell>
          <cell r="F749" t="str">
            <v>CDCP</v>
          </cell>
          <cell r="G749" t="str">
            <v>FMSI</v>
          </cell>
          <cell r="H749" t="str">
            <v>FMSI0</v>
          </cell>
          <cell r="I749" t="str">
            <v>CITI-MF</v>
          </cell>
          <cell r="J749" t="str">
            <v>ACTIVITE CDC IXIS</v>
          </cell>
          <cell r="L749" t="str">
            <v>SYSTEMES ET RESEAUX</v>
          </cell>
        </row>
        <row r="750">
          <cell r="E750" t="str">
            <v>CDCMC</v>
          </cell>
          <cell r="F750" t="str">
            <v>CDCP</v>
          </cell>
          <cell r="G750" t="str">
            <v>FMSI</v>
          </cell>
          <cell r="H750" t="str">
            <v>FMSI0</v>
          </cell>
          <cell r="I750" t="str">
            <v>CITI-MF</v>
          </cell>
          <cell r="J750" t="str">
            <v>COORDINATION/ENCADREMENT</v>
          </cell>
          <cell r="L750" t="str">
            <v>COORDINATION</v>
          </cell>
        </row>
        <row r="751">
          <cell r="E751" t="str">
            <v>CDCMC</v>
          </cell>
          <cell r="F751" t="str">
            <v>CDCP</v>
          </cell>
          <cell r="G751" t="str">
            <v>FMSI</v>
          </cell>
          <cell r="H751" t="str">
            <v>FMSI0</v>
          </cell>
          <cell r="I751" t="str">
            <v>CITI-MF</v>
          </cell>
          <cell r="J751" t="str">
            <v>E BUSINESS</v>
          </cell>
          <cell r="L751" t="str">
            <v>BASES COMMERCIALES</v>
          </cell>
        </row>
        <row r="752">
          <cell r="E752" t="str">
            <v>CDCMC</v>
          </cell>
          <cell r="F752" t="str">
            <v>CDCP</v>
          </cell>
          <cell r="G752" t="str">
            <v>FMSI</v>
          </cell>
          <cell r="H752" t="str">
            <v>FMSI0</v>
          </cell>
          <cell r="I752" t="str">
            <v>CITI-MF</v>
          </cell>
          <cell r="J752" t="str">
            <v>EXPLOITATION</v>
          </cell>
          <cell r="L752" t="str">
            <v>DEMENAGEMENT</v>
          </cell>
        </row>
        <row r="753">
          <cell r="E753" t="str">
            <v>CDCMC</v>
          </cell>
          <cell r="F753" t="str">
            <v>CDCP</v>
          </cell>
          <cell r="G753" t="str">
            <v>FMSI</v>
          </cell>
          <cell r="H753" t="str">
            <v>FMSI0</v>
          </cell>
          <cell r="I753" t="str">
            <v>CITI-MF</v>
          </cell>
          <cell r="J753" t="str">
            <v>EXPLOITATION</v>
          </cell>
          <cell r="L753" t="str">
            <v>EXPLOITATION</v>
          </cell>
        </row>
        <row r="754">
          <cell r="E754" t="str">
            <v>CDCMC</v>
          </cell>
          <cell r="F754" t="str">
            <v>CDCP</v>
          </cell>
          <cell r="G754" t="str">
            <v>FMSI</v>
          </cell>
          <cell r="H754" t="str">
            <v>FMSI0</v>
          </cell>
          <cell r="I754" t="str">
            <v>CITI-MF</v>
          </cell>
          <cell r="J754" t="str">
            <v>INFRASTRUCTURE TECHNIQUE</v>
          </cell>
          <cell r="L754" t="str">
            <v>SYSTEMES ET RESEAUX</v>
          </cell>
        </row>
        <row r="755">
          <cell r="E755" t="str">
            <v>CDCMC</v>
          </cell>
          <cell r="F755" t="str">
            <v>CDCP</v>
          </cell>
          <cell r="G755" t="str">
            <v>FMSI</v>
          </cell>
          <cell r="H755" t="str">
            <v>FMSI0</v>
          </cell>
          <cell r="I755" t="str">
            <v>CITI-MF</v>
          </cell>
          <cell r="J755" t="str">
            <v>INTERNET/INTRANET</v>
          </cell>
          <cell r="L755" t="str">
            <v>INTERNET INTRANET</v>
          </cell>
        </row>
        <row r="756">
          <cell r="E756" t="str">
            <v>CDCMC</v>
          </cell>
          <cell r="F756" t="str">
            <v>CDCP</v>
          </cell>
          <cell r="G756" t="str">
            <v>FMSI</v>
          </cell>
          <cell r="H756" t="str">
            <v>FMSI0</v>
          </cell>
          <cell r="I756" t="str">
            <v>CITI-MF</v>
          </cell>
          <cell r="J756" t="str">
            <v>MATERIEL</v>
          </cell>
          <cell r="L756" t="str">
            <v>POSTE DE TRAVAIL</v>
          </cell>
        </row>
        <row r="757">
          <cell r="E757" t="str">
            <v>CDCMC</v>
          </cell>
          <cell r="F757" t="str">
            <v>CDCP</v>
          </cell>
          <cell r="G757" t="str">
            <v>FMSI</v>
          </cell>
          <cell r="H757" t="str">
            <v>FMSI0</v>
          </cell>
          <cell r="I757" t="str">
            <v>CITI-MF</v>
          </cell>
          <cell r="J757" t="str">
            <v>PROJETS ICM</v>
          </cell>
          <cell r="L757" t="str">
            <v>REPORTING</v>
          </cell>
        </row>
        <row r="758">
          <cell r="E758" t="str">
            <v>CDCMC</v>
          </cell>
          <cell r="F758" t="str">
            <v>CDCP</v>
          </cell>
          <cell r="G758" t="str">
            <v>FMSI</v>
          </cell>
          <cell r="H758" t="str">
            <v>FMSI0</v>
          </cell>
          <cell r="I758" t="str">
            <v>CITI-MF</v>
          </cell>
          <cell r="J758" t="str">
            <v>PROJETS ICM</v>
          </cell>
          <cell r="L758" t="str">
            <v>SECURITE</v>
          </cell>
        </row>
        <row r="759">
          <cell r="E759" t="str">
            <v>CDCMC</v>
          </cell>
          <cell r="F759" t="str">
            <v>CDCP</v>
          </cell>
          <cell r="G759" t="str">
            <v>FMSI</v>
          </cell>
          <cell r="H759" t="str">
            <v>FMSI0</v>
          </cell>
          <cell r="I759" t="str">
            <v>CITI-MP1</v>
          </cell>
          <cell r="J759" t="str">
            <v>INFRASTRUCTURE TECHNIQUE</v>
          </cell>
          <cell r="L759" t="str">
            <v>BASES DE DONNEES</v>
          </cell>
        </row>
        <row r="760">
          <cell r="E760" t="str">
            <v>CDCMC</v>
          </cell>
          <cell r="F760" t="str">
            <v>CDCP</v>
          </cell>
          <cell r="G760" t="str">
            <v>FMSI</v>
          </cell>
          <cell r="H760" t="str">
            <v>FMSI0</v>
          </cell>
          <cell r="I760" t="str">
            <v>CITI-MS1</v>
          </cell>
          <cell r="J760" t="str">
            <v>INFORMATIQUE DE PROXIMITE</v>
          </cell>
          <cell r="L760" t="str">
            <v>PROXIMITE</v>
          </cell>
        </row>
        <row r="761">
          <cell r="E761" t="str">
            <v>CDCMC</v>
          </cell>
          <cell r="F761" t="str">
            <v>CDCP</v>
          </cell>
          <cell r="G761" t="str">
            <v>FMSI</v>
          </cell>
          <cell r="H761" t="str">
            <v>FMSI0</v>
          </cell>
          <cell r="I761" t="str">
            <v>ICM</v>
          </cell>
          <cell r="J761" t="str">
            <v>MATERIEL</v>
          </cell>
          <cell r="L761" t="str">
            <v>AUTRES MATERIELS</v>
          </cell>
        </row>
        <row r="762">
          <cell r="E762" t="str">
            <v>CDCMC</v>
          </cell>
          <cell r="F762" t="str">
            <v>CDCP</v>
          </cell>
          <cell r="G762" t="str">
            <v>FMT</v>
          </cell>
          <cell r="H762" t="str">
            <v>FMT00</v>
          </cell>
          <cell r="I762" t="str">
            <v>CITI-DIR</v>
          </cell>
          <cell r="J762" t="str">
            <v>ACTIVITE CITI</v>
          </cell>
          <cell r="L762" t="str">
            <v>REPORTING</v>
          </cell>
        </row>
        <row r="763">
          <cell r="E763" t="str">
            <v>CDCMC</v>
          </cell>
          <cell r="F763" t="str">
            <v>CDCP</v>
          </cell>
          <cell r="G763" t="str">
            <v>FMT</v>
          </cell>
          <cell r="H763" t="str">
            <v>FMT00</v>
          </cell>
          <cell r="I763" t="str">
            <v>CITI-DIR</v>
          </cell>
          <cell r="J763" t="str">
            <v>ACTIVITE CITI</v>
          </cell>
          <cell r="L763" t="str">
            <v>SECURITE</v>
          </cell>
        </row>
        <row r="764">
          <cell r="E764" t="str">
            <v>CDCMC</v>
          </cell>
          <cell r="F764" t="str">
            <v>CDCP</v>
          </cell>
          <cell r="G764" t="str">
            <v>FMT</v>
          </cell>
          <cell r="H764" t="str">
            <v>FMT00</v>
          </cell>
          <cell r="I764" t="str">
            <v>CITI-DIR</v>
          </cell>
          <cell r="J764" t="str">
            <v>PROJETS ICM</v>
          </cell>
          <cell r="L764" t="str">
            <v>REPORTING</v>
          </cell>
        </row>
        <row r="765">
          <cell r="E765" t="str">
            <v>CDCMC</v>
          </cell>
          <cell r="F765" t="str">
            <v>CDCP</v>
          </cell>
          <cell r="G765" t="str">
            <v>FMT</v>
          </cell>
          <cell r="H765" t="str">
            <v>FMT00</v>
          </cell>
          <cell r="I765" t="str">
            <v>CITI-DIR</v>
          </cell>
          <cell r="J765" t="str">
            <v>PROJETS ICM</v>
          </cell>
          <cell r="L765" t="str">
            <v>SECURITE</v>
          </cell>
        </row>
        <row r="766">
          <cell r="E766" t="str">
            <v>CDCMC</v>
          </cell>
          <cell r="F766" t="str">
            <v>CDCP</v>
          </cell>
          <cell r="G766" t="str">
            <v>FMT</v>
          </cell>
          <cell r="H766" t="str">
            <v>FMT00</v>
          </cell>
          <cell r="I766" t="str">
            <v>CITI-ES1</v>
          </cell>
          <cell r="J766" t="str">
            <v>EXPLOITATION</v>
          </cell>
          <cell r="L766" t="str">
            <v>EXPLOITATION</v>
          </cell>
        </row>
        <row r="767">
          <cell r="E767" t="str">
            <v>CDCMC</v>
          </cell>
          <cell r="F767" t="str">
            <v>CDCP</v>
          </cell>
          <cell r="G767" t="str">
            <v>FMT</v>
          </cell>
          <cell r="H767" t="str">
            <v>FMT00</v>
          </cell>
          <cell r="I767" t="str">
            <v>CITI-FG1</v>
          </cell>
          <cell r="J767" t="str">
            <v>INFRASTRUCTURE TECHNIQUE</v>
          </cell>
          <cell r="L767" t="str">
            <v>SAUVEGARDE</v>
          </cell>
        </row>
        <row r="768">
          <cell r="E768" t="str">
            <v>CDCMC</v>
          </cell>
          <cell r="F768" t="str">
            <v>CDCP</v>
          </cell>
          <cell r="G768" t="str">
            <v>FMT</v>
          </cell>
          <cell r="H768" t="str">
            <v>FMT00</v>
          </cell>
          <cell r="I768" t="str">
            <v>CITI-FG1</v>
          </cell>
          <cell r="J768" t="str">
            <v>MATERIEL</v>
          </cell>
          <cell r="L768" t="str">
            <v>AUTRES EQUIPEMENTS DEDIES</v>
          </cell>
        </row>
        <row r="769">
          <cell r="E769" t="str">
            <v>CDCMC</v>
          </cell>
          <cell r="F769" t="str">
            <v>CDCP</v>
          </cell>
          <cell r="G769" t="str">
            <v>FMT</v>
          </cell>
          <cell r="H769" t="str">
            <v>FMT00</v>
          </cell>
          <cell r="I769" t="str">
            <v>CITI-FG1</v>
          </cell>
          <cell r="J769" t="str">
            <v>PROJETS ICM</v>
          </cell>
          <cell r="L769" t="str">
            <v>APPLICATIONS DIVERSES</v>
          </cell>
        </row>
        <row r="770">
          <cell r="E770" t="str">
            <v>CDCMC</v>
          </cell>
          <cell r="F770" t="str">
            <v>CDCP</v>
          </cell>
          <cell r="G770" t="str">
            <v>FMT</v>
          </cell>
          <cell r="H770" t="str">
            <v>FMT00</v>
          </cell>
          <cell r="I770" t="str">
            <v>CITI-FG1</v>
          </cell>
          <cell r="J770" t="str">
            <v>PROJETS ICM</v>
          </cell>
          <cell r="L770" t="str">
            <v>SECURITE</v>
          </cell>
        </row>
        <row r="771">
          <cell r="E771" t="str">
            <v>CDCMC</v>
          </cell>
          <cell r="F771" t="str">
            <v>CDCP</v>
          </cell>
          <cell r="G771" t="str">
            <v>FMT</v>
          </cell>
          <cell r="H771" t="str">
            <v>FMT00</v>
          </cell>
          <cell r="I771" t="str">
            <v>CITI-ME</v>
          </cell>
          <cell r="J771" t="str">
            <v>ACTIVITE F/O</v>
          </cell>
          <cell r="L771" t="str">
            <v>ADAGIO</v>
          </cell>
        </row>
        <row r="772">
          <cell r="E772" t="str">
            <v>CDCMC</v>
          </cell>
          <cell r="F772" t="str">
            <v>CDCP</v>
          </cell>
          <cell r="G772" t="str">
            <v>FMT</v>
          </cell>
          <cell r="H772" t="str">
            <v>FMT00</v>
          </cell>
          <cell r="I772" t="str">
            <v>CITI-ME</v>
          </cell>
          <cell r="J772" t="str">
            <v>ACTIVITE FRONT / BACK</v>
          </cell>
          <cell r="L772" t="str">
            <v>SUMMIT BONDS MIDDLE OFFICE</v>
          </cell>
        </row>
        <row r="773">
          <cell r="E773" t="str">
            <v>CDCMC</v>
          </cell>
          <cell r="F773" t="str">
            <v>CDCP</v>
          </cell>
          <cell r="G773" t="str">
            <v>FMT</v>
          </cell>
          <cell r="H773" t="str">
            <v>FMT00</v>
          </cell>
          <cell r="I773" t="str">
            <v>CITI-ME</v>
          </cell>
          <cell r="J773" t="str">
            <v>ACTIVITE FRONT / BACK</v>
          </cell>
          <cell r="L773" t="str">
            <v>SUMMIT OTC FRONT OFFICE</v>
          </cell>
        </row>
        <row r="774">
          <cell r="E774" t="str">
            <v>CDCMC</v>
          </cell>
          <cell r="F774" t="str">
            <v>CDCP</v>
          </cell>
          <cell r="G774" t="str">
            <v>FMT</v>
          </cell>
          <cell r="H774" t="str">
            <v>FMT00</v>
          </cell>
          <cell r="I774" t="str">
            <v>CITI-ME</v>
          </cell>
          <cell r="J774" t="str">
            <v>DIVERS</v>
          </cell>
          <cell r="L774" t="str">
            <v>ASSISTANCE MO</v>
          </cell>
        </row>
        <row r="775">
          <cell r="E775" t="str">
            <v>CDCMC</v>
          </cell>
          <cell r="F775" t="str">
            <v>CDCP</v>
          </cell>
          <cell r="G775" t="str">
            <v>FMT</v>
          </cell>
          <cell r="H775" t="str">
            <v>FMT00</v>
          </cell>
          <cell r="I775" t="str">
            <v>CITI-MF</v>
          </cell>
          <cell r="J775" t="str">
            <v>ACTIVITE F/O</v>
          </cell>
          <cell r="L775" t="str">
            <v>APPLICATIONS DIVERSES</v>
          </cell>
        </row>
        <row r="776">
          <cell r="E776" t="str">
            <v>CDCMC</v>
          </cell>
          <cell r="F776" t="str">
            <v>CDCP</v>
          </cell>
          <cell r="G776" t="str">
            <v>FMT</v>
          </cell>
          <cell r="H776" t="str">
            <v>FMT00</v>
          </cell>
          <cell r="I776" t="str">
            <v>CITI-MF</v>
          </cell>
          <cell r="J776" t="str">
            <v>ACTIVITE F/O</v>
          </cell>
          <cell r="L776" t="str">
            <v>BASES COMMERCIALES</v>
          </cell>
        </row>
        <row r="777">
          <cell r="E777" t="str">
            <v>CDCMC</v>
          </cell>
          <cell r="F777" t="str">
            <v>CDCP</v>
          </cell>
          <cell r="G777" t="str">
            <v>FMT</v>
          </cell>
          <cell r="H777" t="str">
            <v>FMT00</v>
          </cell>
          <cell r="I777" t="str">
            <v>CITI-MF</v>
          </cell>
          <cell r="J777" t="str">
            <v>ACTIVITE F/O</v>
          </cell>
          <cell r="L777" t="str">
            <v>FOTCI</v>
          </cell>
        </row>
        <row r="778">
          <cell r="E778" t="str">
            <v>CDCMC</v>
          </cell>
          <cell r="F778" t="str">
            <v>CDCP</v>
          </cell>
          <cell r="G778" t="str">
            <v>FMT</v>
          </cell>
          <cell r="H778" t="str">
            <v>FMT00</v>
          </cell>
          <cell r="I778" t="str">
            <v>CITI-MF</v>
          </cell>
          <cell r="J778" t="str">
            <v>COORDINATION/ENCADREMENT</v>
          </cell>
          <cell r="L778" t="str">
            <v>COORDINATION</v>
          </cell>
        </row>
        <row r="779">
          <cell r="E779" t="str">
            <v>CDCMC</v>
          </cell>
          <cell r="F779" t="str">
            <v>CDCP</v>
          </cell>
          <cell r="G779" t="str">
            <v>FMT</v>
          </cell>
          <cell r="H779" t="str">
            <v>FMT00</v>
          </cell>
          <cell r="I779" t="str">
            <v>CITI-MF</v>
          </cell>
          <cell r="J779" t="str">
            <v>DEVELOPPEMENTS FINANCIERS</v>
          </cell>
          <cell r="L779" t="str">
            <v>PROXIMITE</v>
          </cell>
        </row>
        <row r="780">
          <cell r="E780" t="str">
            <v>CDCMC</v>
          </cell>
          <cell r="F780" t="str">
            <v>CDCP</v>
          </cell>
          <cell r="G780" t="str">
            <v>FMT</v>
          </cell>
          <cell r="H780" t="str">
            <v>FMT00</v>
          </cell>
          <cell r="I780" t="str">
            <v>CITI-MF</v>
          </cell>
          <cell r="J780" t="str">
            <v>DIVERS</v>
          </cell>
          <cell r="L780" t="str">
            <v>ARBITRAGE</v>
          </cell>
        </row>
        <row r="781">
          <cell r="E781" t="str">
            <v>CDCMC</v>
          </cell>
          <cell r="F781" t="str">
            <v>CDCP</v>
          </cell>
          <cell r="G781" t="str">
            <v>FMT</v>
          </cell>
          <cell r="H781" t="str">
            <v>FMT00</v>
          </cell>
          <cell r="I781" t="str">
            <v>CITI-MF</v>
          </cell>
          <cell r="J781" t="str">
            <v>E BUSINESS</v>
          </cell>
          <cell r="L781" t="str">
            <v>BASES COMMERCIALES</v>
          </cell>
        </row>
        <row r="782">
          <cell r="E782" t="str">
            <v>CDCMC</v>
          </cell>
          <cell r="F782" t="str">
            <v>CDCP</v>
          </cell>
          <cell r="G782" t="str">
            <v>FMT</v>
          </cell>
          <cell r="H782" t="str">
            <v>FMT00</v>
          </cell>
          <cell r="I782" t="str">
            <v>CITI-MF</v>
          </cell>
          <cell r="J782" t="str">
            <v>E BUSINESS</v>
          </cell>
          <cell r="L782" t="str">
            <v>E BUSINESS</v>
          </cell>
        </row>
        <row r="783">
          <cell r="E783" t="str">
            <v>CDCMC</v>
          </cell>
          <cell r="F783" t="str">
            <v>CDCP</v>
          </cell>
          <cell r="G783" t="str">
            <v>FMT</v>
          </cell>
          <cell r="H783" t="str">
            <v>FMT00</v>
          </cell>
          <cell r="I783" t="str">
            <v>CITI-MF</v>
          </cell>
          <cell r="J783" t="str">
            <v>EXPLOITATION</v>
          </cell>
          <cell r="L783" t="str">
            <v>DEMENAGEMENT</v>
          </cell>
        </row>
        <row r="784">
          <cell r="E784" t="str">
            <v>CDCMC</v>
          </cell>
          <cell r="F784" t="str">
            <v>CDCP</v>
          </cell>
          <cell r="G784" t="str">
            <v>FMT</v>
          </cell>
          <cell r="H784" t="str">
            <v>FMT00</v>
          </cell>
          <cell r="I784" t="str">
            <v>CITI-MF</v>
          </cell>
          <cell r="J784" t="str">
            <v>EXPLOITATION</v>
          </cell>
          <cell r="L784" t="str">
            <v>EXPLOITATION</v>
          </cell>
        </row>
        <row r="785">
          <cell r="E785" t="str">
            <v>CDCMC</v>
          </cell>
          <cell r="F785" t="str">
            <v>CDCP</v>
          </cell>
          <cell r="G785" t="str">
            <v>FMT</v>
          </cell>
          <cell r="H785" t="str">
            <v>FMT00</v>
          </cell>
          <cell r="I785" t="str">
            <v>CITI-MF</v>
          </cell>
          <cell r="J785" t="str">
            <v>EXPLOITATION</v>
          </cell>
          <cell r="L785" t="str">
            <v>PROXIMITE</v>
          </cell>
        </row>
        <row r="786">
          <cell r="E786" t="str">
            <v>CDCMC</v>
          </cell>
          <cell r="F786" t="str">
            <v>CDCP</v>
          </cell>
          <cell r="G786" t="str">
            <v>FMT</v>
          </cell>
          <cell r="H786" t="str">
            <v>FMT00</v>
          </cell>
          <cell r="I786" t="str">
            <v>CITI-MF</v>
          </cell>
          <cell r="J786" t="str">
            <v>INFRASTRUCTURE TECHNIQUE</v>
          </cell>
          <cell r="L786" t="str">
            <v>SYSTEMES ET RESEAUX</v>
          </cell>
        </row>
        <row r="787">
          <cell r="E787" t="str">
            <v>CDCMC</v>
          </cell>
          <cell r="F787" t="str">
            <v>CDCP</v>
          </cell>
          <cell r="G787" t="str">
            <v>FMT</v>
          </cell>
          <cell r="H787" t="str">
            <v>FMT00</v>
          </cell>
          <cell r="I787" t="str">
            <v>CITI-MF</v>
          </cell>
          <cell r="J787" t="str">
            <v>INTERNET/INTRANET</v>
          </cell>
          <cell r="L787" t="str">
            <v>INTERNET INTRANET</v>
          </cell>
        </row>
        <row r="788">
          <cell r="E788" t="str">
            <v>CDCMC</v>
          </cell>
          <cell r="F788" t="str">
            <v>CDCP</v>
          </cell>
          <cell r="G788" t="str">
            <v>FMT</v>
          </cell>
          <cell r="H788" t="str">
            <v>FMT00</v>
          </cell>
          <cell r="I788" t="str">
            <v>CITI-MF</v>
          </cell>
          <cell r="J788" t="str">
            <v>MATERIEL</v>
          </cell>
          <cell r="L788" t="str">
            <v>AUTRES EQUIPEMENTS DEDIES</v>
          </cell>
        </row>
        <row r="789">
          <cell r="E789" t="str">
            <v>CDCMC</v>
          </cell>
          <cell r="F789" t="str">
            <v>CDCP</v>
          </cell>
          <cell r="G789" t="str">
            <v>FMT</v>
          </cell>
          <cell r="H789" t="str">
            <v>FMT00</v>
          </cell>
          <cell r="I789" t="str">
            <v>CITI-MF</v>
          </cell>
          <cell r="J789" t="str">
            <v>MATERIEL</v>
          </cell>
          <cell r="L789" t="str">
            <v>AUTRES MATERIELS</v>
          </cell>
        </row>
        <row r="790">
          <cell r="E790" t="str">
            <v>CDCMC</v>
          </cell>
          <cell r="F790" t="str">
            <v>CDCP</v>
          </cell>
          <cell r="G790" t="str">
            <v>FMT</v>
          </cell>
          <cell r="H790" t="str">
            <v>FMT00</v>
          </cell>
          <cell r="I790" t="str">
            <v>CITI-MF</v>
          </cell>
          <cell r="J790" t="str">
            <v>MATERIEL</v>
          </cell>
          <cell r="L790" t="str">
            <v>EXPLOITATION</v>
          </cell>
        </row>
        <row r="791">
          <cell r="E791" t="str">
            <v>CDCMC</v>
          </cell>
          <cell r="F791" t="str">
            <v>CDCP</v>
          </cell>
          <cell r="G791" t="str">
            <v>FMT</v>
          </cell>
          <cell r="H791" t="str">
            <v>FMT00</v>
          </cell>
          <cell r="I791" t="str">
            <v>CITI-MF</v>
          </cell>
          <cell r="J791" t="str">
            <v>MATERIEL</v>
          </cell>
          <cell r="L791" t="str">
            <v>POSTE DE TRAVAIL</v>
          </cell>
        </row>
        <row r="792">
          <cell r="E792" t="str">
            <v>CDCMC</v>
          </cell>
          <cell r="F792" t="str">
            <v>CDCP</v>
          </cell>
          <cell r="G792" t="str">
            <v>FMT</v>
          </cell>
          <cell r="H792" t="str">
            <v>FMT00</v>
          </cell>
          <cell r="I792" t="str">
            <v>CITI-MF</v>
          </cell>
          <cell r="J792" t="str">
            <v>PROJETS ICM</v>
          </cell>
          <cell r="L792" t="str">
            <v>APPLICATIONS DIVERSES</v>
          </cell>
        </row>
        <row r="793">
          <cell r="E793" t="str">
            <v>CDCMC</v>
          </cell>
          <cell r="F793" t="str">
            <v>CDCP</v>
          </cell>
          <cell r="G793" t="str">
            <v>FMT</v>
          </cell>
          <cell r="H793" t="str">
            <v>FMT00</v>
          </cell>
          <cell r="I793" t="str">
            <v>CITI-MF</v>
          </cell>
          <cell r="J793" t="str">
            <v>PROJETS ICM</v>
          </cell>
          <cell r="L793" t="str">
            <v>REPORTING</v>
          </cell>
        </row>
        <row r="794">
          <cell r="E794" t="str">
            <v>CDCMC</v>
          </cell>
          <cell r="F794" t="str">
            <v>CDCP</v>
          </cell>
          <cell r="G794" t="str">
            <v>FMT</v>
          </cell>
          <cell r="H794" t="str">
            <v>FMT00</v>
          </cell>
          <cell r="I794" t="str">
            <v>CITI-MF</v>
          </cell>
          <cell r="J794" t="str">
            <v>PROJETS ICM</v>
          </cell>
          <cell r="L794" t="str">
            <v>SECURITE</v>
          </cell>
        </row>
        <row r="795">
          <cell r="E795" t="str">
            <v>CDCMC</v>
          </cell>
          <cell r="F795" t="str">
            <v>CDCP</v>
          </cell>
          <cell r="G795" t="str">
            <v>FMT</v>
          </cell>
          <cell r="H795" t="str">
            <v>FMT00</v>
          </cell>
          <cell r="I795" t="str">
            <v>CITI-MF</v>
          </cell>
          <cell r="J795" t="str">
            <v>TRANSMISSIONS</v>
          </cell>
          <cell r="L795" t="str">
            <v>SYSTEMES ET RESEAUX</v>
          </cell>
        </row>
        <row r="796">
          <cell r="E796" t="str">
            <v>CDCMC</v>
          </cell>
          <cell r="F796" t="str">
            <v>CDCP</v>
          </cell>
          <cell r="G796" t="str">
            <v>FMT</v>
          </cell>
          <cell r="H796" t="str">
            <v>FMT00</v>
          </cell>
          <cell r="I796" t="str">
            <v>CITI-MP1</v>
          </cell>
          <cell r="J796" t="str">
            <v>INFRASTRUCTURE TECHNIQUE</v>
          </cell>
          <cell r="L796" t="str">
            <v>BASES DE DONNEES</v>
          </cell>
        </row>
        <row r="797">
          <cell r="E797" t="str">
            <v>CDCMC</v>
          </cell>
          <cell r="F797" t="str">
            <v>CDCP</v>
          </cell>
          <cell r="G797" t="str">
            <v>FMT</v>
          </cell>
          <cell r="H797" t="str">
            <v>FMT00</v>
          </cell>
          <cell r="I797" t="str">
            <v>ICM</v>
          </cell>
          <cell r="J797" t="str">
            <v>MATERIEL</v>
          </cell>
          <cell r="L797" t="str">
            <v>AUTRES MATERIELS</v>
          </cell>
        </row>
        <row r="798">
          <cell r="E798" t="str">
            <v>CDCMC</v>
          </cell>
          <cell r="F798" t="str">
            <v>CDCP</v>
          </cell>
          <cell r="G798" t="str">
            <v>FMT</v>
          </cell>
          <cell r="H798" t="str">
            <v>FMT10</v>
          </cell>
          <cell r="I798" t="str">
            <v>CITI-DIR</v>
          </cell>
          <cell r="J798" t="str">
            <v>ACTIVITE CITI</v>
          </cell>
          <cell r="L798" t="str">
            <v>REPORTING</v>
          </cell>
        </row>
        <row r="799">
          <cell r="E799" t="str">
            <v>CDCMC</v>
          </cell>
          <cell r="F799" t="str">
            <v>CDCP</v>
          </cell>
          <cell r="G799" t="str">
            <v>FMT</v>
          </cell>
          <cell r="H799" t="str">
            <v>FMT10</v>
          </cell>
          <cell r="I799" t="str">
            <v>CITI-DIR</v>
          </cell>
          <cell r="J799" t="str">
            <v>ACTIVITE CITI</v>
          </cell>
          <cell r="L799" t="str">
            <v>SECURITE</v>
          </cell>
        </row>
        <row r="800">
          <cell r="E800" t="str">
            <v>CDCMC</v>
          </cell>
          <cell r="F800" t="str">
            <v>CDCP</v>
          </cell>
          <cell r="G800" t="str">
            <v>FMT</v>
          </cell>
          <cell r="H800" t="str">
            <v>FMT10</v>
          </cell>
          <cell r="I800" t="str">
            <v>CITI-DIR</v>
          </cell>
          <cell r="J800" t="str">
            <v>PROJETS ICM</v>
          </cell>
          <cell r="L800" t="str">
            <v>REPORTING</v>
          </cell>
        </row>
        <row r="801">
          <cell r="E801" t="str">
            <v>CDCMC</v>
          </cell>
          <cell r="F801" t="str">
            <v>CDCP</v>
          </cell>
          <cell r="G801" t="str">
            <v>FMT</v>
          </cell>
          <cell r="H801" t="str">
            <v>FMT10</v>
          </cell>
          <cell r="I801" t="str">
            <v>CITI-DIR</v>
          </cell>
          <cell r="J801" t="str">
            <v>PROJETS ICM</v>
          </cell>
          <cell r="L801" t="str">
            <v>SECURITE</v>
          </cell>
        </row>
        <row r="802">
          <cell r="E802" t="str">
            <v>CDCMC</v>
          </cell>
          <cell r="F802" t="str">
            <v>CDCP</v>
          </cell>
          <cell r="G802" t="str">
            <v>FMT</v>
          </cell>
          <cell r="H802" t="str">
            <v>FMT10</v>
          </cell>
          <cell r="I802" t="str">
            <v>CITI-ES1</v>
          </cell>
          <cell r="J802" t="str">
            <v>EXPLOITATION</v>
          </cell>
          <cell r="L802" t="str">
            <v>EXPLOITATION</v>
          </cell>
        </row>
        <row r="803">
          <cell r="E803" t="str">
            <v>CDCMC</v>
          </cell>
          <cell r="F803" t="str">
            <v>CDCP</v>
          </cell>
          <cell r="G803" t="str">
            <v>FMT</v>
          </cell>
          <cell r="H803" t="str">
            <v>FMT10</v>
          </cell>
          <cell r="I803" t="str">
            <v>CITI-FG1</v>
          </cell>
          <cell r="J803" t="str">
            <v>INFRASTRUCTURE TECHNIQUE</v>
          </cell>
          <cell r="L803" t="str">
            <v>SAUVEGARDE</v>
          </cell>
        </row>
        <row r="804">
          <cell r="E804" t="str">
            <v>CDCMC</v>
          </cell>
          <cell r="F804" t="str">
            <v>CDCP</v>
          </cell>
          <cell r="G804" t="str">
            <v>FMT</v>
          </cell>
          <cell r="H804" t="str">
            <v>FMT10</v>
          </cell>
          <cell r="I804" t="str">
            <v>CITI-FG1</v>
          </cell>
          <cell r="J804" t="str">
            <v>MATERIEL</v>
          </cell>
          <cell r="L804" t="str">
            <v>AUTRES EQUIPEMENTS DEDIES</v>
          </cell>
        </row>
        <row r="805">
          <cell r="E805" t="str">
            <v>CDCMC</v>
          </cell>
          <cell r="F805" t="str">
            <v>CDCP</v>
          </cell>
          <cell r="G805" t="str">
            <v>FMT</v>
          </cell>
          <cell r="H805" t="str">
            <v>FMT10</v>
          </cell>
          <cell r="I805" t="str">
            <v>CITI-FG1</v>
          </cell>
          <cell r="J805" t="str">
            <v>PROJETS ICM</v>
          </cell>
          <cell r="L805" t="str">
            <v>APPLICATIONS DIVERSES</v>
          </cell>
        </row>
        <row r="806">
          <cell r="E806" t="str">
            <v>CDCMC</v>
          </cell>
          <cell r="F806" t="str">
            <v>CDCP</v>
          </cell>
          <cell r="G806" t="str">
            <v>FMT</v>
          </cell>
          <cell r="H806" t="str">
            <v>FMT10</v>
          </cell>
          <cell r="I806" t="str">
            <v>CITI-FG1</v>
          </cell>
          <cell r="J806" t="str">
            <v>PROJETS ICM</v>
          </cell>
          <cell r="L806" t="str">
            <v>SECURITE</v>
          </cell>
        </row>
        <row r="807">
          <cell r="E807" t="str">
            <v>CDCMC</v>
          </cell>
          <cell r="F807" t="str">
            <v>CDCP</v>
          </cell>
          <cell r="G807" t="str">
            <v>FMT</v>
          </cell>
          <cell r="H807" t="str">
            <v>FMT10</v>
          </cell>
          <cell r="I807" t="str">
            <v>CITI-ME</v>
          </cell>
          <cell r="J807" t="str">
            <v>ACTIVITE F/O</v>
          </cell>
          <cell r="L807" t="str">
            <v>ADAGIO</v>
          </cell>
        </row>
        <row r="808">
          <cell r="E808" t="str">
            <v>CDCMC</v>
          </cell>
          <cell r="F808" t="str">
            <v>CDCP</v>
          </cell>
          <cell r="G808" t="str">
            <v>FMT</v>
          </cell>
          <cell r="H808" t="str">
            <v>FMT10</v>
          </cell>
          <cell r="I808" t="str">
            <v>CITI-ME</v>
          </cell>
          <cell r="J808" t="str">
            <v>ACTIVITE FRONT / BACK</v>
          </cell>
          <cell r="L808" t="str">
            <v>SUMMIT BONDS MIDDLE OFFICE</v>
          </cell>
        </row>
        <row r="809">
          <cell r="E809" t="str">
            <v>CDCMC</v>
          </cell>
          <cell r="F809" t="str">
            <v>CDCP</v>
          </cell>
          <cell r="G809" t="str">
            <v>FMT</v>
          </cell>
          <cell r="H809" t="str">
            <v>FMT10</v>
          </cell>
          <cell r="I809" t="str">
            <v>CITI-ME</v>
          </cell>
          <cell r="J809" t="str">
            <v>ACTIVITE FRONT / BACK</v>
          </cell>
          <cell r="L809" t="str">
            <v>SUMMIT OTC FRONT OFFICE</v>
          </cell>
        </row>
        <row r="810">
          <cell r="E810" t="str">
            <v>CDCMC</v>
          </cell>
          <cell r="F810" t="str">
            <v>CDCP</v>
          </cell>
          <cell r="G810" t="str">
            <v>FMT</v>
          </cell>
          <cell r="H810" t="str">
            <v>FMT10</v>
          </cell>
          <cell r="I810" t="str">
            <v>CITI-MF</v>
          </cell>
          <cell r="J810" t="str">
            <v>ACTIVITE F/O</v>
          </cell>
          <cell r="L810" t="str">
            <v>APPLICATIONS DIVERSES</v>
          </cell>
        </row>
        <row r="811">
          <cell r="E811" t="str">
            <v>CDCMC</v>
          </cell>
          <cell r="F811" t="str">
            <v>CDCP</v>
          </cell>
          <cell r="G811" t="str">
            <v>FMT</v>
          </cell>
          <cell r="H811" t="str">
            <v>FMT10</v>
          </cell>
          <cell r="I811" t="str">
            <v>CITI-MF</v>
          </cell>
          <cell r="J811" t="str">
            <v>ACTIVITE F/O</v>
          </cell>
          <cell r="L811" t="str">
            <v>BASES COMMERCIALES</v>
          </cell>
        </row>
        <row r="812">
          <cell r="E812" t="str">
            <v>CDCMC</v>
          </cell>
          <cell r="F812" t="str">
            <v>CDCP</v>
          </cell>
          <cell r="G812" t="str">
            <v>FMT</v>
          </cell>
          <cell r="H812" t="str">
            <v>FMT10</v>
          </cell>
          <cell r="I812" t="str">
            <v>CITI-MF</v>
          </cell>
          <cell r="J812" t="str">
            <v>ACTIVITE F/O</v>
          </cell>
          <cell r="L812" t="str">
            <v>FOTCI</v>
          </cell>
        </row>
        <row r="813">
          <cell r="E813" t="str">
            <v>CDCMC</v>
          </cell>
          <cell r="F813" t="str">
            <v>CDCP</v>
          </cell>
          <cell r="G813" t="str">
            <v>FMT</v>
          </cell>
          <cell r="H813" t="str">
            <v>FMT10</v>
          </cell>
          <cell r="I813" t="str">
            <v>CITI-MF</v>
          </cell>
          <cell r="J813" t="str">
            <v>COORDINATION/ENCADREMENT</v>
          </cell>
          <cell r="L813" t="str">
            <v>COORDINATION</v>
          </cell>
        </row>
        <row r="814">
          <cell r="E814" t="str">
            <v>CDCMC</v>
          </cell>
          <cell r="F814" t="str">
            <v>CDCP</v>
          </cell>
          <cell r="G814" t="str">
            <v>FMT</v>
          </cell>
          <cell r="H814" t="str">
            <v>FMT10</v>
          </cell>
          <cell r="I814" t="str">
            <v>CITI-MF</v>
          </cell>
          <cell r="J814" t="str">
            <v>DEVELOPPEMENTS FINANCIERS</v>
          </cell>
          <cell r="L814" t="str">
            <v>PROXIMITE</v>
          </cell>
        </row>
        <row r="815">
          <cell r="E815" t="str">
            <v>CDCMC</v>
          </cell>
          <cell r="F815" t="str">
            <v>CDCP</v>
          </cell>
          <cell r="G815" t="str">
            <v>FMT</v>
          </cell>
          <cell r="H815" t="str">
            <v>FMT10</v>
          </cell>
          <cell r="I815" t="str">
            <v>CITI-MF</v>
          </cell>
          <cell r="J815" t="str">
            <v>E BUSINESS</v>
          </cell>
          <cell r="L815" t="str">
            <v>BASES COMMERCIALES</v>
          </cell>
        </row>
        <row r="816">
          <cell r="E816" t="str">
            <v>CDCMC</v>
          </cell>
          <cell r="F816" t="str">
            <v>CDCP</v>
          </cell>
          <cell r="G816" t="str">
            <v>FMT</v>
          </cell>
          <cell r="H816" t="str">
            <v>FMT10</v>
          </cell>
          <cell r="I816" t="str">
            <v>CITI-MF</v>
          </cell>
          <cell r="J816" t="str">
            <v>E BUSINESS</v>
          </cell>
          <cell r="L816" t="str">
            <v>E BUSINESS</v>
          </cell>
        </row>
        <row r="817">
          <cell r="E817" t="str">
            <v>CDCMC</v>
          </cell>
          <cell r="F817" t="str">
            <v>CDCP</v>
          </cell>
          <cell r="G817" t="str">
            <v>FMT</v>
          </cell>
          <cell r="H817" t="str">
            <v>FMT10</v>
          </cell>
          <cell r="I817" t="str">
            <v>CITI-MF</v>
          </cell>
          <cell r="J817" t="str">
            <v>EXPLOITATION</v>
          </cell>
          <cell r="L817" t="str">
            <v>DEMENAGEMENT</v>
          </cell>
        </row>
        <row r="818">
          <cell r="E818" t="str">
            <v>CDCMC</v>
          </cell>
          <cell r="F818" t="str">
            <v>CDCP</v>
          </cell>
          <cell r="G818" t="str">
            <v>FMT</v>
          </cell>
          <cell r="H818" t="str">
            <v>FMT10</v>
          </cell>
          <cell r="I818" t="str">
            <v>CITI-MF</v>
          </cell>
          <cell r="J818" t="str">
            <v>EXPLOITATION</v>
          </cell>
          <cell r="L818" t="str">
            <v>EXPLOITATION</v>
          </cell>
        </row>
        <row r="819">
          <cell r="E819" t="str">
            <v>CDCMC</v>
          </cell>
          <cell r="F819" t="str">
            <v>CDCP</v>
          </cell>
          <cell r="G819" t="str">
            <v>FMT</v>
          </cell>
          <cell r="H819" t="str">
            <v>FMT10</v>
          </cell>
          <cell r="I819" t="str">
            <v>CITI-MF</v>
          </cell>
          <cell r="J819" t="str">
            <v>EXPLOITATION</v>
          </cell>
          <cell r="L819" t="str">
            <v>PROXIMITE</v>
          </cell>
        </row>
        <row r="820">
          <cell r="E820" t="str">
            <v>CDCMC</v>
          </cell>
          <cell r="F820" t="str">
            <v>CDCP</v>
          </cell>
          <cell r="G820" t="str">
            <v>FMT</v>
          </cell>
          <cell r="H820" t="str">
            <v>FMT10</v>
          </cell>
          <cell r="I820" t="str">
            <v>CITI-MF</v>
          </cell>
          <cell r="J820" t="str">
            <v>INFRASTRUCTURE FLUX</v>
          </cell>
          <cell r="L820" t="str">
            <v>TIBCO</v>
          </cell>
        </row>
        <row r="821">
          <cell r="E821" t="str">
            <v>CDCMC</v>
          </cell>
          <cell r="F821" t="str">
            <v>CDCP</v>
          </cell>
          <cell r="G821" t="str">
            <v>FMT</v>
          </cell>
          <cell r="H821" t="str">
            <v>FMT10</v>
          </cell>
          <cell r="I821" t="str">
            <v>CITI-MF</v>
          </cell>
          <cell r="J821" t="str">
            <v>INFRASTRUCTURE TECHNIQUE</v>
          </cell>
          <cell r="L821" t="str">
            <v>SYSTEMES ET RESEAUX</v>
          </cell>
        </row>
        <row r="822">
          <cell r="E822" t="str">
            <v>CDCMC</v>
          </cell>
          <cell r="F822" t="str">
            <v>CDCP</v>
          </cell>
          <cell r="G822" t="str">
            <v>FMT</v>
          </cell>
          <cell r="H822" t="str">
            <v>FMT10</v>
          </cell>
          <cell r="I822" t="str">
            <v>CITI-MF</v>
          </cell>
          <cell r="J822" t="str">
            <v>INTERNET/INTRANET</v>
          </cell>
          <cell r="L822" t="str">
            <v>INTERNET INTRANET</v>
          </cell>
        </row>
        <row r="823">
          <cell r="E823" t="str">
            <v>CDCMC</v>
          </cell>
          <cell r="F823" t="str">
            <v>CDCP</v>
          </cell>
          <cell r="G823" t="str">
            <v>FMT</v>
          </cell>
          <cell r="H823" t="str">
            <v>FMT10</v>
          </cell>
          <cell r="I823" t="str">
            <v>CITI-MF</v>
          </cell>
          <cell r="J823" t="str">
            <v>MATERIEL</v>
          </cell>
          <cell r="L823" t="str">
            <v>AUTRES EQUIPEMENTS DEDIES</v>
          </cell>
        </row>
        <row r="824">
          <cell r="E824" t="str">
            <v>CDCMC</v>
          </cell>
          <cell r="F824" t="str">
            <v>CDCP</v>
          </cell>
          <cell r="G824" t="str">
            <v>FMT</v>
          </cell>
          <cell r="H824" t="str">
            <v>FMT10</v>
          </cell>
          <cell r="I824" t="str">
            <v>CITI-MF</v>
          </cell>
          <cell r="J824" t="str">
            <v>MATERIEL</v>
          </cell>
          <cell r="L824" t="str">
            <v>AUTRES MATERIELS</v>
          </cell>
        </row>
        <row r="825">
          <cell r="E825" t="str">
            <v>CDCMC</v>
          </cell>
          <cell r="F825" t="str">
            <v>CDCP</v>
          </cell>
          <cell r="G825" t="str">
            <v>FMT</v>
          </cell>
          <cell r="H825" t="str">
            <v>FMT10</v>
          </cell>
          <cell r="I825" t="str">
            <v>CITI-MF</v>
          </cell>
          <cell r="J825" t="str">
            <v>MATERIEL</v>
          </cell>
          <cell r="L825" t="str">
            <v>EXPLOITATION</v>
          </cell>
        </row>
        <row r="826">
          <cell r="E826" t="str">
            <v>CDCMC</v>
          </cell>
          <cell r="F826" t="str">
            <v>CDCP</v>
          </cell>
          <cell r="G826" t="str">
            <v>FMT</v>
          </cell>
          <cell r="H826" t="str">
            <v>FMT10</v>
          </cell>
          <cell r="I826" t="str">
            <v>CITI-MF</v>
          </cell>
          <cell r="J826" t="str">
            <v>MATERIEL</v>
          </cell>
          <cell r="L826" t="str">
            <v>POSTE DE TRAVAIL</v>
          </cell>
        </row>
        <row r="827">
          <cell r="E827" t="str">
            <v>CDCMC</v>
          </cell>
          <cell r="F827" t="str">
            <v>CDCP</v>
          </cell>
          <cell r="G827" t="str">
            <v>FMT</v>
          </cell>
          <cell r="H827" t="str">
            <v>FMT10</v>
          </cell>
          <cell r="I827" t="str">
            <v>CITI-MF</v>
          </cell>
          <cell r="J827" t="str">
            <v>PROJETS ICM</v>
          </cell>
          <cell r="L827" t="str">
            <v>APPLICATIONS DIVERSES</v>
          </cell>
        </row>
        <row r="828">
          <cell r="E828" t="str">
            <v>CDCMC</v>
          </cell>
          <cell r="F828" t="str">
            <v>CDCP</v>
          </cell>
          <cell r="G828" t="str">
            <v>FMT</v>
          </cell>
          <cell r="H828" t="str">
            <v>FMT10</v>
          </cell>
          <cell r="I828" t="str">
            <v>CITI-MF</v>
          </cell>
          <cell r="J828" t="str">
            <v>PROJETS ICM</v>
          </cell>
          <cell r="L828" t="str">
            <v>REPORTING</v>
          </cell>
        </row>
        <row r="829">
          <cell r="E829" t="str">
            <v>CDCMC</v>
          </cell>
          <cell r="F829" t="str">
            <v>CDCP</v>
          </cell>
          <cell r="G829" t="str">
            <v>FMT</v>
          </cell>
          <cell r="H829" t="str">
            <v>FMT10</v>
          </cell>
          <cell r="I829" t="str">
            <v>CITI-MF</v>
          </cell>
          <cell r="J829" t="str">
            <v>PROJETS ICM</v>
          </cell>
          <cell r="L829" t="str">
            <v>SECURITE</v>
          </cell>
        </row>
        <row r="830">
          <cell r="E830" t="str">
            <v>CDCMC</v>
          </cell>
          <cell r="F830" t="str">
            <v>CDCP</v>
          </cell>
          <cell r="G830" t="str">
            <v>FMT</v>
          </cell>
          <cell r="H830" t="str">
            <v>FMT10</v>
          </cell>
          <cell r="I830" t="str">
            <v>CITI-MF</v>
          </cell>
          <cell r="J830" t="str">
            <v>SUPPORTS F/O</v>
          </cell>
          <cell r="L830" t="str">
            <v>FLOOR</v>
          </cell>
        </row>
        <row r="831">
          <cell r="E831" t="str">
            <v>CDCMC</v>
          </cell>
          <cell r="F831" t="str">
            <v>CDCP</v>
          </cell>
          <cell r="G831" t="str">
            <v>FMT</v>
          </cell>
          <cell r="H831" t="str">
            <v>FMT10</v>
          </cell>
          <cell r="I831" t="str">
            <v>CITI-MF</v>
          </cell>
          <cell r="J831" t="str">
            <v>TRANSMISSIONS</v>
          </cell>
          <cell r="L831" t="str">
            <v>SYSTEMES ET RESEAUX</v>
          </cell>
        </row>
        <row r="832">
          <cell r="E832" t="str">
            <v>CDCMC</v>
          </cell>
          <cell r="F832" t="str">
            <v>CDCP</v>
          </cell>
          <cell r="G832" t="str">
            <v>FMT</v>
          </cell>
          <cell r="H832" t="str">
            <v>FMT10</v>
          </cell>
          <cell r="I832" t="str">
            <v>CITI-MP1</v>
          </cell>
          <cell r="J832" t="str">
            <v>INFRASTRUCTURE TECHNIQUE</v>
          </cell>
          <cell r="L832" t="str">
            <v>BASES DE DONNEES</v>
          </cell>
        </row>
        <row r="833">
          <cell r="E833" t="str">
            <v>CDCMC</v>
          </cell>
          <cell r="F833" t="str">
            <v>CDCP</v>
          </cell>
          <cell r="G833" t="str">
            <v>FMT</v>
          </cell>
          <cell r="H833" t="str">
            <v>FMT10</v>
          </cell>
          <cell r="I833" t="str">
            <v>ICM</v>
          </cell>
          <cell r="J833" t="str">
            <v>MATERIEL</v>
          </cell>
          <cell r="L833" t="str">
            <v>AUTRES MATERIELS</v>
          </cell>
        </row>
        <row r="834">
          <cell r="E834" t="str">
            <v>CDCMC</v>
          </cell>
          <cell r="F834" t="str">
            <v>CDCP</v>
          </cell>
          <cell r="G834" t="str">
            <v>FMT</v>
          </cell>
          <cell r="H834" t="str">
            <v>FMT20</v>
          </cell>
          <cell r="I834" t="str">
            <v>CITI-DIR</v>
          </cell>
          <cell r="J834" t="str">
            <v>ACTIVITE CITI</v>
          </cell>
          <cell r="L834" t="str">
            <v>REPORTING</v>
          </cell>
        </row>
        <row r="835">
          <cell r="E835" t="str">
            <v>CDCMC</v>
          </cell>
          <cell r="F835" t="str">
            <v>CDCP</v>
          </cell>
          <cell r="G835" t="str">
            <v>FMT</v>
          </cell>
          <cell r="H835" t="str">
            <v>FMT20</v>
          </cell>
          <cell r="I835" t="str">
            <v>CITI-DIR</v>
          </cell>
          <cell r="J835" t="str">
            <v>ACTIVITE CITI</v>
          </cell>
          <cell r="L835" t="str">
            <v>SECURITE</v>
          </cell>
        </row>
        <row r="836">
          <cell r="E836" t="str">
            <v>CDCMC</v>
          </cell>
          <cell r="F836" t="str">
            <v>CDCP</v>
          </cell>
          <cell r="G836" t="str">
            <v>FMT</v>
          </cell>
          <cell r="H836" t="str">
            <v>FMT20</v>
          </cell>
          <cell r="I836" t="str">
            <v>CITI-DIR</v>
          </cell>
          <cell r="J836" t="str">
            <v>PROJETS ICM</v>
          </cell>
          <cell r="L836" t="str">
            <v>REPORTING</v>
          </cell>
        </row>
        <row r="837">
          <cell r="E837" t="str">
            <v>CDCMC</v>
          </cell>
          <cell r="F837" t="str">
            <v>CDCP</v>
          </cell>
          <cell r="G837" t="str">
            <v>FMT</v>
          </cell>
          <cell r="H837" t="str">
            <v>FMT20</v>
          </cell>
          <cell r="I837" t="str">
            <v>CITI-DIR</v>
          </cell>
          <cell r="J837" t="str">
            <v>PROJETS ICM</v>
          </cell>
          <cell r="L837" t="str">
            <v>SECURITE</v>
          </cell>
        </row>
        <row r="838">
          <cell r="E838" t="str">
            <v>CDCMC</v>
          </cell>
          <cell r="F838" t="str">
            <v>CDCP</v>
          </cell>
          <cell r="G838" t="str">
            <v>FMT</v>
          </cell>
          <cell r="H838" t="str">
            <v>FMT20</v>
          </cell>
          <cell r="I838" t="str">
            <v>CITI-ES1</v>
          </cell>
          <cell r="J838" t="str">
            <v>EXPLOITATION</v>
          </cell>
          <cell r="L838" t="str">
            <v>EXPLOITATION</v>
          </cell>
        </row>
        <row r="839">
          <cell r="E839" t="str">
            <v>CDCMC</v>
          </cell>
          <cell r="F839" t="str">
            <v>CDCP</v>
          </cell>
          <cell r="G839" t="str">
            <v>FMT</v>
          </cell>
          <cell r="H839" t="str">
            <v>FMT20</v>
          </cell>
          <cell r="I839" t="str">
            <v>CITI-FG1</v>
          </cell>
          <cell r="J839" t="str">
            <v>INFRASTRUCTURE TECHNIQUE</v>
          </cell>
          <cell r="L839" t="str">
            <v>SAUVEGARDE</v>
          </cell>
        </row>
        <row r="840">
          <cell r="E840" t="str">
            <v>CDCMC</v>
          </cell>
          <cell r="F840" t="str">
            <v>CDCP</v>
          </cell>
          <cell r="G840" t="str">
            <v>FMT</v>
          </cell>
          <cell r="H840" t="str">
            <v>FMT20</v>
          </cell>
          <cell r="I840" t="str">
            <v>CITI-FG1</v>
          </cell>
          <cell r="J840" t="str">
            <v>MATERIEL</v>
          </cell>
          <cell r="L840" t="str">
            <v>AUTRES EQUIPEMENTS DEDIES</v>
          </cell>
        </row>
        <row r="841">
          <cell r="E841" t="str">
            <v>CDCMC</v>
          </cell>
          <cell r="F841" t="str">
            <v>CDCP</v>
          </cell>
          <cell r="G841" t="str">
            <v>FMT</v>
          </cell>
          <cell r="H841" t="str">
            <v>FMT20</v>
          </cell>
          <cell r="I841" t="str">
            <v>CITI-FG1</v>
          </cell>
          <cell r="J841" t="str">
            <v>PROJETS ICM</v>
          </cell>
          <cell r="L841" t="str">
            <v>APPLICATIONS DIVERSES</v>
          </cell>
        </row>
        <row r="842">
          <cell r="E842" t="str">
            <v>CDCMC</v>
          </cell>
          <cell r="F842" t="str">
            <v>CDCP</v>
          </cell>
          <cell r="G842" t="str">
            <v>FMT</v>
          </cell>
          <cell r="H842" t="str">
            <v>FMT20</v>
          </cell>
          <cell r="I842" t="str">
            <v>CITI-FG1</v>
          </cell>
          <cell r="J842" t="str">
            <v>PROJETS ICM</v>
          </cell>
          <cell r="L842" t="str">
            <v>SECURITE</v>
          </cell>
        </row>
        <row r="843">
          <cell r="E843" t="str">
            <v>CDCMC</v>
          </cell>
          <cell r="F843" t="str">
            <v>CDCP</v>
          </cell>
          <cell r="G843" t="str">
            <v>FMT</v>
          </cell>
          <cell r="H843" t="str">
            <v>FMT20</v>
          </cell>
          <cell r="I843" t="str">
            <v>CITI-ME</v>
          </cell>
          <cell r="J843" t="str">
            <v>ACTIVITE B/O</v>
          </cell>
          <cell r="L843" t="str">
            <v>MARCHE MONETAIRE</v>
          </cell>
        </row>
        <row r="844">
          <cell r="E844" t="str">
            <v>CDCMC</v>
          </cell>
          <cell r="F844" t="str">
            <v>CDCP</v>
          </cell>
          <cell r="G844" t="str">
            <v>FMT</v>
          </cell>
          <cell r="H844" t="str">
            <v>FMT20</v>
          </cell>
          <cell r="I844" t="str">
            <v>CITI-ME</v>
          </cell>
          <cell r="J844" t="str">
            <v>ACTIVITE F/O</v>
          </cell>
          <cell r="L844" t="str">
            <v>ADAGIO</v>
          </cell>
        </row>
        <row r="845">
          <cell r="E845" t="str">
            <v>CDCMC</v>
          </cell>
          <cell r="F845" t="str">
            <v>CDCP</v>
          </cell>
          <cell r="G845" t="str">
            <v>FMT</v>
          </cell>
          <cell r="H845" t="str">
            <v>FMT20</v>
          </cell>
          <cell r="I845" t="str">
            <v>CITI-ME</v>
          </cell>
          <cell r="J845" t="str">
            <v>ACTIVITE FRONT / BACK</v>
          </cell>
          <cell r="L845" t="str">
            <v>SUMMIT BONDS MIDDLE OFFICE</v>
          </cell>
        </row>
        <row r="846">
          <cell r="E846" t="str">
            <v>CDCMC</v>
          </cell>
          <cell r="F846" t="str">
            <v>CDCP</v>
          </cell>
          <cell r="G846" t="str">
            <v>FMT</v>
          </cell>
          <cell r="H846" t="str">
            <v>FMT20</v>
          </cell>
          <cell r="I846" t="str">
            <v>CITI-ME</v>
          </cell>
          <cell r="J846" t="str">
            <v>ACTIVITE FRONT / BACK</v>
          </cell>
          <cell r="L846" t="str">
            <v>SUMMIT OTC FRONT OFFICE</v>
          </cell>
        </row>
        <row r="847">
          <cell r="E847" t="str">
            <v>CDCMC</v>
          </cell>
          <cell r="F847" t="str">
            <v>CDCP</v>
          </cell>
          <cell r="G847" t="str">
            <v>FMT</v>
          </cell>
          <cell r="H847" t="str">
            <v>FMT20</v>
          </cell>
          <cell r="I847" t="str">
            <v>CITI-ME</v>
          </cell>
          <cell r="J847" t="str">
            <v>ACTIVITE FRONT / BACK</v>
          </cell>
          <cell r="L847" t="str">
            <v>SUMMIT TCI MIDDLE OFFICE</v>
          </cell>
        </row>
        <row r="848">
          <cell r="E848" t="str">
            <v>CDCMC</v>
          </cell>
          <cell r="F848" t="str">
            <v>CDCP</v>
          </cell>
          <cell r="G848" t="str">
            <v>FMT</v>
          </cell>
          <cell r="H848" t="str">
            <v>FMT20</v>
          </cell>
          <cell r="I848" t="str">
            <v>CITI-MF</v>
          </cell>
          <cell r="J848" t="str">
            <v>ACTIVITE B/O</v>
          </cell>
          <cell r="L848" t="str">
            <v>MARCHE MONETAIRE</v>
          </cell>
        </row>
        <row r="849">
          <cell r="E849" t="str">
            <v>CDCMC</v>
          </cell>
          <cell r="F849" t="str">
            <v>CDCP</v>
          </cell>
          <cell r="G849" t="str">
            <v>FMT</v>
          </cell>
          <cell r="H849" t="str">
            <v>FMT20</v>
          </cell>
          <cell r="I849" t="str">
            <v>CITI-MF</v>
          </cell>
          <cell r="J849" t="str">
            <v>ACTIVITE F/O</v>
          </cell>
          <cell r="L849" t="str">
            <v>APPLICATIONS DIVERSES</v>
          </cell>
        </row>
        <row r="850">
          <cell r="E850" t="str">
            <v>CDCMC</v>
          </cell>
          <cell r="F850" t="str">
            <v>CDCP</v>
          </cell>
          <cell r="G850" t="str">
            <v>FMT</v>
          </cell>
          <cell r="H850" t="str">
            <v>FMT20</v>
          </cell>
          <cell r="I850" t="str">
            <v>CITI-MF</v>
          </cell>
          <cell r="J850" t="str">
            <v>ACTIVITE F/O</v>
          </cell>
          <cell r="L850" t="str">
            <v>BASES COMMERCIALES</v>
          </cell>
        </row>
        <row r="851">
          <cell r="E851" t="str">
            <v>CDCMC</v>
          </cell>
          <cell r="F851" t="str">
            <v>CDCP</v>
          </cell>
          <cell r="G851" t="str">
            <v>FMT</v>
          </cell>
          <cell r="H851" t="str">
            <v>FMT20</v>
          </cell>
          <cell r="I851" t="str">
            <v>CITI-MF</v>
          </cell>
          <cell r="J851" t="str">
            <v>ACTIVITE F/O</v>
          </cell>
          <cell r="L851" t="str">
            <v>FOTCI</v>
          </cell>
        </row>
        <row r="852">
          <cell r="E852" t="str">
            <v>CDCMC</v>
          </cell>
          <cell r="F852" t="str">
            <v>CDCP</v>
          </cell>
          <cell r="G852" t="str">
            <v>FMT</v>
          </cell>
          <cell r="H852" t="str">
            <v>FMT20</v>
          </cell>
          <cell r="I852" t="str">
            <v>CITI-MF</v>
          </cell>
          <cell r="J852" t="str">
            <v>COORDINATION/ENCADREMENT</v>
          </cell>
          <cell r="L852" t="str">
            <v>COORDINATION</v>
          </cell>
        </row>
        <row r="853">
          <cell r="E853" t="str">
            <v>CDCMC</v>
          </cell>
          <cell r="F853" t="str">
            <v>CDCP</v>
          </cell>
          <cell r="G853" t="str">
            <v>FMT</v>
          </cell>
          <cell r="H853" t="str">
            <v>FMT20</v>
          </cell>
          <cell r="I853" t="str">
            <v>CITI-MF</v>
          </cell>
          <cell r="J853" t="str">
            <v>DEVELOPPEMENTS FINANCIERS</v>
          </cell>
          <cell r="L853" t="str">
            <v>PROXIMITE</v>
          </cell>
        </row>
        <row r="854">
          <cell r="E854" t="str">
            <v>CDCMC</v>
          </cell>
          <cell r="F854" t="str">
            <v>CDCP</v>
          </cell>
          <cell r="G854" t="str">
            <v>FMT</v>
          </cell>
          <cell r="H854" t="str">
            <v>FMT20</v>
          </cell>
          <cell r="I854" t="str">
            <v>CITI-MF</v>
          </cell>
          <cell r="J854" t="str">
            <v>E BUSINESS</v>
          </cell>
          <cell r="L854" t="str">
            <v>BASES COMMERCIALES</v>
          </cell>
        </row>
        <row r="855">
          <cell r="E855" t="str">
            <v>CDCMC</v>
          </cell>
          <cell r="F855" t="str">
            <v>CDCP</v>
          </cell>
          <cell r="G855" t="str">
            <v>FMT</v>
          </cell>
          <cell r="H855" t="str">
            <v>FMT20</v>
          </cell>
          <cell r="I855" t="str">
            <v>CITI-MF</v>
          </cell>
          <cell r="J855" t="str">
            <v>E BUSINESS</v>
          </cell>
          <cell r="L855" t="str">
            <v>E BUSINESS</v>
          </cell>
        </row>
        <row r="856">
          <cell r="E856" t="str">
            <v>CDCMC</v>
          </cell>
          <cell r="F856" t="str">
            <v>CDCP</v>
          </cell>
          <cell r="G856" t="str">
            <v>FMT</v>
          </cell>
          <cell r="H856" t="str">
            <v>FMT20</v>
          </cell>
          <cell r="I856" t="str">
            <v>CITI-MF</v>
          </cell>
          <cell r="J856" t="str">
            <v>EXPLOITATION</v>
          </cell>
          <cell r="L856" t="str">
            <v>DEMENAGEMENT</v>
          </cell>
        </row>
        <row r="857">
          <cell r="E857" t="str">
            <v>CDCMC</v>
          </cell>
          <cell r="F857" t="str">
            <v>CDCP</v>
          </cell>
          <cell r="G857" t="str">
            <v>FMT</v>
          </cell>
          <cell r="H857" t="str">
            <v>FMT20</v>
          </cell>
          <cell r="I857" t="str">
            <v>CITI-MF</v>
          </cell>
          <cell r="J857" t="str">
            <v>EXPLOITATION</v>
          </cell>
          <cell r="L857" t="str">
            <v>EXPLOITATION</v>
          </cell>
        </row>
        <row r="858">
          <cell r="E858" t="str">
            <v>CDCMC</v>
          </cell>
          <cell r="F858" t="str">
            <v>CDCP</v>
          </cell>
          <cell r="G858" t="str">
            <v>FMT</v>
          </cell>
          <cell r="H858" t="str">
            <v>FMT20</v>
          </cell>
          <cell r="I858" t="str">
            <v>CITI-MF</v>
          </cell>
          <cell r="J858" t="str">
            <v>EXPLOITATION</v>
          </cell>
          <cell r="L858" t="str">
            <v>PROXIMITE</v>
          </cell>
        </row>
        <row r="859">
          <cell r="E859" t="str">
            <v>CDCMC</v>
          </cell>
          <cell r="F859" t="str">
            <v>CDCP</v>
          </cell>
          <cell r="G859" t="str">
            <v>FMT</v>
          </cell>
          <cell r="H859" t="str">
            <v>FMT20</v>
          </cell>
          <cell r="I859" t="str">
            <v>CITI-MF</v>
          </cell>
          <cell r="J859" t="str">
            <v>INFRASTRUCTURE FLUX</v>
          </cell>
          <cell r="L859" t="str">
            <v>TIBCO</v>
          </cell>
        </row>
        <row r="860">
          <cell r="E860" t="str">
            <v>CDCMC</v>
          </cell>
          <cell r="F860" t="str">
            <v>CDCP</v>
          </cell>
          <cell r="G860" t="str">
            <v>FMT</v>
          </cell>
          <cell r="H860" t="str">
            <v>FMT20</v>
          </cell>
          <cell r="I860" t="str">
            <v>CITI-MF</v>
          </cell>
          <cell r="J860" t="str">
            <v>INFRASTRUCTURE TECHNIQUE</v>
          </cell>
          <cell r="L860" t="str">
            <v>SYSTEMES ET RESEAUX</v>
          </cell>
        </row>
        <row r="861">
          <cell r="E861" t="str">
            <v>CDCMC</v>
          </cell>
          <cell r="F861" t="str">
            <v>CDCP</v>
          </cell>
          <cell r="G861" t="str">
            <v>FMT</v>
          </cell>
          <cell r="H861" t="str">
            <v>FMT20</v>
          </cell>
          <cell r="I861" t="str">
            <v>CITI-MF</v>
          </cell>
          <cell r="J861" t="str">
            <v>INTERNET/INTRANET</v>
          </cell>
          <cell r="L861" t="str">
            <v>INTERNET INTRANET</v>
          </cell>
        </row>
        <row r="862">
          <cell r="E862" t="str">
            <v>CDCMC</v>
          </cell>
          <cell r="F862" t="str">
            <v>CDCP</v>
          </cell>
          <cell r="G862" t="str">
            <v>FMT</v>
          </cell>
          <cell r="H862" t="str">
            <v>FMT20</v>
          </cell>
          <cell r="I862" t="str">
            <v>CITI-MF</v>
          </cell>
          <cell r="J862" t="str">
            <v>MATERIEL</v>
          </cell>
          <cell r="L862" t="str">
            <v>AUTRES EQUIPEMENTS DEDIES</v>
          </cell>
        </row>
        <row r="863">
          <cell r="E863" t="str">
            <v>CDCMC</v>
          </cell>
          <cell r="F863" t="str">
            <v>CDCP</v>
          </cell>
          <cell r="G863" t="str">
            <v>FMT</v>
          </cell>
          <cell r="H863" t="str">
            <v>FMT20</v>
          </cell>
          <cell r="I863" t="str">
            <v>CITI-MF</v>
          </cell>
          <cell r="J863" t="str">
            <v>MATERIEL</v>
          </cell>
          <cell r="L863" t="str">
            <v>AUTRES MATERIELS</v>
          </cell>
        </row>
        <row r="864">
          <cell r="E864" t="str">
            <v>CDCMC</v>
          </cell>
          <cell r="F864" t="str">
            <v>CDCP</v>
          </cell>
          <cell r="G864" t="str">
            <v>FMT</v>
          </cell>
          <cell r="H864" t="str">
            <v>FMT20</v>
          </cell>
          <cell r="I864" t="str">
            <v>CITI-MF</v>
          </cell>
          <cell r="J864" t="str">
            <v>MATERIEL</v>
          </cell>
          <cell r="L864" t="str">
            <v>EXPLOITATION</v>
          </cell>
        </row>
        <row r="865">
          <cell r="E865" t="str">
            <v>CDCMC</v>
          </cell>
          <cell r="F865" t="str">
            <v>CDCP</v>
          </cell>
          <cell r="G865" t="str">
            <v>FMT</v>
          </cell>
          <cell r="H865" t="str">
            <v>FMT20</v>
          </cell>
          <cell r="I865" t="str">
            <v>CITI-MF</v>
          </cell>
          <cell r="J865" t="str">
            <v>MATERIEL</v>
          </cell>
          <cell r="L865" t="str">
            <v>POSTE DE TRAVAIL</v>
          </cell>
        </row>
        <row r="866">
          <cell r="E866" t="str">
            <v>CDCMC</v>
          </cell>
          <cell r="F866" t="str">
            <v>CDCP</v>
          </cell>
          <cell r="G866" t="str">
            <v>FMT</v>
          </cell>
          <cell r="H866" t="str">
            <v>FMT20</v>
          </cell>
          <cell r="I866" t="str">
            <v>CITI-MF</v>
          </cell>
          <cell r="J866" t="str">
            <v>PROJETS ICM</v>
          </cell>
          <cell r="L866" t="str">
            <v>APPLICATIONS DIVERSES</v>
          </cell>
        </row>
        <row r="867">
          <cell r="E867" t="str">
            <v>CDCMC</v>
          </cell>
          <cell r="F867" t="str">
            <v>CDCP</v>
          </cell>
          <cell r="G867" t="str">
            <v>FMT</v>
          </cell>
          <cell r="H867" t="str">
            <v>FMT20</v>
          </cell>
          <cell r="I867" t="str">
            <v>CITI-MF</v>
          </cell>
          <cell r="J867" t="str">
            <v>PROJETS ICM</v>
          </cell>
          <cell r="L867" t="str">
            <v>REPORTING</v>
          </cell>
        </row>
        <row r="868">
          <cell r="E868" t="str">
            <v>CDCMC</v>
          </cell>
          <cell r="F868" t="str">
            <v>CDCP</v>
          </cell>
          <cell r="G868" t="str">
            <v>FMT</v>
          </cell>
          <cell r="H868" t="str">
            <v>FMT20</v>
          </cell>
          <cell r="I868" t="str">
            <v>CITI-MF</v>
          </cell>
          <cell r="J868" t="str">
            <v>PROJETS ICM</v>
          </cell>
          <cell r="L868" t="str">
            <v>SECURITE</v>
          </cell>
        </row>
        <row r="869">
          <cell r="E869" t="str">
            <v>CDCMC</v>
          </cell>
          <cell r="F869" t="str">
            <v>CDCP</v>
          </cell>
          <cell r="G869" t="str">
            <v>FMT</v>
          </cell>
          <cell r="H869" t="str">
            <v>FMT20</v>
          </cell>
          <cell r="I869" t="str">
            <v>CITI-MF</v>
          </cell>
          <cell r="J869" t="str">
            <v>SUPPORTS F/O</v>
          </cell>
          <cell r="L869" t="str">
            <v>FLOOR</v>
          </cell>
        </row>
        <row r="870">
          <cell r="E870" t="str">
            <v>CDCMC</v>
          </cell>
          <cell r="F870" t="str">
            <v>CDCP</v>
          </cell>
          <cell r="G870" t="str">
            <v>FMT</v>
          </cell>
          <cell r="H870" t="str">
            <v>FMT20</v>
          </cell>
          <cell r="I870" t="str">
            <v>CITI-MF</v>
          </cell>
          <cell r="J870" t="str">
            <v>TRANSMISSIONS</v>
          </cell>
          <cell r="L870" t="str">
            <v>SYSTEMES ET RESEAUX</v>
          </cell>
        </row>
        <row r="871">
          <cell r="E871" t="str">
            <v>CDCMC</v>
          </cell>
          <cell r="F871" t="str">
            <v>CDCP</v>
          </cell>
          <cell r="G871" t="str">
            <v>FMT</v>
          </cell>
          <cell r="H871" t="str">
            <v>FMT20</v>
          </cell>
          <cell r="I871" t="str">
            <v>CITI-MP1</v>
          </cell>
          <cell r="J871" t="str">
            <v>INFRASTRUCTURE TECHNIQUE</v>
          </cell>
          <cell r="L871" t="str">
            <v>BASES DE DONNEES</v>
          </cell>
        </row>
        <row r="872">
          <cell r="E872" t="str">
            <v>CDCMC</v>
          </cell>
          <cell r="F872" t="str">
            <v>CDCP</v>
          </cell>
          <cell r="G872" t="str">
            <v>FMT</v>
          </cell>
          <cell r="H872" t="str">
            <v>FMT20</v>
          </cell>
          <cell r="I872" t="str">
            <v>ICM</v>
          </cell>
          <cell r="J872" t="str">
            <v>MATERIEL</v>
          </cell>
          <cell r="L872" t="str">
            <v>AUTRES MATERIELS</v>
          </cell>
        </row>
        <row r="873">
          <cell r="E873" t="str">
            <v>CDCMC</v>
          </cell>
          <cell r="F873" t="str">
            <v>CDCP</v>
          </cell>
          <cell r="G873" t="str">
            <v>FMT</v>
          </cell>
          <cell r="H873" t="str">
            <v>FMT30</v>
          </cell>
          <cell r="I873" t="str">
            <v>CITI-DIR</v>
          </cell>
          <cell r="J873" t="str">
            <v>ACTIVITE CITI</v>
          </cell>
          <cell r="L873" t="str">
            <v>REPORTING</v>
          </cell>
        </row>
        <row r="874">
          <cell r="E874" t="str">
            <v>CDCMC</v>
          </cell>
          <cell r="F874" t="str">
            <v>CDCP</v>
          </cell>
          <cell r="G874" t="str">
            <v>FMT</v>
          </cell>
          <cell r="H874" t="str">
            <v>FMT30</v>
          </cell>
          <cell r="I874" t="str">
            <v>CITI-DIR</v>
          </cell>
          <cell r="J874" t="str">
            <v>ACTIVITE CITI</v>
          </cell>
          <cell r="L874" t="str">
            <v>SECURITE</v>
          </cell>
        </row>
        <row r="875">
          <cell r="E875" t="str">
            <v>CDCMC</v>
          </cell>
          <cell r="F875" t="str">
            <v>CDCP</v>
          </cell>
          <cell r="G875" t="str">
            <v>FMT</v>
          </cell>
          <cell r="H875" t="str">
            <v>FMT30</v>
          </cell>
          <cell r="I875" t="str">
            <v>CITI-DIR</v>
          </cell>
          <cell r="J875" t="str">
            <v>PROJETS ICM</v>
          </cell>
          <cell r="L875" t="str">
            <v>REPORTING</v>
          </cell>
        </row>
        <row r="876">
          <cell r="E876" t="str">
            <v>CDCMC</v>
          </cell>
          <cell r="F876" t="str">
            <v>CDCP</v>
          </cell>
          <cell r="G876" t="str">
            <v>FMT</v>
          </cell>
          <cell r="H876" t="str">
            <v>FMT30</v>
          </cell>
          <cell r="I876" t="str">
            <v>CITI-DIR</v>
          </cell>
          <cell r="J876" t="str">
            <v>PROJETS ICM</v>
          </cell>
          <cell r="L876" t="str">
            <v>SECURITE</v>
          </cell>
        </row>
        <row r="877">
          <cell r="E877" t="str">
            <v>CDCMC</v>
          </cell>
          <cell r="F877" t="str">
            <v>CDCP</v>
          </cell>
          <cell r="G877" t="str">
            <v>FMT</v>
          </cell>
          <cell r="H877" t="str">
            <v>FMT30</v>
          </cell>
          <cell r="I877" t="str">
            <v>CITI-ES1</v>
          </cell>
          <cell r="J877" t="str">
            <v>EXPLOITATION</v>
          </cell>
          <cell r="L877" t="str">
            <v>EXPLOITATION</v>
          </cell>
        </row>
        <row r="878">
          <cell r="E878" t="str">
            <v>CDCMC</v>
          </cell>
          <cell r="F878" t="str">
            <v>CDCP</v>
          </cell>
          <cell r="G878" t="str">
            <v>FMT</v>
          </cell>
          <cell r="H878" t="str">
            <v>FMT30</v>
          </cell>
          <cell r="I878" t="str">
            <v>CITI-FG1</v>
          </cell>
          <cell r="J878" t="str">
            <v>INFRASTRUCTURE TECHNIQUE</v>
          </cell>
          <cell r="L878" t="str">
            <v>SAUVEGARDE</v>
          </cell>
        </row>
        <row r="879">
          <cell r="E879" t="str">
            <v>CDCMC</v>
          </cell>
          <cell r="F879" t="str">
            <v>CDCP</v>
          </cell>
          <cell r="G879" t="str">
            <v>FMT</v>
          </cell>
          <cell r="H879" t="str">
            <v>FMT30</v>
          </cell>
          <cell r="I879" t="str">
            <v>CITI-FG1</v>
          </cell>
          <cell r="J879" t="str">
            <v>MATERIEL</v>
          </cell>
          <cell r="L879" t="str">
            <v>AUTRES EQUIPEMENTS DEDIES</v>
          </cell>
        </row>
        <row r="880">
          <cell r="E880" t="str">
            <v>CDCMC</v>
          </cell>
          <cell r="F880" t="str">
            <v>CDCP</v>
          </cell>
          <cell r="G880" t="str">
            <v>FMT</v>
          </cell>
          <cell r="H880" t="str">
            <v>FMT30</v>
          </cell>
          <cell r="I880" t="str">
            <v>CITI-FG1</v>
          </cell>
          <cell r="J880" t="str">
            <v>PROJETS ICM</v>
          </cell>
          <cell r="L880" t="str">
            <v>APPLICATIONS DIVERSES</v>
          </cell>
        </row>
        <row r="881">
          <cell r="E881" t="str">
            <v>CDCMC</v>
          </cell>
          <cell r="F881" t="str">
            <v>CDCP</v>
          </cell>
          <cell r="G881" t="str">
            <v>FMT</v>
          </cell>
          <cell r="H881" t="str">
            <v>FMT30</v>
          </cell>
          <cell r="I881" t="str">
            <v>CITI-FG1</v>
          </cell>
          <cell r="J881" t="str">
            <v>PROJETS ICM</v>
          </cell>
          <cell r="L881" t="str">
            <v>SECURITE</v>
          </cell>
        </row>
        <row r="882">
          <cell r="E882" t="str">
            <v>CDCMC</v>
          </cell>
          <cell r="F882" t="str">
            <v>CDCP</v>
          </cell>
          <cell r="G882" t="str">
            <v>FMT</v>
          </cell>
          <cell r="H882" t="str">
            <v>FMT30</v>
          </cell>
          <cell r="I882" t="str">
            <v>CITI-ME</v>
          </cell>
          <cell r="J882" t="str">
            <v>ACTIVITE B/O</v>
          </cell>
          <cell r="L882" t="str">
            <v>MARCHE MONETAIRE</v>
          </cell>
        </row>
        <row r="883">
          <cell r="E883" t="str">
            <v>CDCMC</v>
          </cell>
          <cell r="F883" t="str">
            <v>CDCP</v>
          </cell>
          <cell r="G883" t="str">
            <v>FMT</v>
          </cell>
          <cell r="H883" t="str">
            <v>FMT30</v>
          </cell>
          <cell r="I883" t="str">
            <v>CITI-ME</v>
          </cell>
          <cell r="J883" t="str">
            <v>ACTIVITE F/O</v>
          </cell>
          <cell r="L883" t="str">
            <v>ADAGIO</v>
          </cell>
        </row>
        <row r="884">
          <cell r="E884" t="str">
            <v>CDCMC</v>
          </cell>
          <cell r="F884" t="str">
            <v>CDCP</v>
          </cell>
          <cell r="G884" t="str">
            <v>FMT</v>
          </cell>
          <cell r="H884" t="str">
            <v>FMT30</v>
          </cell>
          <cell r="I884" t="str">
            <v>CITI-ME</v>
          </cell>
          <cell r="J884" t="str">
            <v>ACTIVITE FRONT / BACK</v>
          </cell>
          <cell r="L884" t="str">
            <v>SUMMIT BONDS MIDDLE OFFICE</v>
          </cell>
        </row>
        <row r="885">
          <cell r="E885" t="str">
            <v>CDCMC</v>
          </cell>
          <cell r="F885" t="str">
            <v>CDCP</v>
          </cell>
          <cell r="G885" t="str">
            <v>FMT</v>
          </cell>
          <cell r="H885" t="str">
            <v>FMT30</v>
          </cell>
          <cell r="I885" t="str">
            <v>CITI-ME</v>
          </cell>
          <cell r="J885" t="str">
            <v>ACTIVITE FRONT / BACK</v>
          </cell>
          <cell r="L885" t="str">
            <v>SUMMIT OTC FRONT OFFICE</v>
          </cell>
        </row>
        <row r="886">
          <cell r="E886" t="str">
            <v>CDCMC</v>
          </cell>
          <cell r="F886" t="str">
            <v>CDCP</v>
          </cell>
          <cell r="G886" t="str">
            <v>FMT</v>
          </cell>
          <cell r="H886" t="str">
            <v>FMT30</v>
          </cell>
          <cell r="I886" t="str">
            <v>CITI-MF</v>
          </cell>
          <cell r="J886" t="str">
            <v>ACTIVITE B/O</v>
          </cell>
          <cell r="L886" t="str">
            <v>MARCHE MONETAIRE</v>
          </cell>
        </row>
        <row r="887">
          <cell r="E887" t="str">
            <v>CDCMC</v>
          </cell>
          <cell r="F887" t="str">
            <v>CDCP</v>
          </cell>
          <cell r="G887" t="str">
            <v>FMT</v>
          </cell>
          <cell r="H887" t="str">
            <v>FMT30</v>
          </cell>
          <cell r="I887" t="str">
            <v>CITI-MF</v>
          </cell>
          <cell r="J887" t="str">
            <v>ACTIVITE F/O</v>
          </cell>
          <cell r="L887" t="str">
            <v>AAA</v>
          </cell>
        </row>
        <row r="888">
          <cell r="E888" t="str">
            <v>CDCMC</v>
          </cell>
          <cell r="F888" t="str">
            <v>CDCP</v>
          </cell>
          <cell r="G888" t="str">
            <v>FMT</v>
          </cell>
          <cell r="H888" t="str">
            <v>FMT30</v>
          </cell>
          <cell r="I888" t="str">
            <v>CITI-MF</v>
          </cell>
          <cell r="J888" t="str">
            <v>ACTIVITE F/O</v>
          </cell>
          <cell r="L888" t="str">
            <v>APPLICATIONS DIVERSES</v>
          </cell>
        </row>
        <row r="889">
          <cell r="E889" t="str">
            <v>CDCMC</v>
          </cell>
          <cell r="F889" t="str">
            <v>CDCP</v>
          </cell>
          <cell r="G889" t="str">
            <v>FMT</v>
          </cell>
          <cell r="H889" t="str">
            <v>FMT30</v>
          </cell>
          <cell r="I889" t="str">
            <v>CITI-MF</v>
          </cell>
          <cell r="J889" t="str">
            <v>ACTIVITE F/O</v>
          </cell>
          <cell r="L889" t="str">
            <v>BORA</v>
          </cell>
        </row>
        <row r="890">
          <cell r="E890" t="str">
            <v>CDCMC</v>
          </cell>
          <cell r="F890" t="str">
            <v>CDCP</v>
          </cell>
          <cell r="G890" t="str">
            <v>FMT</v>
          </cell>
          <cell r="H890" t="str">
            <v>FMT30</v>
          </cell>
          <cell r="I890" t="str">
            <v>CITI-MF</v>
          </cell>
          <cell r="J890" t="str">
            <v>ACTIVITE F/O</v>
          </cell>
          <cell r="L890" t="str">
            <v>FOTCI</v>
          </cell>
        </row>
        <row r="891">
          <cell r="E891" t="str">
            <v>CDCMC</v>
          </cell>
          <cell r="F891" t="str">
            <v>CDCP</v>
          </cell>
          <cell r="G891" t="str">
            <v>FMT</v>
          </cell>
          <cell r="H891" t="str">
            <v>FMT30</v>
          </cell>
          <cell r="I891" t="str">
            <v>CITI-MF</v>
          </cell>
          <cell r="J891" t="str">
            <v>COORDINATION/ENCADREMENT</v>
          </cell>
          <cell r="L891" t="str">
            <v>COORDINATION</v>
          </cell>
        </row>
        <row r="892">
          <cell r="E892" t="str">
            <v>CDCMC</v>
          </cell>
          <cell r="F892" t="str">
            <v>CDCP</v>
          </cell>
          <cell r="G892" t="str">
            <v>FMT</v>
          </cell>
          <cell r="H892" t="str">
            <v>FMT30</v>
          </cell>
          <cell r="I892" t="str">
            <v>CITI-MF</v>
          </cell>
          <cell r="J892" t="str">
            <v>DEVELOPPEMENTS FINANCIERS</v>
          </cell>
          <cell r="L892" t="str">
            <v>PROXIMITE</v>
          </cell>
        </row>
        <row r="893">
          <cell r="E893" t="str">
            <v>CDCMC</v>
          </cell>
          <cell r="F893" t="str">
            <v>CDCP</v>
          </cell>
          <cell r="G893" t="str">
            <v>FMT</v>
          </cell>
          <cell r="H893" t="str">
            <v>FMT30</v>
          </cell>
          <cell r="I893" t="str">
            <v>CITI-MF</v>
          </cell>
          <cell r="J893" t="str">
            <v>E BUSINESS</v>
          </cell>
          <cell r="L893" t="str">
            <v>BASES COMMERCIALES</v>
          </cell>
        </row>
        <row r="894">
          <cell r="E894" t="str">
            <v>CDCMC</v>
          </cell>
          <cell r="F894" t="str">
            <v>CDCP</v>
          </cell>
          <cell r="G894" t="str">
            <v>FMT</v>
          </cell>
          <cell r="H894" t="str">
            <v>FMT30</v>
          </cell>
          <cell r="I894" t="str">
            <v>CITI-MF</v>
          </cell>
          <cell r="J894" t="str">
            <v>E BUSINESS</v>
          </cell>
          <cell r="L894" t="str">
            <v>E BUSINESS</v>
          </cell>
        </row>
        <row r="895">
          <cell r="E895" t="str">
            <v>CDCMC</v>
          </cell>
          <cell r="F895" t="str">
            <v>CDCP</v>
          </cell>
          <cell r="G895" t="str">
            <v>FMT</v>
          </cell>
          <cell r="H895" t="str">
            <v>FMT30</v>
          </cell>
          <cell r="I895" t="str">
            <v>CITI-MF</v>
          </cell>
          <cell r="J895" t="str">
            <v>EXPLOITATION</v>
          </cell>
          <cell r="L895" t="str">
            <v>DEMENAGEMENT</v>
          </cell>
        </row>
        <row r="896">
          <cell r="E896" t="str">
            <v>CDCMC</v>
          </cell>
          <cell r="F896" t="str">
            <v>CDCP</v>
          </cell>
          <cell r="G896" t="str">
            <v>FMT</v>
          </cell>
          <cell r="H896" t="str">
            <v>FMT30</v>
          </cell>
          <cell r="I896" t="str">
            <v>CITI-MF</v>
          </cell>
          <cell r="J896" t="str">
            <v>EXPLOITATION</v>
          </cell>
          <cell r="L896" t="str">
            <v>EXPLOITATION</v>
          </cell>
        </row>
        <row r="897">
          <cell r="E897" t="str">
            <v>CDCMC</v>
          </cell>
          <cell r="F897" t="str">
            <v>CDCP</v>
          </cell>
          <cell r="G897" t="str">
            <v>FMT</v>
          </cell>
          <cell r="H897" t="str">
            <v>FMT30</v>
          </cell>
          <cell r="I897" t="str">
            <v>CITI-MF</v>
          </cell>
          <cell r="J897" t="str">
            <v>EXPLOITATION</v>
          </cell>
          <cell r="L897" t="str">
            <v>PROXIMITE</v>
          </cell>
        </row>
        <row r="898">
          <cell r="E898" t="str">
            <v>CDCMC</v>
          </cell>
          <cell r="F898" t="str">
            <v>CDCP</v>
          </cell>
          <cell r="G898" t="str">
            <v>FMT</v>
          </cell>
          <cell r="H898" t="str">
            <v>FMT30</v>
          </cell>
          <cell r="I898" t="str">
            <v>CITI-MF</v>
          </cell>
          <cell r="J898" t="str">
            <v>INFRASTRUCTURE FLUX</v>
          </cell>
          <cell r="L898" t="str">
            <v>TIBCO</v>
          </cell>
        </row>
        <row r="899">
          <cell r="E899" t="str">
            <v>CDCMC</v>
          </cell>
          <cell r="F899" t="str">
            <v>CDCP</v>
          </cell>
          <cell r="G899" t="str">
            <v>FMT</v>
          </cell>
          <cell r="H899" t="str">
            <v>FMT30</v>
          </cell>
          <cell r="I899" t="str">
            <v>CITI-MF</v>
          </cell>
          <cell r="J899" t="str">
            <v>INFRASTRUCTURE TECHNIQUE</v>
          </cell>
          <cell r="L899" t="str">
            <v>SYSTEMES ET RESEAUX</v>
          </cell>
        </row>
        <row r="900">
          <cell r="E900" t="str">
            <v>CDCMC</v>
          </cell>
          <cell r="F900" t="str">
            <v>CDCP</v>
          </cell>
          <cell r="G900" t="str">
            <v>FMT</v>
          </cell>
          <cell r="H900" t="str">
            <v>FMT30</v>
          </cell>
          <cell r="I900" t="str">
            <v>CITI-MF</v>
          </cell>
          <cell r="J900" t="str">
            <v>INTERNET/INTRANET</v>
          </cell>
          <cell r="L900" t="str">
            <v>INTERNET INTRANET</v>
          </cell>
        </row>
        <row r="901">
          <cell r="E901" t="str">
            <v>CDCMC</v>
          </cell>
          <cell r="F901" t="str">
            <v>CDCP</v>
          </cell>
          <cell r="G901" t="str">
            <v>FMT</v>
          </cell>
          <cell r="H901" t="str">
            <v>FMT30</v>
          </cell>
          <cell r="I901" t="str">
            <v>CITI-MF</v>
          </cell>
          <cell r="J901" t="str">
            <v>MATERIEL</v>
          </cell>
          <cell r="L901" t="str">
            <v>AUTRES EQUIPEMENTS DEDIES</v>
          </cell>
        </row>
        <row r="902">
          <cell r="E902" t="str">
            <v>CDCMC</v>
          </cell>
          <cell r="F902" t="str">
            <v>CDCP</v>
          </cell>
          <cell r="G902" t="str">
            <v>FMT</v>
          </cell>
          <cell r="H902" t="str">
            <v>FMT30</v>
          </cell>
          <cell r="I902" t="str">
            <v>CITI-MF</v>
          </cell>
          <cell r="J902" t="str">
            <v>MATERIEL</v>
          </cell>
          <cell r="L902" t="str">
            <v>AUTRES MATERIELS</v>
          </cell>
        </row>
        <row r="903">
          <cell r="E903" t="str">
            <v>CDCMC</v>
          </cell>
          <cell r="F903" t="str">
            <v>CDCP</v>
          </cell>
          <cell r="G903" t="str">
            <v>FMT</v>
          </cell>
          <cell r="H903" t="str">
            <v>FMT30</v>
          </cell>
          <cell r="I903" t="str">
            <v>CITI-MF</v>
          </cell>
          <cell r="J903" t="str">
            <v>MATERIEL</v>
          </cell>
          <cell r="L903" t="str">
            <v>EXPLOITATION</v>
          </cell>
        </row>
        <row r="904">
          <cell r="E904" t="str">
            <v>CDCMC</v>
          </cell>
          <cell r="F904" t="str">
            <v>CDCP</v>
          </cell>
          <cell r="G904" t="str">
            <v>FMT</v>
          </cell>
          <cell r="H904" t="str">
            <v>FMT30</v>
          </cell>
          <cell r="I904" t="str">
            <v>CITI-MF</v>
          </cell>
          <cell r="J904" t="str">
            <v>MATERIEL</v>
          </cell>
          <cell r="L904" t="str">
            <v>POSTE DE TRAVAIL</v>
          </cell>
        </row>
        <row r="905">
          <cell r="E905" t="str">
            <v>CDCMC</v>
          </cell>
          <cell r="F905" t="str">
            <v>CDCP</v>
          </cell>
          <cell r="G905" t="str">
            <v>FMT</v>
          </cell>
          <cell r="H905" t="str">
            <v>FMT30</v>
          </cell>
          <cell r="I905" t="str">
            <v>CITI-MF</v>
          </cell>
          <cell r="J905" t="str">
            <v>PROJETS ICM</v>
          </cell>
          <cell r="L905" t="str">
            <v>APPLICATIONS DIVERSES</v>
          </cell>
        </row>
        <row r="906">
          <cell r="E906" t="str">
            <v>CDCMC</v>
          </cell>
          <cell r="F906" t="str">
            <v>CDCP</v>
          </cell>
          <cell r="G906" t="str">
            <v>FMT</v>
          </cell>
          <cell r="H906" t="str">
            <v>FMT30</v>
          </cell>
          <cell r="I906" t="str">
            <v>CITI-MF</v>
          </cell>
          <cell r="J906" t="str">
            <v>PROJETS ICM</v>
          </cell>
          <cell r="L906" t="str">
            <v>REPORTING</v>
          </cell>
        </row>
        <row r="907">
          <cell r="E907" t="str">
            <v>CDCMC</v>
          </cell>
          <cell r="F907" t="str">
            <v>CDCP</v>
          </cell>
          <cell r="G907" t="str">
            <v>FMT</v>
          </cell>
          <cell r="H907" t="str">
            <v>FMT30</v>
          </cell>
          <cell r="I907" t="str">
            <v>CITI-MF</v>
          </cell>
          <cell r="J907" t="str">
            <v>PROJETS ICM</v>
          </cell>
          <cell r="L907" t="str">
            <v>SECURITE</v>
          </cell>
        </row>
        <row r="908">
          <cell r="E908" t="str">
            <v>CDCMC</v>
          </cell>
          <cell r="F908" t="str">
            <v>CDCP</v>
          </cell>
          <cell r="G908" t="str">
            <v>FMT</v>
          </cell>
          <cell r="H908" t="str">
            <v>FMT30</v>
          </cell>
          <cell r="I908" t="str">
            <v>CITI-MF</v>
          </cell>
          <cell r="J908" t="str">
            <v>SUPPORTS F/O</v>
          </cell>
          <cell r="L908" t="str">
            <v>FLOOR</v>
          </cell>
        </row>
        <row r="909">
          <cell r="E909" t="str">
            <v>CDCMC</v>
          </cell>
          <cell r="F909" t="str">
            <v>CDCP</v>
          </cell>
          <cell r="G909" t="str">
            <v>FMT</v>
          </cell>
          <cell r="H909" t="str">
            <v>FMT30</v>
          </cell>
          <cell r="I909" t="str">
            <v>CITI-MF</v>
          </cell>
          <cell r="J909" t="str">
            <v>TRANSMISSIONS</v>
          </cell>
          <cell r="L909" t="str">
            <v>SYSTEMES ET RESEAUX</v>
          </cell>
        </row>
        <row r="910">
          <cell r="E910" t="str">
            <v>CDCMC</v>
          </cell>
          <cell r="F910" t="str">
            <v>CDCP</v>
          </cell>
          <cell r="G910" t="str">
            <v>FMT</v>
          </cell>
          <cell r="H910" t="str">
            <v>FMT30</v>
          </cell>
          <cell r="I910" t="str">
            <v>CITI-MP1</v>
          </cell>
          <cell r="J910" t="str">
            <v>INFRASTRUCTURE TECHNIQUE</v>
          </cell>
          <cell r="L910" t="str">
            <v>BASES DE DONNEES</v>
          </cell>
        </row>
        <row r="911">
          <cell r="E911" t="str">
            <v>CDCMC</v>
          </cell>
          <cell r="F911" t="str">
            <v>CDCP</v>
          </cell>
          <cell r="G911" t="str">
            <v>FMT</v>
          </cell>
          <cell r="H911" t="str">
            <v>FMT30</v>
          </cell>
          <cell r="I911" t="str">
            <v>ICM</v>
          </cell>
          <cell r="J911" t="str">
            <v>MATERIEL</v>
          </cell>
          <cell r="L911" t="str">
            <v>AUTRES MATERIELS</v>
          </cell>
        </row>
        <row r="912">
          <cell r="E912" t="str">
            <v>CDCMC</v>
          </cell>
          <cell r="F912" t="str">
            <v>CDCP</v>
          </cell>
          <cell r="G912" t="str">
            <v>FMT</v>
          </cell>
          <cell r="H912" t="str">
            <v>FMT40</v>
          </cell>
          <cell r="I912" t="str">
            <v>CITI-DIR</v>
          </cell>
          <cell r="J912" t="str">
            <v>ACTIVITE CITI</v>
          </cell>
          <cell r="L912" t="str">
            <v>REPORTING</v>
          </cell>
        </row>
        <row r="913">
          <cell r="E913" t="str">
            <v>CDCMC</v>
          </cell>
          <cell r="F913" t="str">
            <v>CDCP</v>
          </cell>
          <cell r="G913" t="str">
            <v>FMT</v>
          </cell>
          <cell r="H913" t="str">
            <v>FMT40</v>
          </cell>
          <cell r="I913" t="str">
            <v>CITI-DIR</v>
          </cell>
          <cell r="J913" t="str">
            <v>ACTIVITE CITI</v>
          </cell>
          <cell r="L913" t="str">
            <v>SECURITE</v>
          </cell>
        </row>
        <row r="914">
          <cell r="E914" t="str">
            <v>CDCMC</v>
          </cell>
          <cell r="F914" t="str">
            <v>CDCP</v>
          </cell>
          <cell r="G914" t="str">
            <v>FMT</v>
          </cell>
          <cell r="H914" t="str">
            <v>FMT40</v>
          </cell>
          <cell r="I914" t="str">
            <v>CITI-DIR</v>
          </cell>
          <cell r="J914" t="str">
            <v>PROJETS ICM</v>
          </cell>
          <cell r="L914" t="str">
            <v>REPORTING</v>
          </cell>
        </row>
        <row r="915">
          <cell r="E915" t="str">
            <v>CDCMC</v>
          </cell>
          <cell r="F915" t="str">
            <v>CDCP</v>
          </cell>
          <cell r="G915" t="str">
            <v>FMT</v>
          </cell>
          <cell r="H915" t="str">
            <v>FMT40</v>
          </cell>
          <cell r="I915" t="str">
            <v>CITI-DIR</v>
          </cell>
          <cell r="J915" t="str">
            <v>PROJETS ICM</v>
          </cell>
          <cell r="L915" t="str">
            <v>SECURITE</v>
          </cell>
        </row>
        <row r="916">
          <cell r="E916" t="str">
            <v>CDCMC</v>
          </cell>
          <cell r="F916" t="str">
            <v>CDCP</v>
          </cell>
          <cell r="G916" t="str">
            <v>FMT</v>
          </cell>
          <cell r="H916" t="str">
            <v>FMT40</v>
          </cell>
          <cell r="I916" t="str">
            <v>CITI-ES1</v>
          </cell>
          <cell r="J916" t="str">
            <v>EXPLOITATION</v>
          </cell>
          <cell r="L916" t="str">
            <v>EXPLOITATION</v>
          </cell>
        </row>
        <row r="917">
          <cell r="E917" t="str">
            <v>CDCMC</v>
          </cell>
          <cell r="F917" t="str">
            <v>CDCP</v>
          </cell>
          <cell r="G917" t="str">
            <v>FMT</v>
          </cell>
          <cell r="H917" t="str">
            <v>FMT40</v>
          </cell>
          <cell r="I917" t="str">
            <v>CITI-FG1</v>
          </cell>
          <cell r="J917" t="str">
            <v>INFRASTRUCTURE TECHNIQUE</v>
          </cell>
          <cell r="L917" t="str">
            <v>SAUVEGARDE</v>
          </cell>
        </row>
        <row r="918">
          <cell r="E918" t="str">
            <v>CDCMC</v>
          </cell>
          <cell r="F918" t="str">
            <v>CDCP</v>
          </cell>
          <cell r="G918" t="str">
            <v>FMT</v>
          </cell>
          <cell r="H918" t="str">
            <v>FMT40</v>
          </cell>
          <cell r="I918" t="str">
            <v>CITI-FG1</v>
          </cell>
          <cell r="J918" t="str">
            <v>MATERIEL</v>
          </cell>
          <cell r="L918" t="str">
            <v>AUTRES EQUIPEMENTS DEDIES</v>
          </cell>
        </row>
        <row r="919">
          <cell r="E919" t="str">
            <v>CDCMC</v>
          </cell>
          <cell r="F919" t="str">
            <v>CDCP</v>
          </cell>
          <cell r="G919" t="str">
            <v>FMT</v>
          </cell>
          <cell r="H919" t="str">
            <v>FMT40</v>
          </cell>
          <cell r="I919" t="str">
            <v>CITI-FG1</v>
          </cell>
          <cell r="J919" t="str">
            <v>PROJETS ICM</v>
          </cell>
          <cell r="L919" t="str">
            <v>APPLICATIONS DIVERSES</v>
          </cell>
        </row>
        <row r="920">
          <cell r="E920" t="str">
            <v>CDCMC</v>
          </cell>
          <cell r="F920" t="str">
            <v>CDCP</v>
          </cell>
          <cell r="G920" t="str">
            <v>FMT</v>
          </cell>
          <cell r="H920" t="str">
            <v>FMT40</v>
          </cell>
          <cell r="I920" t="str">
            <v>CITI-FG1</v>
          </cell>
          <cell r="J920" t="str">
            <v>PROJETS ICM</v>
          </cell>
          <cell r="L920" t="str">
            <v>SECURITE</v>
          </cell>
        </row>
        <row r="921">
          <cell r="E921" t="str">
            <v>CDCMC</v>
          </cell>
          <cell r="F921" t="str">
            <v>CDCP</v>
          </cell>
          <cell r="G921" t="str">
            <v>FMT</v>
          </cell>
          <cell r="H921" t="str">
            <v>FMT40</v>
          </cell>
          <cell r="I921" t="str">
            <v>CITI-ME</v>
          </cell>
          <cell r="J921" t="str">
            <v>ACTIVITE F/O</v>
          </cell>
          <cell r="L921" t="str">
            <v>ADAGIO</v>
          </cell>
        </row>
        <row r="922">
          <cell r="E922" t="str">
            <v>CDCMC</v>
          </cell>
          <cell r="F922" t="str">
            <v>CDCP</v>
          </cell>
          <cell r="G922" t="str">
            <v>FMT</v>
          </cell>
          <cell r="H922" t="str">
            <v>FMT40</v>
          </cell>
          <cell r="I922" t="str">
            <v>CITI-ME</v>
          </cell>
          <cell r="J922" t="str">
            <v>ACTIVITE FRONT / BACK</v>
          </cell>
          <cell r="L922" t="str">
            <v>SUMMIT BONDS MIDDLE OFFICE</v>
          </cell>
        </row>
        <row r="923">
          <cell r="E923" t="str">
            <v>CDCMC</v>
          </cell>
          <cell r="F923" t="str">
            <v>CDCP</v>
          </cell>
          <cell r="G923" t="str">
            <v>FMT</v>
          </cell>
          <cell r="H923" t="str">
            <v>FMT40</v>
          </cell>
          <cell r="I923" t="str">
            <v>CITI-ME</v>
          </cell>
          <cell r="J923" t="str">
            <v>ACTIVITE FRONT / BACK</v>
          </cell>
          <cell r="L923" t="str">
            <v>SUMMIT OTC FRONT OFFICE</v>
          </cell>
        </row>
        <row r="924">
          <cell r="E924" t="str">
            <v>CDCMC</v>
          </cell>
          <cell r="F924" t="str">
            <v>CDCP</v>
          </cell>
          <cell r="G924" t="str">
            <v>FMT</v>
          </cell>
          <cell r="H924" t="str">
            <v>FMT40</v>
          </cell>
          <cell r="I924" t="str">
            <v>CITI-MF</v>
          </cell>
          <cell r="J924" t="str">
            <v>ACTIVITE F/O</v>
          </cell>
          <cell r="L924" t="str">
            <v>APPLICATIONS DIVERSES</v>
          </cell>
        </row>
        <row r="925">
          <cell r="E925" t="str">
            <v>CDCMC</v>
          </cell>
          <cell r="F925" t="str">
            <v>CDCP</v>
          </cell>
          <cell r="G925" t="str">
            <v>FMT</v>
          </cell>
          <cell r="H925" t="str">
            <v>FMT40</v>
          </cell>
          <cell r="I925" t="str">
            <v>CITI-MF</v>
          </cell>
          <cell r="J925" t="str">
            <v>ACTIVITE F/O</v>
          </cell>
          <cell r="L925" t="str">
            <v>BASES COMMERCIALES</v>
          </cell>
        </row>
        <row r="926">
          <cell r="E926" t="str">
            <v>CDCMC</v>
          </cell>
          <cell r="F926" t="str">
            <v>CDCP</v>
          </cell>
          <cell r="G926" t="str">
            <v>FMT</v>
          </cell>
          <cell r="H926" t="str">
            <v>FMT40</v>
          </cell>
          <cell r="I926" t="str">
            <v>CITI-MF</v>
          </cell>
          <cell r="J926" t="str">
            <v>ACTIVITE F/O</v>
          </cell>
          <cell r="L926" t="str">
            <v>BASES DE DONNEES</v>
          </cell>
        </row>
        <row r="927">
          <cell r="E927" t="str">
            <v>CDCMC</v>
          </cell>
          <cell r="F927" t="str">
            <v>CDCP</v>
          </cell>
          <cell r="G927" t="str">
            <v>FMT</v>
          </cell>
          <cell r="H927" t="str">
            <v>FMT40</v>
          </cell>
          <cell r="I927" t="str">
            <v>CITI-MF</v>
          </cell>
          <cell r="J927" t="str">
            <v>ACTIVITE F/O</v>
          </cell>
          <cell r="L927" t="str">
            <v>FOTCI</v>
          </cell>
        </row>
        <row r="928">
          <cell r="E928" t="str">
            <v>CDCMC</v>
          </cell>
          <cell r="F928" t="str">
            <v>CDCP</v>
          </cell>
          <cell r="G928" t="str">
            <v>FMT</v>
          </cell>
          <cell r="H928" t="str">
            <v>FMT40</v>
          </cell>
          <cell r="I928" t="str">
            <v>CITI-MF</v>
          </cell>
          <cell r="J928" t="str">
            <v>COORDINATION/ENCADREMENT</v>
          </cell>
          <cell r="L928" t="str">
            <v>COORDINATION</v>
          </cell>
        </row>
        <row r="929">
          <cell r="E929" t="str">
            <v>CDCMC</v>
          </cell>
          <cell r="F929" t="str">
            <v>CDCP</v>
          </cell>
          <cell r="G929" t="str">
            <v>FMT</v>
          </cell>
          <cell r="H929" t="str">
            <v>FMT40</v>
          </cell>
          <cell r="I929" t="str">
            <v>CITI-MF</v>
          </cell>
          <cell r="J929" t="str">
            <v>DEVELOPPEMENTS FINANCIERS</v>
          </cell>
          <cell r="L929" t="str">
            <v>PROXIMITE</v>
          </cell>
        </row>
        <row r="930">
          <cell r="E930" t="str">
            <v>CDCMC</v>
          </cell>
          <cell r="F930" t="str">
            <v>CDCP</v>
          </cell>
          <cell r="G930" t="str">
            <v>FMT</v>
          </cell>
          <cell r="H930" t="str">
            <v>FMT40</v>
          </cell>
          <cell r="I930" t="str">
            <v>CITI-MF</v>
          </cell>
          <cell r="J930" t="str">
            <v>E BUSINESS</v>
          </cell>
          <cell r="L930" t="str">
            <v>BASES COMMERCIALES</v>
          </cell>
        </row>
        <row r="931">
          <cell r="E931" t="str">
            <v>CDCMC</v>
          </cell>
          <cell r="F931" t="str">
            <v>CDCP</v>
          </cell>
          <cell r="G931" t="str">
            <v>FMT</v>
          </cell>
          <cell r="H931" t="str">
            <v>FMT40</v>
          </cell>
          <cell r="I931" t="str">
            <v>CITI-MF</v>
          </cell>
          <cell r="J931" t="str">
            <v>E BUSINESS</v>
          </cell>
          <cell r="L931" t="str">
            <v>E BUSINESS</v>
          </cell>
        </row>
        <row r="932">
          <cell r="E932" t="str">
            <v>CDCMC</v>
          </cell>
          <cell r="F932" t="str">
            <v>CDCP</v>
          </cell>
          <cell r="G932" t="str">
            <v>FMT</v>
          </cell>
          <cell r="H932" t="str">
            <v>FMT40</v>
          </cell>
          <cell r="I932" t="str">
            <v>CITI-MF</v>
          </cell>
          <cell r="J932" t="str">
            <v>EXPLOITATION</v>
          </cell>
          <cell r="L932" t="str">
            <v>DEMENAGEMENT</v>
          </cell>
        </row>
        <row r="933">
          <cell r="E933" t="str">
            <v>CDCMC</v>
          </cell>
          <cell r="F933" t="str">
            <v>CDCP</v>
          </cell>
          <cell r="G933" t="str">
            <v>FMT</v>
          </cell>
          <cell r="H933" t="str">
            <v>FMT40</v>
          </cell>
          <cell r="I933" t="str">
            <v>CITI-MF</v>
          </cell>
          <cell r="J933" t="str">
            <v>EXPLOITATION</v>
          </cell>
          <cell r="L933" t="str">
            <v>EXPLOITATION</v>
          </cell>
        </row>
        <row r="934">
          <cell r="E934" t="str">
            <v>CDCMC</v>
          </cell>
          <cell r="F934" t="str">
            <v>CDCP</v>
          </cell>
          <cell r="G934" t="str">
            <v>FMT</v>
          </cell>
          <cell r="H934" t="str">
            <v>FMT40</v>
          </cell>
          <cell r="I934" t="str">
            <v>CITI-MF</v>
          </cell>
          <cell r="J934" t="str">
            <v>EXPLOITATION</v>
          </cell>
          <cell r="L934" t="str">
            <v>PROXIMITE</v>
          </cell>
        </row>
        <row r="935">
          <cell r="E935" t="str">
            <v>CDCMC</v>
          </cell>
          <cell r="F935" t="str">
            <v>CDCP</v>
          </cell>
          <cell r="G935" t="str">
            <v>FMT</v>
          </cell>
          <cell r="H935" t="str">
            <v>FMT40</v>
          </cell>
          <cell r="I935" t="str">
            <v>CITI-MF</v>
          </cell>
          <cell r="J935" t="str">
            <v>INFRASTRUCTURE FLUX</v>
          </cell>
          <cell r="L935" t="str">
            <v>TIBCO</v>
          </cell>
        </row>
        <row r="936">
          <cell r="E936" t="str">
            <v>CDCMC</v>
          </cell>
          <cell r="F936" t="str">
            <v>CDCP</v>
          </cell>
          <cell r="G936" t="str">
            <v>FMT</v>
          </cell>
          <cell r="H936" t="str">
            <v>FMT40</v>
          </cell>
          <cell r="I936" t="str">
            <v>CITI-MF</v>
          </cell>
          <cell r="J936" t="str">
            <v>INFRASTRUCTURE TECHNIQUE</v>
          </cell>
          <cell r="L936" t="str">
            <v>SYSTEMES ET RESEAUX</v>
          </cell>
        </row>
        <row r="937">
          <cell r="E937" t="str">
            <v>CDCMC</v>
          </cell>
          <cell r="F937" t="str">
            <v>CDCP</v>
          </cell>
          <cell r="G937" t="str">
            <v>FMT</v>
          </cell>
          <cell r="H937" t="str">
            <v>FMT40</v>
          </cell>
          <cell r="I937" t="str">
            <v>CITI-MF</v>
          </cell>
          <cell r="J937" t="str">
            <v>INTERNET/INTRANET</v>
          </cell>
          <cell r="L937" t="str">
            <v>INTERNET INTRANET</v>
          </cell>
        </row>
        <row r="938">
          <cell r="E938" t="str">
            <v>CDCMC</v>
          </cell>
          <cell r="F938" t="str">
            <v>CDCP</v>
          </cell>
          <cell r="G938" t="str">
            <v>FMT</v>
          </cell>
          <cell r="H938" t="str">
            <v>FMT40</v>
          </cell>
          <cell r="I938" t="str">
            <v>CITI-MF</v>
          </cell>
          <cell r="J938" t="str">
            <v>MARCHE ELECTRONIQUE</v>
          </cell>
          <cell r="L938" t="str">
            <v>E BUSINESS</v>
          </cell>
        </row>
        <row r="939">
          <cell r="E939" t="str">
            <v>CDCMC</v>
          </cell>
          <cell r="F939" t="str">
            <v>CDCP</v>
          </cell>
          <cell r="G939" t="str">
            <v>FMT</v>
          </cell>
          <cell r="H939" t="str">
            <v>FMT40</v>
          </cell>
          <cell r="I939" t="str">
            <v>CITI-MF</v>
          </cell>
          <cell r="J939" t="str">
            <v>MATERIEL</v>
          </cell>
          <cell r="L939" t="str">
            <v>AUTRES EQUIPEMENTS DEDIES</v>
          </cell>
        </row>
        <row r="940">
          <cell r="E940" t="str">
            <v>CDCMC</v>
          </cell>
          <cell r="F940" t="str">
            <v>CDCP</v>
          </cell>
          <cell r="G940" t="str">
            <v>FMT</v>
          </cell>
          <cell r="H940" t="str">
            <v>FMT40</v>
          </cell>
          <cell r="I940" t="str">
            <v>CITI-MF</v>
          </cell>
          <cell r="J940" t="str">
            <v>MATERIEL</v>
          </cell>
          <cell r="L940" t="str">
            <v>AUTRES MATERIELS</v>
          </cell>
        </row>
        <row r="941">
          <cell r="E941" t="str">
            <v>CDCMC</v>
          </cell>
          <cell r="F941" t="str">
            <v>CDCP</v>
          </cell>
          <cell r="G941" t="str">
            <v>FMT</v>
          </cell>
          <cell r="H941" t="str">
            <v>FMT40</v>
          </cell>
          <cell r="I941" t="str">
            <v>CITI-MF</v>
          </cell>
          <cell r="J941" t="str">
            <v>MATERIEL</v>
          </cell>
          <cell r="L941" t="str">
            <v>EXPLOITATION</v>
          </cell>
        </row>
        <row r="942">
          <cell r="E942" t="str">
            <v>CDCMC</v>
          </cell>
          <cell r="F942" t="str">
            <v>CDCP</v>
          </cell>
          <cell r="G942" t="str">
            <v>FMT</v>
          </cell>
          <cell r="H942" t="str">
            <v>FMT40</v>
          </cell>
          <cell r="I942" t="str">
            <v>CITI-MF</v>
          </cell>
          <cell r="J942" t="str">
            <v>MATERIEL</v>
          </cell>
          <cell r="L942" t="str">
            <v>POSTE DE TRAVAIL</v>
          </cell>
        </row>
        <row r="943">
          <cell r="E943" t="str">
            <v>CDCMC</v>
          </cell>
          <cell r="F943" t="str">
            <v>CDCP</v>
          </cell>
          <cell r="G943" t="str">
            <v>FMT</v>
          </cell>
          <cell r="H943" t="str">
            <v>FMT40</v>
          </cell>
          <cell r="I943" t="str">
            <v>CITI-MF</v>
          </cell>
          <cell r="J943" t="str">
            <v>PROJETS ICM</v>
          </cell>
          <cell r="L943" t="str">
            <v>APPLICATIONS DIVERSES</v>
          </cell>
        </row>
        <row r="944">
          <cell r="E944" t="str">
            <v>CDCMC</v>
          </cell>
          <cell r="F944" t="str">
            <v>CDCP</v>
          </cell>
          <cell r="G944" t="str">
            <v>FMT</v>
          </cell>
          <cell r="H944" t="str">
            <v>FMT40</v>
          </cell>
          <cell r="I944" t="str">
            <v>CITI-MF</v>
          </cell>
          <cell r="J944" t="str">
            <v>PROJETS ICM</v>
          </cell>
          <cell r="L944" t="str">
            <v>REPORTING</v>
          </cell>
        </row>
        <row r="945">
          <cell r="E945" t="str">
            <v>CDCMC</v>
          </cell>
          <cell r="F945" t="str">
            <v>CDCP</v>
          </cell>
          <cell r="G945" t="str">
            <v>FMT</v>
          </cell>
          <cell r="H945" t="str">
            <v>FMT40</v>
          </cell>
          <cell r="I945" t="str">
            <v>CITI-MF</v>
          </cell>
          <cell r="J945" t="str">
            <v>PROJETS ICM</v>
          </cell>
          <cell r="L945" t="str">
            <v>SECURITE</v>
          </cell>
        </row>
        <row r="946">
          <cell r="E946" t="str">
            <v>CDCMC</v>
          </cell>
          <cell r="F946" t="str">
            <v>CDCP</v>
          </cell>
          <cell r="G946" t="str">
            <v>FMT</v>
          </cell>
          <cell r="H946" t="str">
            <v>FMT40</v>
          </cell>
          <cell r="I946" t="str">
            <v>CITI-MF</v>
          </cell>
          <cell r="J946" t="str">
            <v>SUPPORTS F/O</v>
          </cell>
          <cell r="L946" t="str">
            <v>FLOOR</v>
          </cell>
        </row>
        <row r="947">
          <cell r="E947" t="str">
            <v>CDCMC</v>
          </cell>
          <cell r="F947" t="str">
            <v>CDCP</v>
          </cell>
          <cell r="G947" t="str">
            <v>FMT</v>
          </cell>
          <cell r="H947" t="str">
            <v>FMT40</v>
          </cell>
          <cell r="I947" t="str">
            <v>CITI-MF</v>
          </cell>
          <cell r="J947" t="str">
            <v>TRANSMISSIONS</v>
          </cell>
          <cell r="L947" t="str">
            <v>SYSTEMES ET RESEAUX</v>
          </cell>
        </row>
        <row r="948">
          <cell r="E948" t="str">
            <v>CDCMC</v>
          </cell>
          <cell r="F948" t="str">
            <v>CDCP</v>
          </cell>
          <cell r="G948" t="str">
            <v>FMT</v>
          </cell>
          <cell r="H948" t="str">
            <v>FMT40</v>
          </cell>
          <cell r="I948" t="str">
            <v>CITI-MP1</v>
          </cell>
          <cell r="J948" t="str">
            <v>INFRASTRUCTURE TECHNIQUE</v>
          </cell>
          <cell r="L948" t="str">
            <v>BASES DE DONNEES</v>
          </cell>
        </row>
        <row r="949">
          <cell r="E949" t="str">
            <v>CDCMC</v>
          </cell>
          <cell r="F949" t="str">
            <v>CDCP</v>
          </cell>
          <cell r="G949" t="str">
            <v>FMT</v>
          </cell>
          <cell r="H949" t="str">
            <v>FMT40</v>
          </cell>
          <cell r="I949" t="str">
            <v>ICM</v>
          </cell>
          <cell r="J949" t="str">
            <v>MATERIEL</v>
          </cell>
          <cell r="L949" t="str">
            <v>AUTRES MATERIELS</v>
          </cell>
        </row>
        <row r="950">
          <cell r="E950" t="str">
            <v>CDCMC</v>
          </cell>
          <cell r="F950" t="str">
            <v>CDCP</v>
          </cell>
          <cell r="G950" t="str">
            <v>FMT</v>
          </cell>
          <cell r="H950" t="str">
            <v>FMT50</v>
          </cell>
          <cell r="I950" t="str">
            <v>CITI-DIR</v>
          </cell>
          <cell r="J950" t="str">
            <v>ACTIVITE CITI</v>
          </cell>
          <cell r="L950" t="str">
            <v>REPORTING</v>
          </cell>
        </row>
        <row r="951">
          <cell r="E951" t="str">
            <v>CDCMC</v>
          </cell>
          <cell r="F951" t="str">
            <v>CDCP</v>
          </cell>
          <cell r="G951" t="str">
            <v>FMT</v>
          </cell>
          <cell r="H951" t="str">
            <v>FMT50</v>
          </cell>
          <cell r="I951" t="str">
            <v>CITI-DIR</v>
          </cell>
          <cell r="J951" t="str">
            <v>ACTIVITE CITI</v>
          </cell>
          <cell r="L951" t="str">
            <v>SECURITE</v>
          </cell>
        </row>
        <row r="952">
          <cell r="E952" t="str">
            <v>CDCMC</v>
          </cell>
          <cell r="F952" t="str">
            <v>CDCP</v>
          </cell>
          <cell r="G952" t="str">
            <v>FMT</v>
          </cell>
          <cell r="H952" t="str">
            <v>FMT50</v>
          </cell>
          <cell r="I952" t="str">
            <v>CITI-DIR</v>
          </cell>
          <cell r="J952" t="str">
            <v>PROJETS ICM</v>
          </cell>
          <cell r="L952" t="str">
            <v>REPORTING</v>
          </cell>
        </row>
        <row r="953">
          <cell r="E953" t="str">
            <v>CDCMC</v>
          </cell>
          <cell r="F953" t="str">
            <v>CDCP</v>
          </cell>
          <cell r="G953" t="str">
            <v>FMT</v>
          </cell>
          <cell r="H953" t="str">
            <v>FMT50</v>
          </cell>
          <cell r="I953" t="str">
            <v>CITI-DIR</v>
          </cell>
          <cell r="J953" t="str">
            <v>PROJETS ICM</v>
          </cell>
          <cell r="L953" t="str">
            <v>SECURITE</v>
          </cell>
        </row>
        <row r="954">
          <cell r="E954" t="str">
            <v>CDCMC</v>
          </cell>
          <cell r="F954" t="str">
            <v>CDCP</v>
          </cell>
          <cell r="G954" t="str">
            <v>FMT</v>
          </cell>
          <cell r="H954" t="str">
            <v>FMT50</v>
          </cell>
          <cell r="I954" t="str">
            <v>CITI-ES1</v>
          </cell>
          <cell r="J954" t="str">
            <v>EXPLOITATION</v>
          </cell>
          <cell r="L954" t="str">
            <v>EXPLOITATION</v>
          </cell>
        </row>
        <row r="955">
          <cell r="E955" t="str">
            <v>CDCMC</v>
          </cell>
          <cell r="F955" t="str">
            <v>CDCP</v>
          </cell>
          <cell r="G955" t="str">
            <v>FMT</v>
          </cell>
          <cell r="H955" t="str">
            <v>FMT50</v>
          </cell>
          <cell r="I955" t="str">
            <v>CITI-FG1</v>
          </cell>
          <cell r="J955" t="str">
            <v>INFRASTRUCTURE TECHNIQUE</v>
          </cell>
          <cell r="L955" t="str">
            <v>SAUVEGARDE</v>
          </cell>
        </row>
        <row r="956">
          <cell r="E956" t="str">
            <v>CDCMC</v>
          </cell>
          <cell r="F956" t="str">
            <v>CDCP</v>
          </cell>
          <cell r="G956" t="str">
            <v>FMT</v>
          </cell>
          <cell r="H956" t="str">
            <v>FMT50</v>
          </cell>
          <cell r="I956" t="str">
            <v>CITI-FG1</v>
          </cell>
          <cell r="J956" t="str">
            <v>MATERIEL</v>
          </cell>
          <cell r="L956" t="str">
            <v>AUTRES EQUIPEMENTS DEDIES</v>
          </cell>
        </row>
        <row r="957">
          <cell r="E957" t="str">
            <v>CDCMC</v>
          </cell>
          <cell r="F957" t="str">
            <v>CDCP</v>
          </cell>
          <cell r="G957" t="str">
            <v>FMT</v>
          </cell>
          <cell r="H957" t="str">
            <v>FMT50</v>
          </cell>
          <cell r="I957" t="str">
            <v>CITI-FG1</v>
          </cell>
          <cell r="J957" t="str">
            <v>PROJETS ICM</v>
          </cell>
          <cell r="L957" t="str">
            <v>APPLICATIONS DIVERSES</v>
          </cell>
        </row>
        <row r="958">
          <cell r="E958" t="str">
            <v>CDCMC</v>
          </cell>
          <cell r="F958" t="str">
            <v>CDCP</v>
          </cell>
          <cell r="G958" t="str">
            <v>FMT</v>
          </cell>
          <cell r="H958" t="str">
            <v>FMT50</v>
          </cell>
          <cell r="I958" t="str">
            <v>CITI-FG1</v>
          </cell>
          <cell r="J958" t="str">
            <v>PROJETS ICM</v>
          </cell>
          <cell r="L958" t="str">
            <v>SECURITE</v>
          </cell>
        </row>
        <row r="959">
          <cell r="E959" t="str">
            <v>CDCMC</v>
          </cell>
          <cell r="F959" t="str">
            <v>CDCP</v>
          </cell>
          <cell r="G959" t="str">
            <v>FMT</v>
          </cell>
          <cell r="H959" t="str">
            <v>FMT50</v>
          </cell>
          <cell r="I959" t="str">
            <v>CITI-MF</v>
          </cell>
          <cell r="J959" t="str">
            <v>ACTIVITE F/O</v>
          </cell>
          <cell r="L959" t="str">
            <v>APPLICATIONS DIVERSES</v>
          </cell>
        </row>
        <row r="960">
          <cell r="E960" t="str">
            <v>CDCMC</v>
          </cell>
          <cell r="F960" t="str">
            <v>CDCP</v>
          </cell>
          <cell r="G960" t="str">
            <v>FMT</v>
          </cell>
          <cell r="H960" t="str">
            <v>FMT50</v>
          </cell>
          <cell r="I960" t="str">
            <v>CITI-MF</v>
          </cell>
          <cell r="J960" t="str">
            <v>ACTIVITE F/O</v>
          </cell>
          <cell r="L960" t="str">
            <v>BASES COMMERCIALES</v>
          </cell>
        </row>
        <row r="961">
          <cell r="E961" t="str">
            <v>CDCMC</v>
          </cell>
          <cell r="F961" t="str">
            <v>CDCP</v>
          </cell>
          <cell r="G961" t="str">
            <v>FMT</v>
          </cell>
          <cell r="H961" t="str">
            <v>FMT50</v>
          </cell>
          <cell r="I961" t="str">
            <v>CITI-MF</v>
          </cell>
          <cell r="J961" t="str">
            <v>ACTIVITE F/O</v>
          </cell>
          <cell r="L961" t="str">
            <v>FOTCI</v>
          </cell>
        </row>
        <row r="962">
          <cell r="E962" t="str">
            <v>CDCMC</v>
          </cell>
          <cell r="F962" t="str">
            <v>CDCP</v>
          </cell>
          <cell r="G962" t="str">
            <v>FMT</v>
          </cell>
          <cell r="H962" t="str">
            <v>FMT50</v>
          </cell>
          <cell r="I962" t="str">
            <v>CITI-MF</v>
          </cell>
          <cell r="J962" t="str">
            <v>COORDINATION/ENCADREMENT</v>
          </cell>
          <cell r="L962" t="str">
            <v>COORDINATION</v>
          </cell>
        </row>
        <row r="963">
          <cell r="E963" t="str">
            <v>CDCMC</v>
          </cell>
          <cell r="F963" t="str">
            <v>CDCP</v>
          </cell>
          <cell r="G963" t="str">
            <v>FMT</v>
          </cell>
          <cell r="H963" t="str">
            <v>FMT50</v>
          </cell>
          <cell r="I963" t="str">
            <v>CITI-MF</v>
          </cell>
          <cell r="J963" t="str">
            <v>DEVELOPPEMENTS FINANCIERS</v>
          </cell>
          <cell r="L963" t="str">
            <v>PROXIMITE</v>
          </cell>
        </row>
        <row r="964">
          <cell r="E964" t="str">
            <v>CDCMC</v>
          </cell>
          <cell r="F964" t="str">
            <v>CDCP</v>
          </cell>
          <cell r="G964" t="str">
            <v>FMT</v>
          </cell>
          <cell r="H964" t="str">
            <v>FMT50</v>
          </cell>
          <cell r="I964" t="str">
            <v>CITI-MF</v>
          </cell>
          <cell r="J964" t="str">
            <v>E BUSINESS</v>
          </cell>
          <cell r="L964" t="str">
            <v>BASES COMMERCIALES</v>
          </cell>
        </row>
        <row r="965">
          <cell r="E965" t="str">
            <v>CDCMC</v>
          </cell>
          <cell r="F965" t="str">
            <v>CDCP</v>
          </cell>
          <cell r="G965" t="str">
            <v>FMT</v>
          </cell>
          <cell r="H965" t="str">
            <v>FMT50</v>
          </cell>
          <cell r="I965" t="str">
            <v>CITI-MF</v>
          </cell>
          <cell r="J965" t="str">
            <v>E BUSINESS</v>
          </cell>
          <cell r="L965" t="str">
            <v>E BUSINESS</v>
          </cell>
        </row>
        <row r="966">
          <cell r="E966" t="str">
            <v>CDCMC</v>
          </cell>
          <cell r="F966" t="str">
            <v>CDCP</v>
          </cell>
          <cell r="G966" t="str">
            <v>FMT</v>
          </cell>
          <cell r="H966" t="str">
            <v>FMT50</v>
          </cell>
          <cell r="I966" t="str">
            <v>CITI-MF</v>
          </cell>
          <cell r="J966" t="str">
            <v>EXPLOITATION</v>
          </cell>
          <cell r="L966" t="str">
            <v>DEMENAGEMENT</v>
          </cell>
        </row>
        <row r="967">
          <cell r="E967" t="str">
            <v>CDCMC</v>
          </cell>
          <cell r="F967" t="str">
            <v>CDCP</v>
          </cell>
          <cell r="G967" t="str">
            <v>FMT</v>
          </cell>
          <cell r="H967" t="str">
            <v>FMT50</v>
          </cell>
          <cell r="I967" t="str">
            <v>CITI-MF</v>
          </cell>
          <cell r="J967" t="str">
            <v>EXPLOITATION</v>
          </cell>
          <cell r="L967" t="str">
            <v>EXPLOITATION</v>
          </cell>
        </row>
        <row r="968">
          <cell r="E968" t="str">
            <v>CDCMC</v>
          </cell>
          <cell r="F968" t="str">
            <v>CDCP</v>
          </cell>
          <cell r="G968" t="str">
            <v>FMT</v>
          </cell>
          <cell r="H968" t="str">
            <v>FMT50</v>
          </cell>
          <cell r="I968" t="str">
            <v>CITI-MF</v>
          </cell>
          <cell r="J968" t="str">
            <v>EXPLOITATION</v>
          </cell>
          <cell r="L968" t="str">
            <v>PROXIMITE</v>
          </cell>
        </row>
        <row r="969">
          <cell r="E969" t="str">
            <v>CDCMC</v>
          </cell>
          <cell r="F969" t="str">
            <v>CDCP</v>
          </cell>
          <cell r="G969" t="str">
            <v>FMT</v>
          </cell>
          <cell r="H969" t="str">
            <v>FMT50</v>
          </cell>
          <cell r="I969" t="str">
            <v>CITI-MF</v>
          </cell>
          <cell r="J969" t="str">
            <v>INFRASTRUCTURE FLUX</v>
          </cell>
          <cell r="L969" t="str">
            <v>TIBCO</v>
          </cell>
        </row>
        <row r="970">
          <cell r="E970" t="str">
            <v>CDCMC</v>
          </cell>
          <cell r="F970" t="str">
            <v>CDCP</v>
          </cell>
          <cell r="G970" t="str">
            <v>FMT</v>
          </cell>
          <cell r="H970" t="str">
            <v>FMT50</v>
          </cell>
          <cell r="I970" t="str">
            <v>CITI-MF</v>
          </cell>
          <cell r="J970" t="str">
            <v>INFRASTRUCTURE TECHNIQUE</v>
          </cell>
          <cell r="L970" t="str">
            <v>SYSTEMES ET RESEAUX</v>
          </cell>
        </row>
        <row r="971">
          <cell r="E971" t="str">
            <v>CDCMC</v>
          </cell>
          <cell r="F971" t="str">
            <v>CDCP</v>
          </cell>
          <cell r="G971" t="str">
            <v>FMT</v>
          </cell>
          <cell r="H971" t="str">
            <v>FMT50</v>
          </cell>
          <cell r="I971" t="str">
            <v>CITI-MF</v>
          </cell>
          <cell r="J971" t="str">
            <v>INTERNET/INTRANET</v>
          </cell>
          <cell r="L971" t="str">
            <v>INTERNET INTRANET</v>
          </cell>
        </row>
        <row r="972">
          <cell r="E972" t="str">
            <v>CDCMC</v>
          </cell>
          <cell r="F972" t="str">
            <v>CDCP</v>
          </cell>
          <cell r="G972" t="str">
            <v>FMT</v>
          </cell>
          <cell r="H972" t="str">
            <v>FMT50</v>
          </cell>
          <cell r="I972" t="str">
            <v>CITI-MF</v>
          </cell>
          <cell r="J972" t="str">
            <v>MATERIEL</v>
          </cell>
          <cell r="L972" t="str">
            <v>AUTRES EQUIPEMENTS DEDIES</v>
          </cell>
        </row>
        <row r="973">
          <cell r="E973" t="str">
            <v>CDCMC</v>
          </cell>
          <cell r="F973" t="str">
            <v>CDCP</v>
          </cell>
          <cell r="G973" t="str">
            <v>FMT</v>
          </cell>
          <cell r="H973" t="str">
            <v>FMT50</v>
          </cell>
          <cell r="I973" t="str">
            <v>CITI-MF</v>
          </cell>
          <cell r="J973" t="str">
            <v>MATERIEL</v>
          </cell>
          <cell r="L973" t="str">
            <v>AUTRES MATERIELS</v>
          </cell>
        </row>
        <row r="974">
          <cell r="E974" t="str">
            <v>CDCMC</v>
          </cell>
          <cell r="F974" t="str">
            <v>CDCP</v>
          </cell>
          <cell r="G974" t="str">
            <v>FMT</v>
          </cell>
          <cell r="H974" t="str">
            <v>FMT50</v>
          </cell>
          <cell r="I974" t="str">
            <v>CITI-MF</v>
          </cell>
          <cell r="J974" t="str">
            <v>MATERIEL</v>
          </cell>
          <cell r="L974" t="str">
            <v>EXPLOITATION</v>
          </cell>
        </row>
        <row r="975">
          <cell r="E975" t="str">
            <v>CDCMC</v>
          </cell>
          <cell r="F975" t="str">
            <v>CDCP</v>
          </cell>
          <cell r="G975" t="str">
            <v>FMT</v>
          </cell>
          <cell r="H975" t="str">
            <v>FMT50</v>
          </cell>
          <cell r="I975" t="str">
            <v>CITI-MF</v>
          </cell>
          <cell r="J975" t="str">
            <v>MATERIEL</v>
          </cell>
          <cell r="L975" t="str">
            <v>POSTE DE TRAVAIL</v>
          </cell>
        </row>
        <row r="976">
          <cell r="E976" t="str">
            <v>CDCMC</v>
          </cell>
          <cell r="F976" t="str">
            <v>CDCP</v>
          </cell>
          <cell r="G976" t="str">
            <v>FMT</v>
          </cell>
          <cell r="H976" t="str">
            <v>FMT50</v>
          </cell>
          <cell r="I976" t="str">
            <v>CITI-MF</v>
          </cell>
          <cell r="J976" t="str">
            <v>PROJETS ICM</v>
          </cell>
          <cell r="L976" t="str">
            <v>APPLICATIONS DIVERSES</v>
          </cell>
        </row>
        <row r="977">
          <cell r="E977" t="str">
            <v>CDCMC</v>
          </cell>
          <cell r="F977" t="str">
            <v>CDCP</v>
          </cell>
          <cell r="G977" t="str">
            <v>FMT</v>
          </cell>
          <cell r="H977" t="str">
            <v>FMT50</v>
          </cell>
          <cell r="I977" t="str">
            <v>CITI-MF</v>
          </cell>
          <cell r="J977" t="str">
            <v>PROJETS ICM</v>
          </cell>
          <cell r="L977" t="str">
            <v>REPORTING</v>
          </cell>
        </row>
        <row r="978">
          <cell r="E978" t="str">
            <v>CDCMC</v>
          </cell>
          <cell r="F978" t="str">
            <v>CDCP</v>
          </cell>
          <cell r="G978" t="str">
            <v>FMT</v>
          </cell>
          <cell r="H978" t="str">
            <v>FMT50</v>
          </cell>
          <cell r="I978" t="str">
            <v>CITI-MF</v>
          </cell>
          <cell r="J978" t="str">
            <v>PROJETS ICM</v>
          </cell>
          <cell r="L978" t="str">
            <v>SECURITE</v>
          </cell>
        </row>
        <row r="979">
          <cell r="E979" t="str">
            <v>CDCMC</v>
          </cell>
          <cell r="F979" t="str">
            <v>CDCP</v>
          </cell>
          <cell r="G979" t="str">
            <v>FMT</v>
          </cell>
          <cell r="H979" t="str">
            <v>FMT50</v>
          </cell>
          <cell r="I979" t="str">
            <v>CITI-MF</v>
          </cell>
          <cell r="J979" t="str">
            <v>SUPPORTS F/O</v>
          </cell>
          <cell r="L979" t="str">
            <v>FLOOR</v>
          </cell>
        </row>
        <row r="980">
          <cell r="E980" t="str">
            <v>CDCMC</v>
          </cell>
          <cell r="F980" t="str">
            <v>CDCP</v>
          </cell>
          <cell r="G980" t="str">
            <v>FMT</v>
          </cell>
          <cell r="H980" t="str">
            <v>FMT50</v>
          </cell>
          <cell r="I980" t="str">
            <v>CITI-MF</v>
          </cell>
          <cell r="J980" t="str">
            <v>TRANSMISSIONS</v>
          </cell>
          <cell r="L980" t="str">
            <v>SYSTEMES ET RESEAUX</v>
          </cell>
        </row>
        <row r="981">
          <cell r="E981" t="str">
            <v>CDCMC</v>
          </cell>
          <cell r="F981" t="str">
            <v>CDCP</v>
          </cell>
          <cell r="G981" t="str">
            <v>FMT</v>
          </cell>
          <cell r="H981" t="str">
            <v>FMT50</v>
          </cell>
          <cell r="I981" t="str">
            <v>CITI-MP1</v>
          </cell>
          <cell r="J981" t="str">
            <v>INFRASTRUCTURE TECHNIQUE</v>
          </cell>
          <cell r="L981" t="str">
            <v>BASES DE DONNEES</v>
          </cell>
        </row>
        <row r="982">
          <cell r="E982" t="str">
            <v>CDCMC</v>
          </cell>
          <cell r="F982" t="str">
            <v>CDCP</v>
          </cell>
          <cell r="G982" t="str">
            <v>FMT</v>
          </cell>
          <cell r="H982" t="str">
            <v>FMT50</v>
          </cell>
          <cell r="I982" t="str">
            <v>ICM</v>
          </cell>
          <cell r="J982" t="str">
            <v>MATERIEL</v>
          </cell>
          <cell r="L982" t="str">
            <v>AUTRES MATERIELS</v>
          </cell>
        </row>
        <row r="983">
          <cell r="E983" t="str">
            <v>CDCMC</v>
          </cell>
          <cell r="F983" t="str">
            <v>CDCP</v>
          </cell>
          <cell r="G983" t="str">
            <v>FMT</v>
          </cell>
          <cell r="H983" t="str">
            <v>FMT60</v>
          </cell>
          <cell r="I983" t="str">
            <v>CITI-DIR</v>
          </cell>
          <cell r="J983" t="str">
            <v>ACTIVITE CITI</v>
          </cell>
          <cell r="L983" t="str">
            <v>REPORTING</v>
          </cell>
        </row>
        <row r="984">
          <cell r="E984" t="str">
            <v>CDCMC</v>
          </cell>
          <cell r="F984" t="str">
            <v>CDCP</v>
          </cell>
          <cell r="G984" t="str">
            <v>FMT</v>
          </cell>
          <cell r="H984" t="str">
            <v>FMT60</v>
          </cell>
          <cell r="I984" t="str">
            <v>CITI-DIR</v>
          </cell>
          <cell r="J984" t="str">
            <v>ACTIVITE CITI</v>
          </cell>
          <cell r="L984" t="str">
            <v>SECURITE</v>
          </cell>
        </row>
        <row r="985">
          <cell r="E985" t="str">
            <v>CDCMC</v>
          </cell>
          <cell r="F985" t="str">
            <v>CDCP</v>
          </cell>
          <cell r="G985" t="str">
            <v>FMT</v>
          </cell>
          <cell r="H985" t="str">
            <v>FMT60</v>
          </cell>
          <cell r="I985" t="str">
            <v>CITI-DIR</v>
          </cell>
          <cell r="J985" t="str">
            <v>PROJETS ICM</v>
          </cell>
          <cell r="L985" t="str">
            <v>REPORTING</v>
          </cell>
        </row>
        <row r="986">
          <cell r="E986" t="str">
            <v>CDCMC</v>
          </cell>
          <cell r="F986" t="str">
            <v>CDCP</v>
          </cell>
          <cell r="G986" t="str">
            <v>FMT</v>
          </cell>
          <cell r="H986" t="str">
            <v>FMT60</v>
          </cell>
          <cell r="I986" t="str">
            <v>CITI-DIR</v>
          </cell>
          <cell r="J986" t="str">
            <v>PROJETS ICM</v>
          </cell>
          <cell r="L986" t="str">
            <v>SECURITE</v>
          </cell>
        </row>
        <row r="987">
          <cell r="E987" t="str">
            <v>CDCMC</v>
          </cell>
          <cell r="F987" t="str">
            <v>CDCP</v>
          </cell>
          <cell r="G987" t="str">
            <v>FMT</v>
          </cell>
          <cell r="H987" t="str">
            <v>FMT60</v>
          </cell>
          <cell r="I987" t="str">
            <v>CITI-ES1</v>
          </cell>
          <cell r="J987" t="str">
            <v>EXPLOITATION</v>
          </cell>
          <cell r="L987" t="str">
            <v>EXPLOITATION</v>
          </cell>
        </row>
        <row r="988">
          <cell r="E988" t="str">
            <v>CDCMC</v>
          </cell>
          <cell r="F988" t="str">
            <v>CDCP</v>
          </cell>
          <cell r="G988" t="str">
            <v>FMT</v>
          </cell>
          <cell r="H988" t="str">
            <v>FMT60</v>
          </cell>
          <cell r="I988" t="str">
            <v>CITI-FG1</v>
          </cell>
          <cell r="J988" t="str">
            <v>INFRASTRUCTURE TECHNIQUE</v>
          </cell>
          <cell r="L988" t="str">
            <v>SAUVEGARDE</v>
          </cell>
        </row>
        <row r="989">
          <cell r="E989" t="str">
            <v>CDCMC</v>
          </cell>
          <cell r="F989" t="str">
            <v>CDCP</v>
          </cell>
          <cell r="G989" t="str">
            <v>FMT</v>
          </cell>
          <cell r="H989" t="str">
            <v>FMT60</v>
          </cell>
          <cell r="I989" t="str">
            <v>CITI-FG1</v>
          </cell>
          <cell r="J989" t="str">
            <v>MATERIEL</v>
          </cell>
          <cell r="L989" t="str">
            <v>AUTRES EQUIPEMENTS DEDIES</v>
          </cell>
        </row>
        <row r="990">
          <cell r="E990" t="str">
            <v>CDCMC</v>
          </cell>
          <cell r="F990" t="str">
            <v>CDCP</v>
          </cell>
          <cell r="G990" t="str">
            <v>FMT</v>
          </cell>
          <cell r="H990" t="str">
            <v>FMT60</v>
          </cell>
          <cell r="I990" t="str">
            <v>CITI-FG1</v>
          </cell>
          <cell r="J990" t="str">
            <v>PROJETS ICM</v>
          </cell>
          <cell r="L990" t="str">
            <v>APPLICATIONS DIVERSES</v>
          </cell>
        </row>
        <row r="991">
          <cell r="E991" t="str">
            <v>CDCMC</v>
          </cell>
          <cell r="F991" t="str">
            <v>CDCP</v>
          </cell>
          <cell r="G991" t="str">
            <v>FMT</v>
          </cell>
          <cell r="H991" t="str">
            <v>FMT60</v>
          </cell>
          <cell r="I991" t="str">
            <v>CITI-FG1</v>
          </cell>
          <cell r="J991" t="str">
            <v>PROJETS ICM</v>
          </cell>
          <cell r="L991" t="str">
            <v>SECURITE</v>
          </cell>
        </row>
        <row r="992">
          <cell r="E992" t="str">
            <v>CDCMC</v>
          </cell>
          <cell r="F992" t="str">
            <v>CDCP</v>
          </cell>
          <cell r="G992" t="str">
            <v>FMT</v>
          </cell>
          <cell r="H992" t="str">
            <v>FMT60</v>
          </cell>
          <cell r="I992" t="str">
            <v>CITI-MF</v>
          </cell>
          <cell r="J992" t="str">
            <v>ACTIVITE F/O</v>
          </cell>
          <cell r="L992" t="str">
            <v>APPLICATIONS DIVERSES</v>
          </cell>
        </row>
        <row r="993">
          <cell r="E993" t="str">
            <v>CDCMC</v>
          </cell>
          <cell r="F993" t="str">
            <v>CDCP</v>
          </cell>
          <cell r="G993" t="str">
            <v>FMT</v>
          </cell>
          <cell r="H993" t="str">
            <v>FMT60</v>
          </cell>
          <cell r="I993" t="str">
            <v>CITI-MF</v>
          </cell>
          <cell r="J993" t="str">
            <v>ACTIVITE F/O</v>
          </cell>
          <cell r="L993" t="str">
            <v>BASES COMMERCIALES</v>
          </cell>
        </row>
        <row r="994">
          <cell r="E994" t="str">
            <v>CDCMC</v>
          </cell>
          <cell r="F994" t="str">
            <v>CDCP</v>
          </cell>
          <cell r="G994" t="str">
            <v>FMT</v>
          </cell>
          <cell r="H994" t="str">
            <v>FMT60</v>
          </cell>
          <cell r="I994" t="str">
            <v>CITI-MF</v>
          </cell>
          <cell r="J994" t="str">
            <v>COORDINATION/ENCADREMENT</v>
          </cell>
          <cell r="L994" t="str">
            <v>COORDINATION</v>
          </cell>
        </row>
        <row r="995">
          <cell r="E995" t="str">
            <v>CDCMC</v>
          </cell>
          <cell r="F995" t="str">
            <v>CDCP</v>
          </cell>
          <cell r="G995" t="str">
            <v>FMT</v>
          </cell>
          <cell r="H995" t="str">
            <v>FMT60</v>
          </cell>
          <cell r="I995" t="str">
            <v>CITI-MF</v>
          </cell>
          <cell r="J995" t="str">
            <v>DEVELOPPEMENTS FINANCIERS</v>
          </cell>
          <cell r="L995" t="str">
            <v>PROXIMITE</v>
          </cell>
        </row>
        <row r="996">
          <cell r="E996" t="str">
            <v>CDCMC</v>
          </cell>
          <cell r="F996" t="str">
            <v>CDCP</v>
          </cell>
          <cell r="G996" t="str">
            <v>FMT</v>
          </cell>
          <cell r="H996" t="str">
            <v>FMT60</v>
          </cell>
          <cell r="I996" t="str">
            <v>CITI-MF</v>
          </cell>
          <cell r="J996" t="str">
            <v>E BUSINESS</v>
          </cell>
          <cell r="L996" t="str">
            <v>BASES COMMERCIALES</v>
          </cell>
        </row>
        <row r="997">
          <cell r="E997" t="str">
            <v>CDCMC</v>
          </cell>
          <cell r="F997" t="str">
            <v>CDCP</v>
          </cell>
          <cell r="G997" t="str">
            <v>FMT</v>
          </cell>
          <cell r="H997" t="str">
            <v>FMT60</v>
          </cell>
          <cell r="I997" t="str">
            <v>CITI-MF</v>
          </cell>
          <cell r="J997" t="str">
            <v>E BUSINESS</v>
          </cell>
          <cell r="L997" t="str">
            <v>E BUSINESS</v>
          </cell>
        </row>
        <row r="998">
          <cell r="E998" t="str">
            <v>CDCMC</v>
          </cell>
          <cell r="F998" t="str">
            <v>CDCP</v>
          </cell>
          <cell r="G998" t="str">
            <v>FMT</v>
          </cell>
          <cell r="H998" t="str">
            <v>FMT60</v>
          </cell>
          <cell r="I998" t="str">
            <v>CITI-MF</v>
          </cell>
          <cell r="J998" t="str">
            <v>EXPLOITATION</v>
          </cell>
          <cell r="L998" t="str">
            <v>DEMENAGEMENT</v>
          </cell>
        </row>
        <row r="999">
          <cell r="E999" t="str">
            <v>CDCMC</v>
          </cell>
          <cell r="F999" t="str">
            <v>CDCP</v>
          </cell>
          <cell r="G999" t="str">
            <v>FMT</v>
          </cell>
          <cell r="H999" t="str">
            <v>FMT60</v>
          </cell>
          <cell r="I999" t="str">
            <v>CITI-MF</v>
          </cell>
          <cell r="J999" t="str">
            <v>EXPLOITATION</v>
          </cell>
          <cell r="L999" t="str">
            <v>EXPLOITATION</v>
          </cell>
        </row>
        <row r="1000">
          <cell r="E1000" t="str">
            <v>CDCMC</v>
          </cell>
          <cell r="F1000" t="str">
            <v>CDCP</v>
          </cell>
          <cell r="G1000" t="str">
            <v>FMT</v>
          </cell>
          <cell r="H1000" t="str">
            <v>FMT60</v>
          </cell>
          <cell r="I1000" t="str">
            <v>CITI-MF</v>
          </cell>
          <cell r="J1000" t="str">
            <v>EXPLOITATION</v>
          </cell>
          <cell r="L1000" t="str">
            <v>PROXIMITE</v>
          </cell>
        </row>
        <row r="1001">
          <cell r="E1001" t="str">
            <v>CDCMC</v>
          </cell>
          <cell r="F1001" t="str">
            <v>CDCP</v>
          </cell>
          <cell r="G1001" t="str">
            <v>FMT</v>
          </cell>
          <cell r="H1001" t="str">
            <v>FMT60</v>
          </cell>
          <cell r="I1001" t="str">
            <v>CITI-MF</v>
          </cell>
          <cell r="J1001" t="str">
            <v>INFRASTRUCTURE FLUX</v>
          </cell>
          <cell r="L1001" t="str">
            <v>TIBCO</v>
          </cell>
        </row>
        <row r="1002">
          <cell r="E1002" t="str">
            <v>CDCMC</v>
          </cell>
          <cell r="F1002" t="str">
            <v>CDCP</v>
          </cell>
          <cell r="G1002" t="str">
            <v>FMT</v>
          </cell>
          <cell r="H1002" t="str">
            <v>FMT60</v>
          </cell>
          <cell r="I1002" t="str">
            <v>CITI-MF</v>
          </cell>
          <cell r="J1002" t="str">
            <v>INFRASTRUCTURE TECHNIQUE</v>
          </cell>
          <cell r="L1002" t="str">
            <v>SYSTEMES ET RESEAUX</v>
          </cell>
        </row>
        <row r="1003">
          <cell r="E1003" t="str">
            <v>CDCMC</v>
          </cell>
          <cell r="F1003" t="str">
            <v>CDCP</v>
          </cell>
          <cell r="G1003" t="str">
            <v>FMT</v>
          </cell>
          <cell r="H1003" t="str">
            <v>FMT60</v>
          </cell>
          <cell r="I1003" t="str">
            <v>CITI-MF</v>
          </cell>
          <cell r="J1003" t="str">
            <v>INTERNET/INTRANET</v>
          </cell>
          <cell r="L1003" t="str">
            <v>INTERNET INTRANET</v>
          </cell>
        </row>
        <row r="1004">
          <cell r="E1004" t="str">
            <v>CDCMC</v>
          </cell>
          <cell r="F1004" t="str">
            <v>CDCP</v>
          </cell>
          <cell r="G1004" t="str">
            <v>FMT</v>
          </cell>
          <cell r="H1004" t="str">
            <v>FMT60</v>
          </cell>
          <cell r="I1004" t="str">
            <v>CITI-MF</v>
          </cell>
          <cell r="J1004" t="str">
            <v>MATERIEL</v>
          </cell>
          <cell r="L1004" t="str">
            <v>AUTRES EQUIPEMENTS DEDIES</v>
          </cell>
        </row>
        <row r="1005">
          <cell r="E1005" t="str">
            <v>CDCMC</v>
          </cell>
          <cell r="F1005" t="str">
            <v>CDCP</v>
          </cell>
          <cell r="G1005" t="str">
            <v>FMT</v>
          </cell>
          <cell r="H1005" t="str">
            <v>FMT60</v>
          </cell>
          <cell r="I1005" t="str">
            <v>CITI-MF</v>
          </cell>
          <cell r="J1005" t="str">
            <v>MATERIEL</v>
          </cell>
          <cell r="L1005" t="str">
            <v>AUTRES MATERIELS</v>
          </cell>
        </row>
        <row r="1006">
          <cell r="E1006" t="str">
            <v>CDCMC</v>
          </cell>
          <cell r="F1006" t="str">
            <v>CDCP</v>
          </cell>
          <cell r="G1006" t="str">
            <v>FMT</v>
          </cell>
          <cell r="H1006" t="str">
            <v>FMT60</v>
          </cell>
          <cell r="I1006" t="str">
            <v>CITI-MF</v>
          </cell>
          <cell r="J1006" t="str">
            <v>MATERIEL</v>
          </cell>
          <cell r="L1006" t="str">
            <v>EXPLOITATION</v>
          </cell>
        </row>
        <row r="1007">
          <cell r="E1007" t="str">
            <v>CDCMC</v>
          </cell>
          <cell r="F1007" t="str">
            <v>CDCP</v>
          </cell>
          <cell r="G1007" t="str">
            <v>FMT</v>
          </cell>
          <cell r="H1007" t="str">
            <v>FMT60</v>
          </cell>
          <cell r="I1007" t="str">
            <v>CITI-MF</v>
          </cell>
          <cell r="J1007" t="str">
            <v>MATERIEL</v>
          </cell>
          <cell r="L1007" t="str">
            <v>POSTE DE TRAVAIL</v>
          </cell>
        </row>
        <row r="1008">
          <cell r="E1008" t="str">
            <v>CDCMC</v>
          </cell>
          <cell r="F1008" t="str">
            <v>CDCP</v>
          </cell>
          <cell r="G1008" t="str">
            <v>FMT</v>
          </cell>
          <cell r="H1008" t="str">
            <v>FMT60</v>
          </cell>
          <cell r="I1008" t="str">
            <v>CITI-MF</v>
          </cell>
          <cell r="J1008" t="str">
            <v>PROJETS ICM</v>
          </cell>
          <cell r="L1008" t="str">
            <v>APPLICATIONS DIVERSES</v>
          </cell>
        </row>
        <row r="1009">
          <cell r="E1009" t="str">
            <v>CDCMC</v>
          </cell>
          <cell r="F1009" t="str">
            <v>CDCP</v>
          </cell>
          <cell r="G1009" t="str">
            <v>FMT</v>
          </cell>
          <cell r="H1009" t="str">
            <v>FMT60</v>
          </cell>
          <cell r="I1009" t="str">
            <v>CITI-MF</v>
          </cell>
          <cell r="J1009" t="str">
            <v>PROJETS ICM</v>
          </cell>
          <cell r="L1009" t="str">
            <v>REPORTING</v>
          </cell>
        </row>
        <row r="1010">
          <cell r="E1010" t="str">
            <v>CDCMC</v>
          </cell>
          <cell r="F1010" t="str">
            <v>CDCP</v>
          </cell>
          <cell r="G1010" t="str">
            <v>FMT</v>
          </cell>
          <cell r="H1010" t="str">
            <v>FMT60</v>
          </cell>
          <cell r="I1010" t="str">
            <v>CITI-MF</v>
          </cell>
          <cell r="J1010" t="str">
            <v>PROJETS ICM</v>
          </cell>
          <cell r="L1010" t="str">
            <v>SECURITE</v>
          </cell>
        </row>
        <row r="1011">
          <cell r="E1011" t="str">
            <v>CDCMC</v>
          </cell>
          <cell r="F1011" t="str">
            <v>CDCP</v>
          </cell>
          <cell r="G1011" t="str">
            <v>FMT</v>
          </cell>
          <cell r="H1011" t="str">
            <v>FMT60</v>
          </cell>
          <cell r="I1011" t="str">
            <v>CITI-MF</v>
          </cell>
          <cell r="J1011" t="str">
            <v>SUPPORTS F/O</v>
          </cell>
          <cell r="L1011" t="str">
            <v>FLOOR</v>
          </cell>
        </row>
        <row r="1012">
          <cell r="E1012" t="str">
            <v>CDCMC</v>
          </cell>
          <cell r="F1012" t="str">
            <v>CDCP</v>
          </cell>
          <cell r="G1012" t="str">
            <v>FMT</v>
          </cell>
          <cell r="H1012" t="str">
            <v>FMT60</v>
          </cell>
          <cell r="I1012" t="str">
            <v>CITI-MF</v>
          </cell>
          <cell r="J1012" t="str">
            <v>TRANSMISSIONS</v>
          </cell>
          <cell r="L1012" t="str">
            <v>SYSTEMES ET RESEAUX</v>
          </cell>
        </row>
        <row r="1013">
          <cell r="E1013" t="str">
            <v>CDCMC</v>
          </cell>
          <cell r="F1013" t="str">
            <v>CDCP</v>
          </cell>
          <cell r="G1013" t="str">
            <v>FMT</v>
          </cell>
          <cell r="H1013" t="str">
            <v>FMT60</v>
          </cell>
          <cell r="I1013" t="str">
            <v>CITI-MP1</v>
          </cell>
          <cell r="J1013" t="str">
            <v>INFRASTRUCTURE TECHNIQUE</v>
          </cell>
          <cell r="L1013" t="str">
            <v>BASES DE DONNEES</v>
          </cell>
        </row>
        <row r="1014">
          <cell r="E1014" t="str">
            <v>CDCMC</v>
          </cell>
          <cell r="F1014" t="str">
            <v>CDCP</v>
          </cell>
          <cell r="G1014" t="str">
            <v>FMT</v>
          </cell>
          <cell r="H1014" t="str">
            <v>FMT60</v>
          </cell>
          <cell r="I1014" t="str">
            <v>ICM</v>
          </cell>
          <cell r="J1014" t="str">
            <v>MATERIEL</v>
          </cell>
          <cell r="L1014" t="str">
            <v>AUTRES MATERIELS</v>
          </cell>
        </row>
        <row r="1015">
          <cell r="E1015" t="str">
            <v>CDCMC</v>
          </cell>
          <cell r="F1015" t="str">
            <v>CDCP</v>
          </cell>
          <cell r="G1015" t="str">
            <v>FMT</v>
          </cell>
          <cell r="H1015" t="str">
            <v>FMT70</v>
          </cell>
          <cell r="I1015" t="str">
            <v>CITI-DIR</v>
          </cell>
          <cell r="J1015" t="str">
            <v>ACTIVITE CITI</v>
          </cell>
          <cell r="L1015" t="str">
            <v>REPORTING</v>
          </cell>
        </row>
        <row r="1016">
          <cell r="E1016" t="str">
            <v>CDCMC</v>
          </cell>
          <cell r="F1016" t="str">
            <v>CDCP</v>
          </cell>
          <cell r="G1016" t="str">
            <v>FMT</v>
          </cell>
          <cell r="H1016" t="str">
            <v>FMT70</v>
          </cell>
          <cell r="I1016" t="str">
            <v>CITI-DIR</v>
          </cell>
          <cell r="J1016" t="str">
            <v>ACTIVITE CITI</v>
          </cell>
          <cell r="L1016" t="str">
            <v>SECURITE</v>
          </cell>
        </row>
        <row r="1017">
          <cell r="E1017" t="str">
            <v>CDCMC</v>
          </cell>
          <cell r="F1017" t="str">
            <v>CDCP</v>
          </cell>
          <cell r="G1017" t="str">
            <v>FMT</v>
          </cell>
          <cell r="H1017" t="str">
            <v>FMT70</v>
          </cell>
          <cell r="I1017" t="str">
            <v>CITI-DIR</v>
          </cell>
          <cell r="J1017" t="str">
            <v>PROJETS ICM</v>
          </cell>
          <cell r="L1017" t="str">
            <v>REPORTING</v>
          </cell>
        </row>
        <row r="1018">
          <cell r="E1018" t="str">
            <v>CDCMC</v>
          </cell>
          <cell r="F1018" t="str">
            <v>CDCP</v>
          </cell>
          <cell r="G1018" t="str">
            <v>FMT</v>
          </cell>
          <cell r="H1018" t="str">
            <v>FMT70</v>
          </cell>
          <cell r="I1018" t="str">
            <v>CITI-DIR</v>
          </cell>
          <cell r="J1018" t="str">
            <v>PROJETS ICM</v>
          </cell>
          <cell r="L1018" t="str">
            <v>SECURITE</v>
          </cell>
        </row>
        <row r="1019">
          <cell r="E1019" t="str">
            <v>CDCMC</v>
          </cell>
          <cell r="F1019" t="str">
            <v>CDCP</v>
          </cell>
          <cell r="G1019" t="str">
            <v>FMT</v>
          </cell>
          <cell r="H1019" t="str">
            <v>FMT70</v>
          </cell>
          <cell r="I1019" t="str">
            <v>CITI-ES1</v>
          </cell>
          <cell r="J1019" t="str">
            <v>EXPLOITATION</v>
          </cell>
          <cell r="L1019" t="str">
            <v>EXPLOITATION</v>
          </cell>
        </row>
        <row r="1020">
          <cell r="E1020" t="str">
            <v>CDCMC</v>
          </cell>
          <cell r="F1020" t="str">
            <v>CDCP</v>
          </cell>
          <cell r="G1020" t="str">
            <v>FMT</v>
          </cell>
          <cell r="H1020" t="str">
            <v>FMT70</v>
          </cell>
          <cell r="I1020" t="str">
            <v>CITI-FG1</v>
          </cell>
          <cell r="J1020" t="str">
            <v>INFRASTRUCTURE TECHNIQUE</v>
          </cell>
          <cell r="L1020" t="str">
            <v>SAUVEGARDE</v>
          </cell>
        </row>
        <row r="1021">
          <cell r="E1021" t="str">
            <v>CDCMC</v>
          </cell>
          <cell r="F1021" t="str">
            <v>CDCP</v>
          </cell>
          <cell r="G1021" t="str">
            <v>FMT</v>
          </cell>
          <cell r="H1021" t="str">
            <v>FMT70</v>
          </cell>
          <cell r="I1021" t="str">
            <v>CITI-FG1</v>
          </cell>
          <cell r="J1021" t="str">
            <v>MATERIEL</v>
          </cell>
          <cell r="L1021" t="str">
            <v>AUTRES EQUIPEMENTS DEDIES</v>
          </cell>
        </row>
        <row r="1022">
          <cell r="E1022" t="str">
            <v>CDCMC</v>
          </cell>
          <cell r="F1022" t="str">
            <v>CDCP</v>
          </cell>
          <cell r="G1022" t="str">
            <v>FMT</v>
          </cell>
          <cell r="H1022" t="str">
            <v>FMT70</v>
          </cell>
          <cell r="I1022" t="str">
            <v>CITI-FG1</v>
          </cell>
          <cell r="J1022" t="str">
            <v>PROJETS ICM</v>
          </cell>
          <cell r="L1022" t="str">
            <v>APPLICATIONS DIVERSES</v>
          </cell>
        </row>
        <row r="1023">
          <cell r="E1023" t="str">
            <v>CDCMC</v>
          </cell>
          <cell r="F1023" t="str">
            <v>CDCP</v>
          </cell>
          <cell r="G1023" t="str">
            <v>FMT</v>
          </cell>
          <cell r="H1023" t="str">
            <v>FMT70</v>
          </cell>
          <cell r="I1023" t="str">
            <v>CITI-FG1</v>
          </cell>
          <cell r="J1023" t="str">
            <v>PROJETS ICM</v>
          </cell>
          <cell r="L1023" t="str">
            <v>SECURITE</v>
          </cell>
        </row>
        <row r="1024">
          <cell r="E1024" t="str">
            <v>CDCMC</v>
          </cell>
          <cell r="F1024" t="str">
            <v>CDCP</v>
          </cell>
          <cell r="G1024" t="str">
            <v>FMT</v>
          </cell>
          <cell r="H1024" t="str">
            <v>FMT70</v>
          </cell>
          <cell r="I1024" t="str">
            <v>CITI-MF</v>
          </cell>
          <cell r="J1024" t="str">
            <v>ACTIVITE F/O</v>
          </cell>
          <cell r="L1024" t="str">
            <v>APPLICATIONS DIVERSES</v>
          </cell>
        </row>
        <row r="1025">
          <cell r="E1025" t="str">
            <v>CDCMC</v>
          </cell>
          <cell r="F1025" t="str">
            <v>CDCP</v>
          </cell>
          <cell r="G1025" t="str">
            <v>FMT</v>
          </cell>
          <cell r="H1025" t="str">
            <v>FMT70</v>
          </cell>
          <cell r="I1025" t="str">
            <v>CITI-MF</v>
          </cell>
          <cell r="J1025" t="str">
            <v>ACTIVITE F/O</v>
          </cell>
          <cell r="L1025" t="str">
            <v>BASES COMMERCIALES</v>
          </cell>
        </row>
        <row r="1026">
          <cell r="E1026" t="str">
            <v>CDCMC</v>
          </cell>
          <cell r="F1026" t="str">
            <v>CDCP</v>
          </cell>
          <cell r="G1026" t="str">
            <v>FMT</v>
          </cell>
          <cell r="H1026" t="str">
            <v>FMT70</v>
          </cell>
          <cell r="I1026" t="str">
            <v>CITI-MF</v>
          </cell>
          <cell r="J1026" t="str">
            <v>COORDINATION/ENCADREMENT</v>
          </cell>
          <cell r="L1026" t="str">
            <v>COORDINATION</v>
          </cell>
        </row>
        <row r="1027">
          <cell r="E1027" t="str">
            <v>CDCMC</v>
          </cell>
          <cell r="F1027" t="str">
            <v>CDCP</v>
          </cell>
          <cell r="G1027" t="str">
            <v>FMT</v>
          </cell>
          <cell r="H1027" t="str">
            <v>FMT70</v>
          </cell>
          <cell r="I1027" t="str">
            <v>CITI-MF</v>
          </cell>
          <cell r="J1027" t="str">
            <v>DEVELOPPEMENTS FINANCIERS</v>
          </cell>
          <cell r="L1027" t="str">
            <v>PROXIMITE</v>
          </cell>
        </row>
        <row r="1028">
          <cell r="E1028" t="str">
            <v>CDCMC</v>
          </cell>
          <cell r="F1028" t="str">
            <v>CDCP</v>
          </cell>
          <cell r="G1028" t="str">
            <v>FMT</v>
          </cell>
          <cell r="H1028" t="str">
            <v>FMT70</v>
          </cell>
          <cell r="I1028" t="str">
            <v>CITI-MF</v>
          </cell>
          <cell r="J1028" t="str">
            <v>E BUSINESS</v>
          </cell>
          <cell r="L1028" t="str">
            <v>BASES COMMERCIALES</v>
          </cell>
        </row>
        <row r="1029">
          <cell r="E1029" t="str">
            <v>CDCMC</v>
          </cell>
          <cell r="F1029" t="str">
            <v>CDCP</v>
          </cell>
          <cell r="G1029" t="str">
            <v>FMT</v>
          </cell>
          <cell r="H1029" t="str">
            <v>FMT70</v>
          </cell>
          <cell r="I1029" t="str">
            <v>CITI-MF</v>
          </cell>
          <cell r="J1029" t="str">
            <v>E BUSINESS</v>
          </cell>
          <cell r="L1029" t="str">
            <v>E BUSINESS</v>
          </cell>
        </row>
        <row r="1030">
          <cell r="E1030" t="str">
            <v>CDCMC</v>
          </cell>
          <cell r="F1030" t="str">
            <v>CDCP</v>
          </cell>
          <cell r="G1030" t="str">
            <v>FMT</v>
          </cell>
          <cell r="H1030" t="str">
            <v>FMT70</v>
          </cell>
          <cell r="I1030" t="str">
            <v>CITI-MF</v>
          </cell>
          <cell r="J1030" t="str">
            <v>EXPLOITATION</v>
          </cell>
          <cell r="L1030" t="str">
            <v>DEMENAGEMENT</v>
          </cell>
        </row>
        <row r="1031">
          <cell r="E1031" t="str">
            <v>CDCMC</v>
          </cell>
          <cell r="F1031" t="str">
            <v>CDCP</v>
          </cell>
          <cell r="G1031" t="str">
            <v>FMT</v>
          </cell>
          <cell r="H1031" t="str">
            <v>FMT70</v>
          </cell>
          <cell r="I1031" t="str">
            <v>CITI-MF</v>
          </cell>
          <cell r="J1031" t="str">
            <v>EXPLOITATION</v>
          </cell>
          <cell r="L1031" t="str">
            <v>EXPLOITATION</v>
          </cell>
        </row>
        <row r="1032">
          <cell r="E1032" t="str">
            <v>CDCMC</v>
          </cell>
          <cell r="F1032" t="str">
            <v>CDCP</v>
          </cell>
          <cell r="G1032" t="str">
            <v>FMT</v>
          </cell>
          <cell r="H1032" t="str">
            <v>FMT70</v>
          </cell>
          <cell r="I1032" t="str">
            <v>CITI-MF</v>
          </cell>
          <cell r="J1032" t="str">
            <v>EXPLOITATION</v>
          </cell>
          <cell r="L1032" t="str">
            <v>PROXIMITE</v>
          </cell>
        </row>
        <row r="1033">
          <cell r="E1033" t="str">
            <v>CDCMC</v>
          </cell>
          <cell r="F1033" t="str">
            <v>CDCP</v>
          </cell>
          <cell r="G1033" t="str">
            <v>FMT</v>
          </cell>
          <cell r="H1033" t="str">
            <v>FMT70</v>
          </cell>
          <cell r="I1033" t="str">
            <v>CITI-MF</v>
          </cell>
          <cell r="J1033" t="str">
            <v>INFRASTRUCTURE FLUX</v>
          </cell>
          <cell r="L1033" t="str">
            <v>TIBCO</v>
          </cell>
        </row>
        <row r="1034">
          <cell r="E1034" t="str">
            <v>CDCMC</v>
          </cell>
          <cell r="F1034" t="str">
            <v>CDCP</v>
          </cell>
          <cell r="G1034" t="str">
            <v>FMT</v>
          </cell>
          <cell r="H1034" t="str">
            <v>FMT70</v>
          </cell>
          <cell r="I1034" t="str">
            <v>CITI-MF</v>
          </cell>
          <cell r="J1034" t="str">
            <v>INFRASTRUCTURE TECHNIQUE</v>
          </cell>
          <cell r="L1034" t="str">
            <v>SYSTEMES ET RESEAUX</v>
          </cell>
        </row>
        <row r="1035">
          <cell r="E1035" t="str">
            <v>CDCMC</v>
          </cell>
          <cell r="F1035" t="str">
            <v>CDCP</v>
          </cell>
          <cell r="G1035" t="str">
            <v>FMT</v>
          </cell>
          <cell r="H1035" t="str">
            <v>FMT70</v>
          </cell>
          <cell r="I1035" t="str">
            <v>CITI-MF</v>
          </cell>
          <cell r="J1035" t="str">
            <v>INTERNET/INTRANET</v>
          </cell>
          <cell r="L1035" t="str">
            <v>INTERNET INTRANET</v>
          </cell>
        </row>
        <row r="1036">
          <cell r="E1036" t="str">
            <v>CDCMC</v>
          </cell>
          <cell r="F1036" t="str">
            <v>CDCP</v>
          </cell>
          <cell r="G1036" t="str">
            <v>FMT</v>
          </cell>
          <cell r="H1036" t="str">
            <v>FMT70</v>
          </cell>
          <cell r="I1036" t="str">
            <v>CITI-MF</v>
          </cell>
          <cell r="J1036" t="str">
            <v>MATERIEL</v>
          </cell>
          <cell r="L1036" t="str">
            <v>AUTRES EQUIPEMENTS DEDIES</v>
          </cell>
        </row>
        <row r="1037">
          <cell r="E1037" t="str">
            <v>CDCMC</v>
          </cell>
          <cell r="F1037" t="str">
            <v>CDCP</v>
          </cell>
          <cell r="G1037" t="str">
            <v>FMT</v>
          </cell>
          <cell r="H1037" t="str">
            <v>FMT70</v>
          </cell>
          <cell r="I1037" t="str">
            <v>CITI-MF</v>
          </cell>
          <cell r="J1037" t="str">
            <v>MATERIEL</v>
          </cell>
          <cell r="L1037" t="str">
            <v>AUTRES MATERIELS</v>
          </cell>
        </row>
        <row r="1038">
          <cell r="E1038" t="str">
            <v>CDCMC</v>
          </cell>
          <cell r="F1038" t="str">
            <v>CDCP</v>
          </cell>
          <cell r="G1038" t="str">
            <v>FMT</v>
          </cell>
          <cell r="H1038" t="str">
            <v>FMT70</v>
          </cell>
          <cell r="I1038" t="str">
            <v>CITI-MF</v>
          </cell>
          <cell r="J1038" t="str">
            <v>MATERIEL</v>
          </cell>
          <cell r="L1038" t="str">
            <v>EXPLOITATION</v>
          </cell>
        </row>
        <row r="1039">
          <cell r="E1039" t="str">
            <v>CDCMC</v>
          </cell>
          <cell r="F1039" t="str">
            <v>CDCP</v>
          </cell>
          <cell r="G1039" t="str">
            <v>FMT</v>
          </cell>
          <cell r="H1039" t="str">
            <v>FMT70</v>
          </cell>
          <cell r="I1039" t="str">
            <v>CITI-MF</v>
          </cell>
          <cell r="J1039" t="str">
            <v>MATERIEL</v>
          </cell>
          <cell r="L1039" t="str">
            <v>POSTE DE TRAVAIL</v>
          </cell>
        </row>
        <row r="1040">
          <cell r="E1040" t="str">
            <v>CDCMC</v>
          </cell>
          <cell r="F1040" t="str">
            <v>CDCP</v>
          </cell>
          <cell r="G1040" t="str">
            <v>FMT</v>
          </cell>
          <cell r="H1040" t="str">
            <v>FMT70</v>
          </cell>
          <cell r="I1040" t="str">
            <v>CITI-MF</v>
          </cell>
          <cell r="J1040" t="str">
            <v>PROJETS ICM</v>
          </cell>
          <cell r="L1040" t="str">
            <v>APPLICATIONS DIVERSES</v>
          </cell>
        </row>
        <row r="1041">
          <cell r="E1041" t="str">
            <v>CDCMC</v>
          </cell>
          <cell r="F1041" t="str">
            <v>CDCP</v>
          </cell>
          <cell r="G1041" t="str">
            <v>FMT</v>
          </cell>
          <cell r="H1041" t="str">
            <v>FMT70</v>
          </cell>
          <cell r="I1041" t="str">
            <v>CITI-MF</v>
          </cell>
          <cell r="J1041" t="str">
            <v>PROJETS ICM</v>
          </cell>
          <cell r="L1041" t="str">
            <v>REPORTING</v>
          </cell>
        </row>
        <row r="1042">
          <cell r="E1042" t="str">
            <v>CDCMC</v>
          </cell>
          <cell r="F1042" t="str">
            <v>CDCP</v>
          </cell>
          <cell r="G1042" t="str">
            <v>FMT</v>
          </cell>
          <cell r="H1042" t="str">
            <v>FMT70</v>
          </cell>
          <cell r="I1042" t="str">
            <v>CITI-MF</v>
          </cell>
          <cell r="J1042" t="str">
            <v>PROJETS ICM</v>
          </cell>
          <cell r="L1042" t="str">
            <v>SECURITE</v>
          </cell>
        </row>
        <row r="1043">
          <cell r="E1043" t="str">
            <v>CDCMC</v>
          </cell>
          <cell r="F1043" t="str">
            <v>CDCP</v>
          </cell>
          <cell r="G1043" t="str">
            <v>FMT</v>
          </cell>
          <cell r="H1043" t="str">
            <v>FMT70</v>
          </cell>
          <cell r="I1043" t="str">
            <v>CITI-MF</v>
          </cell>
          <cell r="J1043" t="str">
            <v>SUPPORTS F/O</v>
          </cell>
          <cell r="L1043" t="str">
            <v>FLOOR</v>
          </cell>
        </row>
        <row r="1044">
          <cell r="E1044" t="str">
            <v>CDCMC</v>
          </cell>
          <cell r="F1044" t="str">
            <v>CDCP</v>
          </cell>
          <cell r="G1044" t="str">
            <v>FMT</v>
          </cell>
          <cell r="H1044" t="str">
            <v>FMT70</v>
          </cell>
          <cell r="I1044" t="str">
            <v>CITI-MF</v>
          </cell>
          <cell r="J1044" t="str">
            <v>TRANSMISSIONS</v>
          </cell>
          <cell r="L1044" t="str">
            <v>SYSTEMES ET RESEAUX</v>
          </cell>
        </row>
        <row r="1045">
          <cell r="E1045" t="str">
            <v>CDCMC</v>
          </cell>
          <cell r="F1045" t="str">
            <v>CDCP</v>
          </cell>
          <cell r="G1045" t="str">
            <v>FMT</v>
          </cell>
          <cell r="H1045" t="str">
            <v>FMT70</v>
          </cell>
          <cell r="I1045" t="str">
            <v>CITI-MP1</v>
          </cell>
          <cell r="J1045" t="str">
            <v>INFRASTRUCTURE TECHNIQUE</v>
          </cell>
          <cell r="L1045" t="str">
            <v>BASES DE DONNEES</v>
          </cell>
        </row>
        <row r="1046">
          <cell r="E1046" t="str">
            <v>CDCMC</v>
          </cell>
          <cell r="F1046" t="str">
            <v>CDCP</v>
          </cell>
          <cell r="G1046" t="str">
            <v>FMT</v>
          </cell>
          <cell r="H1046" t="str">
            <v>FMT70</v>
          </cell>
          <cell r="I1046" t="str">
            <v>ICM</v>
          </cell>
          <cell r="J1046" t="str">
            <v>MATERIEL</v>
          </cell>
          <cell r="L1046" t="str">
            <v>AUTRES MATERIELS</v>
          </cell>
        </row>
        <row r="1047">
          <cell r="E1047" t="str">
            <v>CDCMC</v>
          </cell>
          <cell r="F1047" t="str">
            <v>CDCP</v>
          </cell>
          <cell r="G1047" t="str">
            <v>FMT</v>
          </cell>
          <cell r="H1047" t="str">
            <v>FMT80</v>
          </cell>
          <cell r="I1047" t="str">
            <v>CITI-DIR</v>
          </cell>
          <cell r="J1047" t="str">
            <v>ACTIVITE CITI</v>
          </cell>
          <cell r="L1047" t="str">
            <v>REPORTING</v>
          </cell>
        </row>
        <row r="1048">
          <cell r="E1048" t="str">
            <v>CDCMC</v>
          </cell>
          <cell r="F1048" t="str">
            <v>CDCP</v>
          </cell>
          <cell r="G1048" t="str">
            <v>FMT</v>
          </cell>
          <cell r="H1048" t="str">
            <v>FMT80</v>
          </cell>
          <cell r="I1048" t="str">
            <v>CITI-DIR</v>
          </cell>
          <cell r="J1048" t="str">
            <v>ACTIVITE CITI</v>
          </cell>
          <cell r="L1048" t="str">
            <v>SECURITE</v>
          </cell>
        </row>
        <row r="1049">
          <cell r="E1049" t="str">
            <v>CDCMC</v>
          </cell>
          <cell r="F1049" t="str">
            <v>CDCP</v>
          </cell>
          <cell r="G1049" t="str">
            <v>FMT</v>
          </cell>
          <cell r="H1049" t="str">
            <v>FMT80</v>
          </cell>
          <cell r="I1049" t="str">
            <v>CITI-DIR</v>
          </cell>
          <cell r="J1049" t="str">
            <v>PROJETS ICM</v>
          </cell>
          <cell r="L1049" t="str">
            <v>REPORTING</v>
          </cell>
        </row>
        <row r="1050">
          <cell r="E1050" t="str">
            <v>CDCMC</v>
          </cell>
          <cell r="F1050" t="str">
            <v>CDCP</v>
          </cell>
          <cell r="G1050" t="str">
            <v>FMT</v>
          </cell>
          <cell r="H1050" t="str">
            <v>FMT80</v>
          </cell>
          <cell r="I1050" t="str">
            <v>CITI-DIR</v>
          </cell>
          <cell r="J1050" t="str">
            <v>PROJETS ICM</v>
          </cell>
          <cell r="L1050" t="str">
            <v>SECURITE</v>
          </cell>
        </row>
        <row r="1051">
          <cell r="E1051" t="str">
            <v>CDCMC</v>
          </cell>
          <cell r="F1051" t="str">
            <v>CDCP</v>
          </cell>
          <cell r="G1051" t="str">
            <v>FMT</v>
          </cell>
          <cell r="H1051" t="str">
            <v>FMT80</v>
          </cell>
          <cell r="I1051" t="str">
            <v>CITI-ES1</v>
          </cell>
          <cell r="J1051" t="str">
            <v>EXPLOITATION</v>
          </cell>
          <cell r="L1051" t="str">
            <v>EXPLOITATION</v>
          </cell>
        </row>
        <row r="1052">
          <cell r="E1052" t="str">
            <v>CDCMC</v>
          </cell>
          <cell r="F1052" t="str">
            <v>CDCP</v>
          </cell>
          <cell r="G1052" t="str">
            <v>FMT</v>
          </cell>
          <cell r="H1052" t="str">
            <v>FMT80</v>
          </cell>
          <cell r="I1052" t="str">
            <v>CITI-FG1</v>
          </cell>
          <cell r="J1052" t="str">
            <v>INFRASTRUCTURE TECHNIQUE</v>
          </cell>
          <cell r="L1052" t="str">
            <v>SAUVEGARDE</v>
          </cell>
        </row>
        <row r="1053">
          <cell r="E1053" t="str">
            <v>CDCMC</v>
          </cell>
          <cell r="F1053" t="str">
            <v>CDCP</v>
          </cell>
          <cell r="G1053" t="str">
            <v>FMT</v>
          </cell>
          <cell r="H1053" t="str">
            <v>FMT80</v>
          </cell>
          <cell r="I1053" t="str">
            <v>CITI-FG1</v>
          </cell>
          <cell r="J1053" t="str">
            <v>MATERIEL</v>
          </cell>
          <cell r="L1053" t="str">
            <v>AUTRES EQUIPEMENTS DEDIES</v>
          </cell>
        </row>
        <row r="1054">
          <cell r="E1054" t="str">
            <v>CDCMC</v>
          </cell>
          <cell r="F1054" t="str">
            <v>CDCP</v>
          </cell>
          <cell r="G1054" t="str">
            <v>FMT</v>
          </cell>
          <cell r="H1054" t="str">
            <v>FMT80</v>
          </cell>
          <cell r="I1054" t="str">
            <v>CITI-FG1</v>
          </cell>
          <cell r="J1054" t="str">
            <v>PROJETS ICM</v>
          </cell>
          <cell r="L1054" t="str">
            <v>APPLICATIONS DIVERSES</v>
          </cell>
        </row>
        <row r="1055">
          <cell r="E1055" t="str">
            <v>CDCMC</v>
          </cell>
          <cell r="F1055" t="str">
            <v>CDCP</v>
          </cell>
          <cell r="G1055" t="str">
            <v>FMT</v>
          </cell>
          <cell r="H1055" t="str">
            <v>FMT80</v>
          </cell>
          <cell r="I1055" t="str">
            <v>CITI-FG1</v>
          </cell>
          <cell r="J1055" t="str">
            <v>PROJETS ICM</v>
          </cell>
          <cell r="L1055" t="str">
            <v>SECURITE</v>
          </cell>
        </row>
        <row r="1056">
          <cell r="E1056" t="str">
            <v>CDCMC</v>
          </cell>
          <cell r="F1056" t="str">
            <v>CDCP</v>
          </cell>
          <cell r="G1056" t="str">
            <v>FMT</v>
          </cell>
          <cell r="H1056" t="str">
            <v>FMT80</v>
          </cell>
          <cell r="I1056" t="str">
            <v>CITI-MF</v>
          </cell>
          <cell r="J1056" t="str">
            <v>ACTIVITE F/O</v>
          </cell>
          <cell r="L1056" t="str">
            <v>APPLICATIONS DIVERSES</v>
          </cell>
        </row>
        <row r="1057">
          <cell r="E1057" t="str">
            <v>CDCMC</v>
          </cell>
          <cell r="F1057" t="str">
            <v>CDCP</v>
          </cell>
          <cell r="G1057" t="str">
            <v>FMT</v>
          </cell>
          <cell r="H1057" t="str">
            <v>FMT80</v>
          </cell>
          <cell r="I1057" t="str">
            <v>CITI-MF</v>
          </cell>
          <cell r="J1057" t="str">
            <v>ACTIVITE F/O</v>
          </cell>
          <cell r="L1057" t="str">
            <v>BASES COMMERCIALES</v>
          </cell>
        </row>
        <row r="1058">
          <cell r="E1058" t="str">
            <v>CDCMC</v>
          </cell>
          <cell r="F1058" t="str">
            <v>CDCP</v>
          </cell>
          <cell r="G1058" t="str">
            <v>FMT</v>
          </cell>
          <cell r="H1058" t="str">
            <v>FMT80</v>
          </cell>
          <cell r="I1058" t="str">
            <v>CITI-MF</v>
          </cell>
          <cell r="J1058" t="str">
            <v>COORDINATION/ENCADREMENT</v>
          </cell>
          <cell r="L1058" t="str">
            <v>COORDINATION</v>
          </cell>
        </row>
        <row r="1059">
          <cell r="E1059" t="str">
            <v>CDCMC</v>
          </cell>
          <cell r="F1059" t="str">
            <v>CDCP</v>
          </cell>
          <cell r="G1059" t="str">
            <v>FMT</v>
          </cell>
          <cell r="H1059" t="str">
            <v>FMT80</v>
          </cell>
          <cell r="I1059" t="str">
            <v>CITI-MF</v>
          </cell>
          <cell r="J1059" t="str">
            <v>DEVELOPPEMENTS FINANCIERS</v>
          </cell>
          <cell r="L1059" t="str">
            <v>PROXIMITE</v>
          </cell>
        </row>
        <row r="1060">
          <cell r="E1060" t="str">
            <v>CDCMC</v>
          </cell>
          <cell r="F1060" t="str">
            <v>CDCP</v>
          </cell>
          <cell r="G1060" t="str">
            <v>FMT</v>
          </cell>
          <cell r="H1060" t="str">
            <v>FMT80</v>
          </cell>
          <cell r="I1060" t="str">
            <v>CITI-MF</v>
          </cell>
          <cell r="J1060" t="str">
            <v>E BUSINESS</v>
          </cell>
          <cell r="L1060" t="str">
            <v>BASES COMMERCIALES</v>
          </cell>
        </row>
        <row r="1061">
          <cell r="E1061" t="str">
            <v>CDCMC</v>
          </cell>
          <cell r="F1061" t="str">
            <v>CDCP</v>
          </cell>
          <cell r="G1061" t="str">
            <v>FMT</v>
          </cell>
          <cell r="H1061" t="str">
            <v>FMT80</v>
          </cell>
          <cell r="I1061" t="str">
            <v>CITI-MF</v>
          </cell>
          <cell r="J1061" t="str">
            <v>E BUSINESS</v>
          </cell>
          <cell r="L1061" t="str">
            <v>E BUSINESS</v>
          </cell>
        </row>
        <row r="1062">
          <cell r="E1062" t="str">
            <v>CDCMC</v>
          </cell>
          <cell r="F1062" t="str">
            <v>CDCP</v>
          </cell>
          <cell r="G1062" t="str">
            <v>FMT</v>
          </cell>
          <cell r="H1062" t="str">
            <v>FMT80</v>
          </cell>
          <cell r="I1062" t="str">
            <v>CITI-MF</v>
          </cell>
          <cell r="J1062" t="str">
            <v>EXPLOITATION</v>
          </cell>
          <cell r="L1062" t="str">
            <v>DEMENAGEMENT</v>
          </cell>
        </row>
        <row r="1063">
          <cell r="E1063" t="str">
            <v>CDCMC</v>
          </cell>
          <cell r="F1063" t="str">
            <v>CDCP</v>
          </cell>
          <cell r="G1063" t="str">
            <v>FMT</v>
          </cell>
          <cell r="H1063" t="str">
            <v>FMT80</v>
          </cell>
          <cell r="I1063" t="str">
            <v>CITI-MF</v>
          </cell>
          <cell r="J1063" t="str">
            <v>EXPLOITATION</v>
          </cell>
          <cell r="L1063" t="str">
            <v>EXPLOITATION</v>
          </cell>
        </row>
        <row r="1064">
          <cell r="E1064" t="str">
            <v>CDCMC</v>
          </cell>
          <cell r="F1064" t="str">
            <v>CDCP</v>
          </cell>
          <cell r="G1064" t="str">
            <v>FMT</v>
          </cell>
          <cell r="H1064" t="str">
            <v>FMT80</v>
          </cell>
          <cell r="I1064" t="str">
            <v>CITI-MF</v>
          </cell>
          <cell r="J1064" t="str">
            <v>EXPLOITATION</v>
          </cell>
          <cell r="L1064" t="str">
            <v>PROXIMITE</v>
          </cell>
        </row>
        <row r="1065">
          <cell r="E1065" t="str">
            <v>CDCMC</v>
          </cell>
          <cell r="F1065" t="str">
            <v>CDCP</v>
          </cell>
          <cell r="G1065" t="str">
            <v>FMT</v>
          </cell>
          <cell r="H1065" t="str">
            <v>FMT80</v>
          </cell>
          <cell r="I1065" t="str">
            <v>CITI-MF</v>
          </cell>
          <cell r="J1065" t="str">
            <v>INFRASTRUCTURE FLUX</v>
          </cell>
          <cell r="L1065" t="str">
            <v>TIBCO</v>
          </cell>
        </row>
        <row r="1066">
          <cell r="E1066" t="str">
            <v>CDCMC</v>
          </cell>
          <cell r="F1066" t="str">
            <v>CDCP</v>
          </cell>
          <cell r="G1066" t="str">
            <v>FMT</v>
          </cell>
          <cell r="H1066" t="str">
            <v>FMT80</v>
          </cell>
          <cell r="I1066" t="str">
            <v>CITI-MF</v>
          </cell>
          <cell r="J1066" t="str">
            <v>INFRASTRUCTURE TECHNIQUE</v>
          </cell>
          <cell r="L1066" t="str">
            <v>SYSTEMES ET RESEAUX</v>
          </cell>
        </row>
        <row r="1067">
          <cell r="E1067" t="str">
            <v>CDCMC</v>
          </cell>
          <cell r="F1067" t="str">
            <v>CDCP</v>
          </cell>
          <cell r="G1067" t="str">
            <v>FMT</v>
          </cell>
          <cell r="H1067" t="str">
            <v>FMT80</v>
          </cell>
          <cell r="I1067" t="str">
            <v>CITI-MF</v>
          </cell>
          <cell r="J1067" t="str">
            <v>INTERNET/INTRANET</v>
          </cell>
          <cell r="L1067" t="str">
            <v>INTERNET INTRANET</v>
          </cell>
        </row>
        <row r="1068">
          <cell r="E1068" t="str">
            <v>CDCMC</v>
          </cell>
          <cell r="F1068" t="str">
            <v>CDCP</v>
          </cell>
          <cell r="G1068" t="str">
            <v>FMT</v>
          </cell>
          <cell r="H1068" t="str">
            <v>FMT80</v>
          </cell>
          <cell r="I1068" t="str">
            <v>CITI-MF</v>
          </cell>
          <cell r="J1068" t="str">
            <v>MATERIEL</v>
          </cell>
          <cell r="L1068" t="str">
            <v>AUTRES EQUIPEMENTS DEDIES</v>
          </cell>
        </row>
        <row r="1069">
          <cell r="E1069" t="str">
            <v>CDCMC</v>
          </cell>
          <cell r="F1069" t="str">
            <v>CDCP</v>
          </cell>
          <cell r="G1069" t="str">
            <v>FMT</v>
          </cell>
          <cell r="H1069" t="str">
            <v>FMT80</v>
          </cell>
          <cell r="I1069" t="str">
            <v>CITI-MF</v>
          </cell>
          <cell r="J1069" t="str">
            <v>MATERIEL</v>
          </cell>
          <cell r="L1069" t="str">
            <v>AUTRES MATERIELS</v>
          </cell>
        </row>
        <row r="1070">
          <cell r="E1070" t="str">
            <v>CDCMC</v>
          </cell>
          <cell r="F1070" t="str">
            <v>CDCP</v>
          </cell>
          <cell r="G1070" t="str">
            <v>FMT</v>
          </cell>
          <cell r="H1070" t="str">
            <v>FMT80</v>
          </cell>
          <cell r="I1070" t="str">
            <v>CITI-MF</v>
          </cell>
          <cell r="J1070" t="str">
            <v>MATERIEL</v>
          </cell>
          <cell r="L1070" t="str">
            <v>EXPLOITATION</v>
          </cell>
        </row>
        <row r="1071">
          <cell r="E1071" t="str">
            <v>CDCMC</v>
          </cell>
          <cell r="F1071" t="str">
            <v>CDCP</v>
          </cell>
          <cell r="G1071" t="str">
            <v>FMT</v>
          </cell>
          <cell r="H1071" t="str">
            <v>FMT80</v>
          </cell>
          <cell r="I1071" t="str">
            <v>CITI-MF</v>
          </cell>
          <cell r="J1071" t="str">
            <v>MATERIEL</v>
          </cell>
          <cell r="L1071" t="str">
            <v>POSTE DE TRAVAIL</v>
          </cell>
        </row>
        <row r="1072">
          <cell r="E1072" t="str">
            <v>CDCMC</v>
          </cell>
          <cell r="F1072" t="str">
            <v>CDCP</v>
          </cell>
          <cell r="G1072" t="str">
            <v>FMT</v>
          </cell>
          <cell r="H1072" t="str">
            <v>FMT80</v>
          </cell>
          <cell r="I1072" t="str">
            <v>CITI-MF</v>
          </cell>
          <cell r="J1072" t="str">
            <v>PROJETS ICM</v>
          </cell>
          <cell r="L1072" t="str">
            <v>APPLICATIONS DIVERSES</v>
          </cell>
        </row>
        <row r="1073">
          <cell r="E1073" t="str">
            <v>CDCMC</v>
          </cell>
          <cell r="F1073" t="str">
            <v>CDCP</v>
          </cell>
          <cell r="G1073" t="str">
            <v>FMT</v>
          </cell>
          <cell r="H1073" t="str">
            <v>FMT80</v>
          </cell>
          <cell r="I1073" t="str">
            <v>CITI-MF</v>
          </cell>
          <cell r="J1073" t="str">
            <v>PROJETS ICM</v>
          </cell>
          <cell r="L1073" t="str">
            <v>REPORTING</v>
          </cell>
        </row>
        <row r="1074">
          <cell r="E1074" t="str">
            <v>CDCMC</v>
          </cell>
          <cell r="F1074" t="str">
            <v>CDCP</v>
          </cell>
          <cell r="G1074" t="str">
            <v>FMT</v>
          </cell>
          <cell r="H1074" t="str">
            <v>FMT80</v>
          </cell>
          <cell r="I1074" t="str">
            <v>CITI-MF</v>
          </cell>
          <cell r="J1074" t="str">
            <v>PROJETS ICM</v>
          </cell>
          <cell r="L1074" t="str">
            <v>SECURITE</v>
          </cell>
        </row>
        <row r="1075">
          <cell r="E1075" t="str">
            <v>CDCMC</v>
          </cell>
          <cell r="F1075" t="str">
            <v>CDCP</v>
          </cell>
          <cell r="G1075" t="str">
            <v>FMT</v>
          </cell>
          <cell r="H1075" t="str">
            <v>FMT80</v>
          </cell>
          <cell r="I1075" t="str">
            <v>CITI-MF</v>
          </cell>
          <cell r="J1075" t="str">
            <v>SUPPORTS F/O</v>
          </cell>
          <cell r="L1075" t="str">
            <v>FLOOR</v>
          </cell>
        </row>
        <row r="1076">
          <cell r="E1076" t="str">
            <v>CDCMC</v>
          </cell>
          <cell r="F1076" t="str">
            <v>CDCP</v>
          </cell>
          <cell r="G1076" t="str">
            <v>FMT</v>
          </cell>
          <cell r="H1076" t="str">
            <v>FMT80</v>
          </cell>
          <cell r="I1076" t="str">
            <v>CITI-MF</v>
          </cell>
          <cell r="J1076" t="str">
            <v>TRANSMISSIONS</v>
          </cell>
          <cell r="L1076" t="str">
            <v>SYSTEMES ET RESEAUX</v>
          </cell>
        </row>
        <row r="1077">
          <cell r="E1077" t="str">
            <v>CDCMC</v>
          </cell>
          <cell r="F1077" t="str">
            <v>CDCP</v>
          </cell>
          <cell r="G1077" t="str">
            <v>FMT</v>
          </cell>
          <cell r="H1077" t="str">
            <v>FMT80</v>
          </cell>
          <cell r="I1077" t="str">
            <v>CITI-MP1</v>
          </cell>
          <cell r="J1077" t="str">
            <v>INFRASTRUCTURE TECHNIQUE</v>
          </cell>
          <cell r="L1077" t="str">
            <v>BASES DE DONNEES</v>
          </cell>
        </row>
        <row r="1078">
          <cell r="E1078" t="str">
            <v>CDCMC</v>
          </cell>
          <cell r="F1078" t="str">
            <v>CDCP</v>
          </cell>
          <cell r="G1078" t="str">
            <v>FMT</v>
          </cell>
          <cell r="H1078" t="str">
            <v>FMT80</v>
          </cell>
          <cell r="I1078" t="str">
            <v>ICM</v>
          </cell>
          <cell r="J1078" t="str">
            <v>MATERIEL</v>
          </cell>
          <cell r="L1078" t="str">
            <v>AUTRES MATERIELS</v>
          </cell>
        </row>
        <row r="1079">
          <cell r="E1079" t="str">
            <v>CDCMC</v>
          </cell>
          <cell r="F1079" t="str">
            <v>CDCP</v>
          </cell>
          <cell r="G1079" t="str">
            <v>FMT</v>
          </cell>
          <cell r="H1079" t="str">
            <v>FMT90</v>
          </cell>
          <cell r="I1079" t="str">
            <v>CITI-DIR</v>
          </cell>
          <cell r="J1079" t="str">
            <v>ACTIVITE CITI</v>
          </cell>
          <cell r="L1079" t="str">
            <v>REPORTING</v>
          </cell>
        </row>
        <row r="1080">
          <cell r="E1080" t="str">
            <v>CDCMC</v>
          </cell>
          <cell r="F1080" t="str">
            <v>CDCP</v>
          </cell>
          <cell r="G1080" t="str">
            <v>FMT</v>
          </cell>
          <cell r="H1080" t="str">
            <v>FMT90</v>
          </cell>
          <cell r="I1080" t="str">
            <v>CITI-DIR</v>
          </cell>
          <cell r="J1080" t="str">
            <v>ACTIVITE CITI</v>
          </cell>
          <cell r="L1080" t="str">
            <v>SECURITE</v>
          </cell>
        </row>
        <row r="1081">
          <cell r="E1081" t="str">
            <v>CDCMC</v>
          </cell>
          <cell r="F1081" t="str">
            <v>CDCP</v>
          </cell>
          <cell r="G1081" t="str">
            <v>FMT</v>
          </cell>
          <cell r="H1081" t="str">
            <v>FMT90</v>
          </cell>
          <cell r="I1081" t="str">
            <v>CITI-DIR</v>
          </cell>
          <cell r="J1081" t="str">
            <v>PROJETS ICM</v>
          </cell>
          <cell r="L1081" t="str">
            <v>REPORTING</v>
          </cell>
        </row>
        <row r="1082">
          <cell r="E1082" t="str">
            <v>CDCMC</v>
          </cell>
          <cell r="F1082" t="str">
            <v>CDCP</v>
          </cell>
          <cell r="G1082" t="str">
            <v>FMT</v>
          </cell>
          <cell r="H1082" t="str">
            <v>FMT90</v>
          </cell>
          <cell r="I1082" t="str">
            <v>CITI-DIR</v>
          </cell>
          <cell r="J1082" t="str">
            <v>PROJETS ICM</v>
          </cell>
          <cell r="L1082" t="str">
            <v>SECURITE</v>
          </cell>
        </row>
        <row r="1083">
          <cell r="E1083" t="str">
            <v>CDCMC</v>
          </cell>
          <cell r="F1083" t="str">
            <v>CDCP</v>
          </cell>
          <cell r="G1083" t="str">
            <v>FMT</v>
          </cell>
          <cell r="H1083" t="str">
            <v>FMT90</v>
          </cell>
          <cell r="I1083" t="str">
            <v>CITI-ES1</v>
          </cell>
          <cell r="J1083" t="str">
            <v>EXPLOITATION</v>
          </cell>
          <cell r="L1083" t="str">
            <v>EXPLOITATION</v>
          </cell>
        </row>
        <row r="1084">
          <cell r="E1084" t="str">
            <v>CDCMC</v>
          </cell>
          <cell r="F1084" t="str">
            <v>CDCP</v>
          </cell>
          <cell r="G1084" t="str">
            <v>FMT</v>
          </cell>
          <cell r="H1084" t="str">
            <v>FMT90</v>
          </cell>
          <cell r="I1084" t="str">
            <v>CITI-FG1</v>
          </cell>
          <cell r="J1084" t="str">
            <v>INFRASTRUCTURE TECHNIQUE</v>
          </cell>
          <cell r="L1084" t="str">
            <v>SAUVEGARDE</v>
          </cell>
        </row>
        <row r="1085">
          <cell r="E1085" t="str">
            <v>CDCMC</v>
          </cell>
          <cell r="F1085" t="str">
            <v>CDCP</v>
          </cell>
          <cell r="G1085" t="str">
            <v>FMT</v>
          </cell>
          <cell r="H1085" t="str">
            <v>FMT90</v>
          </cell>
          <cell r="I1085" t="str">
            <v>CITI-FG1</v>
          </cell>
          <cell r="J1085" t="str">
            <v>MATERIEL</v>
          </cell>
          <cell r="L1085" t="str">
            <v>AUTRES EQUIPEMENTS DEDIES</v>
          </cell>
        </row>
        <row r="1086">
          <cell r="E1086" t="str">
            <v>CDCMC</v>
          </cell>
          <cell r="F1086" t="str">
            <v>CDCP</v>
          </cell>
          <cell r="G1086" t="str">
            <v>FMT</v>
          </cell>
          <cell r="H1086" t="str">
            <v>FMT90</v>
          </cell>
          <cell r="I1086" t="str">
            <v>CITI-FG1</v>
          </cell>
          <cell r="J1086" t="str">
            <v>PROJETS ICM</v>
          </cell>
          <cell r="L1086" t="str">
            <v>APPLICATIONS DIVERSES</v>
          </cell>
        </row>
        <row r="1087">
          <cell r="E1087" t="str">
            <v>CDCMC</v>
          </cell>
          <cell r="F1087" t="str">
            <v>CDCP</v>
          </cell>
          <cell r="G1087" t="str">
            <v>FMT</v>
          </cell>
          <cell r="H1087" t="str">
            <v>FMT90</v>
          </cell>
          <cell r="I1087" t="str">
            <v>CITI-FG1</v>
          </cell>
          <cell r="J1087" t="str">
            <v>PROJETS ICM</v>
          </cell>
          <cell r="L1087" t="str">
            <v>SECURITE</v>
          </cell>
        </row>
        <row r="1088">
          <cell r="E1088" t="str">
            <v>CDCMC</v>
          </cell>
          <cell r="F1088" t="str">
            <v>CDCP</v>
          </cell>
          <cell r="G1088" t="str">
            <v>FMT</v>
          </cell>
          <cell r="H1088" t="str">
            <v>FMT90</v>
          </cell>
          <cell r="I1088" t="str">
            <v>CITI-MF</v>
          </cell>
          <cell r="J1088" t="str">
            <v>ACTIVITE F/O</v>
          </cell>
          <cell r="L1088" t="str">
            <v>APPLICATIONS DIVERSES</v>
          </cell>
        </row>
        <row r="1089">
          <cell r="E1089" t="str">
            <v>CDCMC</v>
          </cell>
          <cell r="F1089" t="str">
            <v>CDCP</v>
          </cell>
          <cell r="G1089" t="str">
            <v>FMT</v>
          </cell>
          <cell r="H1089" t="str">
            <v>FMT90</v>
          </cell>
          <cell r="I1089" t="str">
            <v>CITI-MF</v>
          </cell>
          <cell r="J1089" t="str">
            <v>COORDINATION/ENCADREMENT</v>
          </cell>
          <cell r="L1089" t="str">
            <v>COORDINATION</v>
          </cell>
        </row>
        <row r="1090">
          <cell r="E1090" t="str">
            <v>CDCMC</v>
          </cell>
          <cell r="F1090" t="str">
            <v>CDCP</v>
          </cell>
          <cell r="G1090" t="str">
            <v>FMT</v>
          </cell>
          <cell r="H1090" t="str">
            <v>FMT90</v>
          </cell>
          <cell r="I1090" t="str">
            <v>CITI-MF</v>
          </cell>
          <cell r="J1090" t="str">
            <v>DEVELOPPEMENTS FINANCIERS</v>
          </cell>
          <cell r="L1090" t="str">
            <v>PROXIMITE</v>
          </cell>
        </row>
        <row r="1091">
          <cell r="E1091" t="str">
            <v>CDCMC</v>
          </cell>
          <cell r="F1091" t="str">
            <v>CDCP</v>
          </cell>
          <cell r="G1091" t="str">
            <v>FMT</v>
          </cell>
          <cell r="H1091" t="str">
            <v>FMT90</v>
          </cell>
          <cell r="I1091" t="str">
            <v>CITI-MF</v>
          </cell>
          <cell r="J1091" t="str">
            <v>E BUSINESS</v>
          </cell>
          <cell r="L1091" t="str">
            <v>BASES COMMERCIALES</v>
          </cell>
        </row>
        <row r="1092">
          <cell r="E1092" t="str">
            <v>CDCMC</v>
          </cell>
          <cell r="F1092" t="str">
            <v>CDCP</v>
          </cell>
          <cell r="G1092" t="str">
            <v>FMT</v>
          </cell>
          <cell r="H1092" t="str">
            <v>FMT90</v>
          </cell>
          <cell r="I1092" t="str">
            <v>CITI-MF</v>
          </cell>
          <cell r="J1092" t="str">
            <v>E BUSINESS</v>
          </cell>
          <cell r="L1092" t="str">
            <v>E BUSINESS</v>
          </cell>
        </row>
        <row r="1093">
          <cell r="E1093" t="str">
            <v>CDCMC</v>
          </cell>
          <cell r="F1093" t="str">
            <v>CDCP</v>
          </cell>
          <cell r="G1093" t="str">
            <v>FMT</v>
          </cell>
          <cell r="H1093" t="str">
            <v>FMT90</v>
          </cell>
          <cell r="I1093" t="str">
            <v>CITI-MF</v>
          </cell>
          <cell r="J1093" t="str">
            <v>EXPLOITATION</v>
          </cell>
          <cell r="L1093" t="str">
            <v>DEMENAGEMENT</v>
          </cell>
        </row>
        <row r="1094">
          <cell r="E1094" t="str">
            <v>CDCMC</v>
          </cell>
          <cell r="F1094" t="str">
            <v>CDCP</v>
          </cell>
          <cell r="G1094" t="str">
            <v>FMT</v>
          </cell>
          <cell r="H1094" t="str">
            <v>FMT90</v>
          </cell>
          <cell r="I1094" t="str">
            <v>CITI-MF</v>
          </cell>
          <cell r="J1094" t="str">
            <v>EXPLOITATION</v>
          </cell>
          <cell r="L1094" t="str">
            <v>EXPLOITATION</v>
          </cell>
        </row>
        <row r="1095">
          <cell r="E1095" t="str">
            <v>CDCMC</v>
          </cell>
          <cell r="F1095" t="str">
            <v>CDCP</v>
          </cell>
          <cell r="G1095" t="str">
            <v>FMT</v>
          </cell>
          <cell r="H1095" t="str">
            <v>FMT90</v>
          </cell>
          <cell r="I1095" t="str">
            <v>CITI-MF</v>
          </cell>
          <cell r="J1095" t="str">
            <v>EXPLOITATION</v>
          </cell>
          <cell r="L1095" t="str">
            <v>PROXIMITE</v>
          </cell>
        </row>
        <row r="1096">
          <cell r="E1096" t="str">
            <v>CDCMC</v>
          </cell>
          <cell r="F1096" t="str">
            <v>CDCP</v>
          </cell>
          <cell r="G1096" t="str">
            <v>FMT</v>
          </cell>
          <cell r="H1096" t="str">
            <v>FMT90</v>
          </cell>
          <cell r="I1096" t="str">
            <v>CITI-MF</v>
          </cell>
          <cell r="J1096" t="str">
            <v>INFRASTRUCTURE FLUX</v>
          </cell>
          <cell r="L1096" t="str">
            <v>TIBCO</v>
          </cell>
        </row>
        <row r="1097">
          <cell r="E1097" t="str">
            <v>CDCMC</v>
          </cell>
          <cell r="F1097" t="str">
            <v>CDCP</v>
          </cell>
          <cell r="G1097" t="str">
            <v>FMT</v>
          </cell>
          <cell r="H1097" t="str">
            <v>FMT90</v>
          </cell>
          <cell r="I1097" t="str">
            <v>CITI-MF</v>
          </cell>
          <cell r="J1097" t="str">
            <v>INFRASTRUCTURE TECHNIQUE</v>
          </cell>
          <cell r="L1097" t="str">
            <v>SYSTEMES ET RESEAUX</v>
          </cell>
        </row>
        <row r="1098">
          <cell r="E1098" t="str">
            <v>CDCMC</v>
          </cell>
          <cell r="F1098" t="str">
            <v>CDCP</v>
          </cell>
          <cell r="G1098" t="str">
            <v>FMT</v>
          </cell>
          <cell r="H1098" t="str">
            <v>FMT90</v>
          </cell>
          <cell r="I1098" t="str">
            <v>CITI-MF</v>
          </cell>
          <cell r="J1098" t="str">
            <v>INTERNET/INTRANET</v>
          </cell>
          <cell r="L1098" t="str">
            <v>INTERNET INTRANET</v>
          </cell>
        </row>
        <row r="1099">
          <cell r="E1099" t="str">
            <v>CDCMC</v>
          </cell>
          <cell r="F1099" t="str">
            <v>CDCP</v>
          </cell>
          <cell r="G1099" t="str">
            <v>FMT</v>
          </cell>
          <cell r="H1099" t="str">
            <v>FMT90</v>
          </cell>
          <cell r="I1099" t="str">
            <v>CITI-MF</v>
          </cell>
          <cell r="J1099" t="str">
            <v>MATERIEL</v>
          </cell>
          <cell r="L1099" t="str">
            <v>AUTRES EQUIPEMENTS DEDIES</v>
          </cell>
        </row>
        <row r="1100">
          <cell r="E1100" t="str">
            <v>CDCMC</v>
          </cell>
          <cell r="F1100" t="str">
            <v>CDCP</v>
          </cell>
          <cell r="G1100" t="str">
            <v>FMT</v>
          </cell>
          <cell r="H1100" t="str">
            <v>FMT90</v>
          </cell>
          <cell r="I1100" t="str">
            <v>CITI-MF</v>
          </cell>
          <cell r="J1100" t="str">
            <v>MATERIEL</v>
          </cell>
          <cell r="L1100" t="str">
            <v>AUTRES MATERIELS</v>
          </cell>
        </row>
        <row r="1101">
          <cell r="E1101" t="str">
            <v>CDCMC</v>
          </cell>
          <cell r="F1101" t="str">
            <v>CDCP</v>
          </cell>
          <cell r="G1101" t="str">
            <v>FMT</v>
          </cell>
          <cell r="H1101" t="str">
            <v>FMT90</v>
          </cell>
          <cell r="I1101" t="str">
            <v>CITI-MF</v>
          </cell>
          <cell r="J1101" t="str">
            <v>MATERIEL</v>
          </cell>
          <cell r="L1101" t="str">
            <v>EXPLOITATION</v>
          </cell>
        </row>
        <row r="1102">
          <cell r="E1102" t="str">
            <v>CDCMC</v>
          </cell>
          <cell r="F1102" t="str">
            <v>CDCP</v>
          </cell>
          <cell r="G1102" t="str">
            <v>FMT</v>
          </cell>
          <cell r="H1102" t="str">
            <v>FMT90</v>
          </cell>
          <cell r="I1102" t="str">
            <v>CITI-MF</v>
          </cell>
          <cell r="J1102" t="str">
            <v>MATERIEL</v>
          </cell>
          <cell r="L1102" t="str">
            <v>POSTE DE TRAVAIL</v>
          </cell>
        </row>
        <row r="1103">
          <cell r="E1103" t="str">
            <v>CDCMC</v>
          </cell>
          <cell r="F1103" t="str">
            <v>CDCP</v>
          </cell>
          <cell r="G1103" t="str">
            <v>FMT</v>
          </cell>
          <cell r="H1103" t="str">
            <v>FMT90</v>
          </cell>
          <cell r="I1103" t="str">
            <v>CITI-MF</v>
          </cell>
          <cell r="J1103" t="str">
            <v>PROJETS ICM</v>
          </cell>
          <cell r="L1103" t="str">
            <v>APPLICATIONS DIVERSES</v>
          </cell>
        </row>
        <row r="1104">
          <cell r="E1104" t="str">
            <v>CDCMC</v>
          </cell>
          <cell r="F1104" t="str">
            <v>CDCP</v>
          </cell>
          <cell r="G1104" t="str">
            <v>FMT</v>
          </cell>
          <cell r="H1104" t="str">
            <v>FMT90</v>
          </cell>
          <cell r="I1104" t="str">
            <v>CITI-MF</v>
          </cell>
          <cell r="J1104" t="str">
            <v>PROJETS ICM</v>
          </cell>
          <cell r="L1104" t="str">
            <v>REPORTING</v>
          </cell>
        </row>
        <row r="1105">
          <cell r="E1105" t="str">
            <v>CDCMC</v>
          </cell>
          <cell r="F1105" t="str">
            <v>CDCP</v>
          </cell>
          <cell r="G1105" t="str">
            <v>FMT</v>
          </cell>
          <cell r="H1105" t="str">
            <v>FMT90</v>
          </cell>
          <cell r="I1105" t="str">
            <v>CITI-MF</v>
          </cell>
          <cell r="J1105" t="str">
            <v>PROJETS ICM</v>
          </cell>
          <cell r="L1105" t="str">
            <v>SECURITE</v>
          </cell>
        </row>
        <row r="1106">
          <cell r="E1106" t="str">
            <v>CDCMC</v>
          </cell>
          <cell r="F1106" t="str">
            <v>CDCP</v>
          </cell>
          <cell r="G1106" t="str">
            <v>FMT</v>
          </cell>
          <cell r="H1106" t="str">
            <v>FMT90</v>
          </cell>
          <cell r="I1106" t="str">
            <v>CITI-MF</v>
          </cell>
          <cell r="J1106" t="str">
            <v>SUPPORTS F/O</v>
          </cell>
          <cell r="L1106" t="str">
            <v>FLOOR</v>
          </cell>
        </row>
        <row r="1107">
          <cell r="E1107" t="str">
            <v>CDCMC</v>
          </cell>
          <cell r="F1107" t="str">
            <v>CDCP</v>
          </cell>
          <cell r="G1107" t="str">
            <v>FMT</v>
          </cell>
          <cell r="H1107" t="str">
            <v>FMT90</v>
          </cell>
          <cell r="I1107" t="str">
            <v>CITI-MF</v>
          </cell>
          <cell r="J1107" t="str">
            <v>TRANSMISSIONS</v>
          </cell>
          <cell r="L1107" t="str">
            <v>SYSTEMES ET RESEAUX</v>
          </cell>
        </row>
        <row r="1108">
          <cell r="E1108" t="str">
            <v>CDCMC</v>
          </cell>
          <cell r="F1108" t="str">
            <v>CDCP</v>
          </cell>
          <cell r="G1108" t="str">
            <v>FMT</v>
          </cell>
          <cell r="H1108" t="str">
            <v>FMT90</v>
          </cell>
          <cell r="I1108" t="str">
            <v>CITI-MP1</v>
          </cell>
          <cell r="J1108" t="str">
            <v>INFRASTRUCTURE TECHNIQUE</v>
          </cell>
          <cell r="L1108" t="str">
            <v>BASES DE DONNEES</v>
          </cell>
        </row>
        <row r="1109">
          <cell r="E1109" t="str">
            <v>CDCMC</v>
          </cell>
          <cell r="F1109" t="str">
            <v>CDCP</v>
          </cell>
          <cell r="G1109" t="str">
            <v>FMT</v>
          </cell>
          <cell r="H1109" t="str">
            <v>FMT90</v>
          </cell>
          <cell r="I1109" t="str">
            <v>ICM</v>
          </cell>
          <cell r="J1109" t="str">
            <v>MATERIEL</v>
          </cell>
          <cell r="L1109" t="str">
            <v>AUTRES MATERIELS</v>
          </cell>
        </row>
        <row r="1110">
          <cell r="E1110" t="str">
            <v>CDCMC</v>
          </cell>
          <cell r="F1110" t="str">
            <v>CDCP</v>
          </cell>
          <cell r="G1110" t="str">
            <v>FMT</v>
          </cell>
          <cell r="H1110" t="str">
            <v>FMTB0</v>
          </cell>
          <cell r="I1110" t="str">
            <v>CITI-DIR</v>
          </cell>
          <cell r="J1110" t="str">
            <v>ACTIVITE CITI</v>
          </cell>
          <cell r="L1110" t="str">
            <v>REPORTING</v>
          </cell>
        </row>
        <row r="1111">
          <cell r="E1111" t="str">
            <v>CDCMC</v>
          </cell>
          <cell r="F1111" t="str">
            <v>CDCP</v>
          </cell>
          <cell r="G1111" t="str">
            <v>FMT</v>
          </cell>
          <cell r="H1111" t="str">
            <v>FMTB0</v>
          </cell>
          <cell r="I1111" t="str">
            <v>CITI-DIR</v>
          </cell>
          <cell r="J1111" t="str">
            <v>ACTIVITE CITI</v>
          </cell>
          <cell r="L1111" t="str">
            <v>SECURITE</v>
          </cell>
        </row>
        <row r="1112">
          <cell r="E1112" t="str">
            <v>CDCMC</v>
          </cell>
          <cell r="F1112" t="str">
            <v>CDCP</v>
          </cell>
          <cell r="G1112" t="str">
            <v>FMT</v>
          </cell>
          <cell r="H1112" t="str">
            <v>FMTB0</v>
          </cell>
          <cell r="I1112" t="str">
            <v>CITI-DIR</v>
          </cell>
          <cell r="J1112" t="str">
            <v>PROJETS ICM</v>
          </cell>
          <cell r="L1112" t="str">
            <v>REPORTING</v>
          </cell>
        </row>
        <row r="1113">
          <cell r="E1113" t="str">
            <v>CDCMC</v>
          </cell>
          <cell r="F1113" t="str">
            <v>CDCP</v>
          </cell>
          <cell r="G1113" t="str">
            <v>FMT</v>
          </cell>
          <cell r="H1113" t="str">
            <v>FMTB0</v>
          </cell>
          <cell r="I1113" t="str">
            <v>CITI-DIR</v>
          </cell>
          <cell r="J1113" t="str">
            <v>PROJETS ICM</v>
          </cell>
          <cell r="L1113" t="str">
            <v>SECURITE</v>
          </cell>
        </row>
        <row r="1114">
          <cell r="E1114" t="str">
            <v>CDCMC</v>
          </cell>
          <cell r="F1114" t="str">
            <v>CDCP</v>
          </cell>
          <cell r="G1114" t="str">
            <v>FMT</v>
          </cell>
          <cell r="H1114" t="str">
            <v>FMTB0</v>
          </cell>
          <cell r="I1114" t="str">
            <v>CITI-ES1</v>
          </cell>
          <cell r="J1114" t="str">
            <v>EXPLOITATION</v>
          </cell>
          <cell r="L1114" t="str">
            <v>EXPLOITATION</v>
          </cell>
        </row>
        <row r="1115">
          <cell r="E1115" t="str">
            <v>CDCMC</v>
          </cell>
          <cell r="F1115" t="str">
            <v>CDCP</v>
          </cell>
          <cell r="G1115" t="str">
            <v>FMT</v>
          </cell>
          <cell r="H1115" t="str">
            <v>FMTB0</v>
          </cell>
          <cell r="I1115" t="str">
            <v>CITI-FG1</v>
          </cell>
          <cell r="J1115" t="str">
            <v>INFRASTRUCTURE TECHNIQUE</v>
          </cell>
          <cell r="L1115" t="str">
            <v>SAUVEGARDE</v>
          </cell>
        </row>
        <row r="1116">
          <cell r="E1116" t="str">
            <v>CDCMC</v>
          </cell>
          <cell r="F1116" t="str">
            <v>CDCP</v>
          </cell>
          <cell r="G1116" t="str">
            <v>FMT</v>
          </cell>
          <cell r="H1116" t="str">
            <v>FMTB0</v>
          </cell>
          <cell r="I1116" t="str">
            <v>CITI-FG1</v>
          </cell>
          <cell r="J1116" t="str">
            <v>MATERIEL</v>
          </cell>
          <cell r="L1116" t="str">
            <v>AUTRES EQUIPEMENTS DEDIES</v>
          </cell>
        </row>
        <row r="1117">
          <cell r="E1117" t="str">
            <v>CDCMC</v>
          </cell>
          <cell r="F1117" t="str">
            <v>CDCP</v>
          </cell>
          <cell r="G1117" t="str">
            <v>FMT</v>
          </cell>
          <cell r="H1117" t="str">
            <v>FMTB0</v>
          </cell>
          <cell r="I1117" t="str">
            <v>CITI-FG1</v>
          </cell>
          <cell r="J1117" t="str">
            <v>PROJETS ICM</v>
          </cell>
          <cell r="L1117" t="str">
            <v>APPLICATIONS DIVERSES</v>
          </cell>
        </row>
        <row r="1118">
          <cell r="E1118" t="str">
            <v>CDCMC</v>
          </cell>
          <cell r="F1118" t="str">
            <v>CDCP</v>
          </cell>
          <cell r="G1118" t="str">
            <v>FMT</v>
          </cell>
          <cell r="H1118" t="str">
            <v>FMTB0</v>
          </cell>
          <cell r="I1118" t="str">
            <v>CITI-FG1</v>
          </cell>
          <cell r="J1118" t="str">
            <v>PROJETS ICM</v>
          </cell>
          <cell r="L1118" t="str">
            <v>SECURITE</v>
          </cell>
        </row>
        <row r="1119">
          <cell r="E1119" t="str">
            <v>CDCMC</v>
          </cell>
          <cell r="F1119" t="str">
            <v>CDCP</v>
          </cell>
          <cell r="G1119" t="str">
            <v>FMT</v>
          </cell>
          <cell r="H1119" t="str">
            <v>FMTB0</v>
          </cell>
          <cell r="I1119" t="str">
            <v>CITI-MF</v>
          </cell>
          <cell r="J1119" t="str">
            <v>ACTIVITE F/O</v>
          </cell>
          <cell r="L1119" t="str">
            <v>APPLICATIONS DIVERSES</v>
          </cell>
        </row>
        <row r="1120">
          <cell r="E1120" t="str">
            <v>CDCMC</v>
          </cell>
          <cell r="F1120" t="str">
            <v>CDCP</v>
          </cell>
          <cell r="G1120" t="str">
            <v>FMT</v>
          </cell>
          <cell r="H1120" t="str">
            <v>FMTB0</v>
          </cell>
          <cell r="I1120" t="str">
            <v>CITI-MF</v>
          </cell>
          <cell r="J1120" t="str">
            <v>ACTIVITE F/O</v>
          </cell>
          <cell r="L1120" t="str">
            <v>BASES DE DONNEES</v>
          </cell>
        </row>
        <row r="1121">
          <cell r="E1121" t="str">
            <v>CDCMC</v>
          </cell>
          <cell r="F1121" t="str">
            <v>CDCP</v>
          </cell>
          <cell r="G1121" t="str">
            <v>FMT</v>
          </cell>
          <cell r="H1121" t="str">
            <v>FMTB0</v>
          </cell>
          <cell r="I1121" t="str">
            <v>CITI-MF</v>
          </cell>
          <cell r="J1121" t="str">
            <v>COORDINATION/ENCADREMENT</v>
          </cell>
          <cell r="L1121" t="str">
            <v>COORDINATION</v>
          </cell>
        </row>
        <row r="1122">
          <cell r="E1122" t="str">
            <v>CDCMC</v>
          </cell>
          <cell r="F1122" t="str">
            <v>CDCP</v>
          </cell>
          <cell r="G1122" t="str">
            <v>FMT</v>
          </cell>
          <cell r="H1122" t="str">
            <v>FMTB0</v>
          </cell>
          <cell r="I1122" t="str">
            <v>CITI-MF</v>
          </cell>
          <cell r="J1122" t="str">
            <v>DEVELOPPEMENTS FINANCIERS</v>
          </cell>
          <cell r="L1122" t="str">
            <v>PROXIMITE</v>
          </cell>
        </row>
        <row r="1123">
          <cell r="E1123" t="str">
            <v>CDCMC</v>
          </cell>
          <cell r="F1123" t="str">
            <v>CDCP</v>
          </cell>
          <cell r="G1123" t="str">
            <v>FMT</v>
          </cell>
          <cell r="H1123" t="str">
            <v>FMTB0</v>
          </cell>
          <cell r="I1123" t="str">
            <v>CITI-MF</v>
          </cell>
          <cell r="J1123" t="str">
            <v>E BUSINESS</v>
          </cell>
          <cell r="L1123" t="str">
            <v>BASES COMMERCIALES</v>
          </cell>
        </row>
        <row r="1124">
          <cell r="E1124" t="str">
            <v>CDCMC</v>
          </cell>
          <cell r="F1124" t="str">
            <v>CDCP</v>
          </cell>
          <cell r="G1124" t="str">
            <v>FMT</v>
          </cell>
          <cell r="H1124" t="str">
            <v>FMTB0</v>
          </cell>
          <cell r="I1124" t="str">
            <v>CITI-MF</v>
          </cell>
          <cell r="J1124" t="str">
            <v>EXPLOITATION</v>
          </cell>
          <cell r="L1124" t="str">
            <v>DEMENAGEMENT</v>
          </cell>
        </row>
        <row r="1125">
          <cell r="E1125" t="str">
            <v>CDCMC</v>
          </cell>
          <cell r="F1125" t="str">
            <v>CDCP</v>
          </cell>
          <cell r="G1125" t="str">
            <v>FMT</v>
          </cell>
          <cell r="H1125" t="str">
            <v>FMTB0</v>
          </cell>
          <cell r="I1125" t="str">
            <v>CITI-MF</v>
          </cell>
          <cell r="J1125" t="str">
            <v>EXPLOITATION</v>
          </cell>
          <cell r="L1125" t="str">
            <v>EXPLOITATION</v>
          </cell>
        </row>
        <row r="1126">
          <cell r="E1126" t="str">
            <v>CDCMC</v>
          </cell>
          <cell r="F1126" t="str">
            <v>CDCP</v>
          </cell>
          <cell r="G1126" t="str">
            <v>FMT</v>
          </cell>
          <cell r="H1126" t="str">
            <v>FMTB0</v>
          </cell>
          <cell r="I1126" t="str">
            <v>CITI-MF</v>
          </cell>
          <cell r="J1126" t="str">
            <v>EXPLOITATION</v>
          </cell>
          <cell r="L1126" t="str">
            <v>PROXIMITE</v>
          </cell>
        </row>
        <row r="1127">
          <cell r="E1127" t="str">
            <v>CDCMC</v>
          </cell>
          <cell r="F1127" t="str">
            <v>CDCP</v>
          </cell>
          <cell r="G1127" t="str">
            <v>FMT</v>
          </cell>
          <cell r="H1127" t="str">
            <v>FMTB0</v>
          </cell>
          <cell r="I1127" t="str">
            <v>CITI-MF</v>
          </cell>
          <cell r="J1127" t="str">
            <v>INFORMATIQUE DE PROXIMITE</v>
          </cell>
          <cell r="L1127" t="str">
            <v>APPLICATIONS DIVERSES</v>
          </cell>
        </row>
        <row r="1128">
          <cell r="E1128" t="str">
            <v>CDCMC</v>
          </cell>
          <cell r="F1128" t="str">
            <v>CDCP</v>
          </cell>
          <cell r="G1128" t="str">
            <v>FMT</v>
          </cell>
          <cell r="H1128" t="str">
            <v>FMTB0</v>
          </cell>
          <cell r="I1128" t="str">
            <v>CITI-MF</v>
          </cell>
          <cell r="J1128" t="str">
            <v>INFRASTRUCTURE FLUX</v>
          </cell>
          <cell r="L1128" t="str">
            <v>TIBCO</v>
          </cell>
        </row>
        <row r="1129">
          <cell r="E1129" t="str">
            <v>CDCMC</v>
          </cell>
          <cell r="F1129" t="str">
            <v>CDCP</v>
          </cell>
          <cell r="G1129" t="str">
            <v>FMT</v>
          </cell>
          <cell r="H1129" t="str">
            <v>FMTB0</v>
          </cell>
          <cell r="I1129" t="str">
            <v>CITI-MF</v>
          </cell>
          <cell r="J1129" t="str">
            <v>INFRASTRUCTURE TECHNIQUE</v>
          </cell>
          <cell r="L1129" t="str">
            <v>SYSTEMES ET RESEAUX</v>
          </cell>
        </row>
        <row r="1130">
          <cell r="E1130" t="str">
            <v>CDCMC</v>
          </cell>
          <cell r="F1130" t="str">
            <v>CDCP</v>
          </cell>
          <cell r="G1130" t="str">
            <v>FMT</v>
          </cell>
          <cell r="H1130" t="str">
            <v>FMTB0</v>
          </cell>
          <cell r="I1130" t="str">
            <v>CITI-MF</v>
          </cell>
          <cell r="J1130" t="str">
            <v>INTERNET/INTRANET</v>
          </cell>
          <cell r="L1130" t="str">
            <v>INTERNET INTRANET</v>
          </cell>
        </row>
        <row r="1131">
          <cell r="E1131" t="str">
            <v>CDCMC</v>
          </cell>
          <cell r="F1131" t="str">
            <v>CDCP</v>
          </cell>
          <cell r="G1131" t="str">
            <v>FMT</v>
          </cell>
          <cell r="H1131" t="str">
            <v>FMTB0</v>
          </cell>
          <cell r="I1131" t="str">
            <v>CITI-MF</v>
          </cell>
          <cell r="J1131" t="str">
            <v>MATERIEL</v>
          </cell>
          <cell r="L1131" t="str">
            <v>AUTRES EQUIPEMENTS DEDIES</v>
          </cell>
        </row>
        <row r="1132">
          <cell r="E1132" t="str">
            <v>CDCMC</v>
          </cell>
          <cell r="F1132" t="str">
            <v>CDCP</v>
          </cell>
          <cell r="G1132" t="str">
            <v>FMT</v>
          </cell>
          <cell r="H1132" t="str">
            <v>FMTB0</v>
          </cell>
          <cell r="I1132" t="str">
            <v>CITI-MF</v>
          </cell>
          <cell r="J1132" t="str">
            <v>MATERIEL</v>
          </cell>
          <cell r="L1132" t="str">
            <v>AUTRES MATERIELS</v>
          </cell>
        </row>
        <row r="1133">
          <cell r="E1133" t="str">
            <v>CDCMC</v>
          </cell>
          <cell r="F1133" t="str">
            <v>CDCP</v>
          </cell>
          <cell r="G1133" t="str">
            <v>FMT</v>
          </cell>
          <cell r="H1133" t="str">
            <v>FMTB0</v>
          </cell>
          <cell r="I1133" t="str">
            <v>CITI-MF</v>
          </cell>
          <cell r="J1133" t="str">
            <v>MATERIEL</v>
          </cell>
          <cell r="L1133" t="str">
            <v>EXPLOITATION</v>
          </cell>
        </row>
        <row r="1134">
          <cell r="E1134" t="str">
            <v>CDCMC</v>
          </cell>
          <cell r="F1134" t="str">
            <v>CDCP</v>
          </cell>
          <cell r="G1134" t="str">
            <v>FMT</v>
          </cell>
          <cell r="H1134" t="str">
            <v>FMTB0</v>
          </cell>
          <cell r="I1134" t="str">
            <v>CITI-MF</v>
          </cell>
          <cell r="J1134" t="str">
            <v>MATERIEL</v>
          </cell>
          <cell r="L1134" t="str">
            <v>POSTE DE TRAVAIL</v>
          </cell>
        </row>
        <row r="1135">
          <cell r="E1135" t="str">
            <v>CDCMC</v>
          </cell>
          <cell r="F1135" t="str">
            <v>CDCP</v>
          </cell>
          <cell r="G1135" t="str">
            <v>FMT</v>
          </cell>
          <cell r="H1135" t="str">
            <v>FMTB0</v>
          </cell>
          <cell r="I1135" t="str">
            <v>CITI-MF</v>
          </cell>
          <cell r="J1135" t="str">
            <v>PROJETS ICM</v>
          </cell>
          <cell r="L1135" t="str">
            <v>REPORTING</v>
          </cell>
        </row>
        <row r="1136">
          <cell r="E1136" t="str">
            <v>CDCMC</v>
          </cell>
          <cell r="F1136" t="str">
            <v>CDCP</v>
          </cell>
          <cell r="G1136" t="str">
            <v>FMT</v>
          </cell>
          <cell r="H1136" t="str">
            <v>FMTB0</v>
          </cell>
          <cell r="I1136" t="str">
            <v>CITI-MF</v>
          </cell>
          <cell r="J1136" t="str">
            <v>PROJETS ICM</v>
          </cell>
          <cell r="L1136" t="str">
            <v>SECURITE</v>
          </cell>
        </row>
        <row r="1137">
          <cell r="E1137" t="str">
            <v>CDCMC</v>
          </cell>
          <cell r="F1137" t="str">
            <v>CDCP</v>
          </cell>
          <cell r="G1137" t="str">
            <v>FMT</v>
          </cell>
          <cell r="H1137" t="str">
            <v>FMTB0</v>
          </cell>
          <cell r="I1137" t="str">
            <v>CITI-MF</v>
          </cell>
          <cell r="J1137" t="str">
            <v>SUPPORTS F/O</v>
          </cell>
          <cell r="L1137" t="str">
            <v>FLOOR</v>
          </cell>
        </row>
        <row r="1138">
          <cell r="E1138" t="str">
            <v>CDCMC</v>
          </cell>
          <cell r="F1138" t="str">
            <v>CDCP</v>
          </cell>
          <cell r="G1138" t="str">
            <v>FMT</v>
          </cell>
          <cell r="H1138" t="str">
            <v>FMTB0</v>
          </cell>
          <cell r="I1138" t="str">
            <v>CITI-MF</v>
          </cell>
          <cell r="J1138" t="str">
            <v>TRANSMISSIONS</v>
          </cell>
          <cell r="L1138" t="str">
            <v>SYSTEMES ET RESEAUX</v>
          </cell>
        </row>
        <row r="1139">
          <cell r="E1139" t="str">
            <v>CDCMC</v>
          </cell>
          <cell r="F1139" t="str">
            <v>CDCP</v>
          </cell>
          <cell r="G1139" t="str">
            <v>FMT</v>
          </cell>
          <cell r="H1139" t="str">
            <v>FMTB0</v>
          </cell>
          <cell r="I1139" t="str">
            <v>CITI-MP1</v>
          </cell>
          <cell r="J1139" t="str">
            <v>INFRASTRUCTURE TECHNIQUE</v>
          </cell>
          <cell r="L1139" t="str">
            <v>BASES DE DONNEES</v>
          </cell>
        </row>
        <row r="1140">
          <cell r="E1140" t="str">
            <v>CDCMC</v>
          </cell>
          <cell r="F1140" t="str">
            <v>CDCP</v>
          </cell>
          <cell r="G1140" t="str">
            <v>FMT</v>
          </cell>
          <cell r="H1140" t="str">
            <v>FMTB0</v>
          </cell>
          <cell r="I1140" t="str">
            <v>ICM</v>
          </cell>
          <cell r="J1140" t="str">
            <v>MATERIEL</v>
          </cell>
          <cell r="L1140" t="str">
            <v>AUTRES MATERIELS</v>
          </cell>
        </row>
        <row r="1141">
          <cell r="E1141" t="str">
            <v>CDCMC</v>
          </cell>
          <cell r="F1141" t="str">
            <v>CDCP</v>
          </cell>
          <cell r="G1141" t="str">
            <v>FMT</v>
          </cell>
          <cell r="H1141" t="str">
            <v>FMTSG</v>
          </cell>
          <cell r="I1141" t="str">
            <v>CITI-DIR</v>
          </cell>
          <cell r="J1141" t="str">
            <v>ACTIVITE CITI</v>
          </cell>
          <cell r="L1141" t="str">
            <v>REPORTING</v>
          </cell>
        </row>
        <row r="1142">
          <cell r="E1142" t="str">
            <v>CDCMC</v>
          </cell>
          <cell r="F1142" t="str">
            <v>CDCP</v>
          </cell>
          <cell r="G1142" t="str">
            <v>FMT</v>
          </cell>
          <cell r="H1142" t="str">
            <v>FMTSG</v>
          </cell>
          <cell r="I1142" t="str">
            <v>CITI-DIR</v>
          </cell>
          <cell r="J1142" t="str">
            <v>ACTIVITE CITI</v>
          </cell>
          <cell r="L1142" t="str">
            <v>SECURITE</v>
          </cell>
        </row>
        <row r="1143">
          <cell r="E1143" t="str">
            <v>CDCMC</v>
          </cell>
          <cell r="F1143" t="str">
            <v>CDCP</v>
          </cell>
          <cell r="G1143" t="str">
            <v>FMT</v>
          </cell>
          <cell r="H1143" t="str">
            <v>FMTSG</v>
          </cell>
          <cell r="I1143" t="str">
            <v>CITI-DIR</v>
          </cell>
          <cell r="J1143" t="str">
            <v>PROJETS ICM</v>
          </cell>
          <cell r="L1143" t="str">
            <v>REPORTING</v>
          </cell>
        </row>
        <row r="1144">
          <cell r="E1144" t="str">
            <v>CDCMC</v>
          </cell>
          <cell r="F1144" t="str">
            <v>CDCP</v>
          </cell>
          <cell r="G1144" t="str">
            <v>FMT</v>
          </cell>
          <cell r="H1144" t="str">
            <v>FMTSG</v>
          </cell>
          <cell r="I1144" t="str">
            <v>CITI-DIR</v>
          </cell>
          <cell r="J1144" t="str">
            <v>PROJETS ICM</v>
          </cell>
          <cell r="L1144" t="str">
            <v>SECURITE</v>
          </cell>
        </row>
        <row r="1145">
          <cell r="E1145" t="str">
            <v>CDCMC</v>
          </cell>
          <cell r="F1145" t="str">
            <v>CDCP</v>
          </cell>
          <cell r="G1145" t="str">
            <v>FMT</v>
          </cell>
          <cell r="H1145" t="str">
            <v>FMTSG</v>
          </cell>
          <cell r="I1145" t="str">
            <v>CITI-ES1</v>
          </cell>
          <cell r="J1145" t="str">
            <v>EXPLOITATION</v>
          </cell>
          <cell r="L1145" t="str">
            <v>EXPLOITATION</v>
          </cell>
        </row>
        <row r="1146">
          <cell r="E1146" t="str">
            <v>CDCMC</v>
          </cell>
          <cell r="F1146" t="str">
            <v>CDCP</v>
          </cell>
          <cell r="G1146" t="str">
            <v>FMT</v>
          </cell>
          <cell r="H1146" t="str">
            <v>FMTSG</v>
          </cell>
          <cell r="I1146" t="str">
            <v>CITI-FG1</v>
          </cell>
          <cell r="J1146" t="str">
            <v>INFRASTRUCTURE TECHNIQUE</v>
          </cell>
          <cell r="L1146" t="str">
            <v>SAUVEGARDE</v>
          </cell>
        </row>
        <row r="1147">
          <cell r="E1147" t="str">
            <v>CDCMC</v>
          </cell>
          <cell r="F1147" t="str">
            <v>CDCP</v>
          </cell>
          <cell r="G1147" t="str">
            <v>FMT</v>
          </cell>
          <cell r="H1147" t="str">
            <v>FMTSG</v>
          </cell>
          <cell r="I1147" t="str">
            <v>CITI-FG1</v>
          </cell>
          <cell r="J1147" t="str">
            <v>MATERIEL</v>
          </cell>
          <cell r="L1147" t="str">
            <v>AUTRES EQUIPEMENTS DEDIES</v>
          </cell>
        </row>
        <row r="1148">
          <cell r="E1148" t="str">
            <v>CDCMC</v>
          </cell>
          <cell r="F1148" t="str">
            <v>CDCP</v>
          </cell>
          <cell r="G1148" t="str">
            <v>FMT</v>
          </cell>
          <cell r="H1148" t="str">
            <v>FMTSG</v>
          </cell>
          <cell r="I1148" t="str">
            <v>CITI-FG1</v>
          </cell>
          <cell r="J1148" t="str">
            <v>PROJETS ICM</v>
          </cell>
          <cell r="L1148" t="str">
            <v>APPLICATIONS DIVERSES</v>
          </cell>
        </row>
        <row r="1149">
          <cell r="E1149" t="str">
            <v>CDCMC</v>
          </cell>
          <cell r="F1149" t="str">
            <v>CDCP</v>
          </cell>
          <cell r="G1149" t="str">
            <v>FMT</v>
          </cell>
          <cell r="H1149" t="str">
            <v>FMTSG</v>
          </cell>
          <cell r="I1149" t="str">
            <v>CITI-FG1</v>
          </cell>
          <cell r="J1149" t="str">
            <v>PROJETS ICM</v>
          </cell>
          <cell r="L1149" t="str">
            <v>SECURITE</v>
          </cell>
        </row>
        <row r="1150">
          <cell r="E1150" t="str">
            <v>CDCMC</v>
          </cell>
          <cell r="F1150" t="str">
            <v>CDCP</v>
          </cell>
          <cell r="G1150" t="str">
            <v>FMT</v>
          </cell>
          <cell r="H1150" t="str">
            <v>FMTSG</v>
          </cell>
          <cell r="I1150" t="str">
            <v>CITI-MF</v>
          </cell>
          <cell r="J1150" t="str">
            <v>ACTIVITE F/O</v>
          </cell>
          <cell r="L1150" t="str">
            <v>APPLICATIONS DIVERSES</v>
          </cell>
        </row>
        <row r="1151">
          <cell r="E1151" t="str">
            <v>CDCMC</v>
          </cell>
          <cell r="F1151" t="str">
            <v>CDCP</v>
          </cell>
          <cell r="G1151" t="str">
            <v>FMT</v>
          </cell>
          <cell r="H1151" t="str">
            <v>FMTSG</v>
          </cell>
          <cell r="I1151" t="str">
            <v>CITI-MF</v>
          </cell>
          <cell r="J1151" t="str">
            <v>COORDINATION/ENCADREMENT</v>
          </cell>
          <cell r="L1151" t="str">
            <v>COORDINATION</v>
          </cell>
        </row>
        <row r="1152">
          <cell r="E1152" t="str">
            <v>CDCMC</v>
          </cell>
          <cell r="F1152" t="str">
            <v>CDCP</v>
          </cell>
          <cell r="G1152" t="str">
            <v>FMT</v>
          </cell>
          <cell r="H1152" t="str">
            <v>FMTSG</v>
          </cell>
          <cell r="I1152" t="str">
            <v>CITI-MF</v>
          </cell>
          <cell r="J1152" t="str">
            <v>DEVELOPPEMENTS FINANCIERS</v>
          </cell>
          <cell r="L1152" t="str">
            <v>PROXIMITE</v>
          </cell>
        </row>
        <row r="1153">
          <cell r="E1153" t="str">
            <v>CDCMC</v>
          </cell>
          <cell r="F1153" t="str">
            <v>CDCP</v>
          </cell>
          <cell r="G1153" t="str">
            <v>FMT</v>
          </cell>
          <cell r="H1153" t="str">
            <v>FMTSG</v>
          </cell>
          <cell r="I1153" t="str">
            <v>CITI-MF</v>
          </cell>
          <cell r="J1153" t="str">
            <v>E BUSINESS</v>
          </cell>
          <cell r="L1153" t="str">
            <v>BASES COMMERCIALES</v>
          </cell>
        </row>
        <row r="1154">
          <cell r="E1154" t="str">
            <v>CDCMC</v>
          </cell>
          <cell r="F1154" t="str">
            <v>CDCP</v>
          </cell>
          <cell r="G1154" t="str">
            <v>FMT</v>
          </cell>
          <cell r="H1154" t="str">
            <v>FMTSG</v>
          </cell>
          <cell r="I1154" t="str">
            <v>CITI-MF</v>
          </cell>
          <cell r="J1154" t="str">
            <v>EXPLOITATION</v>
          </cell>
          <cell r="L1154" t="str">
            <v>DEMENAGEMENT</v>
          </cell>
        </row>
        <row r="1155">
          <cell r="E1155" t="str">
            <v>CDCMC</v>
          </cell>
          <cell r="F1155" t="str">
            <v>CDCP</v>
          </cell>
          <cell r="G1155" t="str">
            <v>FMT</v>
          </cell>
          <cell r="H1155" t="str">
            <v>FMTSG</v>
          </cell>
          <cell r="I1155" t="str">
            <v>CITI-MF</v>
          </cell>
          <cell r="J1155" t="str">
            <v>EXPLOITATION</v>
          </cell>
          <cell r="L1155" t="str">
            <v>EXPLOITATION</v>
          </cell>
        </row>
        <row r="1156">
          <cell r="E1156" t="str">
            <v>CDCMC</v>
          </cell>
          <cell r="F1156" t="str">
            <v>CDCP</v>
          </cell>
          <cell r="G1156" t="str">
            <v>FMT</v>
          </cell>
          <cell r="H1156" t="str">
            <v>FMTSG</v>
          </cell>
          <cell r="I1156" t="str">
            <v>CITI-MF</v>
          </cell>
          <cell r="J1156" t="str">
            <v>EXPLOITATION</v>
          </cell>
          <cell r="L1156" t="str">
            <v>PROXIMITE</v>
          </cell>
        </row>
        <row r="1157">
          <cell r="E1157" t="str">
            <v>CDCMC</v>
          </cell>
          <cell r="F1157" t="str">
            <v>CDCP</v>
          </cell>
          <cell r="G1157" t="str">
            <v>FMT</v>
          </cell>
          <cell r="H1157" t="str">
            <v>FMTSG</v>
          </cell>
          <cell r="I1157" t="str">
            <v>CITI-MF</v>
          </cell>
          <cell r="J1157" t="str">
            <v>INFRASTRUCTURE TECHNIQUE</v>
          </cell>
          <cell r="L1157" t="str">
            <v>SYSTEMES ET RESEAUX</v>
          </cell>
        </row>
        <row r="1158">
          <cell r="E1158" t="str">
            <v>CDCMC</v>
          </cell>
          <cell r="F1158" t="str">
            <v>CDCP</v>
          </cell>
          <cell r="G1158" t="str">
            <v>FMT</v>
          </cell>
          <cell r="H1158" t="str">
            <v>FMTSG</v>
          </cell>
          <cell r="I1158" t="str">
            <v>CITI-MF</v>
          </cell>
          <cell r="J1158" t="str">
            <v>INTERNET/INTRANET</v>
          </cell>
          <cell r="L1158" t="str">
            <v>INTERNET INTRANET</v>
          </cell>
        </row>
        <row r="1159">
          <cell r="E1159" t="str">
            <v>CDCMC</v>
          </cell>
          <cell r="F1159" t="str">
            <v>CDCP</v>
          </cell>
          <cell r="G1159" t="str">
            <v>FMT</v>
          </cell>
          <cell r="H1159" t="str">
            <v>FMTSG</v>
          </cell>
          <cell r="I1159" t="str">
            <v>CITI-MF</v>
          </cell>
          <cell r="J1159" t="str">
            <v>MATERIEL</v>
          </cell>
          <cell r="L1159" t="str">
            <v>AUTRES EQUIPEMENTS DEDIES</v>
          </cell>
        </row>
        <row r="1160">
          <cell r="E1160" t="str">
            <v>CDCMC</v>
          </cell>
          <cell r="F1160" t="str">
            <v>CDCP</v>
          </cell>
          <cell r="G1160" t="str">
            <v>FMT</v>
          </cell>
          <cell r="H1160" t="str">
            <v>FMTSG</v>
          </cell>
          <cell r="I1160" t="str">
            <v>CITI-MF</v>
          </cell>
          <cell r="J1160" t="str">
            <v>MATERIEL</v>
          </cell>
          <cell r="L1160" t="str">
            <v>AUTRES MATERIELS</v>
          </cell>
        </row>
        <row r="1161">
          <cell r="E1161" t="str">
            <v>CDCMC</v>
          </cell>
          <cell r="F1161" t="str">
            <v>CDCP</v>
          </cell>
          <cell r="G1161" t="str">
            <v>FMT</v>
          </cell>
          <cell r="H1161" t="str">
            <v>FMTSG</v>
          </cell>
          <cell r="I1161" t="str">
            <v>CITI-MF</v>
          </cell>
          <cell r="J1161" t="str">
            <v>MATERIEL</v>
          </cell>
          <cell r="L1161" t="str">
            <v>EXPLOITATION</v>
          </cell>
        </row>
        <row r="1162">
          <cell r="E1162" t="str">
            <v>CDCMC</v>
          </cell>
          <cell r="F1162" t="str">
            <v>CDCP</v>
          </cell>
          <cell r="G1162" t="str">
            <v>FMT</v>
          </cell>
          <cell r="H1162" t="str">
            <v>FMTSG</v>
          </cell>
          <cell r="I1162" t="str">
            <v>CITI-MF</v>
          </cell>
          <cell r="J1162" t="str">
            <v>MATERIEL</v>
          </cell>
          <cell r="L1162" t="str">
            <v>POSTE DE TRAVAIL</v>
          </cell>
        </row>
        <row r="1163">
          <cell r="E1163" t="str">
            <v>CDCMC</v>
          </cell>
          <cell r="F1163" t="str">
            <v>CDCP</v>
          </cell>
          <cell r="G1163" t="str">
            <v>FMT</v>
          </cell>
          <cell r="H1163" t="str">
            <v>FMTSG</v>
          </cell>
          <cell r="I1163" t="str">
            <v>CITI-MF</v>
          </cell>
          <cell r="J1163" t="str">
            <v>PROJETS ICM</v>
          </cell>
          <cell r="L1163" t="str">
            <v>REPORTING</v>
          </cell>
        </row>
        <row r="1164">
          <cell r="E1164" t="str">
            <v>CDCMC</v>
          </cell>
          <cell r="F1164" t="str">
            <v>CDCP</v>
          </cell>
          <cell r="G1164" t="str">
            <v>FMT</v>
          </cell>
          <cell r="H1164" t="str">
            <v>FMTSG</v>
          </cell>
          <cell r="I1164" t="str">
            <v>CITI-MF</v>
          </cell>
          <cell r="J1164" t="str">
            <v>PROJETS ICM</v>
          </cell>
          <cell r="L1164" t="str">
            <v>SECURITE</v>
          </cell>
        </row>
        <row r="1165">
          <cell r="E1165" t="str">
            <v>CDCMC</v>
          </cell>
          <cell r="F1165" t="str">
            <v>CDCP</v>
          </cell>
          <cell r="G1165" t="str">
            <v>FMT</v>
          </cell>
          <cell r="H1165" t="str">
            <v>FMTSG</v>
          </cell>
          <cell r="I1165" t="str">
            <v>CITI-MF</v>
          </cell>
          <cell r="J1165" t="str">
            <v>TRANSMISSIONS</v>
          </cell>
          <cell r="L1165" t="str">
            <v>SYSTEMES ET RESEAUX</v>
          </cell>
        </row>
        <row r="1166">
          <cell r="E1166" t="str">
            <v>CDCMC</v>
          </cell>
          <cell r="F1166" t="str">
            <v>CDCP</v>
          </cell>
          <cell r="G1166" t="str">
            <v>FMT</v>
          </cell>
          <cell r="H1166" t="str">
            <v>FMTSG</v>
          </cell>
          <cell r="I1166" t="str">
            <v>CITI-MP1</v>
          </cell>
          <cell r="J1166" t="str">
            <v>INFRASTRUCTURE TECHNIQUE</v>
          </cell>
          <cell r="L1166" t="str">
            <v>BASES DE DONNEES</v>
          </cell>
        </row>
        <row r="1167">
          <cell r="E1167" t="str">
            <v>CDCMC</v>
          </cell>
          <cell r="F1167" t="str">
            <v>CDCP</v>
          </cell>
          <cell r="G1167" t="str">
            <v>FMT</v>
          </cell>
          <cell r="H1167" t="str">
            <v>FMTSG</v>
          </cell>
          <cell r="I1167" t="str">
            <v>ICM</v>
          </cell>
          <cell r="J1167" t="str">
            <v>MATERIEL</v>
          </cell>
          <cell r="L1167" t="str">
            <v>AUTRES MATERIELS</v>
          </cell>
        </row>
        <row r="1168">
          <cell r="E1168" t="str">
            <v>CDCMC</v>
          </cell>
          <cell r="F1168" t="str">
            <v>FKT</v>
          </cell>
          <cell r="G1168" t="str">
            <v>FKT</v>
          </cell>
          <cell r="H1168" t="str">
            <v>FKTPR</v>
          </cell>
          <cell r="I1168" t="str">
            <v>CITI-DIR</v>
          </cell>
          <cell r="J1168" t="str">
            <v>ACTIVITE CITI</v>
          </cell>
          <cell r="L1168" t="str">
            <v>REPORTING</v>
          </cell>
        </row>
        <row r="1169">
          <cell r="E1169" t="str">
            <v>CDCMC</v>
          </cell>
          <cell r="F1169" t="str">
            <v>FKT</v>
          </cell>
          <cell r="G1169" t="str">
            <v>FKT</v>
          </cell>
          <cell r="H1169" t="str">
            <v>FKTPR</v>
          </cell>
          <cell r="I1169" t="str">
            <v>CITI-DIR</v>
          </cell>
          <cell r="J1169" t="str">
            <v>ACTIVITE CITI</v>
          </cell>
          <cell r="L1169" t="str">
            <v>SECURITE</v>
          </cell>
        </row>
        <row r="1170">
          <cell r="E1170" t="str">
            <v>CDCMC</v>
          </cell>
          <cell r="F1170" t="str">
            <v>FKT</v>
          </cell>
          <cell r="G1170" t="str">
            <v>FKT</v>
          </cell>
          <cell r="H1170" t="str">
            <v>FKTPR</v>
          </cell>
          <cell r="I1170" t="str">
            <v>CITI-DIR</v>
          </cell>
          <cell r="J1170" t="str">
            <v>PROJETS ICM</v>
          </cell>
          <cell r="L1170" t="str">
            <v>REPORTING</v>
          </cell>
        </row>
        <row r="1171">
          <cell r="E1171" t="str">
            <v>CDCMC</v>
          </cell>
          <cell r="F1171" t="str">
            <v>FKT</v>
          </cell>
          <cell r="G1171" t="str">
            <v>FKT</v>
          </cell>
          <cell r="H1171" t="str">
            <v>FKTPR</v>
          </cell>
          <cell r="I1171" t="str">
            <v>CITI-DIR</v>
          </cell>
          <cell r="J1171" t="str">
            <v>PROJETS ICM</v>
          </cell>
          <cell r="L1171" t="str">
            <v>SECURITE</v>
          </cell>
        </row>
        <row r="1172">
          <cell r="E1172" t="str">
            <v>CDCMC</v>
          </cell>
          <cell r="F1172" t="str">
            <v>FKT</v>
          </cell>
          <cell r="G1172" t="str">
            <v>FKT</v>
          </cell>
          <cell r="H1172" t="str">
            <v>FKTPR</v>
          </cell>
          <cell r="I1172" t="str">
            <v>CITI-ES1</v>
          </cell>
          <cell r="J1172" t="str">
            <v>EXPLOITATION</v>
          </cell>
          <cell r="L1172" t="str">
            <v>EXPLOITATION</v>
          </cell>
        </row>
        <row r="1173">
          <cell r="E1173" t="str">
            <v>CDCMC</v>
          </cell>
          <cell r="F1173" t="str">
            <v>FKT</v>
          </cell>
          <cell r="G1173" t="str">
            <v>FKT</v>
          </cell>
          <cell r="H1173" t="str">
            <v>FKTPR</v>
          </cell>
          <cell r="I1173" t="str">
            <v>CITI-FG1</v>
          </cell>
          <cell r="J1173" t="str">
            <v>INFRASTRUCTURE TECHNIQUE</v>
          </cell>
          <cell r="L1173" t="str">
            <v>SAUVEGARDE</v>
          </cell>
        </row>
        <row r="1174">
          <cell r="E1174" t="str">
            <v>CDCMC</v>
          </cell>
          <cell r="F1174" t="str">
            <v>FKT</v>
          </cell>
          <cell r="G1174" t="str">
            <v>FKT</v>
          </cell>
          <cell r="H1174" t="str">
            <v>FKTPR</v>
          </cell>
          <cell r="I1174" t="str">
            <v>CITI-FG1</v>
          </cell>
          <cell r="J1174" t="str">
            <v>MATERIEL</v>
          </cell>
          <cell r="L1174" t="str">
            <v>AUTRES EQUIPEMENTS DEDIES</v>
          </cell>
        </row>
        <row r="1175">
          <cell r="E1175" t="str">
            <v>CDCMC</v>
          </cell>
          <cell r="F1175" t="str">
            <v>FKT</v>
          </cell>
          <cell r="G1175" t="str">
            <v>FKT</v>
          </cell>
          <cell r="H1175" t="str">
            <v>FKTPR</v>
          </cell>
          <cell r="I1175" t="str">
            <v>CITI-FG1</v>
          </cell>
          <cell r="J1175" t="str">
            <v>PROJETS ICM</v>
          </cell>
          <cell r="L1175" t="str">
            <v>APPLICATIONS DIVERSES</v>
          </cell>
        </row>
        <row r="1176">
          <cell r="E1176" t="str">
            <v>CDCMC</v>
          </cell>
          <cell r="F1176" t="str">
            <v>FKT</v>
          </cell>
          <cell r="G1176" t="str">
            <v>FKT</v>
          </cell>
          <cell r="H1176" t="str">
            <v>FKTPR</v>
          </cell>
          <cell r="I1176" t="str">
            <v>CITI-FG1</v>
          </cell>
          <cell r="J1176" t="str">
            <v>PROJETS ICM</v>
          </cell>
          <cell r="L1176" t="str">
            <v>SECURITE</v>
          </cell>
        </row>
        <row r="1177">
          <cell r="E1177" t="str">
            <v>CDCMC</v>
          </cell>
          <cell r="F1177" t="str">
            <v>FKT</v>
          </cell>
          <cell r="G1177" t="str">
            <v>FKT</v>
          </cell>
          <cell r="H1177" t="str">
            <v>FKTPR</v>
          </cell>
          <cell r="I1177" t="str">
            <v>CITI-ME</v>
          </cell>
          <cell r="J1177" t="str">
            <v>ACTIVITE F/O</v>
          </cell>
          <cell r="L1177" t="str">
            <v>ADAGIO</v>
          </cell>
        </row>
        <row r="1178">
          <cell r="E1178" t="str">
            <v>CDCMC</v>
          </cell>
          <cell r="F1178" t="str">
            <v>FKT</v>
          </cell>
          <cell r="G1178" t="str">
            <v>FKT</v>
          </cell>
          <cell r="H1178" t="str">
            <v>FKTPR</v>
          </cell>
          <cell r="I1178" t="str">
            <v>CITI-ME</v>
          </cell>
          <cell r="J1178" t="str">
            <v>ACTIVITE FRONT / BACK</v>
          </cell>
          <cell r="L1178" t="str">
            <v>SUMMIT OTC FRONT OFFICE</v>
          </cell>
        </row>
        <row r="1179">
          <cell r="E1179" t="str">
            <v>CDCMC</v>
          </cell>
          <cell r="F1179" t="str">
            <v>FKT</v>
          </cell>
          <cell r="G1179" t="str">
            <v>FKT</v>
          </cell>
          <cell r="H1179" t="str">
            <v>FKTPR</v>
          </cell>
          <cell r="I1179" t="str">
            <v>CITI-MF</v>
          </cell>
          <cell r="J1179" t="str">
            <v>ACTIVITE F/O</v>
          </cell>
          <cell r="L1179" t="str">
            <v>BASES COMMERCIALES</v>
          </cell>
        </row>
        <row r="1180">
          <cell r="E1180" t="str">
            <v>CDCMC</v>
          </cell>
          <cell r="F1180" t="str">
            <v>FKT</v>
          </cell>
          <cell r="G1180" t="str">
            <v>FKT</v>
          </cell>
          <cell r="H1180" t="str">
            <v>FKTPR</v>
          </cell>
          <cell r="I1180" t="str">
            <v>CITI-MF</v>
          </cell>
          <cell r="J1180" t="str">
            <v>ACTIVITE F/O</v>
          </cell>
          <cell r="L1180" t="str">
            <v>FOTCI</v>
          </cell>
        </row>
        <row r="1181">
          <cell r="E1181" t="str">
            <v>CDCMC</v>
          </cell>
          <cell r="F1181" t="str">
            <v>FKT</v>
          </cell>
          <cell r="G1181" t="str">
            <v>FKT</v>
          </cell>
          <cell r="H1181" t="str">
            <v>FKTPR</v>
          </cell>
          <cell r="I1181" t="str">
            <v>CITI-MF</v>
          </cell>
          <cell r="J1181" t="str">
            <v>COORDINATION/ENCADREMENT</v>
          </cell>
          <cell r="L1181" t="str">
            <v>COORDINATION</v>
          </cell>
        </row>
        <row r="1182">
          <cell r="E1182" t="str">
            <v>CDCMC</v>
          </cell>
          <cell r="F1182" t="str">
            <v>FKT</v>
          </cell>
          <cell r="G1182" t="str">
            <v>FKT</v>
          </cell>
          <cell r="H1182" t="str">
            <v>FKTPR</v>
          </cell>
          <cell r="I1182" t="str">
            <v>CITI-MF</v>
          </cell>
          <cell r="J1182" t="str">
            <v>E BUSINESS</v>
          </cell>
          <cell r="L1182" t="str">
            <v>BASES COMMERCIALES</v>
          </cell>
        </row>
        <row r="1183">
          <cell r="E1183" t="str">
            <v>CDCMC</v>
          </cell>
          <cell r="F1183" t="str">
            <v>FKT</v>
          </cell>
          <cell r="G1183" t="str">
            <v>FKT</v>
          </cell>
          <cell r="H1183" t="str">
            <v>FKTPR</v>
          </cell>
          <cell r="I1183" t="str">
            <v>CITI-MF</v>
          </cell>
          <cell r="J1183" t="str">
            <v>E BUSINESS</v>
          </cell>
          <cell r="L1183" t="str">
            <v>E BUSINESS</v>
          </cell>
        </row>
        <row r="1184">
          <cell r="E1184" t="str">
            <v>CDCMC</v>
          </cell>
          <cell r="F1184" t="str">
            <v>FKT</v>
          </cell>
          <cell r="G1184" t="str">
            <v>FKT</v>
          </cell>
          <cell r="H1184" t="str">
            <v>FKTPR</v>
          </cell>
          <cell r="I1184" t="str">
            <v>CITI-MF</v>
          </cell>
          <cell r="J1184" t="str">
            <v>EXPLOITATION</v>
          </cell>
          <cell r="L1184" t="str">
            <v>DEMENAGEMENT</v>
          </cell>
        </row>
        <row r="1185">
          <cell r="E1185" t="str">
            <v>CDCMC</v>
          </cell>
          <cell r="F1185" t="str">
            <v>FKT</v>
          </cell>
          <cell r="G1185" t="str">
            <v>FKT</v>
          </cell>
          <cell r="H1185" t="str">
            <v>FKTPR</v>
          </cell>
          <cell r="I1185" t="str">
            <v>CITI-MF</v>
          </cell>
          <cell r="J1185" t="str">
            <v>EXPLOITATION</v>
          </cell>
          <cell r="L1185" t="str">
            <v>EXPLOITATION</v>
          </cell>
        </row>
        <row r="1186">
          <cell r="E1186" t="str">
            <v>CDCMC</v>
          </cell>
          <cell r="F1186" t="str">
            <v>FKT</v>
          </cell>
          <cell r="G1186" t="str">
            <v>FKT</v>
          </cell>
          <cell r="H1186" t="str">
            <v>FKTPR</v>
          </cell>
          <cell r="I1186" t="str">
            <v>CITI-MF</v>
          </cell>
          <cell r="J1186" t="str">
            <v>INFRASTRUCTURE TECHNIQUE</v>
          </cell>
          <cell r="L1186" t="str">
            <v>SYSTEMES ET RESEAUX</v>
          </cell>
        </row>
        <row r="1187">
          <cell r="E1187" t="str">
            <v>CDCMC</v>
          </cell>
          <cell r="F1187" t="str">
            <v>FKT</v>
          </cell>
          <cell r="G1187" t="str">
            <v>FKT</v>
          </cell>
          <cell r="H1187" t="str">
            <v>FKTPR</v>
          </cell>
          <cell r="I1187" t="str">
            <v>CITI-MF</v>
          </cell>
          <cell r="J1187" t="str">
            <v>INTERNET/INTRANET</v>
          </cell>
          <cell r="L1187" t="str">
            <v>INTERNET INTRANET</v>
          </cell>
        </row>
        <row r="1188">
          <cell r="E1188" t="str">
            <v>CDCMC</v>
          </cell>
          <cell r="F1188" t="str">
            <v>FKT</v>
          </cell>
          <cell r="G1188" t="str">
            <v>FKT</v>
          </cell>
          <cell r="H1188" t="str">
            <v>FKTPR</v>
          </cell>
          <cell r="I1188" t="str">
            <v>CITI-MF</v>
          </cell>
          <cell r="J1188" t="str">
            <v>MATERIEL</v>
          </cell>
          <cell r="L1188" t="str">
            <v>POSTE DE TRAVAIL</v>
          </cell>
        </row>
        <row r="1189">
          <cell r="E1189" t="str">
            <v>CDCMC</v>
          </cell>
          <cell r="F1189" t="str">
            <v>FKT</v>
          </cell>
          <cell r="G1189" t="str">
            <v>FKT</v>
          </cell>
          <cell r="H1189" t="str">
            <v>FKTPR</v>
          </cell>
          <cell r="I1189" t="str">
            <v>CITI-MF</v>
          </cell>
          <cell r="J1189" t="str">
            <v>PROJETS ICM</v>
          </cell>
          <cell r="L1189" t="str">
            <v>REPORTING</v>
          </cell>
        </row>
        <row r="1190">
          <cell r="E1190" t="str">
            <v>CDCMC</v>
          </cell>
          <cell r="F1190" t="str">
            <v>FKT</v>
          </cell>
          <cell r="G1190" t="str">
            <v>FKT</v>
          </cell>
          <cell r="H1190" t="str">
            <v>FKTPR</v>
          </cell>
          <cell r="I1190" t="str">
            <v>CITI-MF</v>
          </cell>
          <cell r="J1190" t="str">
            <v>PROJETS ICM</v>
          </cell>
          <cell r="L1190" t="str">
            <v>SECURITE</v>
          </cell>
        </row>
        <row r="1191">
          <cell r="E1191" t="str">
            <v>CDCMC</v>
          </cell>
          <cell r="F1191" t="str">
            <v>FKT</v>
          </cell>
          <cell r="G1191" t="str">
            <v>FKT</v>
          </cell>
          <cell r="H1191" t="str">
            <v>FKTPR</v>
          </cell>
          <cell r="I1191" t="str">
            <v>CITI-MF</v>
          </cell>
          <cell r="J1191" t="str">
            <v>SUCCURSALES</v>
          </cell>
          <cell r="L1191" t="str">
            <v>SYSTEMES ET RESEAUX</v>
          </cell>
        </row>
        <row r="1192">
          <cell r="E1192" t="str">
            <v>CDCMC</v>
          </cell>
          <cell r="F1192" t="str">
            <v>FKT</v>
          </cell>
          <cell r="G1192" t="str">
            <v>FKT</v>
          </cell>
          <cell r="H1192" t="str">
            <v>FKTPR</v>
          </cell>
          <cell r="I1192" t="str">
            <v>CITI-MP1</v>
          </cell>
          <cell r="J1192" t="str">
            <v>INFRASTRUCTURE TECHNIQUE</v>
          </cell>
          <cell r="L1192" t="str">
            <v>BASES DE DONNEES</v>
          </cell>
        </row>
        <row r="1193">
          <cell r="E1193" t="str">
            <v>CDCMC</v>
          </cell>
          <cell r="F1193" t="str">
            <v>FKT</v>
          </cell>
          <cell r="G1193" t="str">
            <v>FKT</v>
          </cell>
          <cell r="H1193" t="str">
            <v>FKTPR</v>
          </cell>
          <cell r="I1193" t="str">
            <v>CITI-MP1</v>
          </cell>
          <cell r="J1193" t="str">
            <v>SUCCURSALES</v>
          </cell>
          <cell r="L1193" t="str">
            <v>COORDINATION</v>
          </cell>
        </row>
        <row r="1194">
          <cell r="E1194" t="str">
            <v>CDCMC</v>
          </cell>
          <cell r="F1194" t="str">
            <v>FKT</v>
          </cell>
          <cell r="G1194" t="str">
            <v>FKT</v>
          </cell>
          <cell r="H1194" t="str">
            <v>FKTPR</v>
          </cell>
          <cell r="I1194" t="str">
            <v>ICM</v>
          </cell>
          <cell r="J1194" t="str">
            <v>MATERIEL</v>
          </cell>
          <cell r="L1194" t="str">
            <v>AUTRES MATERIELS</v>
          </cell>
        </row>
        <row r="1195">
          <cell r="E1195" t="str">
            <v>CDCMC</v>
          </cell>
          <cell r="F1195" t="str">
            <v>LDN</v>
          </cell>
          <cell r="G1195" t="str">
            <v>LDN</v>
          </cell>
          <cell r="H1195" t="str">
            <v>LDNPR</v>
          </cell>
          <cell r="I1195" t="str">
            <v>CITI-DIR</v>
          </cell>
          <cell r="J1195" t="str">
            <v>ACTIVITE CITI</v>
          </cell>
          <cell r="L1195" t="str">
            <v>REPORTING</v>
          </cell>
        </row>
        <row r="1196">
          <cell r="E1196" t="str">
            <v>CDCMC</v>
          </cell>
          <cell r="F1196" t="str">
            <v>LDN</v>
          </cell>
          <cell r="G1196" t="str">
            <v>LDN</v>
          </cell>
          <cell r="H1196" t="str">
            <v>LDNPR</v>
          </cell>
          <cell r="I1196" t="str">
            <v>CITI-DIR</v>
          </cell>
          <cell r="J1196" t="str">
            <v>ACTIVITE CITI</v>
          </cell>
          <cell r="L1196" t="str">
            <v>SECURITE</v>
          </cell>
        </row>
        <row r="1197">
          <cell r="E1197" t="str">
            <v>CDCMC</v>
          </cell>
          <cell r="F1197" t="str">
            <v>LDN</v>
          </cell>
          <cell r="G1197" t="str">
            <v>LDN</v>
          </cell>
          <cell r="H1197" t="str">
            <v>LDNPR</v>
          </cell>
          <cell r="I1197" t="str">
            <v>CITI-DIR</v>
          </cell>
          <cell r="J1197" t="str">
            <v>PROJETS ICM</v>
          </cell>
          <cell r="L1197" t="str">
            <v>REPORTING</v>
          </cell>
        </row>
        <row r="1198">
          <cell r="E1198" t="str">
            <v>CDCMC</v>
          </cell>
          <cell r="F1198" t="str">
            <v>LDN</v>
          </cell>
          <cell r="G1198" t="str">
            <v>LDN</v>
          </cell>
          <cell r="H1198" t="str">
            <v>LDNPR</v>
          </cell>
          <cell r="I1198" t="str">
            <v>CITI-DIR</v>
          </cell>
          <cell r="J1198" t="str">
            <v>PROJETS ICM</v>
          </cell>
          <cell r="L1198" t="str">
            <v>SECURITE</v>
          </cell>
        </row>
        <row r="1199">
          <cell r="E1199" t="str">
            <v>CDCMC</v>
          </cell>
          <cell r="F1199" t="str">
            <v>LDN</v>
          </cell>
          <cell r="G1199" t="str">
            <v>LDN</v>
          </cell>
          <cell r="H1199" t="str">
            <v>LDNPR</v>
          </cell>
          <cell r="I1199" t="str">
            <v>CITI-ES1</v>
          </cell>
          <cell r="J1199" t="str">
            <v>EXPLOITATION</v>
          </cell>
          <cell r="L1199" t="str">
            <v>EXPLOITATION</v>
          </cell>
        </row>
        <row r="1200">
          <cell r="E1200" t="str">
            <v>CDCMC</v>
          </cell>
          <cell r="F1200" t="str">
            <v>LDN</v>
          </cell>
          <cell r="G1200" t="str">
            <v>LDN</v>
          </cell>
          <cell r="H1200" t="str">
            <v>LDNPR</v>
          </cell>
          <cell r="I1200" t="str">
            <v>CITI-FG1</v>
          </cell>
          <cell r="J1200" t="str">
            <v>COMPTABILITE / REPORTING FINANCIER</v>
          </cell>
          <cell r="L1200" t="str">
            <v>APPLICATIONS DIVERSES</v>
          </cell>
        </row>
        <row r="1201">
          <cell r="E1201" t="str">
            <v>CDCMC</v>
          </cell>
          <cell r="F1201" t="str">
            <v>LDN</v>
          </cell>
          <cell r="G1201" t="str">
            <v>LDN</v>
          </cell>
          <cell r="H1201" t="str">
            <v>LDNPR</v>
          </cell>
          <cell r="I1201" t="str">
            <v>CITI-FG1</v>
          </cell>
          <cell r="J1201" t="str">
            <v>INFRASTRUCTURE TECHNIQUE</v>
          </cell>
          <cell r="L1201" t="str">
            <v>SAUVEGARDE</v>
          </cell>
        </row>
        <row r="1202">
          <cell r="E1202" t="str">
            <v>CDCMC</v>
          </cell>
          <cell r="F1202" t="str">
            <v>LDN</v>
          </cell>
          <cell r="G1202" t="str">
            <v>LDN</v>
          </cell>
          <cell r="H1202" t="str">
            <v>LDNPR</v>
          </cell>
          <cell r="I1202" t="str">
            <v>CITI-FG1</v>
          </cell>
          <cell r="J1202" t="str">
            <v>MATERIEL</v>
          </cell>
          <cell r="L1202" t="str">
            <v>AUTRES EQUIPEMENTS DEDIES</v>
          </cell>
        </row>
        <row r="1203">
          <cell r="E1203" t="str">
            <v>CDCMC</v>
          </cell>
          <cell r="F1203" t="str">
            <v>LDN</v>
          </cell>
          <cell r="G1203" t="str">
            <v>LDN</v>
          </cell>
          <cell r="H1203" t="str">
            <v>LDNPR</v>
          </cell>
          <cell r="I1203" t="str">
            <v>CITI-FG1</v>
          </cell>
          <cell r="J1203" t="str">
            <v>PROJETS ICM</v>
          </cell>
          <cell r="L1203" t="str">
            <v>APPLICATIONS DIVERSES</v>
          </cell>
        </row>
        <row r="1204">
          <cell r="E1204" t="str">
            <v>CDCMC</v>
          </cell>
          <cell r="F1204" t="str">
            <v>LDN</v>
          </cell>
          <cell r="G1204" t="str">
            <v>LDN</v>
          </cell>
          <cell r="H1204" t="str">
            <v>LDNPR</v>
          </cell>
          <cell r="I1204" t="str">
            <v>CITI-FG1</v>
          </cell>
          <cell r="J1204" t="str">
            <v>PROJETS ICM</v>
          </cell>
          <cell r="L1204" t="str">
            <v>SECURITE</v>
          </cell>
        </row>
        <row r="1205">
          <cell r="E1205" t="str">
            <v>CDCMC</v>
          </cell>
          <cell r="F1205" t="str">
            <v>LDN</v>
          </cell>
          <cell r="G1205" t="str">
            <v>LDN</v>
          </cell>
          <cell r="H1205" t="str">
            <v>LDNPR</v>
          </cell>
          <cell r="I1205" t="str">
            <v>CITI-ME</v>
          </cell>
          <cell r="J1205" t="str">
            <v>ACTIVITE F/O</v>
          </cell>
          <cell r="L1205" t="str">
            <v>ADAGIO</v>
          </cell>
        </row>
        <row r="1206">
          <cell r="E1206" t="str">
            <v>CDCMC</v>
          </cell>
          <cell r="F1206" t="str">
            <v>LDN</v>
          </cell>
          <cell r="G1206" t="str">
            <v>LDN</v>
          </cell>
          <cell r="H1206" t="str">
            <v>LDNPR</v>
          </cell>
          <cell r="I1206" t="str">
            <v>CITI-ME</v>
          </cell>
          <cell r="J1206" t="str">
            <v>ACTIVITE FRONT / BACK</v>
          </cell>
          <cell r="L1206" t="str">
            <v>SUMMIT BONDS MIDDLE OFFICE</v>
          </cell>
        </row>
        <row r="1207">
          <cell r="E1207" t="str">
            <v>CDCMC</v>
          </cell>
          <cell r="F1207" t="str">
            <v>LDN</v>
          </cell>
          <cell r="G1207" t="str">
            <v>LDN</v>
          </cell>
          <cell r="H1207" t="str">
            <v>LDNPR</v>
          </cell>
          <cell r="I1207" t="str">
            <v>CITI-ME</v>
          </cell>
          <cell r="J1207" t="str">
            <v>ACTIVITE FRONT / BACK</v>
          </cell>
          <cell r="L1207" t="str">
            <v>SUMMIT OTC FRONT OFFICE</v>
          </cell>
        </row>
        <row r="1208">
          <cell r="E1208" t="str">
            <v>CDCMC</v>
          </cell>
          <cell r="F1208" t="str">
            <v>LDN</v>
          </cell>
          <cell r="G1208" t="str">
            <v>LDN</v>
          </cell>
          <cell r="H1208" t="str">
            <v>LDNPR</v>
          </cell>
          <cell r="I1208" t="str">
            <v>CITI-MF</v>
          </cell>
          <cell r="J1208" t="str">
            <v>ACTIVITE F/O</v>
          </cell>
          <cell r="L1208" t="str">
            <v>BASES COMMERCIALES</v>
          </cell>
        </row>
        <row r="1209">
          <cell r="E1209" t="str">
            <v>CDCMC</v>
          </cell>
          <cell r="F1209" t="str">
            <v>LDN</v>
          </cell>
          <cell r="G1209" t="str">
            <v>LDN</v>
          </cell>
          <cell r="H1209" t="str">
            <v>LDNPR</v>
          </cell>
          <cell r="I1209" t="str">
            <v>CITI-MF</v>
          </cell>
          <cell r="J1209" t="str">
            <v>ACTIVITE F/O</v>
          </cell>
          <cell r="L1209" t="str">
            <v>FOTCI</v>
          </cell>
        </row>
        <row r="1210">
          <cell r="E1210" t="str">
            <v>CDCMC</v>
          </cell>
          <cell r="F1210" t="str">
            <v>LDN</v>
          </cell>
          <cell r="G1210" t="str">
            <v>LDN</v>
          </cell>
          <cell r="H1210" t="str">
            <v>LDNPR</v>
          </cell>
          <cell r="I1210" t="str">
            <v>CITI-MF</v>
          </cell>
          <cell r="J1210" t="str">
            <v>COORDINATION/ENCADREMENT</v>
          </cell>
          <cell r="L1210" t="str">
            <v>COORDINATION</v>
          </cell>
        </row>
        <row r="1211">
          <cell r="E1211" t="str">
            <v>CDCMC</v>
          </cell>
          <cell r="F1211" t="str">
            <v>LDN</v>
          </cell>
          <cell r="G1211" t="str">
            <v>LDN</v>
          </cell>
          <cell r="H1211" t="str">
            <v>LDNPR</v>
          </cell>
          <cell r="I1211" t="str">
            <v>CITI-MF</v>
          </cell>
          <cell r="J1211" t="str">
            <v>E BUSINESS</v>
          </cell>
          <cell r="L1211" t="str">
            <v>BASES COMMERCIALES</v>
          </cell>
        </row>
        <row r="1212">
          <cell r="E1212" t="str">
            <v>CDCMC</v>
          </cell>
          <cell r="F1212" t="str">
            <v>LDN</v>
          </cell>
          <cell r="G1212" t="str">
            <v>LDN</v>
          </cell>
          <cell r="H1212" t="str">
            <v>LDNPR</v>
          </cell>
          <cell r="I1212" t="str">
            <v>CITI-MF</v>
          </cell>
          <cell r="J1212" t="str">
            <v>E BUSINESS</v>
          </cell>
          <cell r="L1212" t="str">
            <v>E BUSINESS</v>
          </cell>
        </row>
        <row r="1213">
          <cell r="E1213" t="str">
            <v>CDCMC</v>
          </cell>
          <cell r="F1213" t="str">
            <v>LDN</v>
          </cell>
          <cell r="G1213" t="str">
            <v>LDN</v>
          </cell>
          <cell r="H1213" t="str">
            <v>LDNPR</v>
          </cell>
          <cell r="I1213" t="str">
            <v>CITI-MF</v>
          </cell>
          <cell r="J1213" t="str">
            <v>EXPLOITATION</v>
          </cell>
          <cell r="L1213" t="str">
            <v>DEMENAGEMENT</v>
          </cell>
        </row>
        <row r="1214">
          <cell r="E1214" t="str">
            <v>CDCMC</v>
          </cell>
          <cell r="F1214" t="str">
            <v>LDN</v>
          </cell>
          <cell r="G1214" t="str">
            <v>LDN</v>
          </cell>
          <cell r="H1214" t="str">
            <v>LDNPR</v>
          </cell>
          <cell r="I1214" t="str">
            <v>CITI-MF</v>
          </cell>
          <cell r="J1214" t="str">
            <v>EXPLOITATION</v>
          </cell>
          <cell r="L1214" t="str">
            <v>EXPLOITATION</v>
          </cell>
        </row>
        <row r="1215">
          <cell r="E1215" t="str">
            <v>CDCMC</v>
          </cell>
          <cell r="F1215" t="str">
            <v>LDN</v>
          </cell>
          <cell r="G1215" t="str">
            <v>LDN</v>
          </cell>
          <cell r="H1215" t="str">
            <v>LDNPR</v>
          </cell>
          <cell r="I1215" t="str">
            <v>CITI-MF</v>
          </cell>
          <cell r="J1215" t="str">
            <v>INFRASTRUCTURE TECHNIQUE</v>
          </cell>
          <cell r="L1215" t="str">
            <v>SYSTEMES ET RESEAUX</v>
          </cell>
        </row>
        <row r="1216">
          <cell r="E1216" t="str">
            <v>CDCMC</v>
          </cell>
          <cell r="F1216" t="str">
            <v>LDN</v>
          </cell>
          <cell r="G1216" t="str">
            <v>LDN</v>
          </cell>
          <cell r="H1216" t="str">
            <v>LDNPR</v>
          </cell>
          <cell r="I1216" t="str">
            <v>CITI-MF</v>
          </cell>
          <cell r="J1216" t="str">
            <v>INTERNET/INTRANET</v>
          </cell>
          <cell r="L1216" t="str">
            <v>INTERNET INTRANET</v>
          </cell>
        </row>
        <row r="1217">
          <cell r="E1217" t="str">
            <v>CDCMC</v>
          </cell>
          <cell r="F1217" t="str">
            <v>LDN</v>
          </cell>
          <cell r="G1217" t="str">
            <v>LDN</v>
          </cell>
          <cell r="H1217" t="str">
            <v>LDNPR</v>
          </cell>
          <cell r="I1217" t="str">
            <v>CITI-MF</v>
          </cell>
          <cell r="J1217" t="str">
            <v>MATERIEL</v>
          </cell>
          <cell r="L1217" t="str">
            <v>POSTE DE TRAVAIL</v>
          </cell>
        </row>
        <row r="1218">
          <cell r="E1218" t="str">
            <v>CDCMC</v>
          </cell>
          <cell r="F1218" t="str">
            <v>LDN</v>
          </cell>
          <cell r="G1218" t="str">
            <v>LDN</v>
          </cell>
          <cell r="H1218" t="str">
            <v>LDNPR</v>
          </cell>
          <cell r="I1218" t="str">
            <v>CITI-MF</v>
          </cell>
          <cell r="J1218" t="str">
            <v>PROJETS ICM</v>
          </cell>
          <cell r="L1218" t="str">
            <v>REPORTING</v>
          </cell>
        </row>
        <row r="1219">
          <cell r="E1219" t="str">
            <v>CDCMC</v>
          </cell>
          <cell r="F1219" t="str">
            <v>LDN</v>
          </cell>
          <cell r="G1219" t="str">
            <v>LDN</v>
          </cell>
          <cell r="H1219" t="str">
            <v>LDNPR</v>
          </cell>
          <cell r="I1219" t="str">
            <v>CITI-MF</v>
          </cell>
          <cell r="J1219" t="str">
            <v>PROJETS ICM</v>
          </cell>
          <cell r="L1219" t="str">
            <v>SECURITE</v>
          </cell>
        </row>
        <row r="1220">
          <cell r="E1220" t="str">
            <v>CDCMC</v>
          </cell>
          <cell r="F1220" t="str">
            <v>LDN</v>
          </cell>
          <cell r="G1220" t="str">
            <v>LDN</v>
          </cell>
          <cell r="H1220" t="str">
            <v>LDNPR</v>
          </cell>
          <cell r="I1220" t="str">
            <v>CITI-MF</v>
          </cell>
          <cell r="J1220" t="str">
            <v>SUCCURSALES</v>
          </cell>
          <cell r="L1220" t="str">
            <v>EXPLOITATION</v>
          </cell>
        </row>
        <row r="1221">
          <cell r="E1221" t="str">
            <v>CDCMC</v>
          </cell>
          <cell r="F1221" t="str">
            <v>LDN</v>
          </cell>
          <cell r="G1221" t="str">
            <v>LDN</v>
          </cell>
          <cell r="H1221" t="str">
            <v>LDNPR</v>
          </cell>
          <cell r="I1221" t="str">
            <v>CITI-MF</v>
          </cell>
          <cell r="J1221" t="str">
            <v>SUCCURSALES</v>
          </cell>
          <cell r="L1221" t="str">
            <v>SYSTEMES ET RESEAUX</v>
          </cell>
        </row>
        <row r="1222">
          <cell r="E1222" t="str">
            <v>CDCMC</v>
          </cell>
          <cell r="F1222" t="str">
            <v>LDN</v>
          </cell>
          <cell r="G1222" t="str">
            <v>LDN</v>
          </cell>
          <cell r="H1222" t="str">
            <v>LDNPR</v>
          </cell>
          <cell r="I1222" t="str">
            <v>CITI-MP1</v>
          </cell>
          <cell r="J1222" t="str">
            <v>INFRASTRUCTURE TECHNIQUE</v>
          </cell>
          <cell r="L1222" t="str">
            <v>BASES DE DONNEES</v>
          </cell>
        </row>
        <row r="1223">
          <cell r="E1223" t="str">
            <v>CDCMC</v>
          </cell>
          <cell r="F1223" t="str">
            <v>LDN</v>
          </cell>
          <cell r="G1223" t="str">
            <v>LDN</v>
          </cell>
          <cell r="H1223" t="str">
            <v>LDNPR</v>
          </cell>
          <cell r="I1223" t="str">
            <v>CITI-MP1</v>
          </cell>
          <cell r="J1223" t="str">
            <v>MATERIEL</v>
          </cell>
          <cell r="L1223" t="str">
            <v>AUTRES EQUIPEMENTS DEDIES</v>
          </cell>
        </row>
        <row r="1224">
          <cell r="E1224" t="str">
            <v>CDCMC</v>
          </cell>
          <cell r="F1224" t="str">
            <v>LDN</v>
          </cell>
          <cell r="G1224" t="str">
            <v>LDN</v>
          </cell>
          <cell r="H1224" t="str">
            <v>LDNPR</v>
          </cell>
          <cell r="I1224" t="str">
            <v>CITI-MP1</v>
          </cell>
          <cell r="J1224" t="str">
            <v>MATERIEL</v>
          </cell>
          <cell r="L1224" t="str">
            <v>POSTE DE TRAVAIL</v>
          </cell>
        </row>
        <row r="1225">
          <cell r="E1225" t="str">
            <v>CDCMC</v>
          </cell>
          <cell r="F1225" t="str">
            <v>LDN</v>
          </cell>
          <cell r="G1225" t="str">
            <v>LDN</v>
          </cell>
          <cell r="H1225" t="str">
            <v>LDNPR</v>
          </cell>
          <cell r="I1225" t="str">
            <v>CITI-MP1</v>
          </cell>
          <cell r="J1225" t="str">
            <v>SUCCURSALES</v>
          </cell>
          <cell r="L1225" t="str">
            <v>COORDINATION</v>
          </cell>
        </row>
        <row r="1226">
          <cell r="E1226" t="str">
            <v>CDCMC</v>
          </cell>
          <cell r="F1226" t="str">
            <v>LDN</v>
          </cell>
          <cell r="G1226" t="str">
            <v>LDN</v>
          </cell>
          <cell r="H1226" t="str">
            <v>LDNPR</v>
          </cell>
          <cell r="I1226" t="str">
            <v>CITI-MP1</v>
          </cell>
          <cell r="J1226" t="str">
            <v>TRANSMISSIONS</v>
          </cell>
          <cell r="L1226" t="str">
            <v>SYSTEMES ET RESEAUX</v>
          </cell>
        </row>
        <row r="1227">
          <cell r="E1227" t="str">
            <v>CDCMC</v>
          </cell>
          <cell r="F1227" t="str">
            <v>LDN</v>
          </cell>
          <cell r="G1227" t="str">
            <v>LDN</v>
          </cell>
          <cell r="H1227" t="str">
            <v>LDNPR</v>
          </cell>
          <cell r="I1227" t="str">
            <v>ICM</v>
          </cell>
          <cell r="J1227" t="str">
            <v>MATERIEL</v>
          </cell>
          <cell r="L1227" t="str">
            <v>AUTRES MATERIELS</v>
          </cell>
        </row>
        <row r="1228">
          <cell r="E1228" t="str">
            <v>CDCMC</v>
          </cell>
          <cell r="F1228" t="str">
            <v>TKY</v>
          </cell>
          <cell r="G1228" t="str">
            <v>TKY</v>
          </cell>
          <cell r="H1228" t="str">
            <v>TKYPR</v>
          </cell>
          <cell r="I1228" t="str">
            <v>CITI-DIR</v>
          </cell>
          <cell r="J1228" t="str">
            <v>ACTIVITE CITI</v>
          </cell>
          <cell r="L1228" t="str">
            <v>REPORTING</v>
          </cell>
        </row>
        <row r="1229">
          <cell r="E1229" t="str">
            <v>CDCMC</v>
          </cell>
          <cell r="F1229" t="str">
            <v>TKY</v>
          </cell>
          <cell r="G1229" t="str">
            <v>TKY</v>
          </cell>
          <cell r="H1229" t="str">
            <v>TKYPR</v>
          </cell>
          <cell r="I1229" t="str">
            <v>CITI-DIR</v>
          </cell>
          <cell r="J1229" t="str">
            <v>ACTIVITE CITI</v>
          </cell>
          <cell r="L1229" t="str">
            <v>SECURITE</v>
          </cell>
        </row>
        <row r="1230">
          <cell r="E1230" t="str">
            <v>CDCMC</v>
          </cell>
          <cell r="F1230" t="str">
            <v>TKY</v>
          </cell>
          <cell r="G1230" t="str">
            <v>TKY</v>
          </cell>
          <cell r="H1230" t="str">
            <v>TKYPR</v>
          </cell>
          <cell r="I1230" t="str">
            <v>CITI-DIR</v>
          </cell>
          <cell r="J1230" t="str">
            <v>PROJETS ICM</v>
          </cell>
          <cell r="L1230" t="str">
            <v>REPORTING</v>
          </cell>
        </row>
        <row r="1231">
          <cell r="E1231" t="str">
            <v>CDCMC</v>
          </cell>
          <cell r="F1231" t="str">
            <v>TKY</v>
          </cell>
          <cell r="G1231" t="str">
            <v>TKY</v>
          </cell>
          <cell r="H1231" t="str">
            <v>TKYPR</v>
          </cell>
          <cell r="I1231" t="str">
            <v>CITI-DIR</v>
          </cell>
          <cell r="J1231" t="str">
            <v>PROJETS ICM</v>
          </cell>
          <cell r="L1231" t="str">
            <v>SECURITE</v>
          </cell>
        </row>
        <row r="1232">
          <cell r="E1232" t="str">
            <v>CDCMC</v>
          </cell>
          <cell r="F1232" t="str">
            <v>TKY</v>
          </cell>
          <cell r="G1232" t="str">
            <v>TKY</v>
          </cell>
          <cell r="H1232" t="str">
            <v>TKYPR</v>
          </cell>
          <cell r="I1232" t="str">
            <v>CITI-ES1</v>
          </cell>
          <cell r="J1232" t="str">
            <v>EXPLOITATION</v>
          </cell>
          <cell r="L1232" t="str">
            <v>EXPLOITATION</v>
          </cell>
        </row>
        <row r="1233">
          <cell r="E1233" t="str">
            <v>CDCMC</v>
          </cell>
          <cell r="F1233" t="str">
            <v>TKY</v>
          </cell>
          <cell r="G1233" t="str">
            <v>TKY</v>
          </cell>
          <cell r="H1233" t="str">
            <v>TKYPR</v>
          </cell>
          <cell r="I1233" t="str">
            <v>CITI-FG1</v>
          </cell>
          <cell r="J1233" t="str">
            <v>INFRASTRUCTURE TECHNIQUE</v>
          </cell>
          <cell r="L1233" t="str">
            <v>SAUVEGARDE</v>
          </cell>
        </row>
        <row r="1234">
          <cell r="E1234" t="str">
            <v>CDCMC</v>
          </cell>
          <cell r="F1234" t="str">
            <v>TKY</v>
          </cell>
          <cell r="G1234" t="str">
            <v>TKY</v>
          </cell>
          <cell r="H1234" t="str">
            <v>TKYPR</v>
          </cell>
          <cell r="I1234" t="str">
            <v>CITI-FG1</v>
          </cell>
          <cell r="J1234" t="str">
            <v>MATERIEL</v>
          </cell>
          <cell r="L1234" t="str">
            <v>AUTRES EQUIPEMENTS DEDIES</v>
          </cell>
        </row>
        <row r="1235">
          <cell r="E1235" t="str">
            <v>CDCMC</v>
          </cell>
          <cell r="F1235" t="str">
            <v>TKY</v>
          </cell>
          <cell r="G1235" t="str">
            <v>TKY</v>
          </cell>
          <cell r="H1235" t="str">
            <v>TKYPR</v>
          </cell>
          <cell r="I1235" t="str">
            <v>CITI-FG1</v>
          </cell>
          <cell r="J1235" t="str">
            <v>PROJETS ICM</v>
          </cell>
          <cell r="L1235" t="str">
            <v>APPLICATIONS DIVERSES</v>
          </cell>
        </row>
        <row r="1236">
          <cell r="E1236" t="str">
            <v>CDCMC</v>
          </cell>
          <cell r="F1236" t="str">
            <v>TKY</v>
          </cell>
          <cell r="G1236" t="str">
            <v>TKY</v>
          </cell>
          <cell r="H1236" t="str">
            <v>TKYPR</v>
          </cell>
          <cell r="I1236" t="str">
            <v>CITI-FG1</v>
          </cell>
          <cell r="J1236" t="str">
            <v>PROJETS ICM</v>
          </cell>
          <cell r="L1236" t="str">
            <v>SECURITE</v>
          </cell>
        </row>
        <row r="1237">
          <cell r="E1237" t="str">
            <v>CDCMC</v>
          </cell>
          <cell r="F1237" t="str">
            <v>TKY</v>
          </cell>
          <cell r="G1237" t="str">
            <v>TKY</v>
          </cell>
          <cell r="H1237" t="str">
            <v>TKYPR</v>
          </cell>
          <cell r="I1237" t="str">
            <v>CITI-ME</v>
          </cell>
          <cell r="J1237" t="str">
            <v>ACTIVITE F/O</v>
          </cell>
          <cell r="L1237" t="str">
            <v>ADAGIO</v>
          </cell>
        </row>
        <row r="1238">
          <cell r="E1238" t="str">
            <v>CDCMC</v>
          </cell>
          <cell r="F1238" t="str">
            <v>TKY</v>
          </cell>
          <cell r="G1238" t="str">
            <v>TKY</v>
          </cell>
          <cell r="H1238" t="str">
            <v>TKYPR</v>
          </cell>
          <cell r="I1238" t="str">
            <v>CITI-ME</v>
          </cell>
          <cell r="J1238" t="str">
            <v>ACTIVITE FRONT / BACK</v>
          </cell>
          <cell r="L1238" t="str">
            <v>SUMMIT BONDS MIDDLE OFFICE</v>
          </cell>
        </row>
        <row r="1239">
          <cell r="E1239" t="str">
            <v>CDCMC</v>
          </cell>
          <cell r="F1239" t="str">
            <v>TKY</v>
          </cell>
          <cell r="G1239" t="str">
            <v>TKY</v>
          </cell>
          <cell r="H1239" t="str">
            <v>TKYPR</v>
          </cell>
          <cell r="I1239" t="str">
            <v>CITI-ME</v>
          </cell>
          <cell r="J1239" t="str">
            <v>ACTIVITE FRONT / BACK</v>
          </cell>
          <cell r="L1239" t="str">
            <v>SUMMIT OTC FRONT OFFICE</v>
          </cell>
        </row>
        <row r="1240">
          <cell r="E1240" t="str">
            <v>CDCMC</v>
          </cell>
          <cell r="F1240" t="str">
            <v>TKY</v>
          </cell>
          <cell r="G1240" t="str">
            <v>TKY</v>
          </cell>
          <cell r="H1240" t="str">
            <v>TKYPR</v>
          </cell>
          <cell r="I1240" t="str">
            <v>CITI-MF</v>
          </cell>
          <cell r="J1240" t="str">
            <v>ACTIVITE F/O</v>
          </cell>
          <cell r="L1240" t="str">
            <v>BASES COMMERCIALES</v>
          </cell>
        </row>
        <row r="1241">
          <cell r="E1241" t="str">
            <v>CDCMC</v>
          </cell>
          <cell r="F1241" t="str">
            <v>TKY</v>
          </cell>
          <cell r="G1241" t="str">
            <v>TKY</v>
          </cell>
          <cell r="H1241" t="str">
            <v>TKYPR</v>
          </cell>
          <cell r="I1241" t="str">
            <v>CITI-MF</v>
          </cell>
          <cell r="J1241" t="str">
            <v>ACTIVITE F/O</v>
          </cell>
          <cell r="L1241" t="str">
            <v>FOTCI</v>
          </cell>
        </row>
        <row r="1242">
          <cell r="E1242" t="str">
            <v>CDCMC</v>
          </cell>
          <cell r="F1242" t="str">
            <v>TKY</v>
          </cell>
          <cell r="G1242" t="str">
            <v>TKY</v>
          </cell>
          <cell r="H1242" t="str">
            <v>TKYPR</v>
          </cell>
          <cell r="I1242" t="str">
            <v>CITI-MF</v>
          </cell>
          <cell r="J1242" t="str">
            <v>COORDINATION/ENCADREMENT</v>
          </cell>
          <cell r="L1242" t="str">
            <v>COORDINATION</v>
          </cell>
        </row>
        <row r="1243">
          <cell r="E1243" t="str">
            <v>CDCMC</v>
          </cell>
          <cell r="F1243" t="str">
            <v>TKY</v>
          </cell>
          <cell r="G1243" t="str">
            <v>TKY</v>
          </cell>
          <cell r="H1243" t="str">
            <v>TKYPR</v>
          </cell>
          <cell r="I1243" t="str">
            <v>CITI-MF</v>
          </cell>
          <cell r="J1243" t="str">
            <v>E BUSINESS</v>
          </cell>
          <cell r="L1243" t="str">
            <v>BASES COMMERCIALES</v>
          </cell>
        </row>
        <row r="1244">
          <cell r="E1244" t="str">
            <v>CDCMC</v>
          </cell>
          <cell r="F1244" t="str">
            <v>TKY</v>
          </cell>
          <cell r="G1244" t="str">
            <v>TKY</v>
          </cell>
          <cell r="H1244" t="str">
            <v>TKYPR</v>
          </cell>
          <cell r="I1244" t="str">
            <v>CITI-MF</v>
          </cell>
          <cell r="J1244" t="str">
            <v>E BUSINESS</v>
          </cell>
          <cell r="L1244" t="str">
            <v>E BUSINESS</v>
          </cell>
        </row>
        <row r="1245">
          <cell r="E1245" t="str">
            <v>CDCMC</v>
          </cell>
          <cell r="F1245" t="str">
            <v>TKY</v>
          </cell>
          <cell r="G1245" t="str">
            <v>TKY</v>
          </cell>
          <cell r="H1245" t="str">
            <v>TKYPR</v>
          </cell>
          <cell r="I1245" t="str">
            <v>CITI-MF</v>
          </cell>
          <cell r="J1245" t="str">
            <v>EXPLOITATION</v>
          </cell>
          <cell r="L1245" t="str">
            <v>DEMENAGEMENT</v>
          </cell>
        </row>
        <row r="1246">
          <cell r="E1246" t="str">
            <v>CDCMC</v>
          </cell>
          <cell r="F1246" t="str">
            <v>TKY</v>
          </cell>
          <cell r="G1246" t="str">
            <v>TKY</v>
          </cell>
          <cell r="H1246" t="str">
            <v>TKYPR</v>
          </cell>
          <cell r="I1246" t="str">
            <v>CITI-MF</v>
          </cell>
          <cell r="J1246" t="str">
            <v>EXPLOITATION</v>
          </cell>
          <cell r="L1246" t="str">
            <v>EXPLOITATION</v>
          </cell>
        </row>
        <row r="1247">
          <cell r="E1247" t="str">
            <v>CDCMC</v>
          </cell>
          <cell r="F1247" t="str">
            <v>TKY</v>
          </cell>
          <cell r="G1247" t="str">
            <v>TKY</v>
          </cell>
          <cell r="H1247" t="str">
            <v>TKYPR</v>
          </cell>
          <cell r="I1247" t="str">
            <v>CITI-MF</v>
          </cell>
          <cell r="J1247" t="str">
            <v>INFRASTRUCTURE TECHNIQUE</v>
          </cell>
          <cell r="L1247" t="str">
            <v>SYSTEMES ET RESEAUX</v>
          </cell>
        </row>
        <row r="1248">
          <cell r="E1248" t="str">
            <v>CDCMC</v>
          </cell>
          <cell r="F1248" t="str">
            <v>TKY</v>
          </cell>
          <cell r="G1248" t="str">
            <v>TKY</v>
          </cell>
          <cell r="H1248" t="str">
            <v>TKYPR</v>
          </cell>
          <cell r="I1248" t="str">
            <v>CITI-MF</v>
          </cell>
          <cell r="J1248" t="str">
            <v>INTERNET/INTRANET</v>
          </cell>
          <cell r="L1248" t="str">
            <v>INTERNET INTRANET</v>
          </cell>
        </row>
        <row r="1249">
          <cell r="E1249" t="str">
            <v>CDCMC</v>
          </cell>
          <cell r="F1249" t="str">
            <v>TKY</v>
          </cell>
          <cell r="G1249" t="str">
            <v>TKY</v>
          </cell>
          <cell r="H1249" t="str">
            <v>TKYPR</v>
          </cell>
          <cell r="I1249" t="str">
            <v>CITI-MF</v>
          </cell>
          <cell r="J1249" t="str">
            <v>MATERIEL</v>
          </cell>
          <cell r="L1249" t="str">
            <v>POSTE DE TRAVAIL</v>
          </cell>
        </row>
        <row r="1250">
          <cell r="E1250" t="str">
            <v>CDCMC</v>
          </cell>
          <cell r="F1250" t="str">
            <v>TKY</v>
          </cell>
          <cell r="G1250" t="str">
            <v>TKY</v>
          </cell>
          <cell r="H1250" t="str">
            <v>TKYPR</v>
          </cell>
          <cell r="I1250" t="str">
            <v>CITI-MF</v>
          </cell>
          <cell r="J1250" t="str">
            <v>PROJETS ICM</v>
          </cell>
          <cell r="L1250" t="str">
            <v>REPORTING</v>
          </cell>
        </row>
        <row r="1251">
          <cell r="E1251" t="str">
            <v>CDCMC</v>
          </cell>
          <cell r="F1251" t="str">
            <v>TKY</v>
          </cell>
          <cell r="G1251" t="str">
            <v>TKY</v>
          </cell>
          <cell r="H1251" t="str">
            <v>TKYPR</v>
          </cell>
          <cell r="I1251" t="str">
            <v>CITI-MF</v>
          </cell>
          <cell r="J1251" t="str">
            <v>PROJETS ICM</v>
          </cell>
          <cell r="L1251" t="str">
            <v>SECURITE</v>
          </cell>
        </row>
        <row r="1252">
          <cell r="E1252" t="str">
            <v>CDCMC</v>
          </cell>
          <cell r="F1252" t="str">
            <v>TKY</v>
          </cell>
          <cell r="G1252" t="str">
            <v>TKY</v>
          </cell>
          <cell r="H1252" t="str">
            <v>TKYPR</v>
          </cell>
          <cell r="I1252" t="str">
            <v>CITI-MF</v>
          </cell>
          <cell r="J1252" t="str">
            <v>SUCCURSALES</v>
          </cell>
          <cell r="L1252" t="str">
            <v>SYSTEMES ET RESEAUX</v>
          </cell>
        </row>
        <row r="1253">
          <cell r="E1253" t="str">
            <v>CDCMC</v>
          </cell>
          <cell r="F1253" t="str">
            <v>TKY</v>
          </cell>
          <cell r="G1253" t="str">
            <v>TKY</v>
          </cell>
          <cell r="H1253" t="str">
            <v>TKYPR</v>
          </cell>
          <cell r="I1253" t="str">
            <v>CITI-MP1</v>
          </cell>
          <cell r="J1253" t="str">
            <v>INFRASTRUCTURE TECHNIQUE</v>
          </cell>
          <cell r="L1253" t="str">
            <v>BASES DE DONNEES</v>
          </cell>
        </row>
        <row r="1254">
          <cell r="E1254" t="str">
            <v>CDCMC</v>
          </cell>
          <cell r="F1254" t="str">
            <v>TKY</v>
          </cell>
          <cell r="G1254" t="str">
            <v>TKY</v>
          </cell>
          <cell r="H1254" t="str">
            <v>TKYPR</v>
          </cell>
          <cell r="I1254" t="str">
            <v>CITI-MP1</v>
          </cell>
          <cell r="J1254" t="str">
            <v>MATERIEL</v>
          </cell>
          <cell r="L1254" t="str">
            <v>AUTRES MATERIELS</v>
          </cell>
        </row>
        <row r="1255">
          <cell r="E1255" t="str">
            <v>CDCMC</v>
          </cell>
          <cell r="F1255" t="str">
            <v>TKY</v>
          </cell>
          <cell r="G1255" t="str">
            <v>TKY</v>
          </cell>
          <cell r="H1255" t="str">
            <v>TKYPR</v>
          </cell>
          <cell r="I1255" t="str">
            <v>CITI-MP1</v>
          </cell>
          <cell r="J1255" t="str">
            <v>SUCCURSALES</v>
          </cell>
          <cell r="L1255" t="str">
            <v>COORDINATION</v>
          </cell>
        </row>
        <row r="1256">
          <cell r="E1256" t="str">
            <v>CDCMC</v>
          </cell>
          <cell r="F1256" t="str">
            <v>TKY</v>
          </cell>
          <cell r="G1256" t="str">
            <v>TKY</v>
          </cell>
          <cell r="H1256" t="str">
            <v>TKYPR</v>
          </cell>
          <cell r="I1256" t="str">
            <v>CITI-MP1</v>
          </cell>
          <cell r="J1256" t="str">
            <v>TRANSMISSIONS</v>
          </cell>
          <cell r="L1256" t="str">
            <v>SYSTEMES ET RESEAUX</v>
          </cell>
        </row>
        <row r="1257">
          <cell r="E1257" t="str">
            <v>CDCMC</v>
          </cell>
          <cell r="F1257" t="str">
            <v>TKY</v>
          </cell>
          <cell r="G1257" t="str">
            <v>TKY</v>
          </cell>
          <cell r="H1257" t="str">
            <v>TKYPR</v>
          </cell>
          <cell r="I1257" t="str">
            <v>ICM</v>
          </cell>
          <cell r="J1257" t="str">
            <v>MATERIEL</v>
          </cell>
          <cell r="L1257" t="str">
            <v>AUTRES MATERIELS</v>
          </cell>
        </row>
        <row r="1258">
          <cell r="E1258" t="str">
            <v>CNP</v>
          </cell>
          <cell r="F1258" t="str">
            <v>CNP</v>
          </cell>
          <cell r="G1258" t="str">
            <v>CNP</v>
          </cell>
          <cell r="H1258" t="str">
            <v>CNP</v>
          </cell>
          <cell r="I1258" t="str">
            <v>CITI-ME</v>
          </cell>
          <cell r="J1258" t="str">
            <v>ACTIVITE CNP</v>
          </cell>
          <cell r="L1258" t="str">
            <v>ETUDES DIVERSES</v>
          </cell>
        </row>
        <row r="1259">
          <cell r="E1259" t="str">
            <v>CNP</v>
          </cell>
          <cell r="F1259" t="str">
            <v>CNP</v>
          </cell>
          <cell r="G1259" t="str">
            <v>CNP</v>
          </cell>
          <cell r="H1259" t="str">
            <v>CNP</v>
          </cell>
          <cell r="I1259" t="str">
            <v>CITI-ME</v>
          </cell>
          <cell r="J1259" t="str">
            <v>ACTIVITE CNP</v>
          </cell>
          <cell r="L1259" t="str">
            <v>ETUDES DIVERSES CNP</v>
          </cell>
        </row>
        <row r="1260">
          <cell r="E1260" t="str">
            <v>FILINKS</v>
          </cell>
          <cell r="F1260" t="str">
            <v>FILINKS</v>
          </cell>
          <cell r="G1260" t="str">
            <v>FILINKS</v>
          </cell>
          <cell r="H1260" t="str">
            <v>FILINKS</v>
          </cell>
          <cell r="I1260" t="str">
            <v>CITI-FG1</v>
          </cell>
          <cell r="J1260" t="str">
            <v>COMPTABILITE / REPORTING FINANCIER</v>
          </cell>
          <cell r="L1260" t="str">
            <v>APPLICATIONS DIVERSES</v>
          </cell>
        </row>
        <row r="1261">
          <cell r="E1261" t="str">
            <v>FILINKS</v>
          </cell>
          <cell r="F1261" t="str">
            <v>FILINKS</v>
          </cell>
          <cell r="G1261" t="str">
            <v>FILINKS</v>
          </cell>
          <cell r="H1261" t="str">
            <v>FILINKS</v>
          </cell>
          <cell r="I1261" t="str">
            <v>CITI-MS1</v>
          </cell>
          <cell r="J1261" t="str">
            <v>INFRASTRUCTURE TECHNIQUE</v>
          </cell>
          <cell r="L1261" t="str">
            <v>SYSTEMES ET RESEAUX</v>
          </cell>
        </row>
        <row r="1262">
          <cell r="E1262" t="str">
            <v>FILINKS</v>
          </cell>
          <cell r="F1262" t="str">
            <v>FILINKS</v>
          </cell>
          <cell r="G1262" t="str">
            <v>FILINKS</v>
          </cell>
          <cell r="H1262" t="str">
            <v>FILINKS</v>
          </cell>
          <cell r="I1262" t="str">
            <v>CITI-MS1</v>
          </cell>
          <cell r="J1262" t="str">
            <v>MATERIEL</v>
          </cell>
          <cell r="L1262" t="str">
            <v>AUTRES MATERIELS</v>
          </cell>
        </row>
        <row r="1263">
          <cell r="E1263" t="str">
            <v>MARTIGNAC</v>
          </cell>
          <cell r="F1263" t="str">
            <v>MARTIGNAC</v>
          </cell>
          <cell r="G1263" t="str">
            <v>MARTIGNAC</v>
          </cell>
          <cell r="H1263" t="str">
            <v>MARTIGNAC</v>
          </cell>
          <cell r="I1263" t="str">
            <v>CITI-ME</v>
          </cell>
          <cell r="J1263" t="str">
            <v>ACTIVITE B/O</v>
          </cell>
          <cell r="L1263" t="str">
            <v>GP3I</v>
          </cell>
        </row>
        <row r="1264">
          <cell r="E1264" t="str">
            <v>MARTIGNAC</v>
          </cell>
          <cell r="F1264" t="str">
            <v>MARTIGNAC</v>
          </cell>
          <cell r="G1264" t="str">
            <v>MARTIGNAC</v>
          </cell>
          <cell r="H1264" t="str">
            <v>MARTIGNAC</v>
          </cell>
          <cell r="I1264" t="str">
            <v>CITI-ME</v>
          </cell>
          <cell r="J1264" t="str">
            <v>ACTIVITE CNCE</v>
          </cell>
          <cell r="L1264" t="str">
            <v>DIVERS</v>
          </cell>
        </row>
        <row r="1265">
          <cell r="E1265" t="str">
            <v>MARTIGNAC</v>
          </cell>
          <cell r="F1265" t="str">
            <v>MARTIGNAC</v>
          </cell>
          <cell r="G1265" t="str">
            <v>MARTIGNAC</v>
          </cell>
          <cell r="H1265" t="str">
            <v>MARTIGNAC</v>
          </cell>
          <cell r="I1265" t="str">
            <v>CITI-ME</v>
          </cell>
          <cell r="J1265" t="str">
            <v>ACTIVITE CNCE</v>
          </cell>
          <cell r="L1265" t="str">
            <v>ETUDES DIVERSES</v>
          </cell>
        </row>
        <row r="1266">
          <cell r="E1266" t="str">
            <v>MARTIGNAC</v>
          </cell>
          <cell r="F1266" t="str">
            <v>MARTIGNAC</v>
          </cell>
          <cell r="G1266" t="str">
            <v>MARTIGNAC</v>
          </cell>
          <cell r="H1266" t="str">
            <v>MARTIGNAC</v>
          </cell>
          <cell r="I1266" t="str">
            <v>CITI-MF</v>
          </cell>
          <cell r="J1266" t="str">
            <v>EQUIPEMENTS DEDIES</v>
          </cell>
          <cell r="L1266" t="str">
            <v>AUTRES EQUIPEMENTS DEDIES</v>
          </cell>
        </row>
        <row r="1267">
          <cell r="E1267" t="str">
            <v>CDCMC</v>
          </cell>
          <cell r="F1267" t="str">
            <v>CDCP</v>
          </cell>
          <cell r="G1267" t="str">
            <v>FME</v>
          </cell>
          <cell r="H1267" t="str">
            <v>FME20</v>
          </cell>
          <cell r="I1267" t="str">
            <v>CITI-MS1</v>
          </cell>
          <cell r="J1267" t="str">
            <v>INFRASTRUCTURE FLUX</v>
          </cell>
          <cell r="L1267" t="str">
            <v>ETUDES DIVERSES</v>
          </cell>
        </row>
        <row r="1268">
          <cell r="E1268" t="str">
            <v>CDCMC</v>
          </cell>
          <cell r="F1268" t="str">
            <v>CDCP</v>
          </cell>
          <cell r="G1268" t="str">
            <v>FME</v>
          </cell>
          <cell r="H1268" t="str">
            <v>FME30</v>
          </cell>
          <cell r="I1268" t="str">
            <v>CITI-MS1</v>
          </cell>
          <cell r="J1268" t="str">
            <v>INFRASTRUCTURE FLUX</v>
          </cell>
          <cell r="L1268" t="str">
            <v>ETUDES DIVERSES</v>
          </cell>
        </row>
        <row r="1269">
          <cell r="E1269" t="str">
            <v>CDCMC</v>
          </cell>
          <cell r="F1269" t="str">
            <v>CDCP</v>
          </cell>
          <cell r="G1269" t="str">
            <v>FME</v>
          </cell>
          <cell r="H1269" t="str">
            <v>FME40</v>
          </cell>
          <cell r="I1269" t="str">
            <v>CITI-MS1</v>
          </cell>
          <cell r="J1269" t="str">
            <v>INFRASTRUCTURE FLUX</v>
          </cell>
          <cell r="L1269" t="str">
            <v>ETUDES DIVERSES</v>
          </cell>
        </row>
        <row r="1270">
          <cell r="E1270" t="str">
            <v>CDCMC</v>
          </cell>
          <cell r="F1270" t="str">
            <v>CDCP</v>
          </cell>
          <cell r="G1270" t="str">
            <v>FME</v>
          </cell>
          <cell r="H1270" t="str">
            <v>FMER0</v>
          </cell>
          <cell r="I1270" t="str">
            <v>CITI-MS1</v>
          </cell>
          <cell r="J1270" t="str">
            <v>INFRASTRUCTURE FLUX</v>
          </cell>
          <cell r="L1270" t="str">
            <v>ETUDES DIVERSES</v>
          </cell>
        </row>
        <row r="1271">
          <cell r="E1271" t="str">
            <v>CDCMC</v>
          </cell>
          <cell r="F1271" t="str">
            <v>FKT</v>
          </cell>
          <cell r="G1271" t="str">
            <v>FKT</v>
          </cell>
          <cell r="H1271" t="str">
            <v>FKTPR</v>
          </cell>
          <cell r="I1271" t="str">
            <v>CITI-MF</v>
          </cell>
          <cell r="J1271" t="str">
            <v>PROJETS ICM</v>
          </cell>
          <cell r="L1271" t="str">
            <v>APPLICATIONS DIVERSES</v>
          </cell>
        </row>
        <row r="1272">
          <cell r="E1272" t="str">
            <v>CDCMC</v>
          </cell>
          <cell r="F1272" t="str">
            <v>CDCP</v>
          </cell>
          <cell r="G1272" t="str">
            <v>FM0</v>
          </cell>
          <cell r="H1272" t="str">
            <v>FM000</v>
          </cell>
          <cell r="I1272" t="str">
            <v>CITI-MF</v>
          </cell>
          <cell r="J1272" t="str">
            <v>PROJETS ICM</v>
          </cell>
          <cell r="L1272" t="str">
            <v>APPLICATIONS DIVERSES</v>
          </cell>
        </row>
        <row r="1273">
          <cell r="E1273" t="str">
            <v>CDCMC</v>
          </cell>
          <cell r="F1273" t="str">
            <v>CDCP</v>
          </cell>
          <cell r="G1273" t="str">
            <v>FMB</v>
          </cell>
          <cell r="H1273" t="str">
            <v>FMB00</v>
          </cell>
          <cell r="I1273" t="str">
            <v>CITI-MF</v>
          </cell>
          <cell r="J1273" t="str">
            <v>PROJETS ICM</v>
          </cell>
          <cell r="L1273" t="str">
            <v>APPLICATIONS DIVERSES</v>
          </cell>
        </row>
        <row r="1274">
          <cell r="E1274" t="str">
            <v>CDCMC</v>
          </cell>
          <cell r="F1274" t="str">
            <v>CDCP</v>
          </cell>
          <cell r="G1274" t="str">
            <v>FME</v>
          </cell>
          <cell r="H1274" t="str">
            <v>FME00</v>
          </cell>
          <cell r="I1274" t="str">
            <v>CITI-MF</v>
          </cell>
          <cell r="J1274" t="str">
            <v>PROJETS ICM</v>
          </cell>
          <cell r="L1274" t="str">
            <v>APPLICATIONS DIVERSES</v>
          </cell>
        </row>
        <row r="1275">
          <cell r="E1275" t="str">
            <v>CDCMC</v>
          </cell>
          <cell r="F1275" t="str">
            <v>CDCP</v>
          </cell>
          <cell r="G1275" t="str">
            <v>FME</v>
          </cell>
          <cell r="H1275" t="str">
            <v>FME10</v>
          </cell>
          <cell r="I1275" t="str">
            <v>CITI-MF</v>
          </cell>
          <cell r="J1275" t="str">
            <v>PROJETS ICM</v>
          </cell>
          <cell r="L1275" t="str">
            <v>APPLICATIONS DIVERSES</v>
          </cell>
        </row>
        <row r="1276">
          <cell r="E1276" t="str">
            <v>CDCMC</v>
          </cell>
          <cell r="F1276" t="str">
            <v>CDCP</v>
          </cell>
          <cell r="G1276" t="str">
            <v>FME</v>
          </cell>
          <cell r="H1276" t="str">
            <v>FME20</v>
          </cell>
          <cell r="I1276" t="str">
            <v>CITI-MF</v>
          </cell>
          <cell r="J1276" t="str">
            <v>PROJETS ICM</v>
          </cell>
          <cell r="L1276" t="str">
            <v>APPLICATIONS DIVERSES</v>
          </cell>
        </row>
        <row r="1277">
          <cell r="E1277" t="str">
            <v>CDCMC</v>
          </cell>
          <cell r="F1277" t="str">
            <v>CDCP</v>
          </cell>
          <cell r="G1277" t="str">
            <v>FME</v>
          </cell>
          <cell r="H1277" t="str">
            <v>FME30</v>
          </cell>
          <cell r="I1277" t="str">
            <v>CITI-MF</v>
          </cell>
          <cell r="J1277" t="str">
            <v>PROJETS ICM</v>
          </cell>
          <cell r="L1277" t="str">
            <v>APPLICATIONS DIVERSES</v>
          </cell>
        </row>
        <row r="1278">
          <cell r="E1278" t="str">
            <v>CDCMC</v>
          </cell>
          <cell r="F1278" t="str">
            <v>CDCP</v>
          </cell>
          <cell r="G1278" t="str">
            <v>FME</v>
          </cell>
          <cell r="H1278" t="str">
            <v>FME40</v>
          </cell>
          <cell r="I1278" t="str">
            <v>CITI-MF</v>
          </cell>
          <cell r="J1278" t="str">
            <v>PROJETS ICM</v>
          </cell>
          <cell r="L1278" t="str">
            <v>APPLICATIONS DIVERSES</v>
          </cell>
        </row>
        <row r="1279">
          <cell r="E1279" t="str">
            <v>CDCMC</v>
          </cell>
          <cell r="F1279" t="str">
            <v>CDCP</v>
          </cell>
          <cell r="G1279" t="str">
            <v>FME</v>
          </cell>
          <cell r="H1279" t="str">
            <v>FMER0</v>
          </cell>
          <cell r="I1279" t="str">
            <v>CITI-MF</v>
          </cell>
          <cell r="J1279" t="str">
            <v>PROJETS ICM</v>
          </cell>
          <cell r="L1279" t="str">
            <v>APPLICATIONS DIVERSES</v>
          </cell>
        </row>
        <row r="1280">
          <cell r="E1280" t="str">
            <v>CDCMC</v>
          </cell>
          <cell r="F1280" t="str">
            <v>CDCP</v>
          </cell>
          <cell r="G1280" t="str">
            <v>FMSG</v>
          </cell>
          <cell r="H1280" t="str">
            <v>FMSG4</v>
          </cell>
          <cell r="I1280" t="str">
            <v>CITI-MP1</v>
          </cell>
          <cell r="J1280" t="str">
            <v>PROJETS ICM</v>
          </cell>
          <cell r="L1280" t="str">
            <v>SECURITE</v>
          </cell>
        </row>
        <row r="1281">
          <cell r="E1281" t="str">
            <v>CDCMC</v>
          </cell>
          <cell r="F1281" t="str">
            <v>CDCP</v>
          </cell>
          <cell r="G1281" t="str">
            <v>FMST</v>
          </cell>
          <cell r="H1281" t="str">
            <v>FMSGA</v>
          </cell>
          <cell r="I1281" t="str">
            <v>CITI-MP1</v>
          </cell>
          <cell r="J1281" t="str">
            <v>PROJETS ICM</v>
          </cell>
          <cell r="L1281" t="str">
            <v>AUSTERLITZ II</v>
          </cell>
        </row>
        <row r="1282">
          <cell r="E1282" t="str">
            <v>CDCMC</v>
          </cell>
          <cell r="F1282" t="str">
            <v>CDCP</v>
          </cell>
          <cell r="G1282" t="str">
            <v>FMSG</v>
          </cell>
          <cell r="H1282" t="str">
            <v>FMSG4</v>
          </cell>
          <cell r="I1282" t="str">
            <v>CITI-MF</v>
          </cell>
          <cell r="J1282" t="str">
            <v>INTERNET/INTRANET</v>
          </cell>
          <cell r="L1282" t="str">
            <v>E BUSINESS</v>
          </cell>
        </row>
        <row r="1283">
          <cell r="E1283" t="str">
            <v>CDCMC</v>
          </cell>
          <cell r="F1283" t="str">
            <v>CDCP</v>
          </cell>
          <cell r="G1283" t="str">
            <v>FMST</v>
          </cell>
          <cell r="H1283" t="str">
            <v>FMSGT</v>
          </cell>
          <cell r="I1283" t="str">
            <v>CITI-FG1</v>
          </cell>
          <cell r="J1283" t="str">
            <v>PROJETS ICM</v>
          </cell>
          <cell r="L1283" t="str">
            <v>APPLICATIONS DIVERSES</v>
          </cell>
        </row>
        <row r="1284">
          <cell r="E1284" t="str">
            <v>CDCMC</v>
          </cell>
          <cell r="F1284" t="str">
            <v>CDCP</v>
          </cell>
          <cell r="G1284" t="str">
            <v>FME</v>
          </cell>
          <cell r="H1284" t="str">
            <v>FME00</v>
          </cell>
          <cell r="I1284" t="str">
            <v>CITI-MS1</v>
          </cell>
          <cell r="J1284" t="str">
            <v>INFRASTRUCTURE FLUX</v>
          </cell>
          <cell r="L1284" t="str">
            <v>ETUDES DIVERSES</v>
          </cell>
        </row>
        <row r="1285">
          <cell r="E1285" t="str">
            <v>CDCMC</v>
          </cell>
          <cell r="F1285" t="str">
            <v>CDCP</v>
          </cell>
          <cell r="G1285" t="str">
            <v>FMSG</v>
          </cell>
          <cell r="H1285" t="str">
            <v>FMSG4</v>
          </cell>
          <cell r="I1285" t="str">
            <v>CITI-MF</v>
          </cell>
          <cell r="J1285" t="str">
            <v>PROJETS ICM</v>
          </cell>
          <cell r="L1285" t="str">
            <v>APPLICATIONS DIVERSES</v>
          </cell>
        </row>
        <row r="1286">
          <cell r="E1286" t="str">
            <v>CDCMC</v>
          </cell>
          <cell r="F1286" t="str">
            <v>CDCP</v>
          </cell>
          <cell r="G1286" t="str">
            <v>FMF</v>
          </cell>
          <cell r="H1286" t="str">
            <v>FMF00</v>
          </cell>
          <cell r="I1286" t="str">
            <v>CITI-MF</v>
          </cell>
          <cell r="J1286" t="str">
            <v>PROJETS ICM</v>
          </cell>
          <cell r="L1286" t="str">
            <v>APPLICATIONS DIVERSES</v>
          </cell>
        </row>
        <row r="1287">
          <cell r="E1287" t="str">
            <v>CDCMC</v>
          </cell>
          <cell r="F1287" t="str">
            <v>CDCP</v>
          </cell>
          <cell r="G1287" t="str">
            <v>FMH</v>
          </cell>
          <cell r="H1287" t="str">
            <v>FMH00</v>
          </cell>
          <cell r="I1287" t="str">
            <v>CITI-MF</v>
          </cell>
          <cell r="J1287" t="str">
            <v>PROJETS ICM</v>
          </cell>
          <cell r="L1287" t="str">
            <v>APPLICATIONS DIVERSES</v>
          </cell>
        </row>
        <row r="1288">
          <cell r="E1288" t="str">
            <v>CDCMC</v>
          </cell>
          <cell r="F1288" t="str">
            <v>CDCP</v>
          </cell>
          <cell r="G1288" t="str">
            <v>FMI</v>
          </cell>
          <cell r="H1288" t="str">
            <v>FMI00</v>
          </cell>
          <cell r="I1288" t="str">
            <v>CITI-MF</v>
          </cell>
          <cell r="J1288" t="str">
            <v>PROJETS ICM</v>
          </cell>
          <cell r="L1288" t="str">
            <v>APPLICATIONS DIVERSES</v>
          </cell>
        </row>
        <row r="1289">
          <cell r="E1289" t="str">
            <v>CDCMC</v>
          </cell>
          <cell r="F1289" t="str">
            <v>CDCP</v>
          </cell>
          <cell r="G1289" t="str">
            <v>FMM</v>
          </cell>
          <cell r="H1289" t="str">
            <v>FMM00</v>
          </cell>
          <cell r="I1289" t="str">
            <v>CITI-MF</v>
          </cell>
          <cell r="J1289" t="str">
            <v>PROJETS ICM</v>
          </cell>
          <cell r="L1289" t="str">
            <v>APPLICATIONS DIVERSES</v>
          </cell>
        </row>
        <row r="1290">
          <cell r="E1290" t="str">
            <v>CDCMC</v>
          </cell>
          <cell r="F1290" t="str">
            <v>CDCP</v>
          </cell>
          <cell r="G1290" t="str">
            <v>FMP</v>
          </cell>
          <cell r="H1290" t="str">
            <v>FMP00</v>
          </cell>
          <cell r="I1290" t="str">
            <v>CITI-MF</v>
          </cell>
          <cell r="J1290" t="str">
            <v>PROJETS ICM</v>
          </cell>
          <cell r="L1290" t="str">
            <v>APPLICATIONS DIVERSES</v>
          </cell>
        </row>
        <row r="1291">
          <cell r="E1291" t="str">
            <v>CDCMC</v>
          </cell>
          <cell r="F1291" t="str">
            <v>CDCP</v>
          </cell>
          <cell r="G1291" t="str">
            <v>FMR</v>
          </cell>
          <cell r="H1291" t="str">
            <v>FMR00</v>
          </cell>
          <cell r="I1291" t="str">
            <v>CITI-MF</v>
          </cell>
          <cell r="J1291" t="str">
            <v>PROJETS ICM</v>
          </cell>
          <cell r="L1291" t="str">
            <v>APPLICATIONS DIVERSES</v>
          </cell>
        </row>
        <row r="1292">
          <cell r="E1292" t="str">
            <v>CDCMC</v>
          </cell>
          <cell r="F1292" t="str">
            <v>CDCP</v>
          </cell>
          <cell r="G1292" t="str">
            <v>FMSG</v>
          </cell>
          <cell r="H1292" t="str">
            <v>FMSG0</v>
          </cell>
          <cell r="I1292" t="str">
            <v>CITI-MF</v>
          </cell>
          <cell r="J1292" t="str">
            <v>PROJETS ICM</v>
          </cell>
          <cell r="L1292" t="str">
            <v>APPLICATIONS DIVERSES</v>
          </cell>
        </row>
        <row r="1293">
          <cell r="E1293" t="str">
            <v>CDCMC</v>
          </cell>
          <cell r="F1293" t="str">
            <v>CDCP</v>
          </cell>
          <cell r="G1293" t="str">
            <v>FMSG</v>
          </cell>
          <cell r="H1293" t="str">
            <v>FMSG1</v>
          </cell>
          <cell r="I1293" t="str">
            <v>CITI-MF</v>
          </cell>
          <cell r="J1293" t="str">
            <v>PROJETS ICM</v>
          </cell>
          <cell r="L1293" t="str">
            <v>APPLICATIONS DIVERSES</v>
          </cell>
        </row>
        <row r="1294">
          <cell r="E1294" t="str">
            <v>CDCMC</v>
          </cell>
          <cell r="F1294" t="str">
            <v>CDCP</v>
          </cell>
          <cell r="G1294" t="str">
            <v>FMSG</v>
          </cell>
          <cell r="H1294" t="str">
            <v>FMSG2</v>
          </cell>
          <cell r="I1294" t="str">
            <v>CITI-MF</v>
          </cell>
          <cell r="J1294" t="str">
            <v>PROJETS ICM</v>
          </cell>
          <cell r="L1294" t="str">
            <v>APPLICATIONS DIVERSES</v>
          </cell>
        </row>
        <row r="1295">
          <cell r="E1295" t="str">
            <v>CDCMC</v>
          </cell>
          <cell r="F1295" t="str">
            <v>CDCP</v>
          </cell>
          <cell r="G1295" t="str">
            <v>FMSG</v>
          </cell>
          <cell r="H1295" t="str">
            <v>FMSG3</v>
          </cell>
          <cell r="I1295" t="str">
            <v>CITI-MF</v>
          </cell>
          <cell r="J1295" t="str">
            <v>PROJETS ICM</v>
          </cell>
          <cell r="L1295" t="str">
            <v>APPLICATIONS DIVERSES</v>
          </cell>
        </row>
        <row r="1296">
          <cell r="E1296" t="str">
            <v>CDCMC</v>
          </cell>
          <cell r="F1296" t="str">
            <v>CDCP</v>
          </cell>
          <cell r="G1296" t="str">
            <v>FMSG</v>
          </cell>
          <cell r="H1296" t="str">
            <v>FMSG5</v>
          </cell>
          <cell r="I1296" t="str">
            <v>CITI-MF</v>
          </cell>
          <cell r="J1296" t="str">
            <v>PROJETS ICM</v>
          </cell>
          <cell r="L1296" t="str">
            <v>APPLICATIONS DIVERSES</v>
          </cell>
        </row>
        <row r="1297">
          <cell r="E1297" t="str">
            <v>CDCMC</v>
          </cell>
          <cell r="F1297" t="str">
            <v>CDCP</v>
          </cell>
          <cell r="G1297" t="str">
            <v>FMSG</v>
          </cell>
          <cell r="H1297" t="str">
            <v>FMSG6</v>
          </cell>
          <cell r="I1297" t="str">
            <v>CITI-MF</v>
          </cell>
          <cell r="J1297" t="str">
            <v>PROJETS ICM</v>
          </cell>
          <cell r="L1297" t="str">
            <v>APPLICATIONS DIVERSES</v>
          </cell>
        </row>
        <row r="1298">
          <cell r="E1298" t="str">
            <v>CDCMC</v>
          </cell>
          <cell r="F1298" t="str">
            <v>CDCP</v>
          </cell>
          <cell r="G1298" t="str">
            <v>FMSG</v>
          </cell>
          <cell r="H1298" t="str">
            <v>FMSG7</v>
          </cell>
          <cell r="I1298" t="str">
            <v>CITI-MF</v>
          </cell>
          <cell r="J1298" t="str">
            <v>PROJETS ICM</v>
          </cell>
          <cell r="L1298" t="str">
            <v>APPLICATIONS DIVERSES</v>
          </cell>
        </row>
        <row r="1299">
          <cell r="E1299" t="str">
            <v>CDCMC</v>
          </cell>
          <cell r="F1299" t="str">
            <v>CDCP</v>
          </cell>
          <cell r="G1299" t="str">
            <v>FMSG</v>
          </cell>
          <cell r="H1299" t="str">
            <v>FMSG8</v>
          </cell>
          <cell r="I1299" t="str">
            <v>CITI-MF</v>
          </cell>
          <cell r="J1299" t="str">
            <v>PROJETS ICM</v>
          </cell>
          <cell r="L1299" t="str">
            <v>APPLICATIONS DIVERSES</v>
          </cell>
        </row>
        <row r="1300">
          <cell r="E1300" t="str">
            <v>CDCMC</v>
          </cell>
          <cell r="F1300" t="str">
            <v>CDCP</v>
          </cell>
          <cell r="G1300" t="str">
            <v>FMSI</v>
          </cell>
          <cell r="H1300" t="str">
            <v>FMSI0</v>
          </cell>
          <cell r="I1300" t="str">
            <v>CITI-MF</v>
          </cell>
          <cell r="J1300" t="str">
            <v>PROJETS ICM</v>
          </cell>
          <cell r="L1300" t="str">
            <v>APPLICATIONS DIVERSES</v>
          </cell>
        </row>
        <row r="1301">
          <cell r="E1301" t="str">
            <v>CDCMC</v>
          </cell>
          <cell r="F1301" t="str">
            <v>CDCP</v>
          </cell>
          <cell r="G1301" t="str">
            <v>FMT</v>
          </cell>
          <cell r="H1301" t="str">
            <v>FMTB0</v>
          </cell>
          <cell r="I1301" t="str">
            <v>CITI-MF</v>
          </cell>
          <cell r="J1301" t="str">
            <v>PROJETS ICM</v>
          </cell>
          <cell r="L1301" t="str">
            <v>APPLICATIONS DIVERSES</v>
          </cell>
        </row>
        <row r="1302">
          <cell r="E1302" t="str">
            <v>CDCMC</v>
          </cell>
          <cell r="F1302" t="str">
            <v>CDCP</v>
          </cell>
          <cell r="G1302" t="str">
            <v>FMT</v>
          </cell>
          <cell r="H1302" t="str">
            <v>FMTSG</v>
          </cell>
          <cell r="I1302" t="str">
            <v>CITI-MF</v>
          </cell>
          <cell r="J1302" t="str">
            <v>PROJETS ICM</v>
          </cell>
          <cell r="L1302" t="str">
            <v>APPLICATIONS DIVERSES</v>
          </cell>
        </row>
        <row r="1303">
          <cell r="E1303" t="str">
            <v>CDCMC</v>
          </cell>
          <cell r="F1303" t="str">
            <v>LDN</v>
          </cell>
          <cell r="G1303" t="str">
            <v>LDN</v>
          </cell>
          <cell r="H1303" t="str">
            <v>LDNPR</v>
          </cell>
          <cell r="I1303" t="str">
            <v>CITI-MF</v>
          </cell>
          <cell r="J1303" t="str">
            <v>PROJETS ICM</v>
          </cell>
          <cell r="L1303" t="str">
            <v>APPLICATIONS DIVERSES</v>
          </cell>
        </row>
        <row r="1304">
          <cell r="E1304" t="str">
            <v>CDCMC</v>
          </cell>
          <cell r="F1304" t="str">
            <v>TKY</v>
          </cell>
          <cell r="G1304" t="str">
            <v>TKY</v>
          </cell>
          <cell r="H1304" t="str">
            <v>TKYPR</v>
          </cell>
          <cell r="I1304" t="str">
            <v>CITI-MF</v>
          </cell>
          <cell r="J1304" t="str">
            <v>PROJETS ICM</v>
          </cell>
          <cell r="L1304" t="str">
            <v>APPLICATIONS DIVERSES</v>
          </cell>
        </row>
        <row r="1305">
          <cell r="E1305" t="str">
            <v>CDCMC</v>
          </cell>
          <cell r="F1305" t="str">
            <v>CDCP</v>
          </cell>
          <cell r="G1305" t="str">
            <v>FM0</v>
          </cell>
          <cell r="H1305" t="str">
            <v>FM000</v>
          </cell>
          <cell r="I1305" t="str">
            <v>CITI-MP1</v>
          </cell>
          <cell r="J1305" t="str">
            <v>PROJETS ICM</v>
          </cell>
          <cell r="L1305" t="str">
            <v>SECURITE</v>
          </cell>
        </row>
        <row r="1306">
          <cell r="E1306" t="str">
            <v>CDCMC</v>
          </cell>
          <cell r="F1306" t="str">
            <v>CDCP</v>
          </cell>
          <cell r="G1306" t="str">
            <v>FMB</v>
          </cell>
          <cell r="H1306" t="str">
            <v>FMB00</v>
          </cell>
          <cell r="I1306" t="str">
            <v>CITI-MP1</v>
          </cell>
          <cell r="J1306" t="str">
            <v>PROJETS ICM</v>
          </cell>
          <cell r="L1306" t="str">
            <v>SECURITE</v>
          </cell>
        </row>
        <row r="1307">
          <cell r="E1307" t="str">
            <v>CDCMC</v>
          </cell>
          <cell r="F1307" t="str">
            <v>CDCP</v>
          </cell>
          <cell r="G1307" t="str">
            <v>FME</v>
          </cell>
          <cell r="H1307" t="str">
            <v>FME00</v>
          </cell>
          <cell r="I1307" t="str">
            <v>CITI-MP1</v>
          </cell>
          <cell r="J1307" t="str">
            <v>PROJETS ICM</v>
          </cell>
          <cell r="L1307" t="str">
            <v>SECURITE</v>
          </cell>
        </row>
        <row r="1308">
          <cell r="E1308" t="str">
            <v>CDCMC</v>
          </cell>
          <cell r="F1308" t="str">
            <v>CDCP</v>
          </cell>
          <cell r="G1308" t="str">
            <v>FMH</v>
          </cell>
          <cell r="H1308" t="str">
            <v>FMH00</v>
          </cell>
          <cell r="I1308" t="str">
            <v>CITI-MP1</v>
          </cell>
          <cell r="J1308" t="str">
            <v>PROJETS ICM</v>
          </cell>
          <cell r="L1308" t="str">
            <v>SECURITE</v>
          </cell>
        </row>
        <row r="1309">
          <cell r="E1309" t="str">
            <v>CDCMC</v>
          </cell>
          <cell r="F1309" t="str">
            <v>CDCP</v>
          </cell>
          <cell r="G1309" t="str">
            <v>FMM</v>
          </cell>
          <cell r="H1309" t="str">
            <v>FMM00</v>
          </cell>
          <cell r="I1309" t="str">
            <v>CITI-MP1</v>
          </cell>
          <cell r="J1309" t="str">
            <v>PROJETS ICM</v>
          </cell>
          <cell r="L1309" t="str">
            <v>SECURITE</v>
          </cell>
        </row>
        <row r="1310">
          <cell r="E1310" t="str">
            <v>CDCMC</v>
          </cell>
          <cell r="F1310" t="str">
            <v>CDCP</v>
          </cell>
          <cell r="G1310" t="str">
            <v>FMP</v>
          </cell>
          <cell r="H1310" t="str">
            <v>FMP00</v>
          </cell>
          <cell r="I1310" t="str">
            <v>CITI-MP1</v>
          </cell>
          <cell r="J1310" t="str">
            <v>PROJETS ICM</v>
          </cell>
          <cell r="L1310" t="str">
            <v>SECURITE</v>
          </cell>
        </row>
        <row r="1311">
          <cell r="E1311" t="str">
            <v>CDCMC</v>
          </cell>
          <cell r="F1311" t="str">
            <v>CDCP</v>
          </cell>
          <cell r="G1311" t="str">
            <v>FMR</v>
          </cell>
          <cell r="H1311" t="str">
            <v>FMR00</v>
          </cell>
          <cell r="I1311" t="str">
            <v>CITI-MP1</v>
          </cell>
          <cell r="J1311" t="str">
            <v>PROJETS ICM</v>
          </cell>
          <cell r="L1311" t="str">
            <v>SECURITE</v>
          </cell>
        </row>
        <row r="1312">
          <cell r="E1312" t="str">
            <v>CDCMC</v>
          </cell>
          <cell r="F1312" t="str">
            <v>CDCP</v>
          </cell>
          <cell r="G1312" t="str">
            <v>FMSG</v>
          </cell>
          <cell r="H1312" t="str">
            <v>FMSG0</v>
          </cell>
          <cell r="I1312" t="str">
            <v>CITI-MP1</v>
          </cell>
          <cell r="J1312" t="str">
            <v>PROJETS ICM</v>
          </cell>
          <cell r="L1312" t="str">
            <v>SECURITE</v>
          </cell>
        </row>
        <row r="1313">
          <cell r="E1313" t="str">
            <v>CDCMC</v>
          </cell>
          <cell r="F1313" t="str">
            <v>CDCP</v>
          </cell>
          <cell r="G1313" t="str">
            <v>FMSG</v>
          </cell>
          <cell r="H1313" t="str">
            <v>FMSG1</v>
          </cell>
          <cell r="I1313" t="str">
            <v>CITI-MP1</v>
          </cell>
          <cell r="J1313" t="str">
            <v>PROJETS ICM</v>
          </cell>
          <cell r="L1313" t="str">
            <v>SECURITE</v>
          </cell>
        </row>
        <row r="1314">
          <cell r="E1314" t="str">
            <v>CDCMC</v>
          </cell>
          <cell r="F1314" t="str">
            <v>CDCP</v>
          </cell>
          <cell r="G1314" t="str">
            <v>FMSG</v>
          </cell>
          <cell r="H1314" t="str">
            <v>FMSG2</v>
          </cell>
          <cell r="I1314" t="str">
            <v>CITI-MP1</v>
          </cell>
          <cell r="J1314" t="str">
            <v>PROJETS ICM</v>
          </cell>
          <cell r="L1314" t="str">
            <v>SECURITE</v>
          </cell>
        </row>
        <row r="1315">
          <cell r="E1315" t="str">
            <v>CDCMC</v>
          </cell>
          <cell r="F1315" t="str">
            <v>CDCP</v>
          </cell>
          <cell r="G1315" t="str">
            <v>FMSG</v>
          </cell>
          <cell r="H1315" t="str">
            <v>FMSG3</v>
          </cell>
          <cell r="I1315" t="str">
            <v>CITI-MP1</v>
          </cell>
          <cell r="J1315" t="str">
            <v>PROJETS ICM</v>
          </cell>
          <cell r="L1315" t="str">
            <v>SECURITE</v>
          </cell>
        </row>
        <row r="1316">
          <cell r="E1316" t="str">
            <v>CDCMC</v>
          </cell>
          <cell r="F1316" t="str">
            <v>CDCP</v>
          </cell>
          <cell r="G1316" t="str">
            <v>FMSG</v>
          </cell>
          <cell r="H1316" t="str">
            <v>FMSG5</v>
          </cell>
          <cell r="I1316" t="str">
            <v>CITI-MP1</v>
          </cell>
          <cell r="J1316" t="str">
            <v>PROJETS ICM</v>
          </cell>
          <cell r="L1316" t="str">
            <v>SECURITE</v>
          </cell>
        </row>
        <row r="1317">
          <cell r="E1317" t="str">
            <v>CDCMC</v>
          </cell>
          <cell r="F1317" t="str">
            <v>CDCP</v>
          </cell>
          <cell r="G1317" t="str">
            <v>FMSG</v>
          </cell>
          <cell r="H1317" t="str">
            <v>FMSG6</v>
          </cell>
          <cell r="I1317" t="str">
            <v>CITI-MP1</v>
          </cell>
          <cell r="J1317" t="str">
            <v>PROJETS ICM</v>
          </cell>
          <cell r="L1317" t="str">
            <v>SECURITE</v>
          </cell>
        </row>
        <row r="1318">
          <cell r="E1318" t="str">
            <v>CDCMC</v>
          </cell>
          <cell r="F1318" t="str">
            <v>CDCP</v>
          </cell>
          <cell r="G1318" t="str">
            <v>FMSG</v>
          </cell>
          <cell r="H1318" t="str">
            <v>FMSG7</v>
          </cell>
          <cell r="I1318" t="str">
            <v>CITI-MP1</v>
          </cell>
          <cell r="J1318" t="str">
            <v>PROJETS ICM</v>
          </cell>
          <cell r="L1318" t="str">
            <v>SECURITE</v>
          </cell>
        </row>
        <row r="1319">
          <cell r="E1319" t="str">
            <v>CDCMC</v>
          </cell>
          <cell r="F1319" t="str">
            <v>CDCP</v>
          </cell>
          <cell r="G1319" t="str">
            <v>FMSG</v>
          </cell>
          <cell r="H1319" t="str">
            <v>FMSG8</v>
          </cell>
          <cell r="I1319" t="str">
            <v>CITI-MP1</v>
          </cell>
          <cell r="J1319" t="str">
            <v>PROJETS ICM</v>
          </cell>
          <cell r="L1319" t="str">
            <v>SECURITE</v>
          </cell>
        </row>
        <row r="1320">
          <cell r="E1320" t="str">
            <v>CDCMC</v>
          </cell>
          <cell r="F1320" t="str">
            <v>CDCP</v>
          </cell>
          <cell r="G1320" t="str">
            <v>FMSI</v>
          </cell>
          <cell r="H1320" t="str">
            <v>FMSI0</v>
          </cell>
          <cell r="I1320" t="str">
            <v>CITI-MP1</v>
          </cell>
          <cell r="J1320" t="str">
            <v>PROJETS ICM</v>
          </cell>
          <cell r="L1320" t="str">
            <v>SECURITE</v>
          </cell>
        </row>
        <row r="1321">
          <cell r="E1321" t="str">
            <v>CDCMC</v>
          </cell>
          <cell r="F1321" t="str">
            <v>CDCP</v>
          </cell>
          <cell r="G1321" t="str">
            <v>FMT</v>
          </cell>
          <cell r="H1321" t="str">
            <v>FMT00</v>
          </cell>
          <cell r="I1321" t="str">
            <v>CITI-MP1</v>
          </cell>
          <cell r="J1321" t="str">
            <v>PROJETS ICM</v>
          </cell>
          <cell r="L1321" t="str">
            <v>SECURITE</v>
          </cell>
        </row>
        <row r="1322">
          <cell r="E1322" t="str">
            <v>CDCMC</v>
          </cell>
          <cell r="F1322" t="str">
            <v>CDCP</v>
          </cell>
          <cell r="G1322" t="str">
            <v>FMT</v>
          </cell>
          <cell r="H1322" t="str">
            <v>FMT10</v>
          </cell>
          <cell r="I1322" t="str">
            <v>CITI-MP1</v>
          </cell>
          <cell r="J1322" t="str">
            <v>PROJETS ICM</v>
          </cell>
          <cell r="L1322" t="str">
            <v>SECURITE</v>
          </cell>
        </row>
        <row r="1323">
          <cell r="E1323" t="str">
            <v>CDCMC</v>
          </cell>
          <cell r="F1323" t="str">
            <v>CDCP</v>
          </cell>
          <cell r="G1323" t="str">
            <v>FMT</v>
          </cell>
          <cell r="H1323" t="str">
            <v>FMT20</v>
          </cell>
          <cell r="I1323" t="str">
            <v>CITI-MP1</v>
          </cell>
          <cell r="J1323" t="str">
            <v>PROJETS ICM</v>
          </cell>
          <cell r="L1323" t="str">
            <v>SECURITE</v>
          </cell>
        </row>
        <row r="1324">
          <cell r="E1324" t="str">
            <v>CDCMC</v>
          </cell>
          <cell r="F1324" t="str">
            <v>CDCP</v>
          </cell>
          <cell r="G1324" t="str">
            <v>FMT</v>
          </cell>
          <cell r="H1324" t="str">
            <v>FMT30</v>
          </cell>
          <cell r="I1324" t="str">
            <v>CITI-MP1</v>
          </cell>
          <cell r="J1324" t="str">
            <v>PROJETS ICM</v>
          </cell>
          <cell r="L1324" t="str">
            <v>SECURITE</v>
          </cell>
        </row>
        <row r="1325">
          <cell r="E1325" t="str">
            <v>CDCMC</v>
          </cell>
          <cell r="F1325" t="str">
            <v>CDCP</v>
          </cell>
          <cell r="G1325" t="str">
            <v>FMT</v>
          </cell>
          <cell r="H1325" t="str">
            <v>FMT40</v>
          </cell>
          <cell r="I1325" t="str">
            <v>CITI-MP1</v>
          </cell>
          <cell r="J1325" t="str">
            <v>PROJETS ICM</v>
          </cell>
          <cell r="L1325" t="str">
            <v>SECURITE</v>
          </cell>
        </row>
        <row r="1326">
          <cell r="E1326" t="str">
            <v>CDCMC</v>
          </cell>
          <cell r="F1326" t="str">
            <v>CDCP</v>
          </cell>
          <cell r="G1326" t="str">
            <v>FMT</v>
          </cell>
          <cell r="H1326" t="str">
            <v>FMT50</v>
          </cell>
          <cell r="I1326" t="str">
            <v>CITI-MP1</v>
          </cell>
          <cell r="J1326" t="str">
            <v>PROJETS ICM</v>
          </cell>
          <cell r="L1326" t="str">
            <v>SECURITE</v>
          </cell>
        </row>
        <row r="1327">
          <cell r="E1327" t="str">
            <v>CDCMC</v>
          </cell>
          <cell r="F1327" t="str">
            <v>CDCP</v>
          </cell>
          <cell r="G1327" t="str">
            <v>FMT</v>
          </cell>
          <cell r="H1327" t="str">
            <v>FMT60</v>
          </cell>
          <cell r="I1327" t="str">
            <v>CITI-MP1</v>
          </cell>
          <cell r="J1327" t="str">
            <v>PROJETS ICM</v>
          </cell>
          <cell r="L1327" t="str">
            <v>SECURITE</v>
          </cell>
        </row>
        <row r="1328">
          <cell r="E1328" t="str">
            <v>CDCMC</v>
          </cell>
          <cell r="F1328" t="str">
            <v>CDCP</v>
          </cell>
          <cell r="G1328" t="str">
            <v>FMT</v>
          </cell>
          <cell r="H1328" t="str">
            <v>FMT70</v>
          </cell>
          <cell r="I1328" t="str">
            <v>CITI-MP1</v>
          </cell>
          <cell r="J1328" t="str">
            <v>PROJETS ICM</v>
          </cell>
          <cell r="L1328" t="str">
            <v>SECURITE</v>
          </cell>
        </row>
        <row r="1329">
          <cell r="E1329" t="str">
            <v>CDCMC</v>
          </cell>
          <cell r="F1329" t="str">
            <v>CDCP</v>
          </cell>
          <cell r="G1329" t="str">
            <v>FMT</v>
          </cell>
          <cell r="H1329" t="str">
            <v>FMT80</v>
          </cell>
          <cell r="I1329" t="str">
            <v>CITI-MP1</v>
          </cell>
          <cell r="J1329" t="str">
            <v>PROJETS ICM</v>
          </cell>
          <cell r="L1329" t="str">
            <v>SECURITE</v>
          </cell>
        </row>
        <row r="1330">
          <cell r="E1330" t="str">
            <v>CDCMC</v>
          </cell>
          <cell r="F1330" t="str">
            <v>CDCP</v>
          </cell>
          <cell r="G1330" t="str">
            <v>FMT</v>
          </cell>
          <cell r="H1330" t="str">
            <v>FMT90</v>
          </cell>
          <cell r="I1330" t="str">
            <v>CITI-MP1</v>
          </cell>
          <cell r="J1330" t="str">
            <v>PROJETS ICM</v>
          </cell>
          <cell r="L1330" t="str">
            <v>SECURITE</v>
          </cell>
        </row>
        <row r="1331">
          <cell r="E1331" t="str">
            <v>CDCMC</v>
          </cell>
          <cell r="F1331" t="str">
            <v>CDCP</v>
          </cell>
          <cell r="G1331" t="str">
            <v>FMT</v>
          </cell>
          <cell r="H1331" t="str">
            <v>FMTB0</v>
          </cell>
          <cell r="I1331" t="str">
            <v>CITI-MP1</v>
          </cell>
          <cell r="J1331" t="str">
            <v>PROJETS ICM</v>
          </cell>
          <cell r="L1331" t="str">
            <v>SECURITE</v>
          </cell>
        </row>
        <row r="1332">
          <cell r="E1332" t="str">
            <v>CDCMC</v>
          </cell>
          <cell r="F1332" t="str">
            <v>CDCP</v>
          </cell>
          <cell r="G1332" t="str">
            <v>FMT</v>
          </cell>
          <cell r="H1332" t="str">
            <v>FMTSG</v>
          </cell>
          <cell r="I1332" t="str">
            <v>CITI-MP1</v>
          </cell>
          <cell r="J1332" t="str">
            <v>PROJETS ICM</v>
          </cell>
          <cell r="L1332" t="str">
            <v>SECURITE</v>
          </cell>
        </row>
        <row r="1333">
          <cell r="E1333" t="str">
            <v>CDCMC</v>
          </cell>
          <cell r="F1333" t="str">
            <v>LDN</v>
          </cell>
          <cell r="G1333" t="str">
            <v>LDN</v>
          </cell>
          <cell r="H1333" t="str">
            <v>LDNPR</v>
          </cell>
          <cell r="I1333" t="str">
            <v>CITI-MP1</v>
          </cell>
          <cell r="J1333" t="str">
            <v>PROJETS ICM</v>
          </cell>
          <cell r="L1333" t="str">
            <v>SECURITE</v>
          </cell>
        </row>
        <row r="1334">
          <cell r="E1334" t="str">
            <v>CDCMC</v>
          </cell>
          <cell r="F1334" t="str">
            <v>CDCP</v>
          </cell>
          <cell r="G1334" t="str">
            <v>FM0</v>
          </cell>
          <cell r="H1334" t="str">
            <v>FM000</v>
          </cell>
          <cell r="I1334" t="str">
            <v>CITI-MP1</v>
          </cell>
          <cell r="J1334" t="str">
            <v>PROJETS ICM</v>
          </cell>
          <cell r="L1334" t="str">
            <v>AUSTERLITZ II</v>
          </cell>
        </row>
        <row r="1335">
          <cell r="E1335" t="str">
            <v>CDCMC</v>
          </cell>
          <cell r="F1335" t="str">
            <v>CDCP</v>
          </cell>
          <cell r="G1335" t="str">
            <v>FMB</v>
          </cell>
          <cell r="H1335" t="str">
            <v>FMB00</v>
          </cell>
          <cell r="I1335" t="str">
            <v>CITI-MP1</v>
          </cell>
          <cell r="J1335" t="str">
            <v>PROJETS ICM</v>
          </cell>
          <cell r="L1335" t="str">
            <v>AUSTERLITZ II</v>
          </cell>
        </row>
        <row r="1336">
          <cell r="E1336" t="str">
            <v>CDCMC</v>
          </cell>
          <cell r="F1336" t="str">
            <v>CDCP</v>
          </cell>
          <cell r="G1336" t="str">
            <v>FME</v>
          </cell>
          <cell r="H1336" t="str">
            <v>FME00</v>
          </cell>
          <cell r="I1336" t="str">
            <v>CITI-MP1</v>
          </cell>
          <cell r="J1336" t="str">
            <v>PROJETS ICM</v>
          </cell>
          <cell r="L1336" t="str">
            <v>AUSTERLITZ II</v>
          </cell>
        </row>
        <row r="1337">
          <cell r="E1337" t="str">
            <v>CDCMC</v>
          </cell>
          <cell r="F1337" t="str">
            <v>CDCP</v>
          </cell>
          <cell r="G1337" t="str">
            <v>FMH</v>
          </cell>
          <cell r="H1337" t="str">
            <v>FMH00</v>
          </cell>
          <cell r="I1337" t="str">
            <v>CITI-MP1</v>
          </cell>
          <cell r="J1337" t="str">
            <v>PROJETS ICM</v>
          </cell>
          <cell r="L1337" t="str">
            <v>AUSTERLITZ II</v>
          </cell>
        </row>
        <row r="1338">
          <cell r="E1338" t="str">
            <v>CDCMC</v>
          </cell>
          <cell r="F1338" t="str">
            <v>CDCP</v>
          </cell>
          <cell r="G1338" t="str">
            <v>FMM</v>
          </cell>
          <cell r="H1338" t="str">
            <v>FMM00</v>
          </cell>
          <cell r="I1338" t="str">
            <v>CITI-MP1</v>
          </cell>
          <cell r="J1338" t="str">
            <v>PROJETS ICM</v>
          </cell>
          <cell r="L1338" t="str">
            <v>AUSTERLITZ II</v>
          </cell>
        </row>
        <row r="1339">
          <cell r="E1339" t="str">
            <v>CDCMC</v>
          </cell>
          <cell r="F1339" t="str">
            <v>CDCP</v>
          </cell>
          <cell r="G1339" t="str">
            <v>FMP</v>
          </cell>
          <cell r="H1339" t="str">
            <v>FMP00</v>
          </cell>
          <cell r="I1339" t="str">
            <v>CITI-MP1</v>
          </cell>
          <cell r="J1339" t="str">
            <v>PROJETS ICM</v>
          </cell>
          <cell r="L1339" t="str">
            <v>AUSTERLITZ II</v>
          </cell>
        </row>
        <row r="1340">
          <cell r="E1340" t="str">
            <v>CDCMC</v>
          </cell>
          <cell r="F1340" t="str">
            <v>CDCP</v>
          </cell>
          <cell r="G1340" t="str">
            <v>FMR</v>
          </cell>
          <cell r="H1340" t="str">
            <v>FMR00</v>
          </cell>
          <cell r="I1340" t="str">
            <v>CITI-MP1</v>
          </cell>
          <cell r="J1340" t="str">
            <v>PROJETS ICM</v>
          </cell>
          <cell r="L1340" t="str">
            <v>AUSTERLITZ II</v>
          </cell>
        </row>
        <row r="1341">
          <cell r="E1341" t="str">
            <v>CDCMC</v>
          </cell>
          <cell r="F1341" t="str">
            <v>CDCP</v>
          </cell>
          <cell r="G1341" t="str">
            <v>FMSG</v>
          </cell>
          <cell r="H1341" t="str">
            <v>FMSG0</v>
          </cell>
          <cell r="I1341" t="str">
            <v>CITI-MP1</v>
          </cell>
          <cell r="J1341" t="str">
            <v>PROJETS ICM</v>
          </cell>
          <cell r="L1341" t="str">
            <v>AUSTERLITZ II</v>
          </cell>
        </row>
        <row r="1342">
          <cell r="E1342" t="str">
            <v>CDCMC</v>
          </cell>
          <cell r="F1342" t="str">
            <v>CDCP</v>
          </cell>
          <cell r="G1342" t="str">
            <v>FMSG</v>
          </cell>
          <cell r="H1342" t="str">
            <v>FMSG1</v>
          </cell>
          <cell r="I1342" t="str">
            <v>CITI-MP1</v>
          </cell>
          <cell r="J1342" t="str">
            <v>PROJETS ICM</v>
          </cell>
          <cell r="L1342" t="str">
            <v>AUSTERLITZ II</v>
          </cell>
        </row>
        <row r="1343">
          <cell r="E1343" t="str">
            <v>CDCMC</v>
          </cell>
          <cell r="F1343" t="str">
            <v>CDCP</v>
          </cell>
          <cell r="G1343" t="str">
            <v>FMSG</v>
          </cell>
          <cell r="H1343" t="str">
            <v>FMSG2</v>
          </cell>
          <cell r="I1343" t="str">
            <v>CITI-MP1</v>
          </cell>
          <cell r="J1343" t="str">
            <v>PROJETS ICM</v>
          </cell>
          <cell r="L1343" t="str">
            <v>AUSTERLITZ II</v>
          </cell>
        </row>
        <row r="1344">
          <cell r="E1344" t="str">
            <v>CDCMC</v>
          </cell>
          <cell r="F1344" t="str">
            <v>CDCP</v>
          </cell>
          <cell r="G1344" t="str">
            <v>FMSG</v>
          </cell>
          <cell r="H1344" t="str">
            <v>FMSG3</v>
          </cell>
          <cell r="I1344" t="str">
            <v>CITI-MP1</v>
          </cell>
          <cell r="J1344" t="str">
            <v>PROJETS ICM</v>
          </cell>
          <cell r="L1344" t="str">
            <v>AUSTERLITZ II</v>
          </cell>
        </row>
        <row r="1345">
          <cell r="E1345" t="str">
            <v>CDCMC</v>
          </cell>
          <cell r="F1345" t="str">
            <v>CDCP</v>
          </cell>
          <cell r="G1345" t="str">
            <v>FMSG</v>
          </cell>
          <cell r="H1345" t="str">
            <v>FMSG4</v>
          </cell>
          <cell r="I1345" t="str">
            <v>CITI-MP1</v>
          </cell>
          <cell r="J1345" t="str">
            <v>PROJETS ICM</v>
          </cell>
          <cell r="L1345" t="str">
            <v>AUSTERLITZ II</v>
          </cell>
        </row>
        <row r="1346">
          <cell r="E1346" t="str">
            <v>CDCMC</v>
          </cell>
          <cell r="F1346" t="str">
            <v>CDCP</v>
          </cell>
          <cell r="G1346" t="str">
            <v>FMSG</v>
          </cell>
          <cell r="H1346" t="str">
            <v>FMSG5</v>
          </cell>
          <cell r="I1346" t="str">
            <v>CITI-MP1</v>
          </cell>
          <cell r="J1346" t="str">
            <v>PROJETS ICM</v>
          </cell>
          <cell r="L1346" t="str">
            <v>AUSTERLITZ II</v>
          </cell>
        </row>
        <row r="1347">
          <cell r="E1347" t="str">
            <v>CDCMC</v>
          </cell>
          <cell r="F1347" t="str">
            <v>CDCP</v>
          </cell>
          <cell r="G1347" t="str">
            <v>FMSG</v>
          </cell>
          <cell r="H1347" t="str">
            <v>FMSG6</v>
          </cell>
          <cell r="I1347" t="str">
            <v>CITI-MP1</v>
          </cell>
          <cell r="J1347" t="str">
            <v>PROJETS ICM</v>
          </cell>
          <cell r="L1347" t="str">
            <v>AUSTERLITZ II</v>
          </cell>
        </row>
        <row r="1348">
          <cell r="E1348" t="str">
            <v>CDCMC</v>
          </cell>
          <cell r="F1348" t="str">
            <v>CDCP</v>
          </cell>
          <cell r="G1348" t="str">
            <v>FMSG</v>
          </cell>
          <cell r="H1348" t="str">
            <v>FMSG7</v>
          </cell>
          <cell r="I1348" t="str">
            <v>CITI-MP1</v>
          </cell>
          <cell r="J1348" t="str">
            <v>PROJETS ICM</v>
          </cell>
          <cell r="L1348" t="str">
            <v>AUSTERLITZ II</v>
          </cell>
        </row>
        <row r="1349">
          <cell r="E1349" t="str">
            <v>CDCMC</v>
          </cell>
          <cell r="F1349" t="str">
            <v>CDCP</v>
          </cell>
          <cell r="G1349" t="str">
            <v>FMSG</v>
          </cell>
          <cell r="H1349" t="str">
            <v>FMSG8</v>
          </cell>
          <cell r="I1349" t="str">
            <v>CITI-MP1</v>
          </cell>
          <cell r="J1349" t="str">
            <v>PROJETS ICM</v>
          </cell>
          <cell r="L1349" t="str">
            <v>AUSTERLITZ II</v>
          </cell>
        </row>
        <row r="1350">
          <cell r="E1350" t="str">
            <v>CDCMC</v>
          </cell>
          <cell r="F1350" t="str">
            <v>CDCP</v>
          </cell>
          <cell r="G1350" t="str">
            <v>FMSI</v>
          </cell>
          <cell r="H1350" t="str">
            <v>FMSI0</v>
          </cell>
          <cell r="I1350" t="str">
            <v>CITI-MP1</v>
          </cell>
          <cell r="J1350" t="str">
            <v>PROJETS ICM</v>
          </cell>
          <cell r="L1350" t="str">
            <v>AUSTERLITZ II</v>
          </cell>
        </row>
        <row r="1351">
          <cell r="E1351" t="str">
            <v>CDCMC</v>
          </cell>
          <cell r="F1351" t="str">
            <v>CDCP</v>
          </cell>
          <cell r="G1351" t="str">
            <v>FMT</v>
          </cell>
          <cell r="H1351" t="str">
            <v>FMT00</v>
          </cell>
          <cell r="I1351" t="str">
            <v>CITI-MP1</v>
          </cell>
          <cell r="J1351" t="str">
            <v>PROJETS ICM</v>
          </cell>
          <cell r="L1351" t="str">
            <v>AUSTERLITZ II</v>
          </cell>
        </row>
        <row r="1352">
          <cell r="E1352" t="str">
            <v>CDCMC</v>
          </cell>
          <cell r="F1352" t="str">
            <v>CDCP</v>
          </cell>
          <cell r="G1352" t="str">
            <v>FMT</v>
          </cell>
          <cell r="H1352" t="str">
            <v>FMT10</v>
          </cell>
          <cell r="I1352" t="str">
            <v>CITI-MP1</v>
          </cell>
          <cell r="J1352" t="str">
            <v>PROJETS ICM</v>
          </cell>
          <cell r="L1352" t="str">
            <v>AUSTERLITZ II</v>
          </cell>
        </row>
        <row r="1353">
          <cell r="E1353" t="str">
            <v>CDCMC</v>
          </cell>
          <cell r="F1353" t="str">
            <v>CDCP</v>
          </cell>
          <cell r="G1353" t="str">
            <v>FMT</v>
          </cell>
          <cell r="H1353" t="str">
            <v>FMT20</v>
          </cell>
          <cell r="I1353" t="str">
            <v>CITI-MP1</v>
          </cell>
          <cell r="J1353" t="str">
            <v>PROJETS ICM</v>
          </cell>
          <cell r="L1353" t="str">
            <v>AUSTERLITZ II</v>
          </cell>
        </row>
        <row r="1354">
          <cell r="E1354" t="str">
            <v>CDCMC</v>
          </cell>
          <cell r="F1354" t="str">
            <v>CDCP</v>
          </cell>
          <cell r="G1354" t="str">
            <v>FMT</v>
          </cell>
          <cell r="H1354" t="str">
            <v>FMT30</v>
          </cell>
          <cell r="I1354" t="str">
            <v>CITI-MP1</v>
          </cell>
          <cell r="J1354" t="str">
            <v>PROJETS ICM</v>
          </cell>
          <cell r="L1354" t="str">
            <v>AUSTERLITZ II</v>
          </cell>
        </row>
        <row r="1355">
          <cell r="E1355" t="str">
            <v>CDCMC</v>
          </cell>
          <cell r="F1355" t="str">
            <v>CDCP</v>
          </cell>
          <cell r="G1355" t="str">
            <v>FMT</v>
          </cell>
          <cell r="H1355" t="str">
            <v>FMT40</v>
          </cell>
          <cell r="I1355" t="str">
            <v>CITI-MP1</v>
          </cell>
          <cell r="J1355" t="str">
            <v>PROJETS ICM</v>
          </cell>
          <cell r="L1355" t="str">
            <v>AUSTERLITZ II</v>
          </cell>
        </row>
        <row r="1356">
          <cell r="E1356" t="str">
            <v>CDCMC</v>
          </cell>
          <cell r="F1356" t="str">
            <v>CDCP</v>
          </cell>
          <cell r="G1356" t="str">
            <v>FMT</v>
          </cell>
          <cell r="H1356" t="str">
            <v>FMT50</v>
          </cell>
          <cell r="I1356" t="str">
            <v>CITI-MP1</v>
          </cell>
          <cell r="J1356" t="str">
            <v>PROJETS ICM</v>
          </cell>
          <cell r="L1356" t="str">
            <v>AUSTERLITZ II</v>
          </cell>
        </row>
        <row r="1357">
          <cell r="E1357" t="str">
            <v>CDCMC</v>
          </cell>
          <cell r="F1357" t="str">
            <v>CDCP</v>
          </cell>
          <cell r="G1357" t="str">
            <v>FMT</v>
          </cell>
          <cell r="H1357" t="str">
            <v>FMT60</v>
          </cell>
          <cell r="I1357" t="str">
            <v>CITI-MP1</v>
          </cell>
          <cell r="J1357" t="str">
            <v>PROJETS ICM</v>
          </cell>
          <cell r="L1357" t="str">
            <v>AUSTERLITZ II</v>
          </cell>
        </row>
        <row r="1358">
          <cell r="E1358" t="str">
            <v>CDCMC</v>
          </cell>
          <cell r="F1358" t="str">
            <v>CDCP</v>
          </cell>
          <cell r="G1358" t="str">
            <v>FMT</v>
          </cell>
          <cell r="H1358" t="str">
            <v>FMT70</v>
          </cell>
          <cell r="I1358" t="str">
            <v>CITI-MP1</v>
          </cell>
          <cell r="J1358" t="str">
            <v>PROJETS ICM</v>
          </cell>
          <cell r="L1358" t="str">
            <v>AUSTERLITZ II</v>
          </cell>
        </row>
        <row r="1359">
          <cell r="E1359" t="str">
            <v>CDCMC</v>
          </cell>
          <cell r="F1359" t="str">
            <v>CDCP</v>
          </cell>
          <cell r="G1359" t="str">
            <v>FMT</v>
          </cell>
          <cell r="H1359" t="str">
            <v>FMT80</v>
          </cell>
          <cell r="I1359" t="str">
            <v>CITI-MP1</v>
          </cell>
          <cell r="J1359" t="str">
            <v>PROJETS ICM</v>
          </cell>
          <cell r="L1359" t="str">
            <v>AUSTERLITZ II</v>
          </cell>
        </row>
        <row r="1360">
          <cell r="E1360" t="str">
            <v>CDCMC</v>
          </cell>
          <cell r="F1360" t="str">
            <v>CDCP</v>
          </cell>
          <cell r="G1360" t="str">
            <v>FMT</v>
          </cell>
          <cell r="H1360" t="str">
            <v>FMT90</v>
          </cell>
          <cell r="I1360" t="str">
            <v>CITI-MP1</v>
          </cell>
          <cell r="J1360" t="str">
            <v>PROJETS ICM</v>
          </cell>
          <cell r="L1360" t="str">
            <v>AUSTERLITZ II</v>
          </cell>
        </row>
        <row r="1361">
          <cell r="E1361" t="str">
            <v>CDCMC</v>
          </cell>
          <cell r="F1361" t="str">
            <v>CDCP</v>
          </cell>
          <cell r="G1361" t="str">
            <v>FMT</v>
          </cell>
          <cell r="H1361" t="str">
            <v>FMTB0</v>
          </cell>
          <cell r="I1361" t="str">
            <v>CITI-MP1</v>
          </cell>
          <cell r="J1361" t="str">
            <v>PROJETS ICM</v>
          </cell>
          <cell r="L1361" t="str">
            <v>AUSTERLITZ II</v>
          </cell>
        </row>
        <row r="1362">
          <cell r="E1362" t="str">
            <v>CDCMC</v>
          </cell>
          <cell r="F1362" t="str">
            <v>CDCP</v>
          </cell>
          <cell r="G1362" t="str">
            <v>FMT</v>
          </cell>
          <cell r="H1362" t="str">
            <v>FMTSG</v>
          </cell>
          <cell r="I1362" t="str">
            <v>CITI-MP1</v>
          </cell>
          <cell r="J1362" t="str">
            <v>PROJETS ICM</v>
          </cell>
          <cell r="L1362" t="str">
            <v>AUSTERLITZ II</v>
          </cell>
        </row>
        <row r="1363">
          <cell r="E1363" t="str">
            <v>CDCMC</v>
          </cell>
          <cell r="F1363" t="str">
            <v>LDN</v>
          </cell>
          <cell r="G1363" t="str">
            <v>LDN</v>
          </cell>
          <cell r="H1363" t="str">
            <v>LDNPR</v>
          </cell>
          <cell r="I1363" t="str">
            <v>CITI-MP1</v>
          </cell>
          <cell r="J1363" t="str">
            <v>PROJETS ICM</v>
          </cell>
          <cell r="L1363" t="str">
            <v>AUSTERLITZ II</v>
          </cell>
        </row>
        <row r="1364">
          <cell r="E1364" t="str">
            <v>CDCMC</v>
          </cell>
          <cell r="F1364" t="str">
            <v>FKT</v>
          </cell>
          <cell r="G1364" t="str">
            <v>FKT</v>
          </cell>
          <cell r="H1364" t="str">
            <v>FKTPR</v>
          </cell>
          <cell r="I1364" t="str">
            <v>CITI-MF</v>
          </cell>
          <cell r="J1364" t="str">
            <v>INTERNET/INTRANET</v>
          </cell>
          <cell r="L1364" t="str">
            <v>E BUSINESS</v>
          </cell>
        </row>
        <row r="1365">
          <cell r="E1365" t="str">
            <v>CDCMC</v>
          </cell>
          <cell r="F1365" t="str">
            <v>CDCP</v>
          </cell>
          <cell r="G1365" t="str">
            <v>FM0</v>
          </cell>
          <cell r="H1365" t="str">
            <v>FM000</v>
          </cell>
          <cell r="I1365" t="str">
            <v>CITI-MF</v>
          </cell>
          <cell r="J1365" t="str">
            <v>INTERNET/INTRANET</v>
          </cell>
          <cell r="L1365" t="str">
            <v>E BUSINESS</v>
          </cell>
        </row>
        <row r="1366">
          <cell r="E1366" t="str">
            <v>CDCMC</v>
          </cell>
          <cell r="F1366" t="str">
            <v>CDCP</v>
          </cell>
          <cell r="G1366" t="str">
            <v>FMB</v>
          </cell>
          <cell r="H1366" t="str">
            <v>FMB00</v>
          </cell>
          <cell r="I1366" t="str">
            <v>CITI-MF</v>
          </cell>
          <cell r="J1366" t="str">
            <v>INTERNET/INTRANET</v>
          </cell>
          <cell r="L1366" t="str">
            <v>E BUSINESS</v>
          </cell>
        </row>
        <row r="1367">
          <cell r="E1367" t="str">
            <v>CDCMC</v>
          </cell>
          <cell r="F1367" t="str">
            <v>CDCP</v>
          </cell>
          <cell r="G1367" t="str">
            <v>FME</v>
          </cell>
          <cell r="H1367" t="str">
            <v>FME00</v>
          </cell>
          <cell r="I1367" t="str">
            <v>CITI-MF</v>
          </cell>
          <cell r="J1367" t="str">
            <v>INTERNET/INTRANET</v>
          </cell>
          <cell r="L1367" t="str">
            <v>E BUSINESS</v>
          </cell>
        </row>
        <row r="1368">
          <cell r="E1368" t="str">
            <v>CDCMC</v>
          </cell>
          <cell r="F1368" t="str">
            <v>CDCP</v>
          </cell>
          <cell r="G1368" t="str">
            <v>FME</v>
          </cell>
          <cell r="H1368" t="str">
            <v>FME10</v>
          </cell>
          <cell r="I1368" t="str">
            <v>CITI-MF</v>
          </cell>
          <cell r="J1368" t="str">
            <v>INTERNET/INTRANET</v>
          </cell>
          <cell r="L1368" t="str">
            <v>E BUSINESS</v>
          </cell>
        </row>
        <row r="1369">
          <cell r="E1369" t="str">
            <v>CDCMC</v>
          </cell>
          <cell r="F1369" t="str">
            <v>CDCP</v>
          </cell>
          <cell r="G1369" t="str">
            <v>FME</v>
          </cell>
          <cell r="H1369" t="str">
            <v>FME20</v>
          </cell>
          <cell r="I1369" t="str">
            <v>CITI-MF</v>
          </cell>
          <cell r="J1369" t="str">
            <v>INTERNET/INTRANET</v>
          </cell>
          <cell r="L1369" t="str">
            <v>E BUSINESS</v>
          </cell>
        </row>
        <row r="1370">
          <cell r="E1370" t="str">
            <v>CDCMC</v>
          </cell>
          <cell r="F1370" t="str">
            <v>CDCP</v>
          </cell>
          <cell r="G1370" t="str">
            <v>FME</v>
          </cell>
          <cell r="H1370" t="str">
            <v>FME30</v>
          </cell>
          <cell r="I1370" t="str">
            <v>CITI-MF</v>
          </cell>
          <cell r="J1370" t="str">
            <v>INTERNET/INTRANET</v>
          </cell>
          <cell r="L1370" t="str">
            <v>E BUSINESS</v>
          </cell>
        </row>
        <row r="1371">
          <cell r="E1371" t="str">
            <v>CDCMC</v>
          </cell>
          <cell r="F1371" t="str">
            <v>CDCP</v>
          </cell>
          <cell r="G1371" t="str">
            <v>FME</v>
          </cell>
          <cell r="H1371" t="str">
            <v>FME40</v>
          </cell>
          <cell r="I1371" t="str">
            <v>CITI-MF</v>
          </cell>
          <cell r="J1371" t="str">
            <v>INTERNET/INTRANET</v>
          </cell>
          <cell r="L1371" t="str">
            <v>E BUSINESS</v>
          </cell>
        </row>
        <row r="1372">
          <cell r="E1372" t="str">
            <v>CDCMC</v>
          </cell>
          <cell r="F1372" t="str">
            <v>CDCP</v>
          </cell>
          <cell r="G1372" t="str">
            <v>FME</v>
          </cell>
          <cell r="H1372" t="str">
            <v>FMER0</v>
          </cell>
          <cell r="I1372" t="str">
            <v>CITI-MF</v>
          </cell>
          <cell r="J1372" t="str">
            <v>INTERNET/INTRANET</v>
          </cell>
          <cell r="L1372" t="str">
            <v>E BUSINESS</v>
          </cell>
        </row>
        <row r="1373">
          <cell r="E1373" t="str">
            <v>CDCMC</v>
          </cell>
          <cell r="F1373" t="str">
            <v>CDCP</v>
          </cell>
          <cell r="G1373" t="str">
            <v>FMF</v>
          </cell>
          <cell r="H1373" t="str">
            <v>FMF00</v>
          </cell>
          <cell r="I1373" t="str">
            <v>CITI-MF</v>
          </cell>
          <cell r="J1373" t="str">
            <v>INTERNET/INTRANET</v>
          </cell>
          <cell r="L1373" t="str">
            <v>E BUSINESS</v>
          </cell>
        </row>
        <row r="1374">
          <cell r="E1374" t="str">
            <v>CDCMC</v>
          </cell>
          <cell r="F1374" t="str">
            <v>CDCP</v>
          </cell>
          <cell r="G1374" t="str">
            <v>FMH</v>
          </cell>
          <cell r="H1374" t="str">
            <v>FMH00</v>
          </cell>
          <cell r="I1374" t="str">
            <v>CITI-MF</v>
          </cell>
          <cell r="J1374" t="str">
            <v>INTERNET/INTRANET</v>
          </cell>
          <cell r="L1374" t="str">
            <v>E BUSINESS</v>
          </cell>
        </row>
        <row r="1375">
          <cell r="E1375" t="str">
            <v>CDCMC</v>
          </cell>
          <cell r="F1375" t="str">
            <v>CDCP</v>
          </cell>
          <cell r="G1375" t="str">
            <v>FMI</v>
          </cell>
          <cell r="H1375" t="str">
            <v>FMI00</v>
          </cell>
          <cell r="I1375" t="str">
            <v>CITI-MF</v>
          </cell>
          <cell r="J1375" t="str">
            <v>INTERNET/INTRANET</v>
          </cell>
          <cell r="L1375" t="str">
            <v>E BUSINESS</v>
          </cell>
        </row>
        <row r="1376">
          <cell r="E1376" t="str">
            <v>CDCMC</v>
          </cell>
          <cell r="F1376" t="str">
            <v>CDCP</v>
          </cell>
          <cell r="G1376" t="str">
            <v>FMM</v>
          </cell>
          <cell r="H1376" t="str">
            <v>FMM00</v>
          </cell>
          <cell r="I1376" t="str">
            <v>CITI-MF</v>
          </cell>
          <cell r="J1376" t="str">
            <v>INTERNET/INTRANET</v>
          </cell>
          <cell r="L1376" t="str">
            <v>E BUSINESS</v>
          </cell>
        </row>
        <row r="1377">
          <cell r="E1377" t="str">
            <v>CDCMC</v>
          </cell>
          <cell r="F1377" t="str">
            <v>CDCP</v>
          </cell>
          <cell r="G1377" t="str">
            <v>FMP</v>
          </cell>
          <cell r="H1377" t="str">
            <v>FMP00</v>
          </cell>
          <cell r="I1377" t="str">
            <v>CITI-MF</v>
          </cell>
          <cell r="J1377" t="str">
            <v>INTERNET/INTRANET</v>
          </cell>
          <cell r="L1377" t="str">
            <v>E BUSINESS</v>
          </cell>
        </row>
        <row r="1378">
          <cell r="E1378" t="str">
            <v>CDCMC</v>
          </cell>
          <cell r="F1378" t="str">
            <v>CDCP</v>
          </cell>
          <cell r="G1378" t="str">
            <v>FMR</v>
          </cell>
          <cell r="H1378" t="str">
            <v>FMR00</v>
          </cell>
          <cell r="I1378" t="str">
            <v>CITI-MF</v>
          </cell>
          <cell r="J1378" t="str">
            <v>INTERNET/INTRANET</v>
          </cell>
          <cell r="L1378" t="str">
            <v>E BUSINESS</v>
          </cell>
        </row>
        <row r="1379">
          <cell r="E1379" t="str">
            <v>CDCMC</v>
          </cell>
          <cell r="F1379" t="str">
            <v>CDCP</v>
          </cell>
          <cell r="G1379" t="str">
            <v>FMSG</v>
          </cell>
          <cell r="H1379" t="str">
            <v>FMSG0</v>
          </cell>
          <cell r="I1379" t="str">
            <v>CITI-MF</v>
          </cell>
          <cell r="J1379" t="str">
            <v>INTERNET/INTRANET</v>
          </cell>
          <cell r="L1379" t="str">
            <v>E BUSINESS</v>
          </cell>
        </row>
        <row r="1380">
          <cell r="E1380" t="str">
            <v>CDCMC</v>
          </cell>
          <cell r="F1380" t="str">
            <v>CDCP</v>
          </cell>
          <cell r="G1380" t="str">
            <v>FMSG</v>
          </cell>
          <cell r="H1380" t="str">
            <v>FMSG1</v>
          </cell>
          <cell r="I1380" t="str">
            <v>CITI-MF</v>
          </cell>
          <cell r="J1380" t="str">
            <v>INTERNET/INTRANET</v>
          </cell>
          <cell r="L1380" t="str">
            <v>E BUSINESS</v>
          </cell>
        </row>
        <row r="1381">
          <cell r="E1381" t="str">
            <v>CDCMC</v>
          </cell>
          <cell r="F1381" t="str">
            <v>CDCP</v>
          </cell>
          <cell r="G1381" t="str">
            <v>FMSG</v>
          </cell>
          <cell r="H1381" t="str">
            <v>FMSG2</v>
          </cell>
          <cell r="I1381" t="str">
            <v>CITI-MF</v>
          </cell>
          <cell r="J1381" t="str">
            <v>INTERNET/INTRANET</v>
          </cell>
          <cell r="L1381" t="str">
            <v>E BUSINESS</v>
          </cell>
        </row>
        <row r="1382">
          <cell r="E1382" t="str">
            <v>CDCMC</v>
          </cell>
          <cell r="F1382" t="str">
            <v>CDCP</v>
          </cell>
          <cell r="G1382" t="str">
            <v>FMSG</v>
          </cell>
          <cell r="H1382" t="str">
            <v>FMSG3</v>
          </cell>
          <cell r="I1382" t="str">
            <v>CITI-MF</v>
          </cell>
          <cell r="J1382" t="str">
            <v>INTERNET/INTRANET</v>
          </cell>
          <cell r="L1382" t="str">
            <v>E BUSINESS</v>
          </cell>
        </row>
        <row r="1383">
          <cell r="E1383" t="str">
            <v>CDCMC</v>
          </cell>
          <cell r="F1383" t="str">
            <v>CDCP</v>
          </cell>
          <cell r="G1383" t="str">
            <v>FMSG</v>
          </cell>
          <cell r="H1383" t="str">
            <v>FMSG5</v>
          </cell>
          <cell r="I1383" t="str">
            <v>CITI-MF</v>
          </cell>
          <cell r="J1383" t="str">
            <v>INTERNET/INTRANET</v>
          </cell>
          <cell r="L1383" t="str">
            <v>E BUSINESS</v>
          </cell>
        </row>
        <row r="1384">
          <cell r="E1384" t="str">
            <v>CDCMC</v>
          </cell>
          <cell r="F1384" t="str">
            <v>CDCP</v>
          </cell>
          <cell r="G1384" t="str">
            <v>FMSG</v>
          </cell>
          <cell r="H1384" t="str">
            <v>FMSG6</v>
          </cell>
          <cell r="I1384" t="str">
            <v>CITI-MF</v>
          </cell>
          <cell r="J1384" t="str">
            <v>INTERNET/INTRANET</v>
          </cell>
          <cell r="L1384" t="str">
            <v>E BUSINESS</v>
          </cell>
        </row>
        <row r="1385">
          <cell r="E1385" t="str">
            <v>CDCMC</v>
          </cell>
          <cell r="F1385" t="str">
            <v>CDCP</v>
          </cell>
          <cell r="G1385" t="str">
            <v>FMSG</v>
          </cell>
          <cell r="H1385" t="str">
            <v>FMSG7</v>
          </cell>
          <cell r="I1385" t="str">
            <v>CITI-MF</v>
          </cell>
          <cell r="J1385" t="str">
            <v>INTERNET/INTRANET</v>
          </cell>
          <cell r="L1385" t="str">
            <v>E BUSINESS</v>
          </cell>
        </row>
        <row r="1386">
          <cell r="E1386" t="str">
            <v>CDCMC</v>
          </cell>
          <cell r="F1386" t="str">
            <v>CDCP</v>
          </cell>
          <cell r="G1386" t="str">
            <v>FMSG</v>
          </cell>
          <cell r="H1386" t="str">
            <v>FMSG8</v>
          </cell>
          <cell r="I1386" t="str">
            <v>CITI-MF</v>
          </cell>
          <cell r="J1386" t="str">
            <v>INTERNET/INTRANET</v>
          </cell>
          <cell r="L1386" t="str">
            <v>E BUSINESS</v>
          </cell>
        </row>
        <row r="1387">
          <cell r="E1387" t="str">
            <v>CDCMC</v>
          </cell>
          <cell r="F1387" t="str">
            <v>CDCP</v>
          </cell>
          <cell r="G1387" t="str">
            <v>FMSI</v>
          </cell>
          <cell r="H1387" t="str">
            <v>FMSI0</v>
          </cell>
          <cell r="I1387" t="str">
            <v>CITI-MF</v>
          </cell>
          <cell r="J1387" t="str">
            <v>INTERNET/INTRANET</v>
          </cell>
          <cell r="L1387" t="str">
            <v>E BUSINESS</v>
          </cell>
        </row>
        <row r="1388">
          <cell r="E1388" t="str">
            <v>CDCMC</v>
          </cell>
          <cell r="F1388" t="str">
            <v>CDCP</v>
          </cell>
          <cell r="G1388" t="str">
            <v>FMT</v>
          </cell>
          <cell r="H1388" t="str">
            <v>FMT00</v>
          </cell>
          <cell r="I1388" t="str">
            <v>CITI-MF</v>
          </cell>
          <cell r="J1388" t="str">
            <v>INTERNET/INTRANET</v>
          </cell>
          <cell r="L1388" t="str">
            <v>E BUSINESS</v>
          </cell>
        </row>
        <row r="1389">
          <cell r="E1389" t="str">
            <v>CDCMC</v>
          </cell>
          <cell r="F1389" t="str">
            <v>CDCP</v>
          </cell>
          <cell r="G1389" t="str">
            <v>FMT</v>
          </cell>
          <cell r="H1389" t="str">
            <v>FMT10</v>
          </cell>
          <cell r="I1389" t="str">
            <v>CITI-MF</v>
          </cell>
          <cell r="J1389" t="str">
            <v>INTERNET/INTRANET</v>
          </cell>
          <cell r="L1389" t="str">
            <v>E BUSINESS</v>
          </cell>
        </row>
        <row r="1390">
          <cell r="E1390" t="str">
            <v>CDCMC</v>
          </cell>
          <cell r="F1390" t="str">
            <v>CDCP</v>
          </cell>
          <cell r="G1390" t="str">
            <v>FMT</v>
          </cell>
          <cell r="H1390" t="str">
            <v>FMT20</v>
          </cell>
          <cell r="I1390" t="str">
            <v>CITI-MF</v>
          </cell>
          <cell r="J1390" t="str">
            <v>INTERNET/INTRANET</v>
          </cell>
          <cell r="L1390" t="str">
            <v>E BUSINESS</v>
          </cell>
        </row>
        <row r="1391">
          <cell r="E1391" t="str">
            <v>CDCMC</v>
          </cell>
          <cell r="F1391" t="str">
            <v>CDCP</v>
          </cell>
          <cell r="G1391" t="str">
            <v>FMT</v>
          </cell>
          <cell r="H1391" t="str">
            <v>FMT30</v>
          </cell>
          <cell r="I1391" t="str">
            <v>CITI-MF</v>
          </cell>
          <cell r="J1391" t="str">
            <v>INTERNET/INTRANET</v>
          </cell>
          <cell r="L1391" t="str">
            <v>E BUSINESS</v>
          </cell>
        </row>
        <row r="1392">
          <cell r="E1392" t="str">
            <v>CDCMC</v>
          </cell>
          <cell r="F1392" t="str">
            <v>CDCP</v>
          </cell>
          <cell r="G1392" t="str">
            <v>FMT</v>
          </cell>
          <cell r="H1392" t="str">
            <v>FMT40</v>
          </cell>
          <cell r="I1392" t="str">
            <v>CITI-MF</v>
          </cell>
          <cell r="J1392" t="str">
            <v>INTERNET/INTRANET</v>
          </cell>
          <cell r="L1392" t="str">
            <v>E BUSINESS</v>
          </cell>
        </row>
        <row r="1393">
          <cell r="E1393" t="str">
            <v>CDCMC</v>
          </cell>
          <cell r="F1393" t="str">
            <v>CDCP</v>
          </cell>
          <cell r="G1393" t="str">
            <v>FMT</v>
          </cell>
          <cell r="H1393" t="str">
            <v>FMT50</v>
          </cell>
          <cell r="I1393" t="str">
            <v>CITI-MF</v>
          </cell>
          <cell r="J1393" t="str">
            <v>INTERNET/INTRANET</v>
          </cell>
          <cell r="L1393" t="str">
            <v>E BUSINESS</v>
          </cell>
        </row>
        <row r="1394">
          <cell r="E1394" t="str">
            <v>CDCMC</v>
          </cell>
          <cell r="F1394" t="str">
            <v>CDCP</v>
          </cell>
          <cell r="G1394" t="str">
            <v>FMT</v>
          </cell>
          <cell r="H1394" t="str">
            <v>FMT60</v>
          </cell>
          <cell r="I1394" t="str">
            <v>CITI-MF</v>
          </cell>
          <cell r="J1394" t="str">
            <v>INTERNET/INTRANET</v>
          </cell>
          <cell r="L1394" t="str">
            <v>E BUSINESS</v>
          </cell>
        </row>
        <row r="1395">
          <cell r="E1395" t="str">
            <v>CDCMC</v>
          </cell>
          <cell r="F1395" t="str">
            <v>CDCP</v>
          </cell>
          <cell r="G1395" t="str">
            <v>FMT</v>
          </cell>
          <cell r="H1395" t="str">
            <v>FMT70</v>
          </cell>
          <cell r="I1395" t="str">
            <v>CITI-MF</v>
          </cell>
          <cell r="J1395" t="str">
            <v>INTERNET/INTRANET</v>
          </cell>
          <cell r="L1395" t="str">
            <v>E BUSINESS</v>
          </cell>
        </row>
        <row r="1396">
          <cell r="E1396" t="str">
            <v>CDCMC</v>
          </cell>
          <cell r="F1396" t="str">
            <v>CDCP</v>
          </cell>
          <cell r="G1396" t="str">
            <v>FMT</v>
          </cell>
          <cell r="H1396" t="str">
            <v>FMT80</v>
          </cell>
          <cell r="I1396" t="str">
            <v>CITI-MF</v>
          </cell>
          <cell r="J1396" t="str">
            <v>INTERNET/INTRANET</v>
          </cell>
          <cell r="L1396" t="str">
            <v>E BUSINESS</v>
          </cell>
        </row>
        <row r="1397">
          <cell r="E1397" t="str">
            <v>CDCMC</v>
          </cell>
          <cell r="F1397" t="str">
            <v>CDCP</v>
          </cell>
          <cell r="G1397" t="str">
            <v>FMT</v>
          </cell>
          <cell r="H1397" t="str">
            <v>FMT90</v>
          </cell>
          <cell r="I1397" t="str">
            <v>CITI-MF</v>
          </cell>
          <cell r="J1397" t="str">
            <v>INTERNET/INTRANET</v>
          </cell>
          <cell r="L1397" t="str">
            <v>E BUSINESS</v>
          </cell>
        </row>
        <row r="1398">
          <cell r="E1398" t="str">
            <v>CDCMC</v>
          </cell>
          <cell r="F1398" t="str">
            <v>CDCP</v>
          </cell>
          <cell r="G1398" t="str">
            <v>FMT</v>
          </cell>
          <cell r="H1398" t="str">
            <v>FMTB0</v>
          </cell>
          <cell r="I1398" t="str">
            <v>CITI-MF</v>
          </cell>
          <cell r="J1398" t="str">
            <v>INTERNET/INTRANET</v>
          </cell>
          <cell r="L1398" t="str">
            <v>E BUSINESS</v>
          </cell>
        </row>
        <row r="1399">
          <cell r="E1399" t="str">
            <v>CDCMC</v>
          </cell>
          <cell r="F1399" t="str">
            <v>CDCP</v>
          </cell>
          <cell r="G1399" t="str">
            <v>FMT</v>
          </cell>
          <cell r="H1399" t="str">
            <v>FMTSG</v>
          </cell>
          <cell r="I1399" t="str">
            <v>CITI-MF</v>
          </cell>
          <cell r="J1399" t="str">
            <v>INTERNET/INTRANET</v>
          </cell>
          <cell r="L1399" t="str">
            <v>E BUSINESS</v>
          </cell>
        </row>
        <row r="1400">
          <cell r="E1400" t="str">
            <v>CDCMC</v>
          </cell>
          <cell r="F1400" t="str">
            <v>LDN</v>
          </cell>
          <cell r="G1400" t="str">
            <v>LDN</v>
          </cell>
          <cell r="H1400" t="str">
            <v>LDNPR</v>
          </cell>
          <cell r="I1400" t="str">
            <v>CITI-MF</v>
          </cell>
          <cell r="J1400" t="str">
            <v>INTERNET/INTRANET</v>
          </cell>
          <cell r="L1400" t="str">
            <v>E BUSINESS</v>
          </cell>
        </row>
        <row r="1401">
          <cell r="E1401" t="str">
            <v>CDCMC</v>
          </cell>
          <cell r="F1401" t="str">
            <v>TKY</v>
          </cell>
          <cell r="G1401" t="str">
            <v>TKY</v>
          </cell>
          <cell r="H1401" t="str">
            <v>TKYPR</v>
          </cell>
          <cell r="I1401" t="str">
            <v>CITI-MF</v>
          </cell>
          <cell r="J1401" t="str">
            <v>INTERNET/INTRANET</v>
          </cell>
          <cell r="L1401" t="str">
            <v>E BUSINESS</v>
          </cell>
        </row>
        <row r="1402">
          <cell r="E1402" t="str">
            <v>CDCMC</v>
          </cell>
          <cell r="F1402" t="str">
            <v>CDCP</v>
          </cell>
          <cell r="G1402" t="str">
            <v>FMB</v>
          </cell>
          <cell r="H1402" t="str">
            <v>FMB00</v>
          </cell>
          <cell r="I1402" t="str">
            <v>CITI-MR1</v>
          </cell>
          <cell r="J1402" t="str">
            <v>MATERIEL</v>
          </cell>
          <cell r="L1402" t="str">
            <v>AUTRES MATERIELS</v>
          </cell>
        </row>
        <row r="1403">
          <cell r="E1403" t="str">
            <v>CDCMC</v>
          </cell>
          <cell r="F1403" t="str">
            <v>CDCP</v>
          </cell>
          <cell r="G1403" t="str">
            <v>FMH</v>
          </cell>
          <cell r="H1403" t="str">
            <v>FMH00</v>
          </cell>
          <cell r="I1403" t="str">
            <v>CITI-FG1</v>
          </cell>
          <cell r="J1403" t="str">
            <v>MATERIEL</v>
          </cell>
          <cell r="L1403" t="str">
            <v>AUTRES MATERIELS</v>
          </cell>
        </row>
        <row r="1404">
          <cell r="E1404" t="str">
            <v>CDCMC</v>
          </cell>
          <cell r="F1404" t="str">
            <v>CDCP</v>
          </cell>
          <cell r="G1404" t="str">
            <v>FMB</v>
          </cell>
          <cell r="H1404" t="str">
            <v>FMB00</v>
          </cell>
          <cell r="I1404" t="str">
            <v>CITI-MR1</v>
          </cell>
          <cell r="J1404" t="str">
            <v>APPLICATIONS RISQUES</v>
          </cell>
          <cell r="L1404" t="str">
            <v>APPLICATIONS DIVERSES</v>
          </cell>
        </row>
        <row r="1405">
          <cell r="E1405" t="str">
            <v>CDCMC</v>
          </cell>
          <cell r="F1405" t="str">
            <v>LDN</v>
          </cell>
          <cell r="G1405" t="str">
            <v>LDN</v>
          </cell>
          <cell r="H1405" t="str">
            <v>LDNPR</v>
          </cell>
          <cell r="I1405" t="str">
            <v>CITI-MF</v>
          </cell>
          <cell r="J1405" t="str">
            <v>MATERIEL</v>
          </cell>
          <cell r="L1405" t="str">
            <v>AUTRES EQUIPEMENTS DEDIES</v>
          </cell>
        </row>
        <row r="1406">
          <cell r="E1406" t="str">
            <v>CDCMC</v>
          </cell>
          <cell r="F1406" t="str">
            <v>CDCBo</v>
          </cell>
          <cell r="G1406" t="str">
            <v>CDCBo</v>
          </cell>
          <cell r="H1406" t="str">
            <v>CDCBo</v>
          </cell>
          <cell r="I1406" t="str">
            <v>CITI-MF</v>
          </cell>
          <cell r="J1406" t="str">
            <v>INFRASTRUCTURE TECHNIQUE</v>
          </cell>
          <cell r="L1406" t="str">
            <v>SYSTEMES ET RESEAUX</v>
          </cell>
        </row>
        <row r="1407">
          <cell r="E1407" t="str">
            <v>CDCMC</v>
          </cell>
          <cell r="F1407" t="str">
            <v>CDCBo</v>
          </cell>
          <cell r="G1407" t="str">
            <v>CDCBo</v>
          </cell>
          <cell r="H1407" t="str">
            <v>CDCBo</v>
          </cell>
          <cell r="I1407" t="str">
            <v>CITI-MS1</v>
          </cell>
          <cell r="J1407" t="str">
            <v>MATERIEL</v>
          </cell>
          <cell r="L1407" t="str">
            <v>AUTRES EQUIPEMENTS DEDIES</v>
          </cell>
        </row>
        <row r="1408">
          <cell r="E1408" t="str">
            <v>CDCMC</v>
          </cell>
          <cell r="F1408" t="str">
            <v>LDN</v>
          </cell>
          <cell r="G1408" t="str">
            <v>LDN</v>
          </cell>
          <cell r="H1408" t="str">
            <v>LDNPR</v>
          </cell>
          <cell r="I1408" t="str">
            <v>CITI-MP1</v>
          </cell>
          <cell r="J1408" t="str">
            <v>PROJETS ICM</v>
          </cell>
          <cell r="L1408" t="str">
            <v>DEMENAGEMENT</v>
          </cell>
        </row>
        <row r="1409">
          <cell r="E1409" t="str">
            <v>CDCMC</v>
          </cell>
          <cell r="F1409" t="str">
            <v>CDCP</v>
          </cell>
          <cell r="G1409" t="str">
            <v>FMB</v>
          </cell>
          <cell r="H1409" t="str">
            <v>FMB00</v>
          </cell>
          <cell r="I1409" t="str">
            <v>CITI-MR1</v>
          </cell>
          <cell r="J1409" t="str">
            <v>APPLICATIONS RISQUES</v>
          </cell>
          <cell r="L1409" t="str">
            <v>ASTERISK</v>
          </cell>
        </row>
        <row r="1410">
          <cell r="E1410" t="str">
            <v>CDCMC</v>
          </cell>
          <cell r="F1410" t="str">
            <v>CDCP</v>
          </cell>
          <cell r="G1410" t="str">
            <v>FMT</v>
          </cell>
          <cell r="H1410" t="str">
            <v>FMT30</v>
          </cell>
          <cell r="I1410" t="str">
            <v>CITI-ME</v>
          </cell>
          <cell r="J1410" t="str">
            <v>ACTIVITE F/O</v>
          </cell>
          <cell r="L1410" t="str">
            <v>BORA</v>
          </cell>
        </row>
        <row r="1411">
          <cell r="E1411" t="str">
            <v>CDCMC</v>
          </cell>
          <cell r="F1411" t="str">
            <v>CDCP</v>
          </cell>
          <cell r="G1411" t="str">
            <v>FMST</v>
          </cell>
          <cell r="H1411" t="str">
            <v>FMSGA</v>
          </cell>
          <cell r="I1411" t="str">
            <v>CITI-MF</v>
          </cell>
          <cell r="J1411" t="str">
            <v>PROJETS ICM</v>
          </cell>
          <cell r="L1411" t="str">
            <v>AUSTERLITZ II</v>
          </cell>
        </row>
        <row r="1412">
          <cell r="E1412" t="str">
            <v>CDCMC</v>
          </cell>
          <cell r="F1412" t="str">
            <v>CDCBo</v>
          </cell>
          <cell r="G1412" t="str">
            <v>CDCBo</v>
          </cell>
          <cell r="H1412" t="str">
            <v>CDCBo</v>
          </cell>
          <cell r="I1412" t="str">
            <v>CITI-MF</v>
          </cell>
          <cell r="J1412" t="str">
            <v>PROJETS ICM</v>
          </cell>
          <cell r="L1412" t="str">
            <v>APPLICATIONS DIVERSES</v>
          </cell>
        </row>
        <row r="1413">
          <cell r="E1413" t="str">
            <v>CDCMC</v>
          </cell>
          <cell r="F1413" t="str">
            <v>CDCBo</v>
          </cell>
          <cell r="G1413" t="str">
            <v>CDCBo</v>
          </cell>
          <cell r="H1413" t="str">
            <v>CDCBo</v>
          </cell>
          <cell r="I1413" t="str">
            <v>CITI-MS1</v>
          </cell>
          <cell r="J1413" t="str">
            <v>INFRASTRUCTURE TECHNIQUE</v>
          </cell>
          <cell r="L1413" t="str">
            <v>SECURITE</v>
          </cell>
        </row>
        <row r="1414">
          <cell r="E1414" t="str">
            <v>CDCMC</v>
          </cell>
          <cell r="F1414" t="str">
            <v>CDCP</v>
          </cell>
          <cell r="G1414" t="str">
            <v>FMT</v>
          </cell>
          <cell r="H1414" t="str">
            <v>FMT00</v>
          </cell>
          <cell r="I1414" t="str">
            <v>CITI-MF</v>
          </cell>
          <cell r="J1414" t="str">
            <v>ACTIVITE F/O</v>
          </cell>
          <cell r="L1414" t="str">
            <v>PROXIMITE</v>
          </cell>
        </row>
        <row r="1415">
          <cell r="E1415" t="str">
            <v>CDCMC</v>
          </cell>
          <cell r="F1415" t="str">
            <v>CDCP</v>
          </cell>
          <cell r="G1415" t="str">
            <v>FMT</v>
          </cell>
          <cell r="H1415" t="str">
            <v>FMT10</v>
          </cell>
          <cell r="I1415" t="str">
            <v>CITI-MF</v>
          </cell>
          <cell r="J1415" t="str">
            <v>ACTIVITE F/O</v>
          </cell>
          <cell r="L1415" t="str">
            <v>PROXIMITE</v>
          </cell>
        </row>
        <row r="1416">
          <cell r="E1416" t="str">
            <v>CDCMC</v>
          </cell>
          <cell r="F1416" t="str">
            <v>CDCP</v>
          </cell>
          <cell r="G1416" t="str">
            <v>FMT</v>
          </cell>
          <cell r="H1416" t="str">
            <v>FMT20</v>
          </cell>
          <cell r="I1416" t="str">
            <v>CITI-MF</v>
          </cell>
          <cell r="J1416" t="str">
            <v>ACTIVITE F/O</v>
          </cell>
          <cell r="L1416" t="str">
            <v>PROXIMITE</v>
          </cell>
        </row>
        <row r="1417">
          <cell r="E1417" t="str">
            <v>CDCMC</v>
          </cell>
          <cell r="F1417" t="str">
            <v>CDCP</v>
          </cell>
          <cell r="G1417" t="str">
            <v>FMT</v>
          </cell>
          <cell r="H1417" t="str">
            <v>FMT30</v>
          </cell>
          <cell r="I1417" t="str">
            <v>CITI-MF</v>
          </cell>
          <cell r="J1417" t="str">
            <v>ACTIVITE F/O</v>
          </cell>
          <cell r="L1417" t="str">
            <v>PROXIMITE</v>
          </cell>
        </row>
        <row r="1418">
          <cell r="E1418" t="str">
            <v>CDCMC</v>
          </cell>
          <cell r="F1418" t="str">
            <v>CDCP</v>
          </cell>
          <cell r="G1418" t="str">
            <v>FMT</v>
          </cell>
          <cell r="H1418" t="str">
            <v>FMT40</v>
          </cell>
          <cell r="I1418" t="str">
            <v>CITI-MF</v>
          </cell>
          <cell r="J1418" t="str">
            <v>ACTIVITE F/O</v>
          </cell>
          <cell r="L1418" t="str">
            <v>PROXIMITE</v>
          </cell>
        </row>
        <row r="1419">
          <cell r="E1419" t="str">
            <v>CDCMC</v>
          </cell>
          <cell r="F1419" t="str">
            <v>CDCP</v>
          </cell>
          <cell r="G1419" t="str">
            <v>FMT</v>
          </cell>
          <cell r="H1419" t="str">
            <v>FMT50</v>
          </cell>
          <cell r="I1419" t="str">
            <v>CITI-MF</v>
          </cell>
          <cell r="J1419" t="str">
            <v>ACTIVITE F/O</v>
          </cell>
          <cell r="L1419" t="str">
            <v>PROXIMITE</v>
          </cell>
        </row>
        <row r="1420">
          <cell r="E1420" t="str">
            <v>CDCMC</v>
          </cell>
          <cell r="F1420" t="str">
            <v>CDCP</v>
          </cell>
          <cell r="G1420" t="str">
            <v>FMT</v>
          </cell>
          <cell r="H1420" t="str">
            <v>FMT60</v>
          </cell>
          <cell r="I1420" t="str">
            <v>CITI-MF</v>
          </cell>
          <cell r="J1420" t="str">
            <v>ACTIVITE F/O</v>
          </cell>
          <cell r="L1420" t="str">
            <v>PROXIMITE</v>
          </cell>
        </row>
        <row r="1421">
          <cell r="E1421" t="str">
            <v>CDCMC</v>
          </cell>
          <cell r="F1421" t="str">
            <v>CDCP</v>
          </cell>
          <cell r="G1421" t="str">
            <v>FMT</v>
          </cell>
          <cell r="H1421" t="str">
            <v>FMT70</v>
          </cell>
          <cell r="I1421" t="str">
            <v>CITI-MF</v>
          </cell>
          <cell r="J1421" t="str">
            <v>ACTIVITE F/O</v>
          </cell>
          <cell r="L1421" t="str">
            <v>PROXIMITE</v>
          </cell>
        </row>
        <row r="1422">
          <cell r="E1422" t="str">
            <v>CDCMC</v>
          </cell>
          <cell r="F1422" t="str">
            <v>CDCP</v>
          </cell>
          <cell r="G1422" t="str">
            <v>FMT</v>
          </cell>
          <cell r="H1422" t="str">
            <v>FMT80</v>
          </cell>
          <cell r="I1422" t="str">
            <v>CITI-MF</v>
          </cell>
          <cell r="J1422" t="str">
            <v>ACTIVITE F/O</v>
          </cell>
          <cell r="L1422" t="str">
            <v>PROXIMITE</v>
          </cell>
        </row>
        <row r="1423">
          <cell r="E1423" t="str">
            <v>CDCMC</v>
          </cell>
          <cell r="F1423" t="str">
            <v>CDCP</v>
          </cell>
          <cell r="G1423" t="str">
            <v>FMT</v>
          </cell>
          <cell r="H1423" t="str">
            <v>FMT90</v>
          </cell>
          <cell r="I1423" t="str">
            <v>CITI-MF</v>
          </cell>
          <cell r="J1423" t="str">
            <v>ACTIVITE F/O</v>
          </cell>
          <cell r="L1423" t="str">
            <v>PROXIMITE</v>
          </cell>
        </row>
        <row r="1424">
          <cell r="E1424" t="str">
            <v>CDCMC</v>
          </cell>
          <cell r="F1424" t="str">
            <v>CDCP</v>
          </cell>
          <cell r="G1424" t="str">
            <v>FMT</v>
          </cell>
          <cell r="H1424" t="str">
            <v>FMTB0</v>
          </cell>
          <cell r="I1424" t="str">
            <v>CITI-MF</v>
          </cell>
          <cell r="J1424" t="str">
            <v>ACTIVITE F/O</v>
          </cell>
          <cell r="L1424" t="str">
            <v>PROXIMITE</v>
          </cell>
        </row>
        <row r="1425">
          <cell r="E1425" t="str">
            <v>CDCMC</v>
          </cell>
          <cell r="F1425" t="str">
            <v>CDCP</v>
          </cell>
          <cell r="G1425" t="str">
            <v>FMT</v>
          </cell>
          <cell r="H1425" t="str">
            <v>FMTSG</v>
          </cell>
          <cell r="I1425" t="str">
            <v>CITI-MF</v>
          </cell>
          <cell r="J1425" t="str">
            <v>ACTIVITE F/O</v>
          </cell>
          <cell r="L1425" t="str">
            <v>PROXIMITE</v>
          </cell>
        </row>
        <row r="1426">
          <cell r="E1426" t="str">
            <v>CDCMC</v>
          </cell>
          <cell r="F1426" t="str">
            <v>CDCP</v>
          </cell>
          <cell r="G1426" t="str">
            <v>FMT</v>
          </cell>
          <cell r="H1426" t="str">
            <v>FMT00</v>
          </cell>
          <cell r="I1426" t="str">
            <v>CITI-FG1</v>
          </cell>
          <cell r="J1426" t="str">
            <v>ACTIVITE F/O</v>
          </cell>
          <cell r="L1426" t="str">
            <v>APPLICATIONS DIVERSES</v>
          </cell>
        </row>
        <row r="1427">
          <cell r="E1427" t="str">
            <v>CDCMC</v>
          </cell>
          <cell r="F1427" t="str">
            <v>CDCP</v>
          </cell>
          <cell r="G1427" t="str">
            <v>FMT</v>
          </cell>
          <cell r="H1427" t="str">
            <v>FMT10</v>
          </cell>
          <cell r="I1427" t="str">
            <v>CITI-FG1</v>
          </cell>
          <cell r="J1427" t="str">
            <v>ACTIVITE F/O</v>
          </cell>
          <cell r="L1427" t="str">
            <v>APPLICATIONS DIVERSES</v>
          </cell>
        </row>
        <row r="1428">
          <cell r="E1428" t="str">
            <v>CDCMC</v>
          </cell>
          <cell r="F1428" t="str">
            <v>CDCP</v>
          </cell>
          <cell r="G1428" t="str">
            <v>FMT</v>
          </cell>
          <cell r="H1428" t="str">
            <v>FMT20</v>
          </cell>
          <cell r="I1428" t="str">
            <v>CITI-FG1</v>
          </cell>
          <cell r="J1428" t="str">
            <v>ACTIVITE F/O</v>
          </cell>
          <cell r="L1428" t="str">
            <v>APPLICATIONS DIVERSES</v>
          </cell>
        </row>
        <row r="1429">
          <cell r="E1429" t="str">
            <v>CDCMC</v>
          </cell>
          <cell r="F1429" t="str">
            <v>CDCP</v>
          </cell>
          <cell r="G1429" t="str">
            <v>FMT</v>
          </cell>
          <cell r="H1429" t="str">
            <v>FMT30</v>
          </cell>
          <cell r="I1429" t="str">
            <v>CITI-FG1</v>
          </cell>
          <cell r="J1429" t="str">
            <v>ACTIVITE F/O</v>
          </cell>
          <cell r="L1429" t="str">
            <v>APPLICATIONS DIVERSES</v>
          </cell>
        </row>
        <row r="1430">
          <cell r="E1430" t="str">
            <v>CDCMC</v>
          </cell>
          <cell r="F1430" t="str">
            <v>CDCP</v>
          </cell>
          <cell r="G1430" t="str">
            <v>FMT</v>
          </cell>
          <cell r="H1430" t="str">
            <v>FMT40</v>
          </cell>
          <cell r="I1430" t="str">
            <v>CITI-FG1</v>
          </cell>
          <cell r="J1430" t="str">
            <v>ACTIVITE F/O</v>
          </cell>
          <cell r="L1430" t="str">
            <v>APPLICATIONS DIVERSES</v>
          </cell>
        </row>
        <row r="1431">
          <cell r="E1431" t="str">
            <v>CDCMC</v>
          </cell>
          <cell r="F1431" t="str">
            <v>CDCP</v>
          </cell>
          <cell r="G1431" t="str">
            <v>FMT</v>
          </cell>
          <cell r="H1431" t="str">
            <v>FMT50</v>
          </cell>
          <cell r="I1431" t="str">
            <v>CITI-FG1</v>
          </cell>
          <cell r="J1431" t="str">
            <v>ACTIVITE F/O</v>
          </cell>
          <cell r="L1431" t="str">
            <v>APPLICATIONS DIVERSES</v>
          </cell>
        </row>
        <row r="1432">
          <cell r="E1432" t="str">
            <v>CDCMC</v>
          </cell>
          <cell r="F1432" t="str">
            <v>CDCP</v>
          </cell>
          <cell r="G1432" t="str">
            <v>FMT</v>
          </cell>
          <cell r="H1432" t="str">
            <v>FMT60</v>
          </cell>
          <cell r="I1432" t="str">
            <v>CITI-FG1</v>
          </cell>
          <cell r="J1432" t="str">
            <v>ACTIVITE F/O</v>
          </cell>
          <cell r="L1432" t="str">
            <v>APPLICATIONS DIVERSES</v>
          </cell>
        </row>
        <row r="1433">
          <cell r="E1433" t="str">
            <v>CDCMC</v>
          </cell>
          <cell r="F1433" t="str">
            <v>CDCP</v>
          </cell>
          <cell r="G1433" t="str">
            <v>FMT</v>
          </cell>
          <cell r="H1433" t="str">
            <v>FMT70</v>
          </cell>
          <cell r="I1433" t="str">
            <v>CITI-FG1</v>
          </cell>
          <cell r="J1433" t="str">
            <v>ACTIVITE F/O</v>
          </cell>
          <cell r="L1433" t="str">
            <v>APPLICATIONS DIVERSES</v>
          </cell>
        </row>
        <row r="1434">
          <cell r="E1434" t="str">
            <v>CDCMC</v>
          </cell>
          <cell r="F1434" t="str">
            <v>CDCP</v>
          </cell>
          <cell r="G1434" t="str">
            <v>FMT</v>
          </cell>
          <cell r="H1434" t="str">
            <v>FMT80</v>
          </cell>
          <cell r="I1434" t="str">
            <v>CITI-FG1</v>
          </cell>
          <cell r="J1434" t="str">
            <v>ACTIVITE F/O</v>
          </cell>
          <cell r="L1434" t="str">
            <v>APPLICATIONS DIVERSES</v>
          </cell>
        </row>
        <row r="1435">
          <cell r="E1435" t="str">
            <v>CDCMC</v>
          </cell>
          <cell r="F1435" t="str">
            <v>CDCP</v>
          </cell>
          <cell r="G1435" t="str">
            <v>FMT</v>
          </cell>
          <cell r="H1435" t="str">
            <v>FMT90</v>
          </cell>
          <cell r="I1435" t="str">
            <v>CITI-FG1</v>
          </cell>
          <cell r="J1435" t="str">
            <v>ACTIVITE F/O</v>
          </cell>
          <cell r="L1435" t="str">
            <v>APPLICATIONS DIVERSES</v>
          </cell>
        </row>
        <row r="1436">
          <cell r="E1436" t="str">
            <v>CDCMC</v>
          </cell>
          <cell r="F1436" t="str">
            <v>CDCP</v>
          </cell>
          <cell r="G1436" t="str">
            <v>FMT</v>
          </cell>
          <cell r="H1436" t="str">
            <v>FMTB0</v>
          </cell>
          <cell r="I1436" t="str">
            <v>CITI-FG1</v>
          </cell>
          <cell r="J1436" t="str">
            <v>ACTIVITE F/O</v>
          </cell>
          <cell r="L1436" t="str">
            <v>APPLICATIONS DIVERSES</v>
          </cell>
        </row>
        <row r="1437">
          <cell r="E1437" t="str">
            <v>CDCMC</v>
          </cell>
          <cell r="F1437" t="str">
            <v>CDCP</v>
          </cell>
          <cell r="G1437" t="str">
            <v>FMT</v>
          </cell>
          <cell r="H1437" t="str">
            <v>FMTSG</v>
          </cell>
          <cell r="I1437" t="str">
            <v>CITI-FG1</v>
          </cell>
          <cell r="J1437" t="str">
            <v>ACTIVITE F/O</v>
          </cell>
          <cell r="L1437" t="str">
            <v>APPLICATIONS DIVERSES</v>
          </cell>
        </row>
        <row r="1438">
          <cell r="E1438" t="str">
            <v>CDCMC</v>
          </cell>
          <cell r="F1438" t="str">
            <v>CDCP</v>
          </cell>
          <cell r="G1438" t="str">
            <v>FMT</v>
          </cell>
          <cell r="H1438" t="str">
            <v>FMT70</v>
          </cell>
          <cell r="L1438" t="str">
            <v>BASES COMMERCIALES</v>
          </cell>
        </row>
        <row r="1439">
          <cell r="E1439" t="str">
            <v>CDCMC</v>
          </cell>
          <cell r="F1439" t="str">
            <v>CDCP</v>
          </cell>
          <cell r="G1439" t="str">
            <v>FMR</v>
          </cell>
          <cell r="H1439" t="str">
            <v>FMR00</v>
          </cell>
          <cell r="L1439" t="str">
            <v>BASES COMMERCIALES</v>
          </cell>
        </row>
        <row r="1440">
          <cell r="E1440" t="str">
            <v>CDCMC</v>
          </cell>
          <cell r="F1440" t="str">
            <v>TKY</v>
          </cell>
          <cell r="G1440" t="str">
            <v>TKY</v>
          </cell>
          <cell r="H1440" t="str">
            <v>TKYPR</v>
          </cell>
          <cell r="L1440" t="str">
            <v>BASES COMMERCIALES</v>
          </cell>
        </row>
        <row r="1441">
          <cell r="E1441" t="str">
            <v>CDCMC</v>
          </cell>
          <cell r="F1441" t="str">
            <v>CDCP</v>
          </cell>
          <cell r="G1441" t="str">
            <v>FM0</v>
          </cell>
          <cell r="H1441" t="str">
            <v>FM000</v>
          </cell>
          <cell r="L1441" t="str">
            <v>BASES COMMERCIALES</v>
          </cell>
        </row>
        <row r="1442">
          <cell r="E1442" t="str">
            <v>CDCMC</v>
          </cell>
          <cell r="F1442" t="str">
            <v>CDCP</v>
          </cell>
          <cell r="G1442" t="str">
            <v>FMT</v>
          </cell>
          <cell r="H1442" t="str">
            <v>FMT60</v>
          </cell>
          <cell r="L1442" t="str">
            <v>BASES COMMERCIALES</v>
          </cell>
        </row>
        <row r="1443">
          <cell r="E1443" t="str">
            <v>CDCMC</v>
          </cell>
          <cell r="F1443" t="str">
            <v>CDCP</v>
          </cell>
          <cell r="G1443" t="str">
            <v>FME</v>
          </cell>
          <cell r="H1443" t="str">
            <v>FME00</v>
          </cell>
          <cell r="L1443" t="str">
            <v>BASES COMMERCIALES</v>
          </cell>
        </row>
        <row r="1444">
          <cell r="E1444" t="str">
            <v>CDCMC</v>
          </cell>
          <cell r="F1444" t="str">
            <v>CDCP</v>
          </cell>
          <cell r="G1444" t="str">
            <v>FMF</v>
          </cell>
          <cell r="H1444" t="str">
            <v>FMF00</v>
          </cell>
          <cell r="L1444" t="str">
            <v>BASES COMMERCIALES</v>
          </cell>
        </row>
        <row r="1445">
          <cell r="E1445" t="str">
            <v>CDCMC</v>
          </cell>
          <cell r="F1445" t="str">
            <v>CDCP</v>
          </cell>
          <cell r="G1445" t="str">
            <v>FMT</v>
          </cell>
          <cell r="H1445" t="str">
            <v>FMT80</v>
          </cell>
          <cell r="L1445" t="str">
            <v>BASES COMMERCIALES</v>
          </cell>
        </row>
        <row r="1446">
          <cell r="E1446" t="str">
            <v>CDCMC</v>
          </cell>
          <cell r="F1446" t="str">
            <v>CDCP</v>
          </cell>
          <cell r="G1446" t="str">
            <v>FMSG</v>
          </cell>
          <cell r="H1446" t="str">
            <v>FMSG1</v>
          </cell>
          <cell r="L1446" t="str">
            <v>BASES COMMERCIALES</v>
          </cell>
        </row>
        <row r="1447">
          <cell r="E1447" t="str">
            <v>CDCMC</v>
          </cell>
          <cell r="F1447" t="str">
            <v>CDCP</v>
          </cell>
          <cell r="G1447" t="str">
            <v>FMT</v>
          </cell>
          <cell r="H1447" t="str">
            <v>FMT20</v>
          </cell>
          <cell r="L1447" t="str">
            <v>BASES COMMERCIALES</v>
          </cell>
        </row>
        <row r="1448">
          <cell r="E1448" t="str">
            <v>CDCMC</v>
          </cell>
          <cell r="F1448" t="str">
            <v>CDCP</v>
          </cell>
          <cell r="G1448" t="str">
            <v>FMSG</v>
          </cell>
          <cell r="H1448" t="str">
            <v>FMSG5</v>
          </cell>
          <cell r="L1448" t="str">
            <v>BASES COMMERCIALES</v>
          </cell>
        </row>
        <row r="1449">
          <cell r="E1449" t="str">
            <v>CDCMC</v>
          </cell>
          <cell r="F1449" t="str">
            <v>CDCP</v>
          </cell>
          <cell r="G1449" t="str">
            <v>FMT</v>
          </cell>
          <cell r="H1449" t="str">
            <v>FMT40</v>
          </cell>
          <cell r="L1449" t="str">
            <v>BASES COMMERCIALES</v>
          </cell>
        </row>
        <row r="1450">
          <cell r="E1450" t="str">
            <v>CDCMC</v>
          </cell>
          <cell r="F1450" t="str">
            <v>CDCP</v>
          </cell>
          <cell r="G1450" t="str">
            <v>FMSG</v>
          </cell>
          <cell r="H1450" t="str">
            <v>FMSG8</v>
          </cell>
          <cell r="L1450" t="str">
            <v>BASES COMMERCIALES</v>
          </cell>
        </row>
        <row r="1451">
          <cell r="E1451" t="str">
            <v>CDCMC</v>
          </cell>
          <cell r="F1451" t="str">
            <v>CDCP</v>
          </cell>
          <cell r="G1451" t="str">
            <v>FMT</v>
          </cell>
          <cell r="H1451" t="str">
            <v>FMT00</v>
          </cell>
          <cell r="L1451" t="str">
            <v>BASES COMMERCIALES</v>
          </cell>
        </row>
        <row r="1452">
          <cell r="E1452" t="str">
            <v>CDCMC</v>
          </cell>
          <cell r="F1452" t="str">
            <v>FKT</v>
          </cell>
          <cell r="G1452" t="str">
            <v>FKT</v>
          </cell>
          <cell r="H1452" t="str">
            <v>FKTPR</v>
          </cell>
          <cell r="L1452" t="str">
            <v>BASES COMMERCIALES</v>
          </cell>
        </row>
        <row r="1453">
          <cell r="E1453" t="str">
            <v>CDCMC</v>
          </cell>
          <cell r="F1453" t="str">
            <v>LDN</v>
          </cell>
          <cell r="G1453" t="str">
            <v>LDN</v>
          </cell>
          <cell r="H1453" t="str">
            <v>LDNPR</v>
          </cell>
          <cell r="L1453" t="str">
            <v>BASES COMMERCIALES</v>
          </cell>
        </row>
        <row r="1454">
          <cell r="E1454" t="str">
            <v>CDCMC</v>
          </cell>
          <cell r="F1454" t="str">
            <v>CDCP</v>
          </cell>
          <cell r="G1454" t="str">
            <v>FMSG</v>
          </cell>
          <cell r="H1454" t="str">
            <v>FMSG7</v>
          </cell>
          <cell r="L1454" t="str">
            <v>BASES COMMERCIALES</v>
          </cell>
        </row>
        <row r="1455">
          <cell r="E1455" t="str">
            <v>CDCMC</v>
          </cell>
          <cell r="F1455" t="str">
            <v>CDCP</v>
          </cell>
          <cell r="G1455" t="str">
            <v>FMM</v>
          </cell>
          <cell r="H1455" t="str">
            <v>FMM00</v>
          </cell>
          <cell r="L1455" t="str">
            <v>BASES COMMERCIALES</v>
          </cell>
        </row>
        <row r="1456">
          <cell r="E1456" t="str">
            <v>CDCMC</v>
          </cell>
          <cell r="F1456" t="str">
            <v>CDCP</v>
          </cell>
          <cell r="G1456" t="str">
            <v>FMT</v>
          </cell>
          <cell r="H1456" t="str">
            <v>FMT10</v>
          </cell>
          <cell r="L1456" t="str">
            <v>BASES COMMERCIALES</v>
          </cell>
        </row>
        <row r="1457">
          <cell r="E1457" t="str">
            <v>CDCMC</v>
          </cell>
          <cell r="F1457" t="str">
            <v>CDCP</v>
          </cell>
          <cell r="G1457" t="str">
            <v>FMT</v>
          </cell>
          <cell r="H1457" t="str">
            <v>FMT50</v>
          </cell>
          <cell r="L1457" t="str">
            <v>BASES COMMERCIALES</v>
          </cell>
        </row>
        <row r="1458">
          <cell r="E1458" t="str">
            <v>CDCMC</v>
          </cell>
          <cell r="F1458" t="str">
            <v>CDCP</v>
          </cell>
          <cell r="G1458" t="str">
            <v>FMT</v>
          </cell>
          <cell r="H1458" t="str">
            <v>FMT30</v>
          </cell>
          <cell r="L1458" t="str">
            <v>SUMMIT BONDS MIDDLE OFFICE</v>
          </cell>
        </row>
        <row r="1459">
          <cell r="E1459" t="str">
            <v>CDCMC</v>
          </cell>
          <cell r="F1459" t="str">
            <v>LDN</v>
          </cell>
          <cell r="G1459" t="str">
            <v>LDN</v>
          </cell>
          <cell r="H1459" t="str">
            <v>LDNPR</v>
          </cell>
          <cell r="L1459" t="str">
            <v>SUMMIT BONDS MIDDLE OFFICE</v>
          </cell>
        </row>
        <row r="1460">
          <cell r="E1460" t="str">
            <v>CDCMC</v>
          </cell>
          <cell r="F1460" t="str">
            <v>CDCP</v>
          </cell>
          <cell r="G1460" t="str">
            <v>FMT</v>
          </cell>
          <cell r="H1460" t="str">
            <v>FMT20</v>
          </cell>
          <cell r="L1460" t="str">
            <v>SUMMIT BONDS MIDDLE OFFICE</v>
          </cell>
        </row>
        <row r="1461">
          <cell r="E1461" t="str">
            <v>CDCMC</v>
          </cell>
          <cell r="F1461" t="str">
            <v>CDCP</v>
          </cell>
          <cell r="G1461" t="str">
            <v>FMT</v>
          </cell>
          <cell r="H1461" t="str">
            <v>FMT10</v>
          </cell>
          <cell r="L1461" t="str">
            <v>SUMMIT BONDS MIDDLE OFFICE</v>
          </cell>
        </row>
        <row r="1462">
          <cell r="E1462" t="str">
            <v>CDCMC</v>
          </cell>
          <cell r="F1462" t="str">
            <v>CDCP</v>
          </cell>
          <cell r="G1462" t="str">
            <v>FMT</v>
          </cell>
          <cell r="H1462" t="str">
            <v>FMT00</v>
          </cell>
          <cell r="L1462" t="str">
            <v>SUMMIT BONDS MIDDLE OFFICE</v>
          </cell>
        </row>
        <row r="1463">
          <cell r="E1463" t="str">
            <v>CDCMC</v>
          </cell>
          <cell r="F1463" t="str">
            <v>TKY</v>
          </cell>
          <cell r="G1463" t="str">
            <v>TKY</v>
          </cell>
          <cell r="H1463" t="str">
            <v>TKYPR</v>
          </cell>
          <cell r="L1463" t="str">
            <v>SUMMIT BONDS MIDDLE OFFICE</v>
          </cell>
        </row>
        <row r="1464">
          <cell r="E1464" t="str">
            <v>CDCMC</v>
          </cell>
          <cell r="F1464" t="str">
            <v>CDCP</v>
          </cell>
          <cell r="G1464" t="str">
            <v>FMF</v>
          </cell>
          <cell r="H1464" t="str">
            <v>FMF00</v>
          </cell>
          <cell r="L1464" t="str">
            <v>SUMMIT BONDS MIDDLE OFFICE</v>
          </cell>
        </row>
        <row r="1465">
          <cell r="E1465" t="str">
            <v>CDCMC</v>
          </cell>
          <cell r="F1465" t="str">
            <v>CDCP</v>
          </cell>
          <cell r="G1465" t="str">
            <v>FMM</v>
          </cell>
          <cell r="H1465" t="str">
            <v>FMM00</v>
          </cell>
          <cell r="L1465" t="str">
            <v>SUMMIT BONDS MIDDLE OFFICE</v>
          </cell>
        </row>
        <row r="1466">
          <cell r="E1466" t="str">
            <v>CDCMC</v>
          </cell>
          <cell r="F1466" t="str">
            <v>CDCP</v>
          </cell>
          <cell r="G1466" t="str">
            <v>FMT</v>
          </cell>
          <cell r="H1466" t="str">
            <v>FMT40</v>
          </cell>
          <cell r="L1466" t="str">
            <v>SUMMIT BONDS MIDDLE OFFICE</v>
          </cell>
        </row>
        <row r="1467">
          <cell r="E1467" t="str">
            <v>CDCMC</v>
          </cell>
          <cell r="F1467" t="str">
            <v>TKY</v>
          </cell>
          <cell r="G1467" t="str">
            <v>TKY</v>
          </cell>
          <cell r="H1467" t="str">
            <v>TKYPR</v>
          </cell>
          <cell r="L1467" t="str">
            <v>ADAGIO</v>
          </cell>
        </row>
        <row r="1468">
          <cell r="E1468" t="str">
            <v>CDCMC</v>
          </cell>
          <cell r="F1468" t="str">
            <v>CDCP</v>
          </cell>
          <cell r="G1468" t="str">
            <v>FMF</v>
          </cell>
          <cell r="H1468" t="str">
            <v>FMF00</v>
          </cell>
          <cell r="L1468" t="str">
            <v>ADAGIO</v>
          </cell>
        </row>
        <row r="1469">
          <cell r="E1469" t="str">
            <v>CDCMC</v>
          </cell>
          <cell r="F1469" t="str">
            <v>CDCP</v>
          </cell>
          <cell r="G1469" t="str">
            <v>FMM</v>
          </cell>
          <cell r="H1469" t="str">
            <v>FMM00</v>
          </cell>
          <cell r="L1469" t="str">
            <v>ADAGIO</v>
          </cell>
        </row>
        <row r="1470">
          <cell r="E1470" t="str">
            <v>CDCMC</v>
          </cell>
          <cell r="F1470" t="str">
            <v>CDCP</v>
          </cell>
          <cell r="G1470" t="str">
            <v>FMT</v>
          </cell>
          <cell r="H1470" t="str">
            <v>FMT40</v>
          </cell>
          <cell r="L1470" t="str">
            <v>ADAGIO</v>
          </cell>
        </row>
        <row r="1471">
          <cell r="E1471" t="str">
            <v>CDCMC</v>
          </cell>
          <cell r="F1471" t="str">
            <v>CDCP</v>
          </cell>
          <cell r="G1471" t="str">
            <v>FMT</v>
          </cell>
          <cell r="H1471" t="str">
            <v>FMT00</v>
          </cell>
          <cell r="L1471" t="str">
            <v>ADAGIO</v>
          </cell>
        </row>
        <row r="1472">
          <cell r="E1472" t="str">
            <v>CDCMC</v>
          </cell>
          <cell r="F1472" t="str">
            <v>FKT</v>
          </cell>
          <cell r="G1472" t="str">
            <v>FKT</v>
          </cell>
          <cell r="H1472" t="str">
            <v>FKTPR</v>
          </cell>
          <cell r="L1472" t="str">
            <v>ADAGIO</v>
          </cell>
        </row>
        <row r="1473">
          <cell r="E1473" t="str">
            <v>CDCMC</v>
          </cell>
          <cell r="F1473" t="str">
            <v>CDCP</v>
          </cell>
          <cell r="G1473" t="str">
            <v>FMT</v>
          </cell>
          <cell r="H1473" t="str">
            <v>FMT30</v>
          </cell>
          <cell r="L1473" t="str">
            <v>ADAGIO</v>
          </cell>
        </row>
        <row r="1474">
          <cell r="E1474" t="str">
            <v>CDCMC</v>
          </cell>
          <cell r="F1474" t="str">
            <v>CDCP</v>
          </cell>
          <cell r="G1474" t="str">
            <v>FMT</v>
          </cell>
          <cell r="H1474" t="str">
            <v>FMT20</v>
          </cell>
          <cell r="L1474" t="str">
            <v>ADAGIO</v>
          </cell>
        </row>
        <row r="1475">
          <cell r="E1475" t="str">
            <v>CDCMC</v>
          </cell>
          <cell r="F1475" t="str">
            <v>CDCP</v>
          </cell>
          <cell r="G1475" t="str">
            <v>FMT</v>
          </cell>
          <cell r="H1475" t="str">
            <v>FMT10</v>
          </cell>
          <cell r="L1475" t="str">
            <v>ADAGIO</v>
          </cell>
        </row>
        <row r="1476">
          <cell r="E1476" t="str">
            <v>CDCMC</v>
          </cell>
          <cell r="F1476" t="str">
            <v>LDN</v>
          </cell>
          <cell r="G1476" t="str">
            <v>LDN</v>
          </cell>
          <cell r="H1476" t="str">
            <v>LDNPR</v>
          </cell>
          <cell r="L1476" t="str">
            <v>ADAGIO</v>
          </cell>
        </row>
        <row r="1477">
          <cell r="E1477" t="str">
            <v>CDCMC</v>
          </cell>
          <cell r="F1477" t="str">
            <v>CDCP</v>
          </cell>
          <cell r="G1477" t="str">
            <v>FME</v>
          </cell>
          <cell r="H1477" t="str">
            <v>FME20</v>
          </cell>
          <cell r="L1477" t="str">
            <v>TRAVAUX DIVERS</v>
          </cell>
        </row>
        <row r="1478">
          <cell r="E1478" t="str">
            <v>CDCMC</v>
          </cell>
          <cell r="F1478" t="str">
            <v>CDCP</v>
          </cell>
          <cell r="G1478" t="str">
            <v>FME</v>
          </cell>
          <cell r="H1478" t="str">
            <v>FME30</v>
          </cell>
          <cell r="L1478" t="str">
            <v>TRAVAUX DIVERS</v>
          </cell>
        </row>
        <row r="1479">
          <cell r="E1479" t="str">
            <v>CDCMC</v>
          </cell>
          <cell r="F1479" t="str">
            <v>CDCP</v>
          </cell>
          <cell r="G1479" t="str">
            <v>FME</v>
          </cell>
          <cell r="H1479" t="str">
            <v>FME00</v>
          </cell>
          <cell r="L1479" t="str">
            <v>TRAVAUX DIVERS</v>
          </cell>
        </row>
        <row r="1480">
          <cell r="E1480" t="str">
            <v>CDCMC</v>
          </cell>
          <cell r="F1480" t="str">
            <v>CDCP</v>
          </cell>
          <cell r="G1480" t="str">
            <v>FME</v>
          </cell>
          <cell r="H1480" t="str">
            <v>FME40</v>
          </cell>
          <cell r="L1480" t="str">
            <v>TRAVAUX DIVERS</v>
          </cell>
        </row>
        <row r="1481">
          <cell r="E1481" t="str">
            <v>CDCMC</v>
          </cell>
          <cell r="F1481" t="str">
            <v>CDCP</v>
          </cell>
          <cell r="G1481" t="str">
            <v>FME</v>
          </cell>
          <cell r="H1481" t="str">
            <v>FMER0</v>
          </cell>
          <cell r="L1481" t="str">
            <v>TRAVAUX DIVERS</v>
          </cell>
        </row>
        <row r="1482">
          <cell r="E1482" t="str">
            <v>CDCMC</v>
          </cell>
          <cell r="F1482" t="str">
            <v>CDCP</v>
          </cell>
          <cell r="G1482" t="str">
            <v>FMR</v>
          </cell>
          <cell r="H1482" t="str">
            <v>FMR00</v>
          </cell>
          <cell r="L1482" t="str">
            <v>SYSTEMES ET RESEAUX</v>
          </cell>
        </row>
        <row r="1483">
          <cell r="E1483" t="str">
            <v>CDCMC</v>
          </cell>
          <cell r="F1483" t="str">
            <v>CDCP</v>
          </cell>
          <cell r="G1483" t="str">
            <v>FM0</v>
          </cell>
          <cell r="H1483" t="str">
            <v>FM000</v>
          </cell>
          <cell r="L1483" t="str">
            <v>SYSTEMES ET RESEAUX</v>
          </cell>
        </row>
        <row r="1484">
          <cell r="E1484" t="str">
            <v>CDCMC</v>
          </cell>
          <cell r="F1484" t="str">
            <v>CDCP</v>
          </cell>
          <cell r="G1484" t="str">
            <v>FMM</v>
          </cell>
          <cell r="H1484" t="str">
            <v>FMM00</v>
          </cell>
          <cell r="L1484" t="str">
            <v>SYSTEMES ET RESEAUX</v>
          </cell>
        </row>
        <row r="1485">
          <cell r="E1485" t="str">
            <v>CDCMC</v>
          </cell>
          <cell r="F1485" t="str">
            <v>CDCP</v>
          </cell>
          <cell r="G1485" t="str">
            <v>FMP</v>
          </cell>
          <cell r="H1485" t="str">
            <v>FMP00</v>
          </cell>
          <cell r="L1485" t="str">
            <v>SYSTEMES ET RESEAUX</v>
          </cell>
        </row>
        <row r="1486">
          <cell r="E1486" t="str">
            <v>CDCMC</v>
          </cell>
          <cell r="F1486" t="str">
            <v>LDN</v>
          </cell>
          <cell r="G1486" t="str">
            <v>LDN</v>
          </cell>
          <cell r="H1486" t="str">
            <v>LDNPR</v>
          </cell>
          <cell r="L1486" t="str">
            <v>SYSTEMES ET RESEAUX</v>
          </cell>
        </row>
        <row r="1487">
          <cell r="E1487" t="str">
            <v>CDCMC</v>
          </cell>
          <cell r="F1487" t="str">
            <v>CDCP</v>
          </cell>
          <cell r="G1487" t="str">
            <v>FMSI</v>
          </cell>
          <cell r="H1487" t="str">
            <v>FMSI0</v>
          </cell>
          <cell r="L1487" t="str">
            <v>SYSTEMES ET RESEAUX</v>
          </cell>
        </row>
        <row r="1488">
          <cell r="E1488" t="str">
            <v>CDCMC</v>
          </cell>
          <cell r="F1488" t="str">
            <v>CDCP</v>
          </cell>
          <cell r="G1488" t="str">
            <v>FMSG</v>
          </cell>
          <cell r="H1488" t="str">
            <v>FMSG2</v>
          </cell>
          <cell r="L1488" t="str">
            <v>SYSTEMES ET RESEAUX</v>
          </cell>
        </row>
        <row r="1489">
          <cell r="E1489" t="str">
            <v>CDCMC</v>
          </cell>
          <cell r="F1489" t="str">
            <v>CDCP</v>
          </cell>
          <cell r="G1489" t="str">
            <v>FMT</v>
          </cell>
          <cell r="H1489" t="str">
            <v>FMT80</v>
          </cell>
          <cell r="L1489" t="str">
            <v>SYSTEMES ET RESEAUX</v>
          </cell>
        </row>
        <row r="1490">
          <cell r="E1490" t="str">
            <v>CDCMC</v>
          </cell>
          <cell r="F1490" t="str">
            <v>CDCP</v>
          </cell>
          <cell r="G1490" t="str">
            <v>FMSG</v>
          </cell>
          <cell r="H1490" t="str">
            <v>FMSG0</v>
          </cell>
          <cell r="L1490" t="str">
            <v>SYSTEMES ET RESEAUX</v>
          </cell>
        </row>
        <row r="1491">
          <cell r="E1491" t="str">
            <v>CDCMC</v>
          </cell>
          <cell r="F1491" t="str">
            <v>CDCP</v>
          </cell>
          <cell r="G1491" t="str">
            <v>FMSG</v>
          </cell>
          <cell r="H1491" t="str">
            <v>FMSG8</v>
          </cell>
          <cell r="L1491" t="str">
            <v>SYSTEMES ET RESEAUX</v>
          </cell>
        </row>
        <row r="1492">
          <cell r="E1492" t="str">
            <v>CDCMC</v>
          </cell>
          <cell r="F1492" t="str">
            <v>CDCP</v>
          </cell>
          <cell r="G1492" t="str">
            <v>FME</v>
          </cell>
          <cell r="H1492" t="str">
            <v>FME00</v>
          </cell>
          <cell r="L1492" t="str">
            <v>SYSTEMES ET RESEAUX</v>
          </cell>
        </row>
        <row r="1493">
          <cell r="E1493" t="str">
            <v>CDCMC</v>
          </cell>
          <cell r="F1493" t="str">
            <v>CDCP</v>
          </cell>
          <cell r="G1493" t="str">
            <v>FMT</v>
          </cell>
          <cell r="H1493" t="str">
            <v>FMT40</v>
          </cell>
          <cell r="L1493" t="str">
            <v>SYSTEMES ET RESEAUX</v>
          </cell>
        </row>
        <row r="1494">
          <cell r="E1494" t="str">
            <v>CDCMC</v>
          </cell>
          <cell r="F1494" t="str">
            <v>CDCP</v>
          </cell>
          <cell r="G1494" t="str">
            <v>FME</v>
          </cell>
          <cell r="H1494" t="str">
            <v>FME30</v>
          </cell>
          <cell r="L1494" t="str">
            <v>SYSTEMES ET RESEAUX</v>
          </cell>
        </row>
        <row r="1495">
          <cell r="E1495" t="str">
            <v>CDCMC</v>
          </cell>
          <cell r="F1495" t="str">
            <v>CDCP</v>
          </cell>
          <cell r="G1495" t="str">
            <v>FMSG</v>
          </cell>
          <cell r="H1495" t="str">
            <v>FMSG5</v>
          </cell>
          <cell r="L1495" t="str">
            <v>SYSTEMES ET RESEAUX</v>
          </cell>
        </row>
        <row r="1496">
          <cell r="E1496" t="str">
            <v>CDCMC</v>
          </cell>
          <cell r="F1496" t="str">
            <v>CDCP</v>
          </cell>
          <cell r="G1496" t="str">
            <v>FMSG</v>
          </cell>
          <cell r="H1496" t="str">
            <v>FMSG6</v>
          </cell>
          <cell r="L1496" t="str">
            <v>SYSTEMES ET RESEAUX</v>
          </cell>
        </row>
        <row r="1497">
          <cell r="E1497" t="str">
            <v>CDCMC</v>
          </cell>
          <cell r="F1497" t="str">
            <v>CDCP</v>
          </cell>
          <cell r="G1497" t="str">
            <v>FMT</v>
          </cell>
          <cell r="H1497" t="str">
            <v>FMT90</v>
          </cell>
          <cell r="L1497" t="str">
            <v>SYSTEMES ET RESEAUX</v>
          </cell>
        </row>
        <row r="1498">
          <cell r="E1498" t="str">
            <v>CDCMC</v>
          </cell>
          <cell r="F1498" t="str">
            <v>CDCP</v>
          </cell>
          <cell r="G1498" t="str">
            <v>FMB</v>
          </cell>
          <cell r="H1498" t="str">
            <v>FMB00</v>
          </cell>
          <cell r="L1498" t="str">
            <v>SYSTEMES ET RESEAUX</v>
          </cell>
        </row>
        <row r="1499">
          <cell r="E1499" t="str">
            <v>CDCMC</v>
          </cell>
          <cell r="F1499" t="str">
            <v>CDCP</v>
          </cell>
          <cell r="G1499" t="str">
            <v>FMT</v>
          </cell>
          <cell r="H1499" t="str">
            <v>FMT50</v>
          </cell>
          <cell r="L1499" t="str">
            <v>SYSTEMES ET RESEAUX</v>
          </cell>
        </row>
        <row r="1500">
          <cell r="E1500" t="str">
            <v>CDCMC</v>
          </cell>
          <cell r="F1500" t="str">
            <v>CDCP</v>
          </cell>
          <cell r="G1500" t="str">
            <v>FMSG</v>
          </cell>
          <cell r="H1500" t="str">
            <v>FMSG7</v>
          </cell>
          <cell r="L1500" t="str">
            <v>SYSTEMES ET RESEAUX</v>
          </cell>
        </row>
        <row r="1501">
          <cell r="E1501" t="str">
            <v>CDCMC</v>
          </cell>
          <cell r="F1501" t="str">
            <v>CDCP</v>
          </cell>
          <cell r="G1501" t="str">
            <v>FMSG</v>
          </cell>
          <cell r="H1501" t="str">
            <v>FMSG3</v>
          </cell>
          <cell r="L1501" t="str">
            <v>SYSTEMES ET RESEAUX</v>
          </cell>
        </row>
        <row r="1502">
          <cell r="E1502" t="str">
            <v>CDCMC</v>
          </cell>
          <cell r="F1502" t="str">
            <v>CDCP</v>
          </cell>
          <cell r="G1502" t="str">
            <v>FMI</v>
          </cell>
          <cell r="H1502" t="str">
            <v>FMI00</v>
          </cell>
          <cell r="L1502" t="str">
            <v>SYSTEMES ET RESEAUX</v>
          </cell>
        </row>
        <row r="1503">
          <cell r="E1503" t="str">
            <v>CDCMC</v>
          </cell>
          <cell r="F1503" t="str">
            <v>CDCP</v>
          </cell>
          <cell r="G1503" t="str">
            <v>FME</v>
          </cell>
          <cell r="H1503" t="str">
            <v>FME10</v>
          </cell>
          <cell r="L1503" t="str">
            <v>SYSTEMES ET RESEAUX</v>
          </cell>
        </row>
        <row r="1504">
          <cell r="E1504" t="str">
            <v>CDCMC</v>
          </cell>
          <cell r="F1504" t="str">
            <v>CDCP</v>
          </cell>
          <cell r="G1504" t="str">
            <v>FME</v>
          </cell>
          <cell r="H1504" t="str">
            <v>FME40</v>
          </cell>
          <cell r="L1504" t="str">
            <v>SYSTEMES ET RESEAUX</v>
          </cell>
        </row>
        <row r="1505">
          <cell r="E1505" t="str">
            <v>CDCMC</v>
          </cell>
          <cell r="F1505" t="str">
            <v>CDCP</v>
          </cell>
          <cell r="G1505" t="str">
            <v>FMT</v>
          </cell>
          <cell r="H1505" t="str">
            <v>FMTB0</v>
          </cell>
          <cell r="L1505" t="str">
            <v>SYSTEMES ET RESEAUX</v>
          </cell>
        </row>
        <row r="1506">
          <cell r="E1506" t="str">
            <v>CDCMC</v>
          </cell>
          <cell r="F1506" t="str">
            <v>CDCP</v>
          </cell>
          <cell r="G1506" t="str">
            <v>FMT</v>
          </cell>
          <cell r="H1506" t="str">
            <v>FMT60</v>
          </cell>
          <cell r="L1506" t="str">
            <v>SYSTEMES ET RESEAUX</v>
          </cell>
        </row>
        <row r="1507">
          <cell r="E1507" t="str">
            <v>CDCMC</v>
          </cell>
          <cell r="F1507" t="str">
            <v>CDCP</v>
          </cell>
          <cell r="G1507" t="str">
            <v>FMT</v>
          </cell>
          <cell r="H1507" t="str">
            <v>FMT00</v>
          </cell>
          <cell r="L1507" t="str">
            <v>SYSTEMES ET RESEAUX</v>
          </cell>
        </row>
        <row r="1508">
          <cell r="E1508" t="str">
            <v>CDCMC</v>
          </cell>
          <cell r="F1508" t="str">
            <v>CDCP</v>
          </cell>
          <cell r="G1508" t="str">
            <v>FMH</v>
          </cell>
          <cell r="H1508" t="str">
            <v>FMH00</v>
          </cell>
          <cell r="L1508" t="str">
            <v>SYSTEMES ET RESEAUX</v>
          </cell>
        </row>
        <row r="1509">
          <cell r="E1509" t="str">
            <v>CDCMC</v>
          </cell>
          <cell r="F1509" t="str">
            <v>CDCP</v>
          </cell>
          <cell r="G1509" t="str">
            <v>FMT</v>
          </cell>
          <cell r="H1509" t="str">
            <v>FMTSG</v>
          </cell>
          <cell r="L1509" t="str">
            <v>SYSTEMES ET RESEAUX</v>
          </cell>
        </row>
        <row r="1510">
          <cell r="E1510" t="str">
            <v>CDCMC</v>
          </cell>
          <cell r="F1510" t="str">
            <v>CDCP</v>
          </cell>
          <cell r="G1510" t="str">
            <v>FMF</v>
          </cell>
          <cell r="H1510" t="str">
            <v>FMF00</v>
          </cell>
          <cell r="L1510" t="str">
            <v>SYSTEMES ET RESEAUX</v>
          </cell>
        </row>
        <row r="1511">
          <cell r="E1511" t="str">
            <v>CDCMC</v>
          </cell>
          <cell r="F1511" t="str">
            <v>CDCP</v>
          </cell>
          <cell r="G1511" t="str">
            <v>FMT</v>
          </cell>
          <cell r="H1511" t="str">
            <v>FMT20</v>
          </cell>
          <cell r="L1511" t="str">
            <v>SYSTEMES ET RESEAUX</v>
          </cell>
        </row>
        <row r="1512">
          <cell r="E1512" t="str">
            <v>CDCMC</v>
          </cell>
          <cell r="F1512" t="str">
            <v>CDCP</v>
          </cell>
          <cell r="G1512" t="str">
            <v>FME</v>
          </cell>
          <cell r="H1512" t="str">
            <v>FME20</v>
          </cell>
          <cell r="L1512" t="str">
            <v>SYSTEMES ET RESEAUX</v>
          </cell>
        </row>
        <row r="1513">
          <cell r="E1513" t="str">
            <v>CDCMC</v>
          </cell>
          <cell r="F1513" t="str">
            <v>CDCP</v>
          </cell>
          <cell r="G1513" t="str">
            <v>FMSG</v>
          </cell>
          <cell r="H1513" t="str">
            <v>FMSG4</v>
          </cell>
          <cell r="L1513" t="str">
            <v>SYSTEMES ET RESEAUX</v>
          </cell>
        </row>
        <row r="1514">
          <cell r="E1514" t="str">
            <v>CDCMC</v>
          </cell>
          <cell r="F1514" t="str">
            <v>CDCP</v>
          </cell>
          <cell r="G1514" t="str">
            <v>FME</v>
          </cell>
          <cell r="H1514" t="str">
            <v>FMER0</v>
          </cell>
          <cell r="L1514" t="str">
            <v>SYSTEMES ET RESEAUX</v>
          </cell>
        </row>
        <row r="1515">
          <cell r="E1515" t="str">
            <v>CDCMC</v>
          </cell>
          <cell r="F1515" t="str">
            <v>CDCP</v>
          </cell>
          <cell r="G1515" t="str">
            <v>FMT</v>
          </cell>
          <cell r="H1515" t="str">
            <v>FMT30</v>
          </cell>
          <cell r="L1515" t="str">
            <v>SYSTEMES ET RESEAUX</v>
          </cell>
        </row>
        <row r="1516">
          <cell r="E1516" t="str">
            <v>CDCMC</v>
          </cell>
          <cell r="F1516" t="str">
            <v>CDCP</v>
          </cell>
          <cell r="G1516" t="str">
            <v>FMT</v>
          </cell>
          <cell r="H1516" t="str">
            <v>FMT70</v>
          </cell>
          <cell r="L1516" t="str">
            <v>SYSTEMES ET RESEAUX</v>
          </cell>
        </row>
        <row r="1517">
          <cell r="E1517" t="str">
            <v>CDCMC</v>
          </cell>
          <cell r="F1517" t="str">
            <v>CDCP</v>
          </cell>
          <cell r="G1517" t="str">
            <v>FMSG</v>
          </cell>
          <cell r="H1517" t="str">
            <v>FMSG1</v>
          </cell>
          <cell r="L1517" t="str">
            <v>SYSTEMES ET RESEAUX</v>
          </cell>
        </row>
        <row r="1518">
          <cell r="E1518" t="str">
            <v>CDCMC</v>
          </cell>
          <cell r="F1518" t="str">
            <v>CDCP</v>
          </cell>
          <cell r="G1518" t="str">
            <v>FMT</v>
          </cell>
          <cell r="H1518" t="str">
            <v>FMT10</v>
          </cell>
          <cell r="L1518" t="str">
            <v>SYSTEMES ET RESEAUX</v>
          </cell>
        </row>
        <row r="1519">
          <cell r="E1519" t="str">
            <v>CDCMC</v>
          </cell>
          <cell r="F1519" t="str">
            <v>CDCP</v>
          </cell>
          <cell r="G1519" t="str">
            <v>FMT</v>
          </cell>
          <cell r="H1519" t="str">
            <v>FMT90</v>
          </cell>
          <cell r="L1519" t="str">
            <v>REPORTING</v>
          </cell>
        </row>
        <row r="1520">
          <cell r="E1520" t="str">
            <v>CDCMC</v>
          </cell>
          <cell r="F1520" t="str">
            <v>CDCP</v>
          </cell>
          <cell r="G1520" t="str">
            <v>FME</v>
          </cell>
          <cell r="H1520" t="str">
            <v>FME10</v>
          </cell>
          <cell r="L1520" t="str">
            <v>REPORTING</v>
          </cell>
        </row>
        <row r="1521">
          <cell r="E1521" t="str">
            <v>CDCMC</v>
          </cell>
          <cell r="F1521" t="str">
            <v>CDCP</v>
          </cell>
          <cell r="G1521" t="str">
            <v>FMSG</v>
          </cell>
          <cell r="H1521" t="str">
            <v>FMSG3</v>
          </cell>
          <cell r="L1521" t="str">
            <v>REPORTING</v>
          </cell>
        </row>
        <row r="1522">
          <cell r="E1522" t="str">
            <v>CDCMC</v>
          </cell>
          <cell r="F1522" t="str">
            <v>CDCP</v>
          </cell>
          <cell r="G1522" t="str">
            <v>FMSG</v>
          </cell>
          <cell r="H1522" t="str">
            <v>FMSG5</v>
          </cell>
          <cell r="L1522" t="str">
            <v>REPORTING</v>
          </cell>
        </row>
        <row r="1523">
          <cell r="E1523" t="str">
            <v>CDCMC</v>
          </cell>
          <cell r="F1523" t="str">
            <v>CDCP</v>
          </cell>
          <cell r="G1523" t="str">
            <v>FMB</v>
          </cell>
          <cell r="H1523" t="str">
            <v>FMB00</v>
          </cell>
          <cell r="L1523" t="str">
            <v>REPORTING</v>
          </cell>
        </row>
        <row r="1524">
          <cell r="E1524" t="str">
            <v>CDCMC</v>
          </cell>
          <cell r="F1524" t="str">
            <v>CDCP</v>
          </cell>
          <cell r="G1524" t="str">
            <v>FMT</v>
          </cell>
          <cell r="H1524" t="str">
            <v>FMT00</v>
          </cell>
          <cell r="L1524" t="str">
            <v>REPORTING</v>
          </cell>
        </row>
        <row r="1525">
          <cell r="E1525" t="str">
            <v>CDCMC</v>
          </cell>
          <cell r="F1525" t="str">
            <v>FKT</v>
          </cell>
          <cell r="G1525" t="str">
            <v>FKT</v>
          </cell>
          <cell r="H1525" t="str">
            <v>FKTPR</v>
          </cell>
          <cell r="L1525" t="str">
            <v>REPORTING</v>
          </cell>
        </row>
        <row r="1526">
          <cell r="E1526" t="str">
            <v>CDCMC</v>
          </cell>
          <cell r="F1526" t="str">
            <v>CDCP</v>
          </cell>
          <cell r="G1526" t="str">
            <v>FM0</v>
          </cell>
          <cell r="H1526" t="str">
            <v>FM000</v>
          </cell>
          <cell r="L1526" t="str">
            <v>REPORTING</v>
          </cell>
        </row>
        <row r="1527">
          <cell r="E1527" t="str">
            <v>CDCMC</v>
          </cell>
          <cell r="F1527" t="str">
            <v>CDCP</v>
          </cell>
          <cell r="G1527" t="str">
            <v>FMT</v>
          </cell>
          <cell r="H1527" t="str">
            <v>FMT20</v>
          </cell>
          <cell r="L1527" t="str">
            <v>REPORTING</v>
          </cell>
        </row>
        <row r="1528">
          <cell r="E1528" t="str">
            <v>CDCMC</v>
          </cell>
          <cell r="F1528" t="str">
            <v>CDCP</v>
          </cell>
          <cell r="G1528" t="str">
            <v>FMT</v>
          </cell>
          <cell r="H1528" t="str">
            <v>FMT10</v>
          </cell>
          <cell r="L1528" t="str">
            <v>REPORTING</v>
          </cell>
        </row>
        <row r="1529">
          <cell r="E1529" t="str">
            <v>CDCMC</v>
          </cell>
          <cell r="F1529" t="str">
            <v>CDCP</v>
          </cell>
          <cell r="G1529" t="str">
            <v>FMR</v>
          </cell>
          <cell r="H1529" t="str">
            <v>FMR00</v>
          </cell>
          <cell r="L1529" t="str">
            <v>REPORTING</v>
          </cell>
        </row>
        <row r="1530">
          <cell r="E1530" t="str">
            <v>CDCMC</v>
          </cell>
          <cell r="F1530" t="str">
            <v>CDCP</v>
          </cell>
          <cell r="G1530" t="str">
            <v>FME</v>
          </cell>
          <cell r="H1530" t="str">
            <v>FME00</v>
          </cell>
          <cell r="L1530" t="str">
            <v>REPORTING</v>
          </cell>
        </row>
        <row r="1531">
          <cell r="E1531" t="str">
            <v>CDCMC</v>
          </cell>
          <cell r="F1531" t="str">
            <v>CDCP</v>
          </cell>
          <cell r="G1531" t="str">
            <v>FMT</v>
          </cell>
          <cell r="H1531" t="str">
            <v>FMTB0</v>
          </cell>
          <cell r="L1531" t="str">
            <v>REPORTING</v>
          </cell>
        </row>
        <row r="1532">
          <cell r="E1532" t="str">
            <v>CDCMC</v>
          </cell>
          <cell r="F1532" t="str">
            <v>CDCP</v>
          </cell>
          <cell r="G1532" t="str">
            <v>FMT</v>
          </cell>
          <cell r="H1532" t="str">
            <v>FMT70</v>
          </cell>
          <cell r="L1532" t="str">
            <v>REPORTING</v>
          </cell>
        </row>
        <row r="1533">
          <cell r="E1533" t="str">
            <v>CDCMC</v>
          </cell>
          <cell r="F1533" t="str">
            <v>CDCP</v>
          </cell>
          <cell r="G1533" t="str">
            <v>FMT</v>
          </cell>
          <cell r="H1533" t="str">
            <v>FMT30</v>
          </cell>
          <cell r="L1533" t="str">
            <v>REPORTING</v>
          </cell>
        </row>
        <row r="1534">
          <cell r="E1534" t="str">
            <v>CDCMC</v>
          </cell>
          <cell r="F1534" t="str">
            <v>LDN</v>
          </cell>
          <cell r="G1534" t="str">
            <v>LDN</v>
          </cell>
          <cell r="H1534" t="str">
            <v>LDNPR</v>
          </cell>
          <cell r="L1534" t="str">
            <v>REPORTING</v>
          </cell>
        </row>
        <row r="1535">
          <cell r="E1535" t="str">
            <v>CDCMC</v>
          </cell>
          <cell r="F1535" t="str">
            <v>CDCP</v>
          </cell>
          <cell r="G1535" t="str">
            <v>FMH</v>
          </cell>
          <cell r="H1535" t="str">
            <v>FMH00</v>
          </cell>
          <cell r="L1535" t="str">
            <v>REPORTING</v>
          </cell>
        </row>
        <row r="1536">
          <cell r="E1536" t="str">
            <v>CDCMC</v>
          </cell>
          <cell r="F1536" t="str">
            <v>CDCP</v>
          </cell>
          <cell r="G1536" t="str">
            <v>FMP</v>
          </cell>
          <cell r="H1536" t="str">
            <v>FMP00</v>
          </cell>
          <cell r="L1536" t="str">
            <v>REPORTING</v>
          </cell>
        </row>
        <row r="1537">
          <cell r="E1537" t="str">
            <v>CDCMC</v>
          </cell>
          <cell r="F1537" t="str">
            <v>CDCP</v>
          </cell>
          <cell r="G1537" t="str">
            <v>FMT</v>
          </cell>
          <cell r="H1537" t="str">
            <v>FMT60</v>
          </cell>
          <cell r="L1537" t="str">
            <v>REPORTING</v>
          </cell>
        </row>
        <row r="1538">
          <cell r="E1538" t="str">
            <v>CDCMC</v>
          </cell>
          <cell r="F1538" t="str">
            <v>TKY</v>
          </cell>
          <cell r="G1538" t="str">
            <v>TKY</v>
          </cell>
          <cell r="H1538" t="str">
            <v>TKYPR</v>
          </cell>
          <cell r="L1538" t="str">
            <v>REPORTING</v>
          </cell>
        </row>
        <row r="1539">
          <cell r="E1539" t="str">
            <v>CDCMC</v>
          </cell>
          <cell r="F1539" t="str">
            <v>CDCP</v>
          </cell>
          <cell r="G1539" t="str">
            <v>FMSG</v>
          </cell>
          <cell r="H1539" t="str">
            <v>FMSG8</v>
          </cell>
          <cell r="L1539" t="str">
            <v>REPORTING</v>
          </cell>
        </row>
        <row r="1540">
          <cell r="E1540" t="str">
            <v>CDCMC</v>
          </cell>
          <cell r="F1540" t="str">
            <v>CDCP</v>
          </cell>
          <cell r="G1540" t="str">
            <v>FME</v>
          </cell>
          <cell r="H1540" t="str">
            <v>FME40</v>
          </cell>
          <cell r="L1540" t="str">
            <v>REPORTING</v>
          </cell>
        </row>
        <row r="1541">
          <cell r="E1541" t="str">
            <v>CDCMC</v>
          </cell>
          <cell r="F1541" t="str">
            <v>CDCP</v>
          </cell>
          <cell r="G1541" t="str">
            <v>FME</v>
          </cell>
          <cell r="H1541" t="str">
            <v>FME20</v>
          </cell>
          <cell r="L1541" t="str">
            <v>REPORTING</v>
          </cell>
        </row>
        <row r="1542">
          <cell r="E1542" t="str">
            <v>CDCMC</v>
          </cell>
          <cell r="F1542" t="str">
            <v>CDCP</v>
          </cell>
          <cell r="G1542" t="str">
            <v>FMT</v>
          </cell>
          <cell r="H1542" t="str">
            <v>FMTSG</v>
          </cell>
          <cell r="L1542" t="str">
            <v>REPORTING</v>
          </cell>
        </row>
        <row r="1543">
          <cell r="E1543" t="str">
            <v>CDCMC</v>
          </cell>
          <cell r="F1543" t="str">
            <v>CDCP</v>
          </cell>
          <cell r="G1543" t="str">
            <v>FMSG</v>
          </cell>
          <cell r="H1543" t="str">
            <v>FMSG7</v>
          </cell>
          <cell r="L1543" t="str">
            <v>REPORTING</v>
          </cell>
        </row>
        <row r="1544">
          <cell r="E1544" t="str">
            <v>CDCMC</v>
          </cell>
          <cell r="F1544" t="str">
            <v>CDCP</v>
          </cell>
          <cell r="G1544" t="str">
            <v>FMT</v>
          </cell>
          <cell r="H1544" t="str">
            <v>FMT80</v>
          </cell>
          <cell r="L1544" t="str">
            <v>REPORTING</v>
          </cell>
        </row>
        <row r="1545">
          <cell r="E1545" t="str">
            <v>CDCMC</v>
          </cell>
          <cell r="F1545" t="str">
            <v>CDCP</v>
          </cell>
          <cell r="G1545" t="str">
            <v>FMSI</v>
          </cell>
          <cell r="H1545" t="str">
            <v>FMSI0</v>
          </cell>
          <cell r="L1545" t="str">
            <v>REPORTING</v>
          </cell>
        </row>
        <row r="1546">
          <cell r="E1546" t="str">
            <v>CDCMC</v>
          </cell>
          <cell r="F1546" t="str">
            <v>CDCP</v>
          </cell>
          <cell r="G1546" t="str">
            <v>FMSG</v>
          </cell>
          <cell r="H1546" t="str">
            <v>FMSG6</v>
          </cell>
          <cell r="L1546" t="str">
            <v>REPORTING</v>
          </cell>
        </row>
        <row r="1547">
          <cell r="E1547" t="str">
            <v>CDCMC</v>
          </cell>
          <cell r="F1547" t="str">
            <v>CDCP</v>
          </cell>
          <cell r="G1547" t="str">
            <v>FMT</v>
          </cell>
          <cell r="H1547" t="str">
            <v>FMT50</v>
          </cell>
          <cell r="L1547" t="str">
            <v>REPORTING</v>
          </cell>
        </row>
        <row r="1548">
          <cell r="E1548" t="str">
            <v>CDCMC</v>
          </cell>
          <cell r="F1548" t="str">
            <v>CDCP</v>
          </cell>
          <cell r="G1548" t="str">
            <v>FMSG</v>
          </cell>
          <cell r="H1548" t="str">
            <v>FMSG1</v>
          </cell>
          <cell r="L1548" t="str">
            <v>REPORTING</v>
          </cell>
        </row>
        <row r="1549">
          <cell r="E1549" t="str">
            <v>CDCMC</v>
          </cell>
          <cell r="F1549" t="str">
            <v>CDCP</v>
          </cell>
          <cell r="G1549" t="str">
            <v>FMSG</v>
          </cell>
          <cell r="H1549" t="str">
            <v>FMSG4</v>
          </cell>
          <cell r="L1549" t="str">
            <v>REPORTING</v>
          </cell>
        </row>
        <row r="1550">
          <cell r="E1550" t="str">
            <v>CDCMC</v>
          </cell>
          <cell r="F1550" t="str">
            <v>CDCP</v>
          </cell>
          <cell r="G1550" t="str">
            <v>FME</v>
          </cell>
          <cell r="H1550" t="str">
            <v>FMER0</v>
          </cell>
          <cell r="L1550" t="str">
            <v>REPORTING</v>
          </cell>
        </row>
        <row r="1551">
          <cell r="E1551" t="str">
            <v>CDCMC</v>
          </cell>
          <cell r="F1551" t="str">
            <v>CDCP</v>
          </cell>
          <cell r="G1551" t="str">
            <v>FMT</v>
          </cell>
          <cell r="H1551" t="str">
            <v>FMT40</v>
          </cell>
          <cell r="L1551" t="str">
            <v>REPORTING</v>
          </cell>
        </row>
        <row r="1552">
          <cell r="E1552" t="str">
            <v>CDCMC</v>
          </cell>
          <cell r="F1552" t="str">
            <v>CDCP</v>
          </cell>
          <cell r="G1552" t="str">
            <v>FMI</v>
          </cell>
          <cell r="H1552" t="str">
            <v>FMI00</v>
          </cell>
          <cell r="L1552" t="str">
            <v>REPORTING</v>
          </cell>
        </row>
        <row r="1553">
          <cell r="E1553" t="str">
            <v>CDCMC</v>
          </cell>
          <cell r="F1553" t="str">
            <v>CDCP</v>
          </cell>
          <cell r="G1553" t="str">
            <v>FME</v>
          </cell>
          <cell r="H1553" t="str">
            <v>FME30</v>
          </cell>
          <cell r="L1553" t="str">
            <v>REPORTING</v>
          </cell>
        </row>
        <row r="1554">
          <cell r="E1554" t="str">
            <v>CDCMC</v>
          </cell>
          <cell r="F1554" t="str">
            <v>CDCP</v>
          </cell>
          <cell r="G1554" t="str">
            <v>FMSG</v>
          </cell>
          <cell r="H1554" t="str">
            <v>FMSG0</v>
          </cell>
          <cell r="L1554" t="str">
            <v>REPORTING</v>
          </cell>
        </row>
        <row r="1555">
          <cell r="E1555" t="str">
            <v>CDCMC</v>
          </cell>
          <cell r="F1555" t="str">
            <v>CDCP</v>
          </cell>
          <cell r="G1555" t="str">
            <v>FMSG</v>
          </cell>
          <cell r="H1555" t="str">
            <v>FMSG2</v>
          </cell>
          <cell r="L1555" t="str">
            <v>REPORTING</v>
          </cell>
        </row>
        <row r="1556">
          <cell r="E1556" t="str">
            <v>CDCMC</v>
          </cell>
          <cell r="F1556" t="str">
            <v>CDCP</v>
          </cell>
          <cell r="G1556" t="str">
            <v>FMM</v>
          </cell>
          <cell r="H1556" t="str">
            <v>FMM00</v>
          </cell>
          <cell r="L1556" t="str">
            <v>REPORTING</v>
          </cell>
        </row>
        <row r="1557">
          <cell r="E1557" t="str">
            <v>CDCMC</v>
          </cell>
          <cell r="F1557" t="str">
            <v>CDCP</v>
          </cell>
          <cell r="G1557" t="str">
            <v>FMF</v>
          </cell>
          <cell r="H1557" t="str">
            <v>FMF00</v>
          </cell>
          <cell r="L1557" t="str">
            <v>REPORTING</v>
          </cell>
        </row>
        <row r="1558">
          <cell r="E1558" t="str">
            <v>CDCMC</v>
          </cell>
          <cell r="F1558" t="str">
            <v>CDCP</v>
          </cell>
          <cell r="G1558" t="str">
            <v>FMT</v>
          </cell>
          <cell r="H1558" t="str">
            <v>FMT20</v>
          </cell>
          <cell r="L1558" t="str">
            <v>FOTCI 1</v>
          </cell>
        </row>
        <row r="1559">
          <cell r="E1559" t="str">
            <v>CDCMC</v>
          </cell>
          <cell r="F1559" t="str">
            <v>CDCP</v>
          </cell>
          <cell r="G1559" t="str">
            <v>FMT</v>
          </cell>
          <cell r="H1559" t="str">
            <v>FMT50</v>
          </cell>
          <cell r="L1559" t="str">
            <v>FOTCI 1</v>
          </cell>
        </row>
        <row r="1560">
          <cell r="E1560" t="str">
            <v>CDCMC</v>
          </cell>
          <cell r="F1560" t="str">
            <v>CDCP</v>
          </cell>
          <cell r="G1560" t="str">
            <v>FMT</v>
          </cell>
          <cell r="H1560" t="str">
            <v>FMT30</v>
          </cell>
          <cell r="L1560" t="str">
            <v>FOTCI 1</v>
          </cell>
        </row>
        <row r="1561">
          <cell r="E1561" t="str">
            <v>CDCMC</v>
          </cell>
          <cell r="F1561" t="str">
            <v>CDCP</v>
          </cell>
          <cell r="G1561" t="str">
            <v>FMT</v>
          </cell>
          <cell r="H1561" t="str">
            <v>FMT00</v>
          </cell>
          <cell r="L1561" t="str">
            <v>FOTCI 1</v>
          </cell>
        </row>
        <row r="1562">
          <cell r="E1562" t="str">
            <v>CDCMC</v>
          </cell>
          <cell r="F1562" t="str">
            <v>CDCP</v>
          </cell>
          <cell r="G1562" t="str">
            <v>FMF</v>
          </cell>
          <cell r="H1562" t="str">
            <v>FMF00</v>
          </cell>
          <cell r="L1562" t="str">
            <v>FOTCI 1</v>
          </cell>
        </row>
        <row r="1563">
          <cell r="E1563" t="str">
            <v>CDCMC</v>
          </cell>
          <cell r="F1563" t="str">
            <v>FKT</v>
          </cell>
          <cell r="G1563" t="str">
            <v>FKT</v>
          </cell>
          <cell r="H1563" t="str">
            <v>FKTPR</v>
          </cell>
          <cell r="L1563" t="str">
            <v>FOTCI 1</v>
          </cell>
        </row>
        <row r="1564">
          <cell r="E1564" t="str">
            <v>CDCMC</v>
          </cell>
          <cell r="F1564" t="str">
            <v>CDCP</v>
          </cell>
          <cell r="G1564" t="str">
            <v>FME</v>
          </cell>
          <cell r="H1564" t="str">
            <v>FME30</v>
          </cell>
          <cell r="L1564" t="str">
            <v>FOTCI 1</v>
          </cell>
        </row>
        <row r="1565">
          <cell r="E1565" t="str">
            <v>CDCMC</v>
          </cell>
          <cell r="F1565" t="str">
            <v>CDCP</v>
          </cell>
          <cell r="G1565" t="str">
            <v>FMT</v>
          </cell>
          <cell r="H1565" t="str">
            <v>FMT10</v>
          </cell>
          <cell r="L1565" t="str">
            <v>FOTCI 1</v>
          </cell>
        </row>
        <row r="1566">
          <cell r="E1566" t="str">
            <v>CDCMC</v>
          </cell>
          <cell r="F1566" t="str">
            <v>CDCP</v>
          </cell>
          <cell r="G1566" t="str">
            <v>FME</v>
          </cell>
          <cell r="H1566" t="str">
            <v>FME20</v>
          </cell>
          <cell r="L1566" t="str">
            <v>FOTCI 1</v>
          </cell>
        </row>
        <row r="1567">
          <cell r="E1567" t="str">
            <v>CDCMC</v>
          </cell>
          <cell r="F1567" t="str">
            <v>TKY</v>
          </cell>
          <cell r="G1567" t="str">
            <v>TKY</v>
          </cell>
          <cell r="H1567" t="str">
            <v>TKYPR</v>
          </cell>
          <cell r="L1567" t="str">
            <v>FOTCI 1</v>
          </cell>
        </row>
        <row r="1568">
          <cell r="E1568" t="str">
            <v>CDCMC</v>
          </cell>
          <cell r="F1568" t="str">
            <v>CDCP</v>
          </cell>
          <cell r="G1568" t="str">
            <v>FMT</v>
          </cell>
          <cell r="H1568" t="str">
            <v>FMT40</v>
          </cell>
          <cell r="L1568" t="str">
            <v>FOTCI 1</v>
          </cell>
        </row>
        <row r="1569">
          <cell r="E1569" t="str">
            <v>CDCMC</v>
          </cell>
          <cell r="F1569" t="str">
            <v>LDN</v>
          </cell>
          <cell r="G1569" t="str">
            <v>LDN</v>
          </cell>
          <cell r="H1569" t="str">
            <v>LDNPR</v>
          </cell>
          <cell r="L1569" t="str">
            <v>FOTCI 1</v>
          </cell>
        </row>
        <row r="1570">
          <cell r="E1570" t="str">
            <v>CDCMC</v>
          </cell>
          <cell r="F1570" t="str">
            <v>CDCP</v>
          </cell>
          <cell r="G1570" t="str">
            <v>FMT</v>
          </cell>
          <cell r="H1570" t="str">
            <v>FMT10</v>
          </cell>
          <cell r="L1570" t="str">
            <v>FOTCI 2-STRADA</v>
          </cell>
        </row>
        <row r="1571">
          <cell r="E1571" t="str">
            <v>CDCMC</v>
          </cell>
          <cell r="F1571" t="str">
            <v>CDCP</v>
          </cell>
          <cell r="G1571" t="str">
            <v>FMT</v>
          </cell>
          <cell r="H1571" t="str">
            <v>FMT30</v>
          </cell>
          <cell r="L1571" t="str">
            <v>FOTCI 2-STRADA</v>
          </cell>
        </row>
        <row r="1572">
          <cell r="E1572" t="str">
            <v>CDCMC</v>
          </cell>
          <cell r="F1572" t="str">
            <v>CDCP</v>
          </cell>
          <cell r="G1572" t="str">
            <v>FMF</v>
          </cell>
          <cell r="H1572" t="str">
            <v>FMF00</v>
          </cell>
          <cell r="L1572" t="str">
            <v>FOTCI 2-STRADA</v>
          </cell>
        </row>
        <row r="1573">
          <cell r="E1573" t="str">
            <v>CDCMC</v>
          </cell>
          <cell r="F1573" t="str">
            <v>FKT</v>
          </cell>
          <cell r="G1573" t="str">
            <v>FKT</v>
          </cell>
          <cell r="H1573" t="str">
            <v>FKTPR</v>
          </cell>
          <cell r="L1573" t="str">
            <v>FOTCI 2-STRADA</v>
          </cell>
        </row>
        <row r="1574">
          <cell r="E1574" t="str">
            <v>CDCMC</v>
          </cell>
          <cell r="F1574" t="str">
            <v>CDCP</v>
          </cell>
          <cell r="G1574" t="str">
            <v>FMT</v>
          </cell>
          <cell r="H1574" t="str">
            <v>FMT00</v>
          </cell>
          <cell r="L1574" t="str">
            <v>FOTCI 2-STRADA</v>
          </cell>
        </row>
        <row r="1575">
          <cell r="E1575" t="str">
            <v>CDCMC</v>
          </cell>
          <cell r="F1575" t="str">
            <v>CDCP</v>
          </cell>
          <cell r="G1575" t="str">
            <v>FMT</v>
          </cell>
          <cell r="H1575" t="str">
            <v>FMT50</v>
          </cell>
          <cell r="L1575" t="str">
            <v>FOTCI 2-STRADA</v>
          </cell>
        </row>
        <row r="1576">
          <cell r="E1576" t="str">
            <v>CDCMC</v>
          </cell>
          <cell r="F1576" t="str">
            <v>CDCP</v>
          </cell>
          <cell r="G1576" t="str">
            <v>FME</v>
          </cell>
          <cell r="H1576" t="str">
            <v>FME20</v>
          </cell>
          <cell r="L1576" t="str">
            <v>FOTCI 2-STRADA</v>
          </cell>
        </row>
        <row r="1577">
          <cell r="E1577" t="str">
            <v>CDCMC</v>
          </cell>
          <cell r="F1577" t="str">
            <v>CDCP</v>
          </cell>
          <cell r="G1577" t="str">
            <v>FMT</v>
          </cell>
          <cell r="H1577" t="str">
            <v>FMT20</v>
          </cell>
          <cell r="L1577" t="str">
            <v>FOTCI 2-STRADA</v>
          </cell>
        </row>
        <row r="1578">
          <cell r="E1578" t="str">
            <v>CDCMC</v>
          </cell>
          <cell r="F1578" t="str">
            <v>CDCP</v>
          </cell>
          <cell r="G1578" t="str">
            <v>FMT</v>
          </cell>
          <cell r="H1578" t="str">
            <v>FMT40</v>
          </cell>
          <cell r="L1578" t="str">
            <v>FOTCI 2-STRADA</v>
          </cell>
        </row>
        <row r="1579">
          <cell r="E1579" t="str">
            <v>CDCMC</v>
          </cell>
          <cell r="F1579" t="str">
            <v>LDN</v>
          </cell>
          <cell r="G1579" t="str">
            <v>LDN</v>
          </cell>
          <cell r="H1579" t="str">
            <v>LDNPR</v>
          </cell>
          <cell r="L1579" t="str">
            <v>FOTCI 2-STRADA</v>
          </cell>
        </row>
        <row r="1580">
          <cell r="E1580" t="str">
            <v>CDCMC</v>
          </cell>
          <cell r="F1580" t="str">
            <v>TKY</v>
          </cell>
          <cell r="G1580" t="str">
            <v>TKY</v>
          </cell>
          <cell r="H1580" t="str">
            <v>TKYPR</v>
          </cell>
          <cell r="L1580" t="str">
            <v>FOTCI 2-STRADA</v>
          </cell>
        </row>
        <row r="1581">
          <cell r="E1581" t="str">
            <v>CDCMC</v>
          </cell>
          <cell r="F1581" t="str">
            <v>CDCP</v>
          </cell>
          <cell r="G1581" t="str">
            <v>FME</v>
          </cell>
          <cell r="H1581" t="str">
            <v>FME30</v>
          </cell>
          <cell r="L1581" t="str">
            <v>FOTCI 2-STRADA</v>
          </cell>
        </row>
        <row r="1582">
          <cell r="E1582" t="str">
            <v>CDCMC</v>
          </cell>
          <cell r="F1582" t="str">
            <v>CDCP</v>
          </cell>
          <cell r="G1582" t="str">
            <v>FMM</v>
          </cell>
          <cell r="H1582" t="str">
            <v>FMM00</v>
          </cell>
          <cell r="L1582" t="str">
            <v>SUMMIT OTC FRONT OFFICE</v>
          </cell>
        </row>
        <row r="1583">
          <cell r="E1583" t="str">
            <v>CDCMC</v>
          </cell>
          <cell r="F1583" t="str">
            <v>CDCP</v>
          </cell>
          <cell r="G1583" t="str">
            <v>FMT</v>
          </cell>
          <cell r="H1583" t="str">
            <v>FMT20</v>
          </cell>
          <cell r="L1583" t="str">
            <v>SUMMIT OTC FRONT OFFICE</v>
          </cell>
        </row>
        <row r="1584">
          <cell r="E1584" t="str">
            <v>CDCMC</v>
          </cell>
          <cell r="F1584" t="str">
            <v>TKY</v>
          </cell>
          <cell r="G1584" t="str">
            <v>TKY</v>
          </cell>
          <cell r="H1584" t="str">
            <v>TKYPR</v>
          </cell>
          <cell r="L1584" t="str">
            <v>SUMMIT OTC FRONT OFFICE</v>
          </cell>
        </row>
        <row r="1585">
          <cell r="E1585" t="str">
            <v>CDCMC</v>
          </cell>
          <cell r="F1585" t="str">
            <v>CDCP</v>
          </cell>
          <cell r="G1585" t="str">
            <v>FMT</v>
          </cell>
          <cell r="H1585" t="str">
            <v>FMT40</v>
          </cell>
          <cell r="L1585" t="str">
            <v>SUMMIT OTC FRONT OFFICE</v>
          </cell>
        </row>
        <row r="1586">
          <cell r="E1586" t="str">
            <v>CDCMC</v>
          </cell>
          <cell r="F1586" t="str">
            <v>CDCP</v>
          </cell>
          <cell r="G1586" t="str">
            <v>FMT</v>
          </cell>
          <cell r="H1586" t="str">
            <v>FMT00</v>
          </cell>
          <cell r="L1586" t="str">
            <v>SUMMIT OTC FRONT OFFICE</v>
          </cell>
        </row>
        <row r="1587">
          <cell r="E1587" t="str">
            <v>CDCMC</v>
          </cell>
          <cell r="F1587" t="str">
            <v>CDCP</v>
          </cell>
          <cell r="G1587" t="str">
            <v>FMF</v>
          </cell>
          <cell r="H1587" t="str">
            <v>FMF00</v>
          </cell>
          <cell r="L1587" t="str">
            <v>SUMMIT OTC FRONT OFFICE</v>
          </cell>
        </row>
        <row r="1588">
          <cell r="E1588" t="str">
            <v>CDCMC</v>
          </cell>
          <cell r="F1588" t="str">
            <v>CDCP</v>
          </cell>
          <cell r="G1588" t="str">
            <v>FMT</v>
          </cell>
          <cell r="H1588" t="str">
            <v>FMT30</v>
          </cell>
          <cell r="L1588" t="str">
            <v>SUMMIT OTC FRONT OFFICE</v>
          </cell>
        </row>
        <row r="1589">
          <cell r="E1589" t="str">
            <v>CDCMC</v>
          </cell>
          <cell r="F1589" t="str">
            <v>CDCP</v>
          </cell>
          <cell r="G1589" t="str">
            <v>FMT</v>
          </cell>
          <cell r="H1589" t="str">
            <v>FMT10</v>
          </cell>
          <cell r="L1589" t="str">
            <v>SUMMIT OTC FRONT OFFICE</v>
          </cell>
        </row>
        <row r="1590">
          <cell r="E1590" t="str">
            <v>CDCMC</v>
          </cell>
          <cell r="F1590" t="str">
            <v>LDN</v>
          </cell>
          <cell r="G1590" t="str">
            <v>LDN</v>
          </cell>
          <cell r="H1590" t="str">
            <v>LDNPR</v>
          </cell>
          <cell r="L1590" t="str">
            <v>SUMMIT OTC FRONT OFFICE</v>
          </cell>
        </row>
        <row r="1591">
          <cell r="E1591" t="str">
            <v>CDCMC</v>
          </cell>
          <cell r="F1591" t="str">
            <v>FKT</v>
          </cell>
          <cell r="G1591" t="str">
            <v>FKT</v>
          </cell>
          <cell r="H1591" t="str">
            <v>FKTPR</v>
          </cell>
          <cell r="L1591" t="str">
            <v>SUMMIT OTC FRONT OFFICE</v>
          </cell>
        </row>
        <row r="1592">
          <cell r="E1592" t="str">
            <v>CDCMC</v>
          </cell>
          <cell r="F1592" t="str">
            <v>CDCP</v>
          </cell>
          <cell r="G1592" t="str">
            <v>FMF</v>
          </cell>
          <cell r="H1592" t="str">
            <v>FMF00</v>
          </cell>
          <cell r="L1592" t="str">
            <v>SUMMIT CELLULE TECHNIQUE</v>
          </cell>
        </row>
        <row r="1593">
          <cell r="E1593" t="str">
            <v>CDCMC</v>
          </cell>
          <cell r="F1593" t="str">
            <v>CDCP</v>
          </cell>
          <cell r="G1593" t="str">
            <v>FMM</v>
          </cell>
          <cell r="H1593" t="str">
            <v>FMM00</v>
          </cell>
          <cell r="L1593" t="str">
            <v>SUMMIT CELLULE TECHNIQUE</v>
          </cell>
        </row>
        <row r="1594">
          <cell r="E1594" t="str">
            <v>CDCMC</v>
          </cell>
          <cell r="F1594" t="str">
            <v>CDCP</v>
          </cell>
          <cell r="G1594" t="str">
            <v>FMT</v>
          </cell>
          <cell r="H1594" t="str">
            <v>FMT00</v>
          </cell>
          <cell r="L1594" t="str">
            <v>SUMMIT CELLULE TECHNIQUE</v>
          </cell>
        </row>
        <row r="1595">
          <cell r="E1595" t="str">
            <v>CDCMC</v>
          </cell>
          <cell r="F1595" t="str">
            <v>CDCP</v>
          </cell>
          <cell r="G1595" t="str">
            <v>FMT</v>
          </cell>
          <cell r="H1595" t="str">
            <v>FMT10</v>
          </cell>
          <cell r="L1595" t="str">
            <v>SUMMIT CELLULE TECHNIQUE</v>
          </cell>
        </row>
        <row r="1596">
          <cell r="E1596" t="str">
            <v>CDCMC</v>
          </cell>
          <cell r="F1596" t="str">
            <v>CDCP</v>
          </cell>
          <cell r="G1596" t="str">
            <v>FMT</v>
          </cell>
          <cell r="H1596" t="str">
            <v>FMT30</v>
          </cell>
          <cell r="L1596" t="str">
            <v>SUMMIT CELLULE TECHNIQUE</v>
          </cell>
        </row>
        <row r="1597">
          <cell r="E1597" t="str">
            <v>CDCMC</v>
          </cell>
          <cell r="F1597" t="str">
            <v>CDCP</v>
          </cell>
          <cell r="G1597" t="str">
            <v>FMT</v>
          </cell>
          <cell r="H1597" t="str">
            <v>FMT40</v>
          </cell>
          <cell r="L1597" t="str">
            <v>SUMMIT CELLULE TECHNIQUE</v>
          </cell>
        </row>
        <row r="1598">
          <cell r="E1598" t="str">
            <v>CDCMC</v>
          </cell>
          <cell r="F1598" t="str">
            <v>LDN</v>
          </cell>
          <cell r="G1598" t="str">
            <v>LDN</v>
          </cell>
          <cell r="H1598" t="str">
            <v>LDNPR</v>
          </cell>
          <cell r="L1598" t="str">
            <v>SUMMIT CELLULE TECHNIQUE</v>
          </cell>
        </row>
        <row r="1599">
          <cell r="E1599" t="str">
            <v>CDCMC</v>
          </cell>
          <cell r="F1599" t="str">
            <v>TKY</v>
          </cell>
          <cell r="G1599" t="str">
            <v>TKY</v>
          </cell>
          <cell r="H1599" t="str">
            <v>TKYPR</v>
          </cell>
          <cell r="L1599" t="str">
            <v>SUMMIT CELLULE TECHNIQUE</v>
          </cell>
        </row>
        <row r="1600">
          <cell r="E1600" t="str">
            <v>CDCMC</v>
          </cell>
          <cell r="F1600" t="str">
            <v>CDCP</v>
          </cell>
          <cell r="G1600" t="str">
            <v>FMT</v>
          </cell>
          <cell r="H1600" t="str">
            <v>FMT20</v>
          </cell>
          <cell r="L1600" t="str">
            <v>SUMMIT CELLULE TECHNIQUE</v>
          </cell>
        </row>
        <row r="1601">
          <cell r="E1601" t="str">
            <v>CDCMC</v>
          </cell>
          <cell r="F1601" t="str">
            <v>FKT</v>
          </cell>
          <cell r="G1601" t="str">
            <v>FKT</v>
          </cell>
          <cell r="H1601" t="str">
            <v>FKTPR</v>
          </cell>
          <cell r="L1601" t="str">
            <v>SUMMIT CELLULE TECHNIQUE</v>
          </cell>
        </row>
        <row r="1602">
          <cell r="E1602" t="str">
            <v>CDCMC</v>
          </cell>
          <cell r="F1602" t="str">
            <v>CDCP</v>
          </cell>
          <cell r="G1602" t="str">
            <v>FMP</v>
          </cell>
          <cell r="H1602" t="str">
            <v>FMP00</v>
          </cell>
          <cell r="L1602" t="str">
            <v>TRAVAUX DIVERS</v>
          </cell>
        </row>
        <row r="1603">
          <cell r="E1603" t="str">
            <v>CDCMC</v>
          </cell>
          <cell r="F1603" t="str">
            <v>CDCP</v>
          </cell>
          <cell r="G1603" t="str">
            <v>FMH</v>
          </cell>
          <cell r="H1603" t="str">
            <v>FMH00</v>
          </cell>
          <cell r="L1603" t="str">
            <v>TRAVAUX DIVERS</v>
          </cell>
        </row>
        <row r="1604">
          <cell r="E1604" t="str">
            <v>CDCMC</v>
          </cell>
          <cell r="F1604" t="str">
            <v>CDCP</v>
          </cell>
          <cell r="G1604" t="str">
            <v>FMSG</v>
          </cell>
          <cell r="H1604" t="str">
            <v>FMSG3</v>
          </cell>
          <cell r="L1604" t="str">
            <v>TRAVAUX DIVERS</v>
          </cell>
        </row>
        <row r="1605">
          <cell r="E1605" t="str">
            <v>CDCMC</v>
          </cell>
          <cell r="F1605" t="str">
            <v>CDCP</v>
          </cell>
          <cell r="G1605" t="str">
            <v>FMT</v>
          </cell>
          <cell r="H1605" t="str">
            <v>FMT00</v>
          </cell>
          <cell r="L1605" t="str">
            <v>TRAVAUX DIVERS</v>
          </cell>
        </row>
        <row r="1606">
          <cell r="E1606" t="str">
            <v>CDCMC</v>
          </cell>
          <cell r="F1606" t="str">
            <v>CDCP</v>
          </cell>
          <cell r="G1606" t="str">
            <v>FMT</v>
          </cell>
          <cell r="H1606" t="str">
            <v>FMT30</v>
          </cell>
          <cell r="L1606" t="str">
            <v>APPLICATIONS DIVERSES</v>
          </cell>
        </row>
        <row r="1607">
          <cell r="E1607" t="str">
            <v>CDCMC</v>
          </cell>
          <cell r="F1607" t="str">
            <v>CDCP</v>
          </cell>
          <cell r="G1607" t="str">
            <v>FMT</v>
          </cell>
          <cell r="H1607" t="str">
            <v>FMT40</v>
          </cell>
          <cell r="L1607" t="str">
            <v>APPLICATIONS DIVERSES</v>
          </cell>
        </row>
        <row r="1608">
          <cell r="E1608" t="str">
            <v>CDCMC</v>
          </cell>
          <cell r="F1608" t="str">
            <v>CDCP</v>
          </cell>
          <cell r="G1608" t="str">
            <v>FMT</v>
          </cell>
          <cell r="H1608" t="str">
            <v>FMT20</v>
          </cell>
          <cell r="L1608" t="str">
            <v>APPLICATIONS DIVERSES</v>
          </cell>
        </row>
        <row r="1609">
          <cell r="E1609" t="str">
            <v>CDCMC</v>
          </cell>
          <cell r="F1609" t="str">
            <v>CDCP</v>
          </cell>
          <cell r="G1609" t="str">
            <v>FMT</v>
          </cell>
          <cell r="H1609" t="str">
            <v>FMT10</v>
          </cell>
          <cell r="L1609" t="str">
            <v>TIBCO</v>
          </cell>
        </row>
        <row r="1610">
          <cell r="E1610" t="str">
            <v>CDCMC</v>
          </cell>
          <cell r="F1610" t="str">
            <v>CDCP</v>
          </cell>
          <cell r="G1610" t="str">
            <v>FME</v>
          </cell>
          <cell r="H1610" t="str">
            <v>FME30</v>
          </cell>
          <cell r="L1610" t="str">
            <v>TIBCO</v>
          </cell>
        </row>
        <row r="1611">
          <cell r="E1611" t="str">
            <v>CDCMC</v>
          </cell>
          <cell r="F1611" t="str">
            <v>CDCP</v>
          </cell>
          <cell r="G1611" t="str">
            <v>FMB</v>
          </cell>
          <cell r="H1611" t="str">
            <v>FMB00</v>
          </cell>
          <cell r="L1611" t="str">
            <v>TIBCO</v>
          </cell>
        </row>
        <row r="1612">
          <cell r="E1612" t="str">
            <v>CDCMC</v>
          </cell>
          <cell r="F1612" t="str">
            <v>CDCP</v>
          </cell>
          <cell r="G1612" t="str">
            <v>FMT</v>
          </cell>
          <cell r="H1612" t="str">
            <v>FMT90</v>
          </cell>
          <cell r="L1612" t="str">
            <v>TIBCO</v>
          </cell>
        </row>
        <row r="1613">
          <cell r="E1613" t="str">
            <v>CDCMC</v>
          </cell>
          <cell r="F1613" t="str">
            <v>CDCP</v>
          </cell>
          <cell r="G1613" t="str">
            <v>FMT</v>
          </cell>
          <cell r="H1613" t="str">
            <v>FMT70</v>
          </cell>
          <cell r="L1613" t="str">
            <v>TIBCO</v>
          </cell>
        </row>
        <row r="1614">
          <cell r="E1614" t="str">
            <v>CDCMC</v>
          </cell>
          <cell r="F1614" t="str">
            <v>CDCP</v>
          </cell>
          <cell r="G1614" t="str">
            <v>FMT</v>
          </cell>
          <cell r="H1614" t="str">
            <v>FMT60</v>
          </cell>
          <cell r="L1614" t="str">
            <v>TIBCO</v>
          </cell>
        </row>
        <row r="1615">
          <cell r="E1615" t="str">
            <v>CDCMC</v>
          </cell>
          <cell r="F1615" t="str">
            <v>CDCP</v>
          </cell>
          <cell r="G1615" t="str">
            <v>FMT</v>
          </cell>
          <cell r="H1615" t="str">
            <v>FMTB0</v>
          </cell>
          <cell r="L1615" t="str">
            <v>TIBCO</v>
          </cell>
        </row>
        <row r="1616">
          <cell r="E1616" t="str">
            <v>CDCMC</v>
          </cell>
          <cell r="F1616" t="str">
            <v>CDCP</v>
          </cell>
          <cell r="G1616" t="str">
            <v>FME</v>
          </cell>
          <cell r="H1616" t="str">
            <v>FME40</v>
          </cell>
          <cell r="L1616" t="str">
            <v>TIBCO</v>
          </cell>
        </row>
        <row r="1617">
          <cell r="E1617" t="str">
            <v>CDCMC</v>
          </cell>
          <cell r="F1617" t="str">
            <v>CDCP</v>
          </cell>
          <cell r="G1617" t="str">
            <v>FME</v>
          </cell>
          <cell r="H1617" t="str">
            <v>FME20</v>
          </cell>
          <cell r="L1617" t="str">
            <v>TIBCO</v>
          </cell>
        </row>
        <row r="1618">
          <cell r="E1618" t="str">
            <v>CDCMC</v>
          </cell>
          <cell r="F1618" t="str">
            <v>CDCP</v>
          </cell>
          <cell r="G1618" t="str">
            <v>FME</v>
          </cell>
          <cell r="H1618" t="str">
            <v>FME00</v>
          </cell>
          <cell r="L1618" t="str">
            <v>TIBCO</v>
          </cell>
        </row>
        <row r="1619">
          <cell r="E1619" t="str">
            <v>CDCMC</v>
          </cell>
          <cell r="F1619" t="str">
            <v>CDCP</v>
          </cell>
          <cell r="G1619" t="str">
            <v>FMT</v>
          </cell>
          <cell r="H1619" t="str">
            <v>FMT50</v>
          </cell>
          <cell r="L1619" t="str">
            <v>TIBCO</v>
          </cell>
        </row>
        <row r="1620">
          <cell r="E1620" t="str">
            <v>CDCMC</v>
          </cell>
          <cell r="F1620" t="str">
            <v>CDCP</v>
          </cell>
          <cell r="G1620" t="str">
            <v>FMT</v>
          </cell>
          <cell r="H1620" t="str">
            <v>FMT20</v>
          </cell>
          <cell r="L1620" t="str">
            <v>TIBCO</v>
          </cell>
        </row>
        <row r="1621">
          <cell r="E1621" t="str">
            <v>CDCMC</v>
          </cell>
          <cell r="F1621" t="str">
            <v>CDCP</v>
          </cell>
          <cell r="G1621" t="str">
            <v>FMT</v>
          </cell>
          <cell r="H1621" t="str">
            <v>FMT40</v>
          </cell>
          <cell r="L1621" t="str">
            <v>TIBCO</v>
          </cell>
        </row>
        <row r="1622">
          <cell r="E1622" t="str">
            <v>CDCMC</v>
          </cell>
          <cell r="F1622" t="str">
            <v>CDCP</v>
          </cell>
          <cell r="G1622" t="str">
            <v>FMT</v>
          </cell>
          <cell r="H1622" t="str">
            <v>FMT30</v>
          </cell>
          <cell r="L1622" t="str">
            <v>TIBCO</v>
          </cell>
        </row>
        <row r="1623">
          <cell r="E1623" t="str">
            <v>CDCMC</v>
          </cell>
          <cell r="F1623" t="str">
            <v>CDCP</v>
          </cell>
          <cell r="G1623" t="str">
            <v>FMM</v>
          </cell>
          <cell r="H1623" t="str">
            <v>FMM00</v>
          </cell>
          <cell r="L1623" t="str">
            <v>TIBCO</v>
          </cell>
        </row>
        <row r="1624">
          <cell r="E1624" t="str">
            <v>CDCMC</v>
          </cell>
          <cell r="F1624" t="str">
            <v>CDCP</v>
          </cell>
          <cell r="G1624" t="str">
            <v>FME</v>
          </cell>
          <cell r="H1624" t="str">
            <v>FMER0</v>
          </cell>
          <cell r="L1624" t="str">
            <v>TIBCO</v>
          </cell>
        </row>
        <row r="1625">
          <cell r="E1625" t="str">
            <v>CDCMC</v>
          </cell>
          <cell r="F1625" t="str">
            <v>CDCP</v>
          </cell>
          <cell r="G1625" t="str">
            <v>FMT</v>
          </cell>
          <cell r="H1625" t="str">
            <v>FMT80</v>
          </cell>
          <cell r="L1625" t="str">
            <v>TIBCO</v>
          </cell>
        </row>
        <row r="1626">
          <cell r="E1626" t="str">
            <v>CDCMC</v>
          </cell>
          <cell r="F1626" t="str">
            <v>CDCP</v>
          </cell>
          <cell r="G1626" t="str">
            <v>FMR</v>
          </cell>
          <cell r="H1626" t="str">
            <v>FMR00</v>
          </cell>
          <cell r="L1626" t="str">
            <v>TIBCO</v>
          </cell>
        </row>
        <row r="1627">
          <cell r="E1627" t="str">
            <v>CDCMC</v>
          </cell>
          <cell r="F1627" t="str">
            <v>CDCP</v>
          </cell>
          <cell r="G1627" t="str">
            <v>FMF</v>
          </cell>
          <cell r="H1627" t="str">
            <v>FMF00</v>
          </cell>
          <cell r="L1627" t="str">
            <v>TIBCO</v>
          </cell>
        </row>
        <row r="1628">
          <cell r="E1628" t="str">
            <v>CDCMC</v>
          </cell>
          <cell r="F1628" t="str">
            <v>CDCP</v>
          </cell>
          <cell r="G1628" t="str">
            <v>FMT</v>
          </cell>
          <cell r="H1628" t="str">
            <v>FMT30</v>
          </cell>
          <cell r="L1628" t="str">
            <v>NEGOCIATION ELECTRONIQUE</v>
          </cell>
        </row>
        <row r="1629">
          <cell r="E1629" t="str">
            <v>CDCMC</v>
          </cell>
          <cell r="F1629" t="str">
            <v>CDCP</v>
          </cell>
          <cell r="G1629" t="str">
            <v>FMT</v>
          </cell>
          <cell r="H1629" t="str">
            <v>FMT40</v>
          </cell>
          <cell r="L1629" t="str">
            <v>NEGOCIATION ELECTRONIQUE</v>
          </cell>
        </row>
        <row r="1630">
          <cell r="E1630" t="str">
            <v>CDCMC</v>
          </cell>
          <cell r="F1630" t="str">
            <v>CDCP</v>
          </cell>
          <cell r="G1630" t="str">
            <v>FMT</v>
          </cell>
          <cell r="H1630" t="str">
            <v>FMT10</v>
          </cell>
          <cell r="L1630" t="str">
            <v>NEGOCIATION ELECTRONIQUE</v>
          </cell>
        </row>
        <row r="1631">
          <cell r="E1631" t="str">
            <v>CDCMC</v>
          </cell>
          <cell r="F1631" t="str">
            <v>CDCP</v>
          </cell>
          <cell r="G1631" t="str">
            <v>FMT</v>
          </cell>
          <cell r="H1631" t="str">
            <v>FMT20</v>
          </cell>
          <cell r="L1631" t="str">
            <v>NEGOCIATION ELECTRONIQUE</v>
          </cell>
        </row>
        <row r="1632">
          <cell r="E1632" t="str">
            <v>CDCMC</v>
          </cell>
          <cell r="F1632" t="str">
            <v>CDCP</v>
          </cell>
          <cell r="G1632" t="str">
            <v>FM0</v>
          </cell>
          <cell r="H1632" t="str">
            <v>FM000</v>
          </cell>
          <cell r="L1632" t="str">
            <v>AUTRES MATERIELS</v>
          </cell>
        </row>
        <row r="1633">
          <cell r="E1633" t="str">
            <v>CDCMC</v>
          </cell>
          <cell r="F1633" t="str">
            <v>CDCP</v>
          </cell>
          <cell r="G1633" t="str">
            <v>FMB</v>
          </cell>
          <cell r="H1633" t="str">
            <v>FMB00</v>
          </cell>
          <cell r="L1633" t="str">
            <v>AUTRES MATERIELS</v>
          </cell>
        </row>
        <row r="1634">
          <cell r="E1634" t="str">
            <v>CDCMC</v>
          </cell>
          <cell r="F1634" t="str">
            <v>CDCP</v>
          </cell>
          <cell r="G1634" t="str">
            <v>FME</v>
          </cell>
          <cell r="H1634" t="str">
            <v>FME20</v>
          </cell>
          <cell r="L1634" t="str">
            <v>AUTRES MATERIELS</v>
          </cell>
        </row>
        <row r="1635">
          <cell r="E1635" t="str">
            <v>CDCMC</v>
          </cell>
          <cell r="F1635" t="str">
            <v>CDCP</v>
          </cell>
          <cell r="G1635" t="str">
            <v>FME</v>
          </cell>
          <cell r="H1635" t="str">
            <v>FME10</v>
          </cell>
          <cell r="L1635" t="str">
            <v>AUTRES MATERIELS</v>
          </cell>
        </row>
        <row r="1636">
          <cell r="E1636" t="str">
            <v>CDCMC</v>
          </cell>
          <cell r="F1636" t="str">
            <v>CDCP</v>
          </cell>
          <cell r="G1636" t="str">
            <v>FME</v>
          </cell>
          <cell r="H1636" t="str">
            <v>FME00</v>
          </cell>
          <cell r="L1636" t="str">
            <v>AUTRES MATERIELS</v>
          </cell>
        </row>
        <row r="1637">
          <cell r="E1637" t="str">
            <v>CDCMC</v>
          </cell>
          <cell r="F1637" t="str">
            <v>CDCP</v>
          </cell>
          <cell r="G1637" t="str">
            <v>FME</v>
          </cell>
          <cell r="H1637" t="str">
            <v>FME30</v>
          </cell>
          <cell r="L1637" t="str">
            <v>AUTRES MATERIELS</v>
          </cell>
        </row>
        <row r="1638">
          <cell r="E1638" t="str">
            <v>CDCMC</v>
          </cell>
          <cell r="F1638" t="str">
            <v>CDCP</v>
          </cell>
          <cell r="G1638" t="str">
            <v>FME</v>
          </cell>
          <cell r="H1638" t="str">
            <v>FMER0</v>
          </cell>
          <cell r="L1638" t="str">
            <v>AUTRES MATERIELS</v>
          </cell>
        </row>
        <row r="1639">
          <cell r="E1639" t="str">
            <v>CDCMC</v>
          </cell>
          <cell r="F1639" t="str">
            <v>CDCP</v>
          </cell>
          <cell r="G1639" t="str">
            <v>FME</v>
          </cell>
          <cell r="H1639" t="str">
            <v>FME40</v>
          </cell>
          <cell r="L1639" t="str">
            <v>AUTRES MATERIELS</v>
          </cell>
        </row>
        <row r="1640">
          <cell r="E1640" t="str">
            <v>CDCMC</v>
          </cell>
          <cell r="F1640" t="str">
            <v>CDCP</v>
          </cell>
          <cell r="G1640" t="str">
            <v>FMH</v>
          </cell>
          <cell r="H1640" t="str">
            <v>FMH00</v>
          </cell>
          <cell r="L1640" t="str">
            <v>AUTRES MATERIELS</v>
          </cell>
        </row>
        <row r="1641">
          <cell r="E1641" t="str">
            <v>CDCMC</v>
          </cell>
          <cell r="F1641" t="str">
            <v>CDCP</v>
          </cell>
          <cell r="G1641" t="str">
            <v>FMM</v>
          </cell>
          <cell r="H1641" t="str">
            <v>FMM00</v>
          </cell>
          <cell r="L1641" t="str">
            <v>AUTRES MATERIELS</v>
          </cell>
        </row>
        <row r="1642">
          <cell r="E1642" t="str">
            <v>CDCMC</v>
          </cell>
          <cell r="F1642" t="str">
            <v>CDCP</v>
          </cell>
          <cell r="G1642" t="str">
            <v>FMP</v>
          </cell>
          <cell r="H1642" t="str">
            <v>FMP00</v>
          </cell>
          <cell r="L1642" t="str">
            <v>AUTRES MATERIELS</v>
          </cell>
        </row>
        <row r="1643">
          <cell r="E1643" t="str">
            <v>CDCMC</v>
          </cell>
          <cell r="F1643" t="str">
            <v>CDCP</v>
          </cell>
          <cell r="G1643" t="str">
            <v>FMP</v>
          </cell>
          <cell r="H1643" t="str">
            <v>FMP00</v>
          </cell>
          <cell r="L1643" t="str">
            <v>APPLICATIONS DIVERSES</v>
          </cell>
        </row>
        <row r="1644">
          <cell r="E1644" t="str">
            <v>CDCMC</v>
          </cell>
          <cell r="F1644" t="str">
            <v>CDCP</v>
          </cell>
          <cell r="G1644" t="str">
            <v>FMT</v>
          </cell>
          <cell r="H1644" t="str">
            <v>FMT00</v>
          </cell>
          <cell r="L1644" t="str">
            <v>APPLICATIONS DIVERSES</v>
          </cell>
        </row>
        <row r="1645">
          <cell r="E1645" t="str">
            <v>CDCMC</v>
          </cell>
          <cell r="F1645" t="str">
            <v>CDCP</v>
          </cell>
          <cell r="G1645" t="str">
            <v>FMSG</v>
          </cell>
          <cell r="H1645" t="str">
            <v>FMSG6</v>
          </cell>
          <cell r="L1645" t="str">
            <v>AUTRES MATERIELS</v>
          </cell>
        </row>
        <row r="1646">
          <cell r="E1646" t="str">
            <v>CDCMC</v>
          </cell>
          <cell r="F1646" t="str">
            <v>CDCP</v>
          </cell>
          <cell r="G1646" t="str">
            <v>FMSG</v>
          </cell>
          <cell r="H1646" t="str">
            <v>FMSG3</v>
          </cell>
          <cell r="L1646" t="str">
            <v>AUTRES MATERIELS</v>
          </cell>
        </row>
        <row r="1647">
          <cell r="E1647" t="str">
            <v>CDCMC</v>
          </cell>
          <cell r="F1647" t="str">
            <v>CDCP</v>
          </cell>
          <cell r="G1647" t="str">
            <v>FMSG</v>
          </cell>
          <cell r="H1647" t="str">
            <v>FMSG0</v>
          </cell>
          <cell r="L1647" t="str">
            <v>AUTRES MATERIELS</v>
          </cell>
        </row>
        <row r="1648">
          <cell r="E1648" t="str">
            <v>CDCMC</v>
          </cell>
          <cell r="F1648" t="str">
            <v>CDCP</v>
          </cell>
          <cell r="G1648" t="str">
            <v>FMSG</v>
          </cell>
          <cell r="H1648" t="str">
            <v>FMSG7</v>
          </cell>
          <cell r="L1648" t="str">
            <v>AUTRES MATERIELS</v>
          </cell>
        </row>
        <row r="1649">
          <cell r="E1649" t="str">
            <v>CDCMC</v>
          </cell>
          <cell r="F1649" t="str">
            <v>CDCP</v>
          </cell>
          <cell r="G1649" t="str">
            <v>FMSG</v>
          </cell>
          <cell r="H1649" t="str">
            <v>FMSG4</v>
          </cell>
          <cell r="L1649" t="str">
            <v>AUTRES MATERIELS</v>
          </cell>
        </row>
        <row r="1650">
          <cell r="E1650" t="str">
            <v>CDCMC</v>
          </cell>
          <cell r="F1650" t="str">
            <v>CDCP</v>
          </cell>
          <cell r="G1650" t="str">
            <v>FMSG</v>
          </cell>
          <cell r="H1650" t="str">
            <v>FMSG2</v>
          </cell>
          <cell r="L1650" t="str">
            <v>AUTRES MATERIELS</v>
          </cell>
        </row>
        <row r="1651">
          <cell r="E1651" t="str">
            <v>CDCMC</v>
          </cell>
          <cell r="F1651" t="str">
            <v>CDCP</v>
          </cell>
          <cell r="G1651" t="str">
            <v>FMSG</v>
          </cell>
          <cell r="H1651" t="str">
            <v>FMSG1</v>
          </cell>
          <cell r="L1651" t="str">
            <v>AUTRES MATERIELS</v>
          </cell>
        </row>
        <row r="1652">
          <cell r="E1652" t="str">
            <v>CDCMC</v>
          </cell>
          <cell r="F1652" t="str">
            <v>CDCP</v>
          </cell>
          <cell r="G1652" t="str">
            <v>FMSG</v>
          </cell>
          <cell r="H1652" t="str">
            <v>FMSG5</v>
          </cell>
          <cell r="L1652" t="str">
            <v>AUTRES MATERIELS</v>
          </cell>
        </row>
        <row r="1653">
          <cell r="E1653" t="str">
            <v>CDCMC</v>
          </cell>
          <cell r="F1653" t="str">
            <v>CDCP</v>
          </cell>
          <cell r="G1653" t="str">
            <v>FMSG</v>
          </cell>
          <cell r="H1653" t="str">
            <v>FMSG8</v>
          </cell>
          <cell r="L1653" t="str">
            <v>AUTRES MATERIELS</v>
          </cell>
        </row>
        <row r="1654">
          <cell r="E1654" t="str">
            <v>CDCMC</v>
          </cell>
          <cell r="F1654" t="str">
            <v>CDCP</v>
          </cell>
          <cell r="G1654" t="str">
            <v>FMSI</v>
          </cell>
          <cell r="H1654" t="str">
            <v>FMSI0</v>
          </cell>
          <cell r="L1654" t="str">
            <v>AUTRES MATERIELS</v>
          </cell>
        </row>
        <row r="1655">
          <cell r="E1655" t="str">
            <v>CDCMC</v>
          </cell>
          <cell r="F1655" t="str">
            <v>CDCP</v>
          </cell>
          <cell r="G1655" t="str">
            <v>FMH</v>
          </cell>
          <cell r="H1655" t="str">
            <v>FMH00</v>
          </cell>
          <cell r="L1655" t="str">
            <v>APPLICATIONS DIVERSES</v>
          </cell>
        </row>
        <row r="1656">
          <cell r="E1656" t="str">
            <v>CDCMC</v>
          </cell>
          <cell r="F1656" t="str">
            <v>CDCP</v>
          </cell>
          <cell r="G1656" t="str">
            <v>FMT</v>
          </cell>
          <cell r="H1656" t="str">
            <v>FMT30</v>
          </cell>
          <cell r="L1656" t="str">
            <v>AUTRES MATERIELS</v>
          </cell>
        </row>
        <row r="1657">
          <cell r="E1657" t="str">
            <v>CDCMC</v>
          </cell>
          <cell r="F1657" t="str">
            <v>CDCP</v>
          </cell>
          <cell r="G1657" t="str">
            <v>FMT</v>
          </cell>
          <cell r="H1657" t="str">
            <v>FMT90</v>
          </cell>
          <cell r="L1657" t="str">
            <v>AUTRES MATERIELS</v>
          </cell>
        </row>
        <row r="1658">
          <cell r="E1658" t="str">
            <v>CDCMC</v>
          </cell>
          <cell r="F1658" t="str">
            <v>CDCP</v>
          </cell>
          <cell r="G1658" t="str">
            <v>FMT</v>
          </cell>
          <cell r="H1658" t="str">
            <v>FMT50</v>
          </cell>
          <cell r="L1658" t="str">
            <v>AUTRES MATERIELS</v>
          </cell>
        </row>
        <row r="1659">
          <cell r="E1659" t="str">
            <v>CDCMC</v>
          </cell>
          <cell r="F1659" t="str">
            <v>CDCP</v>
          </cell>
          <cell r="G1659" t="str">
            <v>FMT</v>
          </cell>
          <cell r="H1659" t="str">
            <v>FMT40</v>
          </cell>
          <cell r="L1659" t="str">
            <v>AUTRES MATERIELS</v>
          </cell>
        </row>
        <row r="1660">
          <cell r="E1660" t="str">
            <v>CDCMC</v>
          </cell>
          <cell r="F1660" t="str">
            <v>CDCP</v>
          </cell>
          <cell r="G1660" t="str">
            <v>FMT</v>
          </cell>
          <cell r="H1660" t="str">
            <v>FMT00</v>
          </cell>
          <cell r="L1660" t="str">
            <v>AUTRES MATERIELS</v>
          </cell>
        </row>
        <row r="1661">
          <cell r="E1661" t="str">
            <v>CDCMC</v>
          </cell>
          <cell r="F1661" t="str">
            <v>CDCP</v>
          </cell>
          <cell r="G1661" t="str">
            <v>FMT</v>
          </cell>
          <cell r="H1661" t="str">
            <v>FMT80</v>
          </cell>
          <cell r="L1661" t="str">
            <v>AUTRES MATERIELS</v>
          </cell>
        </row>
        <row r="1662">
          <cell r="E1662" t="str">
            <v>CDCMC</v>
          </cell>
          <cell r="F1662" t="str">
            <v>CDCP</v>
          </cell>
          <cell r="G1662" t="str">
            <v>FMT</v>
          </cell>
          <cell r="H1662" t="str">
            <v>FMT70</v>
          </cell>
          <cell r="L1662" t="str">
            <v>AUTRES MATERIELS</v>
          </cell>
        </row>
        <row r="1663">
          <cell r="E1663" t="str">
            <v>CDCMC</v>
          </cell>
          <cell r="F1663" t="str">
            <v>CDCP</v>
          </cell>
          <cell r="G1663" t="str">
            <v>FMT</v>
          </cell>
          <cell r="H1663" t="str">
            <v>FMT20</v>
          </cell>
          <cell r="L1663" t="str">
            <v>AUTRES MATERIELS</v>
          </cell>
        </row>
        <row r="1664">
          <cell r="E1664" t="str">
            <v>CDCMC</v>
          </cell>
          <cell r="F1664" t="str">
            <v>CDCP</v>
          </cell>
          <cell r="G1664" t="str">
            <v>FMT</v>
          </cell>
          <cell r="H1664" t="str">
            <v>FMT10</v>
          </cell>
          <cell r="L1664" t="str">
            <v>AUTRES MATERIELS</v>
          </cell>
        </row>
        <row r="1665">
          <cell r="E1665" t="str">
            <v>CDCMC</v>
          </cell>
          <cell r="F1665" t="str">
            <v>CDCP</v>
          </cell>
          <cell r="G1665" t="str">
            <v>FMT</v>
          </cell>
          <cell r="H1665" t="str">
            <v>FMT60</v>
          </cell>
          <cell r="L1665" t="str">
            <v>AUTRES MATERIELS</v>
          </cell>
        </row>
        <row r="1666">
          <cell r="E1666" t="str">
            <v>CDCMC</v>
          </cell>
          <cell r="F1666" t="str">
            <v>CDCP</v>
          </cell>
          <cell r="G1666" t="str">
            <v>FMT</v>
          </cell>
          <cell r="H1666" t="str">
            <v>FMTB0</v>
          </cell>
          <cell r="L1666" t="str">
            <v>AUTRES MATERIELS</v>
          </cell>
        </row>
        <row r="1667">
          <cell r="E1667" t="str">
            <v>CDCMC</v>
          </cell>
          <cell r="F1667" t="str">
            <v>CDCP</v>
          </cell>
          <cell r="G1667" t="str">
            <v>FMT</v>
          </cell>
          <cell r="H1667" t="str">
            <v>FMTSG</v>
          </cell>
          <cell r="L1667" t="str">
            <v>AUTRES MATERIELS</v>
          </cell>
        </row>
        <row r="1668">
          <cell r="E1668" t="str">
            <v>CDCMC</v>
          </cell>
          <cell r="F1668" t="str">
            <v>LDN</v>
          </cell>
          <cell r="G1668" t="str">
            <v>LDN</v>
          </cell>
          <cell r="H1668" t="str">
            <v>LDNPR</v>
          </cell>
          <cell r="L1668" t="str">
            <v>AUTRES MATERIELS</v>
          </cell>
        </row>
        <row r="1669">
          <cell r="E1669" t="str">
            <v>CDCMC</v>
          </cell>
          <cell r="F1669" t="str">
            <v>CDCP</v>
          </cell>
          <cell r="G1669" t="str">
            <v>FMB</v>
          </cell>
          <cell r="H1669" t="str">
            <v>FMB00</v>
          </cell>
          <cell r="L1669" t="str">
            <v>VALIDOR</v>
          </cell>
        </row>
        <row r="1670">
          <cell r="E1670" t="str">
            <v>CDCMC</v>
          </cell>
          <cell r="F1670" t="str">
            <v>CDCP</v>
          </cell>
          <cell r="G1670" t="str">
            <v>FMP</v>
          </cell>
          <cell r="H1670" t="str">
            <v>FMP00</v>
          </cell>
          <cell r="L1670" t="str">
            <v>SUMMIT BONDS BACK OFFICE</v>
          </cell>
        </row>
        <row r="1671">
          <cell r="E1671" t="str">
            <v>CDCMC</v>
          </cell>
          <cell r="F1671" t="str">
            <v>CDCP</v>
          </cell>
          <cell r="G1671" t="str">
            <v>FMP</v>
          </cell>
          <cell r="H1671" t="str">
            <v>FMP00</v>
          </cell>
          <cell r="L1671" t="str">
            <v>ETUDES DIVERSES</v>
          </cell>
        </row>
        <row r="1672">
          <cell r="E1672" t="str">
            <v>CDCMC</v>
          </cell>
          <cell r="F1672" t="str">
            <v>CDCP</v>
          </cell>
          <cell r="G1672" t="str">
            <v>FMT</v>
          </cell>
          <cell r="H1672" t="str">
            <v>FMT80</v>
          </cell>
          <cell r="L1672" t="str">
            <v>E BUSINESS</v>
          </cell>
        </row>
        <row r="1673">
          <cell r="E1673" t="str">
            <v>CDCMC</v>
          </cell>
          <cell r="F1673" t="str">
            <v>CDCP</v>
          </cell>
          <cell r="G1673" t="str">
            <v>FMB</v>
          </cell>
          <cell r="H1673" t="str">
            <v>FMB00</v>
          </cell>
          <cell r="L1673" t="str">
            <v>AMERISC</v>
          </cell>
        </row>
        <row r="1674">
          <cell r="E1674" t="str">
            <v>CDCMC</v>
          </cell>
          <cell r="F1674" t="str">
            <v>CDCP</v>
          </cell>
          <cell r="G1674" t="str">
            <v>FMP</v>
          </cell>
          <cell r="H1674" t="str">
            <v>FMP00</v>
          </cell>
          <cell r="L1674" t="str">
            <v>AS CONFIRMATION</v>
          </cell>
        </row>
        <row r="1675">
          <cell r="E1675" t="str">
            <v>CDCMC</v>
          </cell>
          <cell r="F1675" t="str">
            <v>CDCP</v>
          </cell>
          <cell r="G1675" t="str">
            <v>FMP</v>
          </cell>
          <cell r="H1675" t="str">
            <v>FMP00</v>
          </cell>
          <cell r="L1675" t="str">
            <v>AS MARGE</v>
          </cell>
        </row>
        <row r="1676">
          <cell r="E1676" t="str">
            <v>CDCMC</v>
          </cell>
          <cell r="F1676" t="str">
            <v>CDCP</v>
          </cell>
          <cell r="G1676" t="str">
            <v>FMB</v>
          </cell>
          <cell r="H1676" t="str">
            <v>FMB00</v>
          </cell>
          <cell r="L1676" t="str">
            <v>RISQUES  RESULTATS</v>
          </cell>
        </row>
        <row r="1677">
          <cell r="E1677" t="str">
            <v>CDCMC</v>
          </cell>
          <cell r="F1677" t="str">
            <v>CDCP</v>
          </cell>
          <cell r="G1677" t="str">
            <v>FMSG</v>
          </cell>
          <cell r="H1677" t="str">
            <v>FMSG5</v>
          </cell>
          <cell r="L1677" t="str">
            <v>BASES DE DONNEES</v>
          </cell>
        </row>
        <row r="1678">
          <cell r="E1678" t="str">
            <v>CDCMC</v>
          </cell>
          <cell r="F1678" t="str">
            <v>CDCP</v>
          </cell>
          <cell r="G1678" t="str">
            <v>FMSG</v>
          </cell>
          <cell r="H1678" t="str">
            <v>FMSG3</v>
          </cell>
          <cell r="L1678" t="str">
            <v>HERMES</v>
          </cell>
        </row>
        <row r="1679">
          <cell r="E1679" t="str">
            <v>CDCMC</v>
          </cell>
          <cell r="F1679" t="str">
            <v>CDCP</v>
          </cell>
          <cell r="G1679" t="str">
            <v>FMSG</v>
          </cell>
          <cell r="H1679" t="str">
            <v>FMSG2</v>
          </cell>
          <cell r="L1679" t="str">
            <v>HERMES</v>
          </cell>
        </row>
        <row r="1680">
          <cell r="E1680" t="str">
            <v>CDCMC</v>
          </cell>
          <cell r="F1680" t="str">
            <v>CDCP</v>
          </cell>
          <cell r="G1680" t="str">
            <v>FMSG</v>
          </cell>
          <cell r="H1680" t="str">
            <v>FMSG4</v>
          </cell>
          <cell r="L1680" t="str">
            <v>HERMES</v>
          </cell>
        </row>
        <row r="1681">
          <cell r="E1681" t="str">
            <v>CDCMC</v>
          </cell>
          <cell r="F1681" t="str">
            <v>CDCP</v>
          </cell>
          <cell r="G1681" t="str">
            <v>FMSG</v>
          </cell>
          <cell r="H1681" t="str">
            <v>FMSG3</v>
          </cell>
          <cell r="L1681" t="str">
            <v>ETUDES DIVERSES</v>
          </cell>
        </row>
        <row r="1682">
          <cell r="E1682" t="str">
            <v>CDCMC</v>
          </cell>
          <cell r="F1682" t="str">
            <v>CDCP</v>
          </cell>
          <cell r="G1682" t="str">
            <v>FMSG</v>
          </cell>
          <cell r="H1682" t="str">
            <v>FMSG3</v>
          </cell>
          <cell r="L1682" t="str">
            <v>RDJ</v>
          </cell>
        </row>
        <row r="1683">
          <cell r="E1683" t="str">
            <v>CDCMC</v>
          </cell>
          <cell r="F1683" t="str">
            <v>CDCP</v>
          </cell>
          <cell r="G1683" t="str">
            <v>FMSG</v>
          </cell>
          <cell r="H1683" t="str">
            <v>FMSG3</v>
          </cell>
          <cell r="L1683" t="str">
            <v>GEAC</v>
          </cell>
        </row>
        <row r="1684">
          <cell r="E1684" t="str">
            <v>CDCMC</v>
          </cell>
          <cell r="F1684" t="str">
            <v>CDCP</v>
          </cell>
          <cell r="G1684" t="str">
            <v>FMSG</v>
          </cell>
          <cell r="H1684" t="str">
            <v>FMSGR</v>
          </cell>
          <cell r="L1684" t="str">
            <v>ETUDES DIVERSES</v>
          </cell>
        </row>
        <row r="1685">
          <cell r="E1685" t="str">
            <v>CDCMC</v>
          </cell>
          <cell r="F1685" t="str">
            <v>CDCP</v>
          </cell>
          <cell r="G1685" t="str">
            <v>FMM</v>
          </cell>
          <cell r="H1685" t="str">
            <v>FMM00</v>
          </cell>
          <cell r="L1685" t="str">
            <v>ALAMO</v>
          </cell>
        </row>
        <row r="1686">
          <cell r="E1686" t="str">
            <v>CDCMC</v>
          </cell>
          <cell r="F1686" t="str">
            <v>CDCP</v>
          </cell>
          <cell r="G1686" t="str">
            <v>FMP</v>
          </cell>
          <cell r="H1686" t="str">
            <v>FMP00</v>
          </cell>
          <cell r="L1686" t="str">
            <v>SUMMIT TCI BACK OFFICE</v>
          </cell>
        </row>
        <row r="1687">
          <cell r="E1687" t="str">
            <v>CDCMC</v>
          </cell>
          <cell r="F1687" t="str">
            <v>CDCP</v>
          </cell>
          <cell r="G1687" t="str">
            <v>FMP</v>
          </cell>
          <cell r="H1687" t="str">
            <v>FMP00</v>
          </cell>
          <cell r="L1687" t="str">
            <v>UBIX</v>
          </cell>
        </row>
        <row r="1688">
          <cell r="E1688" t="str">
            <v>CDCMC</v>
          </cell>
          <cell r="F1688" t="str">
            <v>CDCP</v>
          </cell>
          <cell r="G1688" t="str">
            <v>FMP</v>
          </cell>
          <cell r="H1688" t="str">
            <v>FMP00</v>
          </cell>
          <cell r="L1688" t="str">
            <v>SENTRY</v>
          </cell>
        </row>
        <row r="1689">
          <cell r="E1689" t="str">
            <v>CDCMC</v>
          </cell>
          <cell r="F1689" t="str">
            <v>CDCP</v>
          </cell>
          <cell r="G1689" t="str">
            <v>FMT</v>
          </cell>
          <cell r="H1689" t="str">
            <v>FMT90</v>
          </cell>
          <cell r="L1689" t="str">
            <v>PROXIMITE</v>
          </cell>
        </row>
        <row r="1690">
          <cell r="E1690" t="str">
            <v>CDCMC</v>
          </cell>
          <cell r="F1690" t="str">
            <v>CDCP</v>
          </cell>
          <cell r="G1690" t="str">
            <v>FMT</v>
          </cell>
          <cell r="H1690" t="str">
            <v>FMT60</v>
          </cell>
          <cell r="L1690" t="str">
            <v>PROXIMITE</v>
          </cell>
        </row>
        <row r="1691">
          <cell r="E1691" t="str">
            <v>CDCMC</v>
          </cell>
          <cell r="F1691" t="str">
            <v>CDCP</v>
          </cell>
          <cell r="G1691" t="str">
            <v>FMT</v>
          </cell>
          <cell r="H1691" t="str">
            <v>FMT10</v>
          </cell>
          <cell r="L1691" t="str">
            <v>PROXIMITE</v>
          </cell>
        </row>
        <row r="1692">
          <cell r="E1692" t="str">
            <v>CDCMC</v>
          </cell>
          <cell r="F1692" t="str">
            <v>CDCP</v>
          </cell>
          <cell r="G1692" t="str">
            <v>FMT</v>
          </cell>
          <cell r="H1692" t="str">
            <v>FMT20</v>
          </cell>
          <cell r="L1692" t="str">
            <v>PROXIMITE</v>
          </cell>
        </row>
        <row r="1693">
          <cell r="E1693" t="str">
            <v>CDCMC</v>
          </cell>
          <cell r="F1693" t="str">
            <v>CDCP</v>
          </cell>
          <cell r="G1693" t="str">
            <v>FMT</v>
          </cell>
          <cell r="H1693" t="str">
            <v>FMT30</v>
          </cell>
          <cell r="L1693" t="str">
            <v>PROXIMITE</v>
          </cell>
        </row>
        <row r="1694">
          <cell r="E1694" t="str">
            <v>CDCMC</v>
          </cell>
          <cell r="F1694" t="str">
            <v>CDCP</v>
          </cell>
          <cell r="G1694" t="str">
            <v>FMT</v>
          </cell>
          <cell r="H1694" t="str">
            <v>FMT70</v>
          </cell>
          <cell r="L1694" t="str">
            <v>PROXIMITE</v>
          </cell>
        </row>
        <row r="1695">
          <cell r="E1695" t="str">
            <v>CDCMC</v>
          </cell>
          <cell r="F1695" t="str">
            <v>CDCP</v>
          </cell>
          <cell r="G1695" t="str">
            <v>FMT</v>
          </cell>
          <cell r="H1695" t="str">
            <v>FMTSG</v>
          </cell>
          <cell r="L1695" t="str">
            <v>PROXIMITE</v>
          </cell>
        </row>
        <row r="1696">
          <cell r="E1696" t="str">
            <v>CDCMC</v>
          </cell>
          <cell r="F1696" t="str">
            <v>CDCP</v>
          </cell>
          <cell r="G1696" t="str">
            <v>FMT</v>
          </cell>
          <cell r="H1696" t="str">
            <v>FMT80</v>
          </cell>
          <cell r="L1696" t="str">
            <v>PROXIMITE</v>
          </cell>
        </row>
        <row r="1697">
          <cell r="E1697" t="str">
            <v>CDCMC</v>
          </cell>
          <cell r="F1697" t="str">
            <v>CDCP</v>
          </cell>
          <cell r="G1697" t="str">
            <v>FMT</v>
          </cell>
          <cell r="H1697" t="str">
            <v>FMT00</v>
          </cell>
          <cell r="L1697" t="str">
            <v>PROXIMITE</v>
          </cell>
        </row>
        <row r="1698">
          <cell r="E1698" t="str">
            <v>CDCMC</v>
          </cell>
          <cell r="F1698" t="str">
            <v>CDCP</v>
          </cell>
          <cell r="G1698" t="str">
            <v>FMT</v>
          </cell>
          <cell r="H1698" t="str">
            <v>FMT40</v>
          </cell>
          <cell r="L1698" t="str">
            <v>PROXIMITE</v>
          </cell>
        </row>
        <row r="1699">
          <cell r="E1699" t="str">
            <v>CDCMC</v>
          </cell>
          <cell r="F1699" t="str">
            <v>CDCP</v>
          </cell>
          <cell r="G1699" t="str">
            <v>FMT</v>
          </cell>
          <cell r="H1699" t="str">
            <v>FMT50</v>
          </cell>
          <cell r="L1699" t="str">
            <v>PROXIMITE</v>
          </cell>
        </row>
        <row r="1700">
          <cell r="E1700" t="str">
            <v>CDCMC</v>
          </cell>
          <cell r="F1700" t="str">
            <v>CDCP</v>
          </cell>
          <cell r="G1700" t="str">
            <v>FMT</v>
          </cell>
          <cell r="H1700" t="str">
            <v>FMTB0</v>
          </cell>
          <cell r="L1700" t="str">
            <v>PROXIMITE</v>
          </cell>
        </row>
        <row r="1701">
          <cell r="E1701" t="str">
            <v>CDCMC</v>
          </cell>
          <cell r="F1701" t="str">
            <v>CDCP</v>
          </cell>
          <cell r="G1701" t="str">
            <v>FMR</v>
          </cell>
          <cell r="H1701" t="str">
            <v>FMR00</v>
          </cell>
          <cell r="L1701" t="str">
            <v>BASES DE DONNEES</v>
          </cell>
        </row>
        <row r="1702">
          <cell r="E1702" t="str">
            <v>CDCMC</v>
          </cell>
          <cell r="F1702" t="str">
            <v>CDCP</v>
          </cell>
          <cell r="G1702" t="str">
            <v>FMP</v>
          </cell>
          <cell r="H1702" t="str">
            <v>FMP00</v>
          </cell>
          <cell r="L1702" t="str">
            <v>EAI</v>
          </cell>
        </row>
        <row r="1703">
          <cell r="E1703" t="str">
            <v>CDCMC</v>
          </cell>
          <cell r="F1703" t="str">
            <v>CDCP</v>
          </cell>
          <cell r="G1703" t="str">
            <v>FMT</v>
          </cell>
          <cell r="H1703" t="str">
            <v>FMT30</v>
          </cell>
          <cell r="L1703" t="str">
            <v>AAA</v>
          </cell>
        </row>
        <row r="1704">
          <cell r="E1704" t="str">
            <v>CDCMC</v>
          </cell>
          <cell r="F1704" t="str">
            <v>CDCP</v>
          </cell>
          <cell r="G1704" t="str">
            <v>FMT</v>
          </cell>
          <cell r="H1704" t="str">
            <v>FMT30</v>
          </cell>
          <cell r="L1704" t="str">
            <v>BORA</v>
          </cell>
        </row>
        <row r="1705">
          <cell r="E1705" t="str">
            <v>CDCMC</v>
          </cell>
          <cell r="F1705" t="str">
            <v>CDCP</v>
          </cell>
          <cell r="G1705" t="str">
            <v>FMP</v>
          </cell>
          <cell r="H1705" t="str">
            <v>FMP00</v>
          </cell>
          <cell r="L1705" t="str">
            <v>SUMMIT CELLULE TECHNIQUE</v>
          </cell>
        </row>
        <row r="1706">
          <cell r="E1706" t="str">
            <v>CDCMC</v>
          </cell>
          <cell r="F1706" t="str">
            <v>CDCP</v>
          </cell>
          <cell r="G1706" t="str">
            <v>FMM</v>
          </cell>
          <cell r="H1706" t="str">
            <v>FMM00</v>
          </cell>
          <cell r="L1706" t="str">
            <v>ETUDES DIVERSES</v>
          </cell>
        </row>
        <row r="1707">
          <cell r="E1707" t="str">
            <v>CDCMC</v>
          </cell>
          <cell r="F1707" t="str">
            <v>CDCP</v>
          </cell>
          <cell r="G1707" t="str">
            <v>FMP</v>
          </cell>
          <cell r="H1707" t="str">
            <v>FMP00</v>
          </cell>
          <cell r="L1707" t="str">
            <v>AS PAIEMENT</v>
          </cell>
        </row>
        <row r="1708">
          <cell r="E1708" t="str">
            <v>CDCMC</v>
          </cell>
          <cell r="F1708" t="str">
            <v>CDCP</v>
          </cell>
          <cell r="G1708" t="str">
            <v>FMB</v>
          </cell>
          <cell r="H1708" t="str">
            <v>FMB00</v>
          </cell>
          <cell r="L1708" t="str">
            <v>ASTERISK</v>
          </cell>
        </row>
        <row r="1709">
          <cell r="E1709" t="str">
            <v>CDCMC</v>
          </cell>
          <cell r="F1709" t="str">
            <v>CDCP</v>
          </cell>
          <cell r="G1709" t="str">
            <v>FMSG</v>
          </cell>
          <cell r="H1709" t="str">
            <v>FMSG3</v>
          </cell>
          <cell r="L1709" t="str">
            <v>APPLICATIONS DIVERSES</v>
          </cell>
        </row>
        <row r="1710">
          <cell r="E1710" t="str">
            <v>CDCMC</v>
          </cell>
          <cell r="F1710" t="str">
            <v>CDCP</v>
          </cell>
          <cell r="G1710" t="str">
            <v>FMP</v>
          </cell>
          <cell r="H1710" t="str">
            <v>FMP00</v>
          </cell>
          <cell r="L1710" t="str">
            <v>SUMMIT OTC BACK OFFICE</v>
          </cell>
        </row>
        <row r="1711">
          <cell r="E1711" t="str">
            <v>CDCMC</v>
          </cell>
          <cell r="F1711" t="str">
            <v>CDCP</v>
          </cell>
          <cell r="G1711" t="str">
            <v>FMP</v>
          </cell>
          <cell r="H1711" t="str">
            <v>FMP00</v>
          </cell>
          <cell r="L1711" t="str">
            <v>QUOTIENT</v>
          </cell>
        </row>
        <row r="1712">
          <cell r="E1712" t="str">
            <v>CDCMC</v>
          </cell>
          <cell r="F1712" t="str">
            <v>CDCP</v>
          </cell>
          <cell r="G1712" t="str">
            <v>FMP</v>
          </cell>
          <cell r="H1712" t="str">
            <v>FMP00</v>
          </cell>
          <cell r="L1712" t="str">
            <v>TAI</v>
          </cell>
        </row>
        <row r="1713">
          <cell r="E1713" t="str">
            <v>CDCMC</v>
          </cell>
          <cell r="F1713" t="str">
            <v>CDCP</v>
          </cell>
          <cell r="G1713" t="str">
            <v>FMB</v>
          </cell>
          <cell r="H1713" t="str">
            <v>FMB00</v>
          </cell>
          <cell r="L1713" t="str">
            <v>RCUBE</v>
          </cell>
        </row>
        <row r="1714">
          <cell r="E1714" t="str">
            <v>CDCMC</v>
          </cell>
          <cell r="F1714" t="str">
            <v>CDCP</v>
          </cell>
          <cell r="G1714" t="str">
            <v>FMP</v>
          </cell>
          <cell r="H1714" t="str">
            <v>FMP00</v>
          </cell>
          <cell r="L1714" t="str">
            <v>SOPHIS</v>
          </cell>
        </row>
        <row r="1715">
          <cell r="E1715" t="str">
            <v>CDCMC</v>
          </cell>
          <cell r="F1715" t="str">
            <v>CDCP</v>
          </cell>
          <cell r="G1715" t="str">
            <v>FMF</v>
          </cell>
          <cell r="H1715" t="str">
            <v>FMF00</v>
          </cell>
          <cell r="L1715" t="str">
            <v>GAP</v>
          </cell>
        </row>
        <row r="1716">
          <cell r="E1716" t="str">
            <v>CDCMC</v>
          </cell>
          <cell r="F1716" t="str">
            <v>CDCP</v>
          </cell>
          <cell r="G1716" t="str">
            <v>FMT</v>
          </cell>
          <cell r="H1716" t="str">
            <v>FMTSG</v>
          </cell>
          <cell r="L1716" t="str">
            <v>APPLICATIONS DIVERSES</v>
          </cell>
        </row>
        <row r="1717">
          <cell r="E1717" t="str">
            <v>CDCMC</v>
          </cell>
          <cell r="F1717" t="str">
            <v>CDCP</v>
          </cell>
          <cell r="G1717" t="str">
            <v>FMT</v>
          </cell>
          <cell r="H1717" t="str">
            <v>FMT90</v>
          </cell>
          <cell r="L1717" t="str">
            <v>APPLICATIONS DIVERSES</v>
          </cell>
        </row>
        <row r="1718">
          <cell r="E1718" t="str">
            <v>CDCMC</v>
          </cell>
          <cell r="F1718" t="str">
            <v>CDCP</v>
          </cell>
          <cell r="G1718" t="str">
            <v>FMT</v>
          </cell>
          <cell r="H1718" t="str">
            <v>FMT50</v>
          </cell>
          <cell r="L1718" t="str">
            <v>APPLICATIONS DIVERSES</v>
          </cell>
        </row>
        <row r="1719">
          <cell r="E1719" t="str">
            <v>CDCMC</v>
          </cell>
          <cell r="F1719" t="str">
            <v>CDCP</v>
          </cell>
          <cell r="G1719" t="str">
            <v>FMT</v>
          </cell>
          <cell r="H1719" t="str">
            <v>FMT80</v>
          </cell>
          <cell r="L1719" t="str">
            <v>APPLICATIONS DIVERSES</v>
          </cell>
        </row>
        <row r="1720">
          <cell r="E1720" t="str">
            <v>CDCMC</v>
          </cell>
          <cell r="F1720" t="str">
            <v>CDCP</v>
          </cell>
          <cell r="G1720" t="str">
            <v>FMT</v>
          </cell>
          <cell r="H1720" t="str">
            <v>FMT10</v>
          </cell>
          <cell r="L1720" t="str">
            <v>APPLICATIONS DIVERSES</v>
          </cell>
        </row>
        <row r="1721">
          <cell r="E1721" t="str">
            <v>CDCMC</v>
          </cell>
          <cell r="F1721" t="str">
            <v>CDCP</v>
          </cell>
          <cell r="G1721" t="str">
            <v>FMT</v>
          </cell>
          <cell r="H1721" t="str">
            <v>FMT60</v>
          </cell>
          <cell r="L1721" t="str">
            <v>APPLICATIONS DIVERSES</v>
          </cell>
        </row>
        <row r="1722">
          <cell r="E1722" t="str">
            <v>CDCMC</v>
          </cell>
          <cell r="F1722" t="str">
            <v>CDCP</v>
          </cell>
          <cell r="G1722" t="str">
            <v>FMT</v>
          </cell>
          <cell r="H1722" t="str">
            <v>FMTB0</v>
          </cell>
          <cell r="L1722" t="str">
            <v>APPLICATIONS DIVERSES</v>
          </cell>
        </row>
        <row r="1723">
          <cell r="E1723" t="str">
            <v>CDCMC</v>
          </cell>
          <cell r="F1723" t="str">
            <v>CDCP</v>
          </cell>
          <cell r="G1723" t="str">
            <v>FMT</v>
          </cell>
          <cell r="H1723" t="str">
            <v>FMT70</v>
          </cell>
          <cell r="L1723" t="str">
            <v>APPLICATIONS DIVERSES</v>
          </cell>
        </row>
        <row r="1724">
          <cell r="E1724" t="str">
            <v>CDCMC</v>
          </cell>
          <cell r="F1724" t="str">
            <v>CDCBo</v>
          </cell>
          <cell r="G1724" t="str">
            <v>CDCBo</v>
          </cell>
          <cell r="H1724" t="str">
            <v>CDCBo</v>
          </cell>
          <cell r="I1724" t="str">
            <v>CITI-MS1</v>
          </cell>
          <cell r="J1724" t="str">
            <v>EXPLOITATION</v>
          </cell>
          <cell r="L1724" t="str">
            <v>EXPLOITATION</v>
          </cell>
        </row>
        <row r="1725">
          <cell r="E1725" t="str">
            <v>CDC IXIS</v>
          </cell>
          <cell r="F1725" t="str">
            <v>CDC IXIS</v>
          </cell>
          <cell r="G1725" t="str">
            <v>FB</v>
          </cell>
          <cell r="H1725" t="str">
            <v>FB</v>
          </cell>
          <cell r="I1725" t="str">
            <v>CITI-MF</v>
          </cell>
          <cell r="J1725" t="str">
            <v>ACTIVITE CDC IXIS</v>
          </cell>
          <cell r="L1725" t="str">
            <v>APPLICATIONS DIVERSES</v>
          </cell>
        </row>
        <row r="1726">
          <cell r="E1726" t="str">
            <v>CDCMC</v>
          </cell>
          <cell r="F1726" t="str">
            <v>CDCP</v>
          </cell>
          <cell r="G1726" t="str">
            <v>FMT</v>
          </cell>
          <cell r="H1726" t="str">
            <v>FMT00</v>
          </cell>
          <cell r="I1726" t="str">
            <v>CITI-MF</v>
          </cell>
          <cell r="J1726" t="str">
            <v>SUPPORTS F/O</v>
          </cell>
          <cell r="L1726" t="str">
            <v>FLOOR</v>
          </cell>
        </row>
        <row r="1727">
          <cell r="E1727" t="str">
            <v>CMI</v>
          </cell>
          <cell r="F1727" t="str">
            <v>CMI</v>
          </cell>
          <cell r="G1727" t="str">
            <v>CITI-ES1</v>
          </cell>
          <cell r="H1727" t="str">
            <v>CITI-ES1</v>
          </cell>
          <cell r="I1727" t="str">
            <v>CITI-ES1</v>
          </cell>
          <cell r="J1727" t="str">
            <v>EXPLOITATION</v>
          </cell>
          <cell r="L1727" t="str">
            <v>EXPLOITATION</v>
          </cell>
        </row>
        <row r="1728">
          <cell r="E1728" t="str">
            <v>CMI</v>
          </cell>
          <cell r="F1728" t="str">
            <v>CMI</v>
          </cell>
          <cell r="G1728" t="str">
            <v>CITI-MF</v>
          </cell>
          <cell r="H1728" t="str">
            <v>CITI-MF</v>
          </cell>
          <cell r="I1728" t="str">
            <v>CITI-MF</v>
          </cell>
          <cell r="J1728" t="str">
            <v>EXPLOITATION</v>
          </cell>
          <cell r="L1728" t="str">
            <v>EXPLOITATION</v>
          </cell>
        </row>
        <row r="1729">
          <cell r="E1729" t="str">
            <v>CDCMC</v>
          </cell>
          <cell r="F1729" t="str">
            <v>CDCBo</v>
          </cell>
          <cell r="G1729" t="str">
            <v>CDCBo</v>
          </cell>
          <cell r="H1729" t="str">
            <v>CDCBo</v>
          </cell>
          <cell r="I1729" t="str">
            <v>CITI-MS1</v>
          </cell>
          <cell r="J1729" t="str">
            <v>INFORMATIQUE DE PROXIMITE</v>
          </cell>
          <cell r="L1729" t="str">
            <v>PROXIMITE</v>
          </cell>
        </row>
        <row r="1730">
          <cell r="E1730" t="str">
            <v>CMI</v>
          </cell>
          <cell r="F1730" t="str">
            <v>CMI</v>
          </cell>
          <cell r="G1730" t="str">
            <v>GEC</v>
          </cell>
          <cell r="H1730" t="str">
            <v>GEC</v>
          </cell>
          <cell r="I1730" t="str">
            <v>CITI-ES1</v>
          </cell>
          <cell r="J1730" t="str">
            <v>EXPLOITATION</v>
          </cell>
          <cell r="L1730" t="str">
            <v>EXPLOITATION</v>
          </cell>
        </row>
        <row r="1731">
          <cell r="E1731" t="str">
            <v>CDCMC</v>
          </cell>
          <cell r="F1731" t="str">
            <v>CDCBo</v>
          </cell>
          <cell r="G1731" t="str">
            <v>CDCBo</v>
          </cell>
          <cell r="H1731" t="str">
            <v>CDCBo</v>
          </cell>
          <cell r="I1731" t="str">
            <v>CITI-ME</v>
          </cell>
          <cell r="J1731" t="str">
            <v>ACTIVITE FRONT / BACK</v>
          </cell>
          <cell r="L1731" t="str">
            <v>TAI</v>
          </cell>
        </row>
        <row r="1732">
          <cell r="E1732" t="str">
            <v>CDCMC</v>
          </cell>
          <cell r="F1732" t="str">
            <v>CDCBo</v>
          </cell>
          <cell r="G1732" t="str">
            <v>CDCBo</v>
          </cell>
          <cell r="H1732" t="str">
            <v>CDCBo</v>
          </cell>
          <cell r="I1732" t="str">
            <v>CITI-ME</v>
          </cell>
          <cell r="J1732" t="str">
            <v>ACTIVITE B/O</v>
          </cell>
          <cell r="L1732" t="str">
            <v>GP3I</v>
          </cell>
        </row>
        <row r="1733">
          <cell r="E1733" t="str">
            <v>CDC IXIS</v>
          </cell>
          <cell r="F1733" t="str">
            <v>CDC IXIS</v>
          </cell>
          <cell r="G1733" t="str">
            <v>FM</v>
          </cell>
          <cell r="H1733" t="str">
            <v>FM</v>
          </cell>
          <cell r="I1733" t="str">
            <v>CITI-ME</v>
          </cell>
          <cell r="J1733" t="str">
            <v>ACTIVITE B/O</v>
          </cell>
          <cell r="L1733" t="str">
            <v>GP3I</v>
          </cell>
        </row>
        <row r="1734">
          <cell r="E1734" t="str">
            <v>CMI</v>
          </cell>
          <cell r="F1734" t="str">
            <v>CMI</v>
          </cell>
          <cell r="G1734" t="str">
            <v>CITI-ES1</v>
          </cell>
          <cell r="H1734" t="str">
            <v>CITI-ES1</v>
          </cell>
          <cell r="I1734" t="str">
            <v>CITI-ES1</v>
          </cell>
          <cell r="J1734" t="str">
            <v>INFRASTRUCTURE TECHNIQUE</v>
          </cell>
          <cell r="L1734" t="str">
            <v>EXPLOITATION</v>
          </cell>
        </row>
        <row r="1735">
          <cell r="E1735" t="str">
            <v>CMI</v>
          </cell>
          <cell r="F1735" t="str">
            <v>CMI</v>
          </cell>
          <cell r="G1735" t="str">
            <v>GEC</v>
          </cell>
          <cell r="H1735" t="str">
            <v>GEC</v>
          </cell>
          <cell r="I1735" t="str">
            <v>CITI-ES1</v>
          </cell>
          <cell r="J1735" t="str">
            <v>INFRASTRUCTURE TECHNIQUE</v>
          </cell>
          <cell r="L1735" t="str">
            <v>INTERNET INTRANET</v>
          </cell>
        </row>
        <row r="1736">
          <cell r="E1736" t="str">
            <v>CMI</v>
          </cell>
          <cell r="F1736" t="str">
            <v>CMI</v>
          </cell>
          <cell r="G1736" t="str">
            <v>CITI-DIR</v>
          </cell>
          <cell r="H1736" t="str">
            <v>CITI-DIR</v>
          </cell>
          <cell r="I1736" t="str">
            <v>CITI-GQM</v>
          </cell>
          <cell r="J1736" t="str">
            <v>ACTIVITE CITI</v>
          </cell>
          <cell r="L1736" t="str">
            <v>REPORTING</v>
          </cell>
        </row>
        <row r="1737">
          <cell r="E1737" t="str">
            <v>CDC IXIS</v>
          </cell>
          <cell r="F1737" t="str">
            <v>CDC IXIS</v>
          </cell>
          <cell r="G1737" t="str">
            <v>FD</v>
          </cell>
          <cell r="H1737" t="str">
            <v>FD</v>
          </cell>
          <cell r="I1737" t="str">
            <v>CITI-MF</v>
          </cell>
          <cell r="J1737" t="str">
            <v>ACTIVITE CDC IXIS</v>
          </cell>
          <cell r="L1737" t="str">
            <v>APPLICATIONS DIVERSES</v>
          </cell>
        </row>
        <row r="1738">
          <cell r="E1738" t="str">
            <v>CDC IXIS</v>
          </cell>
          <cell r="F1738" t="str">
            <v>CDC IXIS</v>
          </cell>
          <cell r="G1738" t="str">
            <v>FF</v>
          </cell>
          <cell r="H1738" t="str">
            <v>FF</v>
          </cell>
          <cell r="I1738" t="str">
            <v>CITI-MF</v>
          </cell>
          <cell r="J1738" t="str">
            <v>ACTIVITE CDC IXIS</v>
          </cell>
          <cell r="L1738" t="str">
            <v>APPLICATIONS DIVERSES</v>
          </cell>
        </row>
        <row r="1739">
          <cell r="E1739" t="str">
            <v>CDCMC</v>
          </cell>
          <cell r="F1739" t="str">
            <v>CDCP</v>
          </cell>
          <cell r="G1739" t="str">
            <v>FME</v>
          </cell>
          <cell r="H1739" t="str">
            <v>FME10</v>
          </cell>
          <cell r="I1739" t="str">
            <v>CITI-MS1</v>
          </cell>
          <cell r="J1739" t="str">
            <v>ACTIVITE F/O</v>
          </cell>
          <cell r="L1739" t="str">
            <v>PRIMORDIA</v>
          </cell>
        </row>
        <row r="1740">
          <cell r="E1740" t="str">
            <v>CDCMC</v>
          </cell>
          <cell r="F1740" t="str">
            <v>CDCP</v>
          </cell>
          <cell r="G1740" t="str">
            <v>FMSG</v>
          </cell>
          <cell r="H1740" t="str">
            <v>FMSG4</v>
          </cell>
          <cell r="I1740" t="str">
            <v>CITI-GQM</v>
          </cell>
          <cell r="J1740" t="str">
            <v>ACTIVITE CITI</v>
          </cell>
          <cell r="L1740" t="str">
            <v>REPORTING</v>
          </cell>
        </row>
        <row r="1741">
          <cell r="E1741" t="str">
            <v>CDCMC</v>
          </cell>
          <cell r="F1741" t="str">
            <v>FKT</v>
          </cell>
          <cell r="G1741" t="str">
            <v>FKT</v>
          </cell>
          <cell r="H1741" t="str">
            <v>FKTPR</v>
          </cell>
          <cell r="I1741" t="str">
            <v>CITI-GQM</v>
          </cell>
          <cell r="J1741" t="str">
            <v>ACTIVITE CITI</v>
          </cell>
          <cell r="L1741" t="str">
            <v>REPORTING</v>
          </cell>
        </row>
        <row r="1742">
          <cell r="E1742" t="str">
            <v>CDCMC</v>
          </cell>
          <cell r="F1742" t="str">
            <v>CDCP</v>
          </cell>
          <cell r="G1742" t="str">
            <v>FM0</v>
          </cell>
          <cell r="H1742" t="str">
            <v>FM000</v>
          </cell>
          <cell r="I1742" t="str">
            <v>CITI-GQM</v>
          </cell>
          <cell r="J1742" t="str">
            <v>ACTIVITE CITI</v>
          </cell>
          <cell r="L1742" t="str">
            <v>REPORTING</v>
          </cell>
        </row>
        <row r="1743">
          <cell r="E1743" t="str">
            <v>CDCMC</v>
          </cell>
          <cell r="F1743" t="str">
            <v>CDCP</v>
          </cell>
          <cell r="G1743" t="str">
            <v>FMB</v>
          </cell>
          <cell r="H1743" t="str">
            <v>FMB00</v>
          </cell>
          <cell r="I1743" t="str">
            <v>CITI-GQM</v>
          </cell>
          <cell r="J1743" t="str">
            <v>ACTIVITE CITI</v>
          </cell>
          <cell r="L1743" t="str">
            <v>REPORTING</v>
          </cell>
        </row>
        <row r="1744">
          <cell r="E1744" t="str">
            <v>CDCMC</v>
          </cell>
          <cell r="F1744" t="str">
            <v>CDCP</v>
          </cell>
          <cell r="G1744" t="str">
            <v>FME</v>
          </cell>
          <cell r="H1744" t="str">
            <v>FME00</v>
          </cell>
          <cell r="I1744" t="str">
            <v>CITI-GQM</v>
          </cell>
          <cell r="J1744" t="str">
            <v>ACTIVITE CITI</v>
          </cell>
          <cell r="L1744" t="str">
            <v>REPORTING</v>
          </cell>
        </row>
        <row r="1745">
          <cell r="E1745" t="str">
            <v>CDCMC</v>
          </cell>
          <cell r="F1745" t="str">
            <v>CDCP</v>
          </cell>
          <cell r="G1745" t="str">
            <v>FME</v>
          </cell>
          <cell r="H1745" t="str">
            <v>FME10</v>
          </cell>
          <cell r="I1745" t="str">
            <v>CITI-GQM</v>
          </cell>
          <cell r="J1745" t="str">
            <v>ACTIVITE CITI</v>
          </cell>
          <cell r="L1745" t="str">
            <v>REPORTING</v>
          </cell>
        </row>
        <row r="1746">
          <cell r="E1746" t="str">
            <v>CDCMC</v>
          </cell>
          <cell r="F1746" t="str">
            <v>CDCP</v>
          </cell>
          <cell r="G1746" t="str">
            <v>FME</v>
          </cell>
          <cell r="H1746" t="str">
            <v>FME20</v>
          </cell>
          <cell r="I1746" t="str">
            <v>CITI-GQM</v>
          </cell>
          <cell r="J1746" t="str">
            <v>ACTIVITE CITI</v>
          </cell>
          <cell r="L1746" t="str">
            <v>REPORTING</v>
          </cell>
        </row>
        <row r="1747">
          <cell r="E1747" t="str">
            <v>CDCMC</v>
          </cell>
          <cell r="F1747" t="str">
            <v>CDCP</v>
          </cell>
          <cell r="G1747" t="str">
            <v>FME</v>
          </cell>
          <cell r="H1747" t="str">
            <v>FME30</v>
          </cell>
          <cell r="I1747" t="str">
            <v>CITI-GQM</v>
          </cell>
          <cell r="J1747" t="str">
            <v>ACTIVITE CITI</v>
          </cell>
          <cell r="L1747" t="str">
            <v>REPORTING</v>
          </cell>
        </row>
        <row r="1748">
          <cell r="E1748" t="str">
            <v>CDCMC</v>
          </cell>
          <cell r="F1748" t="str">
            <v>CDCP</v>
          </cell>
          <cell r="G1748" t="str">
            <v>FME</v>
          </cell>
          <cell r="H1748" t="str">
            <v>FME40</v>
          </cell>
          <cell r="I1748" t="str">
            <v>CITI-GQM</v>
          </cell>
          <cell r="J1748" t="str">
            <v>ACTIVITE CITI</v>
          </cell>
          <cell r="L1748" t="str">
            <v>REPORTING</v>
          </cell>
        </row>
        <row r="1749">
          <cell r="E1749" t="str">
            <v>CDCMC</v>
          </cell>
          <cell r="F1749" t="str">
            <v>CDCP</v>
          </cell>
          <cell r="G1749" t="str">
            <v>FME</v>
          </cell>
          <cell r="H1749" t="str">
            <v>FMER0</v>
          </cell>
          <cell r="I1749" t="str">
            <v>CITI-GQM</v>
          </cell>
          <cell r="J1749" t="str">
            <v>ACTIVITE CITI</v>
          </cell>
          <cell r="L1749" t="str">
            <v>REPORTING</v>
          </cell>
        </row>
        <row r="1750">
          <cell r="E1750" t="str">
            <v>CDCMC</v>
          </cell>
          <cell r="F1750" t="str">
            <v>CDCP</v>
          </cell>
          <cell r="G1750" t="str">
            <v>FMF</v>
          </cell>
          <cell r="H1750" t="str">
            <v>FMF00</v>
          </cell>
          <cell r="I1750" t="str">
            <v>CITI-GQM</v>
          </cell>
          <cell r="J1750" t="str">
            <v>ACTIVITE CITI</v>
          </cell>
          <cell r="L1750" t="str">
            <v>REPORTING</v>
          </cell>
        </row>
        <row r="1751">
          <cell r="E1751" t="str">
            <v>CDCMC</v>
          </cell>
          <cell r="F1751" t="str">
            <v>CDCP</v>
          </cell>
          <cell r="G1751" t="str">
            <v>FMH</v>
          </cell>
          <cell r="H1751" t="str">
            <v>FMH00</v>
          </cell>
          <cell r="I1751" t="str">
            <v>CITI-GQM</v>
          </cell>
          <cell r="J1751" t="str">
            <v>ACTIVITE CITI</v>
          </cell>
          <cell r="L1751" t="str">
            <v>REPORTING</v>
          </cell>
        </row>
        <row r="1752">
          <cell r="E1752" t="str">
            <v>CDCMC</v>
          </cell>
          <cell r="F1752" t="str">
            <v>CDCP</v>
          </cell>
          <cell r="G1752" t="str">
            <v>FMI</v>
          </cell>
          <cell r="H1752" t="str">
            <v>FMI00</v>
          </cell>
          <cell r="I1752" t="str">
            <v>CITI-GQM</v>
          </cell>
          <cell r="J1752" t="str">
            <v>ACTIVITE CITI</v>
          </cell>
          <cell r="L1752" t="str">
            <v>REPORTING</v>
          </cell>
        </row>
        <row r="1753">
          <cell r="E1753" t="str">
            <v>CDCMC</v>
          </cell>
          <cell r="F1753" t="str">
            <v>CDCP</v>
          </cell>
          <cell r="G1753" t="str">
            <v>FMM</v>
          </cell>
          <cell r="H1753" t="str">
            <v>FMM00</v>
          </cell>
          <cell r="I1753" t="str">
            <v>CITI-GQM</v>
          </cell>
          <cell r="J1753" t="str">
            <v>ACTIVITE CITI</v>
          </cell>
          <cell r="L1753" t="str">
            <v>REPORTING</v>
          </cell>
        </row>
        <row r="1754">
          <cell r="E1754" t="str">
            <v>CDCMC</v>
          </cell>
          <cell r="F1754" t="str">
            <v>CDCP</v>
          </cell>
          <cell r="G1754" t="str">
            <v>FMP</v>
          </cell>
          <cell r="H1754" t="str">
            <v>FMP00</v>
          </cell>
          <cell r="I1754" t="str">
            <v>CITI-GQM</v>
          </cell>
          <cell r="J1754" t="str">
            <v>ACTIVITE CITI</v>
          </cell>
          <cell r="L1754" t="str">
            <v>REPORTING</v>
          </cell>
        </row>
        <row r="1755">
          <cell r="E1755" t="str">
            <v>CDCMC</v>
          </cell>
          <cell r="F1755" t="str">
            <v>CDCP</v>
          </cell>
          <cell r="G1755" t="str">
            <v>FMR</v>
          </cell>
          <cell r="H1755" t="str">
            <v>FMR00</v>
          </cell>
          <cell r="I1755" t="str">
            <v>CITI-GQM</v>
          </cell>
          <cell r="J1755" t="str">
            <v>ACTIVITE CITI</v>
          </cell>
          <cell r="L1755" t="str">
            <v>REPORTING</v>
          </cell>
        </row>
        <row r="1756">
          <cell r="E1756" t="str">
            <v>CDCMC</v>
          </cell>
          <cell r="F1756" t="str">
            <v>CDCP</v>
          </cell>
          <cell r="G1756" t="str">
            <v>FMSG</v>
          </cell>
          <cell r="H1756" t="str">
            <v>FMSG0</v>
          </cell>
          <cell r="I1756" t="str">
            <v>CITI-GQM</v>
          </cell>
          <cell r="J1756" t="str">
            <v>ACTIVITE CITI</v>
          </cell>
          <cell r="L1756" t="str">
            <v>REPORTING</v>
          </cell>
        </row>
        <row r="1757">
          <cell r="E1757" t="str">
            <v>CDCMC</v>
          </cell>
          <cell r="F1757" t="str">
            <v>CDCP</v>
          </cell>
          <cell r="G1757" t="str">
            <v>FMSG</v>
          </cell>
          <cell r="H1757" t="str">
            <v>FMSG1</v>
          </cell>
          <cell r="I1757" t="str">
            <v>CITI-GQM</v>
          </cell>
          <cell r="J1757" t="str">
            <v>ACTIVITE CITI</v>
          </cell>
          <cell r="L1757" t="str">
            <v>REPORTING</v>
          </cell>
        </row>
        <row r="1758">
          <cell r="E1758" t="str">
            <v>CDCMC</v>
          </cell>
          <cell r="F1758" t="str">
            <v>CDCP</v>
          </cell>
          <cell r="G1758" t="str">
            <v>FMSG</v>
          </cell>
          <cell r="H1758" t="str">
            <v>FMSG2</v>
          </cell>
          <cell r="I1758" t="str">
            <v>CITI-GQM</v>
          </cell>
          <cell r="J1758" t="str">
            <v>ACTIVITE CITI</v>
          </cell>
          <cell r="L1758" t="str">
            <v>REPORTING</v>
          </cell>
        </row>
        <row r="1759">
          <cell r="E1759" t="str">
            <v>CDCMC</v>
          </cell>
          <cell r="F1759" t="str">
            <v>CDCP</v>
          </cell>
          <cell r="G1759" t="str">
            <v>FMSG</v>
          </cell>
          <cell r="H1759" t="str">
            <v>FMSG3</v>
          </cell>
          <cell r="I1759" t="str">
            <v>CITI-GQM</v>
          </cell>
          <cell r="J1759" t="str">
            <v>ACTIVITE CITI</v>
          </cell>
          <cell r="L1759" t="str">
            <v>REPORTING</v>
          </cell>
        </row>
        <row r="1760">
          <cell r="E1760" t="str">
            <v>CDCMC</v>
          </cell>
          <cell r="F1760" t="str">
            <v>CDCP</v>
          </cell>
          <cell r="G1760" t="str">
            <v>FMSG</v>
          </cell>
          <cell r="H1760" t="str">
            <v>FMSG5</v>
          </cell>
          <cell r="I1760" t="str">
            <v>CITI-GQM</v>
          </cell>
          <cell r="J1760" t="str">
            <v>ACTIVITE CITI</v>
          </cell>
          <cell r="L1760" t="str">
            <v>REPORTING</v>
          </cell>
        </row>
        <row r="1761">
          <cell r="E1761" t="str">
            <v>CDCMC</v>
          </cell>
          <cell r="F1761" t="str">
            <v>CDCP</v>
          </cell>
          <cell r="G1761" t="str">
            <v>FMSG</v>
          </cell>
          <cell r="H1761" t="str">
            <v>FMSG6</v>
          </cell>
          <cell r="I1761" t="str">
            <v>CITI-GQM</v>
          </cell>
          <cell r="J1761" t="str">
            <v>ACTIVITE CITI</v>
          </cell>
          <cell r="L1761" t="str">
            <v>REPORTING</v>
          </cell>
        </row>
        <row r="1762">
          <cell r="E1762" t="str">
            <v>CDCMC</v>
          </cell>
          <cell r="F1762" t="str">
            <v>CDCP</v>
          </cell>
          <cell r="G1762" t="str">
            <v>FMSG</v>
          </cell>
          <cell r="H1762" t="str">
            <v>FMSG7</v>
          </cell>
          <cell r="I1762" t="str">
            <v>CITI-GQM</v>
          </cell>
          <cell r="J1762" t="str">
            <v>ACTIVITE CITI</v>
          </cell>
          <cell r="L1762" t="str">
            <v>REPORTING</v>
          </cell>
        </row>
        <row r="1763">
          <cell r="E1763" t="str">
            <v>CDCMC</v>
          </cell>
          <cell r="F1763" t="str">
            <v>CDCP</v>
          </cell>
          <cell r="G1763" t="str">
            <v>FMSG</v>
          </cell>
          <cell r="H1763" t="str">
            <v>FMSG8</v>
          </cell>
          <cell r="I1763" t="str">
            <v>CITI-GQM</v>
          </cell>
          <cell r="J1763" t="str">
            <v>ACTIVITE CITI</v>
          </cell>
          <cell r="L1763" t="str">
            <v>REPORTING</v>
          </cell>
        </row>
        <row r="1764">
          <cell r="E1764" t="str">
            <v>CDCMC</v>
          </cell>
          <cell r="F1764" t="str">
            <v>CDCP</v>
          </cell>
          <cell r="G1764" t="str">
            <v>FMSI</v>
          </cell>
          <cell r="H1764" t="str">
            <v>FMSI0</v>
          </cell>
          <cell r="I1764" t="str">
            <v>CITI-GQM</v>
          </cell>
          <cell r="J1764" t="str">
            <v>ACTIVITE CITI</v>
          </cell>
          <cell r="L1764" t="str">
            <v>REPORTING</v>
          </cell>
        </row>
        <row r="1765">
          <cell r="E1765" t="str">
            <v>CDCMC</v>
          </cell>
          <cell r="F1765" t="str">
            <v>CDCP</v>
          </cell>
          <cell r="G1765" t="str">
            <v>FMT</v>
          </cell>
          <cell r="H1765" t="str">
            <v>FMT00</v>
          </cell>
          <cell r="I1765" t="str">
            <v>CITI-GQM</v>
          </cell>
          <cell r="J1765" t="str">
            <v>ACTIVITE CITI</v>
          </cell>
          <cell r="L1765" t="str">
            <v>REPORTING</v>
          </cell>
        </row>
        <row r="1766">
          <cell r="E1766" t="str">
            <v>CDCMC</v>
          </cell>
          <cell r="F1766" t="str">
            <v>CDCP</v>
          </cell>
          <cell r="G1766" t="str">
            <v>FMT</v>
          </cell>
          <cell r="H1766" t="str">
            <v>FMT10</v>
          </cell>
          <cell r="I1766" t="str">
            <v>CITI-GQM</v>
          </cell>
          <cell r="J1766" t="str">
            <v>ACTIVITE CITI</v>
          </cell>
          <cell r="L1766" t="str">
            <v>REPORTING</v>
          </cell>
        </row>
        <row r="1767">
          <cell r="E1767" t="str">
            <v>CDCMC</v>
          </cell>
          <cell r="F1767" t="str">
            <v>CDCP</v>
          </cell>
          <cell r="G1767" t="str">
            <v>FMT</v>
          </cell>
          <cell r="H1767" t="str">
            <v>FMT20</v>
          </cell>
          <cell r="I1767" t="str">
            <v>CITI-GQM</v>
          </cell>
          <cell r="J1767" t="str">
            <v>ACTIVITE CITI</v>
          </cell>
          <cell r="L1767" t="str">
            <v>REPORTING</v>
          </cell>
        </row>
        <row r="1768">
          <cell r="E1768" t="str">
            <v>CDCMC</v>
          </cell>
          <cell r="F1768" t="str">
            <v>CDCP</v>
          </cell>
          <cell r="G1768" t="str">
            <v>FMT</v>
          </cell>
          <cell r="H1768" t="str">
            <v>FMT30</v>
          </cell>
          <cell r="I1768" t="str">
            <v>CITI-GQM</v>
          </cell>
          <cell r="J1768" t="str">
            <v>ACTIVITE CITI</v>
          </cell>
          <cell r="L1768" t="str">
            <v>REPORTING</v>
          </cell>
        </row>
        <row r="1769">
          <cell r="E1769" t="str">
            <v>CDCMC</v>
          </cell>
          <cell r="F1769" t="str">
            <v>CDCP</v>
          </cell>
          <cell r="G1769" t="str">
            <v>FMT</v>
          </cell>
          <cell r="H1769" t="str">
            <v>FMT40</v>
          </cell>
          <cell r="I1769" t="str">
            <v>CITI-GQM</v>
          </cell>
          <cell r="J1769" t="str">
            <v>ACTIVITE CITI</v>
          </cell>
          <cell r="L1769" t="str">
            <v>REPORTING</v>
          </cell>
        </row>
        <row r="1770">
          <cell r="E1770" t="str">
            <v>CDCMC</v>
          </cell>
          <cell r="F1770" t="str">
            <v>CDCP</v>
          </cell>
          <cell r="G1770" t="str">
            <v>FMT</v>
          </cell>
          <cell r="H1770" t="str">
            <v>FMT50</v>
          </cell>
          <cell r="I1770" t="str">
            <v>CITI-GQM</v>
          </cell>
          <cell r="J1770" t="str">
            <v>ACTIVITE CITI</v>
          </cell>
          <cell r="L1770" t="str">
            <v>REPORTING</v>
          </cell>
        </row>
        <row r="1771">
          <cell r="E1771" t="str">
            <v>CDCMC</v>
          </cell>
          <cell r="F1771" t="str">
            <v>CDCP</v>
          </cell>
          <cell r="G1771" t="str">
            <v>FMT</v>
          </cell>
          <cell r="H1771" t="str">
            <v>FMT60</v>
          </cell>
          <cell r="I1771" t="str">
            <v>CITI-GQM</v>
          </cell>
          <cell r="J1771" t="str">
            <v>ACTIVITE CITI</v>
          </cell>
          <cell r="L1771" t="str">
            <v>REPORTING</v>
          </cell>
        </row>
        <row r="1772">
          <cell r="E1772" t="str">
            <v>CDCMC</v>
          </cell>
          <cell r="F1772" t="str">
            <v>CDCP</v>
          </cell>
          <cell r="G1772" t="str">
            <v>FMT</v>
          </cell>
          <cell r="H1772" t="str">
            <v>FMT70</v>
          </cell>
          <cell r="I1772" t="str">
            <v>CITI-GQM</v>
          </cell>
          <cell r="J1772" t="str">
            <v>ACTIVITE CITI</v>
          </cell>
          <cell r="L1772" t="str">
            <v>REPORTING</v>
          </cell>
        </row>
        <row r="1773">
          <cell r="E1773" t="str">
            <v>CDCMC</v>
          </cell>
          <cell r="F1773" t="str">
            <v>CDCP</v>
          </cell>
          <cell r="G1773" t="str">
            <v>FMT</v>
          </cell>
          <cell r="H1773" t="str">
            <v>FMT80</v>
          </cell>
          <cell r="I1773" t="str">
            <v>CITI-GQM</v>
          </cell>
          <cell r="J1773" t="str">
            <v>ACTIVITE CITI</v>
          </cell>
          <cell r="L1773" t="str">
            <v>REPORTING</v>
          </cell>
        </row>
        <row r="1774">
          <cell r="E1774" t="str">
            <v>CDCMC</v>
          </cell>
          <cell r="F1774" t="str">
            <v>CDCP</v>
          </cell>
          <cell r="G1774" t="str">
            <v>FMT</v>
          </cell>
          <cell r="H1774" t="str">
            <v>FMT90</v>
          </cell>
          <cell r="I1774" t="str">
            <v>CITI-GQM</v>
          </cell>
          <cell r="J1774" t="str">
            <v>ACTIVITE CITI</v>
          </cell>
          <cell r="L1774" t="str">
            <v>REPORTING</v>
          </cell>
        </row>
        <row r="1775">
          <cell r="E1775" t="str">
            <v>CDCMC</v>
          </cell>
          <cell r="F1775" t="str">
            <v>CDCP</v>
          </cell>
          <cell r="G1775" t="str">
            <v>FMT</v>
          </cell>
          <cell r="H1775" t="str">
            <v>FMTB0</v>
          </cell>
          <cell r="I1775" t="str">
            <v>CITI-GQM</v>
          </cell>
          <cell r="J1775" t="str">
            <v>ACTIVITE CITI</v>
          </cell>
          <cell r="L1775" t="str">
            <v>REPORTING</v>
          </cell>
        </row>
        <row r="1776">
          <cell r="E1776" t="str">
            <v>CDCMC</v>
          </cell>
          <cell r="F1776" t="str">
            <v>CDCP</v>
          </cell>
          <cell r="G1776" t="str">
            <v>FMT</v>
          </cell>
          <cell r="H1776" t="str">
            <v>FMTSG</v>
          </cell>
          <cell r="I1776" t="str">
            <v>CITI-GQM</v>
          </cell>
          <cell r="J1776" t="str">
            <v>ACTIVITE CITI</v>
          </cell>
          <cell r="L1776" t="str">
            <v>REPORTING</v>
          </cell>
        </row>
        <row r="1777">
          <cell r="E1777" t="str">
            <v>CDCMC</v>
          </cell>
          <cell r="F1777" t="str">
            <v>LDN</v>
          </cell>
          <cell r="G1777" t="str">
            <v>LDN</v>
          </cell>
          <cell r="H1777" t="str">
            <v>LDNPR</v>
          </cell>
          <cell r="I1777" t="str">
            <v>CITI-GQM</v>
          </cell>
          <cell r="J1777" t="str">
            <v>ACTIVITE CITI</v>
          </cell>
          <cell r="L1777" t="str">
            <v>REPORTING</v>
          </cell>
        </row>
        <row r="1778">
          <cell r="E1778" t="str">
            <v>CDCMC</v>
          </cell>
          <cell r="F1778" t="str">
            <v>TKY</v>
          </cell>
          <cell r="G1778" t="str">
            <v>TKY</v>
          </cell>
          <cell r="H1778" t="str">
            <v>TKYPR</v>
          </cell>
          <cell r="I1778" t="str">
            <v>CITI-GQM</v>
          </cell>
          <cell r="J1778" t="str">
            <v>ACTIVITE CITI</v>
          </cell>
          <cell r="L1778" t="str">
            <v>REPORTING</v>
          </cell>
        </row>
        <row r="1779">
          <cell r="E1779" t="str">
            <v>CDCMC</v>
          </cell>
          <cell r="F1779" t="str">
            <v>CDCBo</v>
          </cell>
          <cell r="G1779" t="str">
            <v>CDCBo</v>
          </cell>
          <cell r="H1779" t="str">
            <v>CDCBo</v>
          </cell>
          <cell r="I1779" t="str">
            <v>CITI-ME</v>
          </cell>
          <cell r="J1779" t="str">
            <v>ACTIVITE B/O</v>
          </cell>
          <cell r="L1779" t="str">
            <v>BELEM</v>
          </cell>
        </row>
        <row r="1780">
          <cell r="E1780" t="str">
            <v>CDC IXIS</v>
          </cell>
          <cell r="F1780" t="str">
            <v>CDC IXIS</v>
          </cell>
          <cell r="G1780" t="str">
            <v>FM</v>
          </cell>
          <cell r="H1780" t="str">
            <v>FM</v>
          </cell>
          <cell r="I1780" t="str">
            <v>CITI-ME</v>
          </cell>
          <cell r="J1780" t="str">
            <v>ACTIVITE B/O</v>
          </cell>
          <cell r="L1780" t="str">
            <v>BELEM</v>
          </cell>
        </row>
        <row r="1781">
          <cell r="E1781" t="str">
            <v>CDC IXIS</v>
          </cell>
          <cell r="F1781" t="str">
            <v>CDC IXIS</v>
          </cell>
          <cell r="G1781" t="str">
            <v>CDC IXIS</v>
          </cell>
          <cell r="H1781" t="str">
            <v>CDC IXIS</v>
          </cell>
          <cell r="I1781" t="str">
            <v>CITI-ME</v>
          </cell>
          <cell r="J1781" t="str">
            <v>APPLICATIONS TRANSVERSALES</v>
          </cell>
          <cell r="L1781" t="str">
            <v>REFERENTIELS</v>
          </cell>
        </row>
        <row r="1782">
          <cell r="E1782" t="str">
            <v>CDC IXIS</v>
          </cell>
          <cell r="F1782" t="str">
            <v>CDC IXIS</v>
          </cell>
          <cell r="G1782" t="str">
            <v>BFI</v>
          </cell>
          <cell r="H1782" t="str">
            <v>BFI</v>
          </cell>
          <cell r="I1782" t="str">
            <v>CITI-ME</v>
          </cell>
          <cell r="J1782" t="str">
            <v>ACTIVITE B/O</v>
          </cell>
          <cell r="L1782" t="str">
            <v>AS MARGE</v>
          </cell>
        </row>
        <row r="1783">
          <cell r="E1783" t="str">
            <v>CDC IXIS</v>
          </cell>
          <cell r="F1783" t="str">
            <v>CDC IXIS</v>
          </cell>
          <cell r="G1783" t="str">
            <v>FPS</v>
          </cell>
          <cell r="H1783" t="str">
            <v>FPS</v>
          </cell>
          <cell r="I1783" t="str">
            <v>CITI-ME</v>
          </cell>
          <cell r="J1783" t="str">
            <v>ACTIVITE FRONT / BACK</v>
          </cell>
          <cell r="L1783" t="str">
            <v>SUMMIT TCI BACK OFFICE</v>
          </cell>
        </row>
        <row r="1784">
          <cell r="E1784" t="str">
            <v>CDC IXIS</v>
          </cell>
          <cell r="F1784" t="str">
            <v>CDC IXIS</v>
          </cell>
          <cell r="G1784" t="str">
            <v>FD</v>
          </cell>
          <cell r="H1784" t="str">
            <v>FD</v>
          </cell>
          <cell r="I1784" t="str">
            <v>CITI-ME</v>
          </cell>
          <cell r="J1784" t="str">
            <v>ACTIVITE B/O</v>
          </cell>
          <cell r="L1784" t="str">
            <v>UBIX</v>
          </cell>
        </row>
        <row r="1785">
          <cell r="E1785" t="str">
            <v>CDC IXIS</v>
          </cell>
          <cell r="F1785" t="str">
            <v>CDC IXIS</v>
          </cell>
          <cell r="G1785" t="str">
            <v>FT</v>
          </cell>
          <cell r="H1785" t="str">
            <v>FT</v>
          </cell>
          <cell r="I1785" t="str">
            <v>CITI-MF</v>
          </cell>
          <cell r="J1785" t="str">
            <v>INFRASTRUCTURE FLUX</v>
          </cell>
          <cell r="L1785" t="str">
            <v>TIBCO</v>
          </cell>
        </row>
        <row r="1786">
          <cell r="E1786" t="str">
            <v>CDCMC</v>
          </cell>
          <cell r="F1786" t="str">
            <v>CDCP</v>
          </cell>
          <cell r="G1786" t="str">
            <v>FMST</v>
          </cell>
          <cell r="H1786" t="str">
            <v>FMSGT</v>
          </cell>
          <cell r="I1786" t="str">
            <v>CITI-FG1</v>
          </cell>
          <cell r="J1786" t="str">
            <v>PROJETS ICM</v>
          </cell>
          <cell r="L1786" t="str">
            <v>ETUDES DIVERSES</v>
          </cell>
        </row>
        <row r="1787">
          <cell r="E1787" t="str">
            <v>CDC IXIS</v>
          </cell>
          <cell r="F1787" t="str">
            <v>CDC IXIS</v>
          </cell>
          <cell r="G1787" t="str">
            <v>BGI</v>
          </cell>
          <cell r="H1787" t="str">
            <v>BGI</v>
          </cell>
          <cell r="I1787" t="str">
            <v>CITI-ME</v>
          </cell>
          <cell r="J1787" t="str">
            <v>ACTIVITE F/O</v>
          </cell>
          <cell r="L1787" t="str">
            <v>ADAGIO</v>
          </cell>
        </row>
        <row r="1788">
          <cell r="E1788" t="str">
            <v>CDCMC</v>
          </cell>
          <cell r="F1788" t="str">
            <v>CDCP</v>
          </cell>
          <cell r="G1788" t="str">
            <v>FMT</v>
          </cell>
          <cell r="H1788" t="str">
            <v>FMTB0</v>
          </cell>
          <cell r="I1788" t="str">
            <v>CITI-ME</v>
          </cell>
          <cell r="J1788" t="str">
            <v>ACTIVITE FRONT / BACK</v>
          </cell>
          <cell r="L1788" t="str">
            <v>SUMMIT BONDS MIDDLE OFFICE</v>
          </cell>
        </row>
        <row r="1789">
          <cell r="E1789" t="str">
            <v>CDCMC</v>
          </cell>
          <cell r="F1789" t="str">
            <v>CDCP</v>
          </cell>
          <cell r="G1789" t="str">
            <v>FMB</v>
          </cell>
          <cell r="H1789" t="str">
            <v>FMB00</v>
          </cell>
          <cell r="I1789" t="str">
            <v>CITI-MF</v>
          </cell>
          <cell r="J1789" t="str">
            <v>MATERIEL</v>
          </cell>
          <cell r="L1789" t="str">
            <v>EXPLOITATION</v>
          </cell>
        </row>
        <row r="1790">
          <cell r="E1790" t="str">
            <v>CDCMC</v>
          </cell>
          <cell r="F1790" t="str">
            <v>CDCP</v>
          </cell>
          <cell r="G1790" t="str">
            <v>FMB</v>
          </cell>
          <cell r="H1790" t="str">
            <v>FMB00</v>
          </cell>
          <cell r="I1790" t="str">
            <v>CITI-MF</v>
          </cell>
          <cell r="J1790" t="str">
            <v>ACTIVITE FRONT / BACK</v>
          </cell>
          <cell r="L1790" t="str">
            <v>SOPHIS</v>
          </cell>
        </row>
        <row r="1791">
          <cell r="E1791" t="str">
            <v>CDCMC</v>
          </cell>
          <cell r="F1791" t="str">
            <v>CDCP</v>
          </cell>
          <cell r="G1791" t="str">
            <v>FMF</v>
          </cell>
          <cell r="H1791" t="str">
            <v>FMF00</v>
          </cell>
          <cell r="I1791" t="str">
            <v>CITI-MF</v>
          </cell>
          <cell r="J1791" t="str">
            <v>MATERIEL</v>
          </cell>
          <cell r="L1791" t="str">
            <v>EXPLOITATION</v>
          </cell>
        </row>
        <row r="1792">
          <cell r="E1792" t="str">
            <v>CDCMC</v>
          </cell>
          <cell r="F1792" t="str">
            <v>CDCBo</v>
          </cell>
          <cell r="G1792" t="str">
            <v>CDCBo</v>
          </cell>
          <cell r="H1792" t="str">
            <v>CDCBo</v>
          </cell>
          <cell r="I1792" t="str">
            <v>CITI-MS1</v>
          </cell>
          <cell r="J1792" t="str">
            <v>INTERNET/INTRANET</v>
          </cell>
          <cell r="L1792" t="str">
            <v>INTERNET INTRANET</v>
          </cell>
        </row>
        <row r="1793">
          <cell r="E1793" t="str">
            <v>CDC IXIS</v>
          </cell>
          <cell r="F1793" t="str">
            <v>CDC IXIS</v>
          </cell>
          <cell r="G1793" t="str">
            <v>CDC GMBH</v>
          </cell>
          <cell r="H1793" t="str">
            <v>CDC GMBH</v>
          </cell>
          <cell r="I1793" t="str">
            <v>CITI-MF</v>
          </cell>
          <cell r="J1793" t="str">
            <v>INTERNET/INTRANET</v>
          </cell>
          <cell r="L1793" t="str">
            <v>INTERNET INTRANET</v>
          </cell>
        </row>
        <row r="1794">
          <cell r="E1794" t="str">
            <v>CDCMC</v>
          </cell>
          <cell r="F1794" t="str">
            <v>CDCP</v>
          </cell>
          <cell r="G1794" t="str">
            <v>FM0</v>
          </cell>
          <cell r="H1794" t="str">
            <v>FM000</v>
          </cell>
          <cell r="I1794" t="str">
            <v>CITI-MF</v>
          </cell>
          <cell r="J1794" t="str">
            <v>MATERIEL</v>
          </cell>
          <cell r="L1794" t="str">
            <v>AUTRES EQUIPEMENTS DEDIES</v>
          </cell>
        </row>
        <row r="1795">
          <cell r="E1795" t="str">
            <v>CDCMC</v>
          </cell>
          <cell r="F1795" t="str">
            <v>CDCP</v>
          </cell>
          <cell r="G1795" t="str">
            <v>FMB</v>
          </cell>
          <cell r="H1795" t="str">
            <v>FMB00</v>
          </cell>
          <cell r="I1795" t="str">
            <v>CITI-MF</v>
          </cell>
          <cell r="J1795" t="str">
            <v>MATERIEL</v>
          </cell>
          <cell r="L1795" t="str">
            <v>AUTRES EQUIPEMENTS DEDIES</v>
          </cell>
        </row>
        <row r="1796">
          <cell r="E1796" t="str">
            <v>CDCMC</v>
          </cell>
          <cell r="F1796" t="str">
            <v>CDCP</v>
          </cell>
          <cell r="G1796" t="str">
            <v>FMM</v>
          </cell>
          <cell r="H1796" t="str">
            <v>FMM00</v>
          </cell>
          <cell r="I1796" t="str">
            <v>CITI-MF</v>
          </cell>
          <cell r="J1796" t="str">
            <v>MATERIEL</v>
          </cell>
          <cell r="L1796" t="str">
            <v>AUTRES EQUIPEMENTS DEDIES</v>
          </cell>
        </row>
        <row r="1797">
          <cell r="E1797" t="str">
            <v>CDCMC</v>
          </cell>
          <cell r="F1797" t="str">
            <v>CDCP</v>
          </cell>
          <cell r="G1797" t="str">
            <v>FMR</v>
          </cell>
          <cell r="H1797" t="str">
            <v>FMR00</v>
          </cell>
          <cell r="I1797" t="str">
            <v>CITI-MF</v>
          </cell>
          <cell r="J1797" t="str">
            <v>MATERIEL</v>
          </cell>
          <cell r="L1797" t="str">
            <v>AUTRES EQUIPEMENTS DEDIES</v>
          </cell>
        </row>
        <row r="1798">
          <cell r="E1798" t="str">
            <v>CDCMC</v>
          </cell>
          <cell r="F1798" t="str">
            <v>CDCBo</v>
          </cell>
          <cell r="G1798" t="str">
            <v>CDCBo</v>
          </cell>
          <cell r="H1798" t="str">
            <v>CDCBo</v>
          </cell>
          <cell r="I1798" t="str">
            <v>CITI-MS1</v>
          </cell>
          <cell r="J1798" t="str">
            <v>MATERIEL</v>
          </cell>
          <cell r="L1798" t="str">
            <v>AUTRES MATERIELS</v>
          </cell>
        </row>
        <row r="1799">
          <cell r="E1799" t="str">
            <v>CDCMC</v>
          </cell>
          <cell r="F1799" t="str">
            <v>CDCBo</v>
          </cell>
          <cell r="G1799" t="str">
            <v>CDCBo</v>
          </cell>
          <cell r="H1799" t="str">
            <v>CDCBo</v>
          </cell>
          <cell r="I1799" t="str">
            <v>CITI-MS1</v>
          </cell>
          <cell r="J1799" t="str">
            <v>MATERIEL</v>
          </cell>
          <cell r="L1799" t="str">
            <v>POSTE DE TRAVAIL</v>
          </cell>
        </row>
        <row r="1800">
          <cell r="E1800" t="str">
            <v>CDCMC</v>
          </cell>
          <cell r="F1800" t="str">
            <v>FKT</v>
          </cell>
          <cell r="G1800" t="str">
            <v>FKT</v>
          </cell>
          <cell r="H1800" t="str">
            <v>FKTPR</v>
          </cell>
          <cell r="I1800" t="str">
            <v>CITI-MP1</v>
          </cell>
          <cell r="J1800" t="str">
            <v>MATERIEL</v>
          </cell>
          <cell r="L1800" t="str">
            <v>POSTE DE TRAVAIL</v>
          </cell>
        </row>
        <row r="1801">
          <cell r="E1801" t="str">
            <v>CDC IXIS</v>
          </cell>
          <cell r="F1801" t="str">
            <v>CDC IXIS</v>
          </cell>
          <cell r="G1801" t="str">
            <v>CIFG</v>
          </cell>
          <cell r="H1801" t="str">
            <v>CIFG</v>
          </cell>
          <cell r="I1801" t="str">
            <v>CITI-MF</v>
          </cell>
          <cell r="J1801" t="str">
            <v>MATERIEL</v>
          </cell>
          <cell r="L1801" t="str">
            <v>EQUIP DEDIES</v>
          </cell>
        </row>
        <row r="1802">
          <cell r="E1802" t="str">
            <v>CDCMC</v>
          </cell>
          <cell r="F1802" t="str">
            <v>CDCBo</v>
          </cell>
          <cell r="G1802" t="str">
            <v>CDCBo</v>
          </cell>
          <cell r="H1802" t="str">
            <v>CDCBo</v>
          </cell>
          <cell r="I1802" t="str">
            <v>CITI-MS1</v>
          </cell>
          <cell r="J1802" t="str">
            <v>EXPLOITATION</v>
          </cell>
          <cell r="L1802" t="str">
            <v>BASES DE DONNEES</v>
          </cell>
        </row>
        <row r="1803">
          <cell r="E1803" t="str">
            <v>CDCMC</v>
          </cell>
          <cell r="F1803" t="str">
            <v>CDCBo</v>
          </cell>
          <cell r="G1803" t="str">
            <v>CDCBo</v>
          </cell>
          <cell r="H1803" t="str">
            <v>CDCBo</v>
          </cell>
          <cell r="I1803" t="str">
            <v>CITI-MS1</v>
          </cell>
          <cell r="J1803" t="str">
            <v>PROJETS ICM</v>
          </cell>
          <cell r="L1803" t="str">
            <v>APPLICATIONS DIVERSES</v>
          </cell>
        </row>
        <row r="1804">
          <cell r="E1804" t="str">
            <v>CDCMC</v>
          </cell>
          <cell r="F1804" t="str">
            <v>CDCP</v>
          </cell>
          <cell r="G1804" t="str">
            <v>FMT</v>
          </cell>
          <cell r="H1804" t="str">
            <v>FMT00</v>
          </cell>
          <cell r="I1804" t="str">
            <v>CITI-ME</v>
          </cell>
          <cell r="J1804" t="str">
            <v>SUMMIT CELLULE SUPPORT</v>
          </cell>
          <cell r="L1804" t="str">
            <v>SUMMIT CELLULE TECHNIQUE</v>
          </cell>
        </row>
        <row r="1805">
          <cell r="E1805" t="str">
            <v>CDCMC</v>
          </cell>
          <cell r="F1805" t="str">
            <v>CDCP</v>
          </cell>
          <cell r="G1805" t="str">
            <v>FMF</v>
          </cell>
          <cell r="H1805" t="str">
            <v>FMF00</v>
          </cell>
          <cell r="I1805" t="str">
            <v>CITI-ME</v>
          </cell>
          <cell r="J1805" t="str">
            <v>SUMMIT CELLULE SUPPORT</v>
          </cell>
          <cell r="L1805" t="str">
            <v>SUMMIT CELLULE TECHNIQUE</v>
          </cell>
        </row>
        <row r="1806">
          <cell r="E1806" t="str">
            <v>CDCMC</v>
          </cell>
          <cell r="F1806" t="str">
            <v>CDCP</v>
          </cell>
          <cell r="G1806" t="str">
            <v>FMM</v>
          </cell>
          <cell r="H1806" t="str">
            <v>FMM00</v>
          </cell>
          <cell r="I1806" t="str">
            <v>CITI-ME</v>
          </cell>
          <cell r="J1806" t="str">
            <v>SUMMIT CELLULE SUPPORT</v>
          </cell>
          <cell r="L1806" t="str">
            <v>SUMMIT CELLULE TECHNIQUE</v>
          </cell>
        </row>
        <row r="1807">
          <cell r="E1807" t="str">
            <v>CDCMC</v>
          </cell>
          <cell r="F1807" t="str">
            <v>CDCP</v>
          </cell>
          <cell r="G1807" t="str">
            <v>FMT</v>
          </cell>
          <cell r="H1807" t="str">
            <v>FMT10</v>
          </cell>
          <cell r="I1807" t="str">
            <v>CITI-ME</v>
          </cell>
          <cell r="J1807" t="str">
            <v>SUMMIT CELLULE SUPPORT</v>
          </cell>
          <cell r="L1807" t="str">
            <v>SUMMIT CELLULE TECHNIQUE</v>
          </cell>
        </row>
        <row r="1808">
          <cell r="E1808" t="str">
            <v>CDCMC</v>
          </cell>
          <cell r="F1808" t="str">
            <v>CDCP</v>
          </cell>
          <cell r="G1808" t="str">
            <v>FMT</v>
          </cell>
          <cell r="H1808" t="str">
            <v>FMT20</v>
          </cell>
          <cell r="I1808" t="str">
            <v>CITI-ME</v>
          </cell>
          <cell r="J1808" t="str">
            <v>SUMMIT CELLULE SUPPORT</v>
          </cell>
          <cell r="L1808" t="str">
            <v>SUMMIT CELLULE TECHNIQUE</v>
          </cell>
        </row>
        <row r="1809">
          <cell r="E1809" t="str">
            <v>CDCMC</v>
          </cell>
          <cell r="F1809" t="str">
            <v>CDCP</v>
          </cell>
          <cell r="G1809" t="str">
            <v>FMT</v>
          </cell>
          <cell r="H1809" t="str">
            <v>FMT30</v>
          </cell>
          <cell r="I1809" t="str">
            <v>CITI-ME</v>
          </cell>
          <cell r="J1809" t="str">
            <v>SUMMIT CELLULE SUPPORT</v>
          </cell>
          <cell r="L1809" t="str">
            <v>SUMMIT CELLULE TECHNIQUE</v>
          </cell>
        </row>
        <row r="1810">
          <cell r="E1810" t="str">
            <v>CDCMC</v>
          </cell>
          <cell r="F1810" t="str">
            <v>CDCP</v>
          </cell>
          <cell r="G1810" t="str">
            <v>FMT</v>
          </cell>
          <cell r="H1810" t="str">
            <v>FMT40</v>
          </cell>
          <cell r="I1810" t="str">
            <v>CITI-ME</v>
          </cell>
          <cell r="J1810" t="str">
            <v>SUMMIT CELLULE SUPPORT</v>
          </cell>
          <cell r="L1810" t="str">
            <v>SUMMIT CELLULE TECHNIQUE</v>
          </cell>
        </row>
        <row r="1811">
          <cell r="E1811" t="str">
            <v>CDCMC</v>
          </cell>
          <cell r="F1811" t="str">
            <v>LDN</v>
          </cell>
          <cell r="G1811" t="str">
            <v>LDN</v>
          </cell>
          <cell r="H1811" t="str">
            <v>LDNPR</v>
          </cell>
          <cell r="I1811" t="str">
            <v>CITI-ME</v>
          </cell>
          <cell r="J1811" t="str">
            <v>SUMMIT CELLULE SUPPORT</v>
          </cell>
          <cell r="L1811" t="str">
            <v>SUMMIT CELLULE TECHNIQUE</v>
          </cell>
        </row>
        <row r="1812">
          <cell r="E1812" t="str">
            <v>CDCMC</v>
          </cell>
          <cell r="F1812" t="str">
            <v>TKY</v>
          </cell>
          <cell r="G1812" t="str">
            <v>TKY</v>
          </cell>
          <cell r="H1812" t="str">
            <v>TKYPR</v>
          </cell>
          <cell r="I1812" t="str">
            <v>CITI-ME</v>
          </cell>
          <cell r="J1812" t="str">
            <v>SUMMIT CELLULE SUPPORT</v>
          </cell>
          <cell r="L1812" t="str">
            <v>SUMMIT CELLULE TECHNIQUE</v>
          </cell>
        </row>
        <row r="1813">
          <cell r="E1813" t="str">
            <v>CDCMC</v>
          </cell>
          <cell r="F1813" t="str">
            <v>FKT</v>
          </cell>
          <cell r="G1813" t="str">
            <v>FKT</v>
          </cell>
          <cell r="H1813" t="str">
            <v>FKTPR</v>
          </cell>
          <cell r="I1813" t="str">
            <v>CITI-ME</v>
          </cell>
          <cell r="J1813" t="str">
            <v>SUMMIT CELLULE SUPPORT</v>
          </cell>
          <cell r="L1813" t="str">
            <v>SUMMIT CELLULE TECHNIQUE</v>
          </cell>
        </row>
        <row r="1814">
          <cell r="E1814" t="str">
            <v>CDCMC</v>
          </cell>
          <cell r="F1814" t="str">
            <v>CDCP</v>
          </cell>
          <cell r="G1814" t="str">
            <v>FMP</v>
          </cell>
          <cell r="H1814" t="str">
            <v>FMP00</v>
          </cell>
          <cell r="I1814" t="str">
            <v>CITI-ME</v>
          </cell>
          <cell r="J1814" t="str">
            <v>SUMMIT CELLULE SUPPORT</v>
          </cell>
          <cell r="L1814" t="str">
            <v>SUMMIT CELLULE TECHNIQUE</v>
          </cell>
        </row>
        <row r="1815">
          <cell r="E1815" t="str">
            <v>CDC IXIS</v>
          </cell>
          <cell r="F1815" t="str">
            <v>CDC IXIS</v>
          </cell>
          <cell r="G1815" t="str">
            <v>FF</v>
          </cell>
          <cell r="H1815" t="str">
            <v>FF</v>
          </cell>
          <cell r="I1815" t="str">
            <v>CITI-ME</v>
          </cell>
          <cell r="J1815" t="str">
            <v>SUMMIT CELLULE SUPPORT</v>
          </cell>
          <cell r="L1815" t="str">
            <v>SUMMIT CELLULE TECHNIQUE</v>
          </cell>
        </row>
        <row r="1816">
          <cell r="E1816" t="str">
            <v>CDC IXIS</v>
          </cell>
          <cell r="F1816" t="str">
            <v>CDC IXIS</v>
          </cell>
          <cell r="G1816" t="str">
            <v>BFI</v>
          </cell>
          <cell r="H1816" t="str">
            <v>BFI</v>
          </cell>
          <cell r="I1816" t="str">
            <v>CITI-ME</v>
          </cell>
          <cell r="J1816" t="str">
            <v>SUMMIT CELLULE SUPPORT</v>
          </cell>
          <cell r="L1816" t="str">
            <v>SUMMIT CELLULE TECHNIQUE</v>
          </cell>
        </row>
        <row r="1817">
          <cell r="E1817" t="str">
            <v>CDC IXIS</v>
          </cell>
          <cell r="F1817" t="str">
            <v>CDC IXIS</v>
          </cell>
          <cell r="G1817" t="str">
            <v>FD</v>
          </cell>
          <cell r="H1817" t="str">
            <v>FD</v>
          </cell>
          <cell r="I1817" t="str">
            <v>CITI-ME</v>
          </cell>
          <cell r="J1817" t="str">
            <v>SUMMIT CELLULE SUPPORT</v>
          </cell>
          <cell r="L1817" t="str">
            <v>SUMMIT CELLULE TECHNIQUE</v>
          </cell>
        </row>
        <row r="1818">
          <cell r="E1818" t="str">
            <v>CDC IXIS</v>
          </cell>
          <cell r="F1818" t="str">
            <v>CDC IXIS</v>
          </cell>
          <cell r="G1818" t="str">
            <v>FB</v>
          </cell>
          <cell r="H1818" t="str">
            <v>FB</v>
          </cell>
          <cell r="I1818" t="str">
            <v>CITI-ME</v>
          </cell>
          <cell r="J1818" t="str">
            <v>SUMMIT CELLULE SUPPORT</v>
          </cell>
          <cell r="L1818" t="str">
            <v>SUMMIT CELLULE TECHNIQUE</v>
          </cell>
        </row>
        <row r="1819">
          <cell r="E1819" t="str">
            <v>CDCMC</v>
          </cell>
          <cell r="F1819" t="str">
            <v>FKT</v>
          </cell>
          <cell r="G1819" t="str">
            <v>FKT</v>
          </cell>
          <cell r="H1819" t="str">
            <v>FKTPR</v>
          </cell>
          <cell r="I1819" t="str">
            <v>CITI-ME</v>
          </cell>
          <cell r="J1819" t="str">
            <v>ACTIVITE FRONT / BACK</v>
          </cell>
          <cell r="L1819" t="str">
            <v>SUMMIT BONDS MIDDLE OFFICE</v>
          </cell>
        </row>
        <row r="1820">
          <cell r="E1820" t="str">
            <v>CDCMC</v>
          </cell>
          <cell r="F1820" t="str">
            <v>CDCP</v>
          </cell>
          <cell r="G1820" t="str">
            <v>FM0</v>
          </cell>
          <cell r="H1820" t="str">
            <v>FM000</v>
          </cell>
          <cell r="I1820" t="str">
            <v>CITI-ME</v>
          </cell>
          <cell r="J1820" t="str">
            <v>ACTIVITE FRONT / BACK</v>
          </cell>
          <cell r="L1820" t="str">
            <v>SUMMIT BONDS MIDDLE OFFICE</v>
          </cell>
        </row>
        <row r="1821">
          <cell r="E1821" t="str">
            <v>CDCMC</v>
          </cell>
          <cell r="F1821" t="str">
            <v>CDCP</v>
          </cell>
          <cell r="G1821" t="str">
            <v>FME</v>
          </cell>
          <cell r="H1821" t="str">
            <v>FME20</v>
          </cell>
          <cell r="I1821" t="str">
            <v>CITI-ME</v>
          </cell>
          <cell r="J1821" t="str">
            <v>ACTIVITE FRONT / BACK</v>
          </cell>
          <cell r="L1821" t="str">
            <v>SUMMIT BONDS MIDDLE OFFICE</v>
          </cell>
        </row>
        <row r="1822">
          <cell r="E1822" t="str">
            <v>CDCMC</v>
          </cell>
          <cell r="F1822" t="str">
            <v>CDCP</v>
          </cell>
          <cell r="G1822" t="str">
            <v>FME</v>
          </cell>
          <cell r="H1822" t="str">
            <v>FME30</v>
          </cell>
          <cell r="I1822" t="str">
            <v>CITI-ME</v>
          </cell>
          <cell r="J1822" t="str">
            <v>ACTIVITE FRONT / BACK</v>
          </cell>
          <cell r="L1822" t="str">
            <v>SUMMIT BONDS MIDDLE OFFICE</v>
          </cell>
        </row>
        <row r="1823">
          <cell r="E1823" t="str">
            <v>CDCMC</v>
          </cell>
          <cell r="F1823" t="str">
            <v>CDCP</v>
          </cell>
          <cell r="G1823" t="str">
            <v>FMT</v>
          </cell>
          <cell r="H1823" t="str">
            <v>FMT50</v>
          </cell>
          <cell r="I1823" t="str">
            <v>CITI-ME</v>
          </cell>
          <cell r="J1823" t="str">
            <v>ACTIVITE FRONT / BACK</v>
          </cell>
          <cell r="L1823" t="str">
            <v>SUMMIT BONDS MIDDLE OFFICE</v>
          </cell>
        </row>
        <row r="1824">
          <cell r="E1824" t="str">
            <v>CDCMC</v>
          </cell>
          <cell r="F1824" t="str">
            <v>CDCP</v>
          </cell>
          <cell r="G1824" t="str">
            <v>FMT</v>
          </cell>
          <cell r="H1824" t="str">
            <v>FMT90</v>
          </cell>
          <cell r="I1824" t="str">
            <v>CITI-ME</v>
          </cell>
          <cell r="J1824" t="str">
            <v>ACTIVITE FRONT / BACK</v>
          </cell>
          <cell r="L1824" t="str">
            <v>SUMMIT BONDS MIDDLE OFFICE</v>
          </cell>
        </row>
        <row r="1825">
          <cell r="E1825" t="str">
            <v>CDC IXIS</v>
          </cell>
          <cell r="F1825" t="str">
            <v>CDC IXIS</v>
          </cell>
          <cell r="G1825" t="str">
            <v>FPS</v>
          </cell>
          <cell r="H1825" t="str">
            <v>FPS</v>
          </cell>
          <cell r="I1825" t="str">
            <v>CITI-ME</v>
          </cell>
          <cell r="J1825" t="str">
            <v>ACTIVITE FRONT / BACK</v>
          </cell>
          <cell r="L1825" t="str">
            <v>SUMMIT BONDS MIDDLE OFFICE</v>
          </cell>
        </row>
        <row r="1826">
          <cell r="E1826" t="str">
            <v>CDCMC</v>
          </cell>
          <cell r="F1826" t="str">
            <v>CDCP</v>
          </cell>
          <cell r="G1826" t="str">
            <v>FM0</v>
          </cell>
          <cell r="H1826" t="str">
            <v>FM000</v>
          </cell>
          <cell r="I1826" t="str">
            <v>CITI-ME</v>
          </cell>
          <cell r="J1826" t="str">
            <v>SUMMIT CELLULE SUPPORT</v>
          </cell>
          <cell r="L1826" t="str">
            <v>SUMMIT CELLULE TECHNIQUE</v>
          </cell>
        </row>
        <row r="1827">
          <cell r="E1827" t="str">
            <v>CDCMC</v>
          </cell>
          <cell r="F1827" t="str">
            <v>CDCP</v>
          </cell>
          <cell r="G1827" t="str">
            <v>FME</v>
          </cell>
          <cell r="H1827" t="str">
            <v>FME20</v>
          </cell>
          <cell r="I1827" t="str">
            <v>CITI-ME</v>
          </cell>
          <cell r="J1827" t="str">
            <v>SUMMIT CELLULE SUPPORT</v>
          </cell>
          <cell r="L1827" t="str">
            <v>SUMMIT CELLULE TECHNIQUE</v>
          </cell>
        </row>
        <row r="1828">
          <cell r="E1828" t="str">
            <v>CDCMC</v>
          </cell>
          <cell r="F1828" t="str">
            <v>CDCP</v>
          </cell>
          <cell r="G1828" t="str">
            <v>FME</v>
          </cell>
          <cell r="H1828" t="str">
            <v>FME30</v>
          </cell>
          <cell r="I1828" t="str">
            <v>CITI-ME</v>
          </cell>
          <cell r="J1828" t="str">
            <v>SUMMIT CELLULE SUPPORT</v>
          </cell>
          <cell r="L1828" t="str">
            <v>SUMMIT CELLULE TECHNIQUE</v>
          </cell>
        </row>
        <row r="1829">
          <cell r="E1829" t="str">
            <v>CDCMC</v>
          </cell>
          <cell r="F1829" t="str">
            <v>CDCP</v>
          </cell>
          <cell r="G1829" t="str">
            <v>FMT</v>
          </cell>
          <cell r="H1829" t="str">
            <v>FMT50</v>
          </cell>
          <cell r="I1829" t="str">
            <v>CITI-ME</v>
          </cell>
          <cell r="J1829" t="str">
            <v>SUMMIT CELLULE SUPPORT</v>
          </cell>
          <cell r="L1829" t="str">
            <v>SUMMIT CELLULE TECHNIQUE</v>
          </cell>
        </row>
        <row r="1830">
          <cell r="E1830" t="str">
            <v>CDCMC</v>
          </cell>
          <cell r="F1830" t="str">
            <v>CDCP</v>
          </cell>
          <cell r="G1830" t="str">
            <v>FMT</v>
          </cell>
          <cell r="H1830" t="str">
            <v>FMT90</v>
          </cell>
          <cell r="I1830" t="str">
            <v>CITI-ME</v>
          </cell>
          <cell r="J1830" t="str">
            <v>SUMMIT CELLULE SUPPORT</v>
          </cell>
          <cell r="L1830" t="str">
            <v>SUMMIT CELLULE TECHNIQUE</v>
          </cell>
        </row>
        <row r="1831">
          <cell r="E1831" t="str">
            <v>CDC IXIS</v>
          </cell>
          <cell r="F1831" t="str">
            <v>CDC IXIS</v>
          </cell>
          <cell r="G1831" t="str">
            <v>FPS</v>
          </cell>
          <cell r="H1831" t="str">
            <v>FPS</v>
          </cell>
          <cell r="I1831" t="str">
            <v>CITI-ME</v>
          </cell>
          <cell r="J1831" t="str">
            <v>SUMMIT CELLULE SUPPORT</v>
          </cell>
          <cell r="L1831" t="str">
            <v>SUMMIT CELLULE TECHNIQUE</v>
          </cell>
        </row>
        <row r="1832">
          <cell r="E1832" t="str">
            <v>CMI</v>
          </cell>
          <cell r="F1832" t="str">
            <v>CMI</v>
          </cell>
          <cell r="G1832" t="str">
            <v>CITI-MS1</v>
          </cell>
          <cell r="H1832" t="str">
            <v>CITI-MS1</v>
          </cell>
          <cell r="I1832" t="str">
            <v>CITI-MS1</v>
          </cell>
          <cell r="J1832" t="str">
            <v>PROJETS ICM</v>
          </cell>
          <cell r="L1832" t="str">
            <v>SECURITE</v>
          </cell>
        </row>
        <row r="1833">
          <cell r="E1833" t="str">
            <v>CDC IXIS</v>
          </cell>
          <cell r="F1833" t="str">
            <v>CDC IXIS</v>
          </cell>
          <cell r="G1833" t="str">
            <v>FBI</v>
          </cell>
          <cell r="H1833" t="str">
            <v>FBI</v>
          </cell>
          <cell r="I1833" t="str">
            <v>CITI-ME</v>
          </cell>
          <cell r="J1833" t="str">
            <v>SUMMIT CELLULE SUPPORT</v>
          </cell>
          <cell r="L1833" t="str">
            <v>SUMMIT CELLULE TECHNIQUE</v>
          </cell>
        </row>
        <row r="1834">
          <cell r="E1834" t="str">
            <v>CDCMC</v>
          </cell>
          <cell r="F1834" t="str">
            <v>CDCP</v>
          </cell>
          <cell r="G1834" t="str">
            <v>FMST</v>
          </cell>
          <cell r="H1834" t="str">
            <v>FMSGT</v>
          </cell>
          <cell r="I1834" t="str">
            <v>CITI-MF</v>
          </cell>
          <cell r="J1834" t="str">
            <v>EXPLOITATION</v>
          </cell>
          <cell r="L1834" t="str">
            <v>EXPLOITATION</v>
          </cell>
        </row>
        <row r="1835">
          <cell r="E1835" t="str">
            <v>CDCMC</v>
          </cell>
          <cell r="F1835" t="str">
            <v>LDN</v>
          </cell>
          <cell r="G1835" t="str">
            <v>LDN</v>
          </cell>
          <cell r="H1835" t="str">
            <v>LDNPR</v>
          </cell>
          <cell r="I1835" t="str">
            <v>CITI-MF</v>
          </cell>
          <cell r="J1835" t="str">
            <v>TRANSMISSIONS</v>
          </cell>
          <cell r="L1835" t="str">
            <v>EXPLOITATION</v>
          </cell>
        </row>
        <row r="1836">
          <cell r="E1836" t="str">
            <v>CDC IXIS</v>
          </cell>
          <cell r="F1836" t="str">
            <v>CDC IXIS</v>
          </cell>
          <cell r="G1836" t="str">
            <v>CDC IXIS</v>
          </cell>
          <cell r="H1836" t="str">
            <v>CDC IXIS</v>
          </cell>
          <cell r="I1836" t="str">
            <v>CITI-ME</v>
          </cell>
          <cell r="J1836" t="str">
            <v>ACTIVITE B/O</v>
          </cell>
          <cell r="L1836" t="str">
            <v>MARCHE MONETAIRE</v>
          </cell>
        </row>
        <row r="1837">
          <cell r="E1837" t="str">
            <v>DABFI</v>
          </cell>
          <cell r="F1837" t="str">
            <v>DABFI</v>
          </cell>
          <cell r="G1837" t="str">
            <v>DABFI</v>
          </cell>
          <cell r="H1837" t="str">
            <v>DABFI8</v>
          </cell>
          <cell r="I1837" t="str">
            <v>CITI-ES1</v>
          </cell>
          <cell r="J1837" t="str">
            <v>ACTIVITE F/O</v>
          </cell>
          <cell r="L1837" t="str">
            <v>EXPLOITATION</v>
          </cell>
        </row>
        <row r="1838">
          <cell r="E1838" t="str">
            <v>CDC IXIS</v>
          </cell>
          <cell r="F1838" t="str">
            <v>CDC IXIS</v>
          </cell>
          <cell r="G1838" t="str">
            <v>FD</v>
          </cell>
          <cell r="H1838" t="str">
            <v>FD</v>
          </cell>
          <cell r="I1838" t="str">
            <v>CITI-ES1</v>
          </cell>
          <cell r="J1838" t="str">
            <v>ACTIVITE CDC IXIS</v>
          </cell>
          <cell r="L1838" t="str">
            <v>SUMMIT TCI CLIENTELE</v>
          </cell>
        </row>
        <row r="1839">
          <cell r="E1839" t="str">
            <v>MARTIGNAC</v>
          </cell>
          <cell r="F1839" t="str">
            <v>MARTIGNAC</v>
          </cell>
          <cell r="G1839" t="str">
            <v>MARTIGNAC</v>
          </cell>
          <cell r="H1839" t="str">
            <v>MARTIGNAC</v>
          </cell>
          <cell r="I1839" t="str">
            <v>CITI-MF</v>
          </cell>
          <cell r="J1839" t="str">
            <v>ACTIVITE CNCE</v>
          </cell>
          <cell r="L1839" t="str">
            <v>DIVERS</v>
          </cell>
        </row>
        <row r="1840">
          <cell r="E1840" t="str">
            <v>CMI</v>
          </cell>
          <cell r="F1840" t="str">
            <v>CMI</v>
          </cell>
          <cell r="G1840" t="str">
            <v>CITI-MS1</v>
          </cell>
          <cell r="H1840" t="str">
            <v>CITI-MS1</v>
          </cell>
          <cell r="I1840" t="str">
            <v>CITI-MS1</v>
          </cell>
          <cell r="J1840" t="str">
            <v>EXPLOITATION</v>
          </cell>
          <cell r="L1840" t="str">
            <v>EXPLOITATION</v>
          </cell>
        </row>
        <row r="1841">
          <cell r="E1841" t="str">
            <v>CDCMC</v>
          </cell>
          <cell r="F1841" t="str">
            <v>CDCBo</v>
          </cell>
          <cell r="G1841" t="str">
            <v>CDCBo</v>
          </cell>
          <cell r="H1841" t="str">
            <v>CDCBo</v>
          </cell>
          <cell r="I1841" t="str">
            <v>CITI-MS1</v>
          </cell>
          <cell r="J1841" t="str">
            <v>EXPLOITATION</v>
          </cell>
          <cell r="L1841" t="str">
            <v>COORDINATION</v>
          </cell>
        </row>
        <row r="1842">
          <cell r="E1842" t="str">
            <v>CMI</v>
          </cell>
          <cell r="F1842" t="str">
            <v>CMI</v>
          </cell>
          <cell r="G1842" t="str">
            <v>CITI-MF</v>
          </cell>
          <cell r="H1842" t="str">
            <v>CITI-MF</v>
          </cell>
          <cell r="I1842" t="str">
            <v>CITI-MF</v>
          </cell>
          <cell r="J1842" t="str">
            <v>E BUSINESS</v>
          </cell>
          <cell r="L1842" t="str">
            <v>E BUSINESS</v>
          </cell>
        </row>
        <row r="1843">
          <cell r="E1843" t="str">
            <v>CMI</v>
          </cell>
          <cell r="F1843" t="str">
            <v>CMI</v>
          </cell>
          <cell r="G1843" t="str">
            <v>CITI-MS1</v>
          </cell>
          <cell r="H1843" t="str">
            <v>CITI-MS1</v>
          </cell>
          <cell r="I1843" t="str">
            <v>CITI-MS1</v>
          </cell>
          <cell r="J1843" t="str">
            <v>EXPLOITATION</v>
          </cell>
          <cell r="L1843" t="str">
            <v>BASES DE DONNEES</v>
          </cell>
        </row>
        <row r="1844">
          <cell r="E1844" t="str">
            <v>CMI</v>
          </cell>
          <cell r="F1844" t="str">
            <v>CMI</v>
          </cell>
          <cell r="G1844" t="str">
            <v>CMIE</v>
          </cell>
          <cell r="H1844" t="str">
            <v>CMIE</v>
          </cell>
          <cell r="I1844" t="str">
            <v>CITI-MS1</v>
          </cell>
          <cell r="J1844" t="str">
            <v>EXPLOITATION</v>
          </cell>
          <cell r="L1844" t="str">
            <v>EXPLOITATION</v>
          </cell>
        </row>
        <row r="1845">
          <cell r="E1845" t="str">
            <v>CMI</v>
          </cell>
          <cell r="F1845" t="str">
            <v>CMI</v>
          </cell>
          <cell r="G1845" t="str">
            <v>CITI-MS1</v>
          </cell>
          <cell r="H1845" t="str">
            <v>CITI-MS1</v>
          </cell>
          <cell r="I1845" t="str">
            <v>CITI-MS1</v>
          </cell>
          <cell r="J1845" t="str">
            <v>EXPLOITATION</v>
          </cell>
          <cell r="L1845" t="str">
            <v>SECURITE</v>
          </cell>
        </row>
        <row r="1846">
          <cell r="E1846" t="str">
            <v>CMI</v>
          </cell>
          <cell r="F1846" t="str">
            <v>CMI</v>
          </cell>
          <cell r="G1846" t="str">
            <v>CITI-MS1</v>
          </cell>
          <cell r="H1846" t="str">
            <v>CITI-MS1</v>
          </cell>
          <cell r="I1846" t="str">
            <v>CITI-MS1</v>
          </cell>
          <cell r="J1846" t="str">
            <v>PROJETS ICM</v>
          </cell>
          <cell r="L1846" t="str">
            <v>EXPLOITATION</v>
          </cell>
        </row>
        <row r="1847">
          <cell r="E1847" t="str">
            <v>CDC IXIS</v>
          </cell>
          <cell r="F1847" t="str">
            <v>CDC IXIS</v>
          </cell>
          <cell r="G1847" t="str">
            <v>FF</v>
          </cell>
          <cell r="H1847" t="str">
            <v>FF</v>
          </cell>
          <cell r="I1847" t="str">
            <v>CITI-ME</v>
          </cell>
          <cell r="J1847" t="str">
            <v>ACTIVITE CNCE</v>
          </cell>
          <cell r="L1847" t="str">
            <v>APPLICATIONS DIVERSES</v>
          </cell>
        </row>
        <row r="1848">
          <cell r="E1848" t="str">
            <v>CDCMC</v>
          </cell>
          <cell r="F1848" t="str">
            <v>CDCP</v>
          </cell>
          <cell r="G1848" t="str">
            <v>FM0</v>
          </cell>
          <cell r="H1848" t="str">
            <v>FM0RS</v>
          </cell>
          <cell r="I1848" t="str">
            <v>ICM</v>
          </cell>
          <cell r="J1848" t="str">
            <v>REGUL TRAITEMENT</v>
          </cell>
          <cell r="L1848" t="str">
            <v>REGUL TRAITEMENT</v>
          </cell>
        </row>
        <row r="1849">
          <cell r="E1849" t="str">
            <v>CMI</v>
          </cell>
          <cell r="F1849" t="str">
            <v>CMI</v>
          </cell>
          <cell r="G1849" t="str">
            <v>CITI-MF</v>
          </cell>
          <cell r="H1849" t="str">
            <v>CITI-MF</v>
          </cell>
          <cell r="I1849" t="str">
            <v>CITI-MF</v>
          </cell>
          <cell r="J1849" t="str">
            <v>TRANSMISSIONS</v>
          </cell>
          <cell r="L1849" t="str">
            <v>EXPLOITATION</v>
          </cell>
        </row>
        <row r="1850">
          <cell r="E1850" t="str">
            <v>CMI</v>
          </cell>
          <cell r="F1850" t="str">
            <v>CMI</v>
          </cell>
          <cell r="G1850" t="str">
            <v>CITI-ME</v>
          </cell>
          <cell r="H1850" t="str">
            <v>CITI-ME</v>
          </cell>
          <cell r="I1850" t="str">
            <v>CITI-ME</v>
          </cell>
          <cell r="J1850" t="str">
            <v>ACTIVITE CNP</v>
          </cell>
          <cell r="L1850" t="str">
            <v>ETUDES DIVERSES</v>
          </cell>
        </row>
        <row r="1851">
          <cell r="E1851" t="str">
            <v>CMI</v>
          </cell>
          <cell r="F1851" t="str">
            <v>CMI</v>
          </cell>
          <cell r="G1851" t="str">
            <v>CITI-ES1</v>
          </cell>
          <cell r="H1851" t="str">
            <v>CITI-ES1</v>
          </cell>
          <cell r="I1851" t="str">
            <v>CITI-ES1</v>
          </cell>
          <cell r="J1851" t="str">
            <v>ACTIVITE F/O</v>
          </cell>
          <cell r="L1851" t="str">
            <v>EXPLOITATION</v>
          </cell>
        </row>
        <row r="1852">
          <cell r="E1852" t="str">
            <v>MARTIGNAC</v>
          </cell>
          <cell r="F1852" t="str">
            <v>MARTIGNAC</v>
          </cell>
          <cell r="G1852" t="str">
            <v>MARTIGNAC</v>
          </cell>
          <cell r="H1852" t="str">
            <v>MARTIGNAC</v>
          </cell>
          <cell r="I1852" t="str">
            <v>CNCE</v>
          </cell>
          <cell r="J1852" t="str">
            <v>ACTIVITE CNCE</v>
          </cell>
          <cell r="L1852" t="str">
            <v>DIVERS</v>
          </cell>
        </row>
        <row r="1853">
          <cell r="E1853" t="str">
            <v>CDCMC</v>
          </cell>
          <cell r="F1853" t="str">
            <v>CDCP</v>
          </cell>
          <cell r="G1853" t="str">
            <v>FME</v>
          </cell>
          <cell r="H1853" t="str">
            <v>FME10</v>
          </cell>
          <cell r="I1853" t="str">
            <v>CITI-MS1</v>
          </cell>
          <cell r="J1853" t="str">
            <v>EXPLOITATION</v>
          </cell>
          <cell r="L1853" t="str">
            <v>COORDINATION</v>
          </cell>
        </row>
        <row r="1854">
          <cell r="E1854" t="str">
            <v>CMI</v>
          </cell>
          <cell r="F1854" t="str">
            <v>CMI</v>
          </cell>
          <cell r="G1854" t="str">
            <v>CITI-MF</v>
          </cell>
          <cell r="H1854" t="str">
            <v>CITI-MF</v>
          </cell>
          <cell r="I1854" t="str">
            <v>CITI-ES1</v>
          </cell>
          <cell r="J1854" t="str">
            <v>COORDINATION/ENCADREMENT</v>
          </cell>
          <cell r="L1854" t="str">
            <v>COORDINATION</v>
          </cell>
        </row>
        <row r="1855">
          <cell r="E1855" t="str">
            <v>CDC IXIS</v>
          </cell>
          <cell r="F1855" t="str">
            <v>CDC IXIS</v>
          </cell>
          <cell r="G1855" t="str">
            <v>FPS</v>
          </cell>
          <cell r="H1855" t="str">
            <v>FPS</v>
          </cell>
          <cell r="I1855" t="str">
            <v>CITI-MP1</v>
          </cell>
          <cell r="J1855" t="str">
            <v>ALM / TRESORERIE</v>
          </cell>
          <cell r="L1855" t="str">
            <v>GAP</v>
          </cell>
        </row>
        <row r="1856">
          <cell r="E1856" t="str">
            <v>CDC IXIS</v>
          </cell>
          <cell r="F1856" t="str">
            <v>CDC IXIS</v>
          </cell>
          <cell r="G1856" t="str">
            <v>CDC IXIS</v>
          </cell>
          <cell r="H1856" t="str">
            <v>CDC IXIS</v>
          </cell>
          <cell r="I1856" t="str">
            <v>CNCE</v>
          </cell>
          <cell r="J1856" t="str">
            <v>ACTIVITE CDC IXIS</v>
          </cell>
          <cell r="L1856" t="str">
            <v>APPLICATIONS DIVERSES</v>
          </cell>
        </row>
        <row r="1857">
          <cell r="E1857" t="str">
            <v>DABFI</v>
          </cell>
          <cell r="F1857" t="str">
            <v>DABFI</v>
          </cell>
          <cell r="G1857" t="str">
            <v>DABFI</v>
          </cell>
          <cell r="H1857" t="str">
            <v>DABFI</v>
          </cell>
          <cell r="I1857" t="str">
            <v>CITI-ES1</v>
          </cell>
          <cell r="J1857" t="str">
            <v>COORDINATION/ENCADREMENT</v>
          </cell>
          <cell r="L1857" t="str">
            <v>COORDINATION</v>
          </cell>
        </row>
        <row r="1858">
          <cell r="E1858" t="str">
            <v>CDCMC</v>
          </cell>
          <cell r="F1858" t="str">
            <v>CDCP</v>
          </cell>
          <cell r="G1858" t="str">
            <v>FME</v>
          </cell>
          <cell r="H1858" t="str">
            <v>FME20</v>
          </cell>
          <cell r="L1858" t="str">
            <v>ETUDES DIVERSES</v>
          </cell>
        </row>
        <row r="1859">
          <cell r="E1859" t="str">
            <v>CDCMC</v>
          </cell>
          <cell r="F1859" t="str">
            <v>CDCP</v>
          </cell>
          <cell r="G1859" t="str">
            <v>FME</v>
          </cell>
          <cell r="H1859" t="str">
            <v>FME30</v>
          </cell>
          <cell r="L1859" t="str">
            <v>ETUDES DIVERSES</v>
          </cell>
        </row>
        <row r="1860">
          <cell r="E1860" t="str">
            <v>CDCMC</v>
          </cell>
          <cell r="F1860" t="str">
            <v>CDCP</v>
          </cell>
          <cell r="G1860" t="str">
            <v>FME</v>
          </cell>
          <cell r="H1860" t="str">
            <v>FME00</v>
          </cell>
          <cell r="L1860" t="str">
            <v>ETUDES DIVERSES</v>
          </cell>
        </row>
        <row r="1861">
          <cell r="E1861" t="str">
            <v>CDCMC</v>
          </cell>
          <cell r="F1861" t="str">
            <v>CDCP</v>
          </cell>
          <cell r="G1861" t="str">
            <v>FME</v>
          </cell>
          <cell r="H1861" t="str">
            <v>FME40</v>
          </cell>
          <cell r="L1861" t="str">
            <v>ETUDES DIVERSES</v>
          </cell>
        </row>
        <row r="1862">
          <cell r="E1862" t="str">
            <v>CDCMC</v>
          </cell>
          <cell r="F1862" t="str">
            <v>CDCP</v>
          </cell>
          <cell r="G1862" t="str">
            <v>FME</v>
          </cell>
          <cell r="H1862" t="str">
            <v>FMER0</v>
          </cell>
          <cell r="L1862" t="str">
            <v>ETUDES DIVERSES</v>
          </cell>
        </row>
        <row r="1863">
          <cell r="E1863" t="str">
            <v>CDCMC</v>
          </cell>
          <cell r="F1863" t="str">
            <v>CDCP</v>
          </cell>
          <cell r="G1863" t="str">
            <v>FME</v>
          </cell>
          <cell r="H1863" t="str">
            <v>FME20</v>
          </cell>
          <cell r="L1863" t="str">
            <v>FOTCI</v>
          </cell>
        </row>
        <row r="1864">
          <cell r="E1864" t="str">
            <v>CDCMC</v>
          </cell>
          <cell r="F1864" t="str">
            <v>TKY</v>
          </cell>
          <cell r="G1864" t="str">
            <v>TKY</v>
          </cell>
          <cell r="H1864" t="str">
            <v>TKYPR</v>
          </cell>
          <cell r="L1864" t="str">
            <v>FOTCI</v>
          </cell>
        </row>
        <row r="1865">
          <cell r="E1865" t="str">
            <v>CDCMC</v>
          </cell>
          <cell r="F1865" t="str">
            <v>CDCP</v>
          </cell>
          <cell r="G1865" t="str">
            <v>FME</v>
          </cell>
          <cell r="H1865" t="str">
            <v>FME30</v>
          </cell>
          <cell r="L1865" t="str">
            <v>FOTCI</v>
          </cell>
        </row>
        <row r="1866">
          <cell r="E1866" t="str">
            <v>CDCMC</v>
          </cell>
          <cell r="F1866" t="str">
            <v>CDCP</v>
          </cell>
          <cell r="G1866" t="str">
            <v>FMT</v>
          </cell>
          <cell r="H1866" t="str">
            <v>FMT40</v>
          </cell>
          <cell r="L1866" t="str">
            <v>FOTCI</v>
          </cell>
        </row>
        <row r="1867">
          <cell r="E1867" t="str">
            <v>CDCMC</v>
          </cell>
          <cell r="F1867" t="str">
            <v>LDN</v>
          </cell>
          <cell r="G1867" t="str">
            <v>LDN</v>
          </cell>
          <cell r="H1867" t="str">
            <v>LDNPR</v>
          </cell>
          <cell r="L1867" t="str">
            <v>FOTCI</v>
          </cell>
        </row>
        <row r="1868">
          <cell r="E1868" t="str">
            <v>CDCMC</v>
          </cell>
          <cell r="F1868" t="str">
            <v>CDCP</v>
          </cell>
          <cell r="G1868" t="str">
            <v>FMT</v>
          </cell>
          <cell r="H1868" t="str">
            <v>FMT00</v>
          </cell>
          <cell r="L1868" t="str">
            <v>FOTCI</v>
          </cell>
        </row>
        <row r="1869">
          <cell r="E1869" t="str">
            <v>CDCMC</v>
          </cell>
          <cell r="F1869" t="str">
            <v>CDCP</v>
          </cell>
          <cell r="G1869" t="str">
            <v>FMT</v>
          </cell>
          <cell r="H1869" t="str">
            <v>FMT50</v>
          </cell>
          <cell r="L1869" t="str">
            <v>FOTCI</v>
          </cell>
        </row>
        <row r="1870">
          <cell r="E1870" t="str">
            <v>CDCMC</v>
          </cell>
          <cell r="F1870" t="str">
            <v>CDCP</v>
          </cell>
          <cell r="G1870" t="str">
            <v>FMT</v>
          </cell>
          <cell r="H1870" t="str">
            <v>FMT20</v>
          </cell>
          <cell r="L1870" t="str">
            <v>FOTCI</v>
          </cell>
        </row>
        <row r="1871">
          <cell r="E1871" t="str">
            <v>CDCMC</v>
          </cell>
          <cell r="F1871" t="str">
            <v>CDCP</v>
          </cell>
          <cell r="G1871" t="str">
            <v>FMT</v>
          </cell>
          <cell r="H1871" t="str">
            <v>FMT10</v>
          </cell>
          <cell r="L1871" t="str">
            <v>FOTCI</v>
          </cell>
        </row>
        <row r="1872">
          <cell r="E1872" t="str">
            <v>CDCMC</v>
          </cell>
          <cell r="F1872" t="str">
            <v>FKT</v>
          </cell>
          <cell r="G1872" t="str">
            <v>FKT</v>
          </cell>
          <cell r="H1872" t="str">
            <v>FKTPR</v>
          </cell>
          <cell r="L1872" t="str">
            <v>FOTCI</v>
          </cell>
        </row>
        <row r="1873">
          <cell r="E1873" t="str">
            <v>CDCMC</v>
          </cell>
          <cell r="F1873" t="str">
            <v>CDCP</v>
          </cell>
          <cell r="G1873" t="str">
            <v>FMF</v>
          </cell>
          <cell r="H1873" t="str">
            <v>FMF00</v>
          </cell>
          <cell r="L1873" t="str">
            <v>FOTCI</v>
          </cell>
        </row>
        <row r="1874">
          <cell r="E1874" t="str">
            <v>CDCMC</v>
          </cell>
          <cell r="F1874" t="str">
            <v>CDCP</v>
          </cell>
          <cell r="G1874" t="str">
            <v>FMT</v>
          </cell>
          <cell r="H1874" t="str">
            <v>FMT30</v>
          </cell>
          <cell r="L1874" t="str">
            <v>FOTCI</v>
          </cell>
        </row>
        <row r="1875">
          <cell r="E1875" t="str">
            <v>CDCMC</v>
          </cell>
          <cell r="F1875" t="str">
            <v>CDCP</v>
          </cell>
          <cell r="G1875" t="str">
            <v>FMT</v>
          </cell>
          <cell r="H1875" t="str">
            <v>FMT40</v>
          </cell>
          <cell r="L1875" t="str">
            <v>E BUSINESS</v>
          </cell>
        </row>
        <row r="1876">
          <cell r="E1876" t="str">
            <v>CDCMC</v>
          </cell>
          <cell r="F1876" t="str">
            <v>CDCP</v>
          </cell>
          <cell r="G1876" t="str">
            <v>FMT</v>
          </cell>
          <cell r="H1876" t="str">
            <v>FMT30</v>
          </cell>
          <cell r="L1876" t="str">
            <v>E BUSINESS</v>
          </cell>
        </row>
        <row r="1877">
          <cell r="E1877" t="str">
            <v>CDCMC</v>
          </cell>
          <cell r="F1877" t="str">
            <v>CDCP</v>
          </cell>
          <cell r="G1877" t="str">
            <v>FMT</v>
          </cell>
          <cell r="H1877" t="str">
            <v>FMT10</v>
          </cell>
          <cell r="L1877" t="str">
            <v>E BUSINESS</v>
          </cell>
        </row>
        <row r="1878">
          <cell r="E1878" t="str">
            <v>CDCMC</v>
          </cell>
          <cell r="F1878" t="str">
            <v>CDCP</v>
          </cell>
          <cell r="G1878" t="str">
            <v>FMT</v>
          </cell>
          <cell r="H1878" t="str">
            <v>FMT20</v>
          </cell>
          <cell r="L1878" t="str">
            <v>E BUSINESS</v>
          </cell>
        </row>
        <row r="1879">
          <cell r="E1879" t="str">
            <v>CDCMC</v>
          </cell>
          <cell r="F1879" t="str">
            <v>FKT</v>
          </cell>
          <cell r="G1879" t="str">
            <v>FKT</v>
          </cell>
          <cell r="H1879" t="str">
            <v>FKTPR</v>
          </cell>
          <cell r="L1879" t="str">
            <v>SECURITE</v>
          </cell>
        </row>
        <row r="1880">
          <cell r="E1880" t="str">
            <v>CDCMC</v>
          </cell>
          <cell r="F1880" t="str">
            <v>CDCP</v>
          </cell>
          <cell r="G1880" t="str">
            <v>FM0</v>
          </cell>
          <cell r="H1880" t="str">
            <v>FM000</v>
          </cell>
          <cell r="L1880" t="str">
            <v>SECURITE</v>
          </cell>
        </row>
        <row r="1881">
          <cell r="E1881" t="str">
            <v>CDCMC</v>
          </cell>
          <cell r="F1881" t="str">
            <v>CDCP</v>
          </cell>
          <cell r="G1881" t="str">
            <v>FMB</v>
          </cell>
          <cell r="H1881" t="str">
            <v>FMB00</v>
          </cell>
          <cell r="L1881" t="str">
            <v>SECURITE</v>
          </cell>
        </row>
        <row r="1882">
          <cell r="E1882" t="str">
            <v>CDCMC</v>
          </cell>
          <cell r="F1882" t="str">
            <v>CDCP</v>
          </cell>
          <cell r="G1882" t="str">
            <v>FME</v>
          </cell>
          <cell r="H1882" t="str">
            <v>FME00</v>
          </cell>
          <cell r="L1882" t="str">
            <v>SECURITE</v>
          </cell>
        </row>
        <row r="1883">
          <cell r="E1883" t="str">
            <v>CDCMC</v>
          </cell>
          <cell r="F1883" t="str">
            <v>CDCP</v>
          </cell>
          <cell r="G1883" t="str">
            <v>FME</v>
          </cell>
          <cell r="H1883" t="str">
            <v>FME10</v>
          </cell>
          <cell r="L1883" t="str">
            <v>SECURITE</v>
          </cell>
        </row>
        <row r="1884">
          <cell r="E1884" t="str">
            <v>CDCMC</v>
          </cell>
          <cell r="F1884" t="str">
            <v>CDCP</v>
          </cell>
          <cell r="G1884" t="str">
            <v>FME</v>
          </cell>
          <cell r="H1884" t="str">
            <v>FME20</v>
          </cell>
          <cell r="L1884" t="str">
            <v>SECURITE</v>
          </cell>
        </row>
        <row r="1885">
          <cell r="E1885" t="str">
            <v>CDCMC</v>
          </cell>
          <cell r="F1885" t="str">
            <v>CDCP</v>
          </cell>
          <cell r="G1885" t="str">
            <v>FME</v>
          </cell>
          <cell r="H1885" t="str">
            <v>FME30</v>
          </cell>
          <cell r="L1885" t="str">
            <v>SECURITE</v>
          </cell>
        </row>
        <row r="1886">
          <cell r="E1886" t="str">
            <v>CDCMC</v>
          </cell>
          <cell r="F1886" t="str">
            <v>CDCP</v>
          </cell>
          <cell r="G1886" t="str">
            <v>FME</v>
          </cell>
          <cell r="H1886" t="str">
            <v>FME40</v>
          </cell>
          <cell r="L1886" t="str">
            <v>SECURITE</v>
          </cell>
        </row>
        <row r="1887">
          <cell r="E1887" t="str">
            <v>CDCMC</v>
          </cell>
          <cell r="F1887" t="str">
            <v>CDCP</v>
          </cell>
          <cell r="G1887" t="str">
            <v>FME</v>
          </cell>
          <cell r="H1887" t="str">
            <v>FMER0</v>
          </cell>
          <cell r="L1887" t="str">
            <v>SECURITE</v>
          </cell>
        </row>
        <row r="1888">
          <cell r="E1888" t="str">
            <v>CDCMC</v>
          </cell>
          <cell r="F1888" t="str">
            <v>CDCP</v>
          </cell>
          <cell r="G1888" t="str">
            <v>FMF</v>
          </cell>
          <cell r="H1888" t="str">
            <v>FMF00</v>
          </cell>
          <cell r="L1888" t="str">
            <v>SECURITE</v>
          </cell>
        </row>
        <row r="1889">
          <cell r="E1889" t="str">
            <v>CDCMC</v>
          </cell>
          <cell r="F1889" t="str">
            <v>CDCP</v>
          </cell>
          <cell r="G1889" t="str">
            <v>FMH</v>
          </cell>
          <cell r="H1889" t="str">
            <v>FMH00</v>
          </cell>
          <cell r="L1889" t="str">
            <v>SECURITE</v>
          </cell>
        </row>
        <row r="1890">
          <cell r="E1890" t="str">
            <v>CDCMC</v>
          </cell>
          <cell r="F1890" t="str">
            <v>CDCP</v>
          </cell>
          <cell r="G1890" t="str">
            <v>FMI</v>
          </cell>
          <cell r="H1890" t="str">
            <v>FMI00</v>
          </cell>
          <cell r="L1890" t="str">
            <v>SECURITE</v>
          </cell>
        </row>
        <row r="1891">
          <cell r="E1891" t="str">
            <v>CDCMC</v>
          </cell>
          <cell r="F1891" t="str">
            <v>CDCP</v>
          </cell>
          <cell r="G1891" t="str">
            <v>FMM</v>
          </cell>
          <cell r="H1891" t="str">
            <v>FMM00</v>
          </cell>
          <cell r="L1891" t="str">
            <v>SECURITE</v>
          </cell>
        </row>
        <row r="1892">
          <cell r="E1892" t="str">
            <v>CDCMC</v>
          </cell>
          <cell r="F1892" t="str">
            <v>CDCP</v>
          </cell>
          <cell r="G1892" t="str">
            <v>FMP</v>
          </cell>
          <cell r="H1892" t="str">
            <v>FMP00</v>
          </cell>
          <cell r="L1892" t="str">
            <v>SECURITE</v>
          </cell>
        </row>
        <row r="1893">
          <cell r="E1893" t="str">
            <v>CDCMC</v>
          </cell>
          <cell r="F1893" t="str">
            <v>CDCP</v>
          </cell>
          <cell r="G1893" t="str">
            <v>FMR</v>
          </cell>
          <cell r="H1893" t="str">
            <v>FMR00</v>
          </cell>
          <cell r="L1893" t="str">
            <v>SECURITE</v>
          </cell>
        </row>
        <row r="1894">
          <cell r="E1894" t="str">
            <v>CDCMC</v>
          </cell>
          <cell r="F1894" t="str">
            <v>CDCP</v>
          </cell>
          <cell r="G1894" t="str">
            <v>FMSG</v>
          </cell>
          <cell r="H1894" t="str">
            <v>FMSG0</v>
          </cell>
          <cell r="L1894" t="str">
            <v>SECURITE</v>
          </cell>
        </row>
        <row r="1895">
          <cell r="E1895" t="str">
            <v>CDCMC</v>
          </cell>
          <cell r="F1895" t="str">
            <v>CDCP</v>
          </cell>
          <cell r="G1895" t="str">
            <v>FMSG</v>
          </cell>
          <cell r="H1895" t="str">
            <v>FMSG1</v>
          </cell>
          <cell r="L1895" t="str">
            <v>SECURITE</v>
          </cell>
        </row>
        <row r="1896">
          <cell r="E1896" t="str">
            <v>CDCMC</v>
          </cell>
          <cell r="F1896" t="str">
            <v>CDCP</v>
          </cell>
          <cell r="G1896" t="str">
            <v>FMSG</v>
          </cell>
          <cell r="H1896" t="str">
            <v>FMSG2</v>
          </cell>
          <cell r="L1896" t="str">
            <v>SECURITE</v>
          </cell>
        </row>
        <row r="1897">
          <cell r="E1897" t="str">
            <v>CDCMC</v>
          </cell>
          <cell r="F1897" t="str">
            <v>CDCP</v>
          </cell>
          <cell r="G1897" t="str">
            <v>FMSG</v>
          </cell>
          <cell r="H1897" t="str">
            <v>FMSG3</v>
          </cell>
          <cell r="L1897" t="str">
            <v>SECURITE</v>
          </cell>
        </row>
        <row r="1898">
          <cell r="E1898" t="str">
            <v>CDCMC</v>
          </cell>
          <cell r="F1898" t="str">
            <v>CDCP</v>
          </cell>
          <cell r="G1898" t="str">
            <v>FMSG</v>
          </cell>
          <cell r="H1898" t="str">
            <v>FMSG4</v>
          </cell>
          <cell r="L1898" t="str">
            <v>SECURITE</v>
          </cell>
        </row>
        <row r="1899">
          <cell r="E1899" t="str">
            <v>CDCMC</v>
          </cell>
          <cell r="F1899" t="str">
            <v>CDCP</v>
          </cell>
          <cell r="G1899" t="str">
            <v>FMSG</v>
          </cell>
          <cell r="H1899" t="str">
            <v>FMSG5</v>
          </cell>
          <cell r="L1899" t="str">
            <v>SECURITE</v>
          </cell>
        </row>
        <row r="1900">
          <cell r="E1900" t="str">
            <v>CDCMC</v>
          </cell>
          <cell r="F1900" t="str">
            <v>CDCP</v>
          </cell>
          <cell r="G1900" t="str">
            <v>FMSG</v>
          </cell>
          <cell r="H1900" t="str">
            <v>FMSG6</v>
          </cell>
          <cell r="L1900" t="str">
            <v>SECURITE</v>
          </cell>
        </row>
        <row r="1901">
          <cell r="E1901" t="str">
            <v>CDCMC</v>
          </cell>
          <cell r="F1901" t="str">
            <v>CDCP</v>
          </cell>
          <cell r="G1901" t="str">
            <v>FMSG</v>
          </cell>
          <cell r="H1901" t="str">
            <v>FMSG7</v>
          </cell>
          <cell r="L1901" t="str">
            <v>SECURITE</v>
          </cell>
        </row>
        <row r="1902">
          <cell r="E1902" t="str">
            <v>CDCMC</v>
          </cell>
          <cell r="F1902" t="str">
            <v>CDCP</v>
          </cell>
          <cell r="G1902" t="str">
            <v>FMSG</v>
          </cell>
          <cell r="H1902" t="str">
            <v>FMSG8</v>
          </cell>
          <cell r="L1902" t="str">
            <v>SECURITE</v>
          </cell>
        </row>
        <row r="1903">
          <cell r="E1903" t="str">
            <v>CDCMC</v>
          </cell>
          <cell r="F1903" t="str">
            <v>CDCP</v>
          </cell>
          <cell r="G1903" t="str">
            <v>FMSI</v>
          </cell>
          <cell r="H1903" t="str">
            <v>FMSI0</v>
          </cell>
          <cell r="L1903" t="str">
            <v>SECURITE</v>
          </cell>
        </row>
        <row r="1904">
          <cell r="E1904" t="str">
            <v>CDCMC</v>
          </cell>
          <cell r="F1904" t="str">
            <v>CDCP</v>
          </cell>
          <cell r="G1904" t="str">
            <v>FMT</v>
          </cell>
          <cell r="H1904" t="str">
            <v>FMT00</v>
          </cell>
          <cell r="L1904" t="str">
            <v>SECURITE</v>
          </cell>
        </row>
        <row r="1905">
          <cell r="E1905" t="str">
            <v>CDCMC</v>
          </cell>
          <cell r="F1905" t="str">
            <v>CDCP</v>
          </cell>
          <cell r="G1905" t="str">
            <v>FMT</v>
          </cell>
          <cell r="H1905" t="str">
            <v>FMT10</v>
          </cell>
          <cell r="L1905" t="str">
            <v>SECURITE</v>
          </cell>
        </row>
        <row r="1906">
          <cell r="E1906" t="str">
            <v>CDCMC</v>
          </cell>
          <cell r="F1906" t="str">
            <v>CDCP</v>
          </cell>
          <cell r="G1906" t="str">
            <v>FMT</v>
          </cell>
          <cell r="H1906" t="str">
            <v>FMT20</v>
          </cell>
          <cell r="L1906" t="str">
            <v>SECURITE</v>
          </cell>
        </row>
        <row r="1907">
          <cell r="E1907" t="str">
            <v>CDCMC</v>
          </cell>
          <cell r="F1907" t="str">
            <v>CDCP</v>
          </cell>
          <cell r="G1907" t="str">
            <v>FMT</v>
          </cell>
          <cell r="H1907" t="str">
            <v>FMT30</v>
          </cell>
          <cell r="L1907" t="str">
            <v>SECURITE</v>
          </cell>
        </row>
        <row r="1908">
          <cell r="E1908" t="str">
            <v>CDCMC</v>
          </cell>
          <cell r="F1908" t="str">
            <v>CDCP</v>
          </cell>
          <cell r="G1908" t="str">
            <v>FMT</v>
          </cell>
          <cell r="H1908" t="str">
            <v>FMT40</v>
          </cell>
          <cell r="L1908" t="str">
            <v>SECURITE</v>
          </cell>
        </row>
        <row r="1909">
          <cell r="E1909" t="str">
            <v>CDCMC</v>
          </cell>
          <cell r="F1909" t="str">
            <v>CDCP</v>
          </cell>
          <cell r="G1909" t="str">
            <v>FMT</v>
          </cell>
          <cell r="H1909" t="str">
            <v>FMT50</v>
          </cell>
          <cell r="L1909" t="str">
            <v>SECURITE</v>
          </cell>
        </row>
        <row r="1910">
          <cell r="E1910" t="str">
            <v>CDCMC</v>
          </cell>
          <cell r="F1910" t="str">
            <v>CDCP</v>
          </cell>
          <cell r="G1910" t="str">
            <v>FMT</v>
          </cell>
          <cell r="H1910" t="str">
            <v>FMT60</v>
          </cell>
          <cell r="L1910" t="str">
            <v>SECURITE</v>
          </cell>
        </row>
        <row r="1911">
          <cell r="E1911" t="str">
            <v>CDCMC</v>
          </cell>
          <cell r="F1911" t="str">
            <v>CDCP</v>
          </cell>
          <cell r="G1911" t="str">
            <v>FMT</v>
          </cell>
          <cell r="H1911" t="str">
            <v>FMT70</v>
          </cell>
          <cell r="L1911" t="str">
            <v>SECURITE</v>
          </cell>
        </row>
        <row r="1912">
          <cell r="E1912" t="str">
            <v>CDCMC</v>
          </cell>
          <cell r="F1912" t="str">
            <v>CDCP</v>
          </cell>
          <cell r="G1912" t="str">
            <v>FMT</v>
          </cell>
          <cell r="H1912" t="str">
            <v>FMT80</v>
          </cell>
          <cell r="L1912" t="str">
            <v>SECURITE</v>
          </cell>
        </row>
        <row r="1913">
          <cell r="E1913" t="str">
            <v>CDCMC</v>
          </cell>
          <cell r="F1913" t="str">
            <v>CDCP</v>
          </cell>
          <cell r="G1913" t="str">
            <v>FMT</v>
          </cell>
          <cell r="H1913" t="str">
            <v>FMT90</v>
          </cell>
          <cell r="L1913" t="str">
            <v>SECURITE</v>
          </cell>
        </row>
        <row r="1914">
          <cell r="E1914" t="str">
            <v>CDCMC</v>
          </cell>
          <cell r="F1914" t="str">
            <v>CDCP</v>
          </cell>
          <cell r="G1914" t="str">
            <v>FMT</v>
          </cell>
          <cell r="H1914" t="str">
            <v>FMTB0</v>
          </cell>
          <cell r="L1914" t="str">
            <v>SECURITE</v>
          </cell>
        </row>
        <row r="1915">
          <cell r="E1915" t="str">
            <v>CDCMC</v>
          </cell>
          <cell r="F1915" t="str">
            <v>CDCP</v>
          </cell>
          <cell r="G1915" t="str">
            <v>FMT</v>
          </cell>
          <cell r="H1915" t="str">
            <v>FMTSG</v>
          </cell>
          <cell r="L1915" t="str">
            <v>SECURITE</v>
          </cell>
        </row>
        <row r="1916">
          <cell r="E1916" t="str">
            <v>CDCMC</v>
          </cell>
          <cell r="F1916" t="str">
            <v>LDN</v>
          </cell>
          <cell r="G1916" t="str">
            <v>LDN</v>
          </cell>
          <cell r="H1916" t="str">
            <v>LDNPR</v>
          </cell>
          <cell r="L1916" t="str">
            <v>SECURITE</v>
          </cell>
        </row>
        <row r="1917">
          <cell r="E1917" t="str">
            <v>CDCMC</v>
          </cell>
          <cell r="F1917" t="str">
            <v>TKY</v>
          </cell>
          <cell r="G1917" t="str">
            <v>TKY</v>
          </cell>
          <cell r="H1917" t="str">
            <v>TKYPR</v>
          </cell>
          <cell r="L1917" t="str">
            <v>SECURITE</v>
          </cell>
        </row>
        <row r="1918">
          <cell r="E1918" t="str">
            <v>CDCMC</v>
          </cell>
          <cell r="F1918" t="str">
            <v>FKT</v>
          </cell>
          <cell r="G1918" t="str">
            <v>FKT</v>
          </cell>
          <cell r="H1918" t="str">
            <v>FKTPR</v>
          </cell>
          <cell r="L1918" t="str">
            <v>INTERNET INTRANET</v>
          </cell>
        </row>
        <row r="1919">
          <cell r="E1919" t="str">
            <v>CDCMC</v>
          </cell>
          <cell r="F1919" t="str">
            <v>CDCP</v>
          </cell>
          <cell r="G1919" t="str">
            <v>FM0</v>
          </cell>
          <cell r="H1919" t="str">
            <v>FM000</v>
          </cell>
          <cell r="L1919" t="str">
            <v>INTERNET INTRANET</v>
          </cell>
        </row>
        <row r="1920">
          <cell r="E1920" t="str">
            <v>CDCMC</v>
          </cell>
          <cell r="F1920" t="str">
            <v>CDCP</v>
          </cell>
          <cell r="G1920" t="str">
            <v>FMB</v>
          </cell>
          <cell r="H1920" t="str">
            <v>FMB00</v>
          </cell>
          <cell r="L1920" t="str">
            <v>INTERNET INTRANET</v>
          </cell>
        </row>
        <row r="1921">
          <cell r="E1921" t="str">
            <v>CDCMC</v>
          </cell>
          <cell r="F1921" t="str">
            <v>CDCP</v>
          </cell>
          <cell r="G1921" t="str">
            <v>FME</v>
          </cell>
          <cell r="H1921" t="str">
            <v>FME00</v>
          </cell>
          <cell r="L1921" t="str">
            <v>INTERNET INTRANET</v>
          </cell>
        </row>
        <row r="1922">
          <cell r="E1922" t="str">
            <v>CDCMC</v>
          </cell>
          <cell r="F1922" t="str">
            <v>CDCP</v>
          </cell>
          <cell r="G1922" t="str">
            <v>FME</v>
          </cell>
          <cell r="H1922" t="str">
            <v>FME10</v>
          </cell>
          <cell r="L1922" t="str">
            <v>INTERNET INTRANET</v>
          </cell>
        </row>
        <row r="1923">
          <cell r="E1923" t="str">
            <v>CDCMC</v>
          </cell>
          <cell r="F1923" t="str">
            <v>CDCP</v>
          </cell>
          <cell r="G1923" t="str">
            <v>FME</v>
          </cell>
          <cell r="H1923" t="str">
            <v>FME20</v>
          </cell>
          <cell r="L1923" t="str">
            <v>INTERNET INTRANET</v>
          </cell>
        </row>
        <row r="1924">
          <cell r="E1924" t="str">
            <v>CDCMC</v>
          </cell>
          <cell r="F1924" t="str">
            <v>CDCP</v>
          </cell>
          <cell r="G1924" t="str">
            <v>FME</v>
          </cell>
          <cell r="H1924" t="str">
            <v>FME30</v>
          </cell>
          <cell r="L1924" t="str">
            <v>INTERNET INTRANET</v>
          </cell>
        </row>
        <row r="1925">
          <cell r="E1925" t="str">
            <v>CDCMC</v>
          </cell>
          <cell r="F1925" t="str">
            <v>CDCP</v>
          </cell>
          <cell r="G1925" t="str">
            <v>FME</v>
          </cell>
          <cell r="H1925" t="str">
            <v>FME40</v>
          </cell>
          <cell r="L1925" t="str">
            <v>INTERNET INTRANET</v>
          </cell>
        </row>
        <row r="1926">
          <cell r="E1926" t="str">
            <v>CDCMC</v>
          </cell>
          <cell r="F1926" t="str">
            <v>CDCP</v>
          </cell>
          <cell r="G1926" t="str">
            <v>FME</v>
          </cell>
          <cell r="H1926" t="str">
            <v>FMER0</v>
          </cell>
          <cell r="L1926" t="str">
            <v>INTERNET INTRANET</v>
          </cell>
        </row>
        <row r="1927">
          <cell r="E1927" t="str">
            <v>CDCMC</v>
          </cell>
          <cell r="F1927" t="str">
            <v>CDCP</v>
          </cell>
          <cell r="G1927" t="str">
            <v>FMF</v>
          </cell>
          <cell r="H1927" t="str">
            <v>FMF00</v>
          </cell>
          <cell r="L1927" t="str">
            <v>INTERNET INTRANET</v>
          </cell>
        </row>
        <row r="1928">
          <cell r="E1928" t="str">
            <v>CDCMC</v>
          </cell>
          <cell r="F1928" t="str">
            <v>CDCP</v>
          </cell>
          <cell r="G1928" t="str">
            <v>FMH</v>
          </cell>
          <cell r="H1928" t="str">
            <v>FMH00</v>
          </cell>
          <cell r="L1928" t="str">
            <v>INTERNET INTRANET</v>
          </cell>
        </row>
        <row r="1929">
          <cell r="E1929" t="str">
            <v>CDCMC</v>
          </cell>
          <cell r="F1929" t="str">
            <v>LDN</v>
          </cell>
          <cell r="G1929" t="str">
            <v>LDN</v>
          </cell>
          <cell r="H1929" t="str">
            <v>LDNPR</v>
          </cell>
          <cell r="L1929" t="str">
            <v>AUTRES EQUIPEMENTS DEDIES</v>
          </cell>
        </row>
        <row r="1930">
          <cell r="E1930" t="str">
            <v>CDCMC</v>
          </cell>
          <cell r="F1930" t="str">
            <v>CDCP</v>
          </cell>
          <cell r="G1930" t="str">
            <v>FMSG</v>
          </cell>
          <cell r="H1930" t="str">
            <v>FMSG3</v>
          </cell>
          <cell r="L1930" t="str">
            <v>ETATS FINANCIERS</v>
          </cell>
        </row>
        <row r="1931">
          <cell r="E1931" t="str">
            <v>CDCMC</v>
          </cell>
          <cell r="F1931" t="str">
            <v>CDCBo</v>
          </cell>
          <cell r="G1931" t="str">
            <v>CDCBo</v>
          </cell>
          <cell r="H1931" t="str">
            <v>CDCBo</v>
          </cell>
          <cell r="L1931" t="str">
            <v>SYSTEMES ET RESEAUX</v>
          </cell>
        </row>
        <row r="1932">
          <cell r="E1932" t="str">
            <v>CDCMC</v>
          </cell>
          <cell r="F1932" t="str">
            <v>CDCP</v>
          </cell>
          <cell r="G1932" t="str">
            <v>FMT</v>
          </cell>
          <cell r="H1932" t="str">
            <v>FMT00</v>
          </cell>
          <cell r="L1932" t="str">
            <v>AUTRES EQUIPEMENTS DEDIES</v>
          </cell>
        </row>
        <row r="1933">
          <cell r="E1933" t="str">
            <v>CDCMC</v>
          </cell>
          <cell r="F1933" t="str">
            <v>CDCP</v>
          </cell>
          <cell r="G1933" t="str">
            <v>FMT</v>
          </cell>
          <cell r="H1933" t="str">
            <v>FMT10</v>
          </cell>
          <cell r="L1933" t="str">
            <v>AUTRES EQUIPEMENTS DEDIES</v>
          </cell>
        </row>
        <row r="1934">
          <cell r="E1934" t="str">
            <v>CDCMC</v>
          </cell>
          <cell r="F1934" t="str">
            <v>CDCP</v>
          </cell>
          <cell r="G1934" t="str">
            <v>FMT</v>
          </cell>
          <cell r="H1934" t="str">
            <v>FMT20</v>
          </cell>
          <cell r="L1934" t="str">
            <v>AUTRES EQUIPEMENTS DEDIES</v>
          </cell>
        </row>
        <row r="1935">
          <cell r="E1935" t="str">
            <v>CDCMC</v>
          </cell>
          <cell r="F1935" t="str">
            <v>CDCP</v>
          </cell>
          <cell r="G1935" t="str">
            <v>FMT</v>
          </cell>
          <cell r="H1935" t="str">
            <v>FMT30</v>
          </cell>
          <cell r="L1935" t="str">
            <v>AUTRES EQUIPEMENTS DEDIES</v>
          </cell>
        </row>
        <row r="1936">
          <cell r="E1936" t="str">
            <v>CDCMC</v>
          </cell>
          <cell r="F1936" t="str">
            <v>CDCP</v>
          </cell>
          <cell r="G1936" t="str">
            <v>FMT</v>
          </cell>
          <cell r="H1936" t="str">
            <v>FMT40</v>
          </cell>
          <cell r="L1936" t="str">
            <v>AUTRES EQUIPEMENTS DEDIES</v>
          </cell>
        </row>
        <row r="1937">
          <cell r="E1937" t="str">
            <v>CDCMC</v>
          </cell>
          <cell r="F1937" t="str">
            <v>CDCP</v>
          </cell>
          <cell r="G1937" t="str">
            <v>FMT</v>
          </cell>
          <cell r="H1937" t="str">
            <v>FMT50</v>
          </cell>
          <cell r="L1937" t="str">
            <v>AUTRES EQUIPEMENTS DEDIES</v>
          </cell>
        </row>
        <row r="1938">
          <cell r="E1938" t="str">
            <v>CDCMC</v>
          </cell>
          <cell r="F1938" t="str">
            <v>CDCP</v>
          </cell>
          <cell r="G1938" t="str">
            <v>FMT</v>
          </cell>
          <cell r="H1938" t="str">
            <v>FMT60</v>
          </cell>
          <cell r="L1938" t="str">
            <v>AUTRES EQUIPEMENTS DEDIES</v>
          </cell>
        </row>
        <row r="1939">
          <cell r="E1939" t="str">
            <v>CDCMC</v>
          </cell>
          <cell r="F1939" t="str">
            <v>CDCP</v>
          </cell>
          <cell r="G1939" t="str">
            <v>FMT</v>
          </cell>
          <cell r="H1939" t="str">
            <v>FMT70</v>
          </cell>
          <cell r="L1939" t="str">
            <v>AUTRES EQUIPEMENTS DEDIES</v>
          </cell>
        </row>
        <row r="1940">
          <cell r="E1940" t="str">
            <v>CDCMC</v>
          </cell>
          <cell r="F1940" t="str">
            <v>CDCP</v>
          </cell>
          <cell r="G1940" t="str">
            <v>FMT</v>
          </cell>
          <cell r="H1940" t="str">
            <v>FMT80</v>
          </cell>
          <cell r="L1940" t="str">
            <v>AUTRES EQUIPEMENTS DEDIES</v>
          </cell>
        </row>
        <row r="1941">
          <cell r="E1941" t="str">
            <v>CDCMC</v>
          </cell>
          <cell r="F1941" t="str">
            <v>CDCP</v>
          </cell>
          <cell r="G1941" t="str">
            <v>FMT</v>
          </cell>
          <cell r="H1941" t="str">
            <v>FMT90</v>
          </cell>
          <cell r="L1941" t="str">
            <v>AUTRES EQUIPEMENTS DEDIES</v>
          </cell>
        </row>
        <row r="1942">
          <cell r="E1942" t="str">
            <v>CDCMC</v>
          </cell>
          <cell r="F1942" t="str">
            <v>CDCP</v>
          </cell>
          <cell r="G1942" t="str">
            <v>FMT</v>
          </cell>
          <cell r="H1942" t="str">
            <v>FMTB0</v>
          </cell>
          <cell r="L1942" t="str">
            <v>AUTRES EQUIPEMENTS DEDIES</v>
          </cell>
        </row>
        <row r="1943">
          <cell r="E1943" t="str">
            <v>CDCMC</v>
          </cell>
          <cell r="F1943" t="str">
            <v>CDCP</v>
          </cell>
          <cell r="G1943" t="str">
            <v>FMT</v>
          </cell>
          <cell r="H1943" t="str">
            <v>FMTSG</v>
          </cell>
          <cell r="L1943" t="str">
            <v>AUTRES EQUIPEMENTS DEDIES</v>
          </cell>
        </row>
        <row r="1944">
          <cell r="E1944" t="str">
            <v>CDCMC</v>
          </cell>
          <cell r="F1944" t="str">
            <v>CDCBo</v>
          </cell>
          <cell r="G1944" t="str">
            <v>CDCBo</v>
          </cell>
          <cell r="H1944" t="str">
            <v>CDCBo</v>
          </cell>
          <cell r="L1944" t="str">
            <v>AUTRES EQUIPEMENTS DEDIES</v>
          </cell>
        </row>
        <row r="1945">
          <cell r="E1945" t="str">
            <v>CDCMC</v>
          </cell>
          <cell r="F1945" t="str">
            <v>CDCBo</v>
          </cell>
          <cell r="G1945" t="str">
            <v>CDCBo</v>
          </cell>
          <cell r="H1945" t="str">
            <v>CDCBo</v>
          </cell>
          <cell r="L1945" t="str">
            <v>SECURITE</v>
          </cell>
        </row>
        <row r="1946">
          <cell r="E1946" t="str">
            <v>CDCMC</v>
          </cell>
          <cell r="F1946" t="str">
            <v>FKT</v>
          </cell>
          <cell r="G1946" t="str">
            <v>FKT</v>
          </cell>
          <cell r="H1946" t="str">
            <v>FKTPR</v>
          </cell>
          <cell r="L1946" t="str">
            <v>TIBCO</v>
          </cell>
        </row>
        <row r="1947">
          <cell r="E1947" t="str">
            <v>MARTIGNAC</v>
          </cell>
          <cell r="F1947" t="str">
            <v>MARTIGNAC</v>
          </cell>
          <cell r="G1947" t="str">
            <v>MARTIGNAC</v>
          </cell>
          <cell r="H1947" t="str">
            <v>MARTIGNAC</v>
          </cell>
          <cell r="L1947" t="str">
            <v>DIVERS</v>
          </cell>
        </row>
        <row r="1948">
          <cell r="E1948" t="str">
            <v>CDCMC</v>
          </cell>
          <cell r="F1948" t="str">
            <v>CDCP</v>
          </cell>
          <cell r="G1948" t="str">
            <v>FMP</v>
          </cell>
          <cell r="H1948" t="str">
            <v>FMP00</v>
          </cell>
          <cell r="L1948" t="str">
            <v>AUTRES EQUIPEMENTS DEDIES</v>
          </cell>
        </row>
        <row r="1949">
          <cell r="E1949" t="str">
            <v>CDCMC</v>
          </cell>
          <cell r="F1949" t="str">
            <v>CDCP</v>
          </cell>
          <cell r="G1949" t="str">
            <v>FME</v>
          </cell>
          <cell r="H1949" t="str">
            <v>FME00</v>
          </cell>
          <cell r="L1949" t="str">
            <v>AUTRES EQUIPEMENTS DEDIES</v>
          </cell>
        </row>
        <row r="1950">
          <cell r="E1950" t="str">
            <v>CDCMC</v>
          </cell>
          <cell r="F1950" t="str">
            <v>CDCP</v>
          </cell>
          <cell r="G1950" t="str">
            <v>FME</v>
          </cell>
          <cell r="H1950" t="str">
            <v>FME20</v>
          </cell>
          <cell r="L1950" t="str">
            <v>AUTRES EQUIPEMENTS DEDIES</v>
          </cell>
        </row>
        <row r="1951">
          <cell r="E1951" t="str">
            <v>CDCMC</v>
          </cell>
          <cell r="F1951" t="str">
            <v>CDCP</v>
          </cell>
          <cell r="G1951" t="str">
            <v>FME</v>
          </cell>
          <cell r="H1951" t="str">
            <v>FME30</v>
          </cell>
          <cell r="L1951" t="str">
            <v>AUTRES EQUIPEMENTS DEDIES</v>
          </cell>
        </row>
        <row r="1952">
          <cell r="E1952" t="str">
            <v>CDCMC</v>
          </cell>
          <cell r="F1952" t="str">
            <v>CDCP</v>
          </cell>
          <cell r="G1952" t="str">
            <v>FME</v>
          </cell>
          <cell r="H1952" t="str">
            <v>FME40</v>
          </cell>
          <cell r="L1952" t="str">
            <v>AUTRES EQUIPEMENTS DEDIES</v>
          </cell>
        </row>
        <row r="1953">
          <cell r="E1953" t="str">
            <v>CDCMC</v>
          </cell>
          <cell r="F1953" t="str">
            <v>CDCP</v>
          </cell>
          <cell r="G1953" t="str">
            <v>FME</v>
          </cell>
          <cell r="H1953" t="str">
            <v>FMER0</v>
          </cell>
          <cell r="L1953" t="str">
            <v>AUTRES EQUIPEMENTS DEDIES</v>
          </cell>
        </row>
        <row r="1954">
          <cell r="E1954" t="str">
            <v>CDCMC</v>
          </cell>
          <cell r="F1954" t="str">
            <v>CDCP</v>
          </cell>
          <cell r="G1954" t="str">
            <v>FM0</v>
          </cell>
          <cell r="H1954" t="str">
            <v>FM000</v>
          </cell>
          <cell r="L1954" t="str">
            <v>AUSTERLITZ II</v>
          </cell>
        </row>
        <row r="1955">
          <cell r="E1955" t="str">
            <v>CDCMC</v>
          </cell>
          <cell r="F1955" t="str">
            <v>CDCP</v>
          </cell>
          <cell r="G1955" t="str">
            <v>FMB</v>
          </cell>
          <cell r="H1955" t="str">
            <v>FMB00</v>
          </cell>
          <cell r="L1955" t="str">
            <v>AUSTERLITZ II</v>
          </cell>
        </row>
        <row r="1956">
          <cell r="E1956" t="str">
            <v>CDCMC</v>
          </cell>
          <cell r="F1956" t="str">
            <v>CDCP</v>
          </cell>
          <cell r="G1956" t="str">
            <v>FME</v>
          </cell>
          <cell r="H1956" t="str">
            <v>FME00</v>
          </cell>
          <cell r="L1956" t="str">
            <v>AUSTERLITZ II</v>
          </cell>
        </row>
        <row r="1957">
          <cell r="E1957" t="str">
            <v>CDCMC</v>
          </cell>
          <cell r="F1957" t="str">
            <v>CDCP</v>
          </cell>
          <cell r="G1957" t="str">
            <v>FMH</v>
          </cell>
          <cell r="H1957" t="str">
            <v>FMH00</v>
          </cell>
          <cell r="L1957" t="str">
            <v>AUSTERLITZ II</v>
          </cell>
        </row>
        <row r="1958">
          <cell r="E1958" t="str">
            <v>CDCMC</v>
          </cell>
          <cell r="F1958" t="str">
            <v>CDCP</v>
          </cell>
          <cell r="G1958" t="str">
            <v>FMM</v>
          </cell>
          <cell r="H1958" t="str">
            <v>FMM00</v>
          </cell>
          <cell r="L1958" t="str">
            <v>AUSTERLITZ II</v>
          </cell>
        </row>
        <row r="1959">
          <cell r="E1959" t="str">
            <v>CDCMC</v>
          </cell>
          <cell r="F1959" t="str">
            <v>CDCP</v>
          </cell>
          <cell r="G1959" t="str">
            <v>FMP</v>
          </cell>
          <cell r="H1959" t="str">
            <v>FMP00</v>
          </cell>
          <cell r="L1959" t="str">
            <v>AUSTERLITZ II</v>
          </cell>
        </row>
        <row r="1960">
          <cell r="E1960" t="str">
            <v>CDCMC</v>
          </cell>
          <cell r="F1960" t="str">
            <v>CDCP</v>
          </cell>
          <cell r="G1960" t="str">
            <v>FMR</v>
          </cell>
          <cell r="H1960" t="str">
            <v>FMR00</v>
          </cell>
          <cell r="L1960" t="str">
            <v>AUSTERLITZ II</v>
          </cell>
        </row>
        <row r="1961">
          <cell r="E1961" t="str">
            <v>CDCMC</v>
          </cell>
          <cell r="F1961" t="str">
            <v>CDCP</v>
          </cell>
          <cell r="G1961" t="str">
            <v>FMSG</v>
          </cell>
          <cell r="H1961" t="str">
            <v>FMSG0</v>
          </cell>
          <cell r="L1961" t="str">
            <v>AUSTERLITZ II</v>
          </cell>
        </row>
        <row r="1962">
          <cell r="E1962" t="str">
            <v>CDCMC</v>
          </cell>
          <cell r="F1962" t="str">
            <v>CDCP</v>
          </cell>
          <cell r="G1962" t="str">
            <v>FMSG</v>
          </cell>
          <cell r="H1962" t="str">
            <v>FMSG1</v>
          </cell>
          <cell r="L1962" t="str">
            <v>AUSTERLITZ II</v>
          </cell>
        </row>
        <row r="1963">
          <cell r="E1963" t="str">
            <v>CDCMC</v>
          </cell>
          <cell r="F1963" t="str">
            <v>CDCP</v>
          </cell>
          <cell r="G1963" t="str">
            <v>FMSG</v>
          </cell>
          <cell r="H1963" t="str">
            <v>FMSG2</v>
          </cell>
          <cell r="L1963" t="str">
            <v>AUSTERLITZ II</v>
          </cell>
        </row>
        <row r="1964">
          <cell r="E1964" t="str">
            <v>CDCMC</v>
          </cell>
          <cell r="F1964" t="str">
            <v>CDCP</v>
          </cell>
          <cell r="G1964" t="str">
            <v>FMSG</v>
          </cell>
          <cell r="H1964" t="str">
            <v>FMSG3</v>
          </cell>
          <cell r="L1964" t="str">
            <v>AUSTERLITZ II</v>
          </cell>
        </row>
        <row r="1965">
          <cell r="E1965" t="str">
            <v>CDCMC</v>
          </cell>
          <cell r="F1965" t="str">
            <v>CDCP</v>
          </cell>
          <cell r="G1965" t="str">
            <v>FMSG</v>
          </cell>
          <cell r="H1965" t="str">
            <v>FMSG4</v>
          </cell>
          <cell r="L1965" t="str">
            <v>AUSTERLITZ II</v>
          </cell>
        </row>
        <row r="1966">
          <cell r="E1966" t="str">
            <v>CDCMC</v>
          </cell>
          <cell r="F1966" t="str">
            <v>CDCP</v>
          </cell>
          <cell r="G1966" t="str">
            <v>FMSG</v>
          </cell>
          <cell r="H1966" t="str">
            <v>FMSG5</v>
          </cell>
          <cell r="L1966" t="str">
            <v>AUSTERLITZ II</v>
          </cell>
        </row>
        <row r="1967">
          <cell r="E1967" t="str">
            <v>CDCMC</v>
          </cell>
          <cell r="F1967" t="str">
            <v>CDCP</v>
          </cell>
          <cell r="G1967" t="str">
            <v>FMSG</v>
          </cell>
          <cell r="H1967" t="str">
            <v>FMSG6</v>
          </cell>
          <cell r="L1967" t="str">
            <v>AUSTERLITZ II</v>
          </cell>
        </row>
        <row r="1968">
          <cell r="E1968" t="str">
            <v>CDCMC</v>
          </cell>
          <cell r="F1968" t="str">
            <v>CDCP</v>
          </cell>
          <cell r="G1968" t="str">
            <v>FMSG</v>
          </cell>
          <cell r="H1968" t="str">
            <v>FMSG7</v>
          </cell>
          <cell r="L1968" t="str">
            <v>AUSTERLITZ II</v>
          </cell>
        </row>
        <row r="1969">
          <cell r="E1969" t="str">
            <v>CDCMC</v>
          </cell>
          <cell r="F1969" t="str">
            <v>CDCP</v>
          </cell>
          <cell r="G1969" t="str">
            <v>FMSG</v>
          </cell>
          <cell r="H1969" t="str">
            <v>FMSG8</v>
          </cell>
          <cell r="L1969" t="str">
            <v>AUSTERLITZ II</v>
          </cell>
        </row>
        <row r="1970">
          <cell r="E1970" t="str">
            <v>CDCMC</v>
          </cell>
          <cell r="F1970" t="str">
            <v>CDCP</v>
          </cell>
          <cell r="G1970" t="str">
            <v>FMSI</v>
          </cell>
          <cell r="H1970" t="str">
            <v>FMSI0</v>
          </cell>
          <cell r="L1970" t="str">
            <v>AUSTERLITZ II</v>
          </cell>
        </row>
        <row r="1971">
          <cell r="E1971" t="str">
            <v>CDCMC</v>
          </cell>
          <cell r="F1971" t="str">
            <v>CDCP</v>
          </cell>
          <cell r="G1971" t="str">
            <v>FMT</v>
          </cell>
          <cell r="H1971" t="str">
            <v>FMT00</v>
          </cell>
          <cell r="L1971" t="str">
            <v>AUSTERLITZ II</v>
          </cell>
        </row>
        <row r="1972">
          <cell r="E1972" t="str">
            <v>CDCMC</v>
          </cell>
          <cell r="F1972" t="str">
            <v>CDCP</v>
          </cell>
          <cell r="G1972" t="str">
            <v>FMT</v>
          </cell>
          <cell r="H1972" t="str">
            <v>FMT10</v>
          </cell>
          <cell r="L1972" t="str">
            <v>AUSTERLITZ II</v>
          </cell>
        </row>
        <row r="1973">
          <cell r="E1973" t="str">
            <v>CDCMC</v>
          </cell>
          <cell r="F1973" t="str">
            <v>CDCP</v>
          </cell>
          <cell r="G1973" t="str">
            <v>FMT</v>
          </cell>
          <cell r="H1973" t="str">
            <v>FMT20</v>
          </cell>
          <cell r="L1973" t="str">
            <v>AUSTERLITZ II</v>
          </cell>
        </row>
        <row r="1974">
          <cell r="E1974" t="str">
            <v>CDCMC</v>
          </cell>
          <cell r="F1974" t="str">
            <v>CDCP</v>
          </cell>
          <cell r="G1974" t="str">
            <v>FMT</v>
          </cell>
          <cell r="H1974" t="str">
            <v>FMT30</v>
          </cell>
          <cell r="L1974" t="str">
            <v>AUSTERLITZ II</v>
          </cell>
        </row>
        <row r="1975">
          <cell r="E1975" t="str">
            <v>CDCMC</v>
          </cell>
          <cell r="F1975" t="str">
            <v>CDCP</v>
          </cell>
          <cell r="G1975" t="str">
            <v>FMT</v>
          </cell>
          <cell r="H1975" t="str">
            <v>FMT40</v>
          </cell>
          <cell r="L1975" t="str">
            <v>AUSTERLITZ II</v>
          </cell>
        </row>
        <row r="1976">
          <cell r="E1976" t="str">
            <v>CDCMC</v>
          </cell>
          <cell r="F1976" t="str">
            <v>CDCP</v>
          </cell>
          <cell r="G1976" t="str">
            <v>FMT</v>
          </cell>
          <cell r="H1976" t="str">
            <v>FMT50</v>
          </cell>
          <cell r="L1976" t="str">
            <v>AUSTERLITZ II</v>
          </cell>
        </row>
        <row r="1977">
          <cell r="E1977" t="str">
            <v>CDCMC</v>
          </cell>
          <cell r="F1977" t="str">
            <v>CDCP</v>
          </cell>
          <cell r="G1977" t="str">
            <v>FMT</v>
          </cell>
          <cell r="H1977" t="str">
            <v>FMT60</v>
          </cell>
          <cell r="L1977" t="str">
            <v>AUSTERLITZ II</v>
          </cell>
        </row>
        <row r="1978">
          <cell r="E1978" t="str">
            <v>CDCMC</v>
          </cell>
          <cell r="F1978" t="str">
            <v>CDCP</v>
          </cell>
          <cell r="G1978" t="str">
            <v>FMT</v>
          </cell>
          <cell r="H1978" t="str">
            <v>FMT70</v>
          </cell>
          <cell r="L1978" t="str">
            <v>AUSTERLITZ II</v>
          </cell>
        </row>
        <row r="1979">
          <cell r="E1979" t="str">
            <v>CDCMC</v>
          </cell>
          <cell r="F1979" t="str">
            <v>CDCP</v>
          </cell>
          <cell r="G1979" t="str">
            <v>FMT</v>
          </cell>
          <cell r="H1979" t="str">
            <v>FMT80</v>
          </cell>
          <cell r="L1979" t="str">
            <v>AUSTERLITZ II</v>
          </cell>
        </row>
        <row r="1980">
          <cell r="E1980" t="str">
            <v>CDCMC</v>
          </cell>
          <cell r="F1980" t="str">
            <v>CDCP</v>
          </cell>
          <cell r="G1980" t="str">
            <v>FMT</v>
          </cell>
          <cell r="H1980" t="str">
            <v>FMT90</v>
          </cell>
          <cell r="L1980" t="str">
            <v>AUSTERLITZ II</v>
          </cell>
        </row>
        <row r="1981">
          <cell r="E1981" t="str">
            <v>CDCMC</v>
          </cell>
          <cell r="F1981" t="str">
            <v>CDCP</v>
          </cell>
          <cell r="G1981" t="str">
            <v>FMT</v>
          </cell>
          <cell r="H1981" t="str">
            <v>FMTB0</v>
          </cell>
          <cell r="L1981" t="str">
            <v>AUSTERLITZ II</v>
          </cell>
        </row>
        <row r="1982">
          <cell r="E1982" t="str">
            <v>CDCMC</v>
          </cell>
          <cell r="F1982" t="str">
            <v>CDCP</v>
          </cell>
          <cell r="G1982" t="str">
            <v>FMT</v>
          </cell>
          <cell r="H1982" t="str">
            <v>FMTSG</v>
          </cell>
          <cell r="L1982" t="str">
            <v>AUSTERLITZ II</v>
          </cell>
        </row>
        <row r="1983">
          <cell r="E1983" t="str">
            <v>CDCMC</v>
          </cell>
          <cell r="F1983" t="str">
            <v>LDN</v>
          </cell>
          <cell r="G1983" t="str">
            <v>LDN</v>
          </cell>
          <cell r="H1983" t="str">
            <v>LDNPR</v>
          </cell>
          <cell r="L1983" t="str">
            <v>AUSTERLITZ II</v>
          </cell>
        </row>
        <row r="1984">
          <cell r="E1984" t="str">
            <v>CDCMC</v>
          </cell>
          <cell r="F1984" t="str">
            <v>CDCP</v>
          </cell>
          <cell r="G1984" t="str">
            <v>FME</v>
          </cell>
          <cell r="H1984" t="str">
            <v>FME00</v>
          </cell>
          <cell r="L1984" t="str">
            <v>POSTE DE TRAVAIL</v>
          </cell>
        </row>
        <row r="1985">
          <cell r="E1985" t="str">
            <v>CDCMC</v>
          </cell>
          <cell r="F1985" t="str">
            <v>CDCP</v>
          </cell>
          <cell r="G1985" t="str">
            <v>FME</v>
          </cell>
          <cell r="H1985" t="str">
            <v>FME20</v>
          </cell>
          <cell r="L1985" t="str">
            <v>POSTE DE TRAVAIL</v>
          </cell>
        </row>
        <row r="1986">
          <cell r="E1986" t="str">
            <v>CDCMC</v>
          </cell>
          <cell r="F1986" t="str">
            <v>CDCP</v>
          </cell>
          <cell r="G1986" t="str">
            <v>FME</v>
          </cell>
          <cell r="H1986" t="str">
            <v>FME30</v>
          </cell>
          <cell r="L1986" t="str">
            <v>POSTE DE TRAVAIL</v>
          </cell>
        </row>
        <row r="1987">
          <cell r="E1987" t="str">
            <v>CDCMC</v>
          </cell>
          <cell r="F1987" t="str">
            <v>CDCP</v>
          </cell>
          <cell r="G1987" t="str">
            <v>FME</v>
          </cell>
          <cell r="H1987" t="str">
            <v>FME40</v>
          </cell>
          <cell r="L1987" t="str">
            <v>POSTE DE TRAVAIL</v>
          </cell>
        </row>
        <row r="1988">
          <cell r="E1988" t="str">
            <v>CDCMC</v>
          </cell>
          <cell r="F1988" t="str">
            <v>CDCP</v>
          </cell>
          <cell r="G1988" t="str">
            <v>FME</v>
          </cell>
          <cell r="H1988" t="str">
            <v>FMER0</v>
          </cell>
          <cell r="L1988" t="str">
            <v>POSTE DE TRAVAIL</v>
          </cell>
        </row>
        <row r="1989">
          <cell r="E1989" t="str">
            <v>CDCMC</v>
          </cell>
          <cell r="F1989" t="str">
            <v>CDCP</v>
          </cell>
          <cell r="G1989" t="str">
            <v>FMI</v>
          </cell>
          <cell r="H1989" t="str">
            <v>FMI00</v>
          </cell>
          <cell r="L1989" t="str">
            <v>INTERNET INTRANET</v>
          </cell>
        </row>
        <row r="1990">
          <cell r="E1990" t="str">
            <v>CDCMC</v>
          </cell>
          <cell r="F1990" t="str">
            <v>CDCP</v>
          </cell>
          <cell r="G1990" t="str">
            <v>FMM</v>
          </cell>
          <cell r="H1990" t="str">
            <v>FMM00</v>
          </cell>
          <cell r="L1990" t="str">
            <v>INTERNET INTRANET</v>
          </cell>
        </row>
        <row r="1991">
          <cell r="E1991" t="str">
            <v>CDCMC</v>
          </cell>
          <cell r="F1991" t="str">
            <v>CDCP</v>
          </cell>
          <cell r="G1991" t="str">
            <v>FMP</v>
          </cell>
          <cell r="H1991" t="str">
            <v>FMP00</v>
          </cell>
          <cell r="L1991" t="str">
            <v>INTERNET INTRANET</v>
          </cell>
        </row>
        <row r="1992">
          <cell r="E1992" t="str">
            <v>CDCMC</v>
          </cell>
          <cell r="F1992" t="str">
            <v>CDCP</v>
          </cell>
          <cell r="G1992" t="str">
            <v>FMR</v>
          </cell>
          <cell r="H1992" t="str">
            <v>FMR00</v>
          </cell>
          <cell r="L1992" t="str">
            <v>INTERNET INTRANET</v>
          </cell>
        </row>
        <row r="1993">
          <cell r="E1993" t="str">
            <v>CDCMC</v>
          </cell>
          <cell r="F1993" t="str">
            <v>CDCP</v>
          </cell>
          <cell r="G1993" t="str">
            <v>FMSG</v>
          </cell>
          <cell r="H1993" t="str">
            <v>FMSG0</v>
          </cell>
          <cell r="L1993" t="str">
            <v>INTERNET INTRANET</v>
          </cell>
        </row>
        <row r="1994">
          <cell r="E1994" t="str">
            <v>CDCMC</v>
          </cell>
          <cell r="F1994" t="str">
            <v>CDCP</v>
          </cell>
          <cell r="G1994" t="str">
            <v>FMSG</v>
          </cell>
          <cell r="H1994" t="str">
            <v>FMSG1</v>
          </cell>
          <cell r="L1994" t="str">
            <v>INTERNET INTRANET</v>
          </cell>
        </row>
        <row r="1995">
          <cell r="E1995" t="str">
            <v>CDCMC</v>
          </cell>
          <cell r="F1995" t="str">
            <v>CDCP</v>
          </cell>
          <cell r="G1995" t="str">
            <v>FMSG</v>
          </cell>
          <cell r="H1995" t="str">
            <v>FMSG2</v>
          </cell>
          <cell r="L1995" t="str">
            <v>INTERNET INTRANET</v>
          </cell>
        </row>
        <row r="1996">
          <cell r="E1996" t="str">
            <v>CDCMC</v>
          </cell>
          <cell r="F1996" t="str">
            <v>CDCP</v>
          </cell>
          <cell r="G1996" t="str">
            <v>FMSG</v>
          </cell>
          <cell r="H1996" t="str">
            <v>FMSG3</v>
          </cell>
          <cell r="L1996" t="str">
            <v>INTERNET INTRANET</v>
          </cell>
        </row>
        <row r="1997">
          <cell r="E1997" t="str">
            <v>CDCMC</v>
          </cell>
          <cell r="F1997" t="str">
            <v>CDCP</v>
          </cell>
          <cell r="G1997" t="str">
            <v>FMSG</v>
          </cell>
          <cell r="H1997" t="str">
            <v>FMSG4</v>
          </cell>
          <cell r="L1997" t="str">
            <v>INTERNET INTRANET</v>
          </cell>
        </row>
        <row r="1998">
          <cell r="E1998" t="str">
            <v>CDCMC</v>
          </cell>
          <cell r="F1998" t="str">
            <v>CDCP</v>
          </cell>
          <cell r="G1998" t="str">
            <v>FMSG</v>
          </cell>
          <cell r="H1998" t="str">
            <v>FMSG5</v>
          </cell>
          <cell r="L1998" t="str">
            <v>INTERNET INTRANET</v>
          </cell>
        </row>
        <row r="1999">
          <cell r="E1999" t="str">
            <v>CDCMC</v>
          </cell>
          <cell r="F1999" t="str">
            <v>CDCP</v>
          </cell>
          <cell r="G1999" t="str">
            <v>FMSG</v>
          </cell>
          <cell r="H1999" t="str">
            <v>FMSG6</v>
          </cell>
          <cell r="L1999" t="str">
            <v>INTERNET INTRANET</v>
          </cell>
        </row>
        <row r="2000">
          <cell r="E2000" t="str">
            <v>CDCMC</v>
          </cell>
          <cell r="F2000" t="str">
            <v>CDCP</v>
          </cell>
          <cell r="G2000" t="str">
            <v>FMSG</v>
          </cell>
          <cell r="H2000" t="str">
            <v>FMSG7</v>
          </cell>
          <cell r="L2000" t="str">
            <v>INTERNET INTRANET</v>
          </cell>
        </row>
        <row r="2001">
          <cell r="E2001" t="str">
            <v>CDCMC</v>
          </cell>
          <cell r="F2001" t="str">
            <v>CDCP</v>
          </cell>
          <cell r="G2001" t="str">
            <v>FMSG</v>
          </cell>
          <cell r="H2001" t="str">
            <v>FMSG8</v>
          </cell>
          <cell r="L2001" t="str">
            <v>INTERNET INTRANET</v>
          </cell>
        </row>
        <row r="2002">
          <cell r="E2002" t="str">
            <v>CDCMC</v>
          </cell>
          <cell r="F2002" t="str">
            <v>CDCP</v>
          </cell>
          <cell r="G2002" t="str">
            <v>FMSI</v>
          </cell>
          <cell r="H2002" t="str">
            <v>FMSI0</v>
          </cell>
          <cell r="L2002" t="str">
            <v>INTERNET INTRANET</v>
          </cell>
        </row>
        <row r="2003">
          <cell r="E2003" t="str">
            <v>CDCMC</v>
          </cell>
          <cell r="F2003" t="str">
            <v>CDCP</v>
          </cell>
          <cell r="G2003" t="str">
            <v>FMT</v>
          </cell>
          <cell r="H2003" t="str">
            <v>FMT00</v>
          </cell>
          <cell r="L2003" t="str">
            <v>INTERNET INTRANET</v>
          </cell>
        </row>
        <row r="2004">
          <cell r="E2004" t="str">
            <v>CDCMC</v>
          </cell>
          <cell r="F2004" t="str">
            <v>CDCP</v>
          </cell>
          <cell r="G2004" t="str">
            <v>FMT</v>
          </cell>
          <cell r="H2004" t="str">
            <v>FMT10</v>
          </cell>
          <cell r="L2004" t="str">
            <v>INTERNET INTRANET</v>
          </cell>
        </row>
        <row r="2005">
          <cell r="E2005" t="str">
            <v>CDCMC</v>
          </cell>
          <cell r="F2005" t="str">
            <v>CDCP</v>
          </cell>
          <cell r="G2005" t="str">
            <v>FMT</v>
          </cell>
          <cell r="H2005" t="str">
            <v>FMT20</v>
          </cell>
          <cell r="L2005" t="str">
            <v>INTERNET INTRANET</v>
          </cell>
        </row>
        <row r="2006">
          <cell r="E2006" t="str">
            <v>CDCMC</v>
          </cell>
          <cell r="F2006" t="str">
            <v>CDCP</v>
          </cell>
          <cell r="G2006" t="str">
            <v>FMT</v>
          </cell>
          <cell r="H2006" t="str">
            <v>FMT30</v>
          </cell>
          <cell r="L2006" t="str">
            <v>INTERNET INTRANET</v>
          </cell>
        </row>
        <row r="2007">
          <cell r="E2007" t="str">
            <v>CDCMC</v>
          </cell>
          <cell r="F2007" t="str">
            <v>CDCP</v>
          </cell>
          <cell r="G2007" t="str">
            <v>FMT</v>
          </cell>
          <cell r="H2007" t="str">
            <v>FMT40</v>
          </cell>
          <cell r="L2007" t="str">
            <v>INTERNET INTRANET</v>
          </cell>
        </row>
        <row r="2008">
          <cell r="E2008" t="str">
            <v>CDCMC</v>
          </cell>
          <cell r="F2008" t="str">
            <v>CDCP</v>
          </cell>
          <cell r="G2008" t="str">
            <v>FMT</v>
          </cell>
          <cell r="H2008" t="str">
            <v>FMT50</v>
          </cell>
          <cell r="L2008" t="str">
            <v>INTERNET INTRANET</v>
          </cell>
        </row>
        <row r="2009">
          <cell r="E2009" t="str">
            <v>CDCMC</v>
          </cell>
          <cell r="F2009" t="str">
            <v>CDCP</v>
          </cell>
          <cell r="G2009" t="str">
            <v>FMT</v>
          </cell>
          <cell r="H2009" t="str">
            <v>FMT60</v>
          </cell>
          <cell r="L2009" t="str">
            <v>INTERNET INTRANET</v>
          </cell>
        </row>
        <row r="2010">
          <cell r="E2010" t="str">
            <v>CDCMC</v>
          </cell>
          <cell r="F2010" t="str">
            <v>CDCP</v>
          </cell>
          <cell r="G2010" t="str">
            <v>FMT</v>
          </cell>
          <cell r="H2010" t="str">
            <v>FMT70</v>
          </cell>
          <cell r="L2010" t="str">
            <v>INTERNET INTRANET</v>
          </cell>
        </row>
        <row r="2011">
          <cell r="E2011" t="str">
            <v>CDCMC</v>
          </cell>
          <cell r="F2011" t="str">
            <v>CDCP</v>
          </cell>
          <cell r="G2011" t="str">
            <v>FMT</v>
          </cell>
          <cell r="H2011" t="str">
            <v>FMT80</v>
          </cell>
          <cell r="L2011" t="str">
            <v>INTERNET INTRANET</v>
          </cell>
        </row>
        <row r="2012">
          <cell r="E2012" t="str">
            <v>CDCMC</v>
          </cell>
          <cell r="F2012" t="str">
            <v>CDCP</v>
          </cell>
          <cell r="G2012" t="str">
            <v>FMT</v>
          </cell>
          <cell r="H2012" t="str">
            <v>FMT90</v>
          </cell>
          <cell r="L2012" t="str">
            <v>INTERNET INTRANET</v>
          </cell>
        </row>
        <row r="2013">
          <cell r="E2013" t="str">
            <v>CDCMC</v>
          </cell>
          <cell r="F2013" t="str">
            <v>CDCP</v>
          </cell>
          <cell r="G2013" t="str">
            <v>FMT</v>
          </cell>
          <cell r="H2013" t="str">
            <v>FMTB0</v>
          </cell>
          <cell r="L2013" t="str">
            <v>INTERNET INTRANET</v>
          </cell>
        </row>
        <row r="2014">
          <cell r="E2014" t="str">
            <v>CDCMC</v>
          </cell>
          <cell r="F2014" t="str">
            <v>CDCP</v>
          </cell>
          <cell r="G2014" t="str">
            <v>FMT</v>
          </cell>
          <cell r="H2014" t="str">
            <v>FMTSG</v>
          </cell>
          <cell r="L2014" t="str">
            <v>INTERNET INTRANET</v>
          </cell>
        </row>
        <row r="2015">
          <cell r="E2015" t="str">
            <v>CDCMC</v>
          </cell>
          <cell r="F2015" t="str">
            <v>LDN</v>
          </cell>
          <cell r="G2015" t="str">
            <v>LDN</v>
          </cell>
          <cell r="H2015" t="str">
            <v>LDNPR</v>
          </cell>
          <cell r="L2015" t="str">
            <v>INTERNET INTRANET</v>
          </cell>
        </row>
        <row r="2016">
          <cell r="E2016" t="str">
            <v>CDCMC</v>
          </cell>
          <cell r="F2016" t="str">
            <v>TKY</v>
          </cell>
          <cell r="G2016" t="str">
            <v>TKY</v>
          </cell>
          <cell r="H2016" t="str">
            <v>TKYPR</v>
          </cell>
          <cell r="L2016" t="str">
            <v>INTERNET INTRANET</v>
          </cell>
        </row>
        <row r="2017">
          <cell r="E2017" t="str">
            <v>CDCMC</v>
          </cell>
          <cell r="F2017" t="str">
            <v>CDCP</v>
          </cell>
          <cell r="G2017" t="str">
            <v>FMB</v>
          </cell>
          <cell r="H2017" t="str">
            <v>FMB00</v>
          </cell>
          <cell r="L2017" t="str">
            <v>AUTRES EQUIPEMENTS DEDIES</v>
          </cell>
        </row>
        <row r="2018">
          <cell r="E2018" t="str">
            <v>CDCMC</v>
          </cell>
          <cell r="F2018" t="str">
            <v>CDCP</v>
          </cell>
          <cell r="G2018" t="str">
            <v>FMSGA</v>
          </cell>
          <cell r="H2018" t="str">
            <v>FMSGA</v>
          </cell>
          <cell r="L2018" t="str">
            <v>AUSTERLITZ II</v>
          </cell>
        </row>
        <row r="2019">
          <cell r="E2019" t="str">
            <v>CDCMC</v>
          </cell>
          <cell r="F2019" t="str">
            <v>FKT</v>
          </cell>
          <cell r="G2019" t="str">
            <v>FKT</v>
          </cell>
          <cell r="H2019" t="str">
            <v>FKTPR</v>
          </cell>
          <cell r="L2019" t="str">
            <v>AUTRES EQUIPEMENTS DEDIES</v>
          </cell>
        </row>
        <row r="2020">
          <cell r="E2020" t="str">
            <v>CDCMC</v>
          </cell>
          <cell r="F2020" t="str">
            <v>CDCP</v>
          </cell>
          <cell r="G2020" t="str">
            <v>FM0</v>
          </cell>
          <cell r="H2020" t="str">
            <v>FM000</v>
          </cell>
          <cell r="L2020" t="str">
            <v>AUTRES EQUIPEMENTS DEDIES</v>
          </cell>
        </row>
        <row r="2021">
          <cell r="E2021" t="str">
            <v>CDCMC</v>
          </cell>
          <cell r="F2021" t="str">
            <v>CDCP</v>
          </cell>
          <cell r="G2021" t="str">
            <v>FME</v>
          </cell>
          <cell r="H2021" t="str">
            <v>FME10</v>
          </cell>
          <cell r="L2021" t="str">
            <v>AUTRES EQUIPEMENTS DEDIES</v>
          </cell>
        </row>
        <row r="2022">
          <cell r="E2022" t="str">
            <v>CDCMC</v>
          </cell>
          <cell r="F2022" t="str">
            <v>CDCP</v>
          </cell>
          <cell r="G2022" t="str">
            <v>FMF</v>
          </cell>
          <cell r="H2022" t="str">
            <v>FMF00</v>
          </cell>
          <cell r="L2022" t="str">
            <v>AUTRES EQUIPEMENTS DEDIES</v>
          </cell>
        </row>
        <row r="2023">
          <cell r="E2023" t="str">
            <v>CDCMC</v>
          </cell>
          <cell r="F2023" t="str">
            <v>CDCP</v>
          </cell>
          <cell r="G2023" t="str">
            <v>FMH</v>
          </cell>
          <cell r="H2023" t="str">
            <v>FMH00</v>
          </cell>
          <cell r="L2023" t="str">
            <v>AUTRES EQUIPEMENTS DEDIES</v>
          </cell>
        </row>
        <row r="2024">
          <cell r="E2024" t="str">
            <v>CDCMC</v>
          </cell>
          <cell r="F2024" t="str">
            <v>CDCP</v>
          </cell>
          <cell r="G2024" t="str">
            <v>FMI</v>
          </cell>
          <cell r="H2024" t="str">
            <v>FMI00</v>
          </cell>
          <cell r="L2024" t="str">
            <v>AUTRES EQUIPEMENTS DEDIES</v>
          </cell>
        </row>
        <row r="2025">
          <cell r="E2025" t="str">
            <v>CDCMC</v>
          </cell>
          <cell r="F2025" t="str">
            <v>CDCP</v>
          </cell>
          <cell r="G2025" t="str">
            <v>FMM</v>
          </cell>
          <cell r="H2025" t="str">
            <v>FMM00</v>
          </cell>
          <cell r="L2025" t="str">
            <v>AUTRES EQUIPEMENTS DEDIES</v>
          </cell>
        </row>
        <row r="2026">
          <cell r="E2026" t="str">
            <v>CDCMC</v>
          </cell>
          <cell r="F2026" t="str">
            <v>CDCP</v>
          </cell>
          <cell r="G2026" t="str">
            <v>FMR</v>
          </cell>
          <cell r="H2026" t="str">
            <v>FMR00</v>
          </cell>
          <cell r="L2026" t="str">
            <v>AUTRES EQUIPEMENTS DEDIES</v>
          </cell>
        </row>
        <row r="2027">
          <cell r="E2027" t="str">
            <v>CDCMC</v>
          </cell>
          <cell r="F2027" t="str">
            <v>CDCP</v>
          </cell>
          <cell r="G2027" t="str">
            <v>FMSG</v>
          </cell>
          <cell r="H2027" t="str">
            <v>FMSG0</v>
          </cell>
          <cell r="L2027" t="str">
            <v>AUTRES EQUIPEMENTS DEDIES</v>
          </cell>
        </row>
        <row r="2028">
          <cell r="E2028" t="str">
            <v>CDCMC</v>
          </cell>
          <cell r="F2028" t="str">
            <v>CDCP</v>
          </cell>
          <cell r="G2028" t="str">
            <v>FMSG</v>
          </cell>
          <cell r="H2028" t="str">
            <v>FMSG1</v>
          </cell>
          <cell r="L2028" t="str">
            <v>AUTRES EQUIPEMENTS DEDIES</v>
          </cell>
        </row>
        <row r="2029">
          <cell r="E2029" t="str">
            <v>CDCMC</v>
          </cell>
          <cell r="F2029" t="str">
            <v>CDCP</v>
          </cell>
          <cell r="G2029" t="str">
            <v>FMSG</v>
          </cell>
          <cell r="H2029" t="str">
            <v>FMSG2</v>
          </cell>
          <cell r="L2029" t="str">
            <v>AUTRES EQUIPEMENTS DEDIES</v>
          </cell>
        </row>
        <row r="2030">
          <cell r="E2030" t="str">
            <v>CDCMC</v>
          </cell>
          <cell r="F2030" t="str">
            <v>CDCP</v>
          </cell>
          <cell r="G2030" t="str">
            <v>FMSG</v>
          </cell>
          <cell r="H2030" t="str">
            <v>FMSG3</v>
          </cell>
          <cell r="L2030" t="str">
            <v>AUTRES EQUIPEMENTS DEDIES</v>
          </cell>
        </row>
        <row r="2031">
          <cell r="E2031" t="str">
            <v>CDCMC</v>
          </cell>
          <cell r="F2031" t="str">
            <v>CDCP</v>
          </cell>
          <cell r="G2031" t="str">
            <v>FMSG</v>
          </cell>
          <cell r="H2031" t="str">
            <v>FMSG4</v>
          </cell>
          <cell r="L2031" t="str">
            <v>AUTRES EQUIPEMENTS DEDIES</v>
          </cell>
        </row>
        <row r="2032">
          <cell r="E2032" t="str">
            <v>CDCMC</v>
          </cell>
          <cell r="F2032" t="str">
            <v>CDCP</v>
          </cell>
          <cell r="G2032" t="str">
            <v>FMSG</v>
          </cell>
          <cell r="H2032" t="str">
            <v>FMSG5</v>
          </cell>
          <cell r="L2032" t="str">
            <v>AUTRES EQUIPEMENTS DEDIES</v>
          </cell>
        </row>
        <row r="2033">
          <cell r="E2033" t="str">
            <v>CDCMC</v>
          </cell>
          <cell r="F2033" t="str">
            <v>CDCP</v>
          </cell>
          <cell r="G2033" t="str">
            <v>FMSG</v>
          </cell>
          <cell r="H2033" t="str">
            <v>FMSG6</v>
          </cell>
          <cell r="L2033" t="str">
            <v>AUTRES EQUIPEMENTS DEDIES</v>
          </cell>
        </row>
        <row r="2034">
          <cell r="E2034" t="str">
            <v>CDCMC</v>
          </cell>
          <cell r="F2034" t="str">
            <v>CDCP</v>
          </cell>
          <cell r="G2034" t="str">
            <v>FMSG</v>
          </cell>
          <cell r="H2034" t="str">
            <v>FMSG7</v>
          </cell>
          <cell r="L2034" t="str">
            <v>AUTRES EQUIPEMENTS DEDIES</v>
          </cell>
        </row>
        <row r="2035">
          <cell r="E2035" t="str">
            <v>CDCMC</v>
          </cell>
          <cell r="F2035" t="str">
            <v>CDCP</v>
          </cell>
          <cell r="G2035" t="str">
            <v>FMSG</v>
          </cell>
          <cell r="H2035" t="str">
            <v>FMSG8</v>
          </cell>
          <cell r="L2035" t="str">
            <v>AUTRES EQUIPEMENTS DEDIES</v>
          </cell>
        </row>
        <row r="2036">
          <cell r="E2036" t="str">
            <v>CDCMC</v>
          </cell>
          <cell r="F2036" t="str">
            <v>CDCP</v>
          </cell>
          <cell r="G2036" t="str">
            <v>FMSI</v>
          </cell>
          <cell r="H2036" t="str">
            <v>FMSI0</v>
          </cell>
          <cell r="L2036" t="str">
            <v>AUTRES EQUIPEMENTS DEDIES</v>
          </cell>
        </row>
        <row r="2037">
          <cell r="E2037" t="str">
            <v>CDCMC</v>
          </cell>
          <cell r="F2037" t="str">
            <v>TKY</v>
          </cell>
          <cell r="G2037" t="str">
            <v>TKY</v>
          </cell>
          <cell r="H2037" t="str">
            <v>TKYPR</v>
          </cell>
          <cell r="L2037" t="str">
            <v>AUTRES EQUIPEMENTS DEDIES</v>
          </cell>
        </row>
        <row r="2038">
          <cell r="E2038" t="str">
            <v>CDCMC</v>
          </cell>
          <cell r="F2038" t="str">
            <v>CDCP</v>
          </cell>
          <cell r="G2038" t="str">
            <v>FMST</v>
          </cell>
          <cell r="H2038" t="str">
            <v>FMSGA</v>
          </cell>
          <cell r="I2038" t="str">
            <v>ICM</v>
          </cell>
          <cell r="J2038" t="str">
            <v>MATERIEL</v>
          </cell>
          <cell r="L2038" t="str">
            <v>AUTRES MATERIELS</v>
          </cell>
        </row>
        <row r="2039">
          <cell r="E2039" t="str">
            <v>CDCMC</v>
          </cell>
          <cell r="F2039" t="str">
            <v>CDCP</v>
          </cell>
          <cell r="G2039" t="str">
            <v>FMST</v>
          </cell>
          <cell r="H2039" t="str">
            <v>FMSGT</v>
          </cell>
          <cell r="I2039" t="str">
            <v>ICM</v>
          </cell>
          <cell r="J2039" t="str">
            <v>MATERIEL</v>
          </cell>
          <cell r="L2039" t="str">
            <v>AUTRES MATERIELS</v>
          </cell>
        </row>
        <row r="2040">
          <cell r="E2040" t="str">
            <v>NYK</v>
          </cell>
          <cell r="F2040" t="str">
            <v>NYK</v>
          </cell>
          <cell r="G2040" t="str">
            <v>NYK</v>
          </cell>
          <cell r="H2040" t="str">
            <v>CDC NY</v>
          </cell>
          <cell r="I2040" t="str">
            <v>CITI-MP1</v>
          </cell>
          <cell r="J2040" t="str">
            <v>TRANSMISSIONS</v>
          </cell>
          <cell r="L2040" t="str">
            <v>SYSTEMES ET RESEAUX</v>
          </cell>
        </row>
        <row r="2041">
          <cell r="E2041" t="str">
            <v>NYK</v>
          </cell>
          <cell r="F2041" t="str">
            <v>NYK</v>
          </cell>
          <cell r="G2041" t="str">
            <v>NYK</v>
          </cell>
          <cell r="H2041" t="str">
            <v>CDC NY</v>
          </cell>
          <cell r="I2041" t="str">
            <v>CITI-ME</v>
          </cell>
          <cell r="J2041" t="str">
            <v>ACTIVITE FRONT / BACK</v>
          </cell>
          <cell r="L2041" t="str">
            <v>SUMMIT BONDS MIDDLE OFFICE</v>
          </cell>
        </row>
        <row r="2042">
          <cell r="E2042" t="str">
            <v>NYK</v>
          </cell>
          <cell r="F2042" t="str">
            <v>NYK</v>
          </cell>
          <cell r="G2042" t="str">
            <v>NYK</v>
          </cell>
          <cell r="H2042" t="str">
            <v>CDC NY</v>
          </cell>
          <cell r="I2042" t="str">
            <v>CITI-ME</v>
          </cell>
          <cell r="J2042" t="str">
            <v>SUMMIT CELLULE SUPPORT</v>
          </cell>
          <cell r="L2042" t="str">
            <v>SUMMIT CELLULE TECHNIQUE</v>
          </cell>
        </row>
        <row r="2043">
          <cell r="E2043" t="str">
            <v>NYK</v>
          </cell>
          <cell r="F2043" t="str">
            <v>NYK</v>
          </cell>
          <cell r="G2043" t="str">
            <v>NYK</v>
          </cell>
          <cell r="H2043" t="str">
            <v>CDC NY</v>
          </cell>
          <cell r="I2043" t="str">
            <v>CITI-MP1</v>
          </cell>
          <cell r="J2043" t="str">
            <v>MATERIEL</v>
          </cell>
          <cell r="L2043" t="str">
            <v>AUTRES MATERIELS</v>
          </cell>
        </row>
        <row r="2044">
          <cell r="E2044" t="str">
            <v>NYK</v>
          </cell>
          <cell r="F2044" t="str">
            <v>NYK</v>
          </cell>
          <cell r="G2044" t="str">
            <v>NYK</v>
          </cell>
          <cell r="H2044" t="str">
            <v>CDC NY</v>
          </cell>
          <cell r="I2044" t="str">
            <v>CITI-MR1</v>
          </cell>
          <cell r="J2044" t="str">
            <v>RISQUES &amp; RESULTATS</v>
          </cell>
          <cell r="L2044" t="str">
            <v>SCENARISK</v>
          </cell>
        </row>
        <row r="2045">
          <cell r="E2045" t="str">
            <v>NYK</v>
          </cell>
          <cell r="F2045" t="str">
            <v>NYK</v>
          </cell>
          <cell r="G2045" t="str">
            <v>NYK</v>
          </cell>
          <cell r="H2045" t="str">
            <v>CDC NY</v>
          </cell>
          <cell r="I2045" t="str">
            <v>CITI-MP1</v>
          </cell>
          <cell r="J2045" t="str">
            <v>FILIALES</v>
          </cell>
          <cell r="L2045" t="str">
            <v>COORDINATION</v>
          </cell>
        </row>
        <row r="2046">
          <cell r="E2046" t="str">
            <v>NYK</v>
          </cell>
          <cell r="F2046" t="str">
            <v>NYK</v>
          </cell>
          <cell r="G2046" t="str">
            <v>NYK</v>
          </cell>
          <cell r="H2046" t="str">
            <v>CDC NY</v>
          </cell>
          <cell r="I2046" t="str">
            <v>CITI-MR1</v>
          </cell>
          <cell r="J2046" t="str">
            <v>RISQUES &amp; RESULTATS</v>
          </cell>
          <cell r="L2046" t="str">
            <v>AMERISC</v>
          </cell>
        </row>
        <row r="2047">
          <cell r="E2047" t="str">
            <v>NYK</v>
          </cell>
          <cell r="F2047" t="str">
            <v>NYK</v>
          </cell>
          <cell r="G2047" t="str">
            <v>NYK</v>
          </cell>
          <cell r="H2047" t="str">
            <v>CDC NY</v>
          </cell>
          <cell r="I2047" t="str">
            <v>CITI-ME</v>
          </cell>
          <cell r="J2047" t="str">
            <v>ACTIVITE B/O</v>
          </cell>
          <cell r="L2047" t="str">
            <v>GP3I</v>
          </cell>
        </row>
        <row r="2048">
          <cell r="E2048" t="str">
            <v>CDCMC</v>
          </cell>
          <cell r="F2048" t="str">
            <v>CDCP</v>
          </cell>
          <cell r="G2048" t="str">
            <v>FME</v>
          </cell>
          <cell r="H2048" t="str">
            <v>FME10</v>
          </cell>
          <cell r="I2048" t="str">
            <v>CITI-MF</v>
          </cell>
          <cell r="J2048" t="str">
            <v>MATERIEL</v>
          </cell>
          <cell r="L2048" t="str">
            <v>AUTRES EQUIPEMENTS DEDIES</v>
          </cell>
        </row>
        <row r="2049">
          <cell r="E2049" t="str">
            <v>CDCMC</v>
          </cell>
          <cell r="F2049" t="str">
            <v>CDCP</v>
          </cell>
          <cell r="G2049" t="str">
            <v>FMSI</v>
          </cell>
          <cell r="H2049" t="str">
            <v>FMSI0</v>
          </cell>
          <cell r="I2049" t="str">
            <v>CITI-MF</v>
          </cell>
          <cell r="J2049" t="str">
            <v>ACTIVITE CNCE</v>
          </cell>
          <cell r="L2049" t="str">
            <v>DIVERS</v>
          </cell>
        </row>
        <row r="2050">
          <cell r="E2050" t="str">
            <v>CDCMC</v>
          </cell>
          <cell r="F2050" t="str">
            <v>CDCP</v>
          </cell>
          <cell r="G2050" t="str">
            <v>FMSI</v>
          </cell>
          <cell r="H2050" t="str">
            <v>FMSI0</v>
          </cell>
          <cell r="I2050" t="str">
            <v>CITI-MF</v>
          </cell>
          <cell r="J2050" t="str">
            <v>INFRASTRUCTURE FLUX</v>
          </cell>
          <cell r="L2050" t="str">
            <v>TIBCO</v>
          </cell>
        </row>
        <row r="2051">
          <cell r="E2051" t="str">
            <v>CDCMC</v>
          </cell>
          <cell r="F2051" t="str">
            <v>CDCP</v>
          </cell>
          <cell r="G2051" t="str">
            <v>FMT</v>
          </cell>
          <cell r="H2051" t="str">
            <v>FMT10</v>
          </cell>
          <cell r="I2051" t="str">
            <v>CITI-MF</v>
          </cell>
          <cell r="J2051" t="str">
            <v>INTERNET/INTRANET</v>
          </cell>
          <cell r="L2051" t="str">
            <v>BASES DE DONNEES</v>
          </cell>
        </row>
        <row r="2052">
          <cell r="E2052" t="str">
            <v>CDCMC</v>
          </cell>
          <cell r="F2052" t="str">
            <v>CDCP</v>
          </cell>
          <cell r="G2052" t="str">
            <v>FMB</v>
          </cell>
          <cell r="H2052" t="str">
            <v>FMB00</v>
          </cell>
          <cell r="I2052" t="str">
            <v>CITI-MR1</v>
          </cell>
          <cell r="J2052" t="str">
            <v>APPLICATIONS RISQUES</v>
          </cell>
          <cell r="L2052" t="str">
            <v>RISQUES  RESULTATS</v>
          </cell>
        </row>
        <row r="2053">
          <cell r="E2053" t="str">
            <v>CDCMC</v>
          </cell>
          <cell r="F2053" t="str">
            <v>CDCP</v>
          </cell>
          <cell r="G2053" t="str">
            <v>FMM</v>
          </cell>
          <cell r="H2053" t="str">
            <v>FMM00</v>
          </cell>
          <cell r="I2053" t="str">
            <v>ICM</v>
          </cell>
          <cell r="J2053" t="str">
            <v>INTERNET/INTRANET</v>
          </cell>
          <cell r="L2053" t="str">
            <v>INTERNET INTRANET</v>
          </cell>
        </row>
        <row r="2054">
          <cell r="E2054" t="str">
            <v>CDCMC</v>
          </cell>
          <cell r="F2054" t="str">
            <v>CDCP</v>
          </cell>
          <cell r="G2054" t="str">
            <v>FMT</v>
          </cell>
          <cell r="H2054" t="str">
            <v>FMT00</v>
          </cell>
          <cell r="I2054" t="str">
            <v>ICM</v>
          </cell>
          <cell r="J2054" t="str">
            <v>MATERIEL</v>
          </cell>
          <cell r="L2054" t="str">
            <v>AUTRES EQUIPEMENTS DEDIES</v>
          </cell>
        </row>
        <row r="2055">
          <cell r="E2055" t="str">
            <v>CDCMC</v>
          </cell>
          <cell r="F2055" t="str">
            <v>CDCP</v>
          </cell>
          <cell r="G2055" t="str">
            <v>FMT</v>
          </cell>
          <cell r="H2055" t="str">
            <v>FMT10</v>
          </cell>
          <cell r="I2055" t="str">
            <v>ICM</v>
          </cell>
          <cell r="J2055" t="str">
            <v>MATERIEL</v>
          </cell>
          <cell r="L2055" t="str">
            <v>AUTRES EQUIPEMENTS DEDIES</v>
          </cell>
        </row>
        <row r="2056">
          <cell r="E2056" t="str">
            <v>CDCMC</v>
          </cell>
          <cell r="F2056" t="str">
            <v>CDCP</v>
          </cell>
          <cell r="G2056" t="str">
            <v>FMT</v>
          </cell>
          <cell r="H2056" t="str">
            <v>FMT20</v>
          </cell>
          <cell r="I2056" t="str">
            <v>ICM</v>
          </cell>
          <cell r="J2056" t="str">
            <v>MATERIEL</v>
          </cell>
          <cell r="L2056" t="str">
            <v>AUTRES EQUIPEMENTS DEDIES</v>
          </cell>
        </row>
        <row r="2057">
          <cell r="E2057" t="str">
            <v>CDCMC</v>
          </cell>
          <cell r="F2057" t="str">
            <v>CDCP</v>
          </cell>
          <cell r="G2057" t="str">
            <v>FMT</v>
          </cell>
          <cell r="H2057" t="str">
            <v>FMT30</v>
          </cell>
          <cell r="I2057" t="str">
            <v>ICM</v>
          </cell>
          <cell r="J2057" t="str">
            <v>MATERIEL</v>
          </cell>
          <cell r="L2057" t="str">
            <v>AUTRES EQUIPEMENTS DEDIES</v>
          </cell>
        </row>
        <row r="2058">
          <cell r="E2058" t="str">
            <v>CDCMC</v>
          </cell>
          <cell r="F2058" t="str">
            <v>CDCP</v>
          </cell>
          <cell r="G2058" t="str">
            <v>FMT</v>
          </cell>
          <cell r="H2058" t="str">
            <v>FMT40</v>
          </cell>
          <cell r="I2058" t="str">
            <v>ICM</v>
          </cell>
          <cell r="J2058" t="str">
            <v>MATERIEL</v>
          </cell>
          <cell r="L2058" t="str">
            <v>AUTRES EQUIPEMENTS DEDIES</v>
          </cell>
        </row>
        <row r="2059">
          <cell r="E2059" t="str">
            <v>CDCMC</v>
          </cell>
          <cell r="F2059" t="str">
            <v>CDCP</v>
          </cell>
          <cell r="G2059" t="str">
            <v>FMT</v>
          </cell>
          <cell r="H2059" t="str">
            <v>FMT50</v>
          </cell>
          <cell r="I2059" t="str">
            <v>ICM</v>
          </cell>
          <cell r="J2059" t="str">
            <v>MATERIEL</v>
          </cell>
          <cell r="L2059" t="str">
            <v>AUTRES EQUIPEMENTS DEDIES</v>
          </cell>
        </row>
        <row r="2060">
          <cell r="E2060" t="str">
            <v>CDCMC</v>
          </cell>
          <cell r="F2060" t="str">
            <v>CDCP</v>
          </cell>
          <cell r="G2060" t="str">
            <v>FMT</v>
          </cell>
          <cell r="H2060" t="str">
            <v>FMT60</v>
          </cell>
          <cell r="I2060" t="str">
            <v>ICM</v>
          </cell>
          <cell r="J2060" t="str">
            <v>MATERIEL</v>
          </cell>
          <cell r="L2060" t="str">
            <v>AUTRES EQUIPEMENTS DEDIES</v>
          </cell>
        </row>
        <row r="2061">
          <cell r="E2061" t="str">
            <v>CDCMC</v>
          </cell>
          <cell r="F2061" t="str">
            <v>CDCP</v>
          </cell>
          <cell r="G2061" t="str">
            <v>FMT</v>
          </cell>
          <cell r="H2061" t="str">
            <v>FMT70</v>
          </cell>
          <cell r="I2061" t="str">
            <v>ICM</v>
          </cell>
          <cell r="J2061" t="str">
            <v>MATERIEL</v>
          </cell>
          <cell r="L2061" t="str">
            <v>AUTRES EQUIPEMENTS DEDIES</v>
          </cell>
        </row>
        <row r="2062">
          <cell r="E2062" t="str">
            <v>CDCMC</v>
          </cell>
          <cell r="F2062" t="str">
            <v>CDCP</v>
          </cell>
          <cell r="G2062" t="str">
            <v>FMT</v>
          </cell>
          <cell r="H2062" t="str">
            <v>FMT80</v>
          </cell>
          <cell r="I2062" t="str">
            <v>ICM</v>
          </cell>
          <cell r="J2062" t="str">
            <v>MATERIEL</v>
          </cell>
          <cell r="L2062" t="str">
            <v>AUTRES EQUIPEMENTS DEDIES</v>
          </cell>
        </row>
        <row r="2063">
          <cell r="E2063" t="str">
            <v>CDCMC</v>
          </cell>
          <cell r="F2063" t="str">
            <v>CDCP</v>
          </cell>
          <cell r="G2063" t="str">
            <v>FMT</v>
          </cell>
          <cell r="H2063" t="str">
            <v>FMT90</v>
          </cell>
          <cell r="I2063" t="str">
            <v>ICM</v>
          </cell>
          <cell r="J2063" t="str">
            <v>MATERIEL</v>
          </cell>
          <cell r="L2063" t="str">
            <v>AUTRES EQUIPEMENTS DEDIES</v>
          </cell>
        </row>
        <row r="2064">
          <cell r="E2064" t="str">
            <v>CDCMC</v>
          </cell>
          <cell r="F2064" t="str">
            <v>CDCP</v>
          </cell>
          <cell r="G2064" t="str">
            <v>FMT</v>
          </cell>
          <cell r="H2064" t="str">
            <v>FMTB0</v>
          </cell>
          <cell r="I2064" t="str">
            <v>ICM</v>
          </cell>
          <cell r="J2064" t="str">
            <v>MATERIEL</v>
          </cell>
          <cell r="L2064" t="str">
            <v>AUTRES EQUIPEMENTS DEDIES</v>
          </cell>
        </row>
        <row r="2065">
          <cell r="E2065" t="str">
            <v>CDCMC</v>
          </cell>
          <cell r="F2065" t="str">
            <v>CDCP</v>
          </cell>
          <cell r="G2065" t="str">
            <v>FMT</v>
          </cell>
          <cell r="H2065" t="str">
            <v>FMTSG</v>
          </cell>
          <cell r="I2065" t="str">
            <v>ICM</v>
          </cell>
          <cell r="J2065" t="str">
            <v>MATERIEL</v>
          </cell>
          <cell r="L2065" t="str">
            <v>AUTRES EQUIPEMENTS DEDIES</v>
          </cell>
        </row>
        <row r="2066">
          <cell r="E2066" t="str">
            <v>CDCMC</v>
          </cell>
          <cell r="F2066" t="str">
            <v>CDCP</v>
          </cell>
          <cell r="G2066" t="str">
            <v>FME</v>
          </cell>
          <cell r="H2066" t="str">
            <v>FME20</v>
          </cell>
          <cell r="L2066" t="str">
            <v>SUMMIT BONDS MIDDLE OFFICE</v>
          </cell>
        </row>
        <row r="2067">
          <cell r="E2067" t="str">
            <v>CDCMC</v>
          </cell>
          <cell r="F2067" t="str">
            <v>CDCP</v>
          </cell>
          <cell r="G2067" t="str">
            <v>FM0</v>
          </cell>
          <cell r="H2067" t="str">
            <v>FM000</v>
          </cell>
          <cell r="L2067" t="str">
            <v>SUMMIT BONDS MIDDLE OFFICE</v>
          </cell>
        </row>
        <row r="2068">
          <cell r="E2068" t="str">
            <v>CDC IXIS</v>
          </cell>
          <cell r="F2068" t="str">
            <v>CDC IXIS</v>
          </cell>
          <cell r="G2068" t="str">
            <v>FPS</v>
          </cell>
          <cell r="H2068" t="str">
            <v>FPS</v>
          </cell>
          <cell r="L2068" t="str">
            <v>SUMMIT BONDS MIDDLE OFFICE</v>
          </cell>
        </row>
        <row r="2069">
          <cell r="E2069" t="str">
            <v>CDC IXIS</v>
          </cell>
          <cell r="F2069" t="str">
            <v>CDC IXIS</v>
          </cell>
          <cell r="G2069" t="str">
            <v>FF</v>
          </cell>
          <cell r="H2069" t="str">
            <v>FF</v>
          </cell>
          <cell r="L2069" t="str">
            <v>SUMMIT BONDS MIDDLE OFFICE</v>
          </cell>
        </row>
        <row r="2070">
          <cell r="E2070" t="str">
            <v>NYK</v>
          </cell>
          <cell r="F2070" t="str">
            <v>NYK</v>
          </cell>
          <cell r="G2070" t="str">
            <v>NYK</v>
          </cell>
          <cell r="H2070" t="str">
            <v>CDC NY</v>
          </cell>
          <cell r="L2070" t="str">
            <v>SUMMIT BONDS MIDDLE OFFICE</v>
          </cell>
        </row>
        <row r="2071">
          <cell r="E2071" t="str">
            <v>CDCMC</v>
          </cell>
          <cell r="F2071" t="str">
            <v>CDCP</v>
          </cell>
          <cell r="G2071" t="str">
            <v>FMT</v>
          </cell>
          <cell r="H2071" t="str">
            <v>FMT50</v>
          </cell>
          <cell r="L2071" t="str">
            <v>SUMMIT BONDS MIDDLE OFFICE</v>
          </cell>
        </row>
        <row r="2072">
          <cell r="E2072" t="str">
            <v>CDCMC</v>
          </cell>
          <cell r="F2072" t="str">
            <v>FKT</v>
          </cell>
          <cell r="G2072" t="str">
            <v>FKT</v>
          </cell>
          <cell r="H2072" t="str">
            <v>FKTPR</v>
          </cell>
          <cell r="L2072" t="str">
            <v>SUMMIT BONDS MIDDLE OFFICE</v>
          </cell>
        </row>
        <row r="2073">
          <cell r="E2073" t="str">
            <v>CDCMC</v>
          </cell>
          <cell r="F2073" t="str">
            <v>CDCP</v>
          </cell>
          <cell r="G2073" t="str">
            <v>FMT</v>
          </cell>
          <cell r="H2073" t="str">
            <v>FMT90</v>
          </cell>
          <cell r="L2073" t="str">
            <v>SUMMIT BONDS MIDDLE OFFICE</v>
          </cell>
        </row>
        <row r="2074">
          <cell r="E2074" t="str">
            <v>CDCMC</v>
          </cell>
          <cell r="F2074" t="str">
            <v>CDCP</v>
          </cell>
          <cell r="G2074" t="str">
            <v>FMT</v>
          </cell>
          <cell r="H2074" t="str">
            <v>FMT90</v>
          </cell>
          <cell r="L2074" t="str">
            <v>SUMMIT CELLULE TECHNIQUE</v>
          </cell>
        </row>
        <row r="2075">
          <cell r="E2075" t="str">
            <v>CDCMC</v>
          </cell>
          <cell r="F2075" t="str">
            <v>CDCP</v>
          </cell>
          <cell r="G2075" t="str">
            <v>FMT</v>
          </cell>
          <cell r="H2075" t="str">
            <v>FMT50</v>
          </cell>
          <cell r="L2075" t="str">
            <v>SUMMIT CELLULE TECHNIQUE</v>
          </cell>
        </row>
        <row r="2076">
          <cell r="E2076" t="str">
            <v>CDCMC</v>
          </cell>
          <cell r="F2076" t="str">
            <v>CDCP</v>
          </cell>
          <cell r="G2076" t="str">
            <v>FM0</v>
          </cell>
          <cell r="H2076" t="str">
            <v>FM000</v>
          </cell>
          <cell r="L2076" t="str">
            <v>SUMMIT CELLULE TECHNIQUE</v>
          </cell>
        </row>
        <row r="2077">
          <cell r="E2077" t="str">
            <v>CDCMC</v>
          </cell>
          <cell r="F2077" t="str">
            <v>CDCP</v>
          </cell>
          <cell r="G2077" t="str">
            <v>FME</v>
          </cell>
          <cell r="H2077" t="str">
            <v>FME20</v>
          </cell>
          <cell r="L2077" t="str">
            <v>SUMMIT CELLULE TECHNIQUE</v>
          </cell>
        </row>
        <row r="2078">
          <cell r="E2078" t="str">
            <v>CDC IXIS</v>
          </cell>
          <cell r="F2078" t="str">
            <v>CDC IXIS</v>
          </cell>
          <cell r="G2078" t="str">
            <v>FF</v>
          </cell>
          <cell r="H2078" t="str">
            <v>FF</v>
          </cell>
          <cell r="L2078" t="str">
            <v>SUMMIT CELLULE TECHNIQUE</v>
          </cell>
        </row>
        <row r="2079">
          <cell r="E2079" t="str">
            <v>NYK</v>
          </cell>
          <cell r="F2079" t="str">
            <v>NYK</v>
          </cell>
          <cell r="G2079" t="str">
            <v>NYK</v>
          </cell>
          <cell r="H2079" t="str">
            <v>CDC NY</v>
          </cell>
          <cell r="L2079" t="str">
            <v>SUMMIT CELLULE TECHNIQUE</v>
          </cell>
        </row>
        <row r="2080">
          <cell r="E2080" t="str">
            <v>CDC IXIS</v>
          </cell>
          <cell r="F2080" t="str">
            <v>CDC IXIS</v>
          </cell>
          <cell r="G2080" t="str">
            <v>FPS</v>
          </cell>
          <cell r="H2080" t="str">
            <v>FPS</v>
          </cell>
          <cell r="L2080" t="str">
            <v>SUMMIT CELLULE TECHNIQUE</v>
          </cell>
        </row>
        <row r="2081">
          <cell r="E2081" t="str">
            <v>CDCMC</v>
          </cell>
          <cell r="F2081" t="str">
            <v>CDCP</v>
          </cell>
          <cell r="G2081" t="str">
            <v>FMB</v>
          </cell>
          <cell r="H2081" t="str">
            <v>FMB00</v>
          </cell>
          <cell r="L2081" t="str">
            <v>APPLICATIONS DIVERSES</v>
          </cell>
        </row>
        <row r="2082">
          <cell r="E2082" t="str">
            <v>CDCMC</v>
          </cell>
          <cell r="F2082" t="str">
            <v>CDCP</v>
          </cell>
          <cell r="G2082" t="str">
            <v>FMH</v>
          </cell>
          <cell r="H2082" t="str">
            <v>FMH00</v>
          </cell>
          <cell r="L2082" t="str">
            <v>PAYE</v>
          </cell>
        </row>
        <row r="2083">
          <cell r="E2083" t="str">
            <v>CDCMC</v>
          </cell>
          <cell r="F2083" t="str">
            <v>CDCP</v>
          </cell>
          <cell r="G2083" t="str">
            <v>FMT</v>
          </cell>
          <cell r="H2083" t="str">
            <v>FMT80</v>
          </cell>
          <cell r="L2083" t="str">
            <v>INTERNET CLIENT</v>
          </cell>
        </row>
        <row r="2084">
          <cell r="E2084" t="str">
            <v>CDCMC</v>
          </cell>
          <cell r="F2084" t="str">
            <v>CDCP</v>
          </cell>
          <cell r="G2084" t="str">
            <v>FMB</v>
          </cell>
          <cell r="H2084" t="str">
            <v>FMB00</v>
          </cell>
          <cell r="L2084" t="str">
            <v>TRANSVERSAL</v>
          </cell>
        </row>
        <row r="2085">
          <cell r="E2085" t="str">
            <v>CDCMC</v>
          </cell>
          <cell r="F2085" t="str">
            <v>CDCP</v>
          </cell>
          <cell r="G2085" t="str">
            <v>FMSG</v>
          </cell>
          <cell r="H2085" t="str">
            <v>FMSG5</v>
          </cell>
          <cell r="L2085" t="str">
            <v>THEMIS</v>
          </cell>
        </row>
        <row r="2086">
          <cell r="E2086" t="str">
            <v>CDCMC</v>
          </cell>
          <cell r="F2086" t="str">
            <v>CDCP</v>
          </cell>
          <cell r="G2086" t="str">
            <v>FMSG</v>
          </cell>
          <cell r="H2086" t="str">
            <v>FMSGR</v>
          </cell>
          <cell r="L2086" t="str">
            <v>TRAVAUX DIVERS</v>
          </cell>
        </row>
        <row r="2087">
          <cell r="E2087" t="str">
            <v>CDCMC</v>
          </cell>
          <cell r="F2087" t="str">
            <v>CDCP</v>
          </cell>
          <cell r="G2087" t="str">
            <v>FMP</v>
          </cell>
          <cell r="H2087" t="str">
            <v>FMP00</v>
          </cell>
          <cell r="L2087" t="str">
            <v>UBIX/CLEARVISION</v>
          </cell>
        </row>
        <row r="2088">
          <cell r="E2088" t="str">
            <v>CDCMC</v>
          </cell>
          <cell r="F2088" t="str">
            <v>CDCP</v>
          </cell>
          <cell r="G2088" t="str">
            <v>FMT</v>
          </cell>
          <cell r="H2088" t="str">
            <v>FMT50</v>
          </cell>
          <cell r="L2088" t="str">
            <v>DEVELOPPEMENTS FINANCIERS</v>
          </cell>
        </row>
        <row r="2089">
          <cell r="E2089" t="str">
            <v>CDCMC</v>
          </cell>
          <cell r="F2089" t="str">
            <v>CDCP</v>
          </cell>
          <cell r="G2089" t="str">
            <v>FMT</v>
          </cell>
          <cell r="H2089" t="str">
            <v>FMTSG</v>
          </cell>
          <cell r="L2089" t="str">
            <v>DEVELOPPEMENTS FINANCIERS</v>
          </cell>
        </row>
        <row r="2090">
          <cell r="E2090" t="str">
            <v>CDCMC</v>
          </cell>
          <cell r="F2090" t="str">
            <v>CDCP</v>
          </cell>
          <cell r="G2090" t="str">
            <v>FMT</v>
          </cell>
          <cell r="H2090" t="str">
            <v>FMTB0</v>
          </cell>
          <cell r="L2090" t="str">
            <v>DEVELOPPEMENTS FINANCIERS</v>
          </cell>
        </row>
        <row r="2091">
          <cell r="E2091" t="str">
            <v>CDCMC</v>
          </cell>
          <cell r="F2091" t="str">
            <v>CDCP</v>
          </cell>
          <cell r="G2091" t="str">
            <v>FMT</v>
          </cell>
          <cell r="H2091" t="str">
            <v>FMT10</v>
          </cell>
          <cell r="L2091" t="str">
            <v>DEVELOPPEMENTS FINANCIERS</v>
          </cell>
        </row>
        <row r="2092">
          <cell r="E2092" t="str">
            <v>CDCMC</v>
          </cell>
          <cell r="F2092" t="str">
            <v>CDCP</v>
          </cell>
          <cell r="G2092" t="str">
            <v>FMT</v>
          </cell>
          <cell r="H2092" t="str">
            <v>FMT70</v>
          </cell>
          <cell r="L2092" t="str">
            <v>DEVELOPPEMENTS FINANCIERS</v>
          </cell>
        </row>
        <row r="2093">
          <cell r="E2093" t="str">
            <v>CDCMC</v>
          </cell>
          <cell r="F2093" t="str">
            <v>CDCP</v>
          </cell>
          <cell r="G2093" t="str">
            <v>FMT</v>
          </cell>
          <cell r="H2093" t="str">
            <v>FMT30</v>
          </cell>
          <cell r="L2093" t="str">
            <v>DEVELOPPEMENTS FINANCIERS</v>
          </cell>
        </row>
        <row r="2094">
          <cell r="E2094" t="str">
            <v>CDCMC</v>
          </cell>
          <cell r="F2094" t="str">
            <v>CDCP</v>
          </cell>
          <cell r="G2094" t="str">
            <v>FMT</v>
          </cell>
          <cell r="H2094" t="str">
            <v>FMT80</v>
          </cell>
          <cell r="L2094" t="str">
            <v>DEVELOPPEMENTS FINANCIERS</v>
          </cell>
        </row>
        <row r="2095">
          <cell r="E2095" t="str">
            <v>CDCMC</v>
          </cell>
          <cell r="F2095" t="str">
            <v>CDCP</v>
          </cell>
          <cell r="G2095" t="str">
            <v>FMT</v>
          </cell>
          <cell r="H2095" t="str">
            <v>FMT60</v>
          </cell>
          <cell r="L2095" t="str">
            <v>DEVELOPPEMENTS FINANCIERS</v>
          </cell>
        </row>
        <row r="2096">
          <cell r="E2096" t="str">
            <v>CDCMC</v>
          </cell>
          <cell r="F2096" t="str">
            <v>CDCP</v>
          </cell>
          <cell r="G2096" t="str">
            <v>FMT</v>
          </cell>
          <cell r="H2096" t="str">
            <v>FMT90</v>
          </cell>
          <cell r="L2096" t="str">
            <v>DEVELOPPEMENTS FINANCIERS</v>
          </cell>
        </row>
        <row r="2097">
          <cell r="E2097" t="str">
            <v>CDCMC</v>
          </cell>
          <cell r="F2097" t="str">
            <v>CDCP</v>
          </cell>
          <cell r="G2097" t="str">
            <v>FMT</v>
          </cell>
          <cell r="H2097" t="str">
            <v>FMT00</v>
          </cell>
          <cell r="L2097" t="str">
            <v>DEVELOPPEMENTS FINANCIERS</v>
          </cell>
        </row>
        <row r="2098">
          <cell r="E2098" t="str">
            <v>CDCMC</v>
          </cell>
          <cell r="F2098" t="str">
            <v>CDCP</v>
          </cell>
          <cell r="G2098" t="str">
            <v>FMT</v>
          </cell>
          <cell r="H2098" t="str">
            <v>FMT20</v>
          </cell>
          <cell r="L2098" t="str">
            <v>DEVELOPPEMENTS FINANCIERS</v>
          </cell>
        </row>
        <row r="2099">
          <cell r="E2099" t="str">
            <v>CDCMC</v>
          </cell>
          <cell r="F2099" t="str">
            <v>CDCP</v>
          </cell>
          <cell r="G2099" t="str">
            <v>FMT</v>
          </cell>
          <cell r="H2099" t="str">
            <v>FMT40</v>
          </cell>
          <cell r="L2099" t="str">
            <v>DEVELOPPEMENTS FINANCIERS</v>
          </cell>
        </row>
        <row r="2100">
          <cell r="E2100" t="str">
            <v>CDCMC</v>
          </cell>
          <cell r="F2100" t="str">
            <v>CDCP</v>
          </cell>
          <cell r="G2100" t="str">
            <v>FMR</v>
          </cell>
          <cell r="H2100" t="str">
            <v>FMR00</v>
          </cell>
          <cell r="L2100" t="str">
            <v>DONNEES ECOFI</v>
          </cell>
        </row>
        <row r="2101">
          <cell r="E2101" t="str">
            <v>CDCMC</v>
          </cell>
          <cell r="F2101" t="str">
            <v>CDCP</v>
          </cell>
          <cell r="G2101" t="str">
            <v>FMM</v>
          </cell>
          <cell r="H2101" t="str">
            <v>FMM00</v>
          </cell>
          <cell r="L2101" t="str">
            <v>OPTIMISATION ALLOCATIONS</v>
          </cell>
        </row>
        <row r="2102">
          <cell r="E2102" t="str">
            <v>CDCMC</v>
          </cell>
          <cell r="F2102" t="str">
            <v>CDCP</v>
          </cell>
          <cell r="G2102" t="str">
            <v>FMP</v>
          </cell>
          <cell r="H2102" t="str">
            <v>FMP00</v>
          </cell>
          <cell r="L2102" t="str">
            <v>SOPHIS BACK OFFICE</v>
          </cell>
        </row>
        <row r="2103">
          <cell r="E2103" t="str">
            <v>CDCMC</v>
          </cell>
          <cell r="F2103" t="str">
            <v>CDCP</v>
          </cell>
          <cell r="G2103" t="str">
            <v>FMT</v>
          </cell>
          <cell r="H2103" t="str">
            <v>FMT00</v>
          </cell>
          <cell r="L2103" t="str">
            <v>HISTORISATION</v>
          </cell>
        </row>
        <row r="2104">
          <cell r="E2104" t="str">
            <v>CDCMC</v>
          </cell>
          <cell r="F2104" t="str">
            <v>CDCP</v>
          </cell>
          <cell r="G2104" t="str">
            <v>FMT</v>
          </cell>
          <cell r="H2104" t="str">
            <v>FMT40</v>
          </cell>
          <cell r="L2104" t="str">
            <v>HISTORISATION</v>
          </cell>
        </row>
        <row r="2105">
          <cell r="E2105" t="str">
            <v>CDCMC</v>
          </cell>
          <cell r="F2105" t="str">
            <v>CDCP</v>
          </cell>
          <cell r="G2105" t="str">
            <v>FMT</v>
          </cell>
          <cell r="H2105" t="str">
            <v>FMT60</v>
          </cell>
          <cell r="L2105" t="str">
            <v>HISTORISATION</v>
          </cell>
        </row>
        <row r="2106">
          <cell r="E2106" t="str">
            <v>CDCMC</v>
          </cell>
          <cell r="F2106" t="str">
            <v>CDCP</v>
          </cell>
          <cell r="G2106" t="str">
            <v>FMT</v>
          </cell>
          <cell r="H2106" t="str">
            <v>FMT90</v>
          </cell>
          <cell r="L2106" t="str">
            <v>HISTORISATION</v>
          </cell>
        </row>
        <row r="2107">
          <cell r="E2107" t="str">
            <v>CDCMC</v>
          </cell>
          <cell r="F2107" t="str">
            <v>CDCP</v>
          </cell>
          <cell r="G2107" t="str">
            <v>FMT</v>
          </cell>
          <cell r="H2107" t="str">
            <v>FMT10</v>
          </cell>
          <cell r="L2107" t="str">
            <v>HISTORISATION</v>
          </cell>
        </row>
        <row r="2108">
          <cell r="E2108" t="str">
            <v>CDCMC</v>
          </cell>
          <cell r="F2108" t="str">
            <v>CDCP</v>
          </cell>
          <cell r="G2108" t="str">
            <v>FMT</v>
          </cell>
          <cell r="H2108" t="str">
            <v>FMT30</v>
          </cell>
          <cell r="L2108" t="str">
            <v>HISTORISATION</v>
          </cell>
        </row>
        <row r="2109">
          <cell r="E2109" t="str">
            <v>CDCMC</v>
          </cell>
          <cell r="F2109" t="str">
            <v>CDCP</v>
          </cell>
          <cell r="G2109" t="str">
            <v>FMT</v>
          </cell>
          <cell r="H2109" t="str">
            <v>FMT70</v>
          </cell>
          <cell r="L2109" t="str">
            <v>HISTORISATION</v>
          </cell>
        </row>
        <row r="2110">
          <cell r="E2110" t="str">
            <v>CDCMC</v>
          </cell>
          <cell r="F2110" t="str">
            <v>CDCP</v>
          </cell>
          <cell r="G2110" t="str">
            <v>FMT</v>
          </cell>
          <cell r="H2110" t="str">
            <v>FMTB0</v>
          </cell>
          <cell r="L2110" t="str">
            <v>HISTORISATION</v>
          </cell>
        </row>
        <row r="2111">
          <cell r="E2111" t="str">
            <v>CDCMC</v>
          </cell>
          <cell r="F2111" t="str">
            <v>CDCP</v>
          </cell>
          <cell r="G2111" t="str">
            <v>FMT</v>
          </cell>
          <cell r="H2111" t="str">
            <v>FMTSG</v>
          </cell>
          <cell r="L2111" t="str">
            <v>HISTORISATION</v>
          </cell>
        </row>
        <row r="2112">
          <cell r="E2112" t="str">
            <v>CDCMC</v>
          </cell>
          <cell r="F2112" t="str">
            <v>CDCP</v>
          </cell>
          <cell r="G2112" t="str">
            <v>FMT</v>
          </cell>
          <cell r="H2112" t="str">
            <v>FMT80</v>
          </cell>
          <cell r="L2112" t="str">
            <v>HISTORISATION</v>
          </cell>
        </row>
        <row r="2113">
          <cell r="E2113" t="str">
            <v>CDCMC</v>
          </cell>
          <cell r="F2113" t="str">
            <v>CDCP</v>
          </cell>
          <cell r="G2113" t="str">
            <v>FMT</v>
          </cell>
          <cell r="H2113" t="str">
            <v>FMT20</v>
          </cell>
          <cell r="L2113" t="str">
            <v>HISTORISATION</v>
          </cell>
        </row>
        <row r="2114">
          <cell r="E2114" t="str">
            <v>CDCMC</v>
          </cell>
          <cell r="F2114" t="str">
            <v>CDCP</v>
          </cell>
          <cell r="G2114" t="str">
            <v>FMT</v>
          </cell>
          <cell r="H2114" t="str">
            <v>FMT50</v>
          </cell>
          <cell r="L2114" t="str">
            <v>HISTORISATION</v>
          </cell>
        </row>
        <row r="2115">
          <cell r="E2115" t="str">
            <v>CDCMC</v>
          </cell>
          <cell r="F2115" t="str">
            <v>CDCP</v>
          </cell>
          <cell r="G2115" t="str">
            <v>FMH</v>
          </cell>
          <cell r="H2115" t="str">
            <v>FMH00</v>
          </cell>
          <cell r="L2115" t="str">
            <v>GESTION DU TEMPS</v>
          </cell>
        </row>
        <row r="2116">
          <cell r="E2116" t="str">
            <v>CDCMC</v>
          </cell>
          <cell r="F2116" t="str">
            <v>CDCP</v>
          </cell>
          <cell r="G2116" t="str">
            <v>FME</v>
          </cell>
          <cell r="H2116" t="str">
            <v>FME00</v>
          </cell>
          <cell r="L2116" t="str">
            <v>DEMENAGEMENT</v>
          </cell>
        </row>
        <row r="2117">
          <cell r="E2117" t="str">
            <v>CDCMC</v>
          </cell>
          <cell r="F2117" t="str">
            <v>CDCP</v>
          </cell>
          <cell r="G2117" t="str">
            <v>FME</v>
          </cell>
          <cell r="H2117" t="str">
            <v>FME20</v>
          </cell>
          <cell r="L2117" t="str">
            <v>DEMENAGEMENT</v>
          </cell>
        </row>
        <row r="2118">
          <cell r="E2118" t="str">
            <v>CDCMC</v>
          </cell>
          <cell r="F2118" t="str">
            <v>CDCP</v>
          </cell>
          <cell r="G2118" t="str">
            <v>FME</v>
          </cell>
          <cell r="H2118" t="str">
            <v>FME30</v>
          </cell>
          <cell r="L2118" t="str">
            <v>DEMENAGEMENT</v>
          </cell>
        </row>
        <row r="2119">
          <cell r="E2119" t="str">
            <v>CDCMC</v>
          </cell>
          <cell r="F2119" t="str">
            <v>CDCP</v>
          </cell>
          <cell r="G2119" t="str">
            <v>FME</v>
          </cell>
          <cell r="H2119" t="str">
            <v>FME40</v>
          </cell>
          <cell r="L2119" t="str">
            <v>DEMENAGEMENT</v>
          </cell>
        </row>
        <row r="2120">
          <cell r="E2120" t="str">
            <v>CDCMC</v>
          </cell>
          <cell r="F2120" t="str">
            <v>CDCP</v>
          </cell>
          <cell r="G2120" t="str">
            <v>FME</v>
          </cell>
          <cell r="H2120" t="str">
            <v>FMER0</v>
          </cell>
          <cell r="L2120" t="str">
            <v>DEMENAGEMENT</v>
          </cell>
        </row>
        <row r="2121">
          <cell r="E2121" t="str">
            <v>MARTIGNAC</v>
          </cell>
          <cell r="F2121" t="str">
            <v>MARTIGNAC</v>
          </cell>
          <cell r="G2121" t="str">
            <v>MARTIGNAC</v>
          </cell>
          <cell r="H2121" t="str">
            <v>MARTIGNAC</v>
          </cell>
          <cell r="L2121" t="str">
            <v>POSTES DE TRAVAIL</v>
          </cell>
        </row>
        <row r="2122">
          <cell r="E2122" t="str">
            <v>CDCMC</v>
          </cell>
          <cell r="F2122" t="str">
            <v>CDCP</v>
          </cell>
          <cell r="G2122" t="str">
            <v>FMST</v>
          </cell>
          <cell r="H2122" t="str">
            <v>FMSGA</v>
          </cell>
          <cell r="L2122" t="str">
            <v>AUSTERLITZ II</v>
          </cell>
        </row>
        <row r="2123">
          <cell r="E2123" t="str">
            <v>CDCMC</v>
          </cell>
          <cell r="F2123" t="str">
            <v>CDCP</v>
          </cell>
          <cell r="G2123" t="str">
            <v>FMT</v>
          </cell>
          <cell r="H2123" t="str">
            <v>FMT00</v>
          </cell>
          <cell r="I2123" t="str">
            <v>CITI-MF</v>
          </cell>
          <cell r="J2123" t="str">
            <v>E BUSINESS</v>
          </cell>
          <cell r="K2123" t="str">
            <v>E BUSINESS</v>
          </cell>
          <cell r="L2123" t="str">
            <v>NEGOCIATION ELECTRONIQUE</v>
          </cell>
        </row>
        <row r="2124">
          <cell r="E2124" t="str">
            <v>CDCMC</v>
          </cell>
          <cell r="F2124" t="str">
            <v>CDCP</v>
          </cell>
          <cell r="G2124" t="str">
            <v>FME</v>
          </cell>
          <cell r="H2124" t="str">
            <v>FME00</v>
          </cell>
          <cell r="I2124" t="str">
            <v>CITI-MF</v>
          </cell>
          <cell r="J2124" t="str">
            <v>INFRASTRUCTURE TECHNIQUE</v>
          </cell>
          <cell r="K2124" t="str">
            <v>SYSTEMES RESEAUX / TRANSMISSIO</v>
          </cell>
          <cell r="L2124" t="str">
            <v>SYSTEMES ET RESEAUX</v>
          </cell>
        </row>
        <row r="2125">
          <cell r="E2125" t="str">
            <v>CDCMC</v>
          </cell>
          <cell r="F2125" t="str">
            <v>CDCP</v>
          </cell>
          <cell r="G2125" t="str">
            <v>FMSG</v>
          </cell>
          <cell r="H2125" t="str">
            <v>FMSG4</v>
          </cell>
          <cell r="I2125" t="str">
            <v>CITI-MF</v>
          </cell>
          <cell r="J2125" t="str">
            <v>INTERNET/INTRANET</v>
          </cell>
          <cell r="K2125" t="str">
            <v>INTERNET/INTRANET</v>
          </cell>
          <cell r="L2125" t="str">
            <v>INTERNET INTRANET</v>
          </cell>
        </row>
        <row r="2126">
          <cell r="E2126" t="str">
            <v>CDCMC</v>
          </cell>
          <cell r="F2126" t="str">
            <v>CDCP</v>
          </cell>
          <cell r="G2126" t="str">
            <v>FMST</v>
          </cell>
          <cell r="H2126" t="str">
            <v>FMSGA</v>
          </cell>
          <cell r="I2126" t="str">
            <v>CITI-MP1</v>
          </cell>
          <cell r="J2126" t="str">
            <v>PROJETS ICM</v>
          </cell>
          <cell r="K2126" t="str">
            <v>AUSTERLITZ II</v>
          </cell>
          <cell r="L2126" t="str">
            <v>AUSTERLITZ II</v>
          </cell>
        </row>
        <row r="2127">
          <cell r="E2127" t="str">
            <v>CDCMC</v>
          </cell>
          <cell r="F2127" t="str">
            <v>CDCP</v>
          </cell>
          <cell r="G2127" t="str">
            <v>FME</v>
          </cell>
          <cell r="H2127" t="str">
            <v>FME00</v>
          </cell>
          <cell r="I2127" t="str">
            <v>CITI-MF</v>
          </cell>
          <cell r="J2127" t="str">
            <v>PROJETS ICM</v>
          </cell>
          <cell r="K2127" t="str">
            <v>SOLUTIONS NOMADES</v>
          </cell>
          <cell r="L2127" t="str">
            <v>SOLUTIONS NOMADES</v>
          </cell>
        </row>
        <row r="2128">
          <cell r="E2128" t="str">
            <v>CDCMC</v>
          </cell>
          <cell r="F2128" t="str">
            <v>CDCP</v>
          </cell>
          <cell r="G2128" t="str">
            <v>FMT</v>
          </cell>
          <cell r="H2128" t="str">
            <v>FMT00</v>
          </cell>
          <cell r="I2128" t="str">
            <v>CITI-MF</v>
          </cell>
          <cell r="J2128" t="str">
            <v>ACTIVITE F/O</v>
          </cell>
          <cell r="K2128" t="str">
            <v>BASE COMMERCIALES</v>
          </cell>
          <cell r="L2128" t="str">
            <v>BASES COMMERCIALES</v>
          </cell>
        </row>
        <row r="2129">
          <cell r="E2129" t="str">
            <v>CDCMC</v>
          </cell>
          <cell r="F2129" t="str">
            <v>CDCP</v>
          </cell>
          <cell r="G2129" t="str">
            <v>FME</v>
          </cell>
          <cell r="H2129" t="str">
            <v>FME00</v>
          </cell>
          <cell r="I2129" t="str">
            <v>CITI-MS1</v>
          </cell>
          <cell r="J2129" t="str">
            <v>INFRASTRUCTURE FLUX</v>
          </cell>
          <cell r="K2129" t="str">
            <v>ETUDES DIVERSES</v>
          </cell>
          <cell r="L2129" t="str">
            <v>TRAVAUX DIVERS</v>
          </cell>
        </row>
        <row r="2130">
          <cell r="E2130" t="str">
            <v>CDCMC</v>
          </cell>
          <cell r="F2130" t="str">
            <v>CDCP</v>
          </cell>
          <cell r="G2130" t="str">
            <v>FMSG</v>
          </cell>
          <cell r="H2130" t="str">
            <v>FMSG4</v>
          </cell>
          <cell r="I2130" t="str">
            <v>CITI-MF</v>
          </cell>
          <cell r="J2130" t="str">
            <v>INFRASTRUCTURE TECHNIQUE</v>
          </cell>
          <cell r="K2130" t="str">
            <v>SYSTEMES RESEAUX / TRANSMISSIO</v>
          </cell>
          <cell r="L2130" t="str">
            <v>SYSTEMES ET RESEAUX</v>
          </cell>
        </row>
        <row r="2131">
          <cell r="E2131" t="str">
            <v>CDCMC</v>
          </cell>
          <cell r="F2131" t="str">
            <v>CDCP</v>
          </cell>
          <cell r="G2131" t="str">
            <v>FMSG</v>
          </cell>
          <cell r="H2131" t="str">
            <v>FMSG4</v>
          </cell>
          <cell r="I2131" t="str">
            <v>CITI-MF</v>
          </cell>
          <cell r="J2131" t="str">
            <v>PROJETS ICM</v>
          </cell>
          <cell r="K2131" t="str">
            <v>ANNUAIRE D ENTREPRISE</v>
          </cell>
          <cell r="L2131" t="str">
            <v>REPORTING</v>
          </cell>
        </row>
        <row r="2132">
          <cell r="E2132" t="str">
            <v>CDCMC</v>
          </cell>
          <cell r="F2132" t="str">
            <v>CDCP</v>
          </cell>
          <cell r="G2132" t="str">
            <v>FMT</v>
          </cell>
          <cell r="H2132" t="str">
            <v>FMT20</v>
          </cell>
          <cell r="I2132" t="str">
            <v>CITI-MF</v>
          </cell>
          <cell r="J2132" t="str">
            <v>ACTIVITE F/O</v>
          </cell>
          <cell r="K2132" t="str">
            <v>FOTCI1</v>
          </cell>
          <cell r="L2132" t="str">
            <v>FOTCI 1</v>
          </cell>
        </row>
        <row r="2133">
          <cell r="E2133" t="str">
            <v>CDCMC</v>
          </cell>
          <cell r="F2133" t="str">
            <v>CDCP</v>
          </cell>
          <cell r="G2133" t="str">
            <v>FMT</v>
          </cell>
          <cell r="H2133" t="str">
            <v>FMT20</v>
          </cell>
          <cell r="I2133" t="str">
            <v>CITI-MF</v>
          </cell>
          <cell r="J2133" t="str">
            <v>ACTIVITE F/O</v>
          </cell>
          <cell r="K2133" t="str">
            <v>FOTCI2 - STRADA</v>
          </cell>
          <cell r="L2133" t="str">
            <v>FOTCI 2-STRADA</v>
          </cell>
        </row>
        <row r="2134">
          <cell r="E2134" t="str">
            <v>CDCMC</v>
          </cell>
          <cell r="F2134" t="str">
            <v>CDCP</v>
          </cell>
          <cell r="G2134" t="str">
            <v>FMT</v>
          </cell>
          <cell r="H2134" t="str">
            <v>FMT40</v>
          </cell>
          <cell r="I2134" t="str">
            <v>CITI-ME</v>
          </cell>
          <cell r="J2134" t="str">
            <v>ACTIVITE FRONT / BACK</v>
          </cell>
          <cell r="K2134" t="str">
            <v>SUMMIT OTC F/O</v>
          </cell>
          <cell r="L2134" t="str">
            <v>SUMMIT OTC FRONT OFFICE</v>
          </cell>
        </row>
        <row r="2135">
          <cell r="E2135" t="str">
            <v>CDCMC</v>
          </cell>
          <cell r="F2135" t="str">
            <v>CDCP</v>
          </cell>
          <cell r="G2135" t="str">
            <v>FMT</v>
          </cell>
          <cell r="H2135" t="str">
            <v>FMT00</v>
          </cell>
          <cell r="I2135" t="str">
            <v>CITI-ME</v>
          </cell>
          <cell r="J2135" t="str">
            <v xml:space="preserve">SUMMIT CELLULE SUPPORT </v>
          </cell>
          <cell r="K2135" t="str">
            <v>SUMMIT CELLULE SUPPORT TECHNIQUE</v>
          </cell>
          <cell r="L2135" t="str">
            <v>SUMMIT CELLULE TECHNIQUE</v>
          </cell>
        </row>
        <row r="2136">
          <cell r="E2136" t="str">
            <v>CDCMC</v>
          </cell>
          <cell r="F2136" t="str">
            <v>CDCP</v>
          </cell>
          <cell r="G2136" t="str">
            <v>FMSG</v>
          </cell>
          <cell r="H2136" t="str">
            <v>FMSG4</v>
          </cell>
          <cell r="I2136" t="str">
            <v>CITI-DIR</v>
          </cell>
          <cell r="J2136" t="str">
            <v>PROJETS ICM</v>
          </cell>
          <cell r="K2136" t="str">
            <v>SECURITE</v>
          </cell>
          <cell r="L2136" t="str">
            <v>SECURITE</v>
          </cell>
        </row>
        <row r="2137">
          <cell r="E2137" t="str">
            <v>CDCMC</v>
          </cell>
          <cell r="F2137" t="str">
            <v>CDCP</v>
          </cell>
          <cell r="G2137" t="str">
            <v>FMSG</v>
          </cell>
          <cell r="H2137" t="str">
            <v>FMSG4</v>
          </cell>
          <cell r="I2137" t="str">
            <v>CITI-FG1</v>
          </cell>
          <cell r="J2137" t="str">
            <v>MATERIEL</v>
          </cell>
          <cell r="K2137" t="str">
            <v>EQUIPEMENTS DEDIES</v>
          </cell>
          <cell r="L2137" t="str">
            <v>AUTRES EQUIPEMENTS DEDIES</v>
          </cell>
        </row>
        <row r="2138">
          <cell r="E2138" t="str">
            <v>CDCMC</v>
          </cell>
          <cell r="F2138" t="str">
            <v>CDCP</v>
          </cell>
          <cell r="G2138" t="str">
            <v>FMSG</v>
          </cell>
          <cell r="H2138" t="str">
            <v>FMSG4</v>
          </cell>
          <cell r="I2138" t="str">
            <v>CITI-MF</v>
          </cell>
          <cell r="J2138" t="str">
            <v>INFRASTRUCTURE FLUX</v>
          </cell>
          <cell r="K2138" t="str">
            <v>TIBCO</v>
          </cell>
          <cell r="L2138" t="str">
            <v>TIBCO</v>
          </cell>
        </row>
        <row r="2139">
          <cell r="E2139" t="str">
            <v>CDCMC</v>
          </cell>
          <cell r="F2139" t="str">
            <v>CDCP</v>
          </cell>
          <cell r="G2139" t="str">
            <v>FME</v>
          </cell>
          <cell r="H2139" t="str">
            <v>FME00</v>
          </cell>
          <cell r="I2139" t="str">
            <v>CITI-MF</v>
          </cell>
          <cell r="J2139" t="str">
            <v>MATERIEL</v>
          </cell>
          <cell r="K2139" t="str">
            <v>EQUIPEMENTS DEDIES</v>
          </cell>
          <cell r="L2139" t="str">
            <v>AUTRES EQUIPEMENTS DEDIES</v>
          </cell>
        </row>
        <row r="2140">
          <cell r="E2140" t="str">
            <v>CDCMC</v>
          </cell>
          <cell r="F2140" t="str">
            <v>CDCP</v>
          </cell>
          <cell r="G2140" t="str">
            <v>FMSG</v>
          </cell>
          <cell r="H2140" t="str">
            <v>FMSG4</v>
          </cell>
          <cell r="I2140" t="str">
            <v>CITI-MP1</v>
          </cell>
          <cell r="J2140" t="str">
            <v>PROJETS ICM</v>
          </cell>
          <cell r="K2140" t="str">
            <v>SECURITE</v>
          </cell>
          <cell r="L2140" t="str">
            <v>SECURITE</v>
          </cell>
        </row>
        <row r="2141">
          <cell r="E2141" t="str">
            <v>CDCMC</v>
          </cell>
          <cell r="F2141" t="str">
            <v>CDCP</v>
          </cell>
          <cell r="G2141" t="str">
            <v>FME</v>
          </cell>
          <cell r="H2141" t="str">
            <v>FME00</v>
          </cell>
          <cell r="I2141" t="str">
            <v>CITI-MF</v>
          </cell>
          <cell r="J2141" t="str">
            <v>MATERIEL</v>
          </cell>
          <cell r="K2141" t="str">
            <v>POSTE DE TRAVAIL</v>
          </cell>
          <cell r="L2141" t="str">
            <v>POSTE DE TRAVAIL</v>
          </cell>
        </row>
        <row r="2142">
          <cell r="E2142" t="str">
            <v>CDCMC</v>
          </cell>
          <cell r="F2142" t="str">
            <v>CDCP</v>
          </cell>
          <cell r="G2142" t="str">
            <v>FME</v>
          </cell>
          <cell r="H2142" t="str">
            <v>FME00</v>
          </cell>
          <cell r="I2142" t="str">
            <v>CITI-MF</v>
          </cell>
          <cell r="J2142" t="str">
            <v>MATERIEL</v>
          </cell>
          <cell r="K2142" t="str">
            <v>DEMENAGEMENT</v>
          </cell>
          <cell r="L2142" t="str">
            <v>DEMENAGEMENT</v>
          </cell>
        </row>
        <row r="2143">
          <cell r="E2143" t="str">
            <v>CDCMC</v>
          </cell>
          <cell r="F2143" t="str">
            <v>CDCP</v>
          </cell>
          <cell r="G2143" t="str">
            <v>FMT</v>
          </cell>
          <cell r="H2143" t="str">
            <v>FMT20</v>
          </cell>
          <cell r="I2143" t="str">
            <v>CITI-MF</v>
          </cell>
          <cell r="J2143" t="str">
            <v>ACTIVITE F/O</v>
          </cell>
          <cell r="K2143" t="str">
            <v>FOTCI</v>
          </cell>
          <cell r="L2143" t="str">
            <v>FOTCI 1</v>
          </cell>
        </row>
        <row r="2144">
          <cell r="E2144" t="str">
            <v>CDCMC</v>
          </cell>
          <cell r="F2144" t="str">
            <v>CDCP</v>
          </cell>
          <cell r="G2144" t="str">
            <v>FMT</v>
          </cell>
          <cell r="H2144" t="str">
            <v>FMT00</v>
          </cell>
          <cell r="I2144" t="str">
            <v>CITI-MF</v>
          </cell>
          <cell r="J2144" t="str">
            <v>E BUSINESS</v>
          </cell>
          <cell r="K2144" t="str">
            <v>NEGOCIATION ELECTRONIQUE</v>
          </cell>
          <cell r="L2144" t="str">
            <v>NEGOCIATION ELECTRONIQUE</v>
          </cell>
        </row>
        <row r="2145">
          <cell r="E2145" t="str">
            <v>CDCMC</v>
          </cell>
          <cell r="F2145" t="str">
            <v>CDCP</v>
          </cell>
          <cell r="G2145" t="str">
            <v>FMT</v>
          </cell>
          <cell r="H2145" t="str">
            <v>FMT00</v>
          </cell>
          <cell r="I2145" t="str">
            <v>CITI-MF</v>
          </cell>
          <cell r="J2145" t="str">
            <v>E BUSINESS</v>
          </cell>
          <cell r="K2145" t="str">
            <v>CONTRIBUTION</v>
          </cell>
          <cell r="L2145" t="str">
            <v>TRAVAUX DIVERS</v>
          </cell>
        </row>
        <row r="2146">
          <cell r="E2146" t="str">
            <v>CDCMC</v>
          </cell>
          <cell r="F2146" t="str">
            <v>CDCP</v>
          </cell>
          <cell r="G2146" t="str">
            <v>FMT</v>
          </cell>
          <cell r="H2146" t="str">
            <v>FMT20</v>
          </cell>
          <cell r="I2146" t="str">
            <v>CITI-MF</v>
          </cell>
          <cell r="J2146" t="str">
            <v>ACTIVITE B/O</v>
          </cell>
          <cell r="K2146" t="str">
            <v>MARCHE MONETAIRE</v>
          </cell>
          <cell r="L2146" t="str">
            <v>MARCHE MONETAIRE</v>
          </cell>
        </row>
        <row r="2147">
          <cell r="E2147" t="str">
            <v>CDCMC</v>
          </cell>
          <cell r="F2147" t="str">
            <v>CDCP</v>
          </cell>
          <cell r="G2147" t="str">
            <v>FMT</v>
          </cell>
          <cell r="H2147" t="str">
            <v>FMT20</v>
          </cell>
          <cell r="I2147" t="str">
            <v>CITI-ME</v>
          </cell>
          <cell r="J2147" t="str">
            <v>ACTIVITE B/O</v>
          </cell>
          <cell r="K2147" t="str">
            <v>MARCHE MONETAIRE</v>
          </cell>
          <cell r="L2147" t="str">
            <v>MARCHE MONETAIRE</v>
          </cell>
        </row>
        <row r="2148">
          <cell r="E2148" t="str">
            <v>CDCMC</v>
          </cell>
          <cell r="F2148" t="str">
            <v>CDCP</v>
          </cell>
          <cell r="G2148" t="str">
            <v>FME</v>
          </cell>
          <cell r="H2148" t="str">
            <v>FME00</v>
          </cell>
          <cell r="I2148" t="str">
            <v>CITI-MF</v>
          </cell>
          <cell r="J2148" t="str">
            <v>ACTIVITE FRONT / BACK</v>
          </cell>
          <cell r="K2148" t="str">
            <v>SOPHIS</v>
          </cell>
          <cell r="L2148" t="str">
            <v>SOPHIS OTC FRONT OFFICE</v>
          </cell>
        </row>
        <row r="2149">
          <cell r="E2149" t="str">
            <v>CDCMC</v>
          </cell>
          <cell r="F2149" t="str">
            <v>CDCP</v>
          </cell>
          <cell r="G2149" t="str">
            <v>FMT</v>
          </cell>
          <cell r="H2149" t="str">
            <v>FMT30</v>
          </cell>
          <cell r="I2149" t="str">
            <v>CITI-ME</v>
          </cell>
          <cell r="J2149" t="str">
            <v>ACTIVITE F/O</v>
          </cell>
          <cell r="K2149" t="str">
            <v>ADAGIO</v>
          </cell>
          <cell r="L2149" t="str">
            <v>ADAGIO</v>
          </cell>
        </row>
        <row r="2150">
          <cell r="E2150" t="str">
            <v>CDCMC</v>
          </cell>
          <cell r="F2150" t="str">
            <v>CDCP</v>
          </cell>
          <cell r="G2150" t="str">
            <v>FMSG</v>
          </cell>
          <cell r="H2150" t="str">
            <v>FMSG4</v>
          </cell>
          <cell r="I2150" t="str">
            <v>CITI-MF</v>
          </cell>
          <cell r="J2150" t="str">
            <v>INFRASTRUCTURE TECHNIQUE</v>
          </cell>
          <cell r="K2150" t="str">
            <v>ADMINISTRATION ET ETUDES SYSTEMES ICM</v>
          </cell>
          <cell r="L2150" t="str">
            <v>SYSTEMES ET RESEAUX</v>
          </cell>
        </row>
        <row r="2151">
          <cell r="E2151" t="str">
            <v>CDCMC</v>
          </cell>
          <cell r="F2151" t="str">
            <v>CDCP</v>
          </cell>
          <cell r="G2151" t="str">
            <v>FMSG</v>
          </cell>
          <cell r="H2151" t="str">
            <v>FMSG4</v>
          </cell>
          <cell r="I2151" t="str">
            <v>CITI-MP1</v>
          </cell>
          <cell r="J2151" t="str">
            <v>INFRASTRUCTURE TECHNIQUE</v>
          </cell>
          <cell r="K2151" t="str">
            <v>DBA ADMIN. SGBD HORS PROD</v>
          </cell>
          <cell r="L2151" t="str">
            <v>AUTRES BASE DE DONNEES</v>
          </cell>
        </row>
        <row r="2152">
          <cell r="E2152" t="str">
            <v>CDCMC</v>
          </cell>
          <cell r="F2152" t="str">
            <v>CDCP</v>
          </cell>
          <cell r="G2152" t="str">
            <v>FMSG</v>
          </cell>
          <cell r="H2152" t="str">
            <v>FMSG4</v>
          </cell>
          <cell r="I2152" t="str">
            <v>CITI-DIR</v>
          </cell>
          <cell r="J2152" t="str">
            <v>PROJETS ICM</v>
          </cell>
          <cell r="K2152" t="str">
            <v>CELLULE QUALITE REPORTING</v>
          </cell>
          <cell r="L2152" t="str">
            <v>REPORTING</v>
          </cell>
        </row>
        <row r="2153">
          <cell r="E2153" t="str">
            <v>CDCMC</v>
          </cell>
          <cell r="F2153" t="str">
            <v>CDCP</v>
          </cell>
          <cell r="G2153" t="str">
            <v>FMT</v>
          </cell>
          <cell r="H2153" t="str">
            <v>FMT40</v>
          </cell>
          <cell r="I2153" t="str">
            <v>CITI-ME</v>
          </cell>
          <cell r="J2153" t="str">
            <v>ACTIVITE FRONT / BACK</v>
          </cell>
          <cell r="K2153" t="str">
            <v>SUMMIT OTC F/O SUCC.</v>
          </cell>
          <cell r="L2153" t="str">
            <v>SUMMIT OTC FRONT OFFICE</v>
          </cell>
        </row>
        <row r="2154">
          <cell r="E2154" t="str">
            <v>CDCMC</v>
          </cell>
          <cell r="F2154" t="str">
            <v>CDCP</v>
          </cell>
          <cell r="G2154" t="str">
            <v>FME</v>
          </cell>
          <cell r="H2154" t="str">
            <v>FME00</v>
          </cell>
          <cell r="I2154" t="str">
            <v>CITI-MS1</v>
          </cell>
          <cell r="J2154" t="str">
            <v>MATERIEL</v>
          </cell>
          <cell r="K2154" t="str">
            <v>POSTE DE TRAVAIL</v>
          </cell>
          <cell r="L2154" t="str">
            <v>POSTE DE TRAVAIL</v>
          </cell>
        </row>
        <row r="2155">
          <cell r="E2155" t="str">
            <v>CDCMC</v>
          </cell>
          <cell r="F2155" t="str">
            <v>CDCP</v>
          </cell>
          <cell r="G2155" t="str">
            <v>FMSG</v>
          </cell>
          <cell r="H2155" t="str">
            <v>FMSG4</v>
          </cell>
          <cell r="I2155" t="str">
            <v>CITI-MP1</v>
          </cell>
          <cell r="J2155" t="str">
            <v>INFRASTRUCTURE TECHNIQUE</v>
          </cell>
          <cell r="K2155" t="str">
            <v>DBA ASSISTANCE DE CONCEPTION ETUDE</v>
          </cell>
          <cell r="L2155" t="str">
            <v>AUTRES BASE DE DONNEES</v>
          </cell>
        </row>
        <row r="2156">
          <cell r="E2156" t="str">
            <v>CDCMC</v>
          </cell>
          <cell r="F2156" t="str">
            <v>CDCP</v>
          </cell>
          <cell r="G2156" t="str">
            <v>FMSG</v>
          </cell>
          <cell r="H2156" t="str">
            <v>FMSG4</v>
          </cell>
          <cell r="I2156" t="str">
            <v>CITI-DIR</v>
          </cell>
          <cell r="J2156" t="str">
            <v>ACTIVITE CITI</v>
          </cell>
          <cell r="K2156" t="str">
            <v>CELLULE SECURITE</v>
          </cell>
          <cell r="L2156" t="str">
            <v>SECURITE</v>
          </cell>
        </row>
        <row r="2157">
          <cell r="E2157" t="str">
            <v>CDCMC</v>
          </cell>
          <cell r="F2157" t="str">
            <v>CDCP</v>
          </cell>
          <cell r="G2157" t="str">
            <v>FMSG</v>
          </cell>
          <cell r="H2157" t="str">
            <v>FMSG4</v>
          </cell>
          <cell r="I2157" t="str">
            <v>CITI-GQM</v>
          </cell>
          <cell r="J2157" t="str">
            <v>ACTIVITE CITI</v>
          </cell>
          <cell r="K2157" t="str">
            <v>CELLULE QUALITE REPORTING</v>
          </cell>
          <cell r="L2157" t="str">
            <v>REPORTING</v>
          </cell>
        </row>
        <row r="2158">
          <cell r="E2158" t="str">
            <v>CDCMC</v>
          </cell>
          <cell r="F2158" t="str">
            <v>CDCP</v>
          </cell>
          <cell r="G2158" t="str">
            <v>FMSG</v>
          </cell>
          <cell r="H2158" t="str">
            <v>FMSG4</v>
          </cell>
          <cell r="I2158" t="str">
            <v>CITI-MF</v>
          </cell>
          <cell r="J2158" t="str">
            <v>INTERNET/INTRANET</v>
          </cell>
          <cell r="K2158" t="str">
            <v>ADMINISTRATION FIREWALL ET INTRANET</v>
          </cell>
          <cell r="L2158" t="str">
            <v>INTERNET INTRANET</v>
          </cell>
        </row>
        <row r="2159">
          <cell r="E2159" t="str">
            <v>CDCMC</v>
          </cell>
          <cell r="F2159" t="str">
            <v>CDCP</v>
          </cell>
          <cell r="G2159" t="str">
            <v>FMSG</v>
          </cell>
          <cell r="H2159" t="str">
            <v>FMSG4</v>
          </cell>
          <cell r="I2159" t="str">
            <v>CITI-MF</v>
          </cell>
          <cell r="J2159" t="str">
            <v>INTERNET/INTRANET</v>
          </cell>
          <cell r="K2159" t="str">
            <v>INTERNET ICM</v>
          </cell>
          <cell r="L2159" t="str">
            <v>INTERNET INTRANET</v>
          </cell>
        </row>
        <row r="2160">
          <cell r="E2160" t="str">
            <v>CDCMC</v>
          </cell>
          <cell r="F2160" t="str">
            <v>CDCP</v>
          </cell>
          <cell r="G2160" t="str">
            <v>FMSG</v>
          </cell>
          <cell r="H2160" t="str">
            <v>FMSG4</v>
          </cell>
          <cell r="I2160" t="str">
            <v>CITI-MF</v>
          </cell>
          <cell r="J2160" t="str">
            <v>INTERNET/INTRANET</v>
          </cell>
          <cell r="K2160" t="str">
            <v>ARCHITECTURE PROJETS INTERNET ET ECN</v>
          </cell>
          <cell r="L2160" t="str">
            <v>INTERNET INTRANET</v>
          </cell>
        </row>
        <row r="2161">
          <cell r="E2161" t="str">
            <v>CDCMC</v>
          </cell>
          <cell r="F2161" t="str">
            <v>CDCP</v>
          </cell>
          <cell r="G2161" t="str">
            <v>FMSG</v>
          </cell>
          <cell r="H2161" t="str">
            <v>FMSG4</v>
          </cell>
          <cell r="I2161" t="str">
            <v>CITI-MF</v>
          </cell>
          <cell r="J2161" t="str">
            <v>COORDINATION/ENCADREMENT</v>
          </cell>
          <cell r="K2161" t="str">
            <v>COORDINATION CITI-MF ARCHIPEL</v>
          </cell>
          <cell r="L2161" t="str">
            <v>COORDINATION</v>
          </cell>
        </row>
        <row r="2162">
          <cell r="E2162" t="str">
            <v>CDCMC</v>
          </cell>
          <cell r="F2162" t="str">
            <v>CDCP</v>
          </cell>
          <cell r="G2162" t="str">
            <v>FMSG</v>
          </cell>
          <cell r="H2162" t="str">
            <v>FMSG4</v>
          </cell>
          <cell r="I2162" t="str">
            <v>CITI-MF</v>
          </cell>
          <cell r="J2162" t="str">
            <v>INFRASTRUCTURE TECHNIQUE</v>
          </cell>
          <cell r="K2162" t="str">
            <v>ADMINISTRATION  ET ETUDES RESEAU</v>
          </cell>
          <cell r="L2162" t="str">
            <v>SYSTEMES ET RESEAUX</v>
          </cell>
        </row>
        <row r="2163">
          <cell r="E2163" t="str">
            <v>CDCMC</v>
          </cell>
          <cell r="F2163" t="str">
            <v>CDCP</v>
          </cell>
          <cell r="G2163" t="str">
            <v>FMT</v>
          </cell>
          <cell r="H2163" t="str">
            <v>FMT00</v>
          </cell>
          <cell r="I2163" t="str">
            <v>CITI-MF</v>
          </cell>
          <cell r="J2163" t="str">
            <v>E BUSINESS</v>
          </cell>
          <cell r="K2163" t="str">
            <v>IXIS CREDIT</v>
          </cell>
          <cell r="L2163" t="str">
            <v>INTERNET CLIENT</v>
          </cell>
        </row>
        <row r="2164">
          <cell r="E2164" t="str">
            <v>CDCMC</v>
          </cell>
          <cell r="F2164" t="str">
            <v>CDCP</v>
          </cell>
          <cell r="G2164" t="str">
            <v>FMT</v>
          </cell>
          <cell r="H2164" t="str">
            <v>FMT00</v>
          </cell>
          <cell r="I2164" t="str">
            <v>CITI-MF</v>
          </cell>
          <cell r="J2164" t="str">
            <v>SUPPORTS F/O</v>
          </cell>
          <cell r="K2164" t="str">
            <v>FLOOR TAUX</v>
          </cell>
          <cell r="L2164" t="str">
            <v>FLOOR</v>
          </cell>
        </row>
        <row r="2165">
          <cell r="E2165" t="str">
            <v>CDCMC</v>
          </cell>
          <cell r="F2165" t="str">
            <v>CDCP</v>
          </cell>
          <cell r="G2165" t="str">
            <v>FMSG</v>
          </cell>
          <cell r="H2165" t="str">
            <v>FMSG4</v>
          </cell>
          <cell r="I2165" t="str">
            <v>CITI-MF</v>
          </cell>
          <cell r="J2165" t="str">
            <v>INTERNET/INTRANET</v>
          </cell>
          <cell r="K2165" t="str">
            <v>INTRANET ICM</v>
          </cell>
          <cell r="L2165" t="str">
            <v>INTERNET INTRANET</v>
          </cell>
        </row>
        <row r="2166">
          <cell r="E2166" t="str">
            <v>CDCMC</v>
          </cell>
          <cell r="F2166" t="str">
            <v>CDCP</v>
          </cell>
          <cell r="G2166" t="str">
            <v>FMSG</v>
          </cell>
          <cell r="H2166" t="str">
            <v>FMSG4</v>
          </cell>
          <cell r="I2166" t="str">
            <v>CITI-MF</v>
          </cell>
          <cell r="J2166" t="str">
            <v>INFRASTRUCTURE TECHNIQUE</v>
          </cell>
          <cell r="K2166" t="str">
            <v>SYSTEMES</v>
          </cell>
          <cell r="L2166" t="str">
            <v>SYSTEMES ET RESEAUX</v>
          </cell>
        </row>
        <row r="2167">
          <cell r="E2167" t="str">
            <v>CDCMC</v>
          </cell>
          <cell r="F2167" t="str">
            <v>CDCP</v>
          </cell>
          <cell r="G2167" t="str">
            <v>FMSG</v>
          </cell>
          <cell r="H2167" t="str">
            <v>FMSG4</v>
          </cell>
          <cell r="I2167" t="str">
            <v>CITI-MF</v>
          </cell>
          <cell r="J2167" t="str">
            <v>PROJETS ICM</v>
          </cell>
          <cell r="K2167" t="str">
            <v>SECURITE</v>
          </cell>
          <cell r="L2167" t="str">
            <v>SECURITE</v>
          </cell>
        </row>
        <row r="2168">
          <cell r="E2168" t="str">
            <v>CDCMC</v>
          </cell>
          <cell r="F2168" t="str">
            <v>CDCP</v>
          </cell>
          <cell r="G2168" t="str">
            <v>FMSG</v>
          </cell>
          <cell r="H2168" t="str">
            <v>FMSG4</v>
          </cell>
          <cell r="I2168" t="str">
            <v>CITI-GQM</v>
          </cell>
          <cell r="J2168" t="str">
            <v>ACTIVITE CITI</v>
          </cell>
          <cell r="K2168" t="str">
            <v>ASSET CENTER</v>
          </cell>
          <cell r="L2168" t="str">
            <v>REPORTING</v>
          </cell>
        </row>
        <row r="2169">
          <cell r="E2169" t="str">
            <v>CDCMC</v>
          </cell>
          <cell r="F2169" t="str">
            <v>CDCP</v>
          </cell>
          <cell r="G2169" t="str">
            <v>FME</v>
          </cell>
          <cell r="H2169" t="str">
            <v>FME00</v>
          </cell>
          <cell r="I2169" t="str">
            <v>CITI-MF</v>
          </cell>
          <cell r="J2169" t="str">
            <v>INFRASTRUCTURE TECHNIQUE</v>
          </cell>
          <cell r="K2169" t="str">
            <v>ADMINISTRATION ET ETUDES SYSTEMES ICM</v>
          </cell>
          <cell r="L2169" t="str">
            <v>SYSTEMES ET RESEAUX</v>
          </cell>
        </row>
        <row r="2170">
          <cell r="E2170" t="str">
            <v>CDCMC</v>
          </cell>
          <cell r="F2170" t="str">
            <v>CDCP</v>
          </cell>
          <cell r="G2170" t="str">
            <v>FME</v>
          </cell>
          <cell r="H2170" t="str">
            <v>FME00</v>
          </cell>
          <cell r="I2170" t="str">
            <v>CITI-MF</v>
          </cell>
          <cell r="J2170" t="str">
            <v>EXPLOITATION</v>
          </cell>
          <cell r="K2170" t="str">
            <v>SUPPORT ARCHIPEL</v>
          </cell>
          <cell r="L2170" t="str">
            <v>EXPLOITATION HORS 3 RLF</v>
          </cell>
        </row>
        <row r="2171">
          <cell r="E2171" t="str">
            <v>CDCMC</v>
          </cell>
          <cell r="F2171" t="str">
            <v>CDCP</v>
          </cell>
          <cell r="G2171" t="str">
            <v>FME</v>
          </cell>
          <cell r="H2171" t="str">
            <v>FME00</v>
          </cell>
          <cell r="I2171" t="str">
            <v>CITI-MF</v>
          </cell>
          <cell r="J2171" t="str">
            <v>SUPPORTS F/O</v>
          </cell>
          <cell r="K2171" t="str">
            <v>FLOOR ACTIONS</v>
          </cell>
          <cell r="L2171" t="str">
            <v>FLOOR</v>
          </cell>
        </row>
        <row r="2172">
          <cell r="E2172" t="str">
            <v>CDCMC</v>
          </cell>
          <cell r="F2172" t="str">
            <v>CDCP</v>
          </cell>
          <cell r="G2172" t="str">
            <v>FME</v>
          </cell>
          <cell r="H2172" t="str">
            <v>FME00</v>
          </cell>
          <cell r="I2172" t="str">
            <v>CITI-MF</v>
          </cell>
          <cell r="J2172" t="str">
            <v>PROJETS ICM</v>
          </cell>
          <cell r="K2172" t="str">
            <v>IMPLANTATION ACTION</v>
          </cell>
          <cell r="L2172" t="str">
            <v>TRAVAUX DIVERS</v>
          </cell>
        </row>
        <row r="2173">
          <cell r="E2173" t="str">
            <v>CDCMC</v>
          </cell>
          <cell r="F2173" t="str">
            <v>CDCP</v>
          </cell>
          <cell r="G2173" t="str">
            <v>FMT</v>
          </cell>
          <cell r="H2173" t="str">
            <v>FMT00</v>
          </cell>
          <cell r="I2173" t="str">
            <v>CITI-MF</v>
          </cell>
          <cell r="J2173" t="str">
            <v>E BUSINESS</v>
          </cell>
          <cell r="K2173" t="str">
            <v>PROFIL</v>
          </cell>
          <cell r="L2173" t="str">
            <v>INTERNET CLIENT</v>
          </cell>
        </row>
        <row r="2174">
          <cell r="E2174" t="str">
            <v>CDCMC</v>
          </cell>
          <cell r="F2174" t="str">
            <v>CDCP</v>
          </cell>
          <cell r="G2174" t="str">
            <v>FMT</v>
          </cell>
          <cell r="H2174" t="str">
            <v>FMT00</v>
          </cell>
          <cell r="I2174" t="str">
            <v>CITI-MF</v>
          </cell>
          <cell r="J2174" t="str">
            <v>E BUSINESS</v>
          </cell>
          <cell r="K2174" t="str">
            <v>STATISTIQUES</v>
          </cell>
          <cell r="L2174" t="str">
            <v>INTERNET CLIENT</v>
          </cell>
        </row>
        <row r="2175">
          <cell r="E2175" t="str">
            <v>CDCMC</v>
          </cell>
          <cell r="F2175" t="str">
            <v>CDCP</v>
          </cell>
          <cell r="G2175" t="str">
            <v>FMSG</v>
          </cell>
          <cell r="H2175" t="str">
            <v>FMSG4</v>
          </cell>
          <cell r="I2175" t="str">
            <v>CITI-MF</v>
          </cell>
          <cell r="J2175" t="str">
            <v>E BUSINESS</v>
          </cell>
          <cell r="K2175" t="str">
            <v>BASE INET</v>
          </cell>
          <cell r="L2175" t="str">
            <v>BASE INET</v>
          </cell>
        </row>
        <row r="2176">
          <cell r="E2176" t="str">
            <v>CDCMC</v>
          </cell>
          <cell r="F2176" t="str">
            <v>CDCP</v>
          </cell>
          <cell r="G2176" t="str">
            <v>FMSG</v>
          </cell>
          <cell r="H2176" t="str">
            <v>FMSG4</v>
          </cell>
          <cell r="I2176" t="str">
            <v>CITI-MF</v>
          </cell>
          <cell r="J2176" t="str">
            <v>EXPLOITATION</v>
          </cell>
          <cell r="K2176" t="str">
            <v>DEMENAGEMENT</v>
          </cell>
          <cell r="L2176" t="str">
            <v>DEMENAGEMENT</v>
          </cell>
        </row>
        <row r="2177">
          <cell r="E2177" t="str">
            <v>CDCMC</v>
          </cell>
          <cell r="F2177" t="str">
            <v>CDCP</v>
          </cell>
          <cell r="G2177" t="str">
            <v>FMST</v>
          </cell>
          <cell r="H2177" t="str">
            <v>FMSGT</v>
          </cell>
          <cell r="I2177" t="str">
            <v>CITI-FG1</v>
          </cell>
          <cell r="J2177" t="str">
            <v>PROJETS ICM</v>
          </cell>
          <cell r="K2177" t="str">
            <v>TRAVAUX FEDERAUX</v>
          </cell>
          <cell r="L2177" t="str">
            <v>TRAVAUX DIVERS</v>
          </cell>
        </row>
        <row r="2178">
          <cell r="E2178" t="str">
            <v>CDCMC</v>
          </cell>
          <cell r="F2178" t="str">
            <v>CDCP</v>
          </cell>
          <cell r="G2178" t="str">
            <v>FMSG</v>
          </cell>
          <cell r="H2178" t="str">
            <v>FMSG4</v>
          </cell>
          <cell r="I2178" t="str">
            <v>CITI-DIR</v>
          </cell>
          <cell r="J2178" t="str">
            <v>ACTIVITE CITI</v>
          </cell>
          <cell r="K2178" t="str">
            <v>CELLULE QUALITE REPORTING</v>
          </cell>
          <cell r="L2178" t="str">
            <v>REPORTING</v>
          </cell>
        </row>
        <row r="2179">
          <cell r="E2179" t="str">
            <v>CDCMC</v>
          </cell>
          <cell r="F2179" t="str">
            <v>CDCP</v>
          </cell>
          <cell r="G2179" t="str">
            <v>FMSG</v>
          </cell>
          <cell r="H2179" t="str">
            <v>FMSG4</v>
          </cell>
          <cell r="I2179" t="str">
            <v>CITI-FG1</v>
          </cell>
          <cell r="J2179" t="str">
            <v>PROJETS ICM</v>
          </cell>
          <cell r="K2179" t="str">
            <v>SECURITE</v>
          </cell>
          <cell r="L2179" t="str">
            <v>SECURITE</v>
          </cell>
        </row>
        <row r="2180">
          <cell r="E2180" t="str">
            <v>CDCMC</v>
          </cell>
          <cell r="F2180" t="str">
            <v>CDCP</v>
          </cell>
          <cell r="G2180" t="str">
            <v>FMSG</v>
          </cell>
          <cell r="H2180" t="str">
            <v>FMSG4</v>
          </cell>
          <cell r="I2180" t="str">
            <v>CITI-MF</v>
          </cell>
          <cell r="J2180" t="str">
            <v>MATERIEL</v>
          </cell>
          <cell r="K2180" t="str">
            <v>POSTE DE TRAVAIL</v>
          </cell>
          <cell r="L2180" t="str">
            <v>POSTE DE TRAVAIL</v>
          </cell>
        </row>
        <row r="2181">
          <cell r="E2181" t="str">
            <v>CDCMC</v>
          </cell>
          <cell r="F2181" t="str">
            <v>CDCP</v>
          </cell>
          <cell r="G2181" t="str">
            <v>FMT</v>
          </cell>
          <cell r="H2181" t="str">
            <v>FMT00</v>
          </cell>
          <cell r="I2181" t="str">
            <v>CITI-MF</v>
          </cell>
          <cell r="J2181" t="str">
            <v>E BUSINESS</v>
          </cell>
          <cell r="K2181" t="str">
            <v>MARKET INFO</v>
          </cell>
          <cell r="L2181" t="str">
            <v>INTERNET CLIENT</v>
          </cell>
        </row>
        <row r="2182">
          <cell r="E2182" t="str">
            <v>CDCMC</v>
          </cell>
          <cell r="F2182" t="str">
            <v>CDCP</v>
          </cell>
          <cell r="G2182" t="str">
            <v>FMT</v>
          </cell>
          <cell r="H2182" t="str">
            <v>FMT00</v>
          </cell>
          <cell r="I2182" t="str">
            <v>CITI-MF</v>
          </cell>
          <cell r="J2182" t="str">
            <v>E BUSINESS</v>
          </cell>
          <cell r="K2182" t="str">
            <v>CONTRIBUTION</v>
          </cell>
          <cell r="L2182" t="str">
            <v>E BUSINESS</v>
          </cell>
        </row>
        <row r="2183">
          <cell r="E2183" t="str">
            <v>CDCMC</v>
          </cell>
          <cell r="F2183" t="str">
            <v>CDCP</v>
          </cell>
          <cell r="G2183" t="str">
            <v>FMT</v>
          </cell>
          <cell r="H2183" t="str">
            <v>FMT00</v>
          </cell>
          <cell r="I2183" t="str">
            <v>CITI-MF</v>
          </cell>
          <cell r="J2183" t="str">
            <v>INTERNET/INTRANET</v>
          </cell>
          <cell r="K2183" t="str">
            <v>INTRANET ICM</v>
          </cell>
          <cell r="L2183" t="str">
            <v>INTERNET INTRANET</v>
          </cell>
        </row>
        <row r="2184">
          <cell r="E2184" t="str">
            <v>CDCMC</v>
          </cell>
          <cell r="F2184" t="str">
            <v>CDCP</v>
          </cell>
          <cell r="G2184" t="str">
            <v>FME</v>
          </cell>
          <cell r="H2184" t="str">
            <v>FME00</v>
          </cell>
          <cell r="I2184" t="str">
            <v>CITI-MF</v>
          </cell>
          <cell r="J2184" t="str">
            <v>DEVELOPPEMENTS FINANCIERS</v>
          </cell>
          <cell r="K2184" t="str">
            <v>DEVELOPPEMENTS FINANCIERS FME</v>
          </cell>
          <cell r="L2184" t="str">
            <v>DEVELOPPEMENTS FINANCIERS</v>
          </cell>
        </row>
        <row r="2185">
          <cell r="E2185" t="str">
            <v>CDCMC</v>
          </cell>
          <cell r="F2185" t="str">
            <v>CDCP</v>
          </cell>
          <cell r="G2185" t="str">
            <v>FME</v>
          </cell>
          <cell r="H2185" t="str">
            <v>FME00</v>
          </cell>
          <cell r="I2185" t="str">
            <v>CITI-MF</v>
          </cell>
          <cell r="J2185" t="str">
            <v>EXPLOITATION</v>
          </cell>
          <cell r="K2185" t="str">
            <v>ADMINISTRATION ET ETUDES SYSTEMES ICM</v>
          </cell>
          <cell r="L2185" t="str">
            <v>SYSTEMES ET RESEAUX</v>
          </cell>
        </row>
        <row r="2186">
          <cell r="E2186" t="str">
            <v>CDCMC</v>
          </cell>
          <cell r="F2186" t="str">
            <v>CDCP</v>
          </cell>
          <cell r="G2186" t="str">
            <v>FME</v>
          </cell>
          <cell r="H2186" t="str">
            <v>FME00</v>
          </cell>
          <cell r="I2186" t="str">
            <v>CITI-MF</v>
          </cell>
          <cell r="J2186" t="str">
            <v>INFRASTRUCTURE TECHNIQUE</v>
          </cell>
          <cell r="K2186" t="str">
            <v>ADMINISTRATION  ET ETUDES RESEAU</v>
          </cell>
          <cell r="L2186" t="str">
            <v>SYSTEMES ET RESEAUX</v>
          </cell>
        </row>
        <row r="2187">
          <cell r="E2187" t="str">
            <v>CDCMC</v>
          </cell>
          <cell r="F2187" t="str">
            <v>CDCP</v>
          </cell>
          <cell r="G2187" t="str">
            <v>FME</v>
          </cell>
          <cell r="H2187" t="str">
            <v>FME00</v>
          </cell>
          <cell r="I2187" t="str">
            <v>CITI-MF</v>
          </cell>
          <cell r="J2187" t="str">
            <v>INFRASTRUCTURE FLUX</v>
          </cell>
          <cell r="K2187" t="str">
            <v>TIBCO</v>
          </cell>
          <cell r="L2187" t="str">
            <v>TIBCO</v>
          </cell>
        </row>
        <row r="2188">
          <cell r="E2188" t="str">
            <v>CDCMC</v>
          </cell>
          <cell r="F2188" t="str">
            <v>CDCP</v>
          </cell>
          <cell r="G2188" t="str">
            <v>FME</v>
          </cell>
          <cell r="H2188" t="str">
            <v>FME00</v>
          </cell>
          <cell r="I2188" t="str">
            <v>CITI-MF</v>
          </cell>
          <cell r="J2188" t="str">
            <v>EXPLOITATION</v>
          </cell>
          <cell r="K2188" t="str">
            <v>DEMENAGEMENT</v>
          </cell>
          <cell r="L2188" t="str">
            <v>DEMENAGEMENT</v>
          </cell>
        </row>
        <row r="2189">
          <cell r="E2189" t="str">
            <v>CDCMC</v>
          </cell>
          <cell r="F2189" t="str">
            <v>CDCP</v>
          </cell>
          <cell r="G2189" t="str">
            <v>FME</v>
          </cell>
          <cell r="H2189" t="str">
            <v>FME00</v>
          </cell>
          <cell r="I2189" t="str">
            <v>CITI-MF</v>
          </cell>
          <cell r="J2189" t="str">
            <v>INTERNET/INTRANET</v>
          </cell>
          <cell r="K2189" t="str">
            <v>INTRANET ICM</v>
          </cell>
          <cell r="L2189" t="str">
            <v>INTERNET INTRANET</v>
          </cell>
        </row>
        <row r="2190">
          <cell r="E2190" t="str">
            <v>CDCMC</v>
          </cell>
          <cell r="F2190" t="str">
            <v>CDCP</v>
          </cell>
          <cell r="G2190" t="str">
            <v>FMST</v>
          </cell>
          <cell r="H2190" t="str">
            <v>FMSGT</v>
          </cell>
          <cell r="I2190" t="str">
            <v>CITI-MF</v>
          </cell>
          <cell r="J2190" t="str">
            <v>EXPLOITATION</v>
          </cell>
          <cell r="K2190" t="str">
            <v>SUPPORT ARCHIPEL</v>
          </cell>
          <cell r="L2190" t="str">
            <v>EXPLOITATION HORS 3 RLF</v>
          </cell>
        </row>
        <row r="2191">
          <cell r="E2191" t="str">
            <v>CDCMC</v>
          </cell>
          <cell r="F2191" t="str">
            <v>CDCP</v>
          </cell>
          <cell r="G2191" t="str">
            <v>FME</v>
          </cell>
          <cell r="H2191" t="str">
            <v>FME20</v>
          </cell>
          <cell r="I2191" t="str">
            <v>CITI-MF</v>
          </cell>
          <cell r="J2191" t="str">
            <v>ACTIVITE FRONT / BACK</v>
          </cell>
          <cell r="K2191" t="str">
            <v>SOPHIS</v>
          </cell>
          <cell r="L2191" t="str">
            <v>SOPHIS OTC FRONT OFFICE</v>
          </cell>
        </row>
        <row r="2192">
          <cell r="E2192" t="str">
            <v>CDCMC</v>
          </cell>
          <cell r="F2192" t="str">
            <v>CDCP</v>
          </cell>
          <cell r="G2192" t="str">
            <v>FME</v>
          </cell>
          <cell r="H2192" t="str">
            <v>FME30</v>
          </cell>
          <cell r="I2192" t="str">
            <v>CITI-MF</v>
          </cell>
          <cell r="J2192" t="str">
            <v>ACTIVITE FRONT / BACK</v>
          </cell>
          <cell r="K2192" t="str">
            <v>SOPHIS</v>
          </cell>
          <cell r="L2192" t="str">
            <v>SOPHIS OTC FRONT OFFICE</v>
          </cell>
        </row>
        <row r="2193">
          <cell r="E2193" t="str">
            <v>CDCMC</v>
          </cell>
          <cell r="F2193" t="str">
            <v>CDCP</v>
          </cell>
          <cell r="G2193" t="str">
            <v>FME</v>
          </cell>
          <cell r="H2193" t="str">
            <v>FME40</v>
          </cell>
          <cell r="I2193" t="str">
            <v>CITI-MF</v>
          </cell>
          <cell r="J2193" t="str">
            <v>ACTIVITE FRONT / BACK</v>
          </cell>
          <cell r="K2193" t="str">
            <v>SOPHIS</v>
          </cell>
          <cell r="L2193" t="str">
            <v>SOPHIS OTC FRONT OFFICE</v>
          </cell>
        </row>
        <row r="2194">
          <cell r="E2194" t="str">
            <v>CDCMC</v>
          </cell>
          <cell r="F2194" t="str">
            <v>CDCP</v>
          </cell>
          <cell r="G2194" t="str">
            <v>FME</v>
          </cell>
          <cell r="H2194" t="str">
            <v>FMER0</v>
          </cell>
          <cell r="I2194" t="str">
            <v>CITI-MF</v>
          </cell>
          <cell r="J2194" t="str">
            <v>ACTIVITE FRONT / BACK</v>
          </cell>
          <cell r="K2194" t="str">
            <v>SOPHIS</v>
          </cell>
          <cell r="L2194" t="str">
            <v>SOPHIS OTC FRONT OFFICE</v>
          </cell>
        </row>
        <row r="2195">
          <cell r="E2195" t="str">
            <v>CDCMC</v>
          </cell>
          <cell r="F2195" t="str">
            <v>FKT</v>
          </cell>
          <cell r="G2195" t="str">
            <v>FKT</v>
          </cell>
          <cell r="H2195" t="str">
            <v>FKTPR</v>
          </cell>
          <cell r="I2195" t="str">
            <v>CITI-MF</v>
          </cell>
          <cell r="J2195" t="str">
            <v>INTERNET/INTRANET</v>
          </cell>
          <cell r="K2195" t="str">
            <v>INTERNET/INTRANET</v>
          </cell>
          <cell r="L2195" t="str">
            <v>INTERNET INTRANET</v>
          </cell>
        </row>
        <row r="2196">
          <cell r="E2196" t="str">
            <v>CDCMC</v>
          </cell>
          <cell r="F2196" t="str">
            <v>CDCP</v>
          </cell>
          <cell r="G2196" t="str">
            <v>FM0</v>
          </cell>
          <cell r="H2196" t="str">
            <v>FM000</v>
          </cell>
          <cell r="I2196" t="str">
            <v>CITI-MF</v>
          </cell>
          <cell r="J2196" t="str">
            <v>INTERNET/INTRANET</v>
          </cell>
          <cell r="K2196" t="str">
            <v>INTERNET/INTRANET</v>
          </cell>
          <cell r="L2196" t="str">
            <v>INTERNET INTRANET</v>
          </cell>
        </row>
        <row r="2197">
          <cell r="E2197" t="str">
            <v>CDCMC</v>
          </cell>
          <cell r="F2197" t="str">
            <v>CDCP</v>
          </cell>
          <cell r="G2197" t="str">
            <v>FMB</v>
          </cell>
          <cell r="H2197" t="str">
            <v>FMB00</v>
          </cell>
          <cell r="I2197" t="str">
            <v>CITI-MF</v>
          </cell>
          <cell r="J2197" t="str">
            <v>INTERNET/INTRANET</v>
          </cell>
          <cell r="K2197" t="str">
            <v>INTERNET/INTRANET</v>
          </cell>
          <cell r="L2197" t="str">
            <v>INTERNET INTRANET</v>
          </cell>
        </row>
        <row r="2198">
          <cell r="E2198" t="str">
            <v>CDCMC</v>
          </cell>
          <cell r="F2198" t="str">
            <v>CDCP</v>
          </cell>
          <cell r="G2198" t="str">
            <v>FME</v>
          </cell>
          <cell r="H2198" t="str">
            <v>FME00</v>
          </cell>
          <cell r="I2198" t="str">
            <v>CITI-MF</v>
          </cell>
          <cell r="J2198" t="str">
            <v>INTERNET/INTRANET</v>
          </cell>
          <cell r="K2198" t="str">
            <v>INTERNET/INTRANET</v>
          </cell>
          <cell r="L2198" t="str">
            <v>INTERNET INTRANET</v>
          </cell>
        </row>
        <row r="2199">
          <cell r="E2199" t="str">
            <v>CDCMC</v>
          </cell>
          <cell r="F2199" t="str">
            <v>CDCP</v>
          </cell>
          <cell r="G2199" t="str">
            <v>FME</v>
          </cell>
          <cell r="H2199" t="str">
            <v>FME10</v>
          </cell>
          <cell r="I2199" t="str">
            <v>CITI-MF</v>
          </cell>
          <cell r="J2199" t="str">
            <v>INTERNET/INTRANET</v>
          </cell>
          <cell r="K2199" t="str">
            <v>INTERNET/INTRANET</v>
          </cell>
          <cell r="L2199" t="str">
            <v>INTERNET INTRANET</v>
          </cell>
        </row>
        <row r="2200">
          <cell r="E2200" t="str">
            <v>CDCMC</v>
          </cell>
          <cell r="F2200" t="str">
            <v>CDCP</v>
          </cell>
          <cell r="G2200" t="str">
            <v>FME</v>
          </cell>
          <cell r="H2200" t="str">
            <v>FME20</v>
          </cell>
          <cell r="I2200" t="str">
            <v>CITI-MF</v>
          </cell>
          <cell r="J2200" t="str">
            <v>INTERNET/INTRANET</v>
          </cell>
          <cell r="K2200" t="str">
            <v>INTERNET/INTRANET</v>
          </cell>
          <cell r="L2200" t="str">
            <v>INTERNET INTRANET</v>
          </cell>
        </row>
        <row r="2201">
          <cell r="E2201" t="str">
            <v>CDCMC</v>
          </cell>
          <cell r="F2201" t="str">
            <v>CDCP</v>
          </cell>
          <cell r="G2201" t="str">
            <v>FME</v>
          </cell>
          <cell r="H2201" t="str">
            <v>FME30</v>
          </cell>
          <cell r="I2201" t="str">
            <v>CITI-MF</v>
          </cell>
          <cell r="J2201" t="str">
            <v>INTERNET/INTRANET</v>
          </cell>
          <cell r="K2201" t="str">
            <v>INTERNET/INTRANET</v>
          </cell>
          <cell r="L2201" t="str">
            <v>INTERNET INTRANET</v>
          </cell>
        </row>
        <row r="2202">
          <cell r="E2202" t="str">
            <v>CDCMC</v>
          </cell>
          <cell r="F2202" t="str">
            <v>CDCP</v>
          </cell>
          <cell r="G2202" t="str">
            <v>FME</v>
          </cell>
          <cell r="H2202" t="str">
            <v>FME40</v>
          </cell>
          <cell r="I2202" t="str">
            <v>CITI-MF</v>
          </cell>
          <cell r="J2202" t="str">
            <v>INTERNET/INTRANET</v>
          </cell>
          <cell r="K2202" t="str">
            <v>INTERNET/INTRANET</v>
          </cell>
          <cell r="L2202" t="str">
            <v>INTERNET INTRANET</v>
          </cell>
        </row>
        <row r="2203">
          <cell r="E2203" t="str">
            <v>CDCMC</v>
          </cell>
          <cell r="F2203" t="str">
            <v>CDCP</v>
          </cell>
          <cell r="G2203" t="str">
            <v>FME</v>
          </cell>
          <cell r="H2203" t="str">
            <v>FMER0</v>
          </cell>
          <cell r="I2203" t="str">
            <v>CITI-MF</v>
          </cell>
          <cell r="J2203" t="str">
            <v>INTERNET/INTRANET</v>
          </cell>
          <cell r="K2203" t="str">
            <v>INTERNET/INTRANET</v>
          </cell>
          <cell r="L2203" t="str">
            <v>INTERNET INTRANET</v>
          </cell>
        </row>
        <row r="2204">
          <cell r="E2204" t="str">
            <v>CDCMC</v>
          </cell>
          <cell r="F2204" t="str">
            <v>CDCP</v>
          </cell>
          <cell r="G2204" t="str">
            <v>FMF</v>
          </cell>
          <cell r="H2204" t="str">
            <v>FMF00</v>
          </cell>
          <cell r="I2204" t="str">
            <v>CITI-MF</v>
          </cell>
          <cell r="J2204" t="str">
            <v>INTERNET/INTRANET</v>
          </cell>
          <cell r="K2204" t="str">
            <v>INTERNET/INTRANET</v>
          </cell>
          <cell r="L2204" t="str">
            <v>INTERNET INTRANET</v>
          </cell>
        </row>
        <row r="2205">
          <cell r="E2205" t="str">
            <v>CDCMC</v>
          </cell>
          <cell r="F2205" t="str">
            <v>CDCP</v>
          </cell>
          <cell r="G2205" t="str">
            <v>FMH</v>
          </cell>
          <cell r="H2205" t="str">
            <v>FMH00</v>
          </cell>
          <cell r="I2205" t="str">
            <v>CITI-MF</v>
          </cell>
          <cell r="J2205" t="str">
            <v>INTERNET/INTRANET</v>
          </cell>
          <cell r="K2205" t="str">
            <v>INTERNET/INTRANET</v>
          </cell>
          <cell r="L2205" t="str">
            <v>INTERNET INTRANET</v>
          </cell>
        </row>
        <row r="2206">
          <cell r="E2206" t="str">
            <v>CDCMC</v>
          </cell>
          <cell r="F2206" t="str">
            <v>CDCP</v>
          </cell>
          <cell r="G2206" t="str">
            <v>FMI</v>
          </cell>
          <cell r="H2206" t="str">
            <v>FMI00</v>
          </cell>
          <cell r="I2206" t="str">
            <v>CITI-MF</v>
          </cell>
          <cell r="J2206" t="str">
            <v>INTERNET/INTRANET</v>
          </cell>
          <cell r="K2206" t="str">
            <v>INTERNET/INTRANET</v>
          </cell>
          <cell r="L2206" t="str">
            <v>INTERNET INTRANET</v>
          </cell>
        </row>
        <row r="2207">
          <cell r="E2207" t="str">
            <v>CDCMC</v>
          </cell>
          <cell r="F2207" t="str">
            <v>CDCP</v>
          </cell>
          <cell r="G2207" t="str">
            <v>FMM</v>
          </cell>
          <cell r="H2207" t="str">
            <v>FMM00</v>
          </cell>
          <cell r="I2207" t="str">
            <v>CITI-MF</v>
          </cell>
          <cell r="J2207" t="str">
            <v>INTERNET/INTRANET</v>
          </cell>
          <cell r="K2207" t="str">
            <v>INTERNET/INTRANET</v>
          </cell>
          <cell r="L2207" t="str">
            <v>INTERNET INTRANET</v>
          </cell>
        </row>
        <row r="2208">
          <cell r="E2208" t="str">
            <v>CDCMC</v>
          </cell>
          <cell r="F2208" t="str">
            <v>CDCP</v>
          </cell>
          <cell r="G2208" t="str">
            <v>FMP</v>
          </cell>
          <cell r="H2208" t="str">
            <v>FMP00</v>
          </cell>
          <cell r="I2208" t="str">
            <v>CITI-MF</v>
          </cell>
          <cell r="J2208" t="str">
            <v>INTERNET/INTRANET</v>
          </cell>
          <cell r="K2208" t="str">
            <v>INTERNET/INTRANET</v>
          </cell>
          <cell r="L2208" t="str">
            <v>INTERNET INTRANET</v>
          </cell>
        </row>
        <row r="2209">
          <cell r="E2209" t="str">
            <v>CDCMC</v>
          </cell>
          <cell r="F2209" t="str">
            <v>CDCP</v>
          </cell>
          <cell r="G2209" t="str">
            <v>FMR</v>
          </cell>
          <cell r="H2209" t="str">
            <v>FMR00</v>
          </cell>
          <cell r="I2209" t="str">
            <v>CITI-MF</v>
          </cell>
          <cell r="J2209" t="str">
            <v>INTERNET/INTRANET</v>
          </cell>
          <cell r="K2209" t="str">
            <v>INTERNET/INTRANET</v>
          </cell>
          <cell r="L2209" t="str">
            <v>INTERNET INTRANET</v>
          </cell>
        </row>
        <row r="2210">
          <cell r="E2210" t="str">
            <v>CDCMC</v>
          </cell>
          <cell r="F2210" t="str">
            <v>CDCP</v>
          </cell>
          <cell r="G2210" t="str">
            <v>FMSG</v>
          </cell>
          <cell r="H2210" t="str">
            <v>FMSG0</v>
          </cell>
          <cell r="I2210" t="str">
            <v>CITI-MF</v>
          </cell>
          <cell r="J2210" t="str">
            <v>INTERNET/INTRANET</v>
          </cell>
          <cell r="K2210" t="str">
            <v>INTERNET/INTRANET</v>
          </cell>
          <cell r="L2210" t="str">
            <v>INTERNET INTRANET</v>
          </cell>
        </row>
        <row r="2211">
          <cell r="E2211" t="str">
            <v>CDCMC</v>
          </cell>
          <cell r="F2211" t="str">
            <v>CDCP</v>
          </cell>
          <cell r="G2211" t="str">
            <v>FMSG</v>
          </cell>
          <cell r="H2211" t="str">
            <v>FMSG1</v>
          </cell>
          <cell r="I2211" t="str">
            <v>CITI-MF</v>
          </cell>
          <cell r="J2211" t="str">
            <v>INTERNET/INTRANET</v>
          </cell>
          <cell r="K2211" t="str">
            <v>INTERNET/INTRANET</v>
          </cell>
          <cell r="L2211" t="str">
            <v>INTERNET INTRANET</v>
          </cell>
        </row>
        <row r="2212">
          <cell r="E2212" t="str">
            <v>CDCMC</v>
          </cell>
          <cell r="F2212" t="str">
            <v>CDCP</v>
          </cell>
          <cell r="G2212" t="str">
            <v>FMSG</v>
          </cell>
          <cell r="H2212" t="str">
            <v>FMSG2</v>
          </cell>
          <cell r="I2212" t="str">
            <v>CITI-MF</v>
          </cell>
          <cell r="J2212" t="str">
            <v>INTERNET/INTRANET</v>
          </cell>
          <cell r="K2212" t="str">
            <v>INTERNET/INTRANET</v>
          </cell>
          <cell r="L2212" t="str">
            <v>INTERNET INTRANET</v>
          </cell>
        </row>
        <row r="2213">
          <cell r="E2213" t="str">
            <v>CDCMC</v>
          </cell>
          <cell r="F2213" t="str">
            <v>CDCP</v>
          </cell>
          <cell r="G2213" t="str">
            <v>FMSG</v>
          </cell>
          <cell r="H2213" t="str">
            <v>FMSG3</v>
          </cell>
          <cell r="I2213" t="str">
            <v>CITI-MF</v>
          </cell>
          <cell r="J2213" t="str">
            <v>INTERNET/INTRANET</v>
          </cell>
          <cell r="K2213" t="str">
            <v>INTERNET/INTRANET</v>
          </cell>
          <cell r="L2213" t="str">
            <v>INTERNET INTRANET</v>
          </cell>
        </row>
        <row r="2214">
          <cell r="E2214" t="str">
            <v>CDCMC</v>
          </cell>
          <cell r="F2214" t="str">
            <v>CDCP</v>
          </cell>
          <cell r="G2214" t="str">
            <v>FMSG</v>
          </cell>
          <cell r="H2214" t="str">
            <v>FMSG5</v>
          </cell>
          <cell r="I2214" t="str">
            <v>CITI-MF</v>
          </cell>
          <cell r="J2214" t="str">
            <v>INTERNET/INTRANET</v>
          </cell>
          <cell r="K2214" t="str">
            <v>INTERNET/INTRANET</v>
          </cell>
          <cell r="L2214" t="str">
            <v>INTERNET INTRANET</v>
          </cell>
        </row>
        <row r="2215">
          <cell r="E2215" t="str">
            <v>CDCMC</v>
          </cell>
          <cell r="F2215" t="str">
            <v>CDCP</v>
          </cell>
          <cell r="G2215" t="str">
            <v>FMSG</v>
          </cell>
          <cell r="H2215" t="str">
            <v>FMSG6</v>
          </cell>
          <cell r="I2215" t="str">
            <v>CITI-MF</v>
          </cell>
          <cell r="J2215" t="str">
            <v>INTERNET/INTRANET</v>
          </cell>
          <cell r="K2215" t="str">
            <v>INTERNET/INTRANET</v>
          </cell>
          <cell r="L2215" t="str">
            <v>INTERNET INTRANET</v>
          </cell>
        </row>
        <row r="2216">
          <cell r="E2216" t="str">
            <v>CDCMC</v>
          </cell>
          <cell r="F2216" t="str">
            <v>CDCP</v>
          </cell>
          <cell r="G2216" t="str">
            <v>FMSG</v>
          </cell>
          <cell r="H2216" t="str">
            <v>FMSG7</v>
          </cell>
          <cell r="I2216" t="str">
            <v>CITI-MF</v>
          </cell>
          <cell r="J2216" t="str">
            <v>INTERNET/INTRANET</v>
          </cell>
          <cell r="K2216" t="str">
            <v>INTERNET/INTRANET</v>
          </cell>
          <cell r="L2216" t="str">
            <v>INTERNET INTRANET</v>
          </cell>
        </row>
        <row r="2217">
          <cell r="E2217" t="str">
            <v>CDCMC</v>
          </cell>
          <cell r="F2217" t="str">
            <v>CDCP</v>
          </cell>
          <cell r="G2217" t="str">
            <v>FMSG</v>
          </cell>
          <cell r="H2217" t="str">
            <v>FMSG8</v>
          </cell>
          <cell r="I2217" t="str">
            <v>CITI-MF</v>
          </cell>
          <cell r="J2217" t="str">
            <v>INTERNET/INTRANET</v>
          </cell>
          <cell r="K2217" t="str">
            <v>INTERNET/INTRANET</v>
          </cell>
          <cell r="L2217" t="str">
            <v>INTERNET INTRANET</v>
          </cell>
        </row>
        <row r="2218">
          <cell r="E2218" t="str">
            <v>CDCMC</v>
          </cell>
          <cell r="F2218" t="str">
            <v>CDCP</v>
          </cell>
          <cell r="G2218" t="str">
            <v>FMSI</v>
          </cell>
          <cell r="H2218" t="str">
            <v>FMSI0</v>
          </cell>
          <cell r="I2218" t="str">
            <v>CITI-MF</v>
          </cell>
          <cell r="J2218" t="str">
            <v>INTERNET/INTRANET</v>
          </cell>
          <cell r="K2218" t="str">
            <v>INTERNET/INTRANET</v>
          </cell>
          <cell r="L2218" t="str">
            <v>INTERNET INTRANET</v>
          </cell>
        </row>
        <row r="2219">
          <cell r="E2219" t="str">
            <v>CDCMC</v>
          </cell>
          <cell r="F2219" t="str">
            <v>CDCP</v>
          </cell>
          <cell r="G2219" t="str">
            <v>FMT</v>
          </cell>
          <cell r="H2219" t="str">
            <v>FMT00</v>
          </cell>
          <cell r="I2219" t="str">
            <v>CITI-MF</v>
          </cell>
          <cell r="J2219" t="str">
            <v>INTERNET/INTRANET</v>
          </cell>
          <cell r="K2219" t="str">
            <v>INTERNET/INTRANET</v>
          </cell>
          <cell r="L2219" t="str">
            <v>INTERNET INTRANET</v>
          </cell>
        </row>
        <row r="2220">
          <cell r="E2220" t="str">
            <v>CDCMC</v>
          </cell>
          <cell r="F2220" t="str">
            <v>CDCP</v>
          </cell>
          <cell r="G2220" t="str">
            <v>FMT</v>
          </cell>
          <cell r="H2220" t="str">
            <v>FMT10</v>
          </cell>
          <cell r="I2220" t="str">
            <v>CITI-MF</v>
          </cell>
          <cell r="J2220" t="str">
            <v>INTERNET/INTRANET</v>
          </cell>
          <cell r="K2220" t="str">
            <v>INTERNET/INTRANET</v>
          </cell>
          <cell r="L2220" t="str">
            <v>INTERNET INTRANET</v>
          </cell>
        </row>
        <row r="2221">
          <cell r="E2221" t="str">
            <v>CDCMC</v>
          </cell>
          <cell r="F2221" t="str">
            <v>CDCP</v>
          </cell>
          <cell r="G2221" t="str">
            <v>FMT</v>
          </cell>
          <cell r="H2221" t="str">
            <v>FMT20</v>
          </cell>
          <cell r="I2221" t="str">
            <v>CITI-MF</v>
          </cell>
          <cell r="J2221" t="str">
            <v>INTERNET/INTRANET</v>
          </cell>
          <cell r="K2221" t="str">
            <v>INTERNET/INTRANET</v>
          </cell>
          <cell r="L2221" t="str">
            <v>INTERNET INTRANET</v>
          </cell>
        </row>
        <row r="2222">
          <cell r="E2222" t="str">
            <v>CDCMC</v>
          </cell>
          <cell r="F2222" t="str">
            <v>CDCP</v>
          </cell>
          <cell r="G2222" t="str">
            <v>FMT</v>
          </cell>
          <cell r="H2222" t="str">
            <v>FMT30</v>
          </cell>
          <cell r="I2222" t="str">
            <v>CITI-MF</v>
          </cell>
          <cell r="J2222" t="str">
            <v>INTERNET/INTRANET</v>
          </cell>
          <cell r="K2222" t="str">
            <v>INTERNET/INTRANET</v>
          </cell>
          <cell r="L2222" t="str">
            <v>INTERNET INTRANET</v>
          </cell>
        </row>
        <row r="2223">
          <cell r="E2223" t="str">
            <v>CDCMC</v>
          </cell>
          <cell r="F2223" t="str">
            <v>CDCP</v>
          </cell>
          <cell r="G2223" t="str">
            <v>FMT</v>
          </cell>
          <cell r="H2223" t="str">
            <v>FMT40</v>
          </cell>
          <cell r="I2223" t="str">
            <v>CITI-MF</v>
          </cell>
          <cell r="J2223" t="str">
            <v>INTERNET/INTRANET</v>
          </cell>
          <cell r="K2223" t="str">
            <v>INTERNET/INTRANET</v>
          </cell>
          <cell r="L2223" t="str">
            <v>INTERNET INTRANET</v>
          </cell>
        </row>
        <row r="2224">
          <cell r="E2224" t="str">
            <v>CDCMC</v>
          </cell>
          <cell r="F2224" t="str">
            <v>CDCP</v>
          </cell>
          <cell r="G2224" t="str">
            <v>FMT</v>
          </cell>
          <cell r="H2224" t="str">
            <v>FMT50</v>
          </cell>
          <cell r="I2224" t="str">
            <v>CITI-MF</v>
          </cell>
          <cell r="J2224" t="str">
            <v>INTERNET/INTRANET</v>
          </cell>
          <cell r="K2224" t="str">
            <v>INTERNET/INTRANET</v>
          </cell>
          <cell r="L2224" t="str">
            <v>INTERNET INTRANET</v>
          </cell>
        </row>
        <row r="2225">
          <cell r="E2225" t="str">
            <v>CDCMC</v>
          </cell>
          <cell r="F2225" t="str">
            <v>CDCP</v>
          </cell>
          <cell r="G2225" t="str">
            <v>FMT</v>
          </cell>
          <cell r="H2225" t="str">
            <v>FMT60</v>
          </cell>
          <cell r="I2225" t="str">
            <v>CITI-MF</v>
          </cell>
          <cell r="J2225" t="str">
            <v>INTERNET/INTRANET</v>
          </cell>
          <cell r="K2225" t="str">
            <v>INTERNET/INTRANET</v>
          </cell>
          <cell r="L2225" t="str">
            <v>INTERNET INTRANET</v>
          </cell>
        </row>
        <row r="2226">
          <cell r="E2226" t="str">
            <v>CDCMC</v>
          </cell>
          <cell r="F2226" t="str">
            <v>CDCP</v>
          </cell>
          <cell r="G2226" t="str">
            <v>FMT</v>
          </cell>
          <cell r="H2226" t="str">
            <v>FMT70</v>
          </cell>
          <cell r="I2226" t="str">
            <v>CITI-MF</v>
          </cell>
          <cell r="J2226" t="str">
            <v>INTERNET/INTRANET</v>
          </cell>
          <cell r="K2226" t="str">
            <v>INTERNET/INTRANET</v>
          </cell>
          <cell r="L2226" t="str">
            <v>INTERNET INTRANET</v>
          </cell>
        </row>
        <row r="2227">
          <cell r="E2227" t="str">
            <v>CDCMC</v>
          </cell>
          <cell r="F2227" t="str">
            <v>CDCP</v>
          </cell>
          <cell r="G2227" t="str">
            <v>FMT</v>
          </cell>
          <cell r="H2227" t="str">
            <v>FMT80</v>
          </cell>
          <cell r="I2227" t="str">
            <v>CITI-MF</v>
          </cell>
          <cell r="J2227" t="str">
            <v>INTERNET/INTRANET</v>
          </cell>
          <cell r="K2227" t="str">
            <v>INTERNET/INTRANET</v>
          </cell>
          <cell r="L2227" t="str">
            <v>INTERNET INTRANET</v>
          </cell>
        </row>
        <row r="2228">
          <cell r="E2228" t="str">
            <v>CDCMC</v>
          </cell>
          <cell r="F2228" t="str">
            <v>CDCP</v>
          </cell>
          <cell r="G2228" t="str">
            <v>FMT</v>
          </cell>
          <cell r="H2228" t="str">
            <v>FMT90</v>
          </cell>
          <cell r="I2228" t="str">
            <v>CITI-MF</v>
          </cell>
          <cell r="J2228" t="str">
            <v>INTERNET/INTRANET</v>
          </cell>
          <cell r="K2228" t="str">
            <v>INTERNET/INTRANET</v>
          </cell>
          <cell r="L2228" t="str">
            <v>INTERNET INTRANET</v>
          </cell>
        </row>
        <row r="2229">
          <cell r="E2229" t="str">
            <v>CDCMC</v>
          </cell>
          <cell r="F2229" t="str">
            <v>CDCP</v>
          </cell>
          <cell r="G2229" t="str">
            <v>FMT</v>
          </cell>
          <cell r="H2229" t="str">
            <v>FMTB0</v>
          </cell>
          <cell r="I2229" t="str">
            <v>CITI-MF</v>
          </cell>
          <cell r="J2229" t="str">
            <v>INTERNET/INTRANET</v>
          </cell>
          <cell r="K2229" t="str">
            <v>INTERNET/INTRANET</v>
          </cell>
          <cell r="L2229" t="str">
            <v>INTERNET INTRANET</v>
          </cell>
        </row>
        <row r="2230">
          <cell r="E2230" t="str">
            <v>CDCMC</v>
          </cell>
          <cell r="F2230" t="str">
            <v>CDCP</v>
          </cell>
          <cell r="G2230" t="str">
            <v>FMT</v>
          </cell>
          <cell r="H2230" t="str">
            <v>FMTSG</v>
          </cell>
          <cell r="I2230" t="str">
            <v>CITI-MF</v>
          </cell>
          <cell r="J2230" t="str">
            <v>INTERNET/INTRANET</v>
          </cell>
          <cell r="K2230" t="str">
            <v>INTERNET/INTRANET</v>
          </cell>
          <cell r="L2230" t="str">
            <v>INTERNET INTRANET</v>
          </cell>
        </row>
        <row r="2231">
          <cell r="E2231" t="str">
            <v>CDCMC</v>
          </cell>
          <cell r="F2231" t="str">
            <v>LDN</v>
          </cell>
          <cell r="G2231" t="str">
            <v>LDN</v>
          </cell>
          <cell r="H2231" t="str">
            <v>LDNPR</v>
          </cell>
          <cell r="I2231" t="str">
            <v>CITI-MF</v>
          </cell>
          <cell r="J2231" t="str">
            <v>INTERNET/INTRANET</v>
          </cell>
          <cell r="K2231" t="str">
            <v>INTERNET/INTRANET</v>
          </cell>
          <cell r="L2231" t="str">
            <v>INTERNET INTRANET</v>
          </cell>
        </row>
        <row r="2232">
          <cell r="E2232" t="str">
            <v>CDCMC</v>
          </cell>
          <cell r="F2232" t="str">
            <v>TKY</v>
          </cell>
          <cell r="G2232" t="str">
            <v>TKY</v>
          </cell>
          <cell r="H2232" t="str">
            <v>TKYPR</v>
          </cell>
          <cell r="I2232" t="str">
            <v>CITI-MF</v>
          </cell>
          <cell r="J2232" t="str">
            <v>INTERNET/INTRANET</v>
          </cell>
          <cell r="K2232" t="str">
            <v>INTERNET/INTRANET</v>
          </cell>
          <cell r="L2232" t="str">
            <v>INTERNET INTRANET</v>
          </cell>
        </row>
        <row r="2233">
          <cell r="E2233" t="str">
            <v>CDCMC</v>
          </cell>
          <cell r="F2233" t="str">
            <v>CDCP</v>
          </cell>
          <cell r="G2233" t="str">
            <v>FMB</v>
          </cell>
          <cell r="H2233" t="str">
            <v>FMB00</v>
          </cell>
          <cell r="I2233" t="str">
            <v>CITI-MF</v>
          </cell>
          <cell r="J2233" t="str">
            <v>INFRASTRUCTURE FLUX</v>
          </cell>
          <cell r="K2233" t="str">
            <v>TIBCO</v>
          </cell>
          <cell r="L2233" t="str">
            <v>TIBCO</v>
          </cell>
        </row>
        <row r="2234">
          <cell r="E2234" t="str">
            <v>CDCMC</v>
          </cell>
          <cell r="F2234" t="str">
            <v>CDCP</v>
          </cell>
          <cell r="G2234" t="str">
            <v>FME</v>
          </cell>
          <cell r="H2234" t="str">
            <v>FME20</v>
          </cell>
          <cell r="I2234" t="str">
            <v>CITI-MF</v>
          </cell>
          <cell r="J2234" t="str">
            <v>INFRASTRUCTURE FLUX</v>
          </cell>
          <cell r="K2234" t="str">
            <v>TIBCO</v>
          </cell>
          <cell r="L2234" t="str">
            <v>TIBCO</v>
          </cell>
        </row>
        <row r="2235">
          <cell r="E2235" t="str">
            <v>CDCMC</v>
          </cell>
          <cell r="F2235" t="str">
            <v>CDCP</v>
          </cell>
          <cell r="G2235" t="str">
            <v>FME</v>
          </cell>
          <cell r="H2235" t="str">
            <v>FME30</v>
          </cell>
          <cell r="I2235" t="str">
            <v>CITI-MF</v>
          </cell>
          <cell r="J2235" t="str">
            <v>INFRASTRUCTURE FLUX</v>
          </cell>
          <cell r="K2235" t="str">
            <v>TIBCO</v>
          </cell>
          <cell r="L2235" t="str">
            <v>TIBCO</v>
          </cell>
        </row>
        <row r="2236">
          <cell r="E2236" t="str">
            <v>CDCMC</v>
          </cell>
          <cell r="F2236" t="str">
            <v>CDCP</v>
          </cell>
          <cell r="G2236" t="str">
            <v>FME</v>
          </cell>
          <cell r="H2236" t="str">
            <v>FME40</v>
          </cell>
          <cell r="I2236" t="str">
            <v>CITI-MF</v>
          </cell>
          <cell r="J2236" t="str">
            <v>INFRASTRUCTURE FLUX</v>
          </cell>
          <cell r="K2236" t="str">
            <v>TIBCO</v>
          </cell>
          <cell r="L2236" t="str">
            <v>TIBCO</v>
          </cell>
        </row>
        <row r="2237">
          <cell r="E2237" t="str">
            <v>CDCMC</v>
          </cell>
          <cell r="F2237" t="str">
            <v>CDCP</v>
          </cell>
          <cell r="G2237" t="str">
            <v>FME</v>
          </cell>
          <cell r="H2237" t="str">
            <v>FMER0</v>
          </cell>
          <cell r="I2237" t="str">
            <v>CITI-MF</v>
          </cell>
          <cell r="J2237" t="str">
            <v>INFRASTRUCTURE FLUX</v>
          </cell>
          <cell r="K2237" t="str">
            <v>TIBCO</v>
          </cell>
          <cell r="L2237" t="str">
            <v>TIBCO</v>
          </cell>
        </row>
        <row r="2238">
          <cell r="E2238" t="str">
            <v>CDCMC</v>
          </cell>
          <cell r="F2238" t="str">
            <v>CDCP</v>
          </cell>
          <cell r="G2238" t="str">
            <v>FMF</v>
          </cell>
          <cell r="H2238" t="str">
            <v>FMF00</v>
          </cell>
          <cell r="I2238" t="str">
            <v>CITI-MF</v>
          </cell>
          <cell r="J2238" t="str">
            <v>INFRASTRUCTURE FLUX</v>
          </cell>
          <cell r="K2238" t="str">
            <v>TIBCO</v>
          </cell>
          <cell r="L2238" t="str">
            <v>TIBCO</v>
          </cell>
        </row>
        <row r="2239">
          <cell r="E2239" t="str">
            <v>CDCMC</v>
          </cell>
          <cell r="F2239" t="str">
            <v>CDCP</v>
          </cell>
          <cell r="G2239" t="str">
            <v>FMM</v>
          </cell>
          <cell r="H2239" t="str">
            <v>FMM00</v>
          </cell>
          <cell r="I2239" t="str">
            <v>CITI-MF</v>
          </cell>
          <cell r="J2239" t="str">
            <v>INFRASTRUCTURE FLUX</v>
          </cell>
          <cell r="K2239" t="str">
            <v>TIBCO</v>
          </cell>
          <cell r="L2239" t="str">
            <v>TIBCO</v>
          </cell>
        </row>
        <row r="2240">
          <cell r="E2240" t="str">
            <v>CDCMC</v>
          </cell>
          <cell r="F2240" t="str">
            <v>CDCP</v>
          </cell>
          <cell r="G2240" t="str">
            <v>FMR</v>
          </cell>
          <cell r="H2240" t="str">
            <v>FMR00</v>
          </cell>
          <cell r="I2240" t="str">
            <v>CITI-MF</v>
          </cell>
          <cell r="J2240" t="str">
            <v>INFRASTRUCTURE FLUX</v>
          </cell>
          <cell r="K2240" t="str">
            <v>TIBCO</v>
          </cell>
          <cell r="L2240" t="str">
            <v>TIBCO</v>
          </cell>
        </row>
        <row r="2241">
          <cell r="E2241" t="str">
            <v>CDCMC</v>
          </cell>
          <cell r="F2241" t="str">
            <v>CDCP</v>
          </cell>
          <cell r="G2241" t="str">
            <v>FMT</v>
          </cell>
          <cell r="H2241" t="str">
            <v>FMT10</v>
          </cell>
          <cell r="I2241" t="str">
            <v>CITI-MF</v>
          </cell>
          <cell r="J2241" t="str">
            <v>INFRASTRUCTURE FLUX</v>
          </cell>
          <cell r="K2241" t="str">
            <v>TIBCO</v>
          </cell>
          <cell r="L2241" t="str">
            <v>TIBCO</v>
          </cell>
        </row>
        <row r="2242">
          <cell r="E2242" t="str">
            <v>CDCMC</v>
          </cell>
          <cell r="F2242" t="str">
            <v>CDCP</v>
          </cell>
          <cell r="G2242" t="str">
            <v>FMT</v>
          </cell>
          <cell r="H2242" t="str">
            <v>FMT20</v>
          </cell>
          <cell r="I2242" t="str">
            <v>CITI-MF</v>
          </cell>
          <cell r="J2242" t="str">
            <v>INFRASTRUCTURE FLUX</v>
          </cell>
          <cell r="K2242" t="str">
            <v>TIBCO</v>
          </cell>
          <cell r="L2242" t="str">
            <v>TIBCO</v>
          </cell>
        </row>
        <row r="2243">
          <cell r="E2243" t="str">
            <v>CDCMC</v>
          </cell>
          <cell r="F2243" t="str">
            <v>CDCP</v>
          </cell>
          <cell r="G2243" t="str">
            <v>FMT</v>
          </cell>
          <cell r="H2243" t="str">
            <v>FMT30</v>
          </cell>
          <cell r="I2243" t="str">
            <v>CITI-MF</v>
          </cell>
          <cell r="J2243" t="str">
            <v>INFRASTRUCTURE FLUX</v>
          </cell>
          <cell r="K2243" t="str">
            <v>TIBCO</v>
          </cell>
          <cell r="L2243" t="str">
            <v>TIBCO</v>
          </cell>
        </row>
        <row r="2244">
          <cell r="E2244" t="str">
            <v>CDCMC</v>
          </cell>
          <cell r="F2244" t="str">
            <v>CDCP</v>
          </cell>
          <cell r="G2244" t="str">
            <v>FMT</v>
          </cell>
          <cell r="H2244" t="str">
            <v>FMT40</v>
          </cell>
          <cell r="I2244" t="str">
            <v>CITI-MF</v>
          </cell>
          <cell r="J2244" t="str">
            <v>INFRASTRUCTURE FLUX</v>
          </cell>
          <cell r="K2244" t="str">
            <v>TIBCO</v>
          </cell>
          <cell r="L2244" t="str">
            <v>TIBCO</v>
          </cell>
        </row>
        <row r="2245">
          <cell r="E2245" t="str">
            <v>CDCMC</v>
          </cell>
          <cell r="F2245" t="str">
            <v>CDCP</v>
          </cell>
          <cell r="G2245" t="str">
            <v>FMT</v>
          </cell>
          <cell r="H2245" t="str">
            <v>FMT50</v>
          </cell>
          <cell r="I2245" t="str">
            <v>CITI-MF</v>
          </cell>
          <cell r="J2245" t="str">
            <v>INFRASTRUCTURE FLUX</v>
          </cell>
          <cell r="K2245" t="str">
            <v>TIBCO</v>
          </cell>
          <cell r="L2245" t="str">
            <v>TIBCO</v>
          </cell>
        </row>
        <row r="2246">
          <cell r="E2246" t="str">
            <v>CDCMC</v>
          </cell>
          <cell r="F2246" t="str">
            <v>CDCP</v>
          </cell>
          <cell r="G2246" t="str">
            <v>FMT</v>
          </cell>
          <cell r="H2246" t="str">
            <v>FMT60</v>
          </cell>
          <cell r="I2246" t="str">
            <v>CITI-MF</v>
          </cell>
          <cell r="J2246" t="str">
            <v>INFRASTRUCTURE FLUX</v>
          </cell>
          <cell r="K2246" t="str">
            <v>TIBCO</v>
          </cell>
          <cell r="L2246" t="str">
            <v>TIBCO</v>
          </cell>
        </row>
        <row r="2247">
          <cell r="E2247" t="str">
            <v>CDCMC</v>
          </cell>
          <cell r="F2247" t="str">
            <v>CDCP</v>
          </cell>
          <cell r="G2247" t="str">
            <v>FMT</v>
          </cell>
          <cell r="H2247" t="str">
            <v>FMT70</v>
          </cell>
          <cell r="I2247" t="str">
            <v>CITI-MF</v>
          </cell>
          <cell r="J2247" t="str">
            <v>INFRASTRUCTURE FLUX</v>
          </cell>
          <cell r="K2247" t="str">
            <v>TIBCO</v>
          </cell>
          <cell r="L2247" t="str">
            <v>TIBCO</v>
          </cell>
        </row>
        <row r="2248">
          <cell r="E2248" t="str">
            <v>CDCMC</v>
          </cell>
          <cell r="F2248" t="str">
            <v>CDCP</v>
          </cell>
          <cell r="G2248" t="str">
            <v>FMT</v>
          </cell>
          <cell r="H2248" t="str">
            <v>FMT80</v>
          </cell>
          <cell r="I2248" t="str">
            <v>CITI-MF</v>
          </cell>
          <cell r="J2248" t="str">
            <v>INFRASTRUCTURE FLUX</v>
          </cell>
          <cell r="K2248" t="str">
            <v>TIBCO</v>
          </cell>
          <cell r="L2248" t="str">
            <v>TIBCO</v>
          </cell>
        </row>
        <row r="2249">
          <cell r="E2249" t="str">
            <v>CDCMC</v>
          </cell>
          <cell r="F2249" t="str">
            <v>CDCP</v>
          </cell>
          <cell r="G2249" t="str">
            <v>FMT</v>
          </cell>
          <cell r="H2249" t="str">
            <v>FMT90</v>
          </cell>
          <cell r="I2249" t="str">
            <v>CITI-MF</v>
          </cell>
          <cell r="J2249" t="str">
            <v>INFRASTRUCTURE FLUX</v>
          </cell>
          <cell r="K2249" t="str">
            <v>TIBCO</v>
          </cell>
          <cell r="L2249" t="str">
            <v>TIBCO</v>
          </cell>
        </row>
        <row r="2250">
          <cell r="E2250" t="str">
            <v>CDCMC</v>
          </cell>
          <cell r="F2250" t="str">
            <v>CDCP</v>
          </cell>
          <cell r="G2250" t="str">
            <v>FMT</v>
          </cell>
          <cell r="H2250" t="str">
            <v>FMTB0</v>
          </cell>
          <cell r="I2250" t="str">
            <v>CITI-MF</v>
          </cell>
          <cell r="J2250" t="str">
            <v>INFRASTRUCTURE FLUX</v>
          </cell>
          <cell r="K2250" t="str">
            <v>TIBCO</v>
          </cell>
          <cell r="L2250" t="str">
            <v>TIBCO</v>
          </cell>
        </row>
        <row r="2251">
          <cell r="E2251" t="str">
            <v>CDCMC</v>
          </cell>
          <cell r="F2251" t="str">
            <v>CDCP</v>
          </cell>
          <cell r="G2251" t="str">
            <v>FMT</v>
          </cell>
          <cell r="H2251" t="str">
            <v>FMT10</v>
          </cell>
          <cell r="I2251" t="str">
            <v>CITI-MF</v>
          </cell>
          <cell r="J2251" t="str">
            <v>E BUSINESS</v>
          </cell>
          <cell r="K2251" t="str">
            <v>E BUSINESS</v>
          </cell>
          <cell r="L2251" t="str">
            <v>NEGOCIATION ELECTRONIQUE</v>
          </cell>
        </row>
        <row r="2252">
          <cell r="E2252" t="str">
            <v>CDCMC</v>
          </cell>
          <cell r="F2252" t="str">
            <v>CDCP</v>
          </cell>
          <cell r="G2252" t="str">
            <v>FMT</v>
          </cell>
          <cell r="H2252" t="str">
            <v>FMT20</v>
          </cell>
          <cell r="I2252" t="str">
            <v>CITI-MF</v>
          </cell>
          <cell r="J2252" t="str">
            <v>E BUSINESS</v>
          </cell>
          <cell r="K2252" t="str">
            <v>E BUSINESS</v>
          </cell>
          <cell r="L2252" t="str">
            <v>NEGOCIATION ELECTRONIQUE</v>
          </cell>
        </row>
        <row r="2253">
          <cell r="E2253" t="str">
            <v>CDCMC</v>
          </cell>
          <cell r="F2253" t="str">
            <v>CDCP</v>
          </cell>
          <cell r="G2253" t="str">
            <v>FMT</v>
          </cell>
          <cell r="H2253" t="str">
            <v>FMT30</v>
          </cell>
          <cell r="I2253" t="str">
            <v>CITI-MF</v>
          </cell>
          <cell r="J2253" t="str">
            <v>E BUSINESS</v>
          </cell>
          <cell r="K2253" t="str">
            <v>E BUSINESS</v>
          </cell>
          <cell r="L2253" t="str">
            <v>NEGOCIATION ELECTRONIQUE</v>
          </cell>
        </row>
        <row r="2254">
          <cell r="E2254" t="str">
            <v>CDCMC</v>
          </cell>
          <cell r="F2254" t="str">
            <v>CDCP</v>
          </cell>
          <cell r="G2254" t="str">
            <v>FMT</v>
          </cell>
          <cell r="H2254" t="str">
            <v>FMT40</v>
          </cell>
          <cell r="I2254" t="str">
            <v>CITI-MF</v>
          </cell>
          <cell r="J2254" t="str">
            <v>E BUSINESS</v>
          </cell>
          <cell r="K2254" t="str">
            <v>E BUSINESS</v>
          </cell>
          <cell r="L2254" t="str">
            <v>NEGOCIATION ELECTRONIQUE</v>
          </cell>
        </row>
        <row r="2255">
          <cell r="E2255" t="str">
            <v>CDCMC</v>
          </cell>
          <cell r="F2255" t="str">
            <v>CDCP</v>
          </cell>
          <cell r="G2255" t="str">
            <v>FME</v>
          </cell>
          <cell r="H2255" t="str">
            <v>FME20</v>
          </cell>
          <cell r="I2255" t="str">
            <v>CITI-MF</v>
          </cell>
          <cell r="J2255" t="str">
            <v>INFRASTRUCTURE TECHNIQUE</v>
          </cell>
          <cell r="K2255" t="str">
            <v>SYSTEMES RESEAUX / TRANSMISSIO</v>
          </cell>
          <cell r="L2255" t="str">
            <v>SYSTEMES ET RESEAUX</v>
          </cell>
        </row>
        <row r="2256">
          <cell r="E2256" t="str">
            <v>CDCMC</v>
          </cell>
          <cell r="F2256" t="str">
            <v>CDCP</v>
          </cell>
          <cell r="G2256" t="str">
            <v>FME</v>
          </cell>
          <cell r="H2256" t="str">
            <v>FME30</v>
          </cell>
          <cell r="I2256" t="str">
            <v>CITI-MF</v>
          </cell>
          <cell r="J2256" t="str">
            <v>INFRASTRUCTURE TECHNIQUE</v>
          </cell>
          <cell r="K2256" t="str">
            <v>SYSTEMES RESEAUX / TRANSMISSIO</v>
          </cell>
          <cell r="L2256" t="str">
            <v>SYSTEMES ET RESEAUX</v>
          </cell>
        </row>
        <row r="2257">
          <cell r="E2257" t="str">
            <v>CDCMC</v>
          </cell>
          <cell r="F2257" t="str">
            <v>CDCP</v>
          </cell>
          <cell r="G2257" t="str">
            <v>FME</v>
          </cell>
          <cell r="H2257" t="str">
            <v>FME40</v>
          </cell>
          <cell r="I2257" t="str">
            <v>CITI-MF</v>
          </cell>
          <cell r="J2257" t="str">
            <v>INFRASTRUCTURE TECHNIQUE</v>
          </cell>
          <cell r="K2257" t="str">
            <v>SYSTEMES RESEAUX / TRANSMISSIO</v>
          </cell>
          <cell r="L2257" t="str">
            <v>SYSTEMES ET RESEAUX</v>
          </cell>
        </row>
        <row r="2258">
          <cell r="E2258" t="str">
            <v>CDCMC</v>
          </cell>
          <cell r="F2258" t="str">
            <v>CDCP</v>
          </cell>
          <cell r="G2258" t="str">
            <v>FME</v>
          </cell>
          <cell r="H2258" t="str">
            <v>FMER0</v>
          </cell>
          <cell r="I2258" t="str">
            <v>CITI-MF</v>
          </cell>
          <cell r="J2258" t="str">
            <v>INFRASTRUCTURE TECHNIQUE</v>
          </cell>
          <cell r="K2258" t="str">
            <v>SYSTEMES RESEAUX / TRANSMISSIO</v>
          </cell>
          <cell r="L2258" t="str">
            <v>SYSTEMES ET RESEAUX</v>
          </cell>
        </row>
        <row r="2259">
          <cell r="E2259" t="str">
            <v>CDCMC</v>
          </cell>
          <cell r="F2259" t="str">
            <v>CDCP</v>
          </cell>
          <cell r="G2259" t="str">
            <v>FM0</v>
          </cell>
          <cell r="H2259" t="str">
            <v>FM000</v>
          </cell>
          <cell r="I2259" t="str">
            <v>CITI-MP1</v>
          </cell>
          <cell r="J2259" t="str">
            <v>PROJETS ICM</v>
          </cell>
          <cell r="K2259" t="str">
            <v>AUSTERLITZ II</v>
          </cell>
          <cell r="L2259" t="str">
            <v>AUSTERLITZ II</v>
          </cell>
        </row>
        <row r="2260">
          <cell r="E2260" t="str">
            <v>CDCMC</v>
          </cell>
          <cell r="F2260" t="str">
            <v>CDCP</v>
          </cell>
          <cell r="G2260" t="str">
            <v>FMB</v>
          </cell>
          <cell r="H2260" t="str">
            <v>FMB00</v>
          </cell>
          <cell r="I2260" t="str">
            <v>CITI-MP1</v>
          </cell>
          <cell r="J2260" t="str">
            <v>PROJETS ICM</v>
          </cell>
          <cell r="K2260" t="str">
            <v>AUSTERLITZ II</v>
          </cell>
          <cell r="L2260" t="str">
            <v>AUSTERLITZ II</v>
          </cell>
        </row>
        <row r="2261">
          <cell r="E2261" t="str">
            <v>CDCMC</v>
          </cell>
          <cell r="F2261" t="str">
            <v>CDCP</v>
          </cell>
          <cell r="G2261" t="str">
            <v>FME</v>
          </cell>
          <cell r="H2261" t="str">
            <v>FME00</v>
          </cell>
          <cell r="I2261" t="str">
            <v>CITI-MP1</v>
          </cell>
          <cell r="J2261" t="str">
            <v>PROJETS ICM</v>
          </cell>
          <cell r="K2261" t="str">
            <v>AUSTERLITZ II</v>
          </cell>
          <cell r="L2261" t="str">
            <v>AUSTERLITZ II</v>
          </cell>
        </row>
        <row r="2262">
          <cell r="E2262" t="str">
            <v>CDCMC</v>
          </cell>
          <cell r="F2262" t="str">
            <v>CDCP</v>
          </cell>
          <cell r="G2262" t="str">
            <v>FMH</v>
          </cell>
          <cell r="H2262" t="str">
            <v>FMH00</v>
          </cell>
          <cell r="I2262" t="str">
            <v>CITI-MP1</v>
          </cell>
          <cell r="J2262" t="str">
            <v>PROJETS ICM</v>
          </cell>
          <cell r="K2262" t="str">
            <v>AUSTERLITZ II</v>
          </cell>
          <cell r="L2262" t="str">
            <v>AUSTERLITZ II</v>
          </cell>
        </row>
        <row r="2263">
          <cell r="E2263" t="str">
            <v>CDCMC</v>
          </cell>
          <cell r="F2263" t="str">
            <v>CDCP</v>
          </cell>
          <cell r="G2263" t="str">
            <v>FMM</v>
          </cell>
          <cell r="H2263" t="str">
            <v>FMM00</v>
          </cell>
          <cell r="I2263" t="str">
            <v>CITI-MP1</v>
          </cell>
          <cell r="J2263" t="str">
            <v>PROJETS ICM</v>
          </cell>
          <cell r="K2263" t="str">
            <v>AUSTERLITZ II</v>
          </cell>
          <cell r="L2263" t="str">
            <v>AUSTERLITZ II</v>
          </cell>
        </row>
        <row r="2264">
          <cell r="E2264" t="str">
            <v>CDCMC</v>
          </cell>
          <cell r="F2264" t="str">
            <v>CDCP</v>
          </cell>
          <cell r="G2264" t="str">
            <v>FMP</v>
          </cell>
          <cell r="H2264" t="str">
            <v>FMP00</v>
          </cell>
          <cell r="I2264" t="str">
            <v>CITI-MP1</v>
          </cell>
          <cell r="J2264" t="str">
            <v>PROJETS ICM</v>
          </cell>
          <cell r="K2264" t="str">
            <v>AUSTERLITZ II</v>
          </cell>
          <cell r="L2264" t="str">
            <v>AUSTERLITZ II</v>
          </cell>
        </row>
        <row r="2265">
          <cell r="E2265" t="str">
            <v>CDCMC</v>
          </cell>
          <cell r="F2265" t="str">
            <v>CDCP</v>
          </cell>
          <cell r="G2265" t="str">
            <v>FMR</v>
          </cell>
          <cell r="H2265" t="str">
            <v>FMR00</v>
          </cell>
          <cell r="I2265" t="str">
            <v>CITI-MP1</v>
          </cell>
          <cell r="J2265" t="str">
            <v>PROJETS ICM</v>
          </cell>
          <cell r="K2265" t="str">
            <v>AUSTERLITZ II</v>
          </cell>
          <cell r="L2265" t="str">
            <v>AUSTERLITZ II</v>
          </cell>
        </row>
        <row r="2266">
          <cell r="E2266" t="str">
            <v>CDCMC</v>
          </cell>
          <cell r="F2266" t="str">
            <v>CDCP</v>
          </cell>
          <cell r="G2266" t="str">
            <v>FMSG</v>
          </cell>
          <cell r="H2266" t="str">
            <v>FMSG0</v>
          </cell>
          <cell r="I2266" t="str">
            <v>CITI-MP1</v>
          </cell>
          <cell r="J2266" t="str">
            <v>PROJETS ICM</v>
          </cell>
          <cell r="K2266" t="str">
            <v>AUSTERLITZ II</v>
          </cell>
          <cell r="L2266" t="str">
            <v>AUSTERLITZ II</v>
          </cell>
        </row>
        <row r="2267">
          <cell r="E2267" t="str">
            <v>CDCMC</v>
          </cell>
          <cell r="F2267" t="str">
            <v>CDCP</v>
          </cell>
          <cell r="G2267" t="str">
            <v>FMSG</v>
          </cell>
          <cell r="H2267" t="str">
            <v>FMSG1</v>
          </cell>
          <cell r="I2267" t="str">
            <v>CITI-MP1</v>
          </cell>
          <cell r="J2267" t="str">
            <v>PROJETS ICM</v>
          </cell>
          <cell r="K2267" t="str">
            <v>AUSTERLITZ II</v>
          </cell>
          <cell r="L2267" t="str">
            <v>AUSTERLITZ II</v>
          </cell>
        </row>
        <row r="2268">
          <cell r="E2268" t="str">
            <v>CDCMC</v>
          </cell>
          <cell r="F2268" t="str">
            <v>CDCP</v>
          </cell>
          <cell r="G2268" t="str">
            <v>FMSG</v>
          </cell>
          <cell r="H2268" t="str">
            <v>FMSG2</v>
          </cell>
          <cell r="I2268" t="str">
            <v>CITI-MP1</v>
          </cell>
          <cell r="J2268" t="str">
            <v>PROJETS ICM</v>
          </cell>
          <cell r="K2268" t="str">
            <v>AUSTERLITZ II</v>
          </cell>
          <cell r="L2268" t="str">
            <v>AUSTERLITZ II</v>
          </cell>
        </row>
        <row r="2269">
          <cell r="E2269" t="str">
            <v>CDCMC</v>
          </cell>
          <cell r="F2269" t="str">
            <v>CDCP</v>
          </cell>
          <cell r="G2269" t="str">
            <v>FMSG</v>
          </cell>
          <cell r="H2269" t="str">
            <v>FMSG3</v>
          </cell>
          <cell r="I2269" t="str">
            <v>CITI-MP1</v>
          </cell>
          <cell r="J2269" t="str">
            <v>PROJETS ICM</v>
          </cell>
          <cell r="K2269" t="str">
            <v>AUSTERLITZ II</v>
          </cell>
          <cell r="L2269" t="str">
            <v>AUSTERLITZ II</v>
          </cell>
        </row>
        <row r="2270">
          <cell r="E2270" t="str">
            <v>CDCMC</v>
          </cell>
          <cell r="F2270" t="str">
            <v>CDCP</v>
          </cell>
          <cell r="G2270" t="str">
            <v>FMSG</v>
          </cell>
          <cell r="H2270" t="str">
            <v>FMSG4</v>
          </cell>
          <cell r="I2270" t="str">
            <v>CITI-MP1</v>
          </cell>
          <cell r="J2270" t="str">
            <v>PROJETS ICM</v>
          </cell>
          <cell r="K2270" t="str">
            <v>AUSTERLITZ II</v>
          </cell>
          <cell r="L2270" t="str">
            <v>AUSTERLITZ II</v>
          </cell>
        </row>
        <row r="2271">
          <cell r="E2271" t="str">
            <v>CDCMC</v>
          </cell>
          <cell r="F2271" t="str">
            <v>CDCP</v>
          </cell>
          <cell r="G2271" t="str">
            <v>FMSG</v>
          </cell>
          <cell r="H2271" t="str">
            <v>FMSG5</v>
          </cell>
          <cell r="I2271" t="str">
            <v>CITI-MP1</v>
          </cell>
          <cell r="J2271" t="str">
            <v>PROJETS ICM</v>
          </cell>
          <cell r="K2271" t="str">
            <v>AUSTERLITZ II</v>
          </cell>
          <cell r="L2271" t="str">
            <v>AUSTERLITZ II</v>
          </cell>
        </row>
        <row r="2272">
          <cell r="E2272" t="str">
            <v>CDCMC</v>
          </cell>
          <cell r="F2272" t="str">
            <v>CDCP</v>
          </cell>
          <cell r="G2272" t="str">
            <v>FMSG</v>
          </cell>
          <cell r="H2272" t="str">
            <v>FMSG6</v>
          </cell>
          <cell r="I2272" t="str">
            <v>CITI-MP1</v>
          </cell>
          <cell r="J2272" t="str">
            <v>PROJETS ICM</v>
          </cell>
          <cell r="K2272" t="str">
            <v>AUSTERLITZ II</v>
          </cell>
          <cell r="L2272" t="str">
            <v>AUSTERLITZ II</v>
          </cell>
        </row>
        <row r="2273">
          <cell r="E2273" t="str">
            <v>CDCMC</v>
          </cell>
          <cell r="F2273" t="str">
            <v>CDCP</v>
          </cell>
          <cell r="G2273" t="str">
            <v>FMSG</v>
          </cell>
          <cell r="H2273" t="str">
            <v>FMSG7</v>
          </cell>
          <cell r="I2273" t="str">
            <v>CITI-MP1</v>
          </cell>
          <cell r="J2273" t="str">
            <v>PROJETS ICM</v>
          </cell>
          <cell r="K2273" t="str">
            <v>AUSTERLITZ II</v>
          </cell>
          <cell r="L2273" t="str">
            <v>AUSTERLITZ II</v>
          </cell>
        </row>
        <row r="2274">
          <cell r="E2274" t="str">
            <v>CDCMC</v>
          </cell>
          <cell r="F2274" t="str">
            <v>CDCP</v>
          </cell>
          <cell r="G2274" t="str">
            <v>FMSG</v>
          </cell>
          <cell r="H2274" t="str">
            <v>FMSG8</v>
          </cell>
          <cell r="I2274" t="str">
            <v>CITI-MP1</v>
          </cell>
          <cell r="J2274" t="str">
            <v>PROJETS ICM</v>
          </cell>
          <cell r="K2274" t="str">
            <v>AUSTERLITZ II</v>
          </cell>
          <cell r="L2274" t="str">
            <v>AUSTERLITZ II</v>
          </cell>
        </row>
        <row r="2275">
          <cell r="E2275" t="str">
            <v>CDCMC</v>
          </cell>
          <cell r="F2275" t="str">
            <v>CDCP</v>
          </cell>
          <cell r="G2275" t="str">
            <v>FMSI</v>
          </cell>
          <cell r="H2275" t="str">
            <v>FMSI0</v>
          </cell>
          <cell r="I2275" t="str">
            <v>CITI-MP1</v>
          </cell>
          <cell r="J2275" t="str">
            <v>PROJETS ICM</v>
          </cell>
          <cell r="K2275" t="str">
            <v>AUSTERLITZ II</v>
          </cell>
          <cell r="L2275" t="str">
            <v>AUSTERLITZ II</v>
          </cell>
        </row>
        <row r="2276">
          <cell r="E2276" t="str">
            <v>CDCMC</v>
          </cell>
          <cell r="F2276" t="str">
            <v>CDCP</v>
          </cell>
          <cell r="G2276" t="str">
            <v>FMT</v>
          </cell>
          <cell r="H2276" t="str">
            <v>FMT00</v>
          </cell>
          <cell r="I2276" t="str">
            <v>CITI-MP1</v>
          </cell>
          <cell r="J2276" t="str">
            <v>PROJETS ICM</v>
          </cell>
          <cell r="K2276" t="str">
            <v>AUSTERLITZ II</v>
          </cell>
          <cell r="L2276" t="str">
            <v>AUSTERLITZ II</v>
          </cell>
        </row>
        <row r="2277">
          <cell r="E2277" t="str">
            <v>CDCMC</v>
          </cell>
          <cell r="F2277" t="str">
            <v>CDCP</v>
          </cell>
          <cell r="G2277" t="str">
            <v>FMT</v>
          </cell>
          <cell r="H2277" t="str">
            <v>FMT10</v>
          </cell>
          <cell r="I2277" t="str">
            <v>CITI-MP1</v>
          </cell>
          <cell r="J2277" t="str">
            <v>PROJETS ICM</v>
          </cell>
          <cell r="K2277" t="str">
            <v>AUSTERLITZ II</v>
          </cell>
          <cell r="L2277" t="str">
            <v>AUSTERLITZ II</v>
          </cell>
        </row>
        <row r="2278">
          <cell r="E2278" t="str">
            <v>CDCMC</v>
          </cell>
          <cell r="F2278" t="str">
            <v>CDCP</v>
          </cell>
          <cell r="G2278" t="str">
            <v>FMT</v>
          </cell>
          <cell r="H2278" t="str">
            <v>FMT20</v>
          </cell>
          <cell r="I2278" t="str">
            <v>CITI-MP1</v>
          </cell>
          <cell r="J2278" t="str">
            <v>PROJETS ICM</v>
          </cell>
          <cell r="K2278" t="str">
            <v>AUSTERLITZ II</v>
          </cell>
          <cell r="L2278" t="str">
            <v>AUSTERLITZ II</v>
          </cell>
        </row>
        <row r="2279">
          <cell r="E2279" t="str">
            <v>CDCMC</v>
          </cell>
          <cell r="F2279" t="str">
            <v>CDCP</v>
          </cell>
          <cell r="G2279" t="str">
            <v>FMT</v>
          </cell>
          <cell r="H2279" t="str">
            <v>FMT30</v>
          </cell>
          <cell r="I2279" t="str">
            <v>CITI-MP1</v>
          </cell>
          <cell r="J2279" t="str">
            <v>PROJETS ICM</v>
          </cell>
          <cell r="K2279" t="str">
            <v>AUSTERLITZ II</v>
          </cell>
          <cell r="L2279" t="str">
            <v>AUSTERLITZ II</v>
          </cell>
        </row>
        <row r="2280">
          <cell r="E2280" t="str">
            <v>CDCMC</v>
          </cell>
          <cell r="F2280" t="str">
            <v>CDCP</v>
          </cell>
          <cell r="G2280" t="str">
            <v>FMT</v>
          </cell>
          <cell r="H2280" t="str">
            <v>FMT40</v>
          </cell>
          <cell r="I2280" t="str">
            <v>CITI-MP1</v>
          </cell>
          <cell r="J2280" t="str">
            <v>PROJETS ICM</v>
          </cell>
          <cell r="K2280" t="str">
            <v>AUSTERLITZ II</v>
          </cell>
          <cell r="L2280" t="str">
            <v>AUSTERLITZ II</v>
          </cell>
        </row>
        <row r="2281">
          <cell r="E2281" t="str">
            <v>CDCMC</v>
          </cell>
          <cell r="F2281" t="str">
            <v>CDCP</v>
          </cell>
          <cell r="G2281" t="str">
            <v>FMT</v>
          </cell>
          <cell r="H2281" t="str">
            <v>FMT50</v>
          </cell>
          <cell r="I2281" t="str">
            <v>CITI-MP1</v>
          </cell>
          <cell r="J2281" t="str">
            <v>PROJETS ICM</v>
          </cell>
          <cell r="K2281" t="str">
            <v>AUSTERLITZ II</v>
          </cell>
          <cell r="L2281" t="str">
            <v>AUSTERLITZ II</v>
          </cell>
        </row>
        <row r="2282">
          <cell r="E2282" t="str">
            <v>CDCMC</v>
          </cell>
          <cell r="F2282" t="str">
            <v>CDCP</v>
          </cell>
          <cell r="G2282" t="str">
            <v>FMT</v>
          </cell>
          <cell r="H2282" t="str">
            <v>FMT60</v>
          </cell>
          <cell r="I2282" t="str">
            <v>CITI-MP1</v>
          </cell>
          <cell r="J2282" t="str">
            <v>PROJETS ICM</v>
          </cell>
          <cell r="K2282" t="str">
            <v>AUSTERLITZ II</v>
          </cell>
          <cell r="L2282" t="str">
            <v>AUSTERLITZ II</v>
          </cell>
        </row>
        <row r="2283">
          <cell r="E2283" t="str">
            <v>CDCMC</v>
          </cell>
          <cell r="F2283" t="str">
            <v>CDCP</v>
          </cell>
          <cell r="G2283" t="str">
            <v>FMT</v>
          </cell>
          <cell r="H2283" t="str">
            <v>FMT70</v>
          </cell>
          <cell r="I2283" t="str">
            <v>CITI-MP1</v>
          </cell>
          <cell r="J2283" t="str">
            <v>PROJETS ICM</v>
          </cell>
          <cell r="K2283" t="str">
            <v>AUSTERLITZ II</v>
          </cell>
          <cell r="L2283" t="str">
            <v>AUSTERLITZ II</v>
          </cell>
        </row>
        <row r="2284">
          <cell r="E2284" t="str">
            <v>CDCMC</v>
          </cell>
          <cell r="F2284" t="str">
            <v>CDCP</v>
          </cell>
          <cell r="G2284" t="str">
            <v>FMT</v>
          </cell>
          <cell r="H2284" t="str">
            <v>FMT80</v>
          </cell>
          <cell r="I2284" t="str">
            <v>CITI-MP1</v>
          </cell>
          <cell r="J2284" t="str">
            <v>PROJETS ICM</v>
          </cell>
          <cell r="K2284" t="str">
            <v>AUSTERLITZ II</v>
          </cell>
          <cell r="L2284" t="str">
            <v>AUSTERLITZ II</v>
          </cell>
        </row>
        <row r="2285">
          <cell r="E2285" t="str">
            <v>CDCMC</v>
          </cell>
          <cell r="F2285" t="str">
            <v>CDCP</v>
          </cell>
          <cell r="G2285" t="str">
            <v>FMT</v>
          </cell>
          <cell r="H2285" t="str">
            <v>FMT90</v>
          </cell>
          <cell r="I2285" t="str">
            <v>CITI-MP1</v>
          </cell>
          <cell r="J2285" t="str">
            <v>PROJETS ICM</v>
          </cell>
          <cell r="K2285" t="str">
            <v>AUSTERLITZ II</v>
          </cell>
          <cell r="L2285" t="str">
            <v>AUSTERLITZ II</v>
          </cell>
        </row>
        <row r="2286">
          <cell r="E2286" t="str">
            <v>CDCMC</v>
          </cell>
          <cell r="F2286" t="str">
            <v>CDCP</v>
          </cell>
          <cell r="G2286" t="str">
            <v>FMT</v>
          </cell>
          <cell r="H2286" t="str">
            <v>FMTB0</v>
          </cell>
          <cell r="I2286" t="str">
            <v>CITI-MP1</v>
          </cell>
          <cell r="J2286" t="str">
            <v>PROJETS ICM</v>
          </cell>
          <cell r="K2286" t="str">
            <v>AUSTERLITZ II</v>
          </cell>
          <cell r="L2286" t="str">
            <v>AUSTERLITZ II</v>
          </cell>
        </row>
        <row r="2287">
          <cell r="E2287" t="str">
            <v>CDCMC</v>
          </cell>
          <cell r="F2287" t="str">
            <v>CDCP</v>
          </cell>
          <cell r="G2287" t="str">
            <v>FMT</v>
          </cell>
          <cell r="H2287" t="str">
            <v>FMTSG</v>
          </cell>
          <cell r="I2287" t="str">
            <v>CITI-MP1</v>
          </cell>
          <cell r="J2287" t="str">
            <v>PROJETS ICM</v>
          </cell>
          <cell r="K2287" t="str">
            <v>AUSTERLITZ II</v>
          </cell>
          <cell r="L2287" t="str">
            <v>AUSTERLITZ II</v>
          </cell>
        </row>
        <row r="2288">
          <cell r="E2288" t="str">
            <v>CDCMC</v>
          </cell>
          <cell r="F2288" t="str">
            <v>LDN</v>
          </cell>
          <cell r="G2288" t="str">
            <v>LDN</v>
          </cell>
          <cell r="H2288" t="str">
            <v>LDNPR</v>
          </cell>
          <cell r="I2288" t="str">
            <v>CITI-MP1</v>
          </cell>
          <cell r="J2288" t="str">
            <v>PROJETS ICM</v>
          </cell>
          <cell r="K2288" t="str">
            <v>AUSTERLITZ II</v>
          </cell>
          <cell r="L2288" t="str">
            <v>AUSTERLITZ II</v>
          </cell>
        </row>
        <row r="2289">
          <cell r="E2289" t="str">
            <v>CDCMC</v>
          </cell>
          <cell r="F2289" t="str">
            <v>CDCP</v>
          </cell>
          <cell r="G2289" t="str">
            <v>FME</v>
          </cell>
          <cell r="H2289" t="str">
            <v>FME20</v>
          </cell>
          <cell r="I2289" t="str">
            <v>CITI-MF</v>
          </cell>
          <cell r="J2289" t="str">
            <v>PROJETS ICM</v>
          </cell>
          <cell r="K2289" t="str">
            <v>SOLUTIONS NOMADES</v>
          </cell>
          <cell r="L2289" t="str">
            <v>SOLUTIONS NOMADES</v>
          </cell>
        </row>
        <row r="2290">
          <cell r="E2290" t="str">
            <v>CDCMC</v>
          </cell>
          <cell r="F2290" t="str">
            <v>CDCP</v>
          </cell>
          <cell r="G2290" t="str">
            <v>FME</v>
          </cell>
          <cell r="H2290" t="str">
            <v>FME30</v>
          </cell>
          <cell r="I2290" t="str">
            <v>CITI-MF</v>
          </cell>
          <cell r="J2290" t="str">
            <v>PROJETS ICM</v>
          </cell>
          <cell r="K2290" t="str">
            <v>SOLUTIONS NOMADES</v>
          </cell>
          <cell r="L2290" t="str">
            <v>SOLUTIONS NOMADES</v>
          </cell>
        </row>
        <row r="2291">
          <cell r="E2291" t="str">
            <v>CDCMC</v>
          </cell>
          <cell r="F2291" t="str">
            <v>CDCP</v>
          </cell>
          <cell r="G2291" t="str">
            <v>FME</v>
          </cell>
          <cell r="H2291" t="str">
            <v>FME40</v>
          </cell>
          <cell r="I2291" t="str">
            <v>CITI-MF</v>
          </cell>
          <cell r="J2291" t="str">
            <v>PROJETS ICM</v>
          </cell>
          <cell r="K2291" t="str">
            <v>SOLUTIONS NOMADES</v>
          </cell>
          <cell r="L2291" t="str">
            <v>SOLUTIONS NOMADES</v>
          </cell>
        </row>
        <row r="2292">
          <cell r="E2292" t="str">
            <v>CDCMC</v>
          </cell>
          <cell r="F2292" t="str">
            <v>CDCP</v>
          </cell>
          <cell r="G2292" t="str">
            <v>FME</v>
          </cell>
          <cell r="H2292" t="str">
            <v>FMER0</v>
          </cell>
          <cell r="I2292" t="str">
            <v>CITI-MF</v>
          </cell>
          <cell r="J2292" t="str">
            <v>PROJETS ICM</v>
          </cell>
          <cell r="K2292" t="str">
            <v>SOLUTIONS NOMADES</v>
          </cell>
          <cell r="L2292" t="str">
            <v>SOLUTIONS NOMADES</v>
          </cell>
        </row>
        <row r="2293">
          <cell r="E2293" t="str">
            <v>CDCMC</v>
          </cell>
          <cell r="F2293" t="str">
            <v>FKT</v>
          </cell>
          <cell r="G2293" t="str">
            <v>FKT</v>
          </cell>
          <cell r="H2293" t="str">
            <v>FKTPR</v>
          </cell>
          <cell r="I2293" t="str">
            <v>CITI-MF</v>
          </cell>
          <cell r="J2293" t="str">
            <v>ACTIVITE F/O</v>
          </cell>
          <cell r="K2293" t="str">
            <v>BASE COMMERCIALES</v>
          </cell>
          <cell r="L2293" t="str">
            <v>BASES COMMERCIALES</v>
          </cell>
        </row>
        <row r="2294">
          <cell r="E2294" t="str">
            <v>CDCMC</v>
          </cell>
          <cell r="F2294" t="str">
            <v>CDCP</v>
          </cell>
          <cell r="G2294" t="str">
            <v>FM0</v>
          </cell>
          <cell r="H2294" t="str">
            <v>FM000</v>
          </cell>
          <cell r="I2294" t="str">
            <v>CITI-MF</v>
          </cell>
          <cell r="J2294" t="str">
            <v>ACTIVITE F/O</v>
          </cell>
          <cell r="K2294" t="str">
            <v>BASE COMMERCIALES</v>
          </cell>
          <cell r="L2294" t="str">
            <v>BASES COMMERCIALES</v>
          </cell>
        </row>
        <row r="2295">
          <cell r="E2295" t="str">
            <v>CDCMC</v>
          </cell>
          <cell r="F2295" t="str">
            <v>CDCP</v>
          </cell>
          <cell r="G2295" t="str">
            <v>FME</v>
          </cell>
          <cell r="H2295" t="str">
            <v>FME00</v>
          </cell>
          <cell r="I2295" t="str">
            <v>CITI-MF</v>
          </cell>
          <cell r="J2295" t="str">
            <v>ACTIVITE F/O</v>
          </cell>
          <cell r="K2295" t="str">
            <v>BASE COMMERCIALES</v>
          </cell>
          <cell r="L2295" t="str">
            <v>BASES COMMERCIALES</v>
          </cell>
        </row>
        <row r="2296">
          <cell r="E2296" t="str">
            <v>CDCMC</v>
          </cell>
          <cell r="F2296" t="str">
            <v>CDCP</v>
          </cell>
          <cell r="G2296" t="str">
            <v>FMF</v>
          </cell>
          <cell r="H2296" t="str">
            <v>FMF00</v>
          </cell>
          <cell r="I2296" t="str">
            <v>CITI-MF</v>
          </cell>
          <cell r="J2296" t="str">
            <v>ACTIVITE F/O</v>
          </cell>
          <cell r="K2296" t="str">
            <v>BASE COMMERCIALES</v>
          </cell>
          <cell r="L2296" t="str">
            <v>BASES COMMERCIALES</v>
          </cell>
        </row>
        <row r="2297">
          <cell r="E2297" t="str">
            <v>CDCMC</v>
          </cell>
          <cell r="F2297" t="str">
            <v>CDCP</v>
          </cell>
          <cell r="G2297" t="str">
            <v>FMM</v>
          </cell>
          <cell r="H2297" t="str">
            <v>FMM00</v>
          </cell>
          <cell r="I2297" t="str">
            <v>CITI-MF</v>
          </cell>
          <cell r="J2297" t="str">
            <v>ACTIVITE F/O</v>
          </cell>
          <cell r="K2297" t="str">
            <v>BASE COMMERCIALES</v>
          </cell>
          <cell r="L2297" t="str">
            <v>BASES COMMERCIALES</v>
          </cell>
        </row>
        <row r="2298">
          <cell r="E2298" t="str">
            <v>CDCMC</v>
          </cell>
          <cell r="F2298" t="str">
            <v>CDCP</v>
          </cell>
          <cell r="G2298" t="str">
            <v>FMR</v>
          </cell>
          <cell r="H2298" t="str">
            <v>FMR00</v>
          </cell>
          <cell r="I2298" t="str">
            <v>CITI-MF</v>
          </cell>
          <cell r="J2298" t="str">
            <v>ACTIVITE F/O</v>
          </cell>
          <cell r="K2298" t="str">
            <v>BASE COMMERCIALES</v>
          </cell>
          <cell r="L2298" t="str">
            <v>BASES COMMERCIALES</v>
          </cell>
        </row>
        <row r="2299">
          <cell r="E2299" t="str">
            <v>CDCMC</v>
          </cell>
          <cell r="F2299" t="str">
            <v>CDCP</v>
          </cell>
          <cell r="G2299" t="str">
            <v>FMSG</v>
          </cell>
          <cell r="H2299" t="str">
            <v>FMSG1</v>
          </cell>
          <cell r="I2299" t="str">
            <v>CITI-MF</v>
          </cell>
          <cell r="J2299" t="str">
            <v>ACTIVITE F/O</v>
          </cell>
          <cell r="K2299" t="str">
            <v>BASE COMMERCIALES</v>
          </cell>
          <cell r="L2299" t="str">
            <v>BASES COMMERCIALES</v>
          </cell>
        </row>
        <row r="2300">
          <cell r="E2300" t="str">
            <v>CDCMC</v>
          </cell>
          <cell r="F2300" t="str">
            <v>CDCP</v>
          </cell>
          <cell r="G2300" t="str">
            <v>FMSG</v>
          </cell>
          <cell r="H2300" t="str">
            <v>FMSG5</v>
          </cell>
          <cell r="I2300" t="str">
            <v>CITI-MF</v>
          </cell>
          <cell r="J2300" t="str">
            <v>ACTIVITE F/O</v>
          </cell>
          <cell r="K2300" t="str">
            <v>BASE COMMERCIALES</v>
          </cell>
          <cell r="L2300" t="str">
            <v>BASES COMMERCIALES</v>
          </cell>
        </row>
        <row r="2301">
          <cell r="E2301" t="str">
            <v>CDCMC</v>
          </cell>
          <cell r="F2301" t="str">
            <v>CDCP</v>
          </cell>
          <cell r="G2301" t="str">
            <v>FMSG</v>
          </cell>
          <cell r="H2301" t="str">
            <v>FMSG7</v>
          </cell>
          <cell r="I2301" t="str">
            <v>CITI-MF</v>
          </cell>
          <cell r="J2301" t="str">
            <v>ACTIVITE F/O</v>
          </cell>
          <cell r="K2301" t="str">
            <v>BASE COMMERCIALES</v>
          </cell>
          <cell r="L2301" t="str">
            <v>BASES COMMERCIALES</v>
          </cell>
        </row>
        <row r="2302">
          <cell r="E2302" t="str">
            <v>CDCMC</v>
          </cell>
          <cell r="F2302" t="str">
            <v>CDCP</v>
          </cell>
          <cell r="G2302" t="str">
            <v>FMSG</v>
          </cell>
          <cell r="H2302" t="str">
            <v>FMSG8</v>
          </cell>
          <cell r="I2302" t="str">
            <v>CITI-MF</v>
          </cell>
          <cell r="J2302" t="str">
            <v>ACTIVITE F/O</v>
          </cell>
          <cell r="K2302" t="str">
            <v>BASE COMMERCIALES</v>
          </cell>
          <cell r="L2302" t="str">
            <v>BASES COMMERCIALES</v>
          </cell>
        </row>
        <row r="2303">
          <cell r="E2303" t="str">
            <v>CDCMC</v>
          </cell>
          <cell r="F2303" t="str">
            <v>CDCP</v>
          </cell>
          <cell r="G2303" t="str">
            <v>FMT</v>
          </cell>
          <cell r="H2303" t="str">
            <v>FMT10</v>
          </cell>
          <cell r="I2303" t="str">
            <v>CITI-MF</v>
          </cell>
          <cell r="J2303" t="str">
            <v>ACTIVITE F/O</v>
          </cell>
          <cell r="K2303" t="str">
            <v>BASE COMMERCIALES</v>
          </cell>
          <cell r="L2303" t="str">
            <v>BASES COMMERCIALES</v>
          </cell>
        </row>
        <row r="2304">
          <cell r="E2304" t="str">
            <v>CDCMC</v>
          </cell>
          <cell r="F2304" t="str">
            <v>CDCP</v>
          </cell>
          <cell r="G2304" t="str">
            <v>FMT</v>
          </cell>
          <cell r="H2304" t="str">
            <v>FMT20</v>
          </cell>
          <cell r="I2304" t="str">
            <v>CITI-MF</v>
          </cell>
          <cell r="J2304" t="str">
            <v>ACTIVITE F/O</v>
          </cell>
          <cell r="K2304" t="str">
            <v>BASE COMMERCIALES</v>
          </cell>
          <cell r="L2304" t="str">
            <v>BASES COMMERCIALES</v>
          </cell>
        </row>
        <row r="2305">
          <cell r="E2305" t="str">
            <v>CDCMC</v>
          </cell>
          <cell r="F2305" t="str">
            <v>CDCP</v>
          </cell>
          <cell r="G2305" t="str">
            <v>FMT</v>
          </cell>
          <cell r="H2305" t="str">
            <v>FMT40</v>
          </cell>
          <cell r="I2305" t="str">
            <v>CITI-MF</v>
          </cell>
          <cell r="J2305" t="str">
            <v>ACTIVITE F/O</v>
          </cell>
          <cell r="K2305" t="str">
            <v>BASE COMMERCIALES</v>
          </cell>
          <cell r="L2305" t="str">
            <v>BASES COMMERCIALES</v>
          </cell>
        </row>
        <row r="2306">
          <cell r="E2306" t="str">
            <v>CDCMC</v>
          </cell>
          <cell r="F2306" t="str">
            <v>CDCP</v>
          </cell>
          <cell r="G2306" t="str">
            <v>FMT</v>
          </cell>
          <cell r="H2306" t="str">
            <v>FMT50</v>
          </cell>
          <cell r="I2306" t="str">
            <v>CITI-MF</v>
          </cell>
          <cell r="J2306" t="str">
            <v>ACTIVITE F/O</v>
          </cell>
          <cell r="K2306" t="str">
            <v>BASE COMMERCIALES</v>
          </cell>
          <cell r="L2306" t="str">
            <v>BASES COMMERCIALES</v>
          </cell>
        </row>
        <row r="2307">
          <cell r="E2307" t="str">
            <v>CDCMC</v>
          </cell>
          <cell r="F2307" t="str">
            <v>CDCP</v>
          </cell>
          <cell r="G2307" t="str">
            <v>FMT</v>
          </cell>
          <cell r="H2307" t="str">
            <v>FMT60</v>
          </cell>
          <cell r="I2307" t="str">
            <v>CITI-MF</v>
          </cell>
          <cell r="J2307" t="str">
            <v>ACTIVITE F/O</v>
          </cell>
          <cell r="K2307" t="str">
            <v>BASE COMMERCIALES</v>
          </cell>
          <cell r="L2307" t="str">
            <v>BASES COMMERCIALES</v>
          </cell>
        </row>
        <row r="2308">
          <cell r="E2308" t="str">
            <v>CDCMC</v>
          </cell>
          <cell r="F2308" t="str">
            <v>CDCP</v>
          </cell>
          <cell r="G2308" t="str">
            <v>FMT</v>
          </cell>
          <cell r="H2308" t="str">
            <v>FMT70</v>
          </cell>
          <cell r="I2308" t="str">
            <v>CITI-MF</v>
          </cell>
          <cell r="J2308" t="str">
            <v>ACTIVITE F/O</v>
          </cell>
          <cell r="K2308" t="str">
            <v>BASE COMMERCIALES</v>
          </cell>
          <cell r="L2308" t="str">
            <v>BASES COMMERCIALES</v>
          </cell>
        </row>
        <row r="2309">
          <cell r="E2309" t="str">
            <v>CDCMC</v>
          </cell>
          <cell r="F2309" t="str">
            <v>CDCP</v>
          </cell>
          <cell r="G2309" t="str">
            <v>FMT</v>
          </cell>
          <cell r="H2309" t="str">
            <v>FMT80</v>
          </cell>
          <cell r="I2309" t="str">
            <v>CITI-MF</v>
          </cell>
          <cell r="J2309" t="str">
            <v>ACTIVITE F/O</v>
          </cell>
          <cell r="K2309" t="str">
            <v>BASE COMMERCIALES</v>
          </cell>
          <cell r="L2309" t="str">
            <v>BASES COMMERCIALES</v>
          </cell>
        </row>
        <row r="2310">
          <cell r="E2310" t="str">
            <v>CDCMC</v>
          </cell>
          <cell r="F2310" t="str">
            <v>LDN</v>
          </cell>
          <cell r="G2310" t="str">
            <v>LDN</v>
          </cell>
          <cell r="H2310" t="str">
            <v>LDNPR</v>
          </cell>
          <cell r="I2310" t="str">
            <v>CITI-MF</v>
          </cell>
          <cell r="J2310" t="str">
            <v>ACTIVITE F/O</v>
          </cell>
          <cell r="K2310" t="str">
            <v>BASE COMMERCIALES</v>
          </cell>
          <cell r="L2310" t="str">
            <v>BASES COMMERCIALES</v>
          </cell>
        </row>
        <row r="2311">
          <cell r="E2311" t="str">
            <v>CDCMC</v>
          </cell>
          <cell r="F2311" t="str">
            <v>TKY</v>
          </cell>
          <cell r="G2311" t="str">
            <v>TKY</v>
          </cell>
          <cell r="H2311" t="str">
            <v>TKYPR</v>
          </cell>
          <cell r="I2311" t="str">
            <v>CITI-MF</v>
          </cell>
          <cell r="J2311" t="str">
            <v>ACTIVITE F/O</v>
          </cell>
          <cell r="K2311" t="str">
            <v>BASE COMMERCIALES</v>
          </cell>
          <cell r="L2311" t="str">
            <v>BASES COMMERCIALES</v>
          </cell>
        </row>
        <row r="2312">
          <cell r="E2312" t="str">
            <v>CDCMC</v>
          </cell>
          <cell r="F2312" t="str">
            <v>CDCP</v>
          </cell>
          <cell r="G2312" t="str">
            <v>FME</v>
          </cell>
          <cell r="H2312" t="str">
            <v>FME20</v>
          </cell>
          <cell r="I2312" t="str">
            <v>CITI-MS1</v>
          </cell>
          <cell r="J2312" t="str">
            <v>INFRASTRUCTURE FLUX</v>
          </cell>
          <cell r="K2312" t="str">
            <v>ETUDES DIVERSES</v>
          </cell>
          <cell r="L2312" t="str">
            <v>TRAVAUX DIVERS</v>
          </cell>
        </row>
        <row r="2313">
          <cell r="E2313" t="str">
            <v>CDCMC</v>
          </cell>
          <cell r="F2313" t="str">
            <v>CDCP</v>
          </cell>
          <cell r="G2313" t="str">
            <v>FME</v>
          </cell>
          <cell r="H2313" t="str">
            <v>FME30</v>
          </cell>
          <cell r="I2313" t="str">
            <v>CITI-MS1</v>
          </cell>
          <cell r="J2313" t="str">
            <v>INFRASTRUCTURE FLUX</v>
          </cell>
          <cell r="K2313" t="str">
            <v>ETUDES DIVERSES</v>
          </cell>
          <cell r="L2313" t="str">
            <v>TRAVAUX DIVERS</v>
          </cell>
        </row>
        <row r="2314">
          <cell r="E2314" t="str">
            <v>CDCMC</v>
          </cell>
          <cell r="F2314" t="str">
            <v>CDCP</v>
          </cell>
          <cell r="G2314" t="str">
            <v>FME</v>
          </cell>
          <cell r="H2314" t="str">
            <v>FME40</v>
          </cell>
          <cell r="I2314" t="str">
            <v>CITI-MS1</v>
          </cell>
          <cell r="J2314" t="str">
            <v>INFRASTRUCTURE FLUX</v>
          </cell>
          <cell r="K2314" t="str">
            <v>ETUDES DIVERSES</v>
          </cell>
          <cell r="L2314" t="str">
            <v>TRAVAUX DIVERS</v>
          </cell>
        </row>
        <row r="2315">
          <cell r="E2315" t="str">
            <v>CDCMC</v>
          </cell>
          <cell r="F2315" t="str">
            <v>CDCP</v>
          </cell>
          <cell r="G2315" t="str">
            <v>FME</v>
          </cell>
          <cell r="H2315" t="str">
            <v>FMER0</v>
          </cell>
          <cell r="I2315" t="str">
            <v>CITI-MS1</v>
          </cell>
          <cell r="J2315" t="str">
            <v>INFRASTRUCTURE FLUX</v>
          </cell>
          <cell r="K2315" t="str">
            <v>ETUDES DIVERSES</v>
          </cell>
          <cell r="L2315" t="str">
            <v>TRAVAUX DIVERS</v>
          </cell>
        </row>
        <row r="2316">
          <cell r="E2316" t="str">
            <v>CDCMC</v>
          </cell>
          <cell r="F2316" t="str">
            <v>CDCP</v>
          </cell>
          <cell r="G2316" t="str">
            <v>FM0</v>
          </cell>
          <cell r="H2316" t="str">
            <v>FM000</v>
          </cell>
          <cell r="I2316" t="str">
            <v>CITI-MF</v>
          </cell>
          <cell r="J2316" t="str">
            <v>INFRASTRUCTURE TECHNIQUE</v>
          </cell>
          <cell r="K2316" t="str">
            <v>SYSTEMES RESEAUX / TRANSMISSIO</v>
          </cell>
          <cell r="L2316" t="str">
            <v>SYSTEMES ET RESEAUX</v>
          </cell>
        </row>
        <row r="2317">
          <cell r="E2317" t="str">
            <v>CDCMC</v>
          </cell>
          <cell r="F2317" t="str">
            <v>CDCP</v>
          </cell>
          <cell r="G2317" t="str">
            <v>FMB</v>
          </cell>
          <cell r="H2317" t="str">
            <v>FMB00</v>
          </cell>
          <cell r="I2317" t="str">
            <v>CITI-MF</v>
          </cell>
          <cell r="J2317" t="str">
            <v>INFRASTRUCTURE TECHNIQUE</v>
          </cell>
          <cell r="K2317" t="str">
            <v>SYSTEMES RESEAUX / TRANSMISSIO</v>
          </cell>
          <cell r="L2317" t="str">
            <v>SYSTEMES ET RESEAUX</v>
          </cell>
        </row>
        <row r="2318">
          <cell r="E2318" t="str">
            <v>CDCMC</v>
          </cell>
          <cell r="F2318" t="str">
            <v>CDCP</v>
          </cell>
          <cell r="G2318" t="str">
            <v>FME</v>
          </cell>
          <cell r="H2318" t="str">
            <v>FME10</v>
          </cell>
          <cell r="I2318" t="str">
            <v>CITI-MF</v>
          </cell>
          <cell r="J2318" t="str">
            <v>INFRASTRUCTURE TECHNIQUE</v>
          </cell>
          <cell r="K2318" t="str">
            <v>SYSTEMES RESEAUX / TRANSMISSIO</v>
          </cell>
          <cell r="L2318" t="str">
            <v>SYSTEMES ET RESEAUX</v>
          </cell>
        </row>
        <row r="2319">
          <cell r="E2319" t="str">
            <v>CDCMC</v>
          </cell>
          <cell r="F2319" t="str">
            <v>CDCP</v>
          </cell>
          <cell r="G2319" t="str">
            <v>FMF</v>
          </cell>
          <cell r="H2319" t="str">
            <v>FMF00</v>
          </cell>
          <cell r="I2319" t="str">
            <v>CITI-MF</v>
          </cell>
          <cell r="J2319" t="str">
            <v>INFRASTRUCTURE TECHNIQUE</v>
          </cell>
          <cell r="K2319" t="str">
            <v>SYSTEMES RESEAUX / TRANSMISSIO</v>
          </cell>
          <cell r="L2319" t="str">
            <v>SYSTEMES ET RESEAUX</v>
          </cell>
        </row>
        <row r="2320">
          <cell r="E2320" t="str">
            <v>CDCMC</v>
          </cell>
          <cell r="F2320" t="str">
            <v>CDCP</v>
          </cell>
          <cell r="G2320" t="str">
            <v>FMH</v>
          </cell>
          <cell r="H2320" t="str">
            <v>FMH00</v>
          </cell>
          <cell r="I2320" t="str">
            <v>CITI-MF</v>
          </cell>
          <cell r="J2320" t="str">
            <v>INFRASTRUCTURE TECHNIQUE</v>
          </cell>
          <cell r="K2320" t="str">
            <v>SYSTEMES RESEAUX / TRANSMISSIO</v>
          </cell>
          <cell r="L2320" t="str">
            <v>SYSTEMES ET RESEAUX</v>
          </cell>
        </row>
        <row r="2321">
          <cell r="E2321" t="str">
            <v>CDCMC</v>
          </cell>
          <cell r="F2321" t="str">
            <v>CDCP</v>
          </cell>
          <cell r="G2321" t="str">
            <v>FMI</v>
          </cell>
          <cell r="H2321" t="str">
            <v>FMI00</v>
          </cell>
          <cell r="I2321" t="str">
            <v>CITI-MF</v>
          </cell>
          <cell r="J2321" t="str">
            <v>INFRASTRUCTURE TECHNIQUE</v>
          </cell>
          <cell r="K2321" t="str">
            <v>SYSTEMES RESEAUX / TRANSMISSIO</v>
          </cell>
          <cell r="L2321" t="str">
            <v>SYSTEMES ET RESEAUX</v>
          </cell>
        </row>
        <row r="2322">
          <cell r="E2322" t="str">
            <v>CDCMC</v>
          </cell>
          <cell r="F2322" t="str">
            <v>CDCP</v>
          </cell>
          <cell r="G2322" t="str">
            <v>FMM</v>
          </cell>
          <cell r="H2322" t="str">
            <v>FMM00</v>
          </cell>
          <cell r="I2322" t="str">
            <v>CITI-MF</v>
          </cell>
          <cell r="J2322" t="str">
            <v>INFRASTRUCTURE TECHNIQUE</v>
          </cell>
          <cell r="K2322" t="str">
            <v>SYSTEMES RESEAUX / TRANSMISSIO</v>
          </cell>
          <cell r="L2322" t="str">
            <v>SYSTEMES ET RESEAUX</v>
          </cell>
        </row>
        <row r="2323">
          <cell r="E2323" t="str">
            <v>CDCMC</v>
          </cell>
          <cell r="F2323" t="str">
            <v>CDCP</v>
          </cell>
          <cell r="G2323" t="str">
            <v>FMP</v>
          </cell>
          <cell r="H2323" t="str">
            <v>FMP00</v>
          </cell>
          <cell r="I2323" t="str">
            <v>CITI-MF</v>
          </cell>
          <cell r="J2323" t="str">
            <v>INFRASTRUCTURE TECHNIQUE</v>
          </cell>
          <cell r="K2323" t="str">
            <v>SYSTEMES RESEAUX / TRANSMISSIO</v>
          </cell>
          <cell r="L2323" t="str">
            <v>SYSTEMES ET RESEAUX</v>
          </cell>
        </row>
        <row r="2324">
          <cell r="E2324" t="str">
            <v>CDCMC</v>
          </cell>
          <cell r="F2324" t="str">
            <v>CDCP</v>
          </cell>
          <cell r="G2324" t="str">
            <v>FMR</v>
          </cell>
          <cell r="H2324" t="str">
            <v>FMR00</v>
          </cell>
          <cell r="I2324" t="str">
            <v>CITI-MF</v>
          </cell>
          <cell r="J2324" t="str">
            <v>INFRASTRUCTURE TECHNIQUE</v>
          </cell>
          <cell r="K2324" t="str">
            <v>SYSTEMES RESEAUX / TRANSMISSIO</v>
          </cell>
          <cell r="L2324" t="str">
            <v>SYSTEMES ET RESEAUX</v>
          </cell>
        </row>
        <row r="2325">
          <cell r="E2325" t="str">
            <v>CDCMC</v>
          </cell>
          <cell r="F2325" t="str">
            <v>CDCP</v>
          </cell>
          <cell r="G2325" t="str">
            <v>FMSG</v>
          </cell>
          <cell r="H2325" t="str">
            <v>FMSG0</v>
          </cell>
          <cell r="I2325" t="str">
            <v>CITI-MF</v>
          </cell>
          <cell r="J2325" t="str">
            <v>INFRASTRUCTURE TECHNIQUE</v>
          </cell>
          <cell r="K2325" t="str">
            <v>SYSTEMES RESEAUX / TRANSMISSIO</v>
          </cell>
          <cell r="L2325" t="str">
            <v>SYSTEMES ET RESEAUX</v>
          </cell>
        </row>
        <row r="2326">
          <cell r="E2326" t="str">
            <v>CDCMC</v>
          </cell>
          <cell r="F2326" t="str">
            <v>CDCP</v>
          </cell>
          <cell r="G2326" t="str">
            <v>FMSG</v>
          </cell>
          <cell r="H2326" t="str">
            <v>FMSG1</v>
          </cell>
          <cell r="I2326" t="str">
            <v>CITI-MF</v>
          </cell>
          <cell r="J2326" t="str">
            <v>INFRASTRUCTURE TECHNIQUE</v>
          </cell>
          <cell r="K2326" t="str">
            <v>SYSTEMES RESEAUX / TRANSMISSIO</v>
          </cell>
          <cell r="L2326" t="str">
            <v>SYSTEMES ET RESEAUX</v>
          </cell>
        </row>
        <row r="2327">
          <cell r="E2327" t="str">
            <v>CDCMC</v>
          </cell>
          <cell r="F2327" t="str">
            <v>CDCP</v>
          </cell>
          <cell r="G2327" t="str">
            <v>FMSG</v>
          </cell>
          <cell r="H2327" t="str">
            <v>FMSG2</v>
          </cell>
          <cell r="I2327" t="str">
            <v>CITI-MF</v>
          </cell>
          <cell r="J2327" t="str">
            <v>INFRASTRUCTURE TECHNIQUE</v>
          </cell>
          <cell r="K2327" t="str">
            <v>SYSTEMES RESEAUX / TRANSMISSIO</v>
          </cell>
          <cell r="L2327" t="str">
            <v>SYSTEMES ET RESEAUX</v>
          </cell>
        </row>
        <row r="2328">
          <cell r="E2328" t="str">
            <v>CDCMC</v>
          </cell>
          <cell r="F2328" t="str">
            <v>CDCP</v>
          </cell>
          <cell r="G2328" t="str">
            <v>FMSG</v>
          </cell>
          <cell r="H2328" t="str">
            <v>FMSG3</v>
          </cell>
          <cell r="I2328" t="str">
            <v>CITI-MF</v>
          </cell>
          <cell r="J2328" t="str">
            <v>INFRASTRUCTURE TECHNIQUE</v>
          </cell>
          <cell r="K2328" t="str">
            <v>SYSTEMES RESEAUX / TRANSMISSIO</v>
          </cell>
          <cell r="L2328" t="str">
            <v>SYSTEMES ET RESEAUX</v>
          </cell>
        </row>
        <row r="2329">
          <cell r="E2329" t="str">
            <v>CDCMC</v>
          </cell>
          <cell r="F2329" t="str">
            <v>CDCP</v>
          </cell>
          <cell r="G2329" t="str">
            <v>FMSG</v>
          </cell>
          <cell r="H2329" t="str">
            <v>FMSG5</v>
          </cell>
          <cell r="I2329" t="str">
            <v>CITI-MF</v>
          </cell>
          <cell r="J2329" t="str">
            <v>INFRASTRUCTURE TECHNIQUE</v>
          </cell>
          <cell r="K2329" t="str">
            <v>SYSTEMES RESEAUX / TRANSMISSIO</v>
          </cell>
          <cell r="L2329" t="str">
            <v>SYSTEMES ET RESEAUX</v>
          </cell>
        </row>
        <row r="2330">
          <cell r="E2330" t="str">
            <v>CDCMC</v>
          </cell>
          <cell r="F2330" t="str">
            <v>CDCP</v>
          </cell>
          <cell r="G2330" t="str">
            <v>FMSG</v>
          </cell>
          <cell r="H2330" t="str">
            <v>FMSG6</v>
          </cell>
          <cell r="I2330" t="str">
            <v>CITI-MF</v>
          </cell>
          <cell r="J2330" t="str">
            <v>INFRASTRUCTURE TECHNIQUE</v>
          </cell>
          <cell r="K2330" t="str">
            <v>SYSTEMES RESEAUX / TRANSMISSIO</v>
          </cell>
          <cell r="L2330" t="str">
            <v>SYSTEMES ET RESEAUX</v>
          </cell>
        </row>
        <row r="2331">
          <cell r="E2331" t="str">
            <v>CDCMC</v>
          </cell>
          <cell r="F2331" t="str">
            <v>CDCP</v>
          </cell>
          <cell r="G2331" t="str">
            <v>FMSG</v>
          </cell>
          <cell r="H2331" t="str">
            <v>FMSG7</v>
          </cell>
          <cell r="I2331" t="str">
            <v>CITI-MF</v>
          </cell>
          <cell r="J2331" t="str">
            <v>INFRASTRUCTURE TECHNIQUE</v>
          </cell>
          <cell r="K2331" t="str">
            <v>SYSTEMES RESEAUX / TRANSMISSIO</v>
          </cell>
          <cell r="L2331" t="str">
            <v>SYSTEMES ET RESEAUX</v>
          </cell>
        </row>
        <row r="2332">
          <cell r="E2332" t="str">
            <v>CDCMC</v>
          </cell>
          <cell r="F2332" t="str">
            <v>CDCP</v>
          </cell>
          <cell r="G2332" t="str">
            <v>FMSG</v>
          </cell>
          <cell r="H2332" t="str">
            <v>FMSG8</v>
          </cell>
          <cell r="I2332" t="str">
            <v>CITI-MF</v>
          </cell>
          <cell r="J2332" t="str">
            <v>INFRASTRUCTURE TECHNIQUE</v>
          </cell>
          <cell r="K2332" t="str">
            <v>SYSTEMES RESEAUX / TRANSMISSIO</v>
          </cell>
          <cell r="L2332" t="str">
            <v>SYSTEMES ET RESEAUX</v>
          </cell>
        </row>
        <row r="2333">
          <cell r="E2333" t="str">
            <v>CDCMC</v>
          </cell>
          <cell r="F2333" t="str">
            <v>CDCP</v>
          </cell>
          <cell r="G2333" t="str">
            <v>FMSI</v>
          </cell>
          <cell r="H2333" t="str">
            <v>FMSI0</v>
          </cell>
          <cell r="I2333" t="str">
            <v>CITI-MF</v>
          </cell>
          <cell r="J2333" t="str">
            <v>INFRASTRUCTURE TECHNIQUE</v>
          </cell>
          <cell r="K2333" t="str">
            <v>SYSTEMES RESEAUX / TRANSMISSIO</v>
          </cell>
          <cell r="L2333" t="str">
            <v>SYSTEMES ET RESEAUX</v>
          </cell>
        </row>
        <row r="2334">
          <cell r="E2334" t="str">
            <v>CDCMC</v>
          </cell>
          <cell r="F2334" t="str">
            <v>CDCP</v>
          </cell>
          <cell r="G2334" t="str">
            <v>FMT</v>
          </cell>
          <cell r="H2334" t="str">
            <v>FMT00</v>
          </cell>
          <cell r="I2334" t="str">
            <v>CITI-MF</v>
          </cell>
          <cell r="J2334" t="str">
            <v>INFRASTRUCTURE TECHNIQUE</v>
          </cell>
          <cell r="K2334" t="str">
            <v>SYSTEMES RESEAUX / TRANSMISSIO</v>
          </cell>
          <cell r="L2334" t="str">
            <v>SYSTEMES ET RESEAUX</v>
          </cell>
        </row>
        <row r="2335">
          <cell r="E2335" t="str">
            <v>CDCMC</v>
          </cell>
          <cell r="F2335" t="str">
            <v>CDCP</v>
          </cell>
          <cell r="G2335" t="str">
            <v>FMT</v>
          </cell>
          <cell r="H2335" t="str">
            <v>FMT10</v>
          </cell>
          <cell r="I2335" t="str">
            <v>CITI-MF</v>
          </cell>
          <cell r="J2335" t="str">
            <v>INFRASTRUCTURE TECHNIQUE</v>
          </cell>
          <cell r="K2335" t="str">
            <v>SYSTEMES RESEAUX / TRANSMISSIO</v>
          </cell>
          <cell r="L2335" t="str">
            <v>SYSTEMES ET RESEAUX</v>
          </cell>
        </row>
        <row r="2336">
          <cell r="E2336" t="str">
            <v>CDCMC</v>
          </cell>
          <cell r="F2336" t="str">
            <v>CDCP</v>
          </cell>
          <cell r="G2336" t="str">
            <v>FMT</v>
          </cell>
          <cell r="H2336" t="str">
            <v>FMT20</v>
          </cell>
          <cell r="I2336" t="str">
            <v>CITI-MF</v>
          </cell>
          <cell r="J2336" t="str">
            <v>INFRASTRUCTURE TECHNIQUE</v>
          </cell>
          <cell r="K2336" t="str">
            <v>SYSTEMES RESEAUX / TRANSMISSIO</v>
          </cell>
          <cell r="L2336" t="str">
            <v>SYSTEMES ET RESEAUX</v>
          </cell>
        </row>
        <row r="2337">
          <cell r="E2337" t="str">
            <v>CDCMC</v>
          </cell>
          <cell r="F2337" t="str">
            <v>CDCP</v>
          </cell>
          <cell r="G2337" t="str">
            <v>FMT</v>
          </cell>
          <cell r="H2337" t="str">
            <v>FMT30</v>
          </cell>
          <cell r="I2337" t="str">
            <v>CITI-MF</v>
          </cell>
          <cell r="J2337" t="str">
            <v>INFRASTRUCTURE TECHNIQUE</v>
          </cell>
          <cell r="K2337" t="str">
            <v>SYSTEMES RESEAUX / TRANSMISSIO</v>
          </cell>
          <cell r="L2337" t="str">
            <v>SYSTEMES ET RESEAUX</v>
          </cell>
        </row>
        <row r="2338">
          <cell r="E2338" t="str">
            <v>CDCMC</v>
          </cell>
          <cell r="F2338" t="str">
            <v>CDCP</v>
          </cell>
          <cell r="G2338" t="str">
            <v>FMT</v>
          </cell>
          <cell r="H2338" t="str">
            <v>FMT40</v>
          </cell>
          <cell r="I2338" t="str">
            <v>CITI-MF</v>
          </cell>
          <cell r="J2338" t="str">
            <v>INFRASTRUCTURE TECHNIQUE</v>
          </cell>
          <cell r="K2338" t="str">
            <v>SYSTEMES RESEAUX / TRANSMISSIO</v>
          </cell>
          <cell r="L2338" t="str">
            <v>SYSTEMES ET RESEAUX</v>
          </cell>
        </row>
        <row r="2339">
          <cell r="E2339" t="str">
            <v>CDCMC</v>
          </cell>
          <cell r="F2339" t="str">
            <v>CDCP</v>
          </cell>
          <cell r="G2339" t="str">
            <v>FMT</v>
          </cell>
          <cell r="H2339" t="str">
            <v>FMT50</v>
          </cell>
          <cell r="I2339" t="str">
            <v>CITI-MF</v>
          </cell>
          <cell r="J2339" t="str">
            <v>INFRASTRUCTURE TECHNIQUE</v>
          </cell>
          <cell r="K2339" t="str">
            <v>SYSTEMES RESEAUX / TRANSMISSIO</v>
          </cell>
          <cell r="L2339" t="str">
            <v>SYSTEMES ET RESEAUX</v>
          </cell>
        </row>
        <row r="2340">
          <cell r="E2340" t="str">
            <v>CDCMC</v>
          </cell>
          <cell r="F2340" t="str">
            <v>CDCP</v>
          </cell>
          <cell r="G2340" t="str">
            <v>FMT</v>
          </cell>
          <cell r="H2340" t="str">
            <v>FMT60</v>
          </cell>
          <cell r="I2340" t="str">
            <v>CITI-MF</v>
          </cell>
          <cell r="J2340" t="str">
            <v>INFRASTRUCTURE TECHNIQUE</v>
          </cell>
          <cell r="K2340" t="str">
            <v>SYSTEMES RESEAUX / TRANSMISSIO</v>
          </cell>
          <cell r="L2340" t="str">
            <v>SYSTEMES ET RESEAUX</v>
          </cell>
        </row>
        <row r="2341">
          <cell r="E2341" t="str">
            <v>CDCMC</v>
          </cell>
          <cell r="F2341" t="str">
            <v>CDCP</v>
          </cell>
          <cell r="G2341" t="str">
            <v>FMT</v>
          </cell>
          <cell r="H2341" t="str">
            <v>FMT70</v>
          </cell>
          <cell r="I2341" t="str">
            <v>CITI-MF</v>
          </cell>
          <cell r="J2341" t="str">
            <v>INFRASTRUCTURE TECHNIQUE</v>
          </cell>
          <cell r="K2341" t="str">
            <v>SYSTEMES RESEAUX / TRANSMISSIO</v>
          </cell>
          <cell r="L2341" t="str">
            <v>SYSTEMES ET RESEAUX</v>
          </cell>
        </row>
        <row r="2342">
          <cell r="E2342" t="str">
            <v>CDCMC</v>
          </cell>
          <cell r="F2342" t="str">
            <v>CDCP</v>
          </cell>
          <cell r="G2342" t="str">
            <v>FMT</v>
          </cell>
          <cell r="H2342" t="str">
            <v>FMT80</v>
          </cell>
          <cell r="I2342" t="str">
            <v>CITI-MF</v>
          </cell>
          <cell r="J2342" t="str">
            <v>INFRASTRUCTURE TECHNIQUE</v>
          </cell>
          <cell r="K2342" t="str">
            <v>SYSTEMES RESEAUX / TRANSMISSIO</v>
          </cell>
          <cell r="L2342" t="str">
            <v>SYSTEMES ET RESEAUX</v>
          </cell>
        </row>
        <row r="2343">
          <cell r="E2343" t="str">
            <v>CDCMC</v>
          </cell>
          <cell r="F2343" t="str">
            <v>CDCP</v>
          </cell>
          <cell r="G2343" t="str">
            <v>FMT</v>
          </cell>
          <cell r="H2343" t="str">
            <v>FMT90</v>
          </cell>
          <cell r="I2343" t="str">
            <v>CITI-MF</v>
          </cell>
          <cell r="J2343" t="str">
            <v>INFRASTRUCTURE TECHNIQUE</v>
          </cell>
          <cell r="K2343" t="str">
            <v>SYSTEMES RESEAUX / TRANSMISSIO</v>
          </cell>
          <cell r="L2343" t="str">
            <v>SYSTEMES ET RESEAUX</v>
          </cell>
        </row>
        <row r="2344">
          <cell r="E2344" t="str">
            <v>CDCMC</v>
          </cell>
          <cell r="F2344" t="str">
            <v>CDCP</v>
          </cell>
          <cell r="G2344" t="str">
            <v>FMT</v>
          </cell>
          <cell r="H2344" t="str">
            <v>FMTB0</v>
          </cell>
          <cell r="I2344" t="str">
            <v>CITI-MF</v>
          </cell>
          <cell r="J2344" t="str">
            <v>INFRASTRUCTURE TECHNIQUE</v>
          </cell>
          <cell r="K2344" t="str">
            <v>SYSTEMES RESEAUX / TRANSMISSIO</v>
          </cell>
          <cell r="L2344" t="str">
            <v>SYSTEMES ET RESEAUX</v>
          </cell>
        </row>
        <row r="2345">
          <cell r="E2345" t="str">
            <v>CDCMC</v>
          </cell>
          <cell r="F2345" t="str">
            <v>CDCP</v>
          </cell>
          <cell r="G2345" t="str">
            <v>FMT</v>
          </cell>
          <cell r="H2345" t="str">
            <v>FMTSG</v>
          </cell>
          <cell r="I2345" t="str">
            <v>CITI-MF</v>
          </cell>
          <cell r="J2345" t="str">
            <v>INFRASTRUCTURE TECHNIQUE</v>
          </cell>
          <cell r="K2345" t="str">
            <v>SYSTEMES RESEAUX / TRANSMISSIO</v>
          </cell>
          <cell r="L2345" t="str">
            <v>SYSTEMES ET RESEAUX</v>
          </cell>
        </row>
        <row r="2346">
          <cell r="E2346" t="str">
            <v>CDCMC</v>
          </cell>
          <cell r="F2346" t="str">
            <v>LDN</v>
          </cell>
          <cell r="G2346" t="str">
            <v>LDN</v>
          </cell>
          <cell r="H2346" t="str">
            <v>LDNPR</v>
          </cell>
          <cell r="I2346" t="str">
            <v>CITI-MF</v>
          </cell>
          <cell r="J2346" t="str">
            <v>INFRASTRUCTURE TECHNIQUE</v>
          </cell>
          <cell r="K2346" t="str">
            <v>SYSTEMES RESEAUX / TRANSMISSIO</v>
          </cell>
          <cell r="L2346" t="str">
            <v>SYSTEMES ET RESEAUX</v>
          </cell>
        </row>
        <row r="2347">
          <cell r="E2347" t="str">
            <v>CDCMC</v>
          </cell>
          <cell r="F2347" t="str">
            <v>FKT</v>
          </cell>
          <cell r="G2347" t="str">
            <v>FKT</v>
          </cell>
          <cell r="H2347" t="str">
            <v>FKTPR</v>
          </cell>
          <cell r="I2347" t="str">
            <v>CITI-MF</v>
          </cell>
          <cell r="J2347" t="str">
            <v>PROJETS ICM</v>
          </cell>
          <cell r="K2347" t="str">
            <v>ANNUAIRE D ENTREPRISE</v>
          </cell>
          <cell r="L2347" t="str">
            <v>REPORTING</v>
          </cell>
        </row>
        <row r="2348">
          <cell r="E2348" t="str">
            <v>CDCMC</v>
          </cell>
          <cell r="F2348" t="str">
            <v>CDCP</v>
          </cell>
          <cell r="G2348" t="str">
            <v>FM0</v>
          </cell>
          <cell r="H2348" t="str">
            <v>FM000</v>
          </cell>
          <cell r="I2348" t="str">
            <v>CITI-MF</v>
          </cell>
          <cell r="J2348" t="str">
            <v>PROJETS ICM</v>
          </cell>
          <cell r="K2348" t="str">
            <v>ANNUAIRE D ENTREPRISE</v>
          </cell>
          <cell r="L2348" t="str">
            <v>REPORTING</v>
          </cell>
        </row>
        <row r="2349">
          <cell r="E2349" t="str">
            <v>CDCMC</v>
          </cell>
          <cell r="F2349" t="str">
            <v>CDCP</v>
          </cell>
          <cell r="G2349" t="str">
            <v>FMB</v>
          </cell>
          <cell r="H2349" t="str">
            <v>FMB00</v>
          </cell>
          <cell r="I2349" t="str">
            <v>CITI-MF</v>
          </cell>
          <cell r="J2349" t="str">
            <v>PROJETS ICM</v>
          </cell>
          <cell r="K2349" t="str">
            <v>ANNUAIRE D ENTREPRISE</v>
          </cell>
          <cell r="L2349" t="str">
            <v>REPORTING</v>
          </cell>
        </row>
        <row r="2350">
          <cell r="E2350" t="str">
            <v>CDCMC</v>
          </cell>
          <cell r="F2350" t="str">
            <v>CDCP</v>
          </cell>
          <cell r="G2350" t="str">
            <v>FME</v>
          </cell>
          <cell r="H2350" t="str">
            <v>FME00</v>
          </cell>
          <cell r="I2350" t="str">
            <v>CITI-MF</v>
          </cell>
          <cell r="J2350" t="str">
            <v>PROJETS ICM</v>
          </cell>
          <cell r="K2350" t="str">
            <v>ANNUAIRE D ENTREPRISE</v>
          </cell>
          <cell r="L2350" t="str">
            <v>REPORTING</v>
          </cell>
        </row>
        <row r="2351">
          <cell r="E2351" t="str">
            <v>CDCMC</v>
          </cell>
          <cell r="F2351" t="str">
            <v>CDCP</v>
          </cell>
          <cell r="G2351" t="str">
            <v>FME</v>
          </cell>
          <cell r="H2351" t="str">
            <v>FME10</v>
          </cell>
          <cell r="I2351" t="str">
            <v>CITI-MF</v>
          </cell>
          <cell r="J2351" t="str">
            <v>PROJETS ICM</v>
          </cell>
          <cell r="K2351" t="str">
            <v>ANNUAIRE D ENTREPRISE</v>
          </cell>
          <cell r="L2351" t="str">
            <v>REPORTING</v>
          </cell>
        </row>
        <row r="2352">
          <cell r="E2352" t="str">
            <v>CDCMC</v>
          </cell>
          <cell r="F2352" t="str">
            <v>CDCP</v>
          </cell>
          <cell r="G2352" t="str">
            <v>FME</v>
          </cell>
          <cell r="H2352" t="str">
            <v>FME20</v>
          </cell>
          <cell r="I2352" t="str">
            <v>CITI-MF</v>
          </cell>
          <cell r="J2352" t="str">
            <v>PROJETS ICM</v>
          </cell>
          <cell r="K2352" t="str">
            <v>ANNUAIRE D ENTREPRISE</v>
          </cell>
          <cell r="L2352" t="str">
            <v>REPORTING</v>
          </cell>
        </row>
        <row r="2353">
          <cell r="E2353" t="str">
            <v>CDCMC</v>
          </cell>
          <cell r="F2353" t="str">
            <v>CDCP</v>
          </cell>
          <cell r="G2353" t="str">
            <v>FME</v>
          </cell>
          <cell r="H2353" t="str">
            <v>FME30</v>
          </cell>
          <cell r="I2353" t="str">
            <v>CITI-MF</v>
          </cell>
          <cell r="J2353" t="str">
            <v>PROJETS ICM</v>
          </cell>
          <cell r="K2353" t="str">
            <v>ANNUAIRE D ENTREPRISE</v>
          </cell>
          <cell r="L2353" t="str">
            <v>REPORTING</v>
          </cell>
        </row>
        <row r="2354">
          <cell r="E2354" t="str">
            <v>CDCMC</v>
          </cell>
          <cell r="F2354" t="str">
            <v>CDCP</v>
          </cell>
          <cell r="G2354" t="str">
            <v>FME</v>
          </cell>
          <cell r="H2354" t="str">
            <v>FME40</v>
          </cell>
          <cell r="I2354" t="str">
            <v>CITI-MF</v>
          </cell>
          <cell r="J2354" t="str">
            <v>PROJETS ICM</v>
          </cell>
          <cell r="K2354" t="str">
            <v>ANNUAIRE D ENTREPRISE</v>
          </cell>
          <cell r="L2354" t="str">
            <v>REPORTING</v>
          </cell>
        </row>
        <row r="2355">
          <cell r="E2355" t="str">
            <v>CDCMC</v>
          </cell>
          <cell r="F2355" t="str">
            <v>CDCP</v>
          </cell>
          <cell r="G2355" t="str">
            <v>FME</v>
          </cell>
          <cell r="H2355" t="str">
            <v>FMER0</v>
          </cell>
          <cell r="I2355" t="str">
            <v>CITI-MF</v>
          </cell>
          <cell r="J2355" t="str">
            <v>PROJETS ICM</v>
          </cell>
          <cell r="K2355" t="str">
            <v>ANNUAIRE D ENTREPRISE</v>
          </cell>
          <cell r="L2355" t="str">
            <v>REPORTING</v>
          </cell>
        </row>
        <row r="2356">
          <cell r="E2356" t="str">
            <v>CDCMC</v>
          </cell>
          <cell r="F2356" t="str">
            <v>CDCP</v>
          </cell>
          <cell r="G2356" t="str">
            <v>FMF</v>
          </cell>
          <cell r="H2356" t="str">
            <v>FMF00</v>
          </cell>
          <cell r="I2356" t="str">
            <v>CITI-MF</v>
          </cell>
          <cell r="J2356" t="str">
            <v>PROJETS ICM</v>
          </cell>
          <cell r="K2356" t="str">
            <v>ANNUAIRE D ENTREPRISE</v>
          </cell>
          <cell r="L2356" t="str">
            <v>REPORTING</v>
          </cell>
        </row>
        <row r="2357">
          <cell r="E2357" t="str">
            <v>CDCMC</v>
          </cell>
          <cell r="F2357" t="str">
            <v>CDCP</v>
          </cell>
          <cell r="G2357" t="str">
            <v>FMH</v>
          </cell>
          <cell r="H2357" t="str">
            <v>FMH00</v>
          </cell>
          <cell r="I2357" t="str">
            <v>CITI-MF</v>
          </cell>
          <cell r="J2357" t="str">
            <v>PROJETS ICM</v>
          </cell>
          <cell r="K2357" t="str">
            <v>ANNUAIRE D ENTREPRISE</v>
          </cell>
          <cell r="L2357" t="str">
            <v>REPORTING</v>
          </cell>
        </row>
        <row r="2358">
          <cell r="E2358" t="str">
            <v>CDCMC</v>
          </cell>
          <cell r="F2358" t="str">
            <v>CDCP</v>
          </cell>
          <cell r="G2358" t="str">
            <v>FMI</v>
          </cell>
          <cell r="H2358" t="str">
            <v>FMI00</v>
          </cell>
          <cell r="I2358" t="str">
            <v>CITI-MF</v>
          </cell>
          <cell r="J2358" t="str">
            <v>PROJETS ICM</v>
          </cell>
          <cell r="K2358" t="str">
            <v>ANNUAIRE D ENTREPRISE</v>
          </cell>
          <cell r="L2358" t="str">
            <v>REPORTING</v>
          </cell>
        </row>
        <row r="2359">
          <cell r="E2359" t="str">
            <v>CDCMC</v>
          </cell>
          <cell r="F2359" t="str">
            <v>CDCP</v>
          </cell>
          <cell r="G2359" t="str">
            <v>FMM</v>
          </cell>
          <cell r="H2359" t="str">
            <v>FMM00</v>
          </cell>
          <cell r="I2359" t="str">
            <v>CITI-MF</v>
          </cell>
          <cell r="J2359" t="str">
            <v>PROJETS ICM</v>
          </cell>
          <cell r="K2359" t="str">
            <v>ANNUAIRE D ENTREPRISE</v>
          </cell>
          <cell r="L2359" t="str">
            <v>REPORTING</v>
          </cell>
        </row>
        <row r="2360">
          <cell r="E2360" t="str">
            <v>CDCMC</v>
          </cell>
          <cell r="F2360" t="str">
            <v>CDCP</v>
          </cell>
          <cell r="G2360" t="str">
            <v>FMP</v>
          </cell>
          <cell r="H2360" t="str">
            <v>FMP00</v>
          </cell>
          <cell r="I2360" t="str">
            <v>CITI-MF</v>
          </cell>
          <cell r="J2360" t="str">
            <v>PROJETS ICM</v>
          </cell>
          <cell r="K2360" t="str">
            <v>ANNUAIRE D ENTREPRISE</v>
          </cell>
          <cell r="L2360" t="str">
            <v>REPORTING</v>
          </cell>
        </row>
        <row r="2361">
          <cell r="E2361" t="str">
            <v>CDCMC</v>
          </cell>
          <cell r="F2361" t="str">
            <v>CDCP</v>
          </cell>
          <cell r="G2361" t="str">
            <v>FMR</v>
          </cell>
          <cell r="H2361" t="str">
            <v>FMR00</v>
          </cell>
          <cell r="I2361" t="str">
            <v>CITI-MF</v>
          </cell>
          <cell r="J2361" t="str">
            <v>PROJETS ICM</v>
          </cell>
          <cell r="K2361" t="str">
            <v>ANNUAIRE D ENTREPRISE</v>
          </cell>
          <cell r="L2361" t="str">
            <v>REPORTING</v>
          </cell>
        </row>
        <row r="2362">
          <cell r="E2362" t="str">
            <v>CDCMC</v>
          </cell>
          <cell r="F2362" t="str">
            <v>CDCP</v>
          </cell>
          <cell r="G2362" t="str">
            <v>FMSG</v>
          </cell>
          <cell r="H2362" t="str">
            <v>FMSG0</v>
          </cell>
          <cell r="I2362" t="str">
            <v>CITI-MF</v>
          </cell>
          <cell r="J2362" t="str">
            <v>PROJETS ICM</v>
          </cell>
          <cell r="K2362" t="str">
            <v>ANNUAIRE D ENTREPRISE</v>
          </cell>
          <cell r="L2362" t="str">
            <v>REPORTING</v>
          </cell>
        </row>
        <row r="2363">
          <cell r="E2363" t="str">
            <v>CDCMC</v>
          </cell>
          <cell r="F2363" t="str">
            <v>CDCP</v>
          </cell>
          <cell r="G2363" t="str">
            <v>FMSG</v>
          </cell>
          <cell r="H2363" t="str">
            <v>FMSG1</v>
          </cell>
          <cell r="I2363" t="str">
            <v>CITI-MF</v>
          </cell>
          <cell r="J2363" t="str">
            <v>PROJETS ICM</v>
          </cell>
          <cell r="K2363" t="str">
            <v>ANNUAIRE D ENTREPRISE</v>
          </cell>
          <cell r="L2363" t="str">
            <v>REPORTING</v>
          </cell>
        </row>
        <row r="2364">
          <cell r="E2364" t="str">
            <v>CDCMC</v>
          </cell>
          <cell r="F2364" t="str">
            <v>CDCP</v>
          </cell>
          <cell r="G2364" t="str">
            <v>FMSG</v>
          </cell>
          <cell r="H2364" t="str">
            <v>FMSG2</v>
          </cell>
          <cell r="I2364" t="str">
            <v>CITI-MF</v>
          </cell>
          <cell r="J2364" t="str">
            <v>PROJETS ICM</v>
          </cell>
          <cell r="K2364" t="str">
            <v>ANNUAIRE D ENTREPRISE</v>
          </cell>
          <cell r="L2364" t="str">
            <v>REPORTING</v>
          </cell>
        </row>
        <row r="2365">
          <cell r="E2365" t="str">
            <v>CDCMC</v>
          </cell>
          <cell r="F2365" t="str">
            <v>CDCP</v>
          </cell>
          <cell r="G2365" t="str">
            <v>FMSG</v>
          </cell>
          <cell r="H2365" t="str">
            <v>FMSG3</v>
          </cell>
          <cell r="I2365" t="str">
            <v>CITI-MF</v>
          </cell>
          <cell r="J2365" t="str">
            <v>PROJETS ICM</v>
          </cell>
          <cell r="K2365" t="str">
            <v>ANNUAIRE D ENTREPRISE</v>
          </cell>
          <cell r="L2365" t="str">
            <v>REPORTING</v>
          </cell>
        </row>
        <row r="2366">
          <cell r="E2366" t="str">
            <v>CDCMC</v>
          </cell>
          <cell r="F2366" t="str">
            <v>CDCP</v>
          </cell>
          <cell r="G2366" t="str">
            <v>FMSG</v>
          </cell>
          <cell r="H2366" t="str">
            <v>FMSG5</v>
          </cell>
          <cell r="I2366" t="str">
            <v>CITI-MF</v>
          </cell>
          <cell r="J2366" t="str">
            <v>PROJETS ICM</v>
          </cell>
          <cell r="K2366" t="str">
            <v>ANNUAIRE D ENTREPRISE</v>
          </cell>
          <cell r="L2366" t="str">
            <v>REPORTING</v>
          </cell>
        </row>
        <row r="2367">
          <cell r="E2367" t="str">
            <v>CDCMC</v>
          </cell>
          <cell r="F2367" t="str">
            <v>CDCP</v>
          </cell>
          <cell r="G2367" t="str">
            <v>FMSG</v>
          </cell>
          <cell r="H2367" t="str">
            <v>FMSG6</v>
          </cell>
          <cell r="I2367" t="str">
            <v>CITI-MF</v>
          </cell>
          <cell r="J2367" t="str">
            <v>PROJETS ICM</v>
          </cell>
          <cell r="K2367" t="str">
            <v>ANNUAIRE D ENTREPRISE</v>
          </cell>
          <cell r="L2367" t="str">
            <v>REPORTING</v>
          </cell>
        </row>
        <row r="2368">
          <cell r="E2368" t="str">
            <v>CDCMC</v>
          </cell>
          <cell r="F2368" t="str">
            <v>CDCP</v>
          </cell>
          <cell r="G2368" t="str">
            <v>FMSG</v>
          </cell>
          <cell r="H2368" t="str">
            <v>FMSG7</v>
          </cell>
          <cell r="I2368" t="str">
            <v>CITI-MF</v>
          </cell>
          <cell r="J2368" t="str">
            <v>PROJETS ICM</v>
          </cell>
          <cell r="K2368" t="str">
            <v>ANNUAIRE D ENTREPRISE</v>
          </cell>
          <cell r="L2368" t="str">
            <v>REPORTING</v>
          </cell>
        </row>
        <row r="2369">
          <cell r="E2369" t="str">
            <v>CDCMC</v>
          </cell>
          <cell r="F2369" t="str">
            <v>CDCP</v>
          </cell>
          <cell r="G2369" t="str">
            <v>FMSG</v>
          </cell>
          <cell r="H2369" t="str">
            <v>FMSG8</v>
          </cell>
          <cell r="I2369" t="str">
            <v>CITI-MF</v>
          </cell>
          <cell r="J2369" t="str">
            <v>PROJETS ICM</v>
          </cell>
          <cell r="K2369" t="str">
            <v>ANNUAIRE D ENTREPRISE</v>
          </cell>
          <cell r="L2369" t="str">
            <v>REPORTING</v>
          </cell>
        </row>
        <row r="2370">
          <cell r="E2370" t="str">
            <v>CDCMC</v>
          </cell>
          <cell r="F2370" t="str">
            <v>CDCP</v>
          </cell>
          <cell r="G2370" t="str">
            <v>FMSI</v>
          </cell>
          <cell r="H2370" t="str">
            <v>FMSI0</v>
          </cell>
          <cell r="I2370" t="str">
            <v>CITI-MF</v>
          </cell>
          <cell r="J2370" t="str">
            <v>PROJETS ICM</v>
          </cell>
          <cell r="K2370" t="str">
            <v>ANNUAIRE D ENTREPRISE</v>
          </cell>
          <cell r="L2370" t="str">
            <v>REPORTING</v>
          </cell>
        </row>
        <row r="2371">
          <cell r="E2371" t="str">
            <v>CDCMC</v>
          </cell>
          <cell r="F2371" t="str">
            <v>CDCP</v>
          </cell>
          <cell r="G2371" t="str">
            <v>FMT</v>
          </cell>
          <cell r="H2371" t="str">
            <v>FMT00</v>
          </cell>
          <cell r="I2371" t="str">
            <v>CITI-MF</v>
          </cell>
          <cell r="J2371" t="str">
            <v>PROJETS ICM</v>
          </cell>
          <cell r="K2371" t="str">
            <v>ANNUAIRE D ENTREPRISE</v>
          </cell>
          <cell r="L2371" t="str">
            <v>REPORTING</v>
          </cell>
        </row>
        <row r="2372">
          <cell r="E2372" t="str">
            <v>CDCMC</v>
          </cell>
          <cell r="F2372" t="str">
            <v>CDCP</v>
          </cell>
          <cell r="G2372" t="str">
            <v>FMT</v>
          </cell>
          <cell r="H2372" t="str">
            <v>FMT10</v>
          </cell>
          <cell r="I2372" t="str">
            <v>CITI-MF</v>
          </cell>
          <cell r="J2372" t="str">
            <v>PROJETS ICM</v>
          </cell>
          <cell r="K2372" t="str">
            <v>ANNUAIRE D ENTREPRISE</v>
          </cell>
          <cell r="L2372" t="str">
            <v>REPORTING</v>
          </cell>
        </row>
        <row r="2373">
          <cell r="E2373" t="str">
            <v>CDCMC</v>
          </cell>
          <cell r="F2373" t="str">
            <v>CDCP</v>
          </cell>
          <cell r="G2373" t="str">
            <v>FMT</v>
          </cell>
          <cell r="H2373" t="str">
            <v>FMT20</v>
          </cell>
          <cell r="I2373" t="str">
            <v>CITI-MF</v>
          </cell>
          <cell r="J2373" t="str">
            <v>PROJETS ICM</v>
          </cell>
          <cell r="K2373" t="str">
            <v>ANNUAIRE D ENTREPRISE</v>
          </cell>
          <cell r="L2373" t="str">
            <v>REPORTING</v>
          </cell>
        </row>
        <row r="2374">
          <cell r="E2374" t="str">
            <v>CDCMC</v>
          </cell>
          <cell r="F2374" t="str">
            <v>CDCP</v>
          </cell>
          <cell r="G2374" t="str">
            <v>FMT</v>
          </cell>
          <cell r="H2374" t="str">
            <v>FMT30</v>
          </cell>
          <cell r="I2374" t="str">
            <v>CITI-MF</v>
          </cell>
          <cell r="J2374" t="str">
            <v>PROJETS ICM</v>
          </cell>
          <cell r="K2374" t="str">
            <v>ANNUAIRE D ENTREPRISE</v>
          </cell>
          <cell r="L2374" t="str">
            <v>REPORTING</v>
          </cell>
        </row>
        <row r="2375">
          <cell r="E2375" t="str">
            <v>CDCMC</v>
          </cell>
          <cell r="F2375" t="str">
            <v>CDCP</v>
          </cell>
          <cell r="G2375" t="str">
            <v>FMT</v>
          </cell>
          <cell r="H2375" t="str">
            <v>FMT40</v>
          </cell>
          <cell r="I2375" t="str">
            <v>CITI-MF</v>
          </cell>
          <cell r="J2375" t="str">
            <v>PROJETS ICM</v>
          </cell>
          <cell r="K2375" t="str">
            <v>ANNUAIRE D ENTREPRISE</v>
          </cell>
          <cell r="L2375" t="str">
            <v>REPORTING</v>
          </cell>
        </row>
        <row r="2376">
          <cell r="E2376" t="str">
            <v>CDCMC</v>
          </cell>
          <cell r="F2376" t="str">
            <v>CDCP</v>
          </cell>
          <cell r="G2376" t="str">
            <v>FMT</v>
          </cell>
          <cell r="H2376" t="str">
            <v>FMT50</v>
          </cell>
          <cell r="I2376" t="str">
            <v>CITI-MF</v>
          </cell>
          <cell r="J2376" t="str">
            <v>PROJETS ICM</v>
          </cell>
          <cell r="K2376" t="str">
            <v>ANNUAIRE D ENTREPRISE</v>
          </cell>
          <cell r="L2376" t="str">
            <v>REPORTING</v>
          </cell>
        </row>
        <row r="2377">
          <cell r="E2377" t="str">
            <v>CDCMC</v>
          </cell>
          <cell r="F2377" t="str">
            <v>CDCP</v>
          </cell>
          <cell r="G2377" t="str">
            <v>FMT</v>
          </cell>
          <cell r="H2377" t="str">
            <v>FMT60</v>
          </cell>
          <cell r="I2377" t="str">
            <v>CITI-MF</v>
          </cell>
          <cell r="J2377" t="str">
            <v>PROJETS ICM</v>
          </cell>
          <cell r="K2377" t="str">
            <v>ANNUAIRE D ENTREPRISE</v>
          </cell>
          <cell r="L2377" t="str">
            <v>REPORTING</v>
          </cell>
        </row>
        <row r="2378">
          <cell r="E2378" t="str">
            <v>CDCMC</v>
          </cell>
          <cell r="F2378" t="str">
            <v>CDCP</v>
          </cell>
          <cell r="G2378" t="str">
            <v>FMT</v>
          </cell>
          <cell r="H2378" t="str">
            <v>FMT70</v>
          </cell>
          <cell r="I2378" t="str">
            <v>CITI-MF</v>
          </cell>
          <cell r="J2378" t="str">
            <v>PROJETS ICM</v>
          </cell>
          <cell r="K2378" t="str">
            <v>ANNUAIRE D ENTREPRISE</v>
          </cell>
          <cell r="L2378" t="str">
            <v>REPORTING</v>
          </cell>
        </row>
        <row r="2379">
          <cell r="E2379" t="str">
            <v>CDCMC</v>
          </cell>
          <cell r="F2379" t="str">
            <v>CDCP</v>
          </cell>
          <cell r="G2379" t="str">
            <v>FMT</v>
          </cell>
          <cell r="H2379" t="str">
            <v>FMT80</v>
          </cell>
          <cell r="I2379" t="str">
            <v>CITI-MF</v>
          </cell>
          <cell r="J2379" t="str">
            <v>PROJETS ICM</v>
          </cell>
          <cell r="K2379" t="str">
            <v>ANNUAIRE D ENTREPRISE</v>
          </cell>
          <cell r="L2379" t="str">
            <v>REPORTING</v>
          </cell>
        </row>
        <row r="2380">
          <cell r="E2380" t="str">
            <v>CDCMC</v>
          </cell>
          <cell r="F2380" t="str">
            <v>CDCP</v>
          </cell>
          <cell r="G2380" t="str">
            <v>FMT</v>
          </cell>
          <cell r="H2380" t="str">
            <v>FMT90</v>
          </cell>
          <cell r="I2380" t="str">
            <v>CITI-MF</v>
          </cell>
          <cell r="J2380" t="str">
            <v>PROJETS ICM</v>
          </cell>
          <cell r="K2380" t="str">
            <v>ANNUAIRE D ENTREPRISE</v>
          </cell>
          <cell r="L2380" t="str">
            <v>REPORTING</v>
          </cell>
        </row>
        <row r="2381">
          <cell r="E2381" t="str">
            <v>CDCMC</v>
          </cell>
          <cell r="F2381" t="str">
            <v>CDCP</v>
          </cell>
          <cell r="G2381" t="str">
            <v>FMT</v>
          </cell>
          <cell r="H2381" t="str">
            <v>FMTB0</v>
          </cell>
          <cell r="I2381" t="str">
            <v>CITI-MF</v>
          </cell>
          <cell r="J2381" t="str">
            <v>PROJETS ICM</v>
          </cell>
          <cell r="K2381" t="str">
            <v>ANNUAIRE D ENTREPRISE</v>
          </cell>
          <cell r="L2381" t="str">
            <v>REPORTING</v>
          </cell>
        </row>
        <row r="2382">
          <cell r="E2382" t="str">
            <v>CDCMC</v>
          </cell>
          <cell r="F2382" t="str">
            <v>CDCP</v>
          </cell>
          <cell r="G2382" t="str">
            <v>FMT</v>
          </cell>
          <cell r="H2382" t="str">
            <v>FMTSG</v>
          </cell>
          <cell r="I2382" t="str">
            <v>CITI-MF</v>
          </cell>
          <cell r="J2382" t="str">
            <v>PROJETS ICM</v>
          </cell>
          <cell r="K2382" t="str">
            <v>ANNUAIRE D ENTREPRISE</v>
          </cell>
          <cell r="L2382" t="str">
            <v>REPORTING</v>
          </cell>
        </row>
        <row r="2383">
          <cell r="E2383" t="str">
            <v>CDCMC</v>
          </cell>
          <cell r="F2383" t="str">
            <v>LDN</v>
          </cell>
          <cell r="G2383" t="str">
            <v>LDN</v>
          </cell>
          <cell r="H2383" t="str">
            <v>LDNPR</v>
          </cell>
          <cell r="I2383" t="str">
            <v>CITI-MF</v>
          </cell>
          <cell r="J2383" t="str">
            <v>PROJETS ICM</v>
          </cell>
          <cell r="K2383" t="str">
            <v>ANNUAIRE D ENTREPRISE</v>
          </cell>
          <cell r="L2383" t="str">
            <v>REPORTING</v>
          </cell>
        </row>
        <row r="2384">
          <cell r="E2384" t="str">
            <v>CDCMC</v>
          </cell>
          <cell r="F2384" t="str">
            <v>TKY</v>
          </cell>
          <cell r="G2384" t="str">
            <v>TKY</v>
          </cell>
          <cell r="H2384" t="str">
            <v>TKYPR</v>
          </cell>
          <cell r="I2384" t="str">
            <v>CITI-MF</v>
          </cell>
          <cell r="J2384" t="str">
            <v>PROJETS ICM</v>
          </cell>
          <cell r="K2384" t="str">
            <v>ANNUAIRE D ENTREPRISE</v>
          </cell>
          <cell r="L2384" t="str">
            <v>REPORTING</v>
          </cell>
        </row>
        <row r="2385">
          <cell r="E2385" t="str">
            <v>CDCMC</v>
          </cell>
          <cell r="F2385" t="str">
            <v>FKT</v>
          </cell>
          <cell r="G2385" t="str">
            <v>FKT</v>
          </cell>
          <cell r="H2385" t="str">
            <v>FKTPR</v>
          </cell>
          <cell r="I2385" t="str">
            <v>CITI-MF</v>
          </cell>
          <cell r="J2385" t="str">
            <v>ACTIVITE F/O</v>
          </cell>
          <cell r="K2385" t="str">
            <v>FOTCI1</v>
          </cell>
          <cell r="L2385" t="str">
            <v>FOTCI 1</v>
          </cell>
        </row>
        <row r="2386">
          <cell r="E2386" t="str">
            <v>CDCMC</v>
          </cell>
          <cell r="F2386" t="str">
            <v>CDCP</v>
          </cell>
          <cell r="G2386" t="str">
            <v>FME</v>
          </cell>
          <cell r="H2386" t="str">
            <v>FME20</v>
          </cell>
          <cell r="I2386" t="str">
            <v>CITI-MF</v>
          </cell>
          <cell r="J2386" t="str">
            <v>ACTIVITE F/O</v>
          </cell>
          <cell r="K2386" t="str">
            <v>FOTCI1</v>
          </cell>
          <cell r="L2386" t="str">
            <v>FOTCI 1</v>
          </cell>
        </row>
        <row r="2387">
          <cell r="E2387" t="str">
            <v>CDCMC</v>
          </cell>
          <cell r="F2387" t="str">
            <v>CDCP</v>
          </cell>
          <cell r="G2387" t="str">
            <v>FME</v>
          </cell>
          <cell r="H2387" t="str">
            <v>FME30</v>
          </cell>
          <cell r="I2387" t="str">
            <v>CITI-MF</v>
          </cell>
          <cell r="J2387" t="str">
            <v>ACTIVITE F/O</v>
          </cell>
          <cell r="K2387" t="str">
            <v>FOTCI1</v>
          </cell>
          <cell r="L2387" t="str">
            <v>FOTCI 1</v>
          </cell>
        </row>
        <row r="2388">
          <cell r="E2388" t="str">
            <v>CDCMC</v>
          </cell>
          <cell r="F2388" t="str">
            <v>CDCP</v>
          </cell>
          <cell r="G2388" t="str">
            <v>FMF</v>
          </cell>
          <cell r="H2388" t="str">
            <v>FMF00</v>
          </cell>
          <cell r="I2388" t="str">
            <v>CITI-MF</v>
          </cell>
          <cell r="J2388" t="str">
            <v>ACTIVITE F/O</v>
          </cell>
          <cell r="K2388" t="str">
            <v>FOTCI1</v>
          </cell>
          <cell r="L2388" t="str">
            <v>FOTCI 1</v>
          </cell>
        </row>
        <row r="2389">
          <cell r="E2389" t="str">
            <v>CDCMC</v>
          </cell>
          <cell r="F2389" t="str">
            <v>CDCP</v>
          </cell>
          <cell r="G2389" t="str">
            <v>FMT</v>
          </cell>
          <cell r="H2389" t="str">
            <v>FMT00</v>
          </cell>
          <cell r="I2389" t="str">
            <v>CITI-MF</v>
          </cell>
          <cell r="J2389" t="str">
            <v>ACTIVITE F/O</v>
          </cell>
          <cell r="K2389" t="str">
            <v>FOTCI1</v>
          </cell>
          <cell r="L2389" t="str">
            <v>FOTCI 1</v>
          </cell>
        </row>
        <row r="2390">
          <cell r="E2390" t="str">
            <v>CDCMC</v>
          </cell>
          <cell r="F2390" t="str">
            <v>CDCP</v>
          </cell>
          <cell r="G2390" t="str">
            <v>FMT</v>
          </cell>
          <cell r="H2390" t="str">
            <v>FMT10</v>
          </cell>
          <cell r="I2390" t="str">
            <v>CITI-MF</v>
          </cell>
          <cell r="J2390" t="str">
            <v>ACTIVITE F/O</v>
          </cell>
          <cell r="K2390" t="str">
            <v>FOTCI1</v>
          </cell>
          <cell r="L2390" t="str">
            <v>FOTCI 1</v>
          </cell>
        </row>
        <row r="2391">
          <cell r="E2391" t="str">
            <v>CDCMC</v>
          </cell>
          <cell r="F2391" t="str">
            <v>CDCP</v>
          </cell>
          <cell r="G2391" t="str">
            <v>FMT</v>
          </cell>
          <cell r="H2391" t="str">
            <v>FMT30</v>
          </cell>
          <cell r="I2391" t="str">
            <v>CITI-MF</v>
          </cell>
          <cell r="J2391" t="str">
            <v>ACTIVITE F/O</v>
          </cell>
          <cell r="K2391" t="str">
            <v>FOTCI1</v>
          </cell>
          <cell r="L2391" t="str">
            <v>FOTCI 1</v>
          </cell>
        </row>
        <row r="2392">
          <cell r="E2392" t="str">
            <v>CDCMC</v>
          </cell>
          <cell r="F2392" t="str">
            <v>CDCP</v>
          </cell>
          <cell r="G2392" t="str">
            <v>FMT</v>
          </cell>
          <cell r="H2392" t="str">
            <v>FMT40</v>
          </cell>
          <cell r="I2392" t="str">
            <v>CITI-MF</v>
          </cell>
          <cell r="J2392" t="str">
            <v>ACTIVITE F/O</v>
          </cell>
          <cell r="K2392" t="str">
            <v>FOTCI1</v>
          </cell>
          <cell r="L2392" t="str">
            <v>FOTCI 1</v>
          </cell>
        </row>
        <row r="2393">
          <cell r="E2393" t="str">
            <v>CDCMC</v>
          </cell>
          <cell r="F2393" t="str">
            <v>CDCP</v>
          </cell>
          <cell r="G2393" t="str">
            <v>FMT</v>
          </cell>
          <cell r="H2393" t="str">
            <v>FMT50</v>
          </cell>
          <cell r="I2393" t="str">
            <v>CITI-MF</v>
          </cell>
          <cell r="J2393" t="str">
            <v>ACTIVITE F/O</v>
          </cell>
          <cell r="K2393" t="str">
            <v>FOTCI1</v>
          </cell>
          <cell r="L2393" t="str">
            <v>FOTCI 1</v>
          </cell>
        </row>
        <row r="2394">
          <cell r="E2394" t="str">
            <v>CDCMC</v>
          </cell>
          <cell r="F2394" t="str">
            <v>LDN</v>
          </cell>
          <cell r="G2394" t="str">
            <v>LDN</v>
          </cell>
          <cell r="H2394" t="str">
            <v>LDNPR</v>
          </cell>
          <cell r="I2394" t="str">
            <v>CITI-MF</v>
          </cell>
          <cell r="J2394" t="str">
            <v>ACTIVITE F/O</v>
          </cell>
          <cell r="K2394" t="str">
            <v>FOTCI1</v>
          </cell>
          <cell r="L2394" t="str">
            <v>FOTCI 1</v>
          </cell>
        </row>
        <row r="2395">
          <cell r="E2395" t="str">
            <v>CDCMC</v>
          </cell>
          <cell r="F2395" t="str">
            <v>TKY</v>
          </cell>
          <cell r="G2395" t="str">
            <v>TKY</v>
          </cell>
          <cell r="H2395" t="str">
            <v>TKYPR</v>
          </cell>
          <cell r="I2395" t="str">
            <v>CITI-MF</v>
          </cell>
          <cell r="J2395" t="str">
            <v>ACTIVITE F/O</v>
          </cell>
          <cell r="K2395" t="str">
            <v>FOTCI1</v>
          </cell>
          <cell r="L2395" t="str">
            <v>FOTCI 1</v>
          </cell>
        </row>
        <row r="2396">
          <cell r="E2396" t="str">
            <v>CDCMC</v>
          </cell>
          <cell r="F2396" t="str">
            <v>FKT</v>
          </cell>
          <cell r="G2396" t="str">
            <v>FKT</v>
          </cell>
          <cell r="H2396" t="str">
            <v>FKTPR</v>
          </cell>
          <cell r="I2396" t="str">
            <v>CITI-MF</v>
          </cell>
          <cell r="J2396" t="str">
            <v>ACTIVITE F/O</v>
          </cell>
          <cell r="K2396" t="str">
            <v>FOTCI2 - STRADA</v>
          </cell>
          <cell r="L2396" t="str">
            <v>FOTCI 2-STRADA</v>
          </cell>
        </row>
        <row r="2397">
          <cell r="E2397" t="str">
            <v>CDCMC</v>
          </cell>
          <cell r="F2397" t="str">
            <v>CDCP</v>
          </cell>
          <cell r="G2397" t="str">
            <v>FME</v>
          </cell>
          <cell r="H2397" t="str">
            <v>FME20</v>
          </cell>
          <cell r="I2397" t="str">
            <v>CITI-MF</v>
          </cell>
          <cell r="J2397" t="str">
            <v>ACTIVITE F/O</v>
          </cell>
          <cell r="K2397" t="str">
            <v>FOTCI2 - STRADA</v>
          </cell>
          <cell r="L2397" t="str">
            <v>FOTCI 2-STRADA</v>
          </cell>
        </row>
        <row r="2398">
          <cell r="E2398" t="str">
            <v>CDCMC</v>
          </cell>
          <cell r="F2398" t="str">
            <v>CDCP</v>
          </cell>
          <cell r="G2398" t="str">
            <v>FME</v>
          </cell>
          <cell r="H2398" t="str">
            <v>FME30</v>
          </cell>
          <cell r="I2398" t="str">
            <v>CITI-MF</v>
          </cell>
          <cell r="J2398" t="str">
            <v>ACTIVITE F/O</v>
          </cell>
          <cell r="K2398" t="str">
            <v>FOTCI2 - STRADA</v>
          </cell>
          <cell r="L2398" t="str">
            <v>FOTCI 2-STRADA</v>
          </cell>
        </row>
        <row r="2399">
          <cell r="E2399" t="str">
            <v>CDCMC</v>
          </cell>
          <cell r="F2399" t="str">
            <v>CDCP</v>
          </cell>
          <cell r="G2399" t="str">
            <v>FMF</v>
          </cell>
          <cell r="H2399" t="str">
            <v>FMF00</v>
          </cell>
          <cell r="I2399" t="str">
            <v>CITI-MF</v>
          </cell>
          <cell r="J2399" t="str">
            <v>ACTIVITE F/O</v>
          </cell>
          <cell r="K2399" t="str">
            <v>FOTCI2 - STRADA</v>
          </cell>
          <cell r="L2399" t="str">
            <v>FOTCI 2-STRADA</v>
          </cell>
        </row>
        <row r="2400">
          <cell r="E2400" t="str">
            <v>CDCMC</v>
          </cell>
          <cell r="F2400" t="str">
            <v>CDCP</v>
          </cell>
          <cell r="G2400" t="str">
            <v>FMT</v>
          </cell>
          <cell r="H2400" t="str">
            <v>FMT00</v>
          </cell>
          <cell r="I2400" t="str">
            <v>CITI-MF</v>
          </cell>
          <cell r="J2400" t="str">
            <v>ACTIVITE F/O</v>
          </cell>
          <cell r="K2400" t="str">
            <v>FOTCI2 - STRADA</v>
          </cell>
          <cell r="L2400" t="str">
            <v>FOTCI 2-STRADA</v>
          </cell>
        </row>
        <row r="2401">
          <cell r="E2401" t="str">
            <v>CDCMC</v>
          </cell>
          <cell r="F2401" t="str">
            <v>CDCP</v>
          </cell>
          <cell r="G2401" t="str">
            <v>FMT</v>
          </cell>
          <cell r="H2401" t="str">
            <v>FMT10</v>
          </cell>
          <cell r="I2401" t="str">
            <v>CITI-MF</v>
          </cell>
          <cell r="J2401" t="str">
            <v>ACTIVITE F/O</v>
          </cell>
          <cell r="K2401" t="str">
            <v>FOTCI2 - STRADA</v>
          </cell>
          <cell r="L2401" t="str">
            <v>FOTCI 2-STRADA</v>
          </cell>
        </row>
        <row r="2402">
          <cell r="E2402" t="str">
            <v>CDCMC</v>
          </cell>
          <cell r="F2402" t="str">
            <v>CDCP</v>
          </cell>
          <cell r="G2402" t="str">
            <v>FMT</v>
          </cell>
          <cell r="H2402" t="str">
            <v>FMT30</v>
          </cell>
          <cell r="I2402" t="str">
            <v>CITI-MF</v>
          </cell>
          <cell r="J2402" t="str">
            <v>ACTIVITE F/O</v>
          </cell>
          <cell r="K2402" t="str">
            <v>FOTCI2 - STRADA</v>
          </cell>
          <cell r="L2402" t="str">
            <v>FOTCI 2-STRADA</v>
          </cell>
        </row>
        <row r="2403">
          <cell r="E2403" t="str">
            <v>CDCMC</v>
          </cell>
          <cell r="F2403" t="str">
            <v>CDCP</v>
          </cell>
          <cell r="G2403" t="str">
            <v>FMT</v>
          </cell>
          <cell r="H2403" t="str">
            <v>FMT40</v>
          </cell>
          <cell r="I2403" t="str">
            <v>CITI-MF</v>
          </cell>
          <cell r="J2403" t="str">
            <v>ACTIVITE F/O</v>
          </cell>
          <cell r="K2403" t="str">
            <v>FOTCI2 - STRADA</v>
          </cell>
          <cell r="L2403" t="str">
            <v>FOTCI 2-STRADA</v>
          </cell>
        </row>
        <row r="2404">
          <cell r="E2404" t="str">
            <v>CDCMC</v>
          </cell>
          <cell r="F2404" t="str">
            <v>CDCP</v>
          </cell>
          <cell r="G2404" t="str">
            <v>FMT</v>
          </cell>
          <cell r="H2404" t="str">
            <v>FMT50</v>
          </cell>
          <cell r="I2404" t="str">
            <v>CITI-MF</v>
          </cell>
          <cell r="J2404" t="str">
            <v>ACTIVITE F/O</v>
          </cell>
          <cell r="K2404" t="str">
            <v>FOTCI2 - STRADA</v>
          </cell>
          <cell r="L2404" t="str">
            <v>FOTCI 2-STRADA</v>
          </cell>
        </row>
        <row r="2405">
          <cell r="E2405" t="str">
            <v>CDCMC</v>
          </cell>
          <cell r="F2405" t="str">
            <v>LDN</v>
          </cell>
          <cell r="G2405" t="str">
            <v>LDN</v>
          </cell>
          <cell r="H2405" t="str">
            <v>LDNPR</v>
          </cell>
          <cell r="I2405" t="str">
            <v>CITI-MF</v>
          </cell>
          <cell r="J2405" t="str">
            <v>ACTIVITE F/O</v>
          </cell>
          <cell r="K2405" t="str">
            <v>FOTCI2 - STRADA</v>
          </cell>
          <cell r="L2405" t="str">
            <v>FOTCI 2-STRADA</v>
          </cell>
        </row>
        <row r="2406">
          <cell r="E2406" t="str">
            <v>CDCMC</v>
          </cell>
          <cell r="F2406" t="str">
            <v>TKY</v>
          </cell>
          <cell r="G2406" t="str">
            <v>TKY</v>
          </cell>
          <cell r="H2406" t="str">
            <v>TKYPR</v>
          </cell>
          <cell r="I2406" t="str">
            <v>CITI-MF</v>
          </cell>
          <cell r="J2406" t="str">
            <v>ACTIVITE F/O</v>
          </cell>
          <cell r="K2406" t="str">
            <v>FOTCI2 - STRADA</v>
          </cell>
          <cell r="L2406" t="str">
            <v>FOTCI 2-STRADA</v>
          </cell>
        </row>
        <row r="2407">
          <cell r="E2407" t="str">
            <v>CDCMC</v>
          </cell>
          <cell r="F2407" t="str">
            <v>FKT</v>
          </cell>
          <cell r="G2407" t="str">
            <v>FKT</v>
          </cell>
          <cell r="H2407" t="str">
            <v>FKTPR</v>
          </cell>
          <cell r="I2407" t="str">
            <v>CITI-ME</v>
          </cell>
          <cell r="J2407" t="str">
            <v>ACTIVITE FRONT / BACK</v>
          </cell>
          <cell r="K2407" t="str">
            <v>SUMMIT OTC F/O</v>
          </cell>
          <cell r="L2407" t="str">
            <v>SUMMIT OTC FRONT OFFICE</v>
          </cell>
        </row>
        <row r="2408">
          <cell r="E2408" t="str">
            <v>CDCMC</v>
          </cell>
          <cell r="F2408" t="str">
            <v>CDCP</v>
          </cell>
          <cell r="G2408" t="str">
            <v>FMF</v>
          </cell>
          <cell r="H2408" t="str">
            <v>FMF00</v>
          </cell>
          <cell r="I2408" t="str">
            <v>CITI-ME</v>
          </cell>
          <cell r="J2408" t="str">
            <v>ACTIVITE FRONT / BACK</v>
          </cell>
          <cell r="K2408" t="str">
            <v>SUMMIT OTC F/O</v>
          </cell>
          <cell r="L2408" t="str">
            <v>SUMMIT OTC FRONT OFFICE</v>
          </cell>
        </row>
        <row r="2409">
          <cell r="E2409" t="str">
            <v>CDCMC</v>
          </cell>
          <cell r="F2409" t="str">
            <v>CDCP</v>
          </cell>
          <cell r="G2409" t="str">
            <v>FMM</v>
          </cell>
          <cell r="H2409" t="str">
            <v>FMM00</v>
          </cell>
          <cell r="I2409" t="str">
            <v>CITI-ME</v>
          </cell>
          <cell r="J2409" t="str">
            <v>ACTIVITE FRONT / BACK</v>
          </cell>
          <cell r="K2409" t="str">
            <v>SUMMIT OTC F/O</v>
          </cell>
          <cell r="L2409" t="str">
            <v>SUMMIT OTC FRONT OFFICE</v>
          </cell>
        </row>
        <row r="2410">
          <cell r="E2410" t="str">
            <v>CDCMC</v>
          </cell>
          <cell r="F2410" t="str">
            <v>CDCP</v>
          </cell>
          <cell r="G2410" t="str">
            <v>FMT</v>
          </cell>
          <cell r="H2410" t="str">
            <v>FMT00</v>
          </cell>
          <cell r="I2410" t="str">
            <v>CITI-ME</v>
          </cell>
          <cell r="J2410" t="str">
            <v>ACTIVITE FRONT / BACK</v>
          </cell>
          <cell r="K2410" t="str">
            <v>SUMMIT OTC F/O</v>
          </cell>
          <cell r="L2410" t="str">
            <v>SUMMIT OTC FRONT OFFICE</v>
          </cell>
        </row>
        <row r="2411">
          <cell r="E2411" t="str">
            <v>CDCMC</v>
          </cell>
          <cell r="F2411" t="str">
            <v>CDCP</v>
          </cell>
          <cell r="G2411" t="str">
            <v>FMT</v>
          </cell>
          <cell r="H2411" t="str">
            <v>FMT10</v>
          </cell>
          <cell r="I2411" t="str">
            <v>CITI-ME</v>
          </cell>
          <cell r="J2411" t="str">
            <v>ACTIVITE FRONT / BACK</v>
          </cell>
          <cell r="K2411" t="str">
            <v>SUMMIT OTC F/O</v>
          </cell>
          <cell r="L2411" t="str">
            <v>SUMMIT OTC FRONT OFFICE</v>
          </cell>
        </row>
        <row r="2412">
          <cell r="E2412" t="str">
            <v>CDCMC</v>
          </cell>
          <cell r="F2412" t="str">
            <v>CDCP</v>
          </cell>
          <cell r="G2412" t="str">
            <v>FMT</v>
          </cell>
          <cell r="H2412" t="str">
            <v>FMT20</v>
          </cell>
          <cell r="I2412" t="str">
            <v>CITI-ME</v>
          </cell>
          <cell r="J2412" t="str">
            <v>ACTIVITE FRONT / BACK</v>
          </cell>
          <cell r="K2412" t="str">
            <v>SUMMIT OTC F/O</v>
          </cell>
          <cell r="L2412" t="str">
            <v>SUMMIT OTC FRONT OFFICE</v>
          </cell>
        </row>
        <row r="2413">
          <cell r="E2413" t="str">
            <v>CDCMC</v>
          </cell>
          <cell r="F2413" t="str">
            <v>CDCP</v>
          </cell>
          <cell r="G2413" t="str">
            <v>FMT</v>
          </cell>
          <cell r="H2413" t="str">
            <v>FMT30</v>
          </cell>
          <cell r="I2413" t="str">
            <v>CITI-ME</v>
          </cell>
          <cell r="J2413" t="str">
            <v>ACTIVITE FRONT / BACK</v>
          </cell>
          <cell r="K2413" t="str">
            <v>SUMMIT OTC F/O</v>
          </cell>
          <cell r="L2413" t="str">
            <v>SUMMIT OTC FRONT OFFICE</v>
          </cell>
        </row>
        <row r="2414">
          <cell r="E2414" t="str">
            <v>CDCMC</v>
          </cell>
          <cell r="F2414" t="str">
            <v>LDN</v>
          </cell>
          <cell r="G2414" t="str">
            <v>LDN</v>
          </cell>
          <cell r="H2414" t="str">
            <v>LDNPR</v>
          </cell>
          <cell r="I2414" t="str">
            <v>CITI-ME</v>
          </cell>
          <cell r="J2414" t="str">
            <v>ACTIVITE FRONT / BACK</v>
          </cell>
          <cell r="K2414" t="str">
            <v>SUMMIT OTC F/O</v>
          </cell>
          <cell r="L2414" t="str">
            <v>SUMMIT OTC FRONT OFFICE</v>
          </cell>
        </row>
        <row r="2415">
          <cell r="E2415" t="str">
            <v>CDCMC</v>
          </cell>
          <cell r="F2415" t="str">
            <v>TKY</v>
          </cell>
          <cell r="G2415" t="str">
            <v>TKY</v>
          </cell>
          <cell r="H2415" t="str">
            <v>TKYPR</v>
          </cell>
          <cell r="I2415" t="str">
            <v>CITI-ME</v>
          </cell>
          <cell r="J2415" t="str">
            <v>ACTIVITE FRONT / BACK</v>
          </cell>
          <cell r="K2415" t="str">
            <v>SUMMIT OTC F/O</v>
          </cell>
          <cell r="L2415" t="str">
            <v>SUMMIT OTC FRONT OFFICE</v>
          </cell>
        </row>
        <row r="2416">
          <cell r="E2416" t="str">
            <v>CDCMC</v>
          </cell>
          <cell r="F2416" t="str">
            <v>FKT</v>
          </cell>
          <cell r="G2416" t="str">
            <v>FKT</v>
          </cell>
          <cell r="H2416" t="str">
            <v>FKTPR</v>
          </cell>
          <cell r="I2416" t="str">
            <v>CITI-ME</v>
          </cell>
          <cell r="J2416" t="str">
            <v xml:space="preserve">SUMMIT CELLULE SUPPORT </v>
          </cell>
          <cell r="K2416" t="str">
            <v>SUMMIT CELLULE SUPPORT TECHNIQUE</v>
          </cell>
          <cell r="L2416" t="str">
            <v>SUMMIT CELLULE TECHNIQUE</v>
          </cell>
        </row>
        <row r="2417">
          <cell r="E2417" t="str">
            <v>CDCMC</v>
          </cell>
          <cell r="F2417" t="str">
            <v>CDCP</v>
          </cell>
          <cell r="G2417" t="str">
            <v>FMF</v>
          </cell>
          <cell r="H2417" t="str">
            <v>FMF00</v>
          </cell>
          <cell r="I2417" t="str">
            <v>CITI-ME</v>
          </cell>
          <cell r="J2417" t="str">
            <v xml:space="preserve">SUMMIT CELLULE SUPPORT </v>
          </cell>
          <cell r="K2417" t="str">
            <v>SUMMIT CELLULE SUPPORT TECHNIQUE</v>
          </cell>
          <cell r="L2417" t="str">
            <v>SUMMIT CELLULE TECHNIQUE</v>
          </cell>
        </row>
        <row r="2418">
          <cell r="E2418" t="str">
            <v>CDCMC</v>
          </cell>
          <cell r="F2418" t="str">
            <v>CDCP</v>
          </cell>
          <cell r="G2418" t="str">
            <v>FMM</v>
          </cell>
          <cell r="H2418" t="str">
            <v>FMM00</v>
          </cell>
          <cell r="I2418" t="str">
            <v>CITI-ME</v>
          </cell>
          <cell r="J2418" t="str">
            <v xml:space="preserve">SUMMIT CELLULE SUPPORT </v>
          </cell>
          <cell r="K2418" t="str">
            <v>SUMMIT CELLULE SUPPORT TECHNIQUE</v>
          </cell>
          <cell r="L2418" t="str">
            <v>SUMMIT CELLULE TECHNIQUE</v>
          </cell>
        </row>
        <row r="2419">
          <cell r="E2419" t="str">
            <v>CDCMC</v>
          </cell>
          <cell r="F2419" t="str">
            <v>CDCP</v>
          </cell>
          <cell r="G2419" t="str">
            <v>FMT</v>
          </cell>
          <cell r="H2419" t="str">
            <v>FMT10</v>
          </cell>
          <cell r="I2419" t="str">
            <v>CITI-ME</v>
          </cell>
          <cell r="J2419" t="str">
            <v xml:space="preserve">SUMMIT CELLULE SUPPORT </v>
          </cell>
          <cell r="K2419" t="str">
            <v>SUMMIT CELLULE SUPPORT TECHNIQUE</v>
          </cell>
          <cell r="L2419" t="str">
            <v>SUMMIT CELLULE TECHNIQUE</v>
          </cell>
        </row>
        <row r="2420">
          <cell r="E2420" t="str">
            <v>CDCMC</v>
          </cell>
          <cell r="F2420" t="str">
            <v>CDCP</v>
          </cell>
          <cell r="G2420" t="str">
            <v>FMT</v>
          </cell>
          <cell r="H2420" t="str">
            <v>FMT20</v>
          </cell>
          <cell r="I2420" t="str">
            <v>CITI-ME</v>
          </cell>
          <cell r="J2420" t="str">
            <v xml:space="preserve">SUMMIT CELLULE SUPPORT </v>
          </cell>
          <cell r="K2420" t="str">
            <v>SUMMIT CELLULE SUPPORT TECHNIQUE</v>
          </cell>
          <cell r="L2420" t="str">
            <v>SUMMIT CELLULE TECHNIQUE</v>
          </cell>
        </row>
        <row r="2421">
          <cell r="E2421" t="str">
            <v>CDCMC</v>
          </cell>
          <cell r="F2421" t="str">
            <v>CDCP</v>
          </cell>
          <cell r="G2421" t="str">
            <v>FMT</v>
          </cell>
          <cell r="H2421" t="str">
            <v>FMT30</v>
          </cell>
          <cell r="I2421" t="str">
            <v>CITI-ME</v>
          </cell>
          <cell r="J2421" t="str">
            <v xml:space="preserve">SUMMIT CELLULE SUPPORT </v>
          </cell>
          <cell r="K2421" t="str">
            <v>SUMMIT CELLULE SUPPORT TECHNIQUE</v>
          </cell>
          <cell r="L2421" t="str">
            <v>SUMMIT CELLULE TECHNIQUE</v>
          </cell>
        </row>
        <row r="2422">
          <cell r="E2422" t="str">
            <v>CDCMC</v>
          </cell>
          <cell r="F2422" t="str">
            <v>CDCP</v>
          </cell>
          <cell r="G2422" t="str">
            <v>FMT</v>
          </cell>
          <cell r="H2422" t="str">
            <v>FMT40</v>
          </cell>
          <cell r="I2422" t="str">
            <v>CITI-ME</v>
          </cell>
          <cell r="J2422" t="str">
            <v xml:space="preserve">SUMMIT CELLULE SUPPORT </v>
          </cell>
          <cell r="K2422" t="str">
            <v>SUMMIT CELLULE SUPPORT TECHNIQUE</v>
          </cell>
          <cell r="L2422" t="str">
            <v>SUMMIT CELLULE TECHNIQUE</v>
          </cell>
        </row>
        <row r="2423">
          <cell r="E2423" t="str">
            <v>CDCMC</v>
          </cell>
          <cell r="F2423" t="str">
            <v>LDN</v>
          </cell>
          <cell r="G2423" t="str">
            <v>LDN</v>
          </cell>
          <cell r="H2423" t="str">
            <v>LDNPR</v>
          </cell>
          <cell r="I2423" t="str">
            <v>CITI-ME</v>
          </cell>
          <cell r="J2423" t="str">
            <v xml:space="preserve">SUMMIT CELLULE SUPPORT </v>
          </cell>
          <cell r="K2423" t="str">
            <v>SUMMIT CELLULE SUPPORT TECHNIQUE</v>
          </cell>
          <cell r="L2423" t="str">
            <v>SUMMIT CELLULE TECHNIQUE</v>
          </cell>
        </row>
        <row r="2424">
          <cell r="E2424" t="str">
            <v>CDCMC</v>
          </cell>
          <cell r="F2424" t="str">
            <v>TKY</v>
          </cell>
          <cell r="G2424" t="str">
            <v>TKY</v>
          </cell>
          <cell r="H2424" t="str">
            <v>TKYPR</v>
          </cell>
          <cell r="I2424" t="str">
            <v>CITI-ME</v>
          </cell>
          <cell r="J2424" t="str">
            <v xml:space="preserve">SUMMIT CELLULE SUPPORT </v>
          </cell>
          <cell r="K2424" t="str">
            <v>SUMMIT CELLULE SUPPORT TECHNIQUE</v>
          </cell>
          <cell r="L2424" t="str">
            <v>SUMMIT CELLULE TECHNIQUE</v>
          </cell>
        </row>
        <row r="2425">
          <cell r="E2425" t="str">
            <v>CDCMC</v>
          </cell>
          <cell r="F2425" t="str">
            <v>FKT</v>
          </cell>
          <cell r="G2425" t="str">
            <v>FKT</v>
          </cell>
          <cell r="H2425" t="str">
            <v>FKTPR</v>
          </cell>
          <cell r="I2425" t="str">
            <v>CITI-DIR</v>
          </cell>
          <cell r="J2425" t="str">
            <v>PROJETS ICM</v>
          </cell>
          <cell r="K2425" t="str">
            <v>SECURITE</v>
          </cell>
          <cell r="L2425" t="str">
            <v>SECURITE</v>
          </cell>
        </row>
        <row r="2426">
          <cell r="E2426" t="str">
            <v>CDCMC</v>
          </cell>
          <cell r="F2426" t="str">
            <v>CDCP</v>
          </cell>
          <cell r="G2426" t="str">
            <v>FM0</v>
          </cell>
          <cell r="H2426" t="str">
            <v>FM000</v>
          </cell>
          <cell r="I2426" t="str">
            <v>CITI-DIR</v>
          </cell>
          <cell r="J2426" t="str">
            <v>PROJETS ICM</v>
          </cell>
          <cell r="K2426" t="str">
            <v>SECURITE</v>
          </cell>
          <cell r="L2426" t="str">
            <v>SECURITE</v>
          </cell>
        </row>
        <row r="2427">
          <cell r="E2427" t="str">
            <v>CDCMC</v>
          </cell>
          <cell r="F2427" t="str">
            <v>CDCP</v>
          </cell>
          <cell r="G2427" t="str">
            <v>FMB</v>
          </cell>
          <cell r="H2427" t="str">
            <v>FMB00</v>
          </cell>
          <cell r="I2427" t="str">
            <v>CITI-DIR</v>
          </cell>
          <cell r="J2427" t="str">
            <v>PROJETS ICM</v>
          </cell>
          <cell r="K2427" t="str">
            <v>SECURITE</v>
          </cell>
          <cell r="L2427" t="str">
            <v>SECURITE</v>
          </cell>
        </row>
        <row r="2428">
          <cell r="E2428" t="str">
            <v>CDCMC</v>
          </cell>
          <cell r="F2428" t="str">
            <v>CDCP</v>
          </cell>
          <cell r="G2428" t="str">
            <v>FME</v>
          </cell>
          <cell r="H2428" t="str">
            <v>FME00</v>
          </cell>
          <cell r="I2428" t="str">
            <v>CITI-DIR</v>
          </cell>
          <cell r="J2428" t="str">
            <v>PROJETS ICM</v>
          </cell>
          <cell r="K2428" t="str">
            <v>SECURITE</v>
          </cell>
          <cell r="L2428" t="str">
            <v>SECURITE</v>
          </cell>
        </row>
        <row r="2429">
          <cell r="E2429" t="str">
            <v>CDCMC</v>
          </cell>
          <cell r="F2429" t="str">
            <v>CDCP</v>
          </cell>
          <cell r="G2429" t="str">
            <v>FME</v>
          </cell>
          <cell r="H2429" t="str">
            <v>FME10</v>
          </cell>
          <cell r="I2429" t="str">
            <v>CITI-DIR</v>
          </cell>
          <cell r="J2429" t="str">
            <v>PROJETS ICM</v>
          </cell>
          <cell r="K2429" t="str">
            <v>SECURITE</v>
          </cell>
          <cell r="L2429" t="str">
            <v>SECURITE</v>
          </cell>
        </row>
        <row r="2430">
          <cell r="E2430" t="str">
            <v>CDCMC</v>
          </cell>
          <cell r="F2430" t="str">
            <v>CDCP</v>
          </cell>
          <cell r="G2430" t="str">
            <v>FME</v>
          </cell>
          <cell r="H2430" t="str">
            <v>FME20</v>
          </cell>
          <cell r="I2430" t="str">
            <v>CITI-DIR</v>
          </cell>
          <cell r="J2430" t="str">
            <v>PROJETS ICM</v>
          </cell>
          <cell r="K2430" t="str">
            <v>SECURITE</v>
          </cell>
          <cell r="L2430" t="str">
            <v>SECURITE</v>
          </cell>
        </row>
        <row r="2431">
          <cell r="E2431" t="str">
            <v>CDCMC</v>
          </cell>
          <cell r="F2431" t="str">
            <v>CDCP</v>
          </cell>
          <cell r="G2431" t="str">
            <v>FME</v>
          </cell>
          <cell r="H2431" t="str">
            <v>FME30</v>
          </cell>
          <cell r="I2431" t="str">
            <v>CITI-DIR</v>
          </cell>
          <cell r="J2431" t="str">
            <v>PROJETS ICM</v>
          </cell>
          <cell r="K2431" t="str">
            <v>SECURITE</v>
          </cell>
          <cell r="L2431" t="str">
            <v>SECURITE</v>
          </cell>
        </row>
        <row r="2432">
          <cell r="E2432" t="str">
            <v>CDCMC</v>
          </cell>
          <cell r="F2432" t="str">
            <v>CDCP</v>
          </cell>
          <cell r="G2432" t="str">
            <v>FME</v>
          </cell>
          <cell r="H2432" t="str">
            <v>FME40</v>
          </cell>
          <cell r="I2432" t="str">
            <v>CITI-DIR</v>
          </cell>
          <cell r="J2432" t="str">
            <v>PROJETS ICM</v>
          </cell>
          <cell r="K2432" t="str">
            <v>SECURITE</v>
          </cell>
          <cell r="L2432" t="str">
            <v>SECURITE</v>
          </cell>
        </row>
        <row r="2433">
          <cell r="E2433" t="str">
            <v>CDCMC</v>
          </cell>
          <cell r="F2433" t="str">
            <v>CDCP</v>
          </cell>
          <cell r="G2433" t="str">
            <v>FME</v>
          </cell>
          <cell r="H2433" t="str">
            <v>FMER0</v>
          </cell>
          <cell r="I2433" t="str">
            <v>CITI-DIR</v>
          </cell>
          <cell r="J2433" t="str">
            <v>PROJETS ICM</v>
          </cell>
          <cell r="K2433" t="str">
            <v>SECURITE</v>
          </cell>
          <cell r="L2433" t="str">
            <v>SECURITE</v>
          </cell>
        </row>
        <row r="2434">
          <cell r="E2434" t="str">
            <v>CDCMC</v>
          </cell>
          <cell r="F2434" t="str">
            <v>CDCP</v>
          </cell>
          <cell r="G2434" t="str">
            <v>FMF</v>
          </cell>
          <cell r="H2434" t="str">
            <v>FMF00</v>
          </cell>
          <cell r="I2434" t="str">
            <v>CITI-DIR</v>
          </cell>
          <cell r="J2434" t="str">
            <v>PROJETS ICM</v>
          </cell>
          <cell r="K2434" t="str">
            <v>SECURITE</v>
          </cell>
          <cell r="L2434" t="str">
            <v>SECURITE</v>
          </cell>
        </row>
        <row r="2435">
          <cell r="E2435" t="str">
            <v>CDCMC</v>
          </cell>
          <cell r="F2435" t="str">
            <v>CDCP</v>
          </cell>
          <cell r="G2435" t="str">
            <v>FMH</v>
          </cell>
          <cell r="H2435" t="str">
            <v>FMH00</v>
          </cell>
          <cell r="I2435" t="str">
            <v>CITI-DIR</v>
          </cell>
          <cell r="J2435" t="str">
            <v>PROJETS ICM</v>
          </cell>
          <cell r="K2435" t="str">
            <v>SECURITE</v>
          </cell>
          <cell r="L2435" t="str">
            <v>SECURITE</v>
          </cell>
        </row>
        <row r="2436">
          <cell r="E2436" t="str">
            <v>CDCMC</v>
          </cell>
          <cell r="F2436" t="str">
            <v>CDCP</v>
          </cell>
          <cell r="G2436" t="str">
            <v>FMI</v>
          </cell>
          <cell r="H2436" t="str">
            <v>FMI00</v>
          </cell>
          <cell r="I2436" t="str">
            <v>CITI-DIR</v>
          </cell>
          <cell r="J2436" t="str">
            <v>PROJETS ICM</v>
          </cell>
          <cell r="K2436" t="str">
            <v>SECURITE</v>
          </cell>
          <cell r="L2436" t="str">
            <v>SECURITE</v>
          </cell>
        </row>
        <row r="2437">
          <cell r="E2437" t="str">
            <v>CDCMC</v>
          </cell>
          <cell r="F2437" t="str">
            <v>CDCP</v>
          </cell>
          <cell r="G2437" t="str">
            <v>FMM</v>
          </cell>
          <cell r="H2437" t="str">
            <v>FMM00</v>
          </cell>
          <cell r="I2437" t="str">
            <v>CITI-DIR</v>
          </cell>
          <cell r="J2437" t="str">
            <v>PROJETS ICM</v>
          </cell>
          <cell r="K2437" t="str">
            <v>SECURITE</v>
          </cell>
          <cell r="L2437" t="str">
            <v>SECURITE</v>
          </cell>
        </row>
        <row r="2438">
          <cell r="E2438" t="str">
            <v>CDCMC</v>
          </cell>
          <cell r="F2438" t="str">
            <v>CDCP</v>
          </cell>
          <cell r="G2438" t="str">
            <v>FMP</v>
          </cell>
          <cell r="H2438" t="str">
            <v>FMP00</v>
          </cell>
          <cell r="I2438" t="str">
            <v>CITI-DIR</v>
          </cell>
          <cell r="J2438" t="str">
            <v>PROJETS ICM</v>
          </cell>
          <cell r="K2438" t="str">
            <v>SECURITE</v>
          </cell>
          <cell r="L2438" t="str">
            <v>SECURITE</v>
          </cell>
        </row>
        <row r="2439">
          <cell r="E2439" t="str">
            <v>CDCMC</v>
          </cell>
          <cell r="F2439" t="str">
            <v>CDCP</v>
          </cell>
          <cell r="G2439" t="str">
            <v>FMR</v>
          </cell>
          <cell r="H2439" t="str">
            <v>FMR00</v>
          </cell>
          <cell r="I2439" t="str">
            <v>CITI-DIR</v>
          </cell>
          <cell r="J2439" t="str">
            <v>PROJETS ICM</v>
          </cell>
          <cell r="K2439" t="str">
            <v>SECURITE</v>
          </cell>
          <cell r="L2439" t="str">
            <v>SECURITE</v>
          </cell>
        </row>
        <row r="2440">
          <cell r="E2440" t="str">
            <v>CDCMC</v>
          </cell>
          <cell r="F2440" t="str">
            <v>CDCP</v>
          </cell>
          <cell r="G2440" t="str">
            <v>FMSG</v>
          </cell>
          <cell r="H2440" t="str">
            <v>FMSG0</v>
          </cell>
          <cell r="I2440" t="str">
            <v>CITI-DIR</v>
          </cell>
          <cell r="J2440" t="str">
            <v>PROJETS ICM</v>
          </cell>
          <cell r="K2440" t="str">
            <v>SECURITE</v>
          </cell>
          <cell r="L2440" t="str">
            <v>SECURITE</v>
          </cell>
        </row>
        <row r="2441">
          <cell r="E2441" t="str">
            <v>CDCMC</v>
          </cell>
          <cell r="F2441" t="str">
            <v>CDCP</v>
          </cell>
          <cell r="G2441" t="str">
            <v>FMSG</v>
          </cell>
          <cell r="H2441" t="str">
            <v>FMSG1</v>
          </cell>
          <cell r="I2441" t="str">
            <v>CITI-DIR</v>
          </cell>
          <cell r="J2441" t="str">
            <v>PROJETS ICM</v>
          </cell>
          <cell r="K2441" t="str">
            <v>SECURITE</v>
          </cell>
          <cell r="L2441" t="str">
            <v>SECURITE</v>
          </cell>
        </row>
        <row r="2442">
          <cell r="E2442" t="str">
            <v>CDCMC</v>
          </cell>
          <cell r="F2442" t="str">
            <v>CDCP</v>
          </cell>
          <cell r="G2442" t="str">
            <v>FMSG</v>
          </cell>
          <cell r="H2442" t="str">
            <v>FMSG2</v>
          </cell>
          <cell r="I2442" t="str">
            <v>CITI-DIR</v>
          </cell>
          <cell r="J2442" t="str">
            <v>PROJETS ICM</v>
          </cell>
          <cell r="K2442" t="str">
            <v>SECURITE</v>
          </cell>
          <cell r="L2442" t="str">
            <v>SECURITE</v>
          </cell>
        </row>
        <row r="2443">
          <cell r="E2443" t="str">
            <v>CDCMC</v>
          </cell>
          <cell r="F2443" t="str">
            <v>CDCP</v>
          </cell>
          <cell r="G2443" t="str">
            <v>FMSG</v>
          </cell>
          <cell r="H2443" t="str">
            <v>FMSG3</v>
          </cell>
          <cell r="I2443" t="str">
            <v>CITI-DIR</v>
          </cell>
          <cell r="J2443" t="str">
            <v>PROJETS ICM</v>
          </cell>
          <cell r="K2443" t="str">
            <v>SECURITE</v>
          </cell>
          <cell r="L2443" t="str">
            <v>SECURITE</v>
          </cell>
        </row>
        <row r="2444">
          <cell r="E2444" t="str">
            <v>CDCMC</v>
          </cell>
          <cell r="F2444" t="str">
            <v>CDCP</v>
          </cell>
          <cell r="G2444" t="str">
            <v>FMSG</v>
          </cell>
          <cell r="H2444" t="str">
            <v>FMSG5</v>
          </cell>
          <cell r="I2444" t="str">
            <v>CITI-DIR</v>
          </cell>
          <cell r="J2444" t="str">
            <v>PROJETS ICM</v>
          </cell>
          <cell r="K2444" t="str">
            <v>SECURITE</v>
          </cell>
          <cell r="L2444" t="str">
            <v>SECURITE</v>
          </cell>
        </row>
        <row r="2445">
          <cell r="E2445" t="str">
            <v>CDCMC</v>
          </cell>
          <cell r="F2445" t="str">
            <v>CDCP</v>
          </cell>
          <cell r="G2445" t="str">
            <v>FMSG</v>
          </cell>
          <cell r="H2445" t="str">
            <v>FMSG6</v>
          </cell>
          <cell r="I2445" t="str">
            <v>CITI-DIR</v>
          </cell>
          <cell r="J2445" t="str">
            <v>PROJETS ICM</v>
          </cell>
          <cell r="K2445" t="str">
            <v>SECURITE</v>
          </cell>
          <cell r="L2445" t="str">
            <v>SECURITE</v>
          </cell>
        </row>
        <row r="2446">
          <cell r="E2446" t="str">
            <v>CDCMC</v>
          </cell>
          <cell r="F2446" t="str">
            <v>CDCP</v>
          </cell>
          <cell r="G2446" t="str">
            <v>FMSG</v>
          </cell>
          <cell r="H2446" t="str">
            <v>FMSG7</v>
          </cell>
          <cell r="I2446" t="str">
            <v>CITI-DIR</v>
          </cell>
          <cell r="J2446" t="str">
            <v>PROJETS ICM</v>
          </cell>
          <cell r="K2446" t="str">
            <v>SECURITE</v>
          </cell>
          <cell r="L2446" t="str">
            <v>SECURITE</v>
          </cell>
        </row>
        <row r="2447">
          <cell r="E2447" t="str">
            <v>CDCMC</v>
          </cell>
          <cell r="F2447" t="str">
            <v>CDCP</v>
          </cell>
          <cell r="G2447" t="str">
            <v>FMSG</v>
          </cell>
          <cell r="H2447" t="str">
            <v>FMSG8</v>
          </cell>
          <cell r="I2447" t="str">
            <v>CITI-DIR</v>
          </cell>
          <cell r="J2447" t="str">
            <v>PROJETS ICM</v>
          </cell>
          <cell r="K2447" t="str">
            <v>SECURITE</v>
          </cell>
          <cell r="L2447" t="str">
            <v>SECURITE</v>
          </cell>
        </row>
        <row r="2448">
          <cell r="E2448" t="str">
            <v>CDCMC</v>
          </cell>
          <cell r="F2448" t="str">
            <v>CDCP</v>
          </cell>
          <cell r="G2448" t="str">
            <v>FMSI</v>
          </cell>
          <cell r="H2448" t="str">
            <v>FMSI0</v>
          </cell>
          <cell r="I2448" t="str">
            <v>CITI-DIR</v>
          </cell>
          <cell r="J2448" t="str">
            <v>PROJETS ICM</v>
          </cell>
          <cell r="K2448" t="str">
            <v>SECURITE</v>
          </cell>
          <cell r="L2448" t="str">
            <v>SECURITE</v>
          </cell>
        </row>
        <row r="2449">
          <cell r="E2449" t="str">
            <v>CDCMC</v>
          </cell>
          <cell r="F2449" t="str">
            <v>CDCP</v>
          </cell>
          <cell r="G2449" t="str">
            <v>FMT</v>
          </cell>
          <cell r="H2449" t="str">
            <v>FMT00</v>
          </cell>
          <cell r="I2449" t="str">
            <v>CITI-DIR</v>
          </cell>
          <cell r="J2449" t="str">
            <v>PROJETS ICM</v>
          </cell>
          <cell r="K2449" t="str">
            <v>SECURITE</v>
          </cell>
          <cell r="L2449" t="str">
            <v>SECURITE</v>
          </cell>
        </row>
        <row r="2450">
          <cell r="E2450" t="str">
            <v>CDCMC</v>
          </cell>
          <cell r="F2450" t="str">
            <v>CDCP</v>
          </cell>
          <cell r="G2450" t="str">
            <v>FMT</v>
          </cell>
          <cell r="H2450" t="str">
            <v>FMT10</v>
          </cell>
          <cell r="I2450" t="str">
            <v>CITI-DIR</v>
          </cell>
          <cell r="J2450" t="str">
            <v>PROJETS ICM</v>
          </cell>
          <cell r="K2450" t="str">
            <v>SECURITE</v>
          </cell>
          <cell r="L2450" t="str">
            <v>SECURITE</v>
          </cell>
        </row>
        <row r="2451">
          <cell r="E2451" t="str">
            <v>CDCMC</v>
          </cell>
          <cell r="F2451" t="str">
            <v>CDCP</v>
          </cell>
          <cell r="G2451" t="str">
            <v>FMT</v>
          </cell>
          <cell r="H2451" t="str">
            <v>FMT20</v>
          </cell>
          <cell r="I2451" t="str">
            <v>CITI-DIR</v>
          </cell>
          <cell r="J2451" t="str">
            <v>PROJETS ICM</v>
          </cell>
          <cell r="K2451" t="str">
            <v>SECURITE</v>
          </cell>
          <cell r="L2451" t="str">
            <v>SECURITE</v>
          </cell>
        </row>
        <row r="2452">
          <cell r="E2452" t="str">
            <v>CDCMC</v>
          </cell>
          <cell r="F2452" t="str">
            <v>CDCP</v>
          </cell>
          <cell r="G2452" t="str">
            <v>FMT</v>
          </cell>
          <cell r="H2452" t="str">
            <v>FMT30</v>
          </cell>
          <cell r="I2452" t="str">
            <v>CITI-DIR</v>
          </cell>
          <cell r="J2452" t="str">
            <v>PROJETS ICM</v>
          </cell>
          <cell r="K2452" t="str">
            <v>SECURITE</v>
          </cell>
          <cell r="L2452" t="str">
            <v>SECURITE</v>
          </cell>
        </row>
        <row r="2453">
          <cell r="E2453" t="str">
            <v>CDCMC</v>
          </cell>
          <cell r="F2453" t="str">
            <v>CDCP</v>
          </cell>
          <cell r="G2453" t="str">
            <v>FMT</v>
          </cell>
          <cell r="H2453" t="str">
            <v>FMT40</v>
          </cell>
          <cell r="I2453" t="str">
            <v>CITI-DIR</v>
          </cell>
          <cell r="J2453" t="str">
            <v>PROJETS ICM</v>
          </cell>
          <cell r="K2453" t="str">
            <v>SECURITE</v>
          </cell>
          <cell r="L2453" t="str">
            <v>SECURITE</v>
          </cell>
        </row>
        <row r="2454">
          <cell r="E2454" t="str">
            <v>CDCMC</v>
          </cell>
          <cell r="F2454" t="str">
            <v>CDCP</v>
          </cell>
          <cell r="G2454" t="str">
            <v>FMT</v>
          </cell>
          <cell r="H2454" t="str">
            <v>FMT50</v>
          </cell>
          <cell r="I2454" t="str">
            <v>CITI-DIR</v>
          </cell>
          <cell r="J2454" t="str">
            <v>PROJETS ICM</v>
          </cell>
          <cell r="K2454" t="str">
            <v>SECURITE</v>
          </cell>
          <cell r="L2454" t="str">
            <v>SECURITE</v>
          </cell>
        </row>
        <row r="2455">
          <cell r="E2455" t="str">
            <v>CDCMC</v>
          </cell>
          <cell r="F2455" t="str">
            <v>CDCP</v>
          </cell>
          <cell r="G2455" t="str">
            <v>FMT</v>
          </cell>
          <cell r="H2455" t="str">
            <v>FMT60</v>
          </cell>
          <cell r="I2455" t="str">
            <v>CITI-DIR</v>
          </cell>
          <cell r="J2455" t="str">
            <v>PROJETS ICM</v>
          </cell>
          <cell r="K2455" t="str">
            <v>SECURITE</v>
          </cell>
          <cell r="L2455" t="str">
            <v>SECURITE</v>
          </cell>
        </row>
        <row r="2456">
          <cell r="E2456" t="str">
            <v>CDCMC</v>
          </cell>
          <cell r="F2456" t="str">
            <v>CDCP</v>
          </cell>
          <cell r="G2456" t="str">
            <v>FMT</v>
          </cell>
          <cell r="H2456" t="str">
            <v>FMT70</v>
          </cell>
          <cell r="I2456" t="str">
            <v>CITI-DIR</v>
          </cell>
          <cell r="J2456" t="str">
            <v>PROJETS ICM</v>
          </cell>
          <cell r="K2456" t="str">
            <v>SECURITE</v>
          </cell>
          <cell r="L2456" t="str">
            <v>SECURITE</v>
          </cell>
        </row>
        <row r="2457">
          <cell r="E2457" t="str">
            <v>CDCMC</v>
          </cell>
          <cell r="F2457" t="str">
            <v>CDCP</v>
          </cell>
          <cell r="G2457" t="str">
            <v>FMT</v>
          </cell>
          <cell r="H2457" t="str">
            <v>FMT80</v>
          </cell>
          <cell r="I2457" t="str">
            <v>CITI-DIR</v>
          </cell>
          <cell r="J2457" t="str">
            <v>PROJETS ICM</v>
          </cell>
          <cell r="K2457" t="str">
            <v>SECURITE</v>
          </cell>
          <cell r="L2457" t="str">
            <v>SECURITE</v>
          </cell>
        </row>
        <row r="2458">
          <cell r="E2458" t="str">
            <v>CDCMC</v>
          </cell>
          <cell r="F2458" t="str">
            <v>CDCP</v>
          </cell>
          <cell r="G2458" t="str">
            <v>FMT</v>
          </cell>
          <cell r="H2458" t="str">
            <v>FMT90</v>
          </cell>
          <cell r="I2458" t="str">
            <v>CITI-DIR</v>
          </cell>
          <cell r="J2458" t="str">
            <v>PROJETS ICM</v>
          </cell>
          <cell r="K2458" t="str">
            <v>SECURITE</v>
          </cell>
          <cell r="L2458" t="str">
            <v>SECURITE</v>
          </cell>
        </row>
        <row r="2459">
          <cell r="E2459" t="str">
            <v>CDCMC</v>
          </cell>
          <cell r="F2459" t="str">
            <v>CDCP</v>
          </cell>
          <cell r="G2459" t="str">
            <v>FMT</v>
          </cell>
          <cell r="H2459" t="str">
            <v>FMTB0</v>
          </cell>
          <cell r="I2459" t="str">
            <v>CITI-DIR</v>
          </cell>
          <cell r="J2459" t="str">
            <v>PROJETS ICM</v>
          </cell>
          <cell r="K2459" t="str">
            <v>SECURITE</v>
          </cell>
          <cell r="L2459" t="str">
            <v>SECURITE</v>
          </cell>
        </row>
        <row r="2460">
          <cell r="E2460" t="str">
            <v>CDCMC</v>
          </cell>
          <cell r="F2460" t="str">
            <v>CDCP</v>
          </cell>
          <cell r="G2460" t="str">
            <v>FMT</v>
          </cell>
          <cell r="H2460" t="str">
            <v>FMTSG</v>
          </cell>
          <cell r="I2460" t="str">
            <v>CITI-DIR</v>
          </cell>
          <cell r="J2460" t="str">
            <v>PROJETS ICM</v>
          </cell>
          <cell r="K2460" t="str">
            <v>SECURITE</v>
          </cell>
          <cell r="L2460" t="str">
            <v>SECURITE</v>
          </cell>
        </row>
        <row r="2461">
          <cell r="E2461" t="str">
            <v>CDCMC</v>
          </cell>
          <cell r="F2461" t="str">
            <v>LDN</v>
          </cell>
          <cell r="G2461" t="str">
            <v>LDN</v>
          </cell>
          <cell r="H2461" t="str">
            <v>LDNPR</v>
          </cell>
          <cell r="I2461" t="str">
            <v>CITI-DIR</v>
          </cell>
          <cell r="J2461" t="str">
            <v>PROJETS ICM</v>
          </cell>
          <cell r="K2461" t="str">
            <v>SECURITE</v>
          </cell>
          <cell r="L2461" t="str">
            <v>SECURITE</v>
          </cell>
        </row>
        <row r="2462">
          <cell r="E2462" t="str">
            <v>CDCMC</v>
          </cell>
          <cell r="F2462" t="str">
            <v>TKY</v>
          </cell>
          <cell r="G2462" t="str">
            <v>TKY</v>
          </cell>
          <cell r="H2462" t="str">
            <v>TKYPR</v>
          </cell>
          <cell r="I2462" t="str">
            <v>CITI-DIR</v>
          </cell>
          <cell r="J2462" t="str">
            <v>PROJETS ICM</v>
          </cell>
          <cell r="K2462" t="str">
            <v>SECURITE</v>
          </cell>
          <cell r="L2462" t="str">
            <v>SECURITE</v>
          </cell>
        </row>
        <row r="2463">
          <cell r="E2463" t="str">
            <v>CDCMC</v>
          </cell>
          <cell r="F2463" t="str">
            <v>FKT</v>
          </cell>
          <cell r="G2463" t="str">
            <v>FKT</v>
          </cell>
          <cell r="H2463" t="str">
            <v>FKTPR</v>
          </cell>
          <cell r="I2463" t="str">
            <v>CITI-FG1</v>
          </cell>
          <cell r="J2463" t="str">
            <v>MATERIEL</v>
          </cell>
          <cell r="K2463" t="str">
            <v>EQUIPEMENTS DEDIES</v>
          </cell>
          <cell r="L2463" t="str">
            <v>AUTRES EQUIPEMENTS DEDIES</v>
          </cell>
        </row>
        <row r="2464">
          <cell r="E2464" t="str">
            <v>CDCMC</v>
          </cell>
          <cell r="F2464" t="str">
            <v>CDCP</v>
          </cell>
          <cell r="G2464" t="str">
            <v>FM0</v>
          </cell>
          <cell r="H2464" t="str">
            <v>FM000</v>
          </cell>
          <cell r="I2464" t="str">
            <v>CITI-FG1</v>
          </cell>
          <cell r="J2464" t="str">
            <v>MATERIEL</v>
          </cell>
          <cell r="K2464" t="str">
            <v>EQUIPEMENTS DEDIES</v>
          </cell>
          <cell r="L2464" t="str">
            <v>AUTRES EQUIPEMENTS DEDIES</v>
          </cell>
        </row>
        <row r="2465">
          <cell r="E2465" t="str">
            <v>CDCMC</v>
          </cell>
          <cell r="F2465" t="str">
            <v>CDCP</v>
          </cell>
          <cell r="G2465" t="str">
            <v>FMB</v>
          </cell>
          <cell r="H2465" t="str">
            <v>FMB00</v>
          </cell>
          <cell r="I2465" t="str">
            <v>CITI-FG1</v>
          </cell>
          <cell r="J2465" t="str">
            <v>MATERIEL</v>
          </cell>
          <cell r="K2465" t="str">
            <v>EQUIPEMENTS DEDIES</v>
          </cell>
          <cell r="L2465" t="str">
            <v>AUTRES EQUIPEMENTS DEDIES</v>
          </cell>
        </row>
        <row r="2466">
          <cell r="E2466" t="str">
            <v>CDCMC</v>
          </cell>
          <cell r="F2466" t="str">
            <v>CDCP</v>
          </cell>
          <cell r="G2466" t="str">
            <v>FME</v>
          </cell>
          <cell r="H2466" t="str">
            <v>FME00</v>
          </cell>
          <cell r="I2466" t="str">
            <v>CITI-FG1</v>
          </cell>
          <cell r="J2466" t="str">
            <v>MATERIEL</v>
          </cell>
          <cell r="K2466" t="str">
            <v>EQUIPEMENTS DEDIES</v>
          </cell>
          <cell r="L2466" t="str">
            <v>AUTRES EQUIPEMENTS DEDIES</v>
          </cell>
        </row>
        <row r="2467">
          <cell r="E2467" t="str">
            <v>CDCMC</v>
          </cell>
          <cell r="F2467" t="str">
            <v>CDCP</v>
          </cell>
          <cell r="G2467" t="str">
            <v>FME</v>
          </cell>
          <cell r="H2467" t="str">
            <v>FME10</v>
          </cell>
          <cell r="I2467" t="str">
            <v>CITI-FG1</v>
          </cell>
          <cell r="J2467" t="str">
            <v>MATERIEL</v>
          </cell>
          <cell r="K2467" t="str">
            <v>EQUIPEMENTS DEDIES</v>
          </cell>
          <cell r="L2467" t="str">
            <v>AUTRES EQUIPEMENTS DEDIES</v>
          </cell>
        </row>
        <row r="2468">
          <cell r="E2468" t="str">
            <v>CDCMC</v>
          </cell>
          <cell r="F2468" t="str">
            <v>CDCP</v>
          </cell>
          <cell r="G2468" t="str">
            <v>FME</v>
          </cell>
          <cell r="H2468" t="str">
            <v>FME20</v>
          </cell>
          <cell r="I2468" t="str">
            <v>CITI-FG1</v>
          </cell>
          <cell r="J2468" t="str">
            <v>MATERIEL</v>
          </cell>
          <cell r="K2468" t="str">
            <v>EQUIPEMENTS DEDIES</v>
          </cell>
          <cell r="L2468" t="str">
            <v>AUTRES EQUIPEMENTS DEDIES</v>
          </cell>
        </row>
        <row r="2469">
          <cell r="E2469" t="str">
            <v>CDCMC</v>
          </cell>
          <cell r="F2469" t="str">
            <v>CDCP</v>
          </cell>
          <cell r="G2469" t="str">
            <v>FME</v>
          </cell>
          <cell r="H2469" t="str">
            <v>FME30</v>
          </cell>
          <cell r="I2469" t="str">
            <v>CITI-FG1</v>
          </cell>
          <cell r="J2469" t="str">
            <v>MATERIEL</v>
          </cell>
          <cell r="K2469" t="str">
            <v>EQUIPEMENTS DEDIES</v>
          </cell>
          <cell r="L2469" t="str">
            <v>AUTRES EQUIPEMENTS DEDIES</v>
          </cell>
        </row>
        <row r="2470">
          <cell r="E2470" t="str">
            <v>CDCMC</v>
          </cell>
          <cell r="F2470" t="str">
            <v>CDCP</v>
          </cell>
          <cell r="G2470" t="str">
            <v>FME</v>
          </cell>
          <cell r="H2470" t="str">
            <v>FME40</v>
          </cell>
          <cell r="I2470" t="str">
            <v>CITI-FG1</v>
          </cell>
          <cell r="J2470" t="str">
            <v>MATERIEL</v>
          </cell>
          <cell r="K2470" t="str">
            <v>EQUIPEMENTS DEDIES</v>
          </cell>
          <cell r="L2470" t="str">
            <v>AUTRES EQUIPEMENTS DEDIES</v>
          </cell>
        </row>
        <row r="2471">
          <cell r="E2471" t="str">
            <v>CDCMC</v>
          </cell>
          <cell r="F2471" t="str">
            <v>CDCP</v>
          </cell>
          <cell r="G2471" t="str">
            <v>FME</v>
          </cell>
          <cell r="H2471" t="str">
            <v>FMER0</v>
          </cell>
          <cell r="I2471" t="str">
            <v>CITI-FG1</v>
          </cell>
          <cell r="J2471" t="str">
            <v>MATERIEL</v>
          </cell>
          <cell r="K2471" t="str">
            <v>EQUIPEMENTS DEDIES</v>
          </cell>
          <cell r="L2471" t="str">
            <v>AUTRES EQUIPEMENTS DEDIES</v>
          </cell>
        </row>
        <row r="2472">
          <cell r="E2472" t="str">
            <v>CDCMC</v>
          </cell>
          <cell r="F2472" t="str">
            <v>CDCP</v>
          </cell>
          <cell r="G2472" t="str">
            <v>FMF</v>
          </cell>
          <cell r="H2472" t="str">
            <v>FMF00</v>
          </cell>
          <cell r="I2472" t="str">
            <v>CITI-FG1</v>
          </cell>
          <cell r="J2472" t="str">
            <v>MATERIEL</v>
          </cell>
          <cell r="K2472" t="str">
            <v>EQUIPEMENTS DEDIES</v>
          </cell>
          <cell r="L2472" t="str">
            <v>AUTRES EQUIPEMENTS DEDIES</v>
          </cell>
        </row>
        <row r="2473">
          <cell r="E2473" t="str">
            <v>CDCMC</v>
          </cell>
          <cell r="F2473" t="str">
            <v>CDCP</v>
          </cell>
          <cell r="G2473" t="str">
            <v>FMH</v>
          </cell>
          <cell r="H2473" t="str">
            <v>FMH00</v>
          </cell>
          <cell r="I2473" t="str">
            <v>CITI-FG1</v>
          </cell>
          <cell r="J2473" t="str">
            <v>MATERIEL</v>
          </cell>
          <cell r="K2473" t="str">
            <v>EQUIPEMENTS DEDIES</v>
          </cell>
          <cell r="L2473" t="str">
            <v>AUTRES EQUIPEMENTS DEDIES</v>
          </cell>
        </row>
        <row r="2474">
          <cell r="E2474" t="str">
            <v>CDCMC</v>
          </cell>
          <cell r="F2474" t="str">
            <v>CDCP</v>
          </cell>
          <cell r="G2474" t="str">
            <v>FMI</v>
          </cell>
          <cell r="H2474" t="str">
            <v>FMI00</v>
          </cell>
          <cell r="I2474" t="str">
            <v>CITI-FG1</v>
          </cell>
          <cell r="J2474" t="str">
            <v>MATERIEL</v>
          </cell>
          <cell r="K2474" t="str">
            <v>EQUIPEMENTS DEDIES</v>
          </cell>
          <cell r="L2474" t="str">
            <v>AUTRES EQUIPEMENTS DEDIES</v>
          </cell>
        </row>
        <row r="2475">
          <cell r="E2475" t="str">
            <v>CDCMC</v>
          </cell>
          <cell r="F2475" t="str">
            <v>CDCP</v>
          </cell>
          <cell r="G2475" t="str">
            <v>FMM</v>
          </cell>
          <cell r="H2475" t="str">
            <v>FMM00</v>
          </cell>
          <cell r="I2475" t="str">
            <v>CITI-FG1</v>
          </cell>
          <cell r="J2475" t="str">
            <v>MATERIEL</v>
          </cell>
          <cell r="K2475" t="str">
            <v>EQUIPEMENTS DEDIES</v>
          </cell>
          <cell r="L2475" t="str">
            <v>AUTRES EQUIPEMENTS DEDIES</v>
          </cell>
        </row>
        <row r="2476">
          <cell r="E2476" t="str">
            <v>CDCMC</v>
          </cell>
          <cell r="F2476" t="str">
            <v>CDCP</v>
          </cell>
          <cell r="G2476" t="str">
            <v>FMP</v>
          </cell>
          <cell r="H2476" t="str">
            <v>FMP00</v>
          </cell>
          <cell r="I2476" t="str">
            <v>CITI-FG1</v>
          </cell>
          <cell r="J2476" t="str">
            <v>MATERIEL</v>
          </cell>
          <cell r="K2476" t="str">
            <v>EQUIPEMENTS DEDIES</v>
          </cell>
          <cell r="L2476" t="str">
            <v>AUTRES EQUIPEMENTS DEDIES</v>
          </cell>
        </row>
        <row r="2477">
          <cell r="E2477" t="str">
            <v>CDCMC</v>
          </cell>
          <cell r="F2477" t="str">
            <v>CDCP</v>
          </cell>
          <cell r="G2477" t="str">
            <v>FMR</v>
          </cell>
          <cell r="H2477" t="str">
            <v>FMR00</v>
          </cell>
          <cell r="I2477" t="str">
            <v>CITI-FG1</v>
          </cell>
          <cell r="J2477" t="str">
            <v>MATERIEL</v>
          </cell>
          <cell r="K2477" t="str">
            <v>EQUIPEMENTS DEDIES</v>
          </cell>
          <cell r="L2477" t="str">
            <v>AUTRES EQUIPEMENTS DEDIES</v>
          </cell>
        </row>
        <row r="2478">
          <cell r="E2478" t="str">
            <v>CDCMC</v>
          </cell>
          <cell r="F2478" t="str">
            <v>CDCP</v>
          </cell>
          <cell r="G2478" t="str">
            <v>FMSG</v>
          </cell>
          <cell r="H2478" t="str">
            <v>FMSG0</v>
          </cell>
          <cell r="I2478" t="str">
            <v>CITI-FG1</v>
          </cell>
          <cell r="J2478" t="str">
            <v>MATERIEL</v>
          </cell>
          <cell r="K2478" t="str">
            <v>EQUIPEMENTS DEDIES</v>
          </cell>
          <cell r="L2478" t="str">
            <v>AUTRES EQUIPEMENTS DEDIES</v>
          </cell>
        </row>
        <row r="2479">
          <cell r="E2479" t="str">
            <v>CDCMC</v>
          </cell>
          <cell r="F2479" t="str">
            <v>CDCP</v>
          </cell>
          <cell r="G2479" t="str">
            <v>FMSG</v>
          </cell>
          <cell r="H2479" t="str">
            <v>FMSG1</v>
          </cell>
          <cell r="I2479" t="str">
            <v>CITI-FG1</v>
          </cell>
          <cell r="J2479" t="str">
            <v>MATERIEL</v>
          </cell>
          <cell r="K2479" t="str">
            <v>EQUIPEMENTS DEDIES</v>
          </cell>
          <cell r="L2479" t="str">
            <v>AUTRES EQUIPEMENTS DEDIES</v>
          </cell>
        </row>
        <row r="2480">
          <cell r="E2480" t="str">
            <v>CDCMC</v>
          </cell>
          <cell r="F2480" t="str">
            <v>CDCP</v>
          </cell>
          <cell r="G2480" t="str">
            <v>FMSG</v>
          </cell>
          <cell r="H2480" t="str">
            <v>FMSG2</v>
          </cell>
          <cell r="I2480" t="str">
            <v>CITI-FG1</v>
          </cell>
          <cell r="J2480" t="str">
            <v>MATERIEL</v>
          </cell>
          <cell r="K2480" t="str">
            <v>EQUIPEMENTS DEDIES</v>
          </cell>
          <cell r="L2480" t="str">
            <v>AUTRES EQUIPEMENTS DEDIES</v>
          </cell>
        </row>
        <row r="2481">
          <cell r="E2481" t="str">
            <v>CDCMC</v>
          </cell>
          <cell r="F2481" t="str">
            <v>CDCP</v>
          </cell>
          <cell r="G2481" t="str">
            <v>FMSG</v>
          </cell>
          <cell r="H2481" t="str">
            <v>FMSG3</v>
          </cell>
          <cell r="I2481" t="str">
            <v>CITI-FG1</v>
          </cell>
          <cell r="J2481" t="str">
            <v>MATERIEL</v>
          </cell>
          <cell r="K2481" t="str">
            <v>EQUIPEMENTS DEDIES</v>
          </cell>
          <cell r="L2481" t="str">
            <v>AUTRES EQUIPEMENTS DEDIES</v>
          </cell>
        </row>
        <row r="2482">
          <cell r="E2482" t="str">
            <v>CDCMC</v>
          </cell>
          <cell r="F2482" t="str">
            <v>CDCP</v>
          </cell>
          <cell r="G2482" t="str">
            <v>FMSG</v>
          </cell>
          <cell r="H2482" t="str">
            <v>FMSG5</v>
          </cell>
          <cell r="I2482" t="str">
            <v>CITI-FG1</v>
          </cell>
          <cell r="J2482" t="str">
            <v>MATERIEL</v>
          </cell>
          <cell r="K2482" t="str">
            <v>EQUIPEMENTS DEDIES</v>
          </cell>
          <cell r="L2482" t="str">
            <v>AUTRES EQUIPEMENTS DEDIES</v>
          </cell>
        </row>
        <row r="2483">
          <cell r="E2483" t="str">
            <v>CDCMC</v>
          </cell>
          <cell r="F2483" t="str">
            <v>CDCP</v>
          </cell>
          <cell r="G2483" t="str">
            <v>FMSG</v>
          </cell>
          <cell r="H2483" t="str">
            <v>FMSG6</v>
          </cell>
          <cell r="I2483" t="str">
            <v>CITI-FG1</v>
          </cell>
          <cell r="J2483" t="str">
            <v>MATERIEL</v>
          </cell>
          <cell r="K2483" t="str">
            <v>EQUIPEMENTS DEDIES</v>
          </cell>
          <cell r="L2483" t="str">
            <v>AUTRES EQUIPEMENTS DEDIES</v>
          </cell>
        </row>
        <row r="2484">
          <cell r="E2484" t="str">
            <v>CDCMC</v>
          </cell>
          <cell r="F2484" t="str">
            <v>CDCP</v>
          </cell>
          <cell r="G2484" t="str">
            <v>FMSG</v>
          </cell>
          <cell r="H2484" t="str">
            <v>FMSG7</v>
          </cell>
          <cell r="I2484" t="str">
            <v>CITI-FG1</v>
          </cell>
          <cell r="J2484" t="str">
            <v>MATERIEL</v>
          </cell>
          <cell r="K2484" t="str">
            <v>EQUIPEMENTS DEDIES</v>
          </cell>
          <cell r="L2484" t="str">
            <v>AUTRES EQUIPEMENTS DEDIES</v>
          </cell>
        </row>
        <row r="2485">
          <cell r="E2485" t="str">
            <v>CDCMC</v>
          </cell>
          <cell r="F2485" t="str">
            <v>CDCP</v>
          </cell>
          <cell r="G2485" t="str">
            <v>FMSG</v>
          </cell>
          <cell r="H2485" t="str">
            <v>FMSG8</v>
          </cell>
          <cell r="I2485" t="str">
            <v>CITI-FG1</v>
          </cell>
          <cell r="J2485" t="str">
            <v>MATERIEL</v>
          </cell>
          <cell r="K2485" t="str">
            <v>EQUIPEMENTS DEDIES</v>
          </cell>
          <cell r="L2485" t="str">
            <v>AUTRES EQUIPEMENTS DEDIES</v>
          </cell>
        </row>
        <row r="2486">
          <cell r="E2486" t="str">
            <v>CDCMC</v>
          </cell>
          <cell r="F2486" t="str">
            <v>CDCP</v>
          </cell>
          <cell r="G2486" t="str">
            <v>FMSI</v>
          </cell>
          <cell r="H2486" t="str">
            <v>FMSI0</v>
          </cell>
          <cell r="I2486" t="str">
            <v>CITI-FG1</v>
          </cell>
          <cell r="J2486" t="str">
            <v>MATERIEL</v>
          </cell>
          <cell r="K2486" t="str">
            <v>EQUIPEMENTS DEDIES</v>
          </cell>
          <cell r="L2486" t="str">
            <v>AUTRES EQUIPEMENTS DEDIES</v>
          </cell>
        </row>
        <row r="2487">
          <cell r="E2487" t="str">
            <v>CDCMC</v>
          </cell>
          <cell r="F2487" t="str">
            <v>CDCP</v>
          </cell>
          <cell r="G2487" t="str">
            <v>FMT</v>
          </cell>
          <cell r="H2487" t="str">
            <v>FMT00</v>
          </cell>
          <cell r="I2487" t="str">
            <v>CITI-FG1</v>
          </cell>
          <cell r="J2487" t="str">
            <v>MATERIEL</v>
          </cell>
          <cell r="K2487" t="str">
            <v>EQUIPEMENTS DEDIES</v>
          </cell>
          <cell r="L2487" t="str">
            <v>AUTRES EQUIPEMENTS DEDIES</v>
          </cell>
        </row>
        <row r="2488">
          <cell r="E2488" t="str">
            <v>CDCMC</v>
          </cell>
          <cell r="F2488" t="str">
            <v>CDCP</v>
          </cell>
          <cell r="G2488" t="str">
            <v>FMT</v>
          </cell>
          <cell r="H2488" t="str">
            <v>FMT10</v>
          </cell>
          <cell r="I2488" t="str">
            <v>CITI-FG1</v>
          </cell>
          <cell r="J2488" t="str">
            <v>MATERIEL</v>
          </cell>
          <cell r="K2488" t="str">
            <v>EQUIPEMENTS DEDIES</v>
          </cell>
          <cell r="L2488" t="str">
            <v>AUTRES EQUIPEMENTS DEDIES</v>
          </cell>
        </row>
        <row r="2489">
          <cell r="E2489" t="str">
            <v>CDCMC</v>
          </cell>
          <cell r="F2489" t="str">
            <v>CDCP</v>
          </cell>
          <cell r="G2489" t="str">
            <v>FMT</v>
          </cell>
          <cell r="H2489" t="str">
            <v>FMT20</v>
          </cell>
          <cell r="I2489" t="str">
            <v>CITI-FG1</v>
          </cell>
          <cell r="J2489" t="str">
            <v>MATERIEL</v>
          </cell>
          <cell r="K2489" t="str">
            <v>EQUIPEMENTS DEDIES</v>
          </cell>
          <cell r="L2489" t="str">
            <v>AUTRES EQUIPEMENTS DEDIES</v>
          </cell>
        </row>
        <row r="2490">
          <cell r="E2490" t="str">
            <v>CDCMC</v>
          </cell>
          <cell r="F2490" t="str">
            <v>CDCP</v>
          </cell>
          <cell r="G2490" t="str">
            <v>FMT</v>
          </cell>
          <cell r="H2490" t="str">
            <v>FMT30</v>
          </cell>
          <cell r="I2490" t="str">
            <v>CITI-FG1</v>
          </cell>
          <cell r="J2490" t="str">
            <v>MATERIEL</v>
          </cell>
          <cell r="K2490" t="str">
            <v>EQUIPEMENTS DEDIES</v>
          </cell>
          <cell r="L2490" t="str">
            <v>AUTRES EQUIPEMENTS DEDIES</v>
          </cell>
        </row>
        <row r="2491">
          <cell r="E2491" t="str">
            <v>CDCMC</v>
          </cell>
          <cell r="F2491" t="str">
            <v>CDCP</v>
          </cell>
          <cell r="G2491" t="str">
            <v>FMT</v>
          </cell>
          <cell r="H2491" t="str">
            <v>FMT40</v>
          </cell>
          <cell r="I2491" t="str">
            <v>CITI-FG1</v>
          </cell>
          <cell r="J2491" t="str">
            <v>MATERIEL</v>
          </cell>
          <cell r="K2491" t="str">
            <v>EQUIPEMENTS DEDIES</v>
          </cell>
          <cell r="L2491" t="str">
            <v>AUTRES EQUIPEMENTS DEDIES</v>
          </cell>
        </row>
        <row r="2492">
          <cell r="E2492" t="str">
            <v>CDCMC</v>
          </cell>
          <cell r="F2492" t="str">
            <v>CDCP</v>
          </cell>
          <cell r="G2492" t="str">
            <v>FMT</v>
          </cell>
          <cell r="H2492" t="str">
            <v>FMT50</v>
          </cell>
          <cell r="I2492" t="str">
            <v>CITI-FG1</v>
          </cell>
          <cell r="J2492" t="str">
            <v>MATERIEL</v>
          </cell>
          <cell r="K2492" t="str">
            <v>EQUIPEMENTS DEDIES</v>
          </cell>
          <cell r="L2492" t="str">
            <v>AUTRES EQUIPEMENTS DEDIES</v>
          </cell>
        </row>
        <row r="2493">
          <cell r="E2493" t="str">
            <v>CDCMC</v>
          </cell>
          <cell r="F2493" t="str">
            <v>CDCP</v>
          </cell>
          <cell r="G2493" t="str">
            <v>FMT</v>
          </cell>
          <cell r="H2493" t="str">
            <v>FMT60</v>
          </cell>
          <cell r="I2493" t="str">
            <v>CITI-FG1</v>
          </cell>
          <cell r="J2493" t="str">
            <v>MATERIEL</v>
          </cell>
          <cell r="K2493" t="str">
            <v>EQUIPEMENTS DEDIES</v>
          </cell>
          <cell r="L2493" t="str">
            <v>AUTRES EQUIPEMENTS DEDIES</v>
          </cell>
        </row>
        <row r="2494">
          <cell r="E2494" t="str">
            <v>CDCMC</v>
          </cell>
          <cell r="F2494" t="str">
            <v>CDCP</v>
          </cell>
          <cell r="G2494" t="str">
            <v>FMT</v>
          </cell>
          <cell r="H2494" t="str">
            <v>FMT70</v>
          </cell>
          <cell r="I2494" t="str">
            <v>CITI-FG1</v>
          </cell>
          <cell r="J2494" t="str">
            <v>MATERIEL</v>
          </cell>
          <cell r="K2494" t="str">
            <v>EQUIPEMENTS DEDIES</v>
          </cell>
          <cell r="L2494" t="str">
            <v>AUTRES EQUIPEMENTS DEDIES</v>
          </cell>
        </row>
        <row r="2495">
          <cell r="E2495" t="str">
            <v>CDCMC</v>
          </cell>
          <cell r="F2495" t="str">
            <v>CDCP</v>
          </cell>
          <cell r="G2495" t="str">
            <v>FMT</v>
          </cell>
          <cell r="H2495" t="str">
            <v>FMT80</v>
          </cell>
          <cell r="I2495" t="str">
            <v>CITI-FG1</v>
          </cell>
          <cell r="J2495" t="str">
            <v>MATERIEL</v>
          </cell>
          <cell r="K2495" t="str">
            <v>EQUIPEMENTS DEDIES</v>
          </cell>
          <cell r="L2495" t="str">
            <v>AUTRES EQUIPEMENTS DEDIES</v>
          </cell>
        </row>
        <row r="2496">
          <cell r="E2496" t="str">
            <v>CDCMC</v>
          </cell>
          <cell r="F2496" t="str">
            <v>CDCP</v>
          </cell>
          <cell r="G2496" t="str">
            <v>FMT</v>
          </cell>
          <cell r="H2496" t="str">
            <v>FMT90</v>
          </cell>
          <cell r="I2496" t="str">
            <v>CITI-FG1</v>
          </cell>
          <cell r="J2496" t="str">
            <v>MATERIEL</v>
          </cell>
          <cell r="K2496" t="str">
            <v>EQUIPEMENTS DEDIES</v>
          </cell>
          <cell r="L2496" t="str">
            <v>AUTRES EQUIPEMENTS DEDIES</v>
          </cell>
        </row>
        <row r="2497">
          <cell r="E2497" t="str">
            <v>CDCMC</v>
          </cell>
          <cell r="F2497" t="str">
            <v>CDCP</v>
          </cell>
          <cell r="G2497" t="str">
            <v>FMT</v>
          </cell>
          <cell r="H2497" t="str">
            <v>FMTB0</v>
          </cell>
          <cell r="I2497" t="str">
            <v>CITI-FG1</v>
          </cell>
          <cell r="J2497" t="str">
            <v>MATERIEL</v>
          </cell>
          <cell r="K2497" t="str">
            <v>EQUIPEMENTS DEDIES</v>
          </cell>
          <cell r="L2497" t="str">
            <v>AUTRES EQUIPEMENTS DEDIES</v>
          </cell>
        </row>
        <row r="2498">
          <cell r="E2498" t="str">
            <v>CDCMC</v>
          </cell>
          <cell r="F2498" t="str">
            <v>CDCP</v>
          </cell>
          <cell r="G2498" t="str">
            <v>FMT</v>
          </cell>
          <cell r="H2498" t="str">
            <v>FMTSG</v>
          </cell>
          <cell r="I2498" t="str">
            <v>CITI-FG1</v>
          </cell>
          <cell r="J2498" t="str">
            <v>MATERIEL</v>
          </cell>
          <cell r="K2498" t="str">
            <v>EQUIPEMENTS DEDIES</v>
          </cell>
          <cell r="L2498" t="str">
            <v>AUTRES EQUIPEMENTS DEDIES</v>
          </cell>
        </row>
        <row r="2499">
          <cell r="E2499" t="str">
            <v>CDCMC</v>
          </cell>
          <cell r="F2499" t="str">
            <v>LDN</v>
          </cell>
          <cell r="G2499" t="str">
            <v>LDN</v>
          </cell>
          <cell r="H2499" t="str">
            <v>LDNPR</v>
          </cell>
          <cell r="I2499" t="str">
            <v>CITI-FG1</v>
          </cell>
          <cell r="J2499" t="str">
            <v>MATERIEL</v>
          </cell>
          <cell r="K2499" t="str">
            <v>EQUIPEMENTS DEDIES</v>
          </cell>
          <cell r="L2499" t="str">
            <v>AUTRES EQUIPEMENTS DEDIES</v>
          </cell>
        </row>
        <row r="2500">
          <cell r="E2500" t="str">
            <v>CDCMC</v>
          </cell>
          <cell r="F2500" t="str">
            <v>TKY</v>
          </cell>
          <cell r="G2500" t="str">
            <v>TKY</v>
          </cell>
          <cell r="H2500" t="str">
            <v>TKYPR</v>
          </cell>
          <cell r="I2500" t="str">
            <v>CITI-FG1</v>
          </cell>
          <cell r="J2500" t="str">
            <v>MATERIEL</v>
          </cell>
          <cell r="K2500" t="str">
            <v>EQUIPEMENTS DEDIES</v>
          </cell>
          <cell r="L2500" t="str">
            <v>AUTRES EQUIPEMENTS DEDIES</v>
          </cell>
        </row>
        <row r="2501">
          <cell r="E2501" t="str">
            <v>CDCMC</v>
          </cell>
          <cell r="F2501" t="str">
            <v>CDCP</v>
          </cell>
          <cell r="G2501" t="str">
            <v>FME</v>
          </cell>
          <cell r="H2501" t="str">
            <v>FME20</v>
          </cell>
          <cell r="I2501" t="str">
            <v>CITI-MF</v>
          </cell>
          <cell r="J2501" t="str">
            <v>MATERIEL</v>
          </cell>
          <cell r="K2501" t="str">
            <v>EQUIPEMENTS DEDIES</v>
          </cell>
          <cell r="L2501" t="str">
            <v>AUTRES EQUIPEMENTS DEDIES</v>
          </cell>
        </row>
        <row r="2502">
          <cell r="E2502" t="str">
            <v>CDCMC</v>
          </cell>
          <cell r="F2502" t="str">
            <v>CDCP</v>
          </cell>
          <cell r="G2502" t="str">
            <v>FME</v>
          </cell>
          <cell r="H2502" t="str">
            <v>FME30</v>
          </cell>
          <cell r="I2502" t="str">
            <v>CITI-MF</v>
          </cell>
          <cell r="J2502" t="str">
            <v>MATERIEL</v>
          </cell>
          <cell r="K2502" t="str">
            <v>EQUIPEMENTS DEDIES</v>
          </cell>
          <cell r="L2502" t="str">
            <v>AUTRES EQUIPEMENTS DEDIES</v>
          </cell>
        </row>
        <row r="2503">
          <cell r="E2503" t="str">
            <v>CDCMC</v>
          </cell>
          <cell r="F2503" t="str">
            <v>CDCP</v>
          </cell>
          <cell r="G2503" t="str">
            <v>FME</v>
          </cell>
          <cell r="H2503" t="str">
            <v>FME40</v>
          </cell>
          <cell r="I2503" t="str">
            <v>CITI-MF</v>
          </cell>
          <cell r="J2503" t="str">
            <v>MATERIEL</v>
          </cell>
          <cell r="K2503" t="str">
            <v>EQUIPEMENTS DEDIES</v>
          </cell>
          <cell r="L2503" t="str">
            <v>AUTRES EQUIPEMENTS DEDIES</v>
          </cell>
        </row>
        <row r="2504">
          <cell r="E2504" t="str">
            <v>CDCMC</v>
          </cell>
          <cell r="F2504" t="str">
            <v>CDCP</v>
          </cell>
          <cell r="G2504" t="str">
            <v>FME</v>
          </cell>
          <cell r="H2504" t="str">
            <v>FMER0</v>
          </cell>
          <cell r="I2504" t="str">
            <v>CITI-MF</v>
          </cell>
          <cell r="J2504" t="str">
            <v>MATERIEL</v>
          </cell>
          <cell r="K2504" t="str">
            <v>EQUIPEMENTS DEDIES</v>
          </cell>
          <cell r="L2504" t="str">
            <v>AUTRES EQUIPEMENTS DEDIES</v>
          </cell>
        </row>
        <row r="2505">
          <cell r="E2505" t="str">
            <v>CDCMC</v>
          </cell>
          <cell r="F2505" t="str">
            <v>CDCP</v>
          </cell>
          <cell r="G2505" t="str">
            <v>FM0</v>
          </cell>
          <cell r="H2505" t="str">
            <v>FM000</v>
          </cell>
          <cell r="I2505" t="str">
            <v>CITI-MP1</v>
          </cell>
          <cell r="J2505" t="str">
            <v>PROJETS ICM</v>
          </cell>
          <cell r="K2505" t="str">
            <v>SECURITE</v>
          </cell>
          <cell r="L2505" t="str">
            <v>SECURITE</v>
          </cell>
        </row>
        <row r="2506">
          <cell r="E2506" t="str">
            <v>CDCMC</v>
          </cell>
          <cell r="F2506" t="str">
            <v>CDCP</v>
          </cell>
          <cell r="G2506" t="str">
            <v>FMB</v>
          </cell>
          <cell r="H2506" t="str">
            <v>FMB00</v>
          </cell>
          <cell r="I2506" t="str">
            <v>CITI-MP1</v>
          </cell>
          <cell r="J2506" t="str">
            <v>PROJETS ICM</v>
          </cell>
          <cell r="K2506" t="str">
            <v>SECURITE</v>
          </cell>
          <cell r="L2506" t="str">
            <v>SECURITE</v>
          </cell>
        </row>
        <row r="2507">
          <cell r="E2507" t="str">
            <v>CDCMC</v>
          </cell>
          <cell r="F2507" t="str">
            <v>CDCP</v>
          </cell>
          <cell r="G2507" t="str">
            <v>FME</v>
          </cell>
          <cell r="H2507" t="str">
            <v>FME00</v>
          </cell>
          <cell r="I2507" t="str">
            <v>CITI-MP1</v>
          </cell>
          <cell r="J2507" t="str">
            <v>PROJETS ICM</v>
          </cell>
          <cell r="K2507" t="str">
            <v>SECURITE</v>
          </cell>
          <cell r="L2507" t="str">
            <v>SECURITE</v>
          </cell>
        </row>
        <row r="2508">
          <cell r="E2508" t="str">
            <v>CDCMC</v>
          </cell>
          <cell r="F2508" t="str">
            <v>CDCP</v>
          </cell>
          <cell r="G2508" t="str">
            <v>FMH</v>
          </cell>
          <cell r="H2508" t="str">
            <v>FMH00</v>
          </cell>
          <cell r="I2508" t="str">
            <v>CITI-MP1</v>
          </cell>
          <cell r="J2508" t="str">
            <v>PROJETS ICM</v>
          </cell>
          <cell r="K2508" t="str">
            <v>SECURITE</v>
          </cell>
          <cell r="L2508" t="str">
            <v>SECURITE</v>
          </cell>
        </row>
        <row r="2509">
          <cell r="E2509" t="str">
            <v>CDCMC</v>
          </cell>
          <cell r="F2509" t="str">
            <v>CDCP</v>
          </cell>
          <cell r="G2509" t="str">
            <v>FMM</v>
          </cell>
          <cell r="H2509" t="str">
            <v>FMM00</v>
          </cell>
          <cell r="I2509" t="str">
            <v>CITI-MP1</v>
          </cell>
          <cell r="J2509" t="str">
            <v>PROJETS ICM</v>
          </cell>
          <cell r="K2509" t="str">
            <v>SECURITE</v>
          </cell>
          <cell r="L2509" t="str">
            <v>SECURITE</v>
          </cell>
        </row>
        <row r="2510">
          <cell r="E2510" t="str">
            <v>CDCMC</v>
          </cell>
          <cell r="F2510" t="str">
            <v>CDCP</v>
          </cell>
          <cell r="G2510" t="str">
            <v>FMP</v>
          </cell>
          <cell r="H2510" t="str">
            <v>FMP00</v>
          </cell>
          <cell r="I2510" t="str">
            <v>CITI-MP1</v>
          </cell>
          <cell r="J2510" t="str">
            <v>PROJETS ICM</v>
          </cell>
          <cell r="K2510" t="str">
            <v>SECURITE</v>
          </cell>
          <cell r="L2510" t="str">
            <v>SECURITE</v>
          </cell>
        </row>
        <row r="2511">
          <cell r="E2511" t="str">
            <v>CDCMC</v>
          </cell>
          <cell r="F2511" t="str">
            <v>CDCP</v>
          </cell>
          <cell r="G2511" t="str">
            <v>FMR</v>
          </cell>
          <cell r="H2511" t="str">
            <v>FMR00</v>
          </cell>
          <cell r="I2511" t="str">
            <v>CITI-MP1</v>
          </cell>
          <cell r="J2511" t="str">
            <v>PROJETS ICM</v>
          </cell>
          <cell r="K2511" t="str">
            <v>SECURITE</v>
          </cell>
          <cell r="L2511" t="str">
            <v>SECURITE</v>
          </cell>
        </row>
        <row r="2512">
          <cell r="E2512" t="str">
            <v>CDCMC</v>
          </cell>
          <cell r="F2512" t="str">
            <v>CDCP</v>
          </cell>
          <cell r="G2512" t="str">
            <v>FMSG</v>
          </cell>
          <cell r="H2512" t="str">
            <v>FMSG0</v>
          </cell>
          <cell r="I2512" t="str">
            <v>CITI-MP1</v>
          </cell>
          <cell r="J2512" t="str">
            <v>PROJETS ICM</v>
          </cell>
          <cell r="K2512" t="str">
            <v>SECURITE</v>
          </cell>
          <cell r="L2512" t="str">
            <v>SECURITE</v>
          </cell>
        </row>
        <row r="2513">
          <cell r="E2513" t="str">
            <v>CDCMC</v>
          </cell>
          <cell r="F2513" t="str">
            <v>CDCP</v>
          </cell>
          <cell r="G2513" t="str">
            <v>FMSG</v>
          </cell>
          <cell r="H2513" t="str">
            <v>FMSG1</v>
          </cell>
          <cell r="I2513" t="str">
            <v>CITI-MP1</v>
          </cell>
          <cell r="J2513" t="str">
            <v>PROJETS ICM</v>
          </cell>
          <cell r="K2513" t="str">
            <v>SECURITE</v>
          </cell>
          <cell r="L2513" t="str">
            <v>SECURITE</v>
          </cell>
        </row>
        <row r="2514">
          <cell r="E2514" t="str">
            <v>CDCMC</v>
          </cell>
          <cell r="F2514" t="str">
            <v>CDCP</v>
          </cell>
          <cell r="G2514" t="str">
            <v>FMSG</v>
          </cell>
          <cell r="H2514" t="str">
            <v>FMSG2</v>
          </cell>
          <cell r="I2514" t="str">
            <v>CITI-MP1</v>
          </cell>
          <cell r="J2514" t="str">
            <v>PROJETS ICM</v>
          </cell>
          <cell r="K2514" t="str">
            <v>SECURITE</v>
          </cell>
          <cell r="L2514" t="str">
            <v>SECURITE</v>
          </cell>
        </row>
        <row r="2515">
          <cell r="E2515" t="str">
            <v>CDCMC</v>
          </cell>
          <cell r="F2515" t="str">
            <v>CDCP</v>
          </cell>
          <cell r="G2515" t="str">
            <v>FMSG</v>
          </cell>
          <cell r="H2515" t="str">
            <v>FMSG3</v>
          </cell>
          <cell r="I2515" t="str">
            <v>CITI-MP1</v>
          </cell>
          <cell r="J2515" t="str">
            <v>PROJETS ICM</v>
          </cell>
          <cell r="K2515" t="str">
            <v>SECURITE</v>
          </cell>
          <cell r="L2515" t="str">
            <v>SECURITE</v>
          </cell>
        </row>
        <row r="2516">
          <cell r="E2516" t="str">
            <v>CDCMC</v>
          </cell>
          <cell r="F2516" t="str">
            <v>CDCP</v>
          </cell>
          <cell r="G2516" t="str">
            <v>FMSG</v>
          </cell>
          <cell r="H2516" t="str">
            <v>FMSG5</v>
          </cell>
          <cell r="I2516" t="str">
            <v>CITI-MP1</v>
          </cell>
          <cell r="J2516" t="str">
            <v>PROJETS ICM</v>
          </cell>
          <cell r="K2516" t="str">
            <v>SECURITE</v>
          </cell>
          <cell r="L2516" t="str">
            <v>SECURITE</v>
          </cell>
        </row>
        <row r="2517">
          <cell r="E2517" t="str">
            <v>CDCMC</v>
          </cell>
          <cell r="F2517" t="str">
            <v>CDCP</v>
          </cell>
          <cell r="G2517" t="str">
            <v>FMSG</v>
          </cell>
          <cell r="H2517" t="str">
            <v>FMSG6</v>
          </cell>
          <cell r="I2517" t="str">
            <v>CITI-MP1</v>
          </cell>
          <cell r="J2517" t="str">
            <v>PROJETS ICM</v>
          </cell>
          <cell r="K2517" t="str">
            <v>SECURITE</v>
          </cell>
          <cell r="L2517" t="str">
            <v>SECURITE</v>
          </cell>
        </row>
        <row r="2518">
          <cell r="E2518" t="str">
            <v>CDCMC</v>
          </cell>
          <cell r="F2518" t="str">
            <v>CDCP</v>
          </cell>
          <cell r="G2518" t="str">
            <v>FMSG</v>
          </cell>
          <cell r="H2518" t="str">
            <v>FMSG7</v>
          </cell>
          <cell r="I2518" t="str">
            <v>CITI-MP1</v>
          </cell>
          <cell r="J2518" t="str">
            <v>PROJETS ICM</v>
          </cell>
          <cell r="K2518" t="str">
            <v>SECURITE</v>
          </cell>
          <cell r="L2518" t="str">
            <v>SECURITE</v>
          </cell>
        </row>
        <row r="2519">
          <cell r="E2519" t="str">
            <v>CDCMC</v>
          </cell>
          <cell r="F2519" t="str">
            <v>CDCP</v>
          </cell>
          <cell r="G2519" t="str">
            <v>FMSG</v>
          </cell>
          <cell r="H2519" t="str">
            <v>FMSG8</v>
          </cell>
          <cell r="I2519" t="str">
            <v>CITI-MP1</v>
          </cell>
          <cell r="J2519" t="str">
            <v>PROJETS ICM</v>
          </cell>
          <cell r="K2519" t="str">
            <v>SECURITE</v>
          </cell>
          <cell r="L2519" t="str">
            <v>SECURITE</v>
          </cell>
        </row>
        <row r="2520">
          <cell r="E2520" t="str">
            <v>CDCMC</v>
          </cell>
          <cell r="F2520" t="str">
            <v>CDCP</v>
          </cell>
          <cell r="G2520" t="str">
            <v>FMSI</v>
          </cell>
          <cell r="H2520" t="str">
            <v>FMSI0</v>
          </cell>
          <cell r="I2520" t="str">
            <v>CITI-MP1</v>
          </cell>
          <cell r="J2520" t="str">
            <v>PROJETS ICM</v>
          </cell>
          <cell r="K2520" t="str">
            <v>SECURITE</v>
          </cell>
          <cell r="L2520" t="str">
            <v>SECURITE</v>
          </cell>
        </row>
        <row r="2521">
          <cell r="E2521" t="str">
            <v>CDCMC</v>
          </cell>
          <cell r="F2521" t="str">
            <v>CDCP</v>
          </cell>
          <cell r="G2521" t="str">
            <v>FMT</v>
          </cell>
          <cell r="H2521" t="str">
            <v>FMT00</v>
          </cell>
          <cell r="I2521" t="str">
            <v>CITI-MP1</v>
          </cell>
          <cell r="J2521" t="str">
            <v>PROJETS ICM</v>
          </cell>
          <cell r="K2521" t="str">
            <v>SECURITE</v>
          </cell>
          <cell r="L2521" t="str">
            <v>SECURITE</v>
          </cell>
        </row>
        <row r="2522">
          <cell r="E2522" t="str">
            <v>CDCMC</v>
          </cell>
          <cell r="F2522" t="str">
            <v>CDCP</v>
          </cell>
          <cell r="G2522" t="str">
            <v>FMT</v>
          </cell>
          <cell r="H2522" t="str">
            <v>FMT10</v>
          </cell>
          <cell r="I2522" t="str">
            <v>CITI-MP1</v>
          </cell>
          <cell r="J2522" t="str">
            <v>PROJETS ICM</v>
          </cell>
          <cell r="K2522" t="str">
            <v>SECURITE</v>
          </cell>
          <cell r="L2522" t="str">
            <v>SECURITE</v>
          </cell>
        </row>
        <row r="2523">
          <cell r="E2523" t="str">
            <v>CDCMC</v>
          </cell>
          <cell r="F2523" t="str">
            <v>CDCP</v>
          </cell>
          <cell r="G2523" t="str">
            <v>FMT</v>
          </cell>
          <cell r="H2523" t="str">
            <v>FMT20</v>
          </cell>
          <cell r="I2523" t="str">
            <v>CITI-MP1</v>
          </cell>
          <cell r="J2523" t="str">
            <v>PROJETS ICM</v>
          </cell>
          <cell r="K2523" t="str">
            <v>SECURITE</v>
          </cell>
          <cell r="L2523" t="str">
            <v>SECURITE</v>
          </cell>
        </row>
        <row r="2524">
          <cell r="E2524" t="str">
            <v>CDCMC</v>
          </cell>
          <cell r="F2524" t="str">
            <v>CDCP</v>
          </cell>
          <cell r="G2524" t="str">
            <v>FMT</v>
          </cell>
          <cell r="H2524" t="str">
            <v>FMT30</v>
          </cell>
          <cell r="I2524" t="str">
            <v>CITI-MP1</v>
          </cell>
          <cell r="J2524" t="str">
            <v>PROJETS ICM</v>
          </cell>
          <cell r="K2524" t="str">
            <v>SECURITE</v>
          </cell>
          <cell r="L2524" t="str">
            <v>SECURITE</v>
          </cell>
        </row>
        <row r="2525">
          <cell r="E2525" t="str">
            <v>CDCMC</v>
          </cell>
          <cell r="F2525" t="str">
            <v>CDCP</v>
          </cell>
          <cell r="G2525" t="str">
            <v>FMT</v>
          </cell>
          <cell r="H2525" t="str">
            <v>FMT40</v>
          </cell>
          <cell r="I2525" t="str">
            <v>CITI-MP1</v>
          </cell>
          <cell r="J2525" t="str">
            <v>PROJETS ICM</v>
          </cell>
          <cell r="K2525" t="str">
            <v>SECURITE</v>
          </cell>
          <cell r="L2525" t="str">
            <v>SECURITE</v>
          </cell>
        </row>
        <row r="2526">
          <cell r="E2526" t="str">
            <v>CDCMC</v>
          </cell>
          <cell r="F2526" t="str">
            <v>CDCP</v>
          </cell>
          <cell r="G2526" t="str">
            <v>FMT</v>
          </cell>
          <cell r="H2526" t="str">
            <v>FMT50</v>
          </cell>
          <cell r="I2526" t="str">
            <v>CITI-MP1</v>
          </cell>
          <cell r="J2526" t="str">
            <v>PROJETS ICM</v>
          </cell>
          <cell r="K2526" t="str">
            <v>SECURITE</v>
          </cell>
          <cell r="L2526" t="str">
            <v>SECURITE</v>
          </cell>
        </row>
        <row r="2527">
          <cell r="E2527" t="str">
            <v>CDCMC</v>
          </cell>
          <cell r="F2527" t="str">
            <v>CDCP</v>
          </cell>
          <cell r="G2527" t="str">
            <v>FMT</v>
          </cell>
          <cell r="H2527" t="str">
            <v>FMT60</v>
          </cell>
          <cell r="I2527" t="str">
            <v>CITI-MP1</v>
          </cell>
          <cell r="J2527" t="str">
            <v>PROJETS ICM</v>
          </cell>
          <cell r="K2527" t="str">
            <v>SECURITE</v>
          </cell>
          <cell r="L2527" t="str">
            <v>SECURITE</v>
          </cell>
        </row>
        <row r="2528">
          <cell r="E2528" t="str">
            <v>CDCMC</v>
          </cell>
          <cell r="F2528" t="str">
            <v>CDCP</v>
          </cell>
          <cell r="G2528" t="str">
            <v>FMT</v>
          </cell>
          <cell r="H2528" t="str">
            <v>FMT70</v>
          </cell>
          <cell r="I2528" t="str">
            <v>CITI-MP1</v>
          </cell>
          <cell r="J2528" t="str">
            <v>PROJETS ICM</v>
          </cell>
          <cell r="K2528" t="str">
            <v>SECURITE</v>
          </cell>
          <cell r="L2528" t="str">
            <v>SECURITE</v>
          </cell>
        </row>
        <row r="2529">
          <cell r="E2529" t="str">
            <v>CDCMC</v>
          </cell>
          <cell r="F2529" t="str">
            <v>CDCP</v>
          </cell>
          <cell r="G2529" t="str">
            <v>FMT</v>
          </cell>
          <cell r="H2529" t="str">
            <v>FMT80</v>
          </cell>
          <cell r="I2529" t="str">
            <v>CITI-MP1</v>
          </cell>
          <cell r="J2529" t="str">
            <v>PROJETS ICM</v>
          </cell>
          <cell r="K2529" t="str">
            <v>SECURITE</v>
          </cell>
          <cell r="L2529" t="str">
            <v>SECURITE</v>
          </cell>
        </row>
        <row r="2530">
          <cell r="E2530" t="str">
            <v>CDCMC</v>
          </cell>
          <cell r="F2530" t="str">
            <v>CDCP</v>
          </cell>
          <cell r="G2530" t="str">
            <v>FMT</v>
          </cell>
          <cell r="H2530" t="str">
            <v>FMT90</v>
          </cell>
          <cell r="I2530" t="str">
            <v>CITI-MP1</v>
          </cell>
          <cell r="J2530" t="str">
            <v>PROJETS ICM</v>
          </cell>
          <cell r="K2530" t="str">
            <v>SECURITE</v>
          </cell>
          <cell r="L2530" t="str">
            <v>SECURITE</v>
          </cell>
        </row>
        <row r="2531">
          <cell r="E2531" t="str">
            <v>CDCMC</v>
          </cell>
          <cell r="F2531" t="str">
            <v>CDCP</v>
          </cell>
          <cell r="G2531" t="str">
            <v>FMT</v>
          </cell>
          <cell r="H2531" t="str">
            <v>FMTB0</v>
          </cell>
          <cell r="I2531" t="str">
            <v>CITI-MP1</v>
          </cell>
          <cell r="J2531" t="str">
            <v>PROJETS ICM</v>
          </cell>
          <cell r="K2531" t="str">
            <v>SECURITE</v>
          </cell>
          <cell r="L2531" t="str">
            <v>SECURITE</v>
          </cell>
        </row>
        <row r="2532">
          <cell r="E2532" t="str">
            <v>CDCMC</v>
          </cell>
          <cell r="F2532" t="str">
            <v>CDCP</v>
          </cell>
          <cell r="G2532" t="str">
            <v>FMT</v>
          </cell>
          <cell r="H2532" t="str">
            <v>FMTSG</v>
          </cell>
          <cell r="I2532" t="str">
            <v>CITI-MP1</v>
          </cell>
          <cell r="J2532" t="str">
            <v>PROJETS ICM</v>
          </cell>
          <cell r="K2532" t="str">
            <v>SECURITE</v>
          </cell>
          <cell r="L2532" t="str">
            <v>SECURITE</v>
          </cell>
        </row>
        <row r="2533">
          <cell r="E2533" t="str">
            <v>CDCMC</v>
          </cell>
          <cell r="F2533" t="str">
            <v>LDN</v>
          </cell>
          <cell r="G2533" t="str">
            <v>LDN</v>
          </cell>
          <cell r="H2533" t="str">
            <v>LDNPR</v>
          </cell>
          <cell r="I2533" t="str">
            <v>CITI-MP1</v>
          </cell>
          <cell r="J2533" t="str">
            <v>PROJETS ICM</v>
          </cell>
          <cell r="K2533" t="str">
            <v>SECURITE</v>
          </cell>
          <cell r="L2533" t="str">
            <v>SECURITE</v>
          </cell>
        </row>
        <row r="2534">
          <cell r="E2534" t="str">
            <v>CDCMC</v>
          </cell>
          <cell r="F2534" t="str">
            <v>CDCP</v>
          </cell>
          <cell r="G2534" t="str">
            <v>FME</v>
          </cell>
          <cell r="H2534" t="str">
            <v>FME20</v>
          </cell>
          <cell r="I2534" t="str">
            <v>CITI-MF</v>
          </cell>
          <cell r="J2534" t="str">
            <v>MATERIEL</v>
          </cell>
          <cell r="K2534" t="str">
            <v>POSTE DE TRAVAIL</v>
          </cell>
          <cell r="L2534" t="str">
            <v>POSTE DE TRAVAIL</v>
          </cell>
        </row>
        <row r="2535">
          <cell r="E2535" t="str">
            <v>CDCMC</v>
          </cell>
          <cell r="F2535" t="str">
            <v>CDCP</v>
          </cell>
          <cell r="G2535" t="str">
            <v>FME</v>
          </cell>
          <cell r="H2535" t="str">
            <v>FME30</v>
          </cell>
          <cell r="I2535" t="str">
            <v>CITI-MF</v>
          </cell>
          <cell r="J2535" t="str">
            <v>MATERIEL</v>
          </cell>
          <cell r="K2535" t="str">
            <v>POSTE DE TRAVAIL</v>
          </cell>
          <cell r="L2535" t="str">
            <v>POSTE DE TRAVAIL</v>
          </cell>
        </row>
        <row r="2536">
          <cell r="E2536" t="str">
            <v>CDCMC</v>
          </cell>
          <cell r="F2536" t="str">
            <v>CDCP</v>
          </cell>
          <cell r="G2536" t="str">
            <v>FME</v>
          </cell>
          <cell r="H2536" t="str">
            <v>FME40</v>
          </cell>
          <cell r="I2536" t="str">
            <v>CITI-MF</v>
          </cell>
          <cell r="J2536" t="str">
            <v>MATERIEL</v>
          </cell>
          <cell r="K2536" t="str">
            <v>POSTE DE TRAVAIL</v>
          </cell>
          <cell r="L2536" t="str">
            <v>POSTE DE TRAVAIL</v>
          </cell>
        </row>
        <row r="2537">
          <cell r="E2537" t="str">
            <v>CDCMC</v>
          </cell>
          <cell r="F2537" t="str">
            <v>CDCP</v>
          </cell>
          <cell r="G2537" t="str">
            <v>FME</v>
          </cell>
          <cell r="H2537" t="str">
            <v>FMER0</v>
          </cell>
          <cell r="I2537" t="str">
            <v>CITI-MF</v>
          </cell>
          <cell r="J2537" t="str">
            <v>MATERIEL</v>
          </cell>
          <cell r="K2537" t="str">
            <v>POSTE DE TRAVAIL</v>
          </cell>
          <cell r="L2537" t="str">
            <v>POSTE DE TRAVAIL</v>
          </cell>
        </row>
        <row r="2538">
          <cell r="E2538" t="str">
            <v>CDCMC</v>
          </cell>
          <cell r="F2538" t="str">
            <v>CDCP</v>
          </cell>
          <cell r="G2538" t="str">
            <v>FME</v>
          </cell>
          <cell r="H2538" t="str">
            <v>FME20</v>
          </cell>
          <cell r="I2538" t="str">
            <v>CITI-MF</v>
          </cell>
          <cell r="J2538" t="str">
            <v>MATERIEL</v>
          </cell>
          <cell r="K2538" t="str">
            <v>DEMENAGEMENT</v>
          </cell>
          <cell r="L2538" t="str">
            <v>DEMENAGEMENT</v>
          </cell>
        </row>
        <row r="2539">
          <cell r="E2539" t="str">
            <v>CDCMC</v>
          </cell>
          <cell r="F2539" t="str">
            <v>CDCP</v>
          </cell>
          <cell r="G2539" t="str">
            <v>FME</v>
          </cell>
          <cell r="H2539" t="str">
            <v>FME30</v>
          </cell>
          <cell r="I2539" t="str">
            <v>CITI-MF</v>
          </cell>
          <cell r="J2539" t="str">
            <v>MATERIEL</v>
          </cell>
          <cell r="K2539" t="str">
            <v>DEMENAGEMENT</v>
          </cell>
          <cell r="L2539" t="str">
            <v>DEMENAGEMENT</v>
          </cell>
        </row>
        <row r="2540">
          <cell r="E2540" t="str">
            <v>CDCMC</v>
          </cell>
          <cell r="F2540" t="str">
            <v>CDCP</v>
          </cell>
          <cell r="G2540" t="str">
            <v>FME</v>
          </cell>
          <cell r="H2540" t="str">
            <v>FME40</v>
          </cell>
          <cell r="I2540" t="str">
            <v>CITI-MF</v>
          </cell>
          <cell r="J2540" t="str">
            <v>MATERIEL</v>
          </cell>
          <cell r="K2540" t="str">
            <v>DEMENAGEMENT</v>
          </cell>
          <cell r="L2540" t="str">
            <v>DEMENAGEMENT</v>
          </cell>
        </row>
        <row r="2541">
          <cell r="E2541" t="str">
            <v>CDCMC</v>
          </cell>
          <cell r="F2541" t="str">
            <v>CDCP</v>
          </cell>
          <cell r="G2541" t="str">
            <v>FME</v>
          </cell>
          <cell r="H2541" t="str">
            <v>FMER0</v>
          </cell>
          <cell r="I2541" t="str">
            <v>CITI-MF</v>
          </cell>
          <cell r="J2541" t="str">
            <v>MATERIEL</v>
          </cell>
          <cell r="K2541" t="str">
            <v>DEMENAGEMENT</v>
          </cell>
          <cell r="L2541" t="str">
            <v>DEMENAGEMENT</v>
          </cell>
        </row>
        <row r="2542">
          <cell r="E2542" t="str">
            <v>CDCMC</v>
          </cell>
          <cell r="F2542" t="str">
            <v>FKT</v>
          </cell>
          <cell r="G2542" t="str">
            <v>FKT</v>
          </cell>
          <cell r="H2542" t="str">
            <v>FKTPR</v>
          </cell>
          <cell r="I2542" t="str">
            <v>CITI-MF</v>
          </cell>
          <cell r="J2542" t="str">
            <v>ACTIVITE F/O</v>
          </cell>
          <cell r="K2542" t="str">
            <v>FOTCI</v>
          </cell>
          <cell r="L2542" t="str">
            <v>FOTCI 1</v>
          </cell>
        </row>
        <row r="2543">
          <cell r="E2543" t="str">
            <v>CDCMC</v>
          </cell>
          <cell r="F2543" t="str">
            <v>CDCP</v>
          </cell>
          <cell r="G2543" t="str">
            <v>FME</v>
          </cell>
          <cell r="H2543" t="str">
            <v>FME20</v>
          </cell>
          <cell r="I2543" t="str">
            <v>CITI-MF</v>
          </cell>
          <cell r="J2543" t="str">
            <v>ACTIVITE F/O</v>
          </cell>
          <cell r="K2543" t="str">
            <v>FOTCI</v>
          </cell>
          <cell r="L2543" t="str">
            <v>FOTCI 1</v>
          </cell>
        </row>
        <row r="2544">
          <cell r="E2544" t="str">
            <v>CDCMC</v>
          </cell>
          <cell r="F2544" t="str">
            <v>CDCP</v>
          </cell>
          <cell r="G2544" t="str">
            <v>FME</v>
          </cell>
          <cell r="H2544" t="str">
            <v>FME30</v>
          </cell>
          <cell r="I2544" t="str">
            <v>CITI-MF</v>
          </cell>
          <cell r="J2544" t="str">
            <v>ACTIVITE F/O</v>
          </cell>
          <cell r="K2544" t="str">
            <v>FOTCI</v>
          </cell>
          <cell r="L2544" t="str">
            <v>FOTCI 1</v>
          </cell>
        </row>
        <row r="2545">
          <cell r="E2545" t="str">
            <v>CDCMC</v>
          </cell>
          <cell r="F2545" t="str">
            <v>CDCP</v>
          </cell>
          <cell r="G2545" t="str">
            <v>FMF</v>
          </cell>
          <cell r="H2545" t="str">
            <v>FMF00</v>
          </cell>
          <cell r="I2545" t="str">
            <v>CITI-MF</v>
          </cell>
          <cell r="J2545" t="str">
            <v>ACTIVITE F/O</v>
          </cell>
          <cell r="K2545" t="str">
            <v>FOTCI</v>
          </cell>
          <cell r="L2545" t="str">
            <v>FOTCI 1</v>
          </cell>
        </row>
        <row r="2546">
          <cell r="E2546" t="str">
            <v>CDCMC</v>
          </cell>
          <cell r="F2546" t="str">
            <v>CDCP</v>
          </cell>
          <cell r="G2546" t="str">
            <v>FMT</v>
          </cell>
          <cell r="H2546" t="str">
            <v>FMT00</v>
          </cell>
          <cell r="I2546" t="str">
            <v>CITI-MF</v>
          </cell>
          <cell r="J2546" t="str">
            <v>ACTIVITE F/O</v>
          </cell>
          <cell r="K2546" t="str">
            <v>FOTCI</v>
          </cell>
          <cell r="L2546" t="str">
            <v>FOTCI 1</v>
          </cell>
        </row>
        <row r="2547">
          <cell r="E2547" t="str">
            <v>CDCMC</v>
          </cell>
          <cell r="F2547" t="str">
            <v>CDCP</v>
          </cell>
          <cell r="G2547" t="str">
            <v>FMT</v>
          </cell>
          <cell r="H2547" t="str">
            <v>FMT10</v>
          </cell>
          <cell r="I2547" t="str">
            <v>CITI-MF</v>
          </cell>
          <cell r="J2547" t="str">
            <v>ACTIVITE F/O</v>
          </cell>
          <cell r="K2547" t="str">
            <v>FOTCI</v>
          </cell>
          <cell r="L2547" t="str">
            <v>FOTCI 1</v>
          </cell>
        </row>
        <row r="2548">
          <cell r="E2548" t="str">
            <v>CDCMC</v>
          </cell>
          <cell r="F2548" t="str">
            <v>CDCP</v>
          </cell>
          <cell r="G2548" t="str">
            <v>FMT</v>
          </cell>
          <cell r="H2548" t="str">
            <v>FMT30</v>
          </cell>
          <cell r="I2548" t="str">
            <v>CITI-MF</v>
          </cell>
          <cell r="J2548" t="str">
            <v>ACTIVITE F/O</v>
          </cell>
          <cell r="K2548" t="str">
            <v>FOTCI</v>
          </cell>
          <cell r="L2548" t="str">
            <v>FOTCI 1</v>
          </cell>
        </row>
        <row r="2549">
          <cell r="E2549" t="str">
            <v>CDCMC</v>
          </cell>
          <cell r="F2549" t="str">
            <v>CDCP</v>
          </cell>
          <cell r="G2549" t="str">
            <v>FMT</v>
          </cell>
          <cell r="H2549" t="str">
            <v>FMT40</v>
          </cell>
          <cell r="I2549" t="str">
            <v>CITI-MF</v>
          </cell>
          <cell r="J2549" t="str">
            <v>ACTIVITE F/O</v>
          </cell>
          <cell r="K2549" t="str">
            <v>FOTCI</v>
          </cell>
          <cell r="L2549" t="str">
            <v>FOTCI 1</v>
          </cell>
        </row>
        <row r="2550">
          <cell r="E2550" t="str">
            <v>CDCMC</v>
          </cell>
          <cell r="F2550" t="str">
            <v>CDCP</v>
          </cell>
          <cell r="G2550" t="str">
            <v>FMT</v>
          </cell>
          <cell r="H2550" t="str">
            <v>FMT50</v>
          </cell>
          <cell r="I2550" t="str">
            <v>CITI-MF</v>
          </cell>
          <cell r="J2550" t="str">
            <v>ACTIVITE F/O</v>
          </cell>
          <cell r="K2550" t="str">
            <v>FOTCI</v>
          </cell>
          <cell r="L2550" t="str">
            <v>FOTCI 1</v>
          </cell>
        </row>
        <row r="2551">
          <cell r="E2551" t="str">
            <v>CDCMC</v>
          </cell>
          <cell r="F2551" t="str">
            <v>LDN</v>
          </cell>
          <cell r="G2551" t="str">
            <v>LDN</v>
          </cell>
          <cell r="H2551" t="str">
            <v>LDNPR</v>
          </cell>
          <cell r="I2551" t="str">
            <v>CITI-MF</v>
          </cell>
          <cell r="J2551" t="str">
            <v>ACTIVITE F/O</v>
          </cell>
          <cell r="K2551" t="str">
            <v>FOTCI</v>
          </cell>
          <cell r="L2551" t="str">
            <v>FOTCI 1</v>
          </cell>
        </row>
        <row r="2552">
          <cell r="E2552" t="str">
            <v>CDCMC</v>
          </cell>
          <cell r="F2552" t="str">
            <v>TKY</v>
          </cell>
          <cell r="G2552" t="str">
            <v>TKY</v>
          </cell>
          <cell r="H2552" t="str">
            <v>TKYPR</v>
          </cell>
          <cell r="I2552" t="str">
            <v>CITI-MF</v>
          </cell>
          <cell r="J2552" t="str">
            <v>ACTIVITE F/O</v>
          </cell>
          <cell r="K2552" t="str">
            <v>FOTCI</v>
          </cell>
          <cell r="L2552" t="str">
            <v>FOTCI 1</v>
          </cell>
        </row>
        <row r="2553">
          <cell r="E2553" t="str">
            <v>CDCMC</v>
          </cell>
          <cell r="F2553" t="str">
            <v>CDCP</v>
          </cell>
          <cell r="G2553" t="str">
            <v>FMT</v>
          </cell>
          <cell r="H2553" t="str">
            <v>FMT10</v>
          </cell>
          <cell r="I2553" t="str">
            <v>CITI-MF</v>
          </cell>
          <cell r="J2553" t="str">
            <v>E BUSINESS</v>
          </cell>
          <cell r="K2553" t="str">
            <v>NEGOCIATION ELECTRONIQUE</v>
          </cell>
          <cell r="L2553" t="str">
            <v>NEGOCIATION ELECTRONIQUE</v>
          </cell>
        </row>
        <row r="2554">
          <cell r="E2554" t="str">
            <v>CDCMC</v>
          </cell>
          <cell r="F2554" t="str">
            <v>CDCP</v>
          </cell>
          <cell r="G2554" t="str">
            <v>FMT</v>
          </cell>
          <cell r="H2554" t="str">
            <v>FMT20</v>
          </cell>
          <cell r="I2554" t="str">
            <v>CITI-MF</v>
          </cell>
          <cell r="J2554" t="str">
            <v>E BUSINESS</v>
          </cell>
          <cell r="K2554" t="str">
            <v>NEGOCIATION ELECTRONIQUE</v>
          </cell>
          <cell r="L2554" t="str">
            <v>NEGOCIATION ELECTRONIQUE</v>
          </cell>
        </row>
        <row r="2555">
          <cell r="E2555" t="str">
            <v>CDCMC</v>
          </cell>
          <cell r="F2555" t="str">
            <v>CDCP</v>
          </cell>
          <cell r="G2555" t="str">
            <v>FMT</v>
          </cell>
          <cell r="H2555" t="str">
            <v>FMT30</v>
          </cell>
          <cell r="I2555" t="str">
            <v>CITI-MF</v>
          </cell>
          <cell r="J2555" t="str">
            <v>E BUSINESS</v>
          </cell>
          <cell r="K2555" t="str">
            <v>NEGOCIATION ELECTRONIQUE</v>
          </cell>
          <cell r="L2555" t="str">
            <v>NEGOCIATION ELECTRONIQUE</v>
          </cell>
        </row>
        <row r="2556">
          <cell r="E2556" t="str">
            <v>CDCMC</v>
          </cell>
          <cell r="F2556" t="str">
            <v>CDCP</v>
          </cell>
          <cell r="G2556" t="str">
            <v>FMT</v>
          </cell>
          <cell r="H2556" t="str">
            <v>FMT40</v>
          </cell>
          <cell r="I2556" t="str">
            <v>CITI-MF</v>
          </cell>
          <cell r="J2556" t="str">
            <v>E BUSINESS</v>
          </cell>
          <cell r="K2556" t="str">
            <v>NEGOCIATION ELECTRONIQUE</v>
          </cell>
          <cell r="L2556" t="str">
            <v>NEGOCIATION ELECTRONIQUE</v>
          </cell>
        </row>
        <row r="2557">
          <cell r="E2557" t="str">
            <v>CDCMC</v>
          </cell>
          <cell r="F2557" t="str">
            <v>CDCP</v>
          </cell>
          <cell r="G2557" t="str">
            <v>FMT</v>
          </cell>
          <cell r="H2557" t="str">
            <v>FMT10</v>
          </cell>
          <cell r="I2557" t="str">
            <v>CITI-MF</v>
          </cell>
          <cell r="J2557" t="str">
            <v>E BUSINESS</v>
          </cell>
          <cell r="K2557" t="str">
            <v>CONTRIBUTION</v>
          </cell>
          <cell r="L2557" t="str">
            <v>TRAVAUX DIVERS</v>
          </cell>
        </row>
        <row r="2558">
          <cell r="E2558" t="str">
            <v>CDCMC</v>
          </cell>
          <cell r="F2558" t="str">
            <v>CDCP</v>
          </cell>
          <cell r="G2558" t="str">
            <v>FMT</v>
          </cell>
          <cell r="H2558" t="str">
            <v>FMT20</v>
          </cell>
          <cell r="I2558" t="str">
            <v>CITI-MF</v>
          </cell>
          <cell r="J2558" t="str">
            <v>E BUSINESS</v>
          </cell>
          <cell r="K2558" t="str">
            <v>CONTRIBUTION</v>
          </cell>
          <cell r="L2558" t="str">
            <v>TRAVAUX DIVERS</v>
          </cell>
        </row>
        <row r="2559">
          <cell r="E2559" t="str">
            <v>CDCMC</v>
          </cell>
          <cell r="F2559" t="str">
            <v>CDCP</v>
          </cell>
          <cell r="G2559" t="str">
            <v>FMT</v>
          </cell>
          <cell r="H2559" t="str">
            <v>FMT30</v>
          </cell>
          <cell r="I2559" t="str">
            <v>CITI-MF</v>
          </cell>
          <cell r="J2559" t="str">
            <v>E BUSINESS</v>
          </cell>
          <cell r="K2559" t="str">
            <v>CONTRIBUTION</v>
          </cell>
          <cell r="L2559" t="str">
            <v>TRAVAUX DIVERS</v>
          </cell>
        </row>
        <row r="2560">
          <cell r="E2560" t="str">
            <v>CDCMC</v>
          </cell>
          <cell r="F2560" t="str">
            <v>CDCP</v>
          </cell>
          <cell r="G2560" t="str">
            <v>FMT</v>
          </cell>
          <cell r="H2560" t="str">
            <v>FMT40</v>
          </cell>
          <cell r="I2560" t="str">
            <v>CITI-MF</v>
          </cell>
          <cell r="J2560" t="str">
            <v>E BUSINESS</v>
          </cell>
          <cell r="K2560" t="str">
            <v>CONTRIBUTION</v>
          </cell>
          <cell r="L2560" t="str">
            <v>TRAVAUX DIVERS</v>
          </cell>
        </row>
        <row r="2561">
          <cell r="E2561" t="str">
            <v>CDCMC</v>
          </cell>
          <cell r="F2561" t="str">
            <v>CDCP</v>
          </cell>
          <cell r="G2561" t="str">
            <v>FMT</v>
          </cell>
          <cell r="H2561" t="str">
            <v>FMT30</v>
          </cell>
          <cell r="I2561" t="str">
            <v>CITI-MF</v>
          </cell>
          <cell r="J2561" t="str">
            <v>ACTIVITE B/O</v>
          </cell>
          <cell r="K2561" t="str">
            <v>MARCHE MONETAIRE</v>
          </cell>
          <cell r="L2561" t="str">
            <v>MARCHE MONETAIRE</v>
          </cell>
        </row>
        <row r="2562">
          <cell r="E2562" t="str">
            <v>CDCMC</v>
          </cell>
          <cell r="F2562" t="str">
            <v>CDCP</v>
          </cell>
          <cell r="G2562" t="str">
            <v>FMT</v>
          </cell>
          <cell r="H2562" t="str">
            <v>FMT30</v>
          </cell>
          <cell r="I2562" t="str">
            <v>CITI-ME</v>
          </cell>
          <cell r="J2562" t="str">
            <v>ACTIVITE B/O</v>
          </cell>
          <cell r="K2562" t="str">
            <v>MARCHE MONETAIRE</v>
          </cell>
          <cell r="L2562" t="str">
            <v>MARCHE MONETAIRE</v>
          </cell>
        </row>
        <row r="2563">
          <cell r="E2563" t="str">
            <v>CDCMC</v>
          </cell>
          <cell r="F2563" t="str">
            <v>FKT</v>
          </cell>
          <cell r="G2563" t="str">
            <v>FKT</v>
          </cell>
          <cell r="H2563" t="str">
            <v>FKTPR</v>
          </cell>
          <cell r="I2563" t="str">
            <v>CITI-ME</v>
          </cell>
          <cell r="J2563" t="str">
            <v>ACTIVITE F/O</v>
          </cell>
          <cell r="K2563" t="str">
            <v>ADAGIO</v>
          </cell>
          <cell r="L2563" t="str">
            <v>ADAGIO</v>
          </cell>
        </row>
        <row r="2564">
          <cell r="E2564" t="str">
            <v>CDCMC</v>
          </cell>
          <cell r="F2564" t="str">
            <v>CDCP</v>
          </cell>
          <cell r="G2564" t="str">
            <v>FMF</v>
          </cell>
          <cell r="H2564" t="str">
            <v>FMF00</v>
          </cell>
          <cell r="I2564" t="str">
            <v>CITI-ME</v>
          </cell>
          <cell r="J2564" t="str">
            <v>ACTIVITE F/O</v>
          </cell>
          <cell r="K2564" t="str">
            <v>ADAGIO</v>
          </cell>
          <cell r="L2564" t="str">
            <v>ADAGIO</v>
          </cell>
        </row>
        <row r="2565">
          <cell r="E2565" t="str">
            <v>CDCMC</v>
          </cell>
          <cell r="F2565" t="str">
            <v>CDCP</v>
          </cell>
          <cell r="G2565" t="str">
            <v>FMM</v>
          </cell>
          <cell r="H2565" t="str">
            <v>FMM00</v>
          </cell>
          <cell r="I2565" t="str">
            <v>CITI-ME</v>
          </cell>
          <cell r="J2565" t="str">
            <v>ACTIVITE F/O</v>
          </cell>
          <cell r="K2565" t="str">
            <v>ADAGIO</v>
          </cell>
          <cell r="L2565" t="str">
            <v>ADAGIO</v>
          </cell>
        </row>
        <row r="2566">
          <cell r="E2566" t="str">
            <v>CDCMC</v>
          </cell>
          <cell r="F2566" t="str">
            <v>CDCP</v>
          </cell>
          <cell r="G2566" t="str">
            <v>FMT</v>
          </cell>
          <cell r="H2566" t="str">
            <v>FMT00</v>
          </cell>
          <cell r="I2566" t="str">
            <v>CITI-ME</v>
          </cell>
          <cell r="J2566" t="str">
            <v>ACTIVITE F/O</v>
          </cell>
          <cell r="K2566" t="str">
            <v>ADAGIO</v>
          </cell>
          <cell r="L2566" t="str">
            <v>ADAGIO</v>
          </cell>
        </row>
        <row r="2567">
          <cell r="E2567" t="str">
            <v>CDCMC</v>
          </cell>
          <cell r="F2567" t="str">
            <v>CDCP</v>
          </cell>
          <cell r="G2567" t="str">
            <v>FMT</v>
          </cell>
          <cell r="H2567" t="str">
            <v>FMT10</v>
          </cell>
          <cell r="I2567" t="str">
            <v>CITI-ME</v>
          </cell>
          <cell r="J2567" t="str">
            <v>ACTIVITE F/O</v>
          </cell>
          <cell r="K2567" t="str">
            <v>ADAGIO</v>
          </cell>
          <cell r="L2567" t="str">
            <v>ADAGIO</v>
          </cell>
        </row>
        <row r="2568">
          <cell r="E2568" t="str">
            <v>CDCMC</v>
          </cell>
          <cell r="F2568" t="str">
            <v>CDCP</v>
          </cell>
          <cell r="G2568" t="str">
            <v>FMT</v>
          </cell>
          <cell r="H2568" t="str">
            <v>FMT20</v>
          </cell>
          <cell r="I2568" t="str">
            <v>CITI-ME</v>
          </cell>
          <cell r="J2568" t="str">
            <v>ACTIVITE F/O</v>
          </cell>
          <cell r="K2568" t="str">
            <v>ADAGIO</v>
          </cell>
          <cell r="L2568" t="str">
            <v>ADAGIO</v>
          </cell>
        </row>
        <row r="2569">
          <cell r="E2569" t="str">
            <v>CDCMC</v>
          </cell>
          <cell r="F2569" t="str">
            <v>CDCP</v>
          </cell>
          <cell r="G2569" t="str">
            <v>FMT</v>
          </cell>
          <cell r="H2569" t="str">
            <v>FMT40</v>
          </cell>
          <cell r="I2569" t="str">
            <v>CITI-ME</v>
          </cell>
          <cell r="J2569" t="str">
            <v>ACTIVITE F/O</v>
          </cell>
          <cell r="K2569" t="str">
            <v>ADAGIO</v>
          </cell>
          <cell r="L2569" t="str">
            <v>ADAGIO</v>
          </cell>
        </row>
        <row r="2570">
          <cell r="E2570" t="str">
            <v>CDCMC</v>
          </cell>
          <cell r="F2570" t="str">
            <v>LDN</v>
          </cell>
          <cell r="G2570" t="str">
            <v>LDN</v>
          </cell>
          <cell r="H2570" t="str">
            <v>LDNPR</v>
          </cell>
          <cell r="I2570" t="str">
            <v>CITI-ME</v>
          </cell>
          <cell r="J2570" t="str">
            <v>ACTIVITE F/O</v>
          </cell>
          <cell r="K2570" t="str">
            <v>ADAGIO</v>
          </cell>
          <cell r="L2570" t="str">
            <v>ADAGIO</v>
          </cell>
        </row>
        <row r="2571">
          <cell r="E2571" t="str">
            <v>CDCMC</v>
          </cell>
          <cell r="F2571" t="str">
            <v>TKY</v>
          </cell>
          <cell r="G2571" t="str">
            <v>TKY</v>
          </cell>
          <cell r="H2571" t="str">
            <v>TKYPR</v>
          </cell>
          <cell r="I2571" t="str">
            <v>CITI-ME</v>
          </cell>
          <cell r="J2571" t="str">
            <v>ACTIVITE F/O</v>
          </cell>
          <cell r="K2571" t="str">
            <v>ADAGIO</v>
          </cell>
          <cell r="L2571" t="str">
            <v>ADAGIO</v>
          </cell>
        </row>
        <row r="2572">
          <cell r="E2572" t="str">
            <v>CDCMC</v>
          </cell>
          <cell r="F2572" t="str">
            <v>CDCP</v>
          </cell>
          <cell r="G2572" t="str">
            <v>FM0</v>
          </cell>
          <cell r="H2572" t="str">
            <v>FM000</v>
          </cell>
          <cell r="I2572" t="str">
            <v>CITI-MF</v>
          </cell>
          <cell r="J2572" t="str">
            <v>INFRASTRUCTURE TECHNIQUE</v>
          </cell>
          <cell r="K2572" t="str">
            <v>ADMINISTRATION ET ETUDES SYSTEMES ICM</v>
          </cell>
          <cell r="L2572" t="str">
            <v>SYSTEMES ET RESEAUX</v>
          </cell>
        </row>
        <row r="2573">
          <cell r="E2573" t="str">
            <v>CDCMC</v>
          </cell>
          <cell r="F2573" t="str">
            <v>CDCP</v>
          </cell>
          <cell r="G2573" t="str">
            <v>FMB</v>
          </cell>
          <cell r="H2573" t="str">
            <v>FMB00</v>
          </cell>
          <cell r="I2573" t="str">
            <v>CITI-MF</v>
          </cell>
          <cell r="J2573" t="str">
            <v>INFRASTRUCTURE TECHNIQUE</v>
          </cell>
          <cell r="K2573" t="str">
            <v>ADMINISTRATION ET ETUDES SYSTEMES ICM</v>
          </cell>
          <cell r="L2573" t="str">
            <v>SYSTEMES ET RESEAUX</v>
          </cell>
        </row>
        <row r="2574">
          <cell r="E2574" t="str">
            <v>CDCMC</v>
          </cell>
          <cell r="F2574" t="str">
            <v>CDCP</v>
          </cell>
          <cell r="G2574" t="str">
            <v>FME</v>
          </cell>
          <cell r="H2574" t="str">
            <v>FME10</v>
          </cell>
          <cell r="I2574" t="str">
            <v>CITI-MF</v>
          </cell>
          <cell r="J2574" t="str">
            <v>INFRASTRUCTURE TECHNIQUE</v>
          </cell>
          <cell r="K2574" t="str">
            <v>ADMINISTRATION ET ETUDES SYSTEMES ICM</v>
          </cell>
          <cell r="L2574" t="str">
            <v>SYSTEMES ET RESEAUX</v>
          </cell>
        </row>
        <row r="2575">
          <cell r="E2575" t="str">
            <v>CDCMC</v>
          </cell>
          <cell r="F2575" t="str">
            <v>CDCP</v>
          </cell>
          <cell r="G2575" t="str">
            <v>FME</v>
          </cell>
          <cell r="H2575" t="str">
            <v>FME20</v>
          </cell>
          <cell r="I2575" t="str">
            <v>CITI-MF</v>
          </cell>
          <cell r="J2575" t="str">
            <v>INFRASTRUCTURE TECHNIQUE</v>
          </cell>
          <cell r="K2575" t="str">
            <v>ADMINISTRATION ET ETUDES SYSTEMES ICM</v>
          </cell>
          <cell r="L2575" t="str">
            <v>SYSTEMES ET RESEAUX</v>
          </cell>
        </row>
        <row r="2576">
          <cell r="E2576" t="str">
            <v>CDCMC</v>
          </cell>
          <cell r="F2576" t="str">
            <v>CDCP</v>
          </cell>
          <cell r="G2576" t="str">
            <v>FME</v>
          </cell>
          <cell r="H2576" t="str">
            <v>FME30</v>
          </cell>
          <cell r="I2576" t="str">
            <v>CITI-MF</v>
          </cell>
          <cell r="J2576" t="str">
            <v>INFRASTRUCTURE TECHNIQUE</v>
          </cell>
          <cell r="K2576" t="str">
            <v>ADMINISTRATION ET ETUDES SYSTEMES ICM</v>
          </cell>
          <cell r="L2576" t="str">
            <v>SYSTEMES ET RESEAUX</v>
          </cell>
        </row>
        <row r="2577">
          <cell r="E2577" t="str">
            <v>CDCMC</v>
          </cell>
          <cell r="F2577" t="str">
            <v>CDCP</v>
          </cell>
          <cell r="G2577" t="str">
            <v>FME</v>
          </cell>
          <cell r="H2577" t="str">
            <v>FME40</v>
          </cell>
          <cell r="I2577" t="str">
            <v>CITI-MF</v>
          </cell>
          <cell r="J2577" t="str">
            <v>INFRASTRUCTURE TECHNIQUE</v>
          </cell>
          <cell r="K2577" t="str">
            <v>ADMINISTRATION ET ETUDES SYSTEMES ICM</v>
          </cell>
          <cell r="L2577" t="str">
            <v>SYSTEMES ET RESEAUX</v>
          </cell>
        </row>
        <row r="2578">
          <cell r="E2578" t="str">
            <v>CDCMC</v>
          </cell>
          <cell r="F2578" t="str">
            <v>CDCP</v>
          </cell>
          <cell r="G2578" t="str">
            <v>FME</v>
          </cell>
          <cell r="H2578" t="str">
            <v>FMER0</v>
          </cell>
          <cell r="I2578" t="str">
            <v>CITI-MF</v>
          </cell>
          <cell r="J2578" t="str">
            <v>INFRASTRUCTURE TECHNIQUE</v>
          </cell>
          <cell r="K2578" t="str">
            <v>ADMINISTRATION ET ETUDES SYSTEMES ICM</v>
          </cell>
          <cell r="L2578" t="str">
            <v>SYSTEMES ET RESEAUX</v>
          </cell>
        </row>
        <row r="2579">
          <cell r="E2579" t="str">
            <v>CDCMC</v>
          </cell>
          <cell r="F2579" t="str">
            <v>CDCP</v>
          </cell>
          <cell r="G2579" t="str">
            <v>FMF</v>
          </cell>
          <cell r="H2579" t="str">
            <v>FMF00</v>
          </cell>
          <cell r="I2579" t="str">
            <v>CITI-MF</v>
          </cell>
          <cell r="J2579" t="str">
            <v>INFRASTRUCTURE TECHNIQUE</v>
          </cell>
          <cell r="K2579" t="str">
            <v>ADMINISTRATION ET ETUDES SYSTEMES ICM</v>
          </cell>
          <cell r="L2579" t="str">
            <v>SYSTEMES ET RESEAUX</v>
          </cell>
        </row>
        <row r="2580">
          <cell r="E2580" t="str">
            <v>CDCMC</v>
          </cell>
          <cell r="F2580" t="str">
            <v>CDCP</v>
          </cell>
          <cell r="G2580" t="str">
            <v>FMH</v>
          </cell>
          <cell r="H2580" t="str">
            <v>FMH00</v>
          </cell>
          <cell r="I2580" t="str">
            <v>CITI-MF</v>
          </cell>
          <cell r="J2580" t="str">
            <v>INFRASTRUCTURE TECHNIQUE</v>
          </cell>
          <cell r="K2580" t="str">
            <v>ADMINISTRATION ET ETUDES SYSTEMES ICM</v>
          </cell>
          <cell r="L2580" t="str">
            <v>SYSTEMES ET RESEAUX</v>
          </cell>
        </row>
        <row r="2581">
          <cell r="E2581" t="str">
            <v>CDCMC</v>
          </cell>
          <cell r="F2581" t="str">
            <v>CDCP</v>
          </cell>
          <cell r="G2581" t="str">
            <v>FMI</v>
          </cell>
          <cell r="H2581" t="str">
            <v>FMI00</v>
          </cell>
          <cell r="I2581" t="str">
            <v>CITI-MF</v>
          </cell>
          <cell r="J2581" t="str">
            <v>INFRASTRUCTURE TECHNIQUE</v>
          </cell>
          <cell r="K2581" t="str">
            <v>ADMINISTRATION ET ETUDES SYSTEMES ICM</v>
          </cell>
          <cell r="L2581" t="str">
            <v>SYSTEMES ET RESEAUX</v>
          </cell>
        </row>
        <row r="2582">
          <cell r="E2582" t="str">
            <v>CDCMC</v>
          </cell>
          <cell r="F2582" t="str">
            <v>CDCP</v>
          </cell>
          <cell r="G2582" t="str">
            <v>FMM</v>
          </cell>
          <cell r="H2582" t="str">
            <v>FMM00</v>
          </cell>
          <cell r="I2582" t="str">
            <v>CITI-MF</v>
          </cell>
          <cell r="J2582" t="str">
            <v>INFRASTRUCTURE TECHNIQUE</v>
          </cell>
          <cell r="K2582" t="str">
            <v>ADMINISTRATION ET ETUDES SYSTEMES ICM</v>
          </cell>
          <cell r="L2582" t="str">
            <v>SYSTEMES ET RESEAUX</v>
          </cell>
        </row>
        <row r="2583">
          <cell r="E2583" t="str">
            <v>CDCMC</v>
          </cell>
          <cell r="F2583" t="str">
            <v>CDCP</v>
          </cell>
          <cell r="G2583" t="str">
            <v>FMP</v>
          </cell>
          <cell r="H2583" t="str">
            <v>FMP00</v>
          </cell>
          <cell r="I2583" t="str">
            <v>CITI-MF</v>
          </cell>
          <cell r="J2583" t="str">
            <v>INFRASTRUCTURE TECHNIQUE</v>
          </cell>
          <cell r="K2583" t="str">
            <v>ADMINISTRATION ET ETUDES SYSTEMES ICM</v>
          </cell>
          <cell r="L2583" t="str">
            <v>SYSTEMES ET RESEAUX</v>
          </cell>
        </row>
        <row r="2584">
          <cell r="E2584" t="str">
            <v>CDCMC</v>
          </cell>
          <cell r="F2584" t="str">
            <v>CDCP</v>
          </cell>
          <cell r="G2584" t="str">
            <v>FMR</v>
          </cell>
          <cell r="H2584" t="str">
            <v>FMR00</v>
          </cell>
          <cell r="I2584" t="str">
            <v>CITI-MF</v>
          </cell>
          <cell r="J2584" t="str">
            <v>INFRASTRUCTURE TECHNIQUE</v>
          </cell>
          <cell r="K2584" t="str">
            <v>ADMINISTRATION ET ETUDES SYSTEMES ICM</v>
          </cell>
          <cell r="L2584" t="str">
            <v>SYSTEMES ET RESEAUX</v>
          </cell>
        </row>
        <row r="2585">
          <cell r="E2585" t="str">
            <v>CDCMC</v>
          </cell>
          <cell r="F2585" t="str">
            <v>CDCP</v>
          </cell>
          <cell r="G2585" t="str">
            <v>FMSG</v>
          </cell>
          <cell r="H2585" t="str">
            <v>FMSG0</v>
          </cell>
          <cell r="I2585" t="str">
            <v>CITI-MF</v>
          </cell>
          <cell r="J2585" t="str">
            <v>INFRASTRUCTURE TECHNIQUE</v>
          </cell>
          <cell r="K2585" t="str">
            <v>ADMINISTRATION ET ETUDES SYSTEMES ICM</v>
          </cell>
          <cell r="L2585" t="str">
            <v>SYSTEMES ET RESEAUX</v>
          </cell>
        </row>
        <row r="2586">
          <cell r="E2586" t="str">
            <v>CDCMC</v>
          </cell>
          <cell r="F2586" t="str">
            <v>CDCP</v>
          </cell>
          <cell r="G2586" t="str">
            <v>FMSG</v>
          </cell>
          <cell r="H2586" t="str">
            <v>FMSG1</v>
          </cell>
          <cell r="I2586" t="str">
            <v>CITI-MF</v>
          </cell>
          <cell r="J2586" t="str">
            <v>INFRASTRUCTURE TECHNIQUE</v>
          </cell>
          <cell r="K2586" t="str">
            <v>ADMINISTRATION ET ETUDES SYSTEMES ICM</v>
          </cell>
          <cell r="L2586" t="str">
            <v>SYSTEMES ET RESEAUX</v>
          </cell>
        </row>
        <row r="2587">
          <cell r="E2587" t="str">
            <v>CDCMC</v>
          </cell>
          <cell r="F2587" t="str">
            <v>CDCP</v>
          </cell>
          <cell r="G2587" t="str">
            <v>FMSG</v>
          </cell>
          <cell r="H2587" t="str">
            <v>FMSG2</v>
          </cell>
          <cell r="I2587" t="str">
            <v>CITI-MF</v>
          </cell>
          <cell r="J2587" t="str">
            <v>INFRASTRUCTURE TECHNIQUE</v>
          </cell>
          <cell r="K2587" t="str">
            <v>ADMINISTRATION ET ETUDES SYSTEMES ICM</v>
          </cell>
          <cell r="L2587" t="str">
            <v>SYSTEMES ET RESEAUX</v>
          </cell>
        </row>
        <row r="2588">
          <cell r="E2588" t="str">
            <v>CDCMC</v>
          </cell>
          <cell r="F2588" t="str">
            <v>CDCP</v>
          </cell>
          <cell r="G2588" t="str">
            <v>FMSG</v>
          </cell>
          <cell r="H2588" t="str">
            <v>FMSG3</v>
          </cell>
          <cell r="I2588" t="str">
            <v>CITI-MF</v>
          </cell>
          <cell r="J2588" t="str">
            <v>INFRASTRUCTURE TECHNIQUE</v>
          </cell>
          <cell r="K2588" t="str">
            <v>ADMINISTRATION ET ETUDES SYSTEMES ICM</v>
          </cell>
          <cell r="L2588" t="str">
            <v>SYSTEMES ET RESEAUX</v>
          </cell>
        </row>
        <row r="2589">
          <cell r="E2589" t="str">
            <v>CDCMC</v>
          </cell>
          <cell r="F2589" t="str">
            <v>CDCP</v>
          </cell>
          <cell r="G2589" t="str">
            <v>FMSG</v>
          </cell>
          <cell r="H2589" t="str">
            <v>FMSG5</v>
          </cell>
          <cell r="I2589" t="str">
            <v>CITI-MF</v>
          </cell>
          <cell r="J2589" t="str">
            <v>INFRASTRUCTURE TECHNIQUE</v>
          </cell>
          <cell r="K2589" t="str">
            <v>ADMINISTRATION ET ETUDES SYSTEMES ICM</v>
          </cell>
          <cell r="L2589" t="str">
            <v>SYSTEMES ET RESEAUX</v>
          </cell>
        </row>
        <row r="2590">
          <cell r="E2590" t="str">
            <v>CDCMC</v>
          </cell>
          <cell r="F2590" t="str">
            <v>CDCP</v>
          </cell>
          <cell r="G2590" t="str">
            <v>FMSG</v>
          </cell>
          <cell r="H2590" t="str">
            <v>FMSG6</v>
          </cell>
          <cell r="I2590" t="str">
            <v>CITI-MF</v>
          </cell>
          <cell r="J2590" t="str">
            <v>INFRASTRUCTURE TECHNIQUE</v>
          </cell>
          <cell r="K2590" t="str">
            <v>ADMINISTRATION ET ETUDES SYSTEMES ICM</v>
          </cell>
          <cell r="L2590" t="str">
            <v>SYSTEMES ET RESEAUX</v>
          </cell>
        </row>
        <row r="2591">
          <cell r="E2591" t="str">
            <v>CDCMC</v>
          </cell>
          <cell r="F2591" t="str">
            <v>CDCP</v>
          </cell>
          <cell r="G2591" t="str">
            <v>FMSG</v>
          </cell>
          <cell r="H2591" t="str">
            <v>FMSG7</v>
          </cell>
          <cell r="I2591" t="str">
            <v>CITI-MF</v>
          </cell>
          <cell r="J2591" t="str">
            <v>INFRASTRUCTURE TECHNIQUE</v>
          </cell>
          <cell r="K2591" t="str">
            <v>ADMINISTRATION ET ETUDES SYSTEMES ICM</v>
          </cell>
          <cell r="L2591" t="str">
            <v>SYSTEMES ET RESEAUX</v>
          </cell>
        </row>
        <row r="2592">
          <cell r="E2592" t="str">
            <v>CDCMC</v>
          </cell>
          <cell r="F2592" t="str">
            <v>CDCP</v>
          </cell>
          <cell r="G2592" t="str">
            <v>FMSG</v>
          </cell>
          <cell r="H2592" t="str">
            <v>FMSG8</v>
          </cell>
          <cell r="I2592" t="str">
            <v>CITI-MF</v>
          </cell>
          <cell r="J2592" t="str">
            <v>INFRASTRUCTURE TECHNIQUE</v>
          </cell>
          <cell r="K2592" t="str">
            <v>ADMINISTRATION ET ETUDES SYSTEMES ICM</v>
          </cell>
          <cell r="L2592" t="str">
            <v>SYSTEMES ET RESEAUX</v>
          </cell>
        </row>
        <row r="2593">
          <cell r="E2593" t="str">
            <v>CDCMC</v>
          </cell>
          <cell r="F2593" t="str">
            <v>CDCP</v>
          </cell>
          <cell r="G2593" t="str">
            <v>FMSI</v>
          </cell>
          <cell r="H2593" t="str">
            <v>FMSI0</v>
          </cell>
          <cell r="I2593" t="str">
            <v>CITI-MF</v>
          </cell>
          <cell r="J2593" t="str">
            <v>INFRASTRUCTURE TECHNIQUE</v>
          </cell>
          <cell r="K2593" t="str">
            <v>ADMINISTRATION ET ETUDES SYSTEMES ICM</v>
          </cell>
          <cell r="L2593" t="str">
            <v>SYSTEMES ET RESEAUX</v>
          </cell>
        </row>
        <row r="2594">
          <cell r="E2594" t="str">
            <v>CDCMC</v>
          </cell>
          <cell r="F2594" t="str">
            <v>CDCP</v>
          </cell>
          <cell r="G2594" t="str">
            <v>FMT</v>
          </cell>
          <cell r="H2594" t="str">
            <v>FMT00</v>
          </cell>
          <cell r="I2594" t="str">
            <v>CITI-MF</v>
          </cell>
          <cell r="J2594" t="str">
            <v>INFRASTRUCTURE TECHNIQUE</v>
          </cell>
          <cell r="K2594" t="str">
            <v>ADMINISTRATION ET ETUDES SYSTEMES ICM</v>
          </cell>
          <cell r="L2594" t="str">
            <v>SYSTEMES ET RESEAUX</v>
          </cell>
        </row>
        <row r="2595">
          <cell r="E2595" t="str">
            <v>CDCMC</v>
          </cell>
          <cell r="F2595" t="str">
            <v>CDCP</v>
          </cell>
          <cell r="G2595" t="str">
            <v>FMT</v>
          </cell>
          <cell r="H2595" t="str">
            <v>FMT10</v>
          </cell>
          <cell r="I2595" t="str">
            <v>CITI-MF</v>
          </cell>
          <cell r="J2595" t="str">
            <v>INFRASTRUCTURE TECHNIQUE</v>
          </cell>
          <cell r="K2595" t="str">
            <v>ADMINISTRATION ET ETUDES SYSTEMES ICM</v>
          </cell>
          <cell r="L2595" t="str">
            <v>SYSTEMES ET RESEAUX</v>
          </cell>
        </row>
        <row r="2596">
          <cell r="E2596" t="str">
            <v>CDCMC</v>
          </cell>
          <cell r="F2596" t="str">
            <v>CDCP</v>
          </cell>
          <cell r="G2596" t="str">
            <v>FMT</v>
          </cell>
          <cell r="H2596" t="str">
            <v>FMT20</v>
          </cell>
          <cell r="I2596" t="str">
            <v>CITI-MF</v>
          </cell>
          <cell r="J2596" t="str">
            <v>INFRASTRUCTURE TECHNIQUE</v>
          </cell>
          <cell r="K2596" t="str">
            <v>ADMINISTRATION ET ETUDES SYSTEMES ICM</v>
          </cell>
          <cell r="L2596" t="str">
            <v>SYSTEMES ET RESEAUX</v>
          </cell>
        </row>
        <row r="2597">
          <cell r="E2597" t="str">
            <v>CDCMC</v>
          </cell>
          <cell r="F2597" t="str">
            <v>CDCP</v>
          </cell>
          <cell r="G2597" t="str">
            <v>FMT</v>
          </cell>
          <cell r="H2597" t="str">
            <v>FMT30</v>
          </cell>
          <cell r="I2597" t="str">
            <v>CITI-MF</v>
          </cell>
          <cell r="J2597" t="str">
            <v>INFRASTRUCTURE TECHNIQUE</v>
          </cell>
          <cell r="K2597" t="str">
            <v>ADMINISTRATION ET ETUDES SYSTEMES ICM</v>
          </cell>
          <cell r="L2597" t="str">
            <v>SYSTEMES ET RESEAUX</v>
          </cell>
        </row>
        <row r="2598">
          <cell r="E2598" t="str">
            <v>CDCMC</v>
          </cell>
          <cell r="F2598" t="str">
            <v>CDCP</v>
          </cell>
          <cell r="G2598" t="str">
            <v>FMT</v>
          </cell>
          <cell r="H2598" t="str">
            <v>FMT40</v>
          </cell>
          <cell r="I2598" t="str">
            <v>CITI-MF</v>
          </cell>
          <cell r="J2598" t="str">
            <v>INFRASTRUCTURE TECHNIQUE</v>
          </cell>
          <cell r="K2598" t="str">
            <v>ADMINISTRATION ET ETUDES SYSTEMES ICM</v>
          </cell>
          <cell r="L2598" t="str">
            <v>SYSTEMES ET RESEAUX</v>
          </cell>
        </row>
        <row r="2599">
          <cell r="E2599" t="str">
            <v>CDCMC</v>
          </cell>
          <cell r="F2599" t="str">
            <v>CDCP</v>
          </cell>
          <cell r="G2599" t="str">
            <v>FMT</v>
          </cell>
          <cell r="H2599" t="str">
            <v>FMT50</v>
          </cell>
          <cell r="I2599" t="str">
            <v>CITI-MF</v>
          </cell>
          <cell r="J2599" t="str">
            <v>INFRASTRUCTURE TECHNIQUE</v>
          </cell>
          <cell r="K2599" t="str">
            <v>ADMINISTRATION ET ETUDES SYSTEMES ICM</v>
          </cell>
          <cell r="L2599" t="str">
            <v>SYSTEMES ET RESEAUX</v>
          </cell>
        </row>
        <row r="2600">
          <cell r="E2600" t="str">
            <v>CDCMC</v>
          </cell>
          <cell r="F2600" t="str">
            <v>CDCP</v>
          </cell>
          <cell r="G2600" t="str">
            <v>FMT</v>
          </cell>
          <cell r="H2600" t="str">
            <v>FMT60</v>
          </cell>
          <cell r="I2600" t="str">
            <v>CITI-MF</v>
          </cell>
          <cell r="J2600" t="str">
            <v>INFRASTRUCTURE TECHNIQUE</v>
          </cell>
          <cell r="K2600" t="str">
            <v>ADMINISTRATION ET ETUDES SYSTEMES ICM</v>
          </cell>
          <cell r="L2600" t="str">
            <v>SYSTEMES ET RESEAUX</v>
          </cell>
        </row>
        <row r="2601">
          <cell r="E2601" t="str">
            <v>CDCMC</v>
          </cell>
          <cell r="F2601" t="str">
            <v>CDCP</v>
          </cell>
          <cell r="G2601" t="str">
            <v>FMT</v>
          </cell>
          <cell r="H2601" t="str">
            <v>FMT70</v>
          </cell>
          <cell r="I2601" t="str">
            <v>CITI-MF</v>
          </cell>
          <cell r="J2601" t="str">
            <v>INFRASTRUCTURE TECHNIQUE</v>
          </cell>
          <cell r="K2601" t="str">
            <v>ADMINISTRATION ET ETUDES SYSTEMES ICM</v>
          </cell>
          <cell r="L2601" t="str">
            <v>SYSTEMES ET RESEAUX</v>
          </cell>
        </row>
        <row r="2602">
          <cell r="E2602" t="str">
            <v>CDCMC</v>
          </cell>
          <cell r="F2602" t="str">
            <v>CDCP</v>
          </cell>
          <cell r="G2602" t="str">
            <v>FMT</v>
          </cell>
          <cell r="H2602" t="str">
            <v>FMT80</v>
          </cell>
          <cell r="I2602" t="str">
            <v>CITI-MF</v>
          </cell>
          <cell r="J2602" t="str">
            <v>INFRASTRUCTURE TECHNIQUE</v>
          </cell>
          <cell r="K2602" t="str">
            <v>ADMINISTRATION ET ETUDES SYSTEMES ICM</v>
          </cell>
          <cell r="L2602" t="str">
            <v>SYSTEMES ET RESEAUX</v>
          </cell>
        </row>
        <row r="2603">
          <cell r="E2603" t="str">
            <v>CDCMC</v>
          </cell>
          <cell r="F2603" t="str">
            <v>CDCP</v>
          </cell>
          <cell r="G2603" t="str">
            <v>FMT</v>
          </cell>
          <cell r="H2603" t="str">
            <v>FMT90</v>
          </cell>
          <cell r="I2603" t="str">
            <v>CITI-MF</v>
          </cell>
          <cell r="J2603" t="str">
            <v>INFRASTRUCTURE TECHNIQUE</v>
          </cell>
          <cell r="K2603" t="str">
            <v>ADMINISTRATION ET ETUDES SYSTEMES ICM</v>
          </cell>
          <cell r="L2603" t="str">
            <v>SYSTEMES ET RESEAUX</v>
          </cell>
        </row>
        <row r="2604">
          <cell r="E2604" t="str">
            <v>CDCMC</v>
          </cell>
          <cell r="F2604" t="str">
            <v>CDCP</v>
          </cell>
          <cell r="G2604" t="str">
            <v>FMT</v>
          </cell>
          <cell r="H2604" t="str">
            <v>FMTB0</v>
          </cell>
          <cell r="I2604" t="str">
            <v>CITI-MF</v>
          </cell>
          <cell r="J2604" t="str">
            <v>INFRASTRUCTURE TECHNIQUE</v>
          </cell>
          <cell r="K2604" t="str">
            <v>ADMINISTRATION ET ETUDES SYSTEMES ICM</v>
          </cell>
          <cell r="L2604" t="str">
            <v>SYSTEMES ET RESEAUX</v>
          </cell>
        </row>
        <row r="2605">
          <cell r="E2605" t="str">
            <v>CDCMC</v>
          </cell>
          <cell r="F2605" t="str">
            <v>CDCP</v>
          </cell>
          <cell r="G2605" t="str">
            <v>FMT</v>
          </cell>
          <cell r="H2605" t="str">
            <v>FMTSG</v>
          </cell>
          <cell r="I2605" t="str">
            <v>CITI-MF</v>
          </cell>
          <cell r="J2605" t="str">
            <v>INFRASTRUCTURE TECHNIQUE</v>
          </cell>
          <cell r="K2605" t="str">
            <v>ADMINISTRATION ET ETUDES SYSTEMES ICM</v>
          </cell>
          <cell r="L2605" t="str">
            <v>SYSTEMES ET RESEAUX</v>
          </cell>
        </row>
        <row r="2606">
          <cell r="E2606" t="str">
            <v>CDCMC</v>
          </cell>
          <cell r="F2606" t="str">
            <v>LDN</v>
          </cell>
          <cell r="G2606" t="str">
            <v>LDN</v>
          </cell>
          <cell r="H2606" t="str">
            <v>LDNPR</v>
          </cell>
          <cell r="I2606" t="str">
            <v>CITI-MF</v>
          </cell>
          <cell r="J2606" t="str">
            <v>INFRASTRUCTURE TECHNIQUE</v>
          </cell>
          <cell r="K2606" t="str">
            <v>ADMINISTRATION ET ETUDES SYSTEMES ICM</v>
          </cell>
          <cell r="L2606" t="str">
            <v>SYSTEMES ET RESEAUX</v>
          </cell>
        </row>
        <row r="2607">
          <cell r="E2607" t="str">
            <v>CDCMC</v>
          </cell>
          <cell r="F2607" t="str">
            <v>FKT</v>
          </cell>
          <cell r="G2607" t="str">
            <v>FKT</v>
          </cell>
          <cell r="H2607" t="str">
            <v>FKTPR</v>
          </cell>
          <cell r="I2607" t="str">
            <v>CITI-MP1</v>
          </cell>
          <cell r="J2607" t="str">
            <v>INFRASTRUCTURE TECHNIQUE</v>
          </cell>
          <cell r="K2607" t="str">
            <v>DBA ADMIN. SGBD HORS PROD</v>
          </cell>
          <cell r="L2607" t="str">
            <v>AUTRES BASE DE DONNEES</v>
          </cell>
        </row>
        <row r="2608">
          <cell r="E2608" t="str">
            <v>CDCMC</v>
          </cell>
          <cell r="F2608" t="str">
            <v>CDCP</v>
          </cell>
          <cell r="G2608" t="str">
            <v>FM0</v>
          </cell>
          <cell r="H2608" t="str">
            <v>FM000</v>
          </cell>
          <cell r="I2608" t="str">
            <v>CITI-MP1</v>
          </cell>
          <cell r="J2608" t="str">
            <v>INFRASTRUCTURE TECHNIQUE</v>
          </cell>
          <cell r="K2608" t="str">
            <v>DBA ADMIN. SGBD HORS PROD</v>
          </cell>
          <cell r="L2608" t="str">
            <v>AUTRES BASE DE DONNEES</v>
          </cell>
        </row>
        <row r="2609">
          <cell r="E2609" t="str">
            <v>CDCMC</v>
          </cell>
          <cell r="F2609" t="str">
            <v>CDCP</v>
          </cell>
          <cell r="G2609" t="str">
            <v>FMB</v>
          </cell>
          <cell r="H2609" t="str">
            <v>FMB00</v>
          </cell>
          <cell r="I2609" t="str">
            <v>CITI-MP1</v>
          </cell>
          <cell r="J2609" t="str">
            <v>INFRASTRUCTURE TECHNIQUE</v>
          </cell>
          <cell r="K2609" t="str">
            <v>DBA ADMIN. SGBD HORS PROD</v>
          </cell>
          <cell r="L2609" t="str">
            <v>AUTRES BASE DE DONNEES</v>
          </cell>
        </row>
        <row r="2610">
          <cell r="E2610" t="str">
            <v>CDCMC</v>
          </cell>
          <cell r="F2610" t="str">
            <v>CDCP</v>
          </cell>
          <cell r="G2610" t="str">
            <v>FME</v>
          </cell>
          <cell r="H2610" t="str">
            <v>FME00</v>
          </cell>
          <cell r="I2610" t="str">
            <v>CITI-MP1</v>
          </cell>
          <cell r="J2610" t="str">
            <v>INFRASTRUCTURE TECHNIQUE</v>
          </cell>
          <cell r="K2610" t="str">
            <v>DBA ADMIN. SGBD HORS PROD</v>
          </cell>
          <cell r="L2610" t="str">
            <v>AUTRES BASE DE DONNEES</v>
          </cell>
        </row>
        <row r="2611">
          <cell r="E2611" t="str">
            <v>CDCMC</v>
          </cell>
          <cell r="F2611" t="str">
            <v>CDCP</v>
          </cell>
          <cell r="G2611" t="str">
            <v>FME</v>
          </cell>
          <cell r="H2611" t="str">
            <v>FME10</v>
          </cell>
          <cell r="I2611" t="str">
            <v>CITI-MP1</v>
          </cell>
          <cell r="J2611" t="str">
            <v>INFRASTRUCTURE TECHNIQUE</v>
          </cell>
          <cell r="K2611" t="str">
            <v>DBA ADMIN. SGBD HORS PROD</v>
          </cell>
          <cell r="L2611" t="str">
            <v>AUTRES BASE DE DONNEES</v>
          </cell>
        </row>
        <row r="2612">
          <cell r="E2612" t="str">
            <v>CDCMC</v>
          </cell>
          <cell r="F2612" t="str">
            <v>CDCP</v>
          </cell>
          <cell r="G2612" t="str">
            <v>FME</v>
          </cell>
          <cell r="H2612" t="str">
            <v>FME20</v>
          </cell>
          <cell r="I2612" t="str">
            <v>CITI-MP1</v>
          </cell>
          <cell r="J2612" t="str">
            <v>INFRASTRUCTURE TECHNIQUE</v>
          </cell>
          <cell r="K2612" t="str">
            <v>DBA ADMIN. SGBD HORS PROD</v>
          </cell>
          <cell r="L2612" t="str">
            <v>AUTRES BASE DE DONNEES</v>
          </cell>
        </row>
        <row r="2613">
          <cell r="E2613" t="str">
            <v>CDCMC</v>
          </cell>
          <cell r="F2613" t="str">
            <v>CDCP</v>
          </cell>
          <cell r="G2613" t="str">
            <v>FME</v>
          </cell>
          <cell r="H2613" t="str">
            <v>FME30</v>
          </cell>
          <cell r="I2613" t="str">
            <v>CITI-MP1</v>
          </cell>
          <cell r="J2613" t="str">
            <v>INFRASTRUCTURE TECHNIQUE</v>
          </cell>
          <cell r="K2613" t="str">
            <v>DBA ADMIN. SGBD HORS PROD</v>
          </cell>
          <cell r="L2613" t="str">
            <v>AUTRES BASE DE DONNEES</v>
          </cell>
        </row>
        <row r="2614">
          <cell r="E2614" t="str">
            <v>CDCMC</v>
          </cell>
          <cell r="F2614" t="str">
            <v>CDCP</v>
          </cell>
          <cell r="G2614" t="str">
            <v>FME</v>
          </cell>
          <cell r="H2614" t="str">
            <v>FME40</v>
          </cell>
          <cell r="I2614" t="str">
            <v>CITI-MP1</v>
          </cell>
          <cell r="J2614" t="str">
            <v>INFRASTRUCTURE TECHNIQUE</v>
          </cell>
          <cell r="K2614" t="str">
            <v>DBA ADMIN. SGBD HORS PROD</v>
          </cell>
          <cell r="L2614" t="str">
            <v>AUTRES BASE DE DONNEES</v>
          </cell>
        </row>
        <row r="2615">
          <cell r="E2615" t="str">
            <v>CDCMC</v>
          </cell>
          <cell r="F2615" t="str">
            <v>CDCP</v>
          </cell>
          <cell r="G2615" t="str">
            <v>FME</v>
          </cell>
          <cell r="H2615" t="str">
            <v>FMER0</v>
          </cell>
          <cell r="I2615" t="str">
            <v>CITI-MP1</v>
          </cell>
          <cell r="J2615" t="str">
            <v>INFRASTRUCTURE TECHNIQUE</v>
          </cell>
          <cell r="K2615" t="str">
            <v>DBA ADMIN. SGBD HORS PROD</v>
          </cell>
          <cell r="L2615" t="str">
            <v>AUTRES BASE DE DONNEES</v>
          </cell>
        </row>
        <row r="2616">
          <cell r="E2616" t="str">
            <v>CDCMC</v>
          </cell>
          <cell r="F2616" t="str">
            <v>CDCP</v>
          </cell>
          <cell r="G2616" t="str">
            <v>FMF</v>
          </cell>
          <cell r="H2616" t="str">
            <v>FMF00</v>
          </cell>
          <cell r="I2616" t="str">
            <v>CITI-MP1</v>
          </cell>
          <cell r="J2616" t="str">
            <v>INFRASTRUCTURE TECHNIQUE</v>
          </cell>
          <cell r="K2616" t="str">
            <v>DBA ADMIN. SGBD HORS PROD</v>
          </cell>
          <cell r="L2616" t="str">
            <v>AUTRES BASE DE DONNEES</v>
          </cell>
        </row>
        <row r="2617">
          <cell r="E2617" t="str">
            <v>CDCMC</v>
          </cell>
          <cell r="F2617" t="str">
            <v>CDCP</v>
          </cell>
          <cell r="G2617" t="str">
            <v>FMH</v>
          </cell>
          <cell r="H2617" t="str">
            <v>FMH00</v>
          </cell>
          <cell r="I2617" t="str">
            <v>CITI-MP1</v>
          </cell>
          <cell r="J2617" t="str">
            <v>INFRASTRUCTURE TECHNIQUE</v>
          </cell>
          <cell r="K2617" t="str">
            <v>DBA ADMIN. SGBD HORS PROD</v>
          </cell>
          <cell r="L2617" t="str">
            <v>AUTRES BASE DE DONNEES</v>
          </cell>
        </row>
        <row r="2618">
          <cell r="E2618" t="str">
            <v>CDCMC</v>
          </cell>
          <cell r="F2618" t="str">
            <v>CDCP</v>
          </cell>
          <cell r="G2618" t="str">
            <v>FMI</v>
          </cell>
          <cell r="H2618" t="str">
            <v>FMI00</v>
          </cell>
          <cell r="I2618" t="str">
            <v>CITI-MP1</v>
          </cell>
          <cell r="J2618" t="str">
            <v>INFRASTRUCTURE TECHNIQUE</v>
          </cell>
          <cell r="K2618" t="str">
            <v>DBA ADMIN. SGBD HORS PROD</v>
          </cell>
          <cell r="L2618" t="str">
            <v>AUTRES BASE DE DONNEES</v>
          </cell>
        </row>
        <row r="2619">
          <cell r="E2619" t="str">
            <v>CDCMC</v>
          </cell>
          <cell r="F2619" t="str">
            <v>CDCP</v>
          </cell>
          <cell r="G2619" t="str">
            <v>FMM</v>
          </cell>
          <cell r="H2619" t="str">
            <v>FMM00</v>
          </cell>
          <cell r="I2619" t="str">
            <v>CITI-MP1</v>
          </cell>
          <cell r="J2619" t="str">
            <v>INFRASTRUCTURE TECHNIQUE</v>
          </cell>
          <cell r="K2619" t="str">
            <v>DBA ADMIN. SGBD HORS PROD</v>
          </cell>
          <cell r="L2619" t="str">
            <v>AUTRES BASE DE DONNEES</v>
          </cell>
        </row>
        <row r="2620">
          <cell r="E2620" t="str">
            <v>CDCMC</v>
          </cell>
          <cell r="F2620" t="str">
            <v>CDCP</v>
          </cell>
          <cell r="G2620" t="str">
            <v>FMP</v>
          </cell>
          <cell r="H2620" t="str">
            <v>FMP00</v>
          </cell>
          <cell r="I2620" t="str">
            <v>CITI-MP1</v>
          </cell>
          <cell r="J2620" t="str">
            <v>INFRASTRUCTURE TECHNIQUE</v>
          </cell>
          <cell r="K2620" t="str">
            <v>DBA ADMIN. SGBD HORS PROD</v>
          </cell>
          <cell r="L2620" t="str">
            <v>AUTRES BASE DE DONNEES</v>
          </cell>
        </row>
        <row r="2621">
          <cell r="E2621" t="str">
            <v>CDCMC</v>
          </cell>
          <cell r="F2621" t="str">
            <v>CDCP</v>
          </cell>
          <cell r="G2621" t="str">
            <v>FMR</v>
          </cell>
          <cell r="H2621" t="str">
            <v>FMR00</v>
          </cell>
          <cell r="I2621" t="str">
            <v>CITI-MP1</v>
          </cell>
          <cell r="J2621" t="str">
            <v>INFRASTRUCTURE TECHNIQUE</v>
          </cell>
          <cell r="K2621" t="str">
            <v>DBA ADMIN. SGBD HORS PROD</v>
          </cell>
          <cell r="L2621" t="str">
            <v>AUTRES BASE DE DONNEES</v>
          </cell>
        </row>
        <row r="2622">
          <cell r="E2622" t="str">
            <v>CDCMC</v>
          </cell>
          <cell r="F2622" t="str">
            <v>CDCP</v>
          </cell>
          <cell r="G2622" t="str">
            <v>FMSG</v>
          </cell>
          <cell r="H2622" t="str">
            <v>FMSG0</v>
          </cell>
          <cell r="I2622" t="str">
            <v>CITI-MP1</v>
          </cell>
          <cell r="J2622" t="str">
            <v>INFRASTRUCTURE TECHNIQUE</v>
          </cell>
          <cell r="K2622" t="str">
            <v>DBA ADMIN. SGBD HORS PROD</v>
          </cell>
          <cell r="L2622" t="str">
            <v>AUTRES BASE DE DONNEES</v>
          </cell>
        </row>
        <row r="2623">
          <cell r="E2623" t="str">
            <v>CDCMC</v>
          </cell>
          <cell r="F2623" t="str">
            <v>CDCP</v>
          </cell>
          <cell r="G2623" t="str">
            <v>FMSG</v>
          </cell>
          <cell r="H2623" t="str">
            <v>FMSG1</v>
          </cell>
          <cell r="I2623" t="str">
            <v>CITI-MP1</v>
          </cell>
          <cell r="J2623" t="str">
            <v>INFRASTRUCTURE TECHNIQUE</v>
          </cell>
          <cell r="K2623" t="str">
            <v>DBA ADMIN. SGBD HORS PROD</v>
          </cell>
          <cell r="L2623" t="str">
            <v>AUTRES BASE DE DONNEES</v>
          </cell>
        </row>
        <row r="2624">
          <cell r="E2624" t="str">
            <v>CDCMC</v>
          </cell>
          <cell r="F2624" t="str">
            <v>CDCP</v>
          </cell>
          <cell r="G2624" t="str">
            <v>FMSG</v>
          </cell>
          <cell r="H2624" t="str">
            <v>FMSG2</v>
          </cell>
          <cell r="I2624" t="str">
            <v>CITI-MP1</v>
          </cell>
          <cell r="J2624" t="str">
            <v>INFRASTRUCTURE TECHNIQUE</v>
          </cell>
          <cell r="K2624" t="str">
            <v>DBA ADMIN. SGBD HORS PROD</v>
          </cell>
          <cell r="L2624" t="str">
            <v>AUTRES BASE DE DONNEES</v>
          </cell>
        </row>
        <row r="2625">
          <cell r="E2625" t="str">
            <v>CDCMC</v>
          </cell>
          <cell r="F2625" t="str">
            <v>CDCP</v>
          </cell>
          <cell r="G2625" t="str">
            <v>FMSG</v>
          </cell>
          <cell r="H2625" t="str">
            <v>FMSG3</v>
          </cell>
          <cell r="I2625" t="str">
            <v>CITI-MP1</v>
          </cell>
          <cell r="J2625" t="str">
            <v>INFRASTRUCTURE TECHNIQUE</v>
          </cell>
          <cell r="K2625" t="str">
            <v>DBA ADMIN. SGBD HORS PROD</v>
          </cell>
          <cell r="L2625" t="str">
            <v>AUTRES BASE DE DONNEES</v>
          </cell>
        </row>
        <row r="2626">
          <cell r="E2626" t="str">
            <v>CDCMC</v>
          </cell>
          <cell r="F2626" t="str">
            <v>CDCP</v>
          </cell>
          <cell r="G2626" t="str">
            <v>FMSG</v>
          </cell>
          <cell r="H2626" t="str">
            <v>FMSG5</v>
          </cell>
          <cell r="I2626" t="str">
            <v>CITI-MP1</v>
          </cell>
          <cell r="J2626" t="str">
            <v>INFRASTRUCTURE TECHNIQUE</v>
          </cell>
          <cell r="K2626" t="str">
            <v>DBA ADMIN. SGBD HORS PROD</v>
          </cell>
          <cell r="L2626" t="str">
            <v>AUTRES BASE DE DONNEES</v>
          </cell>
        </row>
        <row r="2627">
          <cell r="E2627" t="str">
            <v>CDCMC</v>
          </cell>
          <cell r="F2627" t="str">
            <v>CDCP</v>
          </cell>
          <cell r="G2627" t="str">
            <v>FMSG</v>
          </cell>
          <cell r="H2627" t="str">
            <v>FMSG6</v>
          </cell>
          <cell r="I2627" t="str">
            <v>CITI-MP1</v>
          </cell>
          <cell r="J2627" t="str">
            <v>INFRASTRUCTURE TECHNIQUE</v>
          </cell>
          <cell r="K2627" t="str">
            <v>DBA ADMIN. SGBD HORS PROD</v>
          </cell>
          <cell r="L2627" t="str">
            <v>AUTRES BASE DE DONNEES</v>
          </cell>
        </row>
        <row r="2628">
          <cell r="E2628" t="str">
            <v>CDCMC</v>
          </cell>
          <cell r="F2628" t="str">
            <v>CDCP</v>
          </cell>
          <cell r="G2628" t="str">
            <v>FMSG</v>
          </cell>
          <cell r="H2628" t="str">
            <v>FMSG7</v>
          </cell>
          <cell r="I2628" t="str">
            <v>CITI-MP1</v>
          </cell>
          <cell r="J2628" t="str">
            <v>INFRASTRUCTURE TECHNIQUE</v>
          </cell>
          <cell r="K2628" t="str">
            <v>DBA ADMIN. SGBD HORS PROD</v>
          </cell>
          <cell r="L2628" t="str">
            <v>AUTRES BASE DE DONNEES</v>
          </cell>
        </row>
        <row r="2629">
          <cell r="E2629" t="str">
            <v>CDCMC</v>
          </cell>
          <cell r="F2629" t="str">
            <v>CDCP</v>
          </cell>
          <cell r="G2629" t="str">
            <v>FMSG</v>
          </cell>
          <cell r="H2629" t="str">
            <v>FMSG8</v>
          </cell>
          <cell r="I2629" t="str">
            <v>CITI-MP1</v>
          </cell>
          <cell r="J2629" t="str">
            <v>INFRASTRUCTURE TECHNIQUE</v>
          </cell>
          <cell r="K2629" t="str">
            <v>DBA ADMIN. SGBD HORS PROD</v>
          </cell>
          <cell r="L2629" t="str">
            <v>AUTRES BASE DE DONNEES</v>
          </cell>
        </row>
        <row r="2630">
          <cell r="E2630" t="str">
            <v>CDCMC</v>
          </cell>
          <cell r="F2630" t="str">
            <v>CDCP</v>
          </cell>
          <cell r="G2630" t="str">
            <v>FMSI</v>
          </cell>
          <cell r="H2630" t="str">
            <v>FMSI0</v>
          </cell>
          <cell r="I2630" t="str">
            <v>CITI-MP1</v>
          </cell>
          <cell r="J2630" t="str">
            <v>INFRASTRUCTURE TECHNIQUE</v>
          </cell>
          <cell r="K2630" t="str">
            <v>DBA ADMIN. SGBD HORS PROD</v>
          </cell>
          <cell r="L2630" t="str">
            <v>AUTRES BASE DE DONNEES</v>
          </cell>
        </row>
        <row r="2631">
          <cell r="E2631" t="str">
            <v>CDCMC</v>
          </cell>
          <cell r="F2631" t="str">
            <v>CDCP</v>
          </cell>
          <cell r="G2631" t="str">
            <v>FMT</v>
          </cell>
          <cell r="H2631" t="str">
            <v>FMT00</v>
          </cell>
          <cell r="I2631" t="str">
            <v>CITI-MP1</v>
          </cell>
          <cell r="J2631" t="str">
            <v>INFRASTRUCTURE TECHNIQUE</v>
          </cell>
          <cell r="K2631" t="str">
            <v>DBA ADMIN. SGBD HORS PROD</v>
          </cell>
          <cell r="L2631" t="str">
            <v>AUTRES BASE DE DONNEES</v>
          </cell>
        </row>
        <row r="2632">
          <cell r="E2632" t="str">
            <v>CDCMC</v>
          </cell>
          <cell r="F2632" t="str">
            <v>CDCP</v>
          </cell>
          <cell r="G2632" t="str">
            <v>FMT</v>
          </cell>
          <cell r="H2632" t="str">
            <v>FMT10</v>
          </cell>
          <cell r="I2632" t="str">
            <v>CITI-MP1</v>
          </cell>
          <cell r="J2632" t="str">
            <v>INFRASTRUCTURE TECHNIQUE</v>
          </cell>
          <cell r="K2632" t="str">
            <v>DBA ADMIN. SGBD HORS PROD</v>
          </cell>
          <cell r="L2632" t="str">
            <v>AUTRES BASE DE DONNEES</v>
          </cell>
        </row>
        <row r="2633">
          <cell r="E2633" t="str">
            <v>CDCMC</v>
          </cell>
          <cell r="F2633" t="str">
            <v>CDCP</v>
          </cell>
          <cell r="G2633" t="str">
            <v>FMT</v>
          </cell>
          <cell r="H2633" t="str">
            <v>FMT20</v>
          </cell>
          <cell r="I2633" t="str">
            <v>CITI-MP1</v>
          </cell>
          <cell r="J2633" t="str">
            <v>INFRASTRUCTURE TECHNIQUE</v>
          </cell>
          <cell r="K2633" t="str">
            <v>DBA ADMIN. SGBD HORS PROD</v>
          </cell>
          <cell r="L2633" t="str">
            <v>AUTRES BASE DE DONNEES</v>
          </cell>
        </row>
        <row r="2634">
          <cell r="E2634" t="str">
            <v>CDCMC</v>
          </cell>
          <cell r="F2634" t="str">
            <v>CDCP</v>
          </cell>
          <cell r="G2634" t="str">
            <v>FMT</v>
          </cell>
          <cell r="H2634" t="str">
            <v>FMT30</v>
          </cell>
          <cell r="I2634" t="str">
            <v>CITI-MP1</v>
          </cell>
          <cell r="J2634" t="str">
            <v>INFRASTRUCTURE TECHNIQUE</v>
          </cell>
          <cell r="K2634" t="str">
            <v>DBA ADMIN. SGBD HORS PROD</v>
          </cell>
          <cell r="L2634" t="str">
            <v>AUTRES BASE DE DONNEES</v>
          </cell>
        </row>
        <row r="2635">
          <cell r="E2635" t="str">
            <v>CDCMC</v>
          </cell>
          <cell r="F2635" t="str">
            <v>CDCP</v>
          </cell>
          <cell r="G2635" t="str">
            <v>FMT</v>
          </cell>
          <cell r="H2635" t="str">
            <v>FMT40</v>
          </cell>
          <cell r="I2635" t="str">
            <v>CITI-MP1</v>
          </cell>
          <cell r="J2635" t="str">
            <v>INFRASTRUCTURE TECHNIQUE</v>
          </cell>
          <cell r="K2635" t="str">
            <v>DBA ADMIN. SGBD HORS PROD</v>
          </cell>
          <cell r="L2635" t="str">
            <v>AUTRES BASE DE DONNEES</v>
          </cell>
        </row>
        <row r="2636">
          <cell r="E2636" t="str">
            <v>CDCMC</v>
          </cell>
          <cell r="F2636" t="str">
            <v>CDCP</v>
          </cell>
          <cell r="G2636" t="str">
            <v>FMT</v>
          </cell>
          <cell r="H2636" t="str">
            <v>FMT50</v>
          </cell>
          <cell r="I2636" t="str">
            <v>CITI-MP1</v>
          </cell>
          <cell r="J2636" t="str">
            <v>INFRASTRUCTURE TECHNIQUE</v>
          </cell>
          <cell r="K2636" t="str">
            <v>DBA ADMIN. SGBD HORS PROD</v>
          </cell>
          <cell r="L2636" t="str">
            <v>AUTRES BASE DE DONNEES</v>
          </cell>
        </row>
        <row r="2637">
          <cell r="E2637" t="str">
            <v>CDCMC</v>
          </cell>
          <cell r="F2637" t="str">
            <v>CDCP</v>
          </cell>
          <cell r="G2637" t="str">
            <v>FMT</v>
          </cell>
          <cell r="H2637" t="str">
            <v>FMT60</v>
          </cell>
          <cell r="I2637" t="str">
            <v>CITI-MP1</v>
          </cell>
          <cell r="J2637" t="str">
            <v>INFRASTRUCTURE TECHNIQUE</v>
          </cell>
          <cell r="K2637" t="str">
            <v>DBA ADMIN. SGBD HORS PROD</v>
          </cell>
          <cell r="L2637" t="str">
            <v>AUTRES BASE DE DONNEES</v>
          </cell>
        </row>
        <row r="2638">
          <cell r="E2638" t="str">
            <v>CDCMC</v>
          </cell>
          <cell r="F2638" t="str">
            <v>CDCP</v>
          </cell>
          <cell r="G2638" t="str">
            <v>FMT</v>
          </cell>
          <cell r="H2638" t="str">
            <v>FMT70</v>
          </cell>
          <cell r="I2638" t="str">
            <v>CITI-MP1</v>
          </cell>
          <cell r="J2638" t="str">
            <v>INFRASTRUCTURE TECHNIQUE</v>
          </cell>
          <cell r="K2638" t="str">
            <v>DBA ADMIN. SGBD HORS PROD</v>
          </cell>
          <cell r="L2638" t="str">
            <v>AUTRES BASE DE DONNEES</v>
          </cell>
        </row>
        <row r="2639">
          <cell r="E2639" t="str">
            <v>CDCMC</v>
          </cell>
          <cell r="F2639" t="str">
            <v>CDCP</v>
          </cell>
          <cell r="G2639" t="str">
            <v>FMT</v>
          </cell>
          <cell r="H2639" t="str">
            <v>FMT80</v>
          </cell>
          <cell r="I2639" t="str">
            <v>CITI-MP1</v>
          </cell>
          <cell r="J2639" t="str">
            <v>INFRASTRUCTURE TECHNIQUE</v>
          </cell>
          <cell r="K2639" t="str">
            <v>DBA ADMIN. SGBD HORS PROD</v>
          </cell>
          <cell r="L2639" t="str">
            <v>AUTRES BASE DE DONNEES</v>
          </cell>
        </row>
        <row r="2640">
          <cell r="E2640" t="str">
            <v>CDCMC</v>
          </cell>
          <cell r="F2640" t="str">
            <v>CDCP</v>
          </cell>
          <cell r="G2640" t="str">
            <v>FMT</v>
          </cell>
          <cell r="H2640" t="str">
            <v>FMT90</v>
          </cell>
          <cell r="I2640" t="str">
            <v>CITI-MP1</v>
          </cell>
          <cell r="J2640" t="str">
            <v>INFRASTRUCTURE TECHNIQUE</v>
          </cell>
          <cell r="K2640" t="str">
            <v>DBA ADMIN. SGBD HORS PROD</v>
          </cell>
          <cell r="L2640" t="str">
            <v>AUTRES BASE DE DONNEES</v>
          </cell>
        </row>
        <row r="2641">
          <cell r="E2641" t="str">
            <v>CDCMC</v>
          </cell>
          <cell r="F2641" t="str">
            <v>CDCP</v>
          </cell>
          <cell r="G2641" t="str">
            <v>FMT</v>
          </cell>
          <cell r="H2641" t="str">
            <v>FMTB0</v>
          </cell>
          <cell r="I2641" t="str">
            <v>CITI-MP1</v>
          </cell>
          <cell r="J2641" t="str">
            <v>INFRASTRUCTURE TECHNIQUE</v>
          </cell>
          <cell r="K2641" t="str">
            <v>DBA ADMIN. SGBD HORS PROD</v>
          </cell>
          <cell r="L2641" t="str">
            <v>AUTRES BASE DE DONNEES</v>
          </cell>
        </row>
        <row r="2642">
          <cell r="E2642" t="str">
            <v>CDCMC</v>
          </cell>
          <cell r="F2642" t="str">
            <v>CDCP</v>
          </cell>
          <cell r="G2642" t="str">
            <v>FMT</v>
          </cell>
          <cell r="H2642" t="str">
            <v>FMTSG</v>
          </cell>
          <cell r="I2642" t="str">
            <v>CITI-MP1</v>
          </cell>
          <cell r="J2642" t="str">
            <v>INFRASTRUCTURE TECHNIQUE</v>
          </cell>
          <cell r="K2642" t="str">
            <v>DBA ADMIN. SGBD HORS PROD</v>
          </cell>
          <cell r="L2642" t="str">
            <v>AUTRES BASE DE DONNEES</v>
          </cell>
        </row>
        <row r="2643">
          <cell r="E2643" t="str">
            <v>CDCMC</v>
          </cell>
          <cell r="F2643" t="str">
            <v>LDN</v>
          </cell>
          <cell r="G2643" t="str">
            <v>LDN</v>
          </cell>
          <cell r="H2643" t="str">
            <v>LDNPR</v>
          </cell>
          <cell r="I2643" t="str">
            <v>CITI-MP1</v>
          </cell>
          <cell r="J2643" t="str">
            <v>INFRASTRUCTURE TECHNIQUE</v>
          </cell>
          <cell r="K2643" t="str">
            <v>DBA ADMIN. SGBD HORS PROD</v>
          </cell>
          <cell r="L2643" t="str">
            <v>AUTRES BASE DE DONNEES</v>
          </cell>
        </row>
        <row r="2644">
          <cell r="E2644" t="str">
            <v>CDCMC</v>
          </cell>
          <cell r="F2644" t="str">
            <v>TKY</v>
          </cell>
          <cell r="G2644" t="str">
            <v>TKY</v>
          </cell>
          <cell r="H2644" t="str">
            <v>TKYPR</v>
          </cell>
          <cell r="I2644" t="str">
            <v>CITI-MP1</v>
          </cell>
          <cell r="J2644" t="str">
            <v>INFRASTRUCTURE TECHNIQUE</v>
          </cell>
          <cell r="K2644" t="str">
            <v>DBA ADMIN. SGBD HORS PROD</v>
          </cell>
          <cell r="L2644" t="str">
            <v>AUTRES BASE DE DONNEES</v>
          </cell>
        </row>
        <row r="2645">
          <cell r="E2645" t="str">
            <v>CDCMC</v>
          </cell>
          <cell r="F2645" t="str">
            <v>FKT</v>
          </cell>
          <cell r="G2645" t="str">
            <v>FKT</v>
          </cell>
          <cell r="H2645" t="str">
            <v>FKTPR</v>
          </cell>
          <cell r="I2645" t="str">
            <v>CITI-DIR</v>
          </cell>
          <cell r="J2645" t="str">
            <v>PROJETS ICM</v>
          </cell>
          <cell r="K2645" t="str">
            <v>CELLULE QUALITE REPORTING</v>
          </cell>
          <cell r="L2645" t="str">
            <v>REPORTING</v>
          </cell>
        </row>
        <row r="2646">
          <cell r="E2646" t="str">
            <v>CDCMC</v>
          </cell>
          <cell r="F2646" t="str">
            <v>CDCP</v>
          </cell>
          <cell r="G2646" t="str">
            <v>FM0</v>
          </cell>
          <cell r="H2646" t="str">
            <v>FM000</v>
          </cell>
          <cell r="I2646" t="str">
            <v>CITI-DIR</v>
          </cell>
          <cell r="J2646" t="str">
            <v>PROJETS ICM</v>
          </cell>
          <cell r="K2646" t="str">
            <v>CELLULE QUALITE REPORTING</v>
          </cell>
          <cell r="L2646" t="str">
            <v>REPORTING</v>
          </cell>
        </row>
        <row r="2647">
          <cell r="E2647" t="str">
            <v>CDCMC</v>
          </cell>
          <cell r="F2647" t="str">
            <v>CDCP</v>
          </cell>
          <cell r="G2647" t="str">
            <v>FMB</v>
          </cell>
          <cell r="H2647" t="str">
            <v>FMB00</v>
          </cell>
          <cell r="I2647" t="str">
            <v>CITI-DIR</v>
          </cell>
          <cell r="J2647" t="str">
            <v>PROJETS ICM</v>
          </cell>
          <cell r="K2647" t="str">
            <v>CELLULE QUALITE REPORTING</v>
          </cell>
          <cell r="L2647" t="str">
            <v>REPORTING</v>
          </cell>
        </row>
        <row r="2648">
          <cell r="E2648" t="str">
            <v>CDCMC</v>
          </cell>
          <cell r="F2648" t="str">
            <v>CDCP</v>
          </cell>
          <cell r="G2648" t="str">
            <v>FME</v>
          </cell>
          <cell r="H2648" t="str">
            <v>FME00</v>
          </cell>
          <cell r="I2648" t="str">
            <v>CITI-DIR</v>
          </cell>
          <cell r="J2648" t="str">
            <v>PROJETS ICM</v>
          </cell>
          <cell r="K2648" t="str">
            <v>CELLULE QUALITE REPORTING</v>
          </cell>
          <cell r="L2648" t="str">
            <v>REPORTING</v>
          </cell>
        </row>
        <row r="2649">
          <cell r="E2649" t="str">
            <v>CDCMC</v>
          </cell>
          <cell r="F2649" t="str">
            <v>CDCP</v>
          </cell>
          <cell r="G2649" t="str">
            <v>FME</v>
          </cell>
          <cell r="H2649" t="str">
            <v>FME10</v>
          </cell>
          <cell r="I2649" t="str">
            <v>CITI-DIR</v>
          </cell>
          <cell r="J2649" t="str">
            <v>PROJETS ICM</v>
          </cell>
          <cell r="K2649" t="str">
            <v>CELLULE QUALITE REPORTING</v>
          </cell>
          <cell r="L2649" t="str">
            <v>REPORTING</v>
          </cell>
        </row>
        <row r="2650">
          <cell r="E2650" t="str">
            <v>CDCMC</v>
          </cell>
          <cell r="F2650" t="str">
            <v>CDCP</v>
          </cell>
          <cell r="G2650" t="str">
            <v>FME</v>
          </cell>
          <cell r="H2650" t="str">
            <v>FME20</v>
          </cell>
          <cell r="I2650" t="str">
            <v>CITI-DIR</v>
          </cell>
          <cell r="J2650" t="str">
            <v>PROJETS ICM</v>
          </cell>
          <cell r="K2650" t="str">
            <v>CELLULE QUALITE REPORTING</v>
          </cell>
          <cell r="L2650" t="str">
            <v>REPORTING</v>
          </cell>
        </row>
        <row r="2651">
          <cell r="E2651" t="str">
            <v>CDCMC</v>
          </cell>
          <cell r="F2651" t="str">
            <v>CDCP</v>
          </cell>
          <cell r="G2651" t="str">
            <v>FME</v>
          </cell>
          <cell r="H2651" t="str">
            <v>FME30</v>
          </cell>
          <cell r="I2651" t="str">
            <v>CITI-DIR</v>
          </cell>
          <cell r="J2651" t="str">
            <v>PROJETS ICM</v>
          </cell>
          <cell r="K2651" t="str">
            <v>CELLULE QUALITE REPORTING</v>
          </cell>
          <cell r="L2651" t="str">
            <v>REPORTING</v>
          </cell>
        </row>
        <row r="2652">
          <cell r="E2652" t="str">
            <v>CDCMC</v>
          </cell>
          <cell r="F2652" t="str">
            <v>CDCP</v>
          </cell>
          <cell r="G2652" t="str">
            <v>FME</v>
          </cell>
          <cell r="H2652" t="str">
            <v>FME40</v>
          </cell>
          <cell r="I2652" t="str">
            <v>CITI-DIR</v>
          </cell>
          <cell r="J2652" t="str">
            <v>PROJETS ICM</v>
          </cell>
          <cell r="K2652" t="str">
            <v>CELLULE QUALITE REPORTING</v>
          </cell>
          <cell r="L2652" t="str">
            <v>REPORTING</v>
          </cell>
        </row>
        <row r="2653">
          <cell r="E2653" t="str">
            <v>CDCMC</v>
          </cell>
          <cell r="F2653" t="str">
            <v>CDCP</v>
          </cell>
          <cell r="G2653" t="str">
            <v>FME</v>
          </cell>
          <cell r="H2653" t="str">
            <v>FMER0</v>
          </cell>
          <cell r="I2653" t="str">
            <v>CITI-DIR</v>
          </cell>
          <cell r="J2653" t="str">
            <v>PROJETS ICM</v>
          </cell>
          <cell r="K2653" t="str">
            <v>CELLULE QUALITE REPORTING</v>
          </cell>
          <cell r="L2653" t="str">
            <v>REPORTING</v>
          </cell>
        </row>
        <row r="2654">
          <cell r="E2654" t="str">
            <v>CDCMC</v>
          </cell>
          <cell r="F2654" t="str">
            <v>CDCP</v>
          </cell>
          <cell r="G2654" t="str">
            <v>FMF</v>
          </cell>
          <cell r="H2654" t="str">
            <v>FMF00</v>
          </cell>
          <cell r="I2654" t="str">
            <v>CITI-DIR</v>
          </cell>
          <cell r="J2654" t="str">
            <v>PROJETS ICM</v>
          </cell>
          <cell r="K2654" t="str">
            <v>CELLULE QUALITE REPORTING</v>
          </cell>
          <cell r="L2654" t="str">
            <v>REPORTING</v>
          </cell>
        </row>
        <row r="2655">
          <cell r="E2655" t="str">
            <v>CDCMC</v>
          </cell>
          <cell r="F2655" t="str">
            <v>CDCP</v>
          </cell>
          <cell r="G2655" t="str">
            <v>FMH</v>
          </cell>
          <cell r="H2655" t="str">
            <v>FMH00</v>
          </cell>
          <cell r="I2655" t="str">
            <v>CITI-DIR</v>
          </cell>
          <cell r="J2655" t="str">
            <v>PROJETS ICM</v>
          </cell>
          <cell r="K2655" t="str">
            <v>CELLULE QUALITE REPORTING</v>
          </cell>
          <cell r="L2655" t="str">
            <v>REPORTING</v>
          </cell>
        </row>
        <row r="2656">
          <cell r="E2656" t="str">
            <v>CDCMC</v>
          </cell>
          <cell r="F2656" t="str">
            <v>CDCP</v>
          </cell>
          <cell r="G2656" t="str">
            <v>FMI</v>
          </cell>
          <cell r="H2656" t="str">
            <v>FMI00</v>
          </cell>
          <cell r="I2656" t="str">
            <v>CITI-DIR</v>
          </cell>
          <cell r="J2656" t="str">
            <v>PROJETS ICM</v>
          </cell>
          <cell r="K2656" t="str">
            <v>CELLULE QUALITE REPORTING</v>
          </cell>
          <cell r="L2656" t="str">
            <v>REPORTING</v>
          </cell>
        </row>
        <row r="2657">
          <cell r="E2657" t="str">
            <v>CDCMC</v>
          </cell>
          <cell r="F2657" t="str">
            <v>CDCP</v>
          </cell>
          <cell r="G2657" t="str">
            <v>FMM</v>
          </cell>
          <cell r="H2657" t="str">
            <v>FMM00</v>
          </cell>
          <cell r="I2657" t="str">
            <v>CITI-DIR</v>
          </cell>
          <cell r="J2657" t="str">
            <v>PROJETS ICM</v>
          </cell>
          <cell r="K2657" t="str">
            <v>CELLULE QUALITE REPORTING</v>
          </cell>
          <cell r="L2657" t="str">
            <v>REPORTING</v>
          </cell>
        </row>
        <row r="2658">
          <cell r="E2658" t="str">
            <v>CDCMC</v>
          </cell>
          <cell r="F2658" t="str">
            <v>CDCP</v>
          </cell>
          <cell r="G2658" t="str">
            <v>FMP</v>
          </cell>
          <cell r="H2658" t="str">
            <v>FMP00</v>
          </cell>
          <cell r="I2658" t="str">
            <v>CITI-DIR</v>
          </cell>
          <cell r="J2658" t="str">
            <v>PROJETS ICM</v>
          </cell>
          <cell r="K2658" t="str">
            <v>CELLULE QUALITE REPORTING</v>
          </cell>
          <cell r="L2658" t="str">
            <v>REPORTING</v>
          </cell>
        </row>
        <row r="2659">
          <cell r="E2659" t="str">
            <v>CDCMC</v>
          </cell>
          <cell r="F2659" t="str">
            <v>CDCP</v>
          </cell>
          <cell r="G2659" t="str">
            <v>FMR</v>
          </cell>
          <cell r="H2659" t="str">
            <v>FMR00</v>
          </cell>
          <cell r="I2659" t="str">
            <v>CITI-DIR</v>
          </cell>
          <cell r="J2659" t="str">
            <v>PROJETS ICM</v>
          </cell>
          <cell r="K2659" t="str">
            <v>CELLULE QUALITE REPORTING</v>
          </cell>
          <cell r="L2659" t="str">
            <v>REPORTING</v>
          </cell>
        </row>
        <row r="2660">
          <cell r="E2660" t="str">
            <v>CDCMC</v>
          </cell>
          <cell r="F2660" t="str">
            <v>CDCP</v>
          </cell>
          <cell r="G2660" t="str">
            <v>FMSG</v>
          </cell>
          <cell r="H2660" t="str">
            <v>FMSG0</v>
          </cell>
          <cell r="I2660" t="str">
            <v>CITI-DIR</v>
          </cell>
          <cell r="J2660" t="str">
            <v>PROJETS ICM</v>
          </cell>
          <cell r="K2660" t="str">
            <v>CELLULE QUALITE REPORTING</v>
          </cell>
          <cell r="L2660" t="str">
            <v>REPORTING</v>
          </cell>
        </row>
        <row r="2661">
          <cell r="E2661" t="str">
            <v>CDCMC</v>
          </cell>
          <cell r="F2661" t="str">
            <v>CDCP</v>
          </cell>
          <cell r="G2661" t="str">
            <v>FMSG</v>
          </cell>
          <cell r="H2661" t="str">
            <v>FMSG1</v>
          </cell>
          <cell r="I2661" t="str">
            <v>CITI-DIR</v>
          </cell>
          <cell r="J2661" t="str">
            <v>PROJETS ICM</v>
          </cell>
          <cell r="K2661" t="str">
            <v>CELLULE QUALITE REPORTING</v>
          </cell>
          <cell r="L2661" t="str">
            <v>REPORTING</v>
          </cell>
        </row>
        <row r="2662">
          <cell r="E2662" t="str">
            <v>CDCMC</v>
          </cell>
          <cell r="F2662" t="str">
            <v>CDCP</v>
          </cell>
          <cell r="G2662" t="str">
            <v>FMSG</v>
          </cell>
          <cell r="H2662" t="str">
            <v>FMSG2</v>
          </cell>
          <cell r="I2662" t="str">
            <v>CITI-DIR</v>
          </cell>
          <cell r="J2662" t="str">
            <v>PROJETS ICM</v>
          </cell>
          <cell r="K2662" t="str">
            <v>CELLULE QUALITE REPORTING</v>
          </cell>
          <cell r="L2662" t="str">
            <v>REPORTING</v>
          </cell>
        </row>
        <row r="2663">
          <cell r="E2663" t="str">
            <v>CDCMC</v>
          </cell>
          <cell r="F2663" t="str">
            <v>CDCP</v>
          </cell>
          <cell r="G2663" t="str">
            <v>FMSG</v>
          </cell>
          <cell r="H2663" t="str">
            <v>FMSG3</v>
          </cell>
          <cell r="I2663" t="str">
            <v>CITI-DIR</v>
          </cell>
          <cell r="J2663" t="str">
            <v>PROJETS ICM</v>
          </cell>
          <cell r="K2663" t="str">
            <v>CELLULE QUALITE REPORTING</v>
          </cell>
          <cell r="L2663" t="str">
            <v>REPORTING</v>
          </cell>
        </row>
        <row r="2664">
          <cell r="E2664" t="str">
            <v>CDCMC</v>
          </cell>
          <cell r="F2664" t="str">
            <v>CDCP</v>
          </cell>
          <cell r="G2664" t="str">
            <v>FMSG</v>
          </cell>
          <cell r="H2664" t="str">
            <v>FMSG5</v>
          </cell>
          <cell r="I2664" t="str">
            <v>CITI-DIR</v>
          </cell>
          <cell r="J2664" t="str">
            <v>PROJETS ICM</v>
          </cell>
          <cell r="K2664" t="str">
            <v>CELLULE QUALITE REPORTING</v>
          </cell>
          <cell r="L2664" t="str">
            <v>REPORTING</v>
          </cell>
        </row>
        <row r="2665">
          <cell r="E2665" t="str">
            <v>CDCMC</v>
          </cell>
          <cell r="F2665" t="str">
            <v>CDCP</v>
          </cell>
          <cell r="G2665" t="str">
            <v>FMSG</v>
          </cell>
          <cell r="H2665" t="str">
            <v>FMSG6</v>
          </cell>
          <cell r="I2665" t="str">
            <v>CITI-DIR</v>
          </cell>
          <cell r="J2665" t="str">
            <v>PROJETS ICM</v>
          </cell>
          <cell r="K2665" t="str">
            <v>CELLULE QUALITE REPORTING</v>
          </cell>
          <cell r="L2665" t="str">
            <v>REPORTING</v>
          </cell>
        </row>
        <row r="2666">
          <cell r="E2666" t="str">
            <v>CDCMC</v>
          </cell>
          <cell r="F2666" t="str">
            <v>CDCP</v>
          </cell>
          <cell r="G2666" t="str">
            <v>FMSG</v>
          </cell>
          <cell r="H2666" t="str">
            <v>FMSG7</v>
          </cell>
          <cell r="I2666" t="str">
            <v>CITI-DIR</v>
          </cell>
          <cell r="J2666" t="str">
            <v>PROJETS ICM</v>
          </cell>
          <cell r="K2666" t="str">
            <v>CELLULE QUALITE REPORTING</v>
          </cell>
          <cell r="L2666" t="str">
            <v>REPORTING</v>
          </cell>
        </row>
        <row r="2667">
          <cell r="E2667" t="str">
            <v>CDCMC</v>
          </cell>
          <cell r="F2667" t="str">
            <v>CDCP</v>
          </cell>
          <cell r="G2667" t="str">
            <v>FMSG</v>
          </cell>
          <cell r="H2667" t="str">
            <v>FMSG8</v>
          </cell>
          <cell r="I2667" t="str">
            <v>CITI-DIR</v>
          </cell>
          <cell r="J2667" t="str">
            <v>PROJETS ICM</v>
          </cell>
          <cell r="K2667" t="str">
            <v>CELLULE QUALITE REPORTING</v>
          </cell>
          <cell r="L2667" t="str">
            <v>REPORTING</v>
          </cell>
        </row>
        <row r="2668">
          <cell r="E2668" t="str">
            <v>CDCMC</v>
          </cell>
          <cell r="F2668" t="str">
            <v>CDCP</v>
          </cell>
          <cell r="G2668" t="str">
            <v>FMSI</v>
          </cell>
          <cell r="H2668" t="str">
            <v>FMSI0</v>
          </cell>
          <cell r="I2668" t="str">
            <v>CITI-DIR</v>
          </cell>
          <cell r="J2668" t="str">
            <v>PROJETS ICM</v>
          </cell>
          <cell r="K2668" t="str">
            <v>CELLULE QUALITE REPORTING</v>
          </cell>
          <cell r="L2668" t="str">
            <v>REPORTING</v>
          </cell>
        </row>
        <row r="2669">
          <cell r="E2669" t="str">
            <v>CDCMC</v>
          </cell>
          <cell r="F2669" t="str">
            <v>CDCP</v>
          </cell>
          <cell r="G2669" t="str">
            <v>FMT</v>
          </cell>
          <cell r="H2669" t="str">
            <v>FMT00</v>
          </cell>
          <cell r="I2669" t="str">
            <v>CITI-DIR</v>
          </cell>
          <cell r="J2669" t="str">
            <v>PROJETS ICM</v>
          </cell>
          <cell r="K2669" t="str">
            <v>CELLULE QUALITE REPORTING</v>
          </cell>
          <cell r="L2669" t="str">
            <v>REPORTING</v>
          </cell>
        </row>
        <row r="2670">
          <cell r="E2670" t="str">
            <v>CDCMC</v>
          </cell>
          <cell r="F2670" t="str">
            <v>CDCP</v>
          </cell>
          <cell r="G2670" t="str">
            <v>FMT</v>
          </cell>
          <cell r="H2670" t="str">
            <v>FMT10</v>
          </cell>
          <cell r="I2670" t="str">
            <v>CITI-DIR</v>
          </cell>
          <cell r="J2670" t="str">
            <v>PROJETS ICM</v>
          </cell>
          <cell r="K2670" t="str">
            <v>CELLULE QUALITE REPORTING</v>
          </cell>
          <cell r="L2670" t="str">
            <v>REPORTING</v>
          </cell>
        </row>
        <row r="2671">
          <cell r="E2671" t="str">
            <v>CDCMC</v>
          </cell>
          <cell r="F2671" t="str">
            <v>CDCP</v>
          </cell>
          <cell r="G2671" t="str">
            <v>FMT</v>
          </cell>
          <cell r="H2671" t="str">
            <v>FMT20</v>
          </cell>
          <cell r="I2671" t="str">
            <v>CITI-DIR</v>
          </cell>
          <cell r="J2671" t="str">
            <v>PROJETS ICM</v>
          </cell>
          <cell r="K2671" t="str">
            <v>CELLULE QUALITE REPORTING</v>
          </cell>
          <cell r="L2671" t="str">
            <v>REPORTING</v>
          </cell>
        </row>
        <row r="2672">
          <cell r="E2672" t="str">
            <v>CDCMC</v>
          </cell>
          <cell r="F2672" t="str">
            <v>CDCP</v>
          </cell>
          <cell r="G2672" t="str">
            <v>FMT</v>
          </cell>
          <cell r="H2672" t="str">
            <v>FMT30</v>
          </cell>
          <cell r="I2672" t="str">
            <v>CITI-DIR</v>
          </cell>
          <cell r="J2672" t="str">
            <v>PROJETS ICM</v>
          </cell>
          <cell r="K2672" t="str">
            <v>CELLULE QUALITE REPORTING</v>
          </cell>
          <cell r="L2672" t="str">
            <v>REPORTING</v>
          </cell>
        </row>
        <row r="2673">
          <cell r="E2673" t="str">
            <v>CDCMC</v>
          </cell>
          <cell r="F2673" t="str">
            <v>CDCP</v>
          </cell>
          <cell r="G2673" t="str">
            <v>FMT</v>
          </cell>
          <cell r="H2673" t="str">
            <v>FMT40</v>
          </cell>
          <cell r="I2673" t="str">
            <v>CITI-DIR</v>
          </cell>
          <cell r="J2673" t="str">
            <v>PROJETS ICM</v>
          </cell>
          <cell r="K2673" t="str">
            <v>CELLULE QUALITE REPORTING</v>
          </cell>
          <cell r="L2673" t="str">
            <v>REPORTING</v>
          </cell>
        </row>
        <row r="2674">
          <cell r="E2674" t="str">
            <v>CDCMC</v>
          </cell>
          <cell r="F2674" t="str">
            <v>CDCP</v>
          </cell>
          <cell r="G2674" t="str">
            <v>FMT</v>
          </cell>
          <cell r="H2674" t="str">
            <v>FMT50</v>
          </cell>
          <cell r="I2674" t="str">
            <v>CITI-DIR</v>
          </cell>
          <cell r="J2674" t="str">
            <v>PROJETS ICM</v>
          </cell>
          <cell r="K2674" t="str">
            <v>CELLULE QUALITE REPORTING</v>
          </cell>
          <cell r="L2674" t="str">
            <v>REPORTING</v>
          </cell>
        </row>
        <row r="2675">
          <cell r="E2675" t="str">
            <v>CDCMC</v>
          </cell>
          <cell r="F2675" t="str">
            <v>CDCP</v>
          </cell>
          <cell r="G2675" t="str">
            <v>FMT</v>
          </cell>
          <cell r="H2675" t="str">
            <v>FMT60</v>
          </cell>
          <cell r="I2675" t="str">
            <v>CITI-DIR</v>
          </cell>
          <cell r="J2675" t="str">
            <v>PROJETS ICM</v>
          </cell>
          <cell r="K2675" t="str">
            <v>CELLULE QUALITE REPORTING</v>
          </cell>
          <cell r="L2675" t="str">
            <v>REPORTING</v>
          </cell>
        </row>
        <row r="2676">
          <cell r="E2676" t="str">
            <v>CDCMC</v>
          </cell>
          <cell r="F2676" t="str">
            <v>CDCP</v>
          </cell>
          <cell r="G2676" t="str">
            <v>FMT</v>
          </cell>
          <cell r="H2676" t="str">
            <v>FMT70</v>
          </cell>
          <cell r="I2676" t="str">
            <v>CITI-DIR</v>
          </cell>
          <cell r="J2676" t="str">
            <v>PROJETS ICM</v>
          </cell>
          <cell r="K2676" t="str">
            <v>CELLULE QUALITE REPORTING</v>
          </cell>
          <cell r="L2676" t="str">
            <v>REPORTING</v>
          </cell>
        </row>
        <row r="2677">
          <cell r="E2677" t="str">
            <v>CDCMC</v>
          </cell>
          <cell r="F2677" t="str">
            <v>CDCP</v>
          </cell>
          <cell r="G2677" t="str">
            <v>FMT</v>
          </cell>
          <cell r="H2677" t="str">
            <v>FMT80</v>
          </cell>
          <cell r="I2677" t="str">
            <v>CITI-DIR</v>
          </cell>
          <cell r="J2677" t="str">
            <v>PROJETS ICM</v>
          </cell>
          <cell r="K2677" t="str">
            <v>CELLULE QUALITE REPORTING</v>
          </cell>
          <cell r="L2677" t="str">
            <v>REPORTING</v>
          </cell>
        </row>
        <row r="2678">
          <cell r="E2678" t="str">
            <v>CDCMC</v>
          </cell>
          <cell r="F2678" t="str">
            <v>CDCP</v>
          </cell>
          <cell r="G2678" t="str">
            <v>FMT</v>
          </cell>
          <cell r="H2678" t="str">
            <v>FMT90</v>
          </cell>
          <cell r="I2678" t="str">
            <v>CITI-DIR</v>
          </cell>
          <cell r="J2678" t="str">
            <v>PROJETS ICM</v>
          </cell>
          <cell r="K2678" t="str">
            <v>CELLULE QUALITE REPORTING</v>
          </cell>
          <cell r="L2678" t="str">
            <v>REPORTING</v>
          </cell>
        </row>
        <row r="2679">
          <cell r="E2679" t="str">
            <v>CDCMC</v>
          </cell>
          <cell r="F2679" t="str">
            <v>CDCP</v>
          </cell>
          <cell r="G2679" t="str">
            <v>FMT</v>
          </cell>
          <cell r="H2679" t="str">
            <v>FMTB0</v>
          </cell>
          <cell r="I2679" t="str">
            <v>CITI-DIR</v>
          </cell>
          <cell r="J2679" t="str">
            <v>PROJETS ICM</v>
          </cell>
          <cell r="K2679" t="str">
            <v>CELLULE QUALITE REPORTING</v>
          </cell>
          <cell r="L2679" t="str">
            <v>REPORTING</v>
          </cell>
        </row>
        <row r="2680">
          <cell r="E2680" t="str">
            <v>CDCMC</v>
          </cell>
          <cell r="F2680" t="str">
            <v>CDCP</v>
          </cell>
          <cell r="G2680" t="str">
            <v>FMT</v>
          </cell>
          <cell r="H2680" t="str">
            <v>FMTSG</v>
          </cell>
          <cell r="I2680" t="str">
            <v>CITI-DIR</v>
          </cell>
          <cell r="J2680" t="str">
            <v>PROJETS ICM</v>
          </cell>
          <cell r="K2680" t="str">
            <v>CELLULE QUALITE REPORTING</v>
          </cell>
          <cell r="L2680" t="str">
            <v>REPORTING</v>
          </cell>
        </row>
        <row r="2681">
          <cell r="E2681" t="str">
            <v>CDCMC</v>
          </cell>
          <cell r="F2681" t="str">
            <v>LDN</v>
          </cell>
          <cell r="G2681" t="str">
            <v>LDN</v>
          </cell>
          <cell r="H2681" t="str">
            <v>LDNPR</v>
          </cell>
          <cell r="I2681" t="str">
            <v>CITI-DIR</v>
          </cell>
          <cell r="J2681" t="str">
            <v>PROJETS ICM</v>
          </cell>
          <cell r="K2681" t="str">
            <v>CELLULE QUALITE REPORTING</v>
          </cell>
          <cell r="L2681" t="str">
            <v>REPORTING</v>
          </cell>
        </row>
        <row r="2682">
          <cell r="E2682" t="str">
            <v>CDCMC</v>
          </cell>
          <cell r="F2682" t="str">
            <v>TKY</v>
          </cell>
          <cell r="G2682" t="str">
            <v>TKY</v>
          </cell>
          <cell r="H2682" t="str">
            <v>TKYPR</v>
          </cell>
          <cell r="I2682" t="str">
            <v>CITI-DIR</v>
          </cell>
          <cell r="J2682" t="str">
            <v>PROJETS ICM</v>
          </cell>
          <cell r="K2682" t="str">
            <v>CELLULE QUALITE REPORTING</v>
          </cell>
          <cell r="L2682" t="str">
            <v>REPORTING</v>
          </cell>
        </row>
        <row r="2683">
          <cell r="E2683" t="str">
            <v>CDCMC</v>
          </cell>
          <cell r="F2683" t="str">
            <v>FKT</v>
          </cell>
          <cell r="G2683" t="str">
            <v>FKT</v>
          </cell>
          <cell r="H2683" t="str">
            <v>FKTPR</v>
          </cell>
          <cell r="I2683" t="str">
            <v>CITI-ME</v>
          </cell>
          <cell r="J2683" t="str">
            <v>ACTIVITE FRONT / BACK</v>
          </cell>
          <cell r="K2683" t="str">
            <v>SUMMIT OTC F/O SUCC.</v>
          </cell>
          <cell r="L2683" t="str">
            <v>SUMMIT OTC FRONT OFFICE</v>
          </cell>
        </row>
        <row r="2684">
          <cell r="E2684" t="str">
            <v>CDCMC</v>
          </cell>
          <cell r="F2684" t="str">
            <v>LDN</v>
          </cell>
          <cell r="G2684" t="str">
            <v>LDN</v>
          </cell>
          <cell r="H2684" t="str">
            <v>LDNPR</v>
          </cell>
          <cell r="I2684" t="str">
            <v>CITI-ME</v>
          </cell>
          <cell r="J2684" t="str">
            <v>ACTIVITE FRONT / BACK</v>
          </cell>
          <cell r="K2684" t="str">
            <v>SUMMIT OTC F/O SUCC.</v>
          </cell>
          <cell r="L2684" t="str">
            <v>SUMMIT OTC FRONT OFFICE</v>
          </cell>
        </row>
        <row r="2685">
          <cell r="E2685" t="str">
            <v>CDCMC</v>
          </cell>
          <cell r="F2685" t="str">
            <v>TKY</v>
          </cell>
          <cell r="G2685" t="str">
            <v>TKY</v>
          </cell>
          <cell r="H2685" t="str">
            <v>TKYPR</v>
          </cell>
          <cell r="I2685" t="str">
            <v>CITI-ME</v>
          </cell>
          <cell r="J2685" t="str">
            <v>ACTIVITE FRONT / BACK</v>
          </cell>
          <cell r="K2685" t="str">
            <v>SUMMIT OTC F/O SUCC.</v>
          </cell>
          <cell r="L2685" t="str">
            <v>SUMMIT OTC FRONT OFFICE</v>
          </cell>
        </row>
        <row r="2686">
          <cell r="E2686" t="str">
            <v>CDCMC</v>
          </cell>
          <cell r="F2686" t="str">
            <v>CDCP</v>
          </cell>
          <cell r="G2686" t="str">
            <v>FME</v>
          </cell>
          <cell r="H2686" t="str">
            <v>FME20</v>
          </cell>
          <cell r="I2686" t="str">
            <v>CITI-MS1</v>
          </cell>
          <cell r="J2686" t="str">
            <v>MATERIEL</v>
          </cell>
          <cell r="K2686" t="str">
            <v>POSTE DE TRAVAIL</v>
          </cell>
          <cell r="L2686" t="str">
            <v>POSTE DE TRAVAIL</v>
          </cell>
        </row>
        <row r="2687">
          <cell r="E2687" t="str">
            <v>CDCMC</v>
          </cell>
          <cell r="F2687" t="str">
            <v>CDCP</v>
          </cell>
          <cell r="G2687" t="str">
            <v>FME</v>
          </cell>
          <cell r="H2687" t="str">
            <v>FME30</v>
          </cell>
          <cell r="I2687" t="str">
            <v>CITI-MS1</v>
          </cell>
          <cell r="J2687" t="str">
            <v>MATERIEL</v>
          </cell>
          <cell r="K2687" t="str">
            <v>POSTE DE TRAVAIL</v>
          </cell>
          <cell r="L2687" t="str">
            <v>POSTE DE TRAVAIL</v>
          </cell>
        </row>
        <row r="2688">
          <cell r="E2688" t="str">
            <v>CDCMC</v>
          </cell>
          <cell r="F2688" t="str">
            <v>CDCP</v>
          </cell>
          <cell r="G2688" t="str">
            <v>FME</v>
          </cell>
          <cell r="H2688" t="str">
            <v>FME40</v>
          </cell>
          <cell r="I2688" t="str">
            <v>CITI-MS1</v>
          </cell>
          <cell r="J2688" t="str">
            <v>MATERIEL</v>
          </cell>
          <cell r="K2688" t="str">
            <v>POSTE DE TRAVAIL</v>
          </cell>
          <cell r="L2688" t="str">
            <v>POSTE DE TRAVAIL</v>
          </cell>
        </row>
        <row r="2689">
          <cell r="E2689" t="str">
            <v>CDCMC</v>
          </cell>
          <cell r="F2689" t="str">
            <v>CDCP</v>
          </cell>
          <cell r="G2689" t="str">
            <v>FME</v>
          </cell>
          <cell r="H2689" t="str">
            <v>FMER0</v>
          </cell>
          <cell r="I2689" t="str">
            <v>CITI-MS1</v>
          </cell>
          <cell r="J2689" t="str">
            <v>MATERIEL</v>
          </cell>
          <cell r="K2689" t="str">
            <v>POSTE DE TRAVAIL</v>
          </cell>
          <cell r="L2689" t="str">
            <v>POSTE DE TRAVAIL</v>
          </cell>
        </row>
        <row r="2690">
          <cell r="E2690" t="str">
            <v>CDCMC</v>
          </cell>
          <cell r="F2690" t="str">
            <v>FKT</v>
          </cell>
          <cell r="G2690" t="str">
            <v>FKT</v>
          </cell>
          <cell r="H2690" t="str">
            <v>FKTPR</v>
          </cell>
          <cell r="I2690" t="str">
            <v>CITI-MP1</v>
          </cell>
          <cell r="J2690" t="str">
            <v>INFRASTRUCTURE TECHNIQUE</v>
          </cell>
          <cell r="K2690" t="str">
            <v>DBA ASSISTANCE DE CONCEPTION ETUDE</v>
          </cell>
          <cell r="L2690" t="str">
            <v>AUTRES BASE DE DONNEES</v>
          </cell>
        </row>
        <row r="2691">
          <cell r="E2691" t="str">
            <v>CDCMC</v>
          </cell>
          <cell r="F2691" t="str">
            <v>CDCP</v>
          </cell>
          <cell r="G2691" t="str">
            <v>FM0</v>
          </cell>
          <cell r="H2691" t="str">
            <v>FM000</v>
          </cell>
          <cell r="I2691" t="str">
            <v>CITI-MP1</v>
          </cell>
          <cell r="J2691" t="str">
            <v>INFRASTRUCTURE TECHNIQUE</v>
          </cell>
          <cell r="K2691" t="str">
            <v>DBA ASSISTANCE DE CONCEPTION ETUDE</v>
          </cell>
          <cell r="L2691" t="str">
            <v>AUTRES BASE DE DONNEES</v>
          </cell>
        </row>
        <row r="2692">
          <cell r="E2692" t="str">
            <v>CDCMC</v>
          </cell>
          <cell r="F2692" t="str">
            <v>CDCP</v>
          </cell>
          <cell r="G2692" t="str">
            <v>FMB</v>
          </cell>
          <cell r="H2692" t="str">
            <v>FMB00</v>
          </cell>
          <cell r="I2692" t="str">
            <v>CITI-MP1</v>
          </cell>
          <cell r="J2692" t="str">
            <v>INFRASTRUCTURE TECHNIQUE</v>
          </cell>
          <cell r="K2692" t="str">
            <v>DBA ASSISTANCE DE CONCEPTION ETUDE</v>
          </cell>
          <cell r="L2692" t="str">
            <v>AUTRES BASE DE DONNEES</v>
          </cell>
        </row>
        <row r="2693">
          <cell r="E2693" t="str">
            <v>CDCMC</v>
          </cell>
          <cell r="F2693" t="str">
            <v>CDCP</v>
          </cell>
          <cell r="G2693" t="str">
            <v>FME</v>
          </cell>
          <cell r="H2693" t="str">
            <v>FME00</v>
          </cell>
          <cell r="I2693" t="str">
            <v>CITI-MP1</v>
          </cell>
          <cell r="J2693" t="str">
            <v>INFRASTRUCTURE TECHNIQUE</v>
          </cell>
          <cell r="K2693" t="str">
            <v>DBA ASSISTANCE DE CONCEPTION ETUDE</v>
          </cell>
          <cell r="L2693" t="str">
            <v>AUTRES BASE DE DONNEES</v>
          </cell>
        </row>
        <row r="2694">
          <cell r="E2694" t="str">
            <v>CDCMC</v>
          </cell>
          <cell r="F2694" t="str">
            <v>CDCP</v>
          </cell>
          <cell r="G2694" t="str">
            <v>FME</v>
          </cell>
          <cell r="H2694" t="str">
            <v>FME10</v>
          </cell>
          <cell r="I2694" t="str">
            <v>CITI-MP1</v>
          </cell>
          <cell r="J2694" t="str">
            <v>INFRASTRUCTURE TECHNIQUE</v>
          </cell>
          <cell r="K2694" t="str">
            <v>DBA ASSISTANCE DE CONCEPTION ETUDE</v>
          </cell>
          <cell r="L2694" t="str">
            <v>AUTRES BASE DE DONNEES</v>
          </cell>
        </row>
        <row r="2695">
          <cell r="E2695" t="str">
            <v>CDCMC</v>
          </cell>
          <cell r="F2695" t="str">
            <v>CDCP</v>
          </cell>
          <cell r="G2695" t="str">
            <v>FME</v>
          </cell>
          <cell r="H2695" t="str">
            <v>FME20</v>
          </cell>
          <cell r="I2695" t="str">
            <v>CITI-MP1</v>
          </cell>
          <cell r="J2695" t="str">
            <v>INFRASTRUCTURE TECHNIQUE</v>
          </cell>
          <cell r="K2695" t="str">
            <v>DBA ASSISTANCE DE CONCEPTION ETUDE</v>
          </cell>
          <cell r="L2695" t="str">
            <v>AUTRES BASE DE DONNEES</v>
          </cell>
        </row>
        <row r="2696">
          <cell r="E2696" t="str">
            <v>CDCMC</v>
          </cell>
          <cell r="F2696" t="str">
            <v>CDCP</v>
          </cell>
          <cell r="G2696" t="str">
            <v>FME</v>
          </cell>
          <cell r="H2696" t="str">
            <v>FME30</v>
          </cell>
          <cell r="I2696" t="str">
            <v>CITI-MP1</v>
          </cell>
          <cell r="J2696" t="str">
            <v>INFRASTRUCTURE TECHNIQUE</v>
          </cell>
          <cell r="K2696" t="str">
            <v>DBA ASSISTANCE DE CONCEPTION ETUDE</v>
          </cell>
          <cell r="L2696" t="str">
            <v>AUTRES BASE DE DONNEES</v>
          </cell>
        </row>
        <row r="2697">
          <cell r="E2697" t="str">
            <v>CDCMC</v>
          </cell>
          <cell r="F2697" t="str">
            <v>CDCP</v>
          </cell>
          <cell r="G2697" t="str">
            <v>FME</v>
          </cell>
          <cell r="H2697" t="str">
            <v>FME40</v>
          </cell>
          <cell r="I2697" t="str">
            <v>CITI-MP1</v>
          </cell>
          <cell r="J2697" t="str">
            <v>INFRASTRUCTURE TECHNIQUE</v>
          </cell>
          <cell r="K2697" t="str">
            <v>DBA ASSISTANCE DE CONCEPTION ETUDE</v>
          </cell>
          <cell r="L2697" t="str">
            <v>AUTRES BASE DE DONNEES</v>
          </cell>
        </row>
        <row r="2698">
          <cell r="E2698" t="str">
            <v>CDCMC</v>
          </cell>
          <cell r="F2698" t="str">
            <v>CDCP</v>
          </cell>
          <cell r="G2698" t="str">
            <v>FME</v>
          </cell>
          <cell r="H2698" t="str">
            <v>FMER0</v>
          </cell>
          <cell r="I2698" t="str">
            <v>CITI-MP1</v>
          </cell>
          <cell r="J2698" t="str">
            <v>INFRASTRUCTURE TECHNIQUE</v>
          </cell>
          <cell r="K2698" t="str">
            <v>DBA ASSISTANCE DE CONCEPTION ETUDE</v>
          </cell>
          <cell r="L2698" t="str">
            <v>AUTRES BASE DE DONNEES</v>
          </cell>
        </row>
        <row r="2699">
          <cell r="E2699" t="str">
            <v>CDCMC</v>
          </cell>
          <cell r="F2699" t="str">
            <v>CDCP</v>
          </cell>
          <cell r="G2699" t="str">
            <v>FMF</v>
          </cell>
          <cell r="H2699" t="str">
            <v>FMF00</v>
          </cell>
          <cell r="I2699" t="str">
            <v>CITI-MP1</v>
          </cell>
          <cell r="J2699" t="str">
            <v>INFRASTRUCTURE TECHNIQUE</v>
          </cell>
          <cell r="K2699" t="str">
            <v>DBA ASSISTANCE DE CONCEPTION ETUDE</v>
          </cell>
          <cell r="L2699" t="str">
            <v>AUTRES BASE DE DONNEES</v>
          </cell>
        </row>
        <row r="2700">
          <cell r="E2700" t="str">
            <v>CDCMC</v>
          </cell>
          <cell r="F2700" t="str">
            <v>CDCP</v>
          </cell>
          <cell r="G2700" t="str">
            <v>FMH</v>
          </cell>
          <cell r="H2700" t="str">
            <v>FMH00</v>
          </cell>
          <cell r="I2700" t="str">
            <v>CITI-MP1</v>
          </cell>
          <cell r="J2700" t="str">
            <v>INFRASTRUCTURE TECHNIQUE</v>
          </cell>
          <cell r="K2700" t="str">
            <v>DBA ASSISTANCE DE CONCEPTION ETUDE</v>
          </cell>
          <cell r="L2700" t="str">
            <v>AUTRES BASE DE DONNEES</v>
          </cell>
        </row>
        <row r="2701">
          <cell r="E2701" t="str">
            <v>CDCMC</v>
          </cell>
          <cell r="F2701" t="str">
            <v>CDCP</v>
          </cell>
          <cell r="G2701" t="str">
            <v>FMI</v>
          </cell>
          <cell r="H2701" t="str">
            <v>FMI00</v>
          </cell>
          <cell r="I2701" t="str">
            <v>CITI-MP1</v>
          </cell>
          <cell r="J2701" t="str">
            <v>INFRASTRUCTURE TECHNIQUE</v>
          </cell>
          <cell r="K2701" t="str">
            <v>DBA ASSISTANCE DE CONCEPTION ETUDE</v>
          </cell>
          <cell r="L2701" t="str">
            <v>AUTRES BASE DE DONNEES</v>
          </cell>
        </row>
        <row r="2702">
          <cell r="E2702" t="str">
            <v>CDCMC</v>
          </cell>
          <cell r="F2702" t="str">
            <v>CDCP</v>
          </cell>
          <cell r="G2702" t="str">
            <v>FMM</v>
          </cell>
          <cell r="H2702" t="str">
            <v>FMM00</v>
          </cell>
          <cell r="I2702" t="str">
            <v>CITI-MP1</v>
          </cell>
          <cell r="J2702" t="str">
            <v>INFRASTRUCTURE TECHNIQUE</v>
          </cell>
          <cell r="K2702" t="str">
            <v>DBA ASSISTANCE DE CONCEPTION ETUDE</v>
          </cell>
          <cell r="L2702" t="str">
            <v>AUTRES BASE DE DONNEES</v>
          </cell>
        </row>
        <row r="2703">
          <cell r="E2703" t="str">
            <v>CDCMC</v>
          </cell>
          <cell r="F2703" t="str">
            <v>CDCP</v>
          </cell>
          <cell r="G2703" t="str">
            <v>FMP</v>
          </cell>
          <cell r="H2703" t="str">
            <v>FMP00</v>
          </cell>
          <cell r="I2703" t="str">
            <v>CITI-MP1</v>
          </cell>
          <cell r="J2703" t="str">
            <v>INFRASTRUCTURE TECHNIQUE</v>
          </cell>
          <cell r="K2703" t="str">
            <v>DBA ASSISTANCE DE CONCEPTION ETUDE</v>
          </cell>
          <cell r="L2703" t="str">
            <v>AUTRES BASE DE DONNEES</v>
          </cell>
        </row>
        <row r="2704">
          <cell r="E2704" t="str">
            <v>CDCMC</v>
          </cell>
          <cell r="F2704" t="str">
            <v>CDCP</v>
          </cell>
          <cell r="G2704" t="str">
            <v>FMR</v>
          </cell>
          <cell r="H2704" t="str">
            <v>FMR00</v>
          </cell>
          <cell r="I2704" t="str">
            <v>CITI-MP1</v>
          </cell>
          <cell r="J2704" t="str">
            <v>INFRASTRUCTURE TECHNIQUE</v>
          </cell>
          <cell r="K2704" t="str">
            <v>DBA ASSISTANCE DE CONCEPTION ETUDE</v>
          </cell>
          <cell r="L2704" t="str">
            <v>AUTRES BASE DE DONNEES</v>
          </cell>
        </row>
        <row r="2705">
          <cell r="E2705" t="str">
            <v>CDCMC</v>
          </cell>
          <cell r="F2705" t="str">
            <v>CDCP</v>
          </cell>
          <cell r="G2705" t="str">
            <v>FMSG</v>
          </cell>
          <cell r="H2705" t="str">
            <v>FMSG0</v>
          </cell>
          <cell r="I2705" t="str">
            <v>CITI-MP1</v>
          </cell>
          <cell r="J2705" t="str">
            <v>INFRASTRUCTURE TECHNIQUE</v>
          </cell>
          <cell r="K2705" t="str">
            <v>DBA ASSISTANCE DE CONCEPTION ETUDE</v>
          </cell>
          <cell r="L2705" t="str">
            <v>AUTRES BASE DE DONNEES</v>
          </cell>
        </row>
        <row r="2706">
          <cell r="E2706" t="str">
            <v>CDCMC</v>
          </cell>
          <cell r="F2706" t="str">
            <v>CDCP</v>
          </cell>
          <cell r="G2706" t="str">
            <v>FMSG</v>
          </cell>
          <cell r="H2706" t="str">
            <v>FMSG1</v>
          </cell>
          <cell r="I2706" t="str">
            <v>CITI-MP1</v>
          </cell>
          <cell r="J2706" t="str">
            <v>INFRASTRUCTURE TECHNIQUE</v>
          </cell>
          <cell r="K2706" t="str">
            <v>DBA ASSISTANCE DE CONCEPTION ETUDE</v>
          </cell>
          <cell r="L2706" t="str">
            <v>AUTRES BASE DE DONNEES</v>
          </cell>
        </row>
        <row r="2707">
          <cell r="E2707" t="str">
            <v>CDCMC</v>
          </cell>
          <cell r="F2707" t="str">
            <v>CDCP</v>
          </cell>
          <cell r="G2707" t="str">
            <v>FMSG</v>
          </cell>
          <cell r="H2707" t="str">
            <v>FMSG2</v>
          </cell>
          <cell r="I2707" t="str">
            <v>CITI-MP1</v>
          </cell>
          <cell r="J2707" t="str">
            <v>INFRASTRUCTURE TECHNIQUE</v>
          </cell>
          <cell r="K2707" t="str">
            <v>DBA ASSISTANCE DE CONCEPTION ETUDE</v>
          </cell>
          <cell r="L2707" t="str">
            <v>AUTRES BASE DE DONNEES</v>
          </cell>
        </row>
        <row r="2708">
          <cell r="E2708" t="str">
            <v>CDCMC</v>
          </cell>
          <cell r="F2708" t="str">
            <v>CDCP</v>
          </cell>
          <cell r="G2708" t="str">
            <v>FMSG</v>
          </cell>
          <cell r="H2708" t="str">
            <v>FMSG3</v>
          </cell>
          <cell r="I2708" t="str">
            <v>CITI-MP1</v>
          </cell>
          <cell r="J2708" t="str">
            <v>INFRASTRUCTURE TECHNIQUE</v>
          </cell>
          <cell r="K2708" t="str">
            <v>DBA ASSISTANCE DE CONCEPTION ETUDE</v>
          </cell>
          <cell r="L2708" t="str">
            <v>AUTRES BASE DE DONNEES</v>
          </cell>
        </row>
        <row r="2709">
          <cell r="E2709" t="str">
            <v>CDCMC</v>
          </cell>
          <cell r="F2709" t="str">
            <v>CDCP</v>
          </cell>
          <cell r="G2709" t="str">
            <v>FMSG</v>
          </cell>
          <cell r="H2709" t="str">
            <v>FMSG5</v>
          </cell>
          <cell r="I2709" t="str">
            <v>CITI-MP1</v>
          </cell>
          <cell r="J2709" t="str">
            <v>INFRASTRUCTURE TECHNIQUE</v>
          </cell>
          <cell r="K2709" t="str">
            <v>DBA ASSISTANCE DE CONCEPTION ETUDE</v>
          </cell>
          <cell r="L2709" t="str">
            <v>AUTRES BASE DE DONNEES</v>
          </cell>
        </row>
        <row r="2710">
          <cell r="E2710" t="str">
            <v>CDCMC</v>
          </cell>
          <cell r="F2710" t="str">
            <v>CDCP</v>
          </cell>
          <cell r="G2710" t="str">
            <v>FMSG</v>
          </cell>
          <cell r="H2710" t="str">
            <v>FMSG6</v>
          </cell>
          <cell r="I2710" t="str">
            <v>CITI-MP1</v>
          </cell>
          <cell r="J2710" t="str">
            <v>INFRASTRUCTURE TECHNIQUE</v>
          </cell>
          <cell r="K2710" t="str">
            <v>DBA ASSISTANCE DE CONCEPTION ETUDE</v>
          </cell>
          <cell r="L2710" t="str">
            <v>AUTRES BASE DE DONNEES</v>
          </cell>
        </row>
        <row r="2711">
          <cell r="E2711" t="str">
            <v>CDCMC</v>
          </cell>
          <cell r="F2711" t="str">
            <v>CDCP</v>
          </cell>
          <cell r="G2711" t="str">
            <v>FMSG</v>
          </cell>
          <cell r="H2711" t="str">
            <v>FMSG7</v>
          </cell>
          <cell r="I2711" t="str">
            <v>CITI-MP1</v>
          </cell>
          <cell r="J2711" t="str">
            <v>INFRASTRUCTURE TECHNIQUE</v>
          </cell>
          <cell r="K2711" t="str">
            <v>DBA ASSISTANCE DE CONCEPTION ETUDE</v>
          </cell>
          <cell r="L2711" t="str">
            <v>AUTRES BASE DE DONNEES</v>
          </cell>
        </row>
        <row r="2712">
          <cell r="E2712" t="str">
            <v>CDCMC</v>
          </cell>
          <cell r="F2712" t="str">
            <v>CDCP</v>
          </cell>
          <cell r="G2712" t="str">
            <v>FMSG</v>
          </cell>
          <cell r="H2712" t="str">
            <v>FMSG8</v>
          </cell>
          <cell r="I2712" t="str">
            <v>CITI-MP1</v>
          </cell>
          <cell r="J2712" t="str">
            <v>INFRASTRUCTURE TECHNIQUE</v>
          </cell>
          <cell r="K2712" t="str">
            <v>DBA ASSISTANCE DE CONCEPTION ETUDE</v>
          </cell>
          <cell r="L2712" t="str">
            <v>AUTRES BASE DE DONNEES</v>
          </cell>
        </row>
        <row r="2713">
          <cell r="E2713" t="str">
            <v>CDCMC</v>
          </cell>
          <cell r="F2713" t="str">
            <v>CDCP</v>
          </cell>
          <cell r="G2713" t="str">
            <v>FMSI</v>
          </cell>
          <cell r="H2713" t="str">
            <v>FMSI0</v>
          </cell>
          <cell r="I2713" t="str">
            <v>CITI-MP1</v>
          </cell>
          <cell r="J2713" t="str">
            <v>INFRASTRUCTURE TECHNIQUE</v>
          </cell>
          <cell r="K2713" t="str">
            <v>DBA ASSISTANCE DE CONCEPTION ETUDE</v>
          </cell>
          <cell r="L2713" t="str">
            <v>AUTRES BASE DE DONNEES</v>
          </cell>
        </row>
        <row r="2714">
          <cell r="E2714" t="str">
            <v>CDCMC</v>
          </cell>
          <cell r="F2714" t="str">
            <v>CDCP</v>
          </cell>
          <cell r="G2714" t="str">
            <v>FMT</v>
          </cell>
          <cell r="H2714" t="str">
            <v>FMT00</v>
          </cell>
          <cell r="I2714" t="str">
            <v>CITI-MP1</v>
          </cell>
          <cell r="J2714" t="str">
            <v>INFRASTRUCTURE TECHNIQUE</v>
          </cell>
          <cell r="K2714" t="str">
            <v>DBA ASSISTANCE DE CONCEPTION ETUDE</v>
          </cell>
          <cell r="L2714" t="str">
            <v>AUTRES BASE DE DONNEES</v>
          </cell>
        </row>
        <row r="2715">
          <cell r="E2715" t="str">
            <v>CDCMC</v>
          </cell>
          <cell r="F2715" t="str">
            <v>CDCP</v>
          </cell>
          <cell r="G2715" t="str">
            <v>FMT</v>
          </cell>
          <cell r="H2715" t="str">
            <v>FMT10</v>
          </cell>
          <cell r="I2715" t="str">
            <v>CITI-MP1</v>
          </cell>
          <cell r="J2715" t="str">
            <v>INFRASTRUCTURE TECHNIQUE</v>
          </cell>
          <cell r="K2715" t="str">
            <v>DBA ASSISTANCE DE CONCEPTION ETUDE</v>
          </cell>
          <cell r="L2715" t="str">
            <v>AUTRES BASE DE DONNEES</v>
          </cell>
        </row>
        <row r="2716">
          <cell r="E2716" t="str">
            <v>CDCMC</v>
          </cell>
          <cell r="F2716" t="str">
            <v>CDCP</v>
          </cell>
          <cell r="G2716" t="str">
            <v>FMT</v>
          </cell>
          <cell r="H2716" t="str">
            <v>FMT20</v>
          </cell>
          <cell r="I2716" t="str">
            <v>CITI-MP1</v>
          </cell>
          <cell r="J2716" t="str">
            <v>INFRASTRUCTURE TECHNIQUE</v>
          </cell>
          <cell r="K2716" t="str">
            <v>DBA ASSISTANCE DE CONCEPTION ETUDE</v>
          </cell>
          <cell r="L2716" t="str">
            <v>AUTRES BASE DE DONNEES</v>
          </cell>
        </row>
        <row r="2717">
          <cell r="E2717" t="str">
            <v>CDCMC</v>
          </cell>
          <cell r="F2717" t="str">
            <v>CDCP</v>
          </cell>
          <cell r="G2717" t="str">
            <v>FMT</v>
          </cell>
          <cell r="H2717" t="str">
            <v>FMT30</v>
          </cell>
          <cell r="I2717" t="str">
            <v>CITI-MP1</v>
          </cell>
          <cell r="J2717" t="str">
            <v>INFRASTRUCTURE TECHNIQUE</v>
          </cell>
          <cell r="K2717" t="str">
            <v>DBA ASSISTANCE DE CONCEPTION ETUDE</v>
          </cell>
          <cell r="L2717" t="str">
            <v>AUTRES BASE DE DONNEES</v>
          </cell>
        </row>
        <row r="2718">
          <cell r="E2718" t="str">
            <v>CDCMC</v>
          </cell>
          <cell r="F2718" t="str">
            <v>CDCP</v>
          </cell>
          <cell r="G2718" t="str">
            <v>FMT</v>
          </cell>
          <cell r="H2718" t="str">
            <v>FMT40</v>
          </cell>
          <cell r="I2718" t="str">
            <v>CITI-MP1</v>
          </cell>
          <cell r="J2718" t="str">
            <v>INFRASTRUCTURE TECHNIQUE</v>
          </cell>
          <cell r="K2718" t="str">
            <v>DBA ASSISTANCE DE CONCEPTION ETUDE</v>
          </cell>
          <cell r="L2718" t="str">
            <v>AUTRES BASE DE DONNEES</v>
          </cell>
        </row>
        <row r="2719">
          <cell r="E2719" t="str">
            <v>CDCMC</v>
          </cell>
          <cell r="F2719" t="str">
            <v>CDCP</v>
          </cell>
          <cell r="G2719" t="str">
            <v>FMT</v>
          </cell>
          <cell r="H2719" t="str">
            <v>FMT50</v>
          </cell>
          <cell r="I2719" t="str">
            <v>CITI-MP1</v>
          </cell>
          <cell r="J2719" t="str">
            <v>INFRASTRUCTURE TECHNIQUE</v>
          </cell>
          <cell r="K2719" t="str">
            <v>DBA ASSISTANCE DE CONCEPTION ETUDE</v>
          </cell>
          <cell r="L2719" t="str">
            <v>AUTRES BASE DE DONNEES</v>
          </cell>
        </row>
        <row r="2720">
          <cell r="E2720" t="str">
            <v>CDCMC</v>
          </cell>
          <cell r="F2720" t="str">
            <v>CDCP</v>
          </cell>
          <cell r="G2720" t="str">
            <v>FMT</v>
          </cell>
          <cell r="H2720" t="str">
            <v>FMT60</v>
          </cell>
          <cell r="I2720" t="str">
            <v>CITI-MP1</v>
          </cell>
          <cell r="J2720" t="str">
            <v>INFRASTRUCTURE TECHNIQUE</v>
          </cell>
          <cell r="K2720" t="str">
            <v>DBA ASSISTANCE DE CONCEPTION ETUDE</v>
          </cell>
          <cell r="L2720" t="str">
            <v>AUTRES BASE DE DONNEES</v>
          </cell>
        </row>
        <row r="2721">
          <cell r="E2721" t="str">
            <v>CDCMC</v>
          </cell>
          <cell r="F2721" t="str">
            <v>CDCP</v>
          </cell>
          <cell r="G2721" t="str">
            <v>FMT</v>
          </cell>
          <cell r="H2721" t="str">
            <v>FMT70</v>
          </cell>
          <cell r="I2721" t="str">
            <v>CITI-MP1</v>
          </cell>
          <cell r="J2721" t="str">
            <v>INFRASTRUCTURE TECHNIQUE</v>
          </cell>
          <cell r="K2721" t="str">
            <v>DBA ASSISTANCE DE CONCEPTION ETUDE</v>
          </cell>
          <cell r="L2721" t="str">
            <v>AUTRES BASE DE DONNEES</v>
          </cell>
        </row>
        <row r="2722">
          <cell r="E2722" t="str">
            <v>CDCMC</v>
          </cell>
          <cell r="F2722" t="str">
            <v>CDCP</v>
          </cell>
          <cell r="G2722" t="str">
            <v>FMT</v>
          </cell>
          <cell r="H2722" t="str">
            <v>FMT80</v>
          </cell>
          <cell r="I2722" t="str">
            <v>CITI-MP1</v>
          </cell>
          <cell r="J2722" t="str">
            <v>INFRASTRUCTURE TECHNIQUE</v>
          </cell>
          <cell r="K2722" t="str">
            <v>DBA ASSISTANCE DE CONCEPTION ETUDE</v>
          </cell>
          <cell r="L2722" t="str">
            <v>AUTRES BASE DE DONNEES</v>
          </cell>
        </row>
        <row r="2723">
          <cell r="E2723" t="str">
            <v>CDCMC</v>
          </cell>
          <cell r="F2723" t="str">
            <v>CDCP</v>
          </cell>
          <cell r="G2723" t="str">
            <v>FMT</v>
          </cell>
          <cell r="H2723" t="str">
            <v>FMT90</v>
          </cell>
          <cell r="I2723" t="str">
            <v>CITI-MP1</v>
          </cell>
          <cell r="J2723" t="str">
            <v>INFRASTRUCTURE TECHNIQUE</v>
          </cell>
          <cell r="K2723" t="str">
            <v>DBA ASSISTANCE DE CONCEPTION ETUDE</v>
          </cell>
          <cell r="L2723" t="str">
            <v>AUTRES BASE DE DONNEES</v>
          </cell>
        </row>
        <row r="2724">
          <cell r="E2724" t="str">
            <v>CDCMC</v>
          </cell>
          <cell r="F2724" t="str">
            <v>CDCP</v>
          </cell>
          <cell r="G2724" t="str">
            <v>FMT</v>
          </cell>
          <cell r="H2724" t="str">
            <v>FMTB0</v>
          </cell>
          <cell r="I2724" t="str">
            <v>CITI-MP1</v>
          </cell>
          <cell r="J2724" t="str">
            <v>INFRASTRUCTURE TECHNIQUE</v>
          </cell>
          <cell r="K2724" t="str">
            <v>DBA ASSISTANCE DE CONCEPTION ETUDE</v>
          </cell>
          <cell r="L2724" t="str">
            <v>AUTRES BASE DE DONNEES</v>
          </cell>
        </row>
        <row r="2725">
          <cell r="E2725" t="str">
            <v>CDCMC</v>
          </cell>
          <cell r="F2725" t="str">
            <v>CDCP</v>
          </cell>
          <cell r="G2725" t="str">
            <v>FMT</v>
          </cell>
          <cell r="H2725" t="str">
            <v>FMTSG</v>
          </cell>
          <cell r="I2725" t="str">
            <v>CITI-MP1</v>
          </cell>
          <cell r="J2725" t="str">
            <v>INFRASTRUCTURE TECHNIQUE</v>
          </cell>
          <cell r="K2725" t="str">
            <v>DBA ASSISTANCE DE CONCEPTION ETUDE</v>
          </cell>
          <cell r="L2725" t="str">
            <v>AUTRES BASE DE DONNEES</v>
          </cell>
        </row>
        <row r="2726">
          <cell r="E2726" t="str">
            <v>CDCMC</v>
          </cell>
          <cell r="F2726" t="str">
            <v>LDN</v>
          </cell>
          <cell r="G2726" t="str">
            <v>LDN</v>
          </cell>
          <cell r="H2726" t="str">
            <v>LDNPR</v>
          </cell>
          <cell r="I2726" t="str">
            <v>CITI-MP1</v>
          </cell>
          <cell r="J2726" t="str">
            <v>INFRASTRUCTURE TECHNIQUE</v>
          </cell>
          <cell r="K2726" t="str">
            <v>DBA ASSISTANCE DE CONCEPTION ETUDE</v>
          </cell>
          <cell r="L2726" t="str">
            <v>AUTRES BASE DE DONNEES</v>
          </cell>
        </row>
        <row r="2727">
          <cell r="E2727" t="str">
            <v>CDCMC</v>
          </cell>
          <cell r="F2727" t="str">
            <v>TKY</v>
          </cell>
          <cell r="G2727" t="str">
            <v>TKY</v>
          </cell>
          <cell r="H2727" t="str">
            <v>TKYPR</v>
          </cell>
          <cell r="I2727" t="str">
            <v>CITI-MP1</v>
          </cell>
          <cell r="J2727" t="str">
            <v>INFRASTRUCTURE TECHNIQUE</v>
          </cell>
          <cell r="K2727" t="str">
            <v>DBA ASSISTANCE DE CONCEPTION ETUDE</v>
          </cell>
          <cell r="L2727" t="str">
            <v>AUTRES BASE DE DONNEES</v>
          </cell>
        </row>
        <row r="2728">
          <cell r="E2728" t="str">
            <v>CDCMC</v>
          </cell>
          <cell r="F2728" t="str">
            <v>FKT</v>
          </cell>
          <cell r="G2728" t="str">
            <v>FKT</v>
          </cell>
          <cell r="H2728" t="str">
            <v>FKTPR</v>
          </cell>
          <cell r="I2728" t="str">
            <v>CITI-DIR</v>
          </cell>
          <cell r="J2728" t="str">
            <v>ACTIVITE CITI</v>
          </cell>
          <cell r="K2728" t="str">
            <v>CELLULE SECURITE</v>
          </cell>
          <cell r="L2728" t="str">
            <v>SECURITE</v>
          </cell>
        </row>
        <row r="2729">
          <cell r="E2729" t="str">
            <v>CDCMC</v>
          </cell>
          <cell r="F2729" t="str">
            <v>CDCP</v>
          </cell>
          <cell r="G2729" t="str">
            <v>FM0</v>
          </cell>
          <cell r="H2729" t="str">
            <v>FM000</v>
          </cell>
          <cell r="I2729" t="str">
            <v>CITI-DIR</v>
          </cell>
          <cell r="J2729" t="str">
            <v>ACTIVITE CITI</v>
          </cell>
          <cell r="K2729" t="str">
            <v>CELLULE SECURITE</v>
          </cell>
          <cell r="L2729" t="str">
            <v>SECURITE</v>
          </cell>
        </row>
        <row r="2730">
          <cell r="E2730" t="str">
            <v>CDCMC</v>
          </cell>
          <cell r="F2730" t="str">
            <v>CDCP</v>
          </cell>
          <cell r="G2730" t="str">
            <v>FMB</v>
          </cell>
          <cell r="H2730" t="str">
            <v>FMB00</v>
          </cell>
          <cell r="I2730" t="str">
            <v>CITI-DIR</v>
          </cell>
          <cell r="J2730" t="str">
            <v>ACTIVITE CITI</v>
          </cell>
          <cell r="K2730" t="str">
            <v>CELLULE SECURITE</v>
          </cell>
          <cell r="L2730" t="str">
            <v>SECURITE</v>
          </cell>
        </row>
        <row r="2731">
          <cell r="E2731" t="str">
            <v>CDCMC</v>
          </cell>
          <cell r="F2731" t="str">
            <v>CDCP</v>
          </cell>
          <cell r="G2731" t="str">
            <v>FME</v>
          </cell>
          <cell r="H2731" t="str">
            <v>FME00</v>
          </cell>
          <cell r="I2731" t="str">
            <v>CITI-DIR</v>
          </cell>
          <cell r="J2731" t="str">
            <v>ACTIVITE CITI</v>
          </cell>
          <cell r="K2731" t="str">
            <v>CELLULE SECURITE</v>
          </cell>
          <cell r="L2731" t="str">
            <v>SECURITE</v>
          </cell>
        </row>
        <row r="2732">
          <cell r="E2732" t="str">
            <v>CDCMC</v>
          </cell>
          <cell r="F2732" t="str">
            <v>CDCP</v>
          </cell>
          <cell r="G2732" t="str">
            <v>FME</v>
          </cell>
          <cell r="H2732" t="str">
            <v>FME10</v>
          </cell>
          <cell r="I2732" t="str">
            <v>CITI-DIR</v>
          </cell>
          <cell r="J2732" t="str">
            <v>ACTIVITE CITI</v>
          </cell>
          <cell r="K2732" t="str">
            <v>CELLULE SECURITE</v>
          </cell>
          <cell r="L2732" t="str">
            <v>SECURITE</v>
          </cell>
        </row>
        <row r="2733">
          <cell r="E2733" t="str">
            <v>CDCMC</v>
          </cell>
          <cell r="F2733" t="str">
            <v>CDCP</v>
          </cell>
          <cell r="G2733" t="str">
            <v>FME</v>
          </cell>
          <cell r="H2733" t="str">
            <v>FME20</v>
          </cell>
          <cell r="I2733" t="str">
            <v>CITI-DIR</v>
          </cell>
          <cell r="J2733" t="str">
            <v>ACTIVITE CITI</v>
          </cell>
          <cell r="K2733" t="str">
            <v>CELLULE SECURITE</v>
          </cell>
          <cell r="L2733" t="str">
            <v>SECURITE</v>
          </cell>
        </row>
        <row r="2734">
          <cell r="E2734" t="str">
            <v>CDCMC</v>
          </cell>
          <cell r="F2734" t="str">
            <v>CDCP</v>
          </cell>
          <cell r="G2734" t="str">
            <v>FME</v>
          </cell>
          <cell r="H2734" t="str">
            <v>FME30</v>
          </cell>
          <cell r="I2734" t="str">
            <v>CITI-DIR</v>
          </cell>
          <cell r="J2734" t="str">
            <v>ACTIVITE CITI</v>
          </cell>
          <cell r="K2734" t="str">
            <v>CELLULE SECURITE</v>
          </cell>
          <cell r="L2734" t="str">
            <v>SECURITE</v>
          </cell>
        </row>
        <row r="2735">
          <cell r="E2735" t="str">
            <v>CDCMC</v>
          </cell>
          <cell r="F2735" t="str">
            <v>CDCP</v>
          </cell>
          <cell r="G2735" t="str">
            <v>FME</v>
          </cell>
          <cell r="H2735" t="str">
            <v>FME40</v>
          </cell>
          <cell r="I2735" t="str">
            <v>CITI-DIR</v>
          </cell>
          <cell r="J2735" t="str">
            <v>ACTIVITE CITI</v>
          </cell>
          <cell r="K2735" t="str">
            <v>CELLULE SECURITE</v>
          </cell>
          <cell r="L2735" t="str">
            <v>SECURITE</v>
          </cell>
        </row>
        <row r="2736">
          <cell r="E2736" t="str">
            <v>CDCMC</v>
          </cell>
          <cell r="F2736" t="str">
            <v>CDCP</v>
          </cell>
          <cell r="G2736" t="str">
            <v>FME</v>
          </cell>
          <cell r="H2736" t="str">
            <v>FMER0</v>
          </cell>
          <cell r="I2736" t="str">
            <v>CITI-DIR</v>
          </cell>
          <cell r="J2736" t="str">
            <v>ACTIVITE CITI</v>
          </cell>
          <cell r="K2736" t="str">
            <v>CELLULE SECURITE</v>
          </cell>
          <cell r="L2736" t="str">
            <v>SECURITE</v>
          </cell>
        </row>
        <row r="2737">
          <cell r="E2737" t="str">
            <v>CDCMC</v>
          </cell>
          <cell r="F2737" t="str">
            <v>CDCP</v>
          </cell>
          <cell r="G2737" t="str">
            <v>FMF</v>
          </cell>
          <cell r="H2737" t="str">
            <v>FMF00</v>
          </cell>
          <cell r="I2737" t="str">
            <v>CITI-DIR</v>
          </cell>
          <cell r="J2737" t="str">
            <v>ACTIVITE CITI</v>
          </cell>
          <cell r="K2737" t="str">
            <v>CELLULE SECURITE</v>
          </cell>
          <cell r="L2737" t="str">
            <v>SECURITE</v>
          </cell>
        </row>
        <row r="2738">
          <cell r="E2738" t="str">
            <v>CDCMC</v>
          </cell>
          <cell r="F2738" t="str">
            <v>CDCP</v>
          </cell>
          <cell r="G2738" t="str">
            <v>FMH</v>
          </cell>
          <cell r="H2738" t="str">
            <v>FMH00</v>
          </cell>
          <cell r="I2738" t="str">
            <v>CITI-DIR</v>
          </cell>
          <cell r="J2738" t="str">
            <v>ACTIVITE CITI</v>
          </cell>
          <cell r="K2738" t="str">
            <v>CELLULE SECURITE</v>
          </cell>
          <cell r="L2738" t="str">
            <v>SECURITE</v>
          </cell>
        </row>
        <row r="2739">
          <cell r="E2739" t="str">
            <v>CDCMC</v>
          </cell>
          <cell r="F2739" t="str">
            <v>CDCP</v>
          </cell>
          <cell r="G2739" t="str">
            <v>FMI</v>
          </cell>
          <cell r="H2739" t="str">
            <v>FMI00</v>
          </cell>
          <cell r="I2739" t="str">
            <v>CITI-DIR</v>
          </cell>
          <cell r="J2739" t="str">
            <v>ACTIVITE CITI</v>
          </cell>
          <cell r="K2739" t="str">
            <v>CELLULE SECURITE</v>
          </cell>
          <cell r="L2739" t="str">
            <v>SECURITE</v>
          </cell>
        </row>
        <row r="2740">
          <cell r="E2740" t="str">
            <v>CDCMC</v>
          </cell>
          <cell r="F2740" t="str">
            <v>CDCP</v>
          </cell>
          <cell r="G2740" t="str">
            <v>FMM</v>
          </cell>
          <cell r="H2740" t="str">
            <v>FMM00</v>
          </cell>
          <cell r="I2740" t="str">
            <v>CITI-DIR</v>
          </cell>
          <cell r="J2740" t="str">
            <v>ACTIVITE CITI</v>
          </cell>
          <cell r="K2740" t="str">
            <v>CELLULE SECURITE</v>
          </cell>
          <cell r="L2740" t="str">
            <v>SECURITE</v>
          </cell>
        </row>
        <row r="2741">
          <cell r="E2741" t="str">
            <v>CDCMC</v>
          </cell>
          <cell r="F2741" t="str">
            <v>CDCP</v>
          </cell>
          <cell r="G2741" t="str">
            <v>FMP</v>
          </cell>
          <cell r="H2741" t="str">
            <v>FMP00</v>
          </cell>
          <cell r="I2741" t="str">
            <v>CITI-DIR</v>
          </cell>
          <cell r="J2741" t="str">
            <v>ACTIVITE CITI</v>
          </cell>
          <cell r="K2741" t="str">
            <v>CELLULE SECURITE</v>
          </cell>
          <cell r="L2741" t="str">
            <v>SECURITE</v>
          </cell>
        </row>
        <row r="2742">
          <cell r="E2742" t="str">
            <v>CDCMC</v>
          </cell>
          <cell r="F2742" t="str">
            <v>CDCP</v>
          </cell>
          <cell r="G2742" t="str">
            <v>FMR</v>
          </cell>
          <cell r="H2742" t="str">
            <v>FMR00</v>
          </cell>
          <cell r="I2742" t="str">
            <v>CITI-DIR</v>
          </cell>
          <cell r="J2742" t="str">
            <v>ACTIVITE CITI</v>
          </cell>
          <cell r="K2742" t="str">
            <v>CELLULE SECURITE</v>
          </cell>
          <cell r="L2742" t="str">
            <v>SECURITE</v>
          </cell>
        </row>
        <row r="2743">
          <cell r="E2743" t="str">
            <v>CDCMC</v>
          </cell>
          <cell r="F2743" t="str">
            <v>CDCP</v>
          </cell>
          <cell r="G2743" t="str">
            <v>FMSG</v>
          </cell>
          <cell r="H2743" t="str">
            <v>FMSG0</v>
          </cell>
          <cell r="I2743" t="str">
            <v>CITI-DIR</v>
          </cell>
          <cell r="J2743" t="str">
            <v>ACTIVITE CITI</v>
          </cell>
          <cell r="K2743" t="str">
            <v>CELLULE SECURITE</v>
          </cell>
          <cell r="L2743" t="str">
            <v>SECURITE</v>
          </cell>
        </row>
        <row r="2744">
          <cell r="E2744" t="str">
            <v>CDCMC</v>
          </cell>
          <cell r="F2744" t="str">
            <v>CDCP</v>
          </cell>
          <cell r="G2744" t="str">
            <v>FMSG</v>
          </cell>
          <cell r="H2744" t="str">
            <v>FMSG1</v>
          </cell>
          <cell r="I2744" t="str">
            <v>CITI-DIR</v>
          </cell>
          <cell r="J2744" t="str">
            <v>ACTIVITE CITI</v>
          </cell>
          <cell r="K2744" t="str">
            <v>CELLULE SECURITE</v>
          </cell>
          <cell r="L2744" t="str">
            <v>SECURITE</v>
          </cell>
        </row>
        <row r="2745">
          <cell r="E2745" t="str">
            <v>CDCMC</v>
          </cell>
          <cell r="F2745" t="str">
            <v>CDCP</v>
          </cell>
          <cell r="G2745" t="str">
            <v>FMSG</v>
          </cell>
          <cell r="H2745" t="str">
            <v>FMSG2</v>
          </cell>
          <cell r="I2745" t="str">
            <v>CITI-DIR</v>
          </cell>
          <cell r="J2745" t="str">
            <v>ACTIVITE CITI</v>
          </cell>
          <cell r="K2745" t="str">
            <v>CELLULE SECURITE</v>
          </cell>
          <cell r="L2745" t="str">
            <v>SECURITE</v>
          </cell>
        </row>
        <row r="2746">
          <cell r="E2746" t="str">
            <v>CDCMC</v>
          </cell>
          <cell r="F2746" t="str">
            <v>CDCP</v>
          </cell>
          <cell r="G2746" t="str">
            <v>FMSG</v>
          </cell>
          <cell r="H2746" t="str">
            <v>FMSG3</v>
          </cell>
          <cell r="I2746" t="str">
            <v>CITI-DIR</v>
          </cell>
          <cell r="J2746" t="str">
            <v>ACTIVITE CITI</v>
          </cell>
          <cell r="K2746" t="str">
            <v>CELLULE SECURITE</v>
          </cell>
          <cell r="L2746" t="str">
            <v>SECURITE</v>
          </cell>
        </row>
        <row r="2747">
          <cell r="E2747" t="str">
            <v>CDCMC</v>
          </cell>
          <cell r="F2747" t="str">
            <v>CDCP</v>
          </cell>
          <cell r="G2747" t="str">
            <v>FMSG</v>
          </cell>
          <cell r="H2747" t="str">
            <v>FMSG5</v>
          </cell>
          <cell r="I2747" t="str">
            <v>CITI-DIR</v>
          </cell>
          <cell r="J2747" t="str">
            <v>ACTIVITE CITI</v>
          </cell>
          <cell r="K2747" t="str">
            <v>CELLULE SECURITE</v>
          </cell>
          <cell r="L2747" t="str">
            <v>SECURITE</v>
          </cell>
        </row>
        <row r="2748">
          <cell r="E2748" t="str">
            <v>CDCMC</v>
          </cell>
          <cell r="F2748" t="str">
            <v>CDCP</v>
          </cell>
          <cell r="G2748" t="str">
            <v>FMSG</v>
          </cell>
          <cell r="H2748" t="str">
            <v>FMSG6</v>
          </cell>
          <cell r="I2748" t="str">
            <v>CITI-DIR</v>
          </cell>
          <cell r="J2748" t="str">
            <v>ACTIVITE CITI</v>
          </cell>
          <cell r="K2748" t="str">
            <v>CELLULE SECURITE</v>
          </cell>
          <cell r="L2748" t="str">
            <v>SECURITE</v>
          </cell>
        </row>
        <row r="2749">
          <cell r="E2749" t="str">
            <v>CDCMC</v>
          </cell>
          <cell r="F2749" t="str">
            <v>CDCP</v>
          </cell>
          <cell r="G2749" t="str">
            <v>FMSG</v>
          </cell>
          <cell r="H2749" t="str">
            <v>FMSG7</v>
          </cell>
          <cell r="I2749" t="str">
            <v>CITI-DIR</v>
          </cell>
          <cell r="J2749" t="str">
            <v>ACTIVITE CITI</v>
          </cell>
          <cell r="K2749" t="str">
            <v>CELLULE SECURITE</v>
          </cell>
          <cell r="L2749" t="str">
            <v>SECURITE</v>
          </cell>
        </row>
        <row r="2750">
          <cell r="E2750" t="str">
            <v>CDCMC</v>
          </cell>
          <cell r="F2750" t="str">
            <v>CDCP</v>
          </cell>
          <cell r="G2750" t="str">
            <v>FMSG</v>
          </cell>
          <cell r="H2750" t="str">
            <v>FMSG8</v>
          </cell>
          <cell r="I2750" t="str">
            <v>CITI-DIR</v>
          </cell>
          <cell r="J2750" t="str">
            <v>ACTIVITE CITI</v>
          </cell>
          <cell r="K2750" t="str">
            <v>CELLULE SECURITE</v>
          </cell>
          <cell r="L2750" t="str">
            <v>SECURITE</v>
          </cell>
        </row>
        <row r="2751">
          <cell r="E2751" t="str">
            <v>CDCMC</v>
          </cell>
          <cell r="F2751" t="str">
            <v>CDCP</v>
          </cell>
          <cell r="G2751" t="str">
            <v>FMSI</v>
          </cell>
          <cell r="H2751" t="str">
            <v>FMSI0</v>
          </cell>
          <cell r="I2751" t="str">
            <v>CITI-DIR</v>
          </cell>
          <cell r="J2751" t="str">
            <v>ACTIVITE CITI</v>
          </cell>
          <cell r="K2751" t="str">
            <v>CELLULE SECURITE</v>
          </cell>
          <cell r="L2751" t="str">
            <v>SECURITE</v>
          </cell>
        </row>
        <row r="2752">
          <cell r="E2752" t="str">
            <v>CDCMC</v>
          </cell>
          <cell r="F2752" t="str">
            <v>CDCP</v>
          </cell>
          <cell r="G2752" t="str">
            <v>FMT</v>
          </cell>
          <cell r="H2752" t="str">
            <v>FMT00</v>
          </cell>
          <cell r="I2752" t="str">
            <v>CITI-DIR</v>
          </cell>
          <cell r="J2752" t="str">
            <v>ACTIVITE CITI</v>
          </cell>
          <cell r="K2752" t="str">
            <v>CELLULE SECURITE</v>
          </cell>
          <cell r="L2752" t="str">
            <v>SECURITE</v>
          </cell>
        </row>
        <row r="2753">
          <cell r="E2753" t="str">
            <v>CDCMC</v>
          </cell>
          <cell r="F2753" t="str">
            <v>CDCP</v>
          </cell>
          <cell r="G2753" t="str">
            <v>FMT</v>
          </cell>
          <cell r="H2753" t="str">
            <v>FMT10</v>
          </cell>
          <cell r="I2753" t="str">
            <v>CITI-DIR</v>
          </cell>
          <cell r="J2753" t="str">
            <v>ACTIVITE CITI</v>
          </cell>
          <cell r="K2753" t="str">
            <v>CELLULE SECURITE</v>
          </cell>
          <cell r="L2753" t="str">
            <v>SECURITE</v>
          </cell>
        </row>
        <row r="2754">
          <cell r="E2754" t="str">
            <v>CDCMC</v>
          </cell>
          <cell r="F2754" t="str">
            <v>CDCP</v>
          </cell>
          <cell r="G2754" t="str">
            <v>FMT</v>
          </cell>
          <cell r="H2754" t="str">
            <v>FMT20</v>
          </cell>
          <cell r="I2754" t="str">
            <v>CITI-DIR</v>
          </cell>
          <cell r="J2754" t="str">
            <v>ACTIVITE CITI</v>
          </cell>
          <cell r="K2754" t="str">
            <v>CELLULE SECURITE</v>
          </cell>
          <cell r="L2754" t="str">
            <v>SECURITE</v>
          </cell>
        </row>
        <row r="2755">
          <cell r="E2755" t="str">
            <v>CDCMC</v>
          </cell>
          <cell r="F2755" t="str">
            <v>CDCP</v>
          </cell>
          <cell r="G2755" t="str">
            <v>FMT</v>
          </cell>
          <cell r="H2755" t="str">
            <v>FMT30</v>
          </cell>
          <cell r="I2755" t="str">
            <v>CITI-DIR</v>
          </cell>
          <cell r="J2755" t="str">
            <v>ACTIVITE CITI</v>
          </cell>
          <cell r="K2755" t="str">
            <v>CELLULE SECURITE</v>
          </cell>
          <cell r="L2755" t="str">
            <v>SECURITE</v>
          </cell>
        </row>
        <row r="2756">
          <cell r="E2756" t="str">
            <v>CDCMC</v>
          </cell>
          <cell r="F2756" t="str">
            <v>CDCP</v>
          </cell>
          <cell r="G2756" t="str">
            <v>FMT</v>
          </cell>
          <cell r="H2756" t="str">
            <v>FMT40</v>
          </cell>
          <cell r="I2756" t="str">
            <v>CITI-DIR</v>
          </cell>
          <cell r="J2756" t="str">
            <v>ACTIVITE CITI</v>
          </cell>
          <cell r="K2756" t="str">
            <v>CELLULE SECURITE</v>
          </cell>
          <cell r="L2756" t="str">
            <v>SECURITE</v>
          </cell>
        </row>
        <row r="2757">
          <cell r="E2757" t="str">
            <v>CDCMC</v>
          </cell>
          <cell r="F2757" t="str">
            <v>CDCP</v>
          </cell>
          <cell r="G2757" t="str">
            <v>FMT</v>
          </cell>
          <cell r="H2757" t="str">
            <v>FMT50</v>
          </cell>
          <cell r="I2757" t="str">
            <v>CITI-DIR</v>
          </cell>
          <cell r="J2757" t="str">
            <v>ACTIVITE CITI</v>
          </cell>
          <cell r="K2757" t="str">
            <v>CELLULE SECURITE</v>
          </cell>
          <cell r="L2757" t="str">
            <v>SECURITE</v>
          </cell>
        </row>
        <row r="2758">
          <cell r="E2758" t="str">
            <v>CDCMC</v>
          </cell>
          <cell r="F2758" t="str">
            <v>CDCP</v>
          </cell>
          <cell r="G2758" t="str">
            <v>FMT</v>
          </cell>
          <cell r="H2758" t="str">
            <v>FMT60</v>
          </cell>
          <cell r="I2758" t="str">
            <v>CITI-DIR</v>
          </cell>
          <cell r="J2758" t="str">
            <v>ACTIVITE CITI</v>
          </cell>
          <cell r="K2758" t="str">
            <v>CELLULE SECURITE</v>
          </cell>
          <cell r="L2758" t="str">
            <v>SECURITE</v>
          </cell>
        </row>
        <row r="2759">
          <cell r="E2759" t="str">
            <v>CDCMC</v>
          </cell>
          <cell r="F2759" t="str">
            <v>CDCP</v>
          </cell>
          <cell r="G2759" t="str">
            <v>FMT</v>
          </cell>
          <cell r="H2759" t="str">
            <v>FMT70</v>
          </cell>
          <cell r="I2759" t="str">
            <v>CITI-DIR</v>
          </cell>
          <cell r="J2759" t="str">
            <v>ACTIVITE CITI</v>
          </cell>
          <cell r="K2759" t="str">
            <v>CELLULE SECURITE</v>
          </cell>
          <cell r="L2759" t="str">
            <v>SECURITE</v>
          </cell>
        </row>
        <row r="2760">
          <cell r="E2760" t="str">
            <v>CDCMC</v>
          </cell>
          <cell r="F2760" t="str">
            <v>CDCP</v>
          </cell>
          <cell r="G2760" t="str">
            <v>FMT</v>
          </cell>
          <cell r="H2760" t="str">
            <v>FMT80</v>
          </cell>
          <cell r="I2760" t="str">
            <v>CITI-DIR</v>
          </cell>
          <cell r="J2760" t="str">
            <v>ACTIVITE CITI</v>
          </cell>
          <cell r="K2760" t="str">
            <v>CELLULE SECURITE</v>
          </cell>
          <cell r="L2760" t="str">
            <v>SECURITE</v>
          </cell>
        </row>
        <row r="2761">
          <cell r="E2761" t="str">
            <v>CDCMC</v>
          </cell>
          <cell r="F2761" t="str">
            <v>CDCP</v>
          </cell>
          <cell r="G2761" t="str">
            <v>FMT</v>
          </cell>
          <cell r="H2761" t="str">
            <v>FMT90</v>
          </cell>
          <cell r="I2761" t="str">
            <v>CITI-DIR</v>
          </cell>
          <cell r="J2761" t="str">
            <v>ACTIVITE CITI</v>
          </cell>
          <cell r="K2761" t="str">
            <v>CELLULE SECURITE</v>
          </cell>
          <cell r="L2761" t="str">
            <v>SECURITE</v>
          </cell>
        </row>
        <row r="2762">
          <cell r="E2762" t="str">
            <v>CDCMC</v>
          </cell>
          <cell r="F2762" t="str">
            <v>CDCP</v>
          </cell>
          <cell r="G2762" t="str">
            <v>FMT</v>
          </cell>
          <cell r="H2762" t="str">
            <v>FMTB0</v>
          </cell>
          <cell r="I2762" t="str">
            <v>CITI-DIR</v>
          </cell>
          <cell r="J2762" t="str">
            <v>ACTIVITE CITI</v>
          </cell>
          <cell r="K2762" t="str">
            <v>CELLULE SECURITE</v>
          </cell>
          <cell r="L2762" t="str">
            <v>SECURITE</v>
          </cell>
        </row>
        <row r="2763">
          <cell r="E2763" t="str">
            <v>CDCMC</v>
          </cell>
          <cell r="F2763" t="str">
            <v>CDCP</v>
          </cell>
          <cell r="G2763" t="str">
            <v>FMT</v>
          </cell>
          <cell r="H2763" t="str">
            <v>FMTSG</v>
          </cell>
          <cell r="I2763" t="str">
            <v>CITI-DIR</v>
          </cell>
          <cell r="J2763" t="str">
            <v>ACTIVITE CITI</v>
          </cell>
          <cell r="K2763" t="str">
            <v>CELLULE SECURITE</v>
          </cell>
          <cell r="L2763" t="str">
            <v>SECURITE</v>
          </cell>
        </row>
        <row r="2764">
          <cell r="E2764" t="str">
            <v>CDCMC</v>
          </cell>
          <cell r="F2764" t="str">
            <v>LDN</v>
          </cell>
          <cell r="G2764" t="str">
            <v>LDN</v>
          </cell>
          <cell r="H2764" t="str">
            <v>LDNPR</v>
          </cell>
          <cell r="I2764" t="str">
            <v>CITI-DIR</v>
          </cell>
          <cell r="J2764" t="str">
            <v>ACTIVITE CITI</v>
          </cell>
          <cell r="K2764" t="str">
            <v>CELLULE SECURITE</v>
          </cell>
          <cell r="L2764" t="str">
            <v>SECURITE</v>
          </cell>
        </row>
        <row r="2765">
          <cell r="E2765" t="str">
            <v>CDCMC</v>
          </cell>
          <cell r="F2765" t="str">
            <v>TKY</v>
          </cell>
          <cell r="G2765" t="str">
            <v>TKY</v>
          </cell>
          <cell r="H2765" t="str">
            <v>TKYPR</v>
          </cell>
          <cell r="I2765" t="str">
            <v>CITI-DIR</v>
          </cell>
          <cell r="J2765" t="str">
            <v>ACTIVITE CITI</v>
          </cell>
          <cell r="K2765" t="str">
            <v>CELLULE SECURITE</v>
          </cell>
          <cell r="L2765" t="str">
            <v>SECURITE</v>
          </cell>
        </row>
        <row r="2766">
          <cell r="E2766" t="str">
            <v>CDCMC</v>
          </cell>
          <cell r="F2766" t="str">
            <v>FKT</v>
          </cell>
          <cell r="G2766" t="str">
            <v>FKT</v>
          </cell>
          <cell r="H2766" t="str">
            <v>FKTPR</v>
          </cell>
          <cell r="I2766" t="str">
            <v>CITI-GQM</v>
          </cell>
          <cell r="J2766" t="str">
            <v>ACTIVITE CITI</v>
          </cell>
          <cell r="K2766" t="str">
            <v>CELLULE QUALITE REPORTING</v>
          </cell>
          <cell r="L2766" t="str">
            <v>REPORTING</v>
          </cell>
        </row>
        <row r="2767">
          <cell r="E2767" t="str">
            <v>CDCMC</v>
          </cell>
          <cell r="F2767" t="str">
            <v>CDCP</v>
          </cell>
          <cell r="G2767" t="str">
            <v>FM0</v>
          </cell>
          <cell r="H2767" t="str">
            <v>FM000</v>
          </cell>
          <cell r="I2767" t="str">
            <v>CITI-GQM</v>
          </cell>
          <cell r="J2767" t="str">
            <v>ACTIVITE CITI</v>
          </cell>
          <cell r="K2767" t="str">
            <v>CELLULE QUALITE REPORTING</v>
          </cell>
          <cell r="L2767" t="str">
            <v>REPORTING</v>
          </cell>
        </row>
        <row r="2768">
          <cell r="E2768" t="str">
            <v>CDCMC</v>
          </cell>
          <cell r="F2768" t="str">
            <v>CDCP</v>
          </cell>
          <cell r="G2768" t="str">
            <v>FMB</v>
          </cell>
          <cell r="H2768" t="str">
            <v>FMB00</v>
          </cell>
          <cell r="I2768" t="str">
            <v>CITI-GQM</v>
          </cell>
          <cell r="J2768" t="str">
            <v>ACTIVITE CITI</v>
          </cell>
          <cell r="K2768" t="str">
            <v>CELLULE QUALITE REPORTING</v>
          </cell>
          <cell r="L2768" t="str">
            <v>REPORTING</v>
          </cell>
        </row>
        <row r="2769">
          <cell r="E2769" t="str">
            <v>CDCMC</v>
          </cell>
          <cell r="F2769" t="str">
            <v>CDCP</v>
          </cell>
          <cell r="G2769" t="str">
            <v>FME</v>
          </cell>
          <cell r="H2769" t="str">
            <v>FME00</v>
          </cell>
          <cell r="I2769" t="str">
            <v>CITI-GQM</v>
          </cell>
          <cell r="J2769" t="str">
            <v>ACTIVITE CITI</v>
          </cell>
          <cell r="K2769" t="str">
            <v>CELLULE QUALITE REPORTING</v>
          </cell>
          <cell r="L2769" t="str">
            <v>REPORTING</v>
          </cell>
        </row>
        <row r="2770">
          <cell r="E2770" t="str">
            <v>CDCMC</v>
          </cell>
          <cell r="F2770" t="str">
            <v>CDCP</v>
          </cell>
          <cell r="G2770" t="str">
            <v>FME</v>
          </cell>
          <cell r="H2770" t="str">
            <v>FME10</v>
          </cell>
          <cell r="I2770" t="str">
            <v>CITI-GQM</v>
          </cell>
          <cell r="J2770" t="str">
            <v>ACTIVITE CITI</v>
          </cell>
          <cell r="K2770" t="str">
            <v>CELLULE QUALITE REPORTING</v>
          </cell>
          <cell r="L2770" t="str">
            <v>REPORTING</v>
          </cell>
        </row>
        <row r="2771">
          <cell r="E2771" t="str">
            <v>CDCMC</v>
          </cell>
          <cell r="F2771" t="str">
            <v>CDCP</v>
          </cell>
          <cell r="G2771" t="str">
            <v>FME</v>
          </cell>
          <cell r="H2771" t="str">
            <v>FME20</v>
          </cell>
          <cell r="I2771" t="str">
            <v>CITI-GQM</v>
          </cell>
          <cell r="J2771" t="str">
            <v>ACTIVITE CITI</v>
          </cell>
          <cell r="K2771" t="str">
            <v>CELLULE QUALITE REPORTING</v>
          </cell>
          <cell r="L2771" t="str">
            <v>REPORTING</v>
          </cell>
        </row>
        <row r="2772">
          <cell r="E2772" t="str">
            <v>CDCMC</v>
          </cell>
          <cell r="F2772" t="str">
            <v>CDCP</v>
          </cell>
          <cell r="G2772" t="str">
            <v>FME</v>
          </cell>
          <cell r="H2772" t="str">
            <v>FME30</v>
          </cell>
          <cell r="I2772" t="str">
            <v>CITI-GQM</v>
          </cell>
          <cell r="J2772" t="str">
            <v>ACTIVITE CITI</v>
          </cell>
          <cell r="K2772" t="str">
            <v>CELLULE QUALITE REPORTING</v>
          </cell>
          <cell r="L2772" t="str">
            <v>REPORTING</v>
          </cell>
        </row>
        <row r="2773">
          <cell r="E2773" t="str">
            <v>CDCMC</v>
          </cell>
          <cell r="F2773" t="str">
            <v>CDCP</v>
          </cell>
          <cell r="G2773" t="str">
            <v>FME</v>
          </cell>
          <cell r="H2773" t="str">
            <v>FME40</v>
          </cell>
          <cell r="I2773" t="str">
            <v>CITI-GQM</v>
          </cell>
          <cell r="J2773" t="str">
            <v>ACTIVITE CITI</v>
          </cell>
          <cell r="K2773" t="str">
            <v>CELLULE QUALITE REPORTING</v>
          </cell>
          <cell r="L2773" t="str">
            <v>REPORTING</v>
          </cell>
        </row>
        <row r="2774">
          <cell r="E2774" t="str">
            <v>CDCMC</v>
          </cell>
          <cell r="F2774" t="str">
            <v>CDCP</v>
          </cell>
          <cell r="G2774" t="str">
            <v>FME</v>
          </cell>
          <cell r="H2774" t="str">
            <v>FMER0</v>
          </cell>
          <cell r="I2774" t="str">
            <v>CITI-GQM</v>
          </cell>
          <cell r="J2774" t="str">
            <v>ACTIVITE CITI</v>
          </cell>
          <cell r="K2774" t="str">
            <v>CELLULE QUALITE REPORTING</v>
          </cell>
          <cell r="L2774" t="str">
            <v>REPORTING</v>
          </cell>
        </row>
        <row r="2775">
          <cell r="E2775" t="str">
            <v>CDCMC</v>
          </cell>
          <cell r="F2775" t="str">
            <v>CDCP</v>
          </cell>
          <cell r="G2775" t="str">
            <v>FMF</v>
          </cell>
          <cell r="H2775" t="str">
            <v>FMF00</v>
          </cell>
          <cell r="I2775" t="str">
            <v>CITI-GQM</v>
          </cell>
          <cell r="J2775" t="str">
            <v>ACTIVITE CITI</v>
          </cell>
          <cell r="K2775" t="str">
            <v>CELLULE QUALITE REPORTING</v>
          </cell>
          <cell r="L2775" t="str">
            <v>REPORTING</v>
          </cell>
        </row>
        <row r="2776">
          <cell r="E2776" t="str">
            <v>CDCMC</v>
          </cell>
          <cell r="F2776" t="str">
            <v>CDCP</v>
          </cell>
          <cell r="G2776" t="str">
            <v>FMH</v>
          </cell>
          <cell r="H2776" t="str">
            <v>FMH00</v>
          </cell>
          <cell r="I2776" t="str">
            <v>CITI-GQM</v>
          </cell>
          <cell r="J2776" t="str">
            <v>ACTIVITE CITI</v>
          </cell>
          <cell r="K2776" t="str">
            <v>CELLULE QUALITE REPORTING</v>
          </cell>
          <cell r="L2776" t="str">
            <v>REPORTING</v>
          </cell>
        </row>
        <row r="2777">
          <cell r="E2777" t="str">
            <v>CDCMC</v>
          </cell>
          <cell r="F2777" t="str">
            <v>CDCP</v>
          </cell>
          <cell r="G2777" t="str">
            <v>FMI</v>
          </cell>
          <cell r="H2777" t="str">
            <v>FMI00</v>
          </cell>
          <cell r="I2777" t="str">
            <v>CITI-GQM</v>
          </cell>
          <cell r="J2777" t="str">
            <v>ACTIVITE CITI</v>
          </cell>
          <cell r="K2777" t="str">
            <v>CELLULE QUALITE REPORTING</v>
          </cell>
          <cell r="L2777" t="str">
            <v>REPORTING</v>
          </cell>
        </row>
        <row r="2778">
          <cell r="E2778" t="str">
            <v>CDCMC</v>
          </cell>
          <cell r="F2778" t="str">
            <v>CDCP</v>
          </cell>
          <cell r="G2778" t="str">
            <v>FMM</v>
          </cell>
          <cell r="H2778" t="str">
            <v>FMM00</v>
          </cell>
          <cell r="I2778" t="str">
            <v>CITI-GQM</v>
          </cell>
          <cell r="J2778" t="str">
            <v>ACTIVITE CITI</v>
          </cell>
          <cell r="K2778" t="str">
            <v>CELLULE QUALITE REPORTING</v>
          </cell>
          <cell r="L2778" t="str">
            <v>REPORTING</v>
          </cell>
        </row>
        <row r="2779">
          <cell r="E2779" t="str">
            <v>CDCMC</v>
          </cell>
          <cell r="F2779" t="str">
            <v>CDCP</v>
          </cell>
          <cell r="G2779" t="str">
            <v>FMP</v>
          </cell>
          <cell r="H2779" t="str">
            <v>FMP00</v>
          </cell>
          <cell r="I2779" t="str">
            <v>CITI-GQM</v>
          </cell>
          <cell r="J2779" t="str">
            <v>ACTIVITE CITI</v>
          </cell>
          <cell r="K2779" t="str">
            <v>CELLULE QUALITE REPORTING</v>
          </cell>
          <cell r="L2779" t="str">
            <v>REPORTING</v>
          </cell>
        </row>
        <row r="2780">
          <cell r="E2780" t="str">
            <v>CDCMC</v>
          </cell>
          <cell r="F2780" t="str">
            <v>CDCP</v>
          </cell>
          <cell r="G2780" t="str">
            <v>FMR</v>
          </cell>
          <cell r="H2780" t="str">
            <v>FMR00</v>
          </cell>
          <cell r="I2780" t="str">
            <v>CITI-GQM</v>
          </cell>
          <cell r="J2780" t="str">
            <v>ACTIVITE CITI</v>
          </cell>
          <cell r="K2780" t="str">
            <v>CELLULE QUALITE REPORTING</v>
          </cell>
          <cell r="L2780" t="str">
            <v>REPORTING</v>
          </cell>
        </row>
        <row r="2781">
          <cell r="E2781" t="str">
            <v>CDCMC</v>
          </cell>
          <cell r="F2781" t="str">
            <v>CDCP</v>
          </cell>
          <cell r="G2781" t="str">
            <v>FMSG</v>
          </cell>
          <cell r="H2781" t="str">
            <v>FMSG0</v>
          </cell>
          <cell r="I2781" t="str">
            <v>CITI-GQM</v>
          </cell>
          <cell r="J2781" t="str">
            <v>ACTIVITE CITI</v>
          </cell>
          <cell r="K2781" t="str">
            <v>CELLULE QUALITE REPORTING</v>
          </cell>
          <cell r="L2781" t="str">
            <v>REPORTING</v>
          </cell>
        </row>
        <row r="2782">
          <cell r="E2782" t="str">
            <v>CDCMC</v>
          </cell>
          <cell r="F2782" t="str">
            <v>CDCP</v>
          </cell>
          <cell r="G2782" t="str">
            <v>FMSG</v>
          </cell>
          <cell r="H2782" t="str">
            <v>FMSG1</v>
          </cell>
          <cell r="I2782" t="str">
            <v>CITI-GQM</v>
          </cell>
          <cell r="J2782" t="str">
            <v>ACTIVITE CITI</v>
          </cell>
          <cell r="K2782" t="str">
            <v>CELLULE QUALITE REPORTING</v>
          </cell>
          <cell r="L2782" t="str">
            <v>REPORTING</v>
          </cell>
        </row>
        <row r="2783">
          <cell r="E2783" t="str">
            <v>CDCMC</v>
          </cell>
          <cell r="F2783" t="str">
            <v>CDCP</v>
          </cell>
          <cell r="G2783" t="str">
            <v>FMSG</v>
          </cell>
          <cell r="H2783" t="str">
            <v>FMSG2</v>
          </cell>
          <cell r="I2783" t="str">
            <v>CITI-GQM</v>
          </cell>
          <cell r="J2783" t="str">
            <v>ACTIVITE CITI</v>
          </cell>
          <cell r="K2783" t="str">
            <v>CELLULE QUALITE REPORTING</v>
          </cell>
          <cell r="L2783" t="str">
            <v>REPORTING</v>
          </cell>
        </row>
        <row r="2784">
          <cell r="E2784" t="str">
            <v>CDCMC</v>
          </cell>
          <cell r="F2784" t="str">
            <v>CDCP</v>
          </cell>
          <cell r="G2784" t="str">
            <v>FMSG</v>
          </cell>
          <cell r="H2784" t="str">
            <v>FMSG3</v>
          </cell>
          <cell r="I2784" t="str">
            <v>CITI-GQM</v>
          </cell>
          <cell r="J2784" t="str">
            <v>ACTIVITE CITI</v>
          </cell>
          <cell r="K2784" t="str">
            <v>CELLULE QUALITE REPORTING</v>
          </cell>
          <cell r="L2784" t="str">
            <v>REPORTING</v>
          </cell>
        </row>
        <row r="2785">
          <cell r="E2785" t="str">
            <v>CDCMC</v>
          </cell>
          <cell r="F2785" t="str">
            <v>CDCP</v>
          </cell>
          <cell r="G2785" t="str">
            <v>FMSG</v>
          </cell>
          <cell r="H2785" t="str">
            <v>FMSG5</v>
          </cell>
          <cell r="I2785" t="str">
            <v>CITI-GQM</v>
          </cell>
          <cell r="J2785" t="str">
            <v>ACTIVITE CITI</v>
          </cell>
          <cell r="K2785" t="str">
            <v>CELLULE QUALITE REPORTING</v>
          </cell>
          <cell r="L2785" t="str">
            <v>REPORTING</v>
          </cell>
        </row>
        <row r="2786">
          <cell r="E2786" t="str">
            <v>CDCMC</v>
          </cell>
          <cell r="F2786" t="str">
            <v>CDCP</v>
          </cell>
          <cell r="G2786" t="str">
            <v>FMSG</v>
          </cell>
          <cell r="H2786" t="str">
            <v>FMSG6</v>
          </cell>
          <cell r="I2786" t="str">
            <v>CITI-GQM</v>
          </cell>
          <cell r="J2786" t="str">
            <v>ACTIVITE CITI</v>
          </cell>
          <cell r="K2786" t="str">
            <v>CELLULE QUALITE REPORTING</v>
          </cell>
          <cell r="L2786" t="str">
            <v>REPORTING</v>
          </cell>
        </row>
        <row r="2787">
          <cell r="E2787" t="str">
            <v>CDCMC</v>
          </cell>
          <cell r="F2787" t="str">
            <v>CDCP</v>
          </cell>
          <cell r="G2787" t="str">
            <v>FMSG</v>
          </cell>
          <cell r="H2787" t="str">
            <v>FMSG7</v>
          </cell>
          <cell r="I2787" t="str">
            <v>CITI-GQM</v>
          </cell>
          <cell r="J2787" t="str">
            <v>ACTIVITE CITI</v>
          </cell>
          <cell r="K2787" t="str">
            <v>CELLULE QUALITE REPORTING</v>
          </cell>
          <cell r="L2787" t="str">
            <v>REPORTING</v>
          </cell>
        </row>
        <row r="2788">
          <cell r="E2788" t="str">
            <v>CDCMC</v>
          </cell>
          <cell r="F2788" t="str">
            <v>CDCP</v>
          </cell>
          <cell r="G2788" t="str">
            <v>FMSG</v>
          </cell>
          <cell r="H2788" t="str">
            <v>FMSG8</v>
          </cell>
          <cell r="I2788" t="str">
            <v>CITI-GQM</v>
          </cell>
          <cell r="J2788" t="str">
            <v>ACTIVITE CITI</v>
          </cell>
          <cell r="K2788" t="str">
            <v>CELLULE QUALITE REPORTING</v>
          </cell>
          <cell r="L2788" t="str">
            <v>REPORTING</v>
          </cell>
        </row>
        <row r="2789">
          <cell r="E2789" t="str">
            <v>CDCMC</v>
          </cell>
          <cell r="F2789" t="str">
            <v>CDCP</v>
          </cell>
          <cell r="G2789" t="str">
            <v>FMSI</v>
          </cell>
          <cell r="H2789" t="str">
            <v>FMSI0</v>
          </cell>
          <cell r="I2789" t="str">
            <v>CITI-GQM</v>
          </cell>
          <cell r="J2789" t="str">
            <v>ACTIVITE CITI</v>
          </cell>
          <cell r="K2789" t="str">
            <v>CELLULE QUALITE REPORTING</v>
          </cell>
          <cell r="L2789" t="str">
            <v>REPORTING</v>
          </cell>
        </row>
        <row r="2790">
          <cell r="E2790" t="str">
            <v>CDCMC</v>
          </cell>
          <cell r="F2790" t="str">
            <v>CDCP</v>
          </cell>
          <cell r="G2790" t="str">
            <v>FMT</v>
          </cell>
          <cell r="H2790" t="str">
            <v>FMT00</v>
          </cell>
          <cell r="I2790" t="str">
            <v>CITI-GQM</v>
          </cell>
          <cell r="J2790" t="str">
            <v>ACTIVITE CITI</v>
          </cell>
          <cell r="K2790" t="str">
            <v>CELLULE QUALITE REPORTING</v>
          </cell>
          <cell r="L2790" t="str">
            <v>REPORTING</v>
          </cell>
        </row>
        <row r="2791">
          <cell r="E2791" t="str">
            <v>CDCMC</v>
          </cell>
          <cell r="F2791" t="str">
            <v>CDCP</v>
          </cell>
          <cell r="G2791" t="str">
            <v>FMT</v>
          </cell>
          <cell r="H2791" t="str">
            <v>FMT10</v>
          </cell>
          <cell r="I2791" t="str">
            <v>CITI-GQM</v>
          </cell>
          <cell r="J2791" t="str">
            <v>ACTIVITE CITI</v>
          </cell>
          <cell r="K2791" t="str">
            <v>CELLULE QUALITE REPORTING</v>
          </cell>
          <cell r="L2791" t="str">
            <v>REPORTING</v>
          </cell>
        </row>
        <row r="2792">
          <cell r="E2792" t="str">
            <v>CDCMC</v>
          </cell>
          <cell r="F2792" t="str">
            <v>CDCP</v>
          </cell>
          <cell r="G2792" t="str">
            <v>FMT</v>
          </cell>
          <cell r="H2792" t="str">
            <v>FMT20</v>
          </cell>
          <cell r="I2792" t="str">
            <v>CITI-GQM</v>
          </cell>
          <cell r="J2792" t="str">
            <v>ACTIVITE CITI</v>
          </cell>
          <cell r="K2792" t="str">
            <v>CELLULE QUALITE REPORTING</v>
          </cell>
          <cell r="L2792" t="str">
            <v>REPORTING</v>
          </cell>
        </row>
        <row r="2793">
          <cell r="E2793" t="str">
            <v>CDCMC</v>
          </cell>
          <cell r="F2793" t="str">
            <v>CDCP</v>
          </cell>
          <cell r="G2793" t="str">
            <v>FMT</v>
          </cell>
          <cell r="H2793" t="str">
            <v>FMT30</v>
          </cell>
          <cell r="I2793" t="str">
            <v>CITI-GQM</v>
          </cell>
          <cell r="J2793" t="str">
            <v>ACTIVITE CITI</v>
          </cell>
          <cell r="K2793" t="str">
            <v>CELLULE QUALITE REPORTING</v>
          </cell>
          <cell r="L2793" t="str">
            <v>REPORTING</v>
          </cell>
        </row>
        <row r="2794">
          <cell r="E2794" t="str">
            <v>CDCMC</v>
          </cell>
          <cell r="F2794" t="str">
            <v>CDCP</v>
          </cell>
          <cell r="G2794" t="str">
            <v>FMT</v>
          </cell>
          <cell r="H2794" t="str">
            <v>FMT40</v>
          </cell>
          <cell r="I2794" t="str">
            <v>CITI-GQM</v>
          </cell>
          <cell r="J2794" t="str">
            <v>ACTIVITE CITI</v>
          </cell>
          <cell r="K2794" t="str">
            <v>CELLULE QUALITE REPORTING</v>
          </cell>
          <cell r="L2794" t="str">
            <v>REPORTING</v>
          </cell>
        </row>
        <row r="2795">
          <cell r="E2795" t="str">
            <v>CDCMC</v>
          </cell>
          <cell r="F2795" t="str">
            <v>CDCP</v>
          </cell>
          <cell r="G2795" t="str">
            <v>FMT</v>
          </cell>
          <cell r="H2795" t="str">
            <v>FMT50</v>
          </cell>
          <cell r="I2795" t="str">
            <v>CITI-GQM</v>
          </cell>
          <cell r="J2795" t="str">
            <v>ACTIVITE CITI</v>
          </cell>
          <cell r="K2795" t="str">
            <v>CELLULE QUALITE REPORTING</v>
          </cell>
          <cell r="L2795" t="str">
            <v>REPORTING</v>
          </cell>
        </row>
        <row r="2796">
          <cell r="E2796" t="str">
            <v>CDCMC</v>
          </cell>
          <cell r="F2796" t="str">
            <v>CDCP</v>
          </cell>
          <cell r="G2796" t="str">
            <v>FMT</v>
          </cell>
          <cell r="H2796" t="str">
            <v>FMT60</v>
          </cell>
          <cell r="I2796" t="str">
            <v>CITI-GQM</v>
          </cell>
          <cell r="J2796" t="str">
            <v>ACTIVITE CITI</v>
          </cell>
          <cell r="K2796" t="str">
            <v>CELLULE QUALITE REPORTING</v>
          </cell>
          <cell r="L2796" t="str">
            <v>REPORTING</v>
          </cell>
        </row>
        <row r="2797">
          <cell r="E2797" t="str">
            <v>CDCMC</v>
          </cell>
          <cell r="F2797" t="str">
            <v>CDCP</v>
          </cell>
          <cell r="G2797" t="str">
            <v>FMT</v>
          </cell>
          <cell r="H2797" t="str">
            <v>FMT70</v>
          </cell>
          <cell r="I2797" t="str">
            <v>CITI-GQM</v>
          </cell>
          <cell r="J2797" t="str">
            <v>ACTIVITE CITI</v>
          </cell>
          <cell r="K2797" t="str">
            <v>CELLULE QUALITE REPORTING</v>
          </cell>
          <cell r="L2797" t="str">
            <v>REPORTING</v>
          </cell>
        </row>
        <row r="2798">
          <cell r="E2798" t="str">
            <v>CDCMC</v>
          </cell>
          <cell r="F2798" t="str">
            <v>CDCP</v>
          </cell>
          <cell r="G2798" t="str">
            <v>FMT</v>
          </cell>
          <cell r="H2798" t="str">
            <v>FMT80</v>
          </cell>
          <cell r="I2798" t="str">
            <v>CITI-GQM</v>
          </cell>
          <cell r="J2798" t="str">
            <v>ACTIVITE CITI</v>
          </cell>
          <cell r="K2798" t="str">
            <v>CELLULE QUALITE REPORTING</v>
          </cell>
          <cell r="L2798" t="str">
            <v>REPORTING</v>
          </cell>
        </row>
        <row r="2799">
          <cell r="E2799" t="str">
            <v>CDCMC</v>
          </cell>
          <cell r="F2799" t="str">
            <v>CDCP</v>
          </cell>
          <cell r="G2799" t="str">
            <v>FMT</v>
          </cell>
          <cell r="H2799" t="str">
            <v>FMT90</v>
          </cell>
          <cell r="I2799" t="str">
            <v>CITI-GQM</v>
          </cell>
          <cell r="J2799" t="str">
            <v>ACTIVITE CITI</v>
          </cell>
          <cell r="K2799" t="str">
            <v>CELLULE QUALITE REPORTING</v>
          </cell>
          <cell r="L2799" t="str">
            <v>REPORTING</v>
          </cell>
        </row>
        <row r="2800">
          <cell r="E2800" t="str">
            <v>CDCMC</v>
          </cell>
          <cell r="F2800" t="str">
            <v>CDCP</v>
          </cell>
          <cell r="G2800" t="str">
            <v>FMT</v>
          </cell>
          <cell r="H2800" t="str">
            <v>FMTB0</v>
          </cell>
          <cell r="I2800" t="str">
            <v>CITI-GQM</v>
          </cell>
          <cell r="J2800" t="str">
            <v>ACTIVITE CITI</v>
          </cell>
          <cell r="K2800" t="str">
            <v>CELLULE QUALITE REPORTING</v>
          </cell>
          <cell r="L2800" t="str">
            <v>REPORTING</v>
          </cell>
        </row>
        <row r="2801">
          <cell r="E2801" t="str">
            <v>CDCMC</v>
          </cell>
          <cell r="F2801" t="str">
            <v>CDCP</v>
          </cell>
          <cell r="G2801" t="str">
            <v>FMT</v>
          </cell>
          <cell r="H2801" t="str">
            <v>FMTSG</v>
          </cell>
          <cell r="I2801" t="str">
            <v>CITI-GQM</v>
          </cell>
          <cell r="J2801" t="str">
            <v>ACTIVITE CITI</v>
          </cell>
          <cell r="K2801" t="str">
            <v>CELLULE QUALITE REPORTING</v>
          </cell>
          <cell r="L2801" t="str">
            <v>REPORTING</v>
          </cell>
        </row>
        <row r="2802">
          <cell r="E2802" t="str">
            <v>CDCMC</v>
          </cell>
          <cell r="F2802" t="str">
            <v>LDN</v>
          </cell>
          <cell r="G2802" t="str">
            <v>LDN</v>
          </cell>
          <cell r="H2802" t="str">
            <v>LDNPR</v>
          </cell>
          <cell r="I2802" t="str">
            <v>CITI-GQM</v>
          </cell>
          <cell r="J2802" t="str">
            <v>ACTIVITE CITI</v>
          </cell>
          <cell r="K2802" t="str">
            <v>CELLULE QUALITE REPORTING</v>
          </cell>
          <cell r="L2802" t="str">
            <v>REPORTING</v>
          </cell>
        </row>
        <row r="2803">
          <cell r="E2803" t="str">
            <v>CDCMC</v>
          </cell>
          <cell r="F2803" t="str">
            <v>TKY</v>
          </cell>
          <cell r="G2803" t="str">
            <v>TKY</v>
          </cell>
          <cell r="H2803" t="str">
            <v>TKYPR</v>
          </cell>
          <cell r="I2803" t="str">
            <v>CITI-GQM</v>
          </cell>
          <cell r="J2803" t="str">
            <v>ACTIVITE CITI</v>
          </cell>
          <cell r="K2803" t="str">
            <v>CELLULE QUALITE REPORTING</v>
          </cell>
          <cell r="L2803" t="str">
            <v>REPORTING</v>
          </cell>
        </row>
        <row r="2804">
          <cell r="E2804" t="str">
            <v>CDCMC</v>
          </cell>
          <cell r="F2804" t="str">
            <v>FKT</v>
          </cell>
          <cell r="G2804" t="str">
            <v>FKT</v>
          </cell>
          <cell r="H2804" t="str">
            <v>FKTPR</v>
          </cell>
          <cell r="I2804" t="str">
            <v>CITI-MF</v>
          </cell>
          <cell r="J2804" t="str">
            <v>INTERNET/INTRANET</v>
          </cell>
          <cell r="K2804" t="str">
            <v>ADMINISTRATION FIREWALL ET INTRANET</v>
          </cell>
          <cell r="L2804" t="str">
            <v>INTERNET INTRANET</v>
          </cell>
        </row>
        <row r="2805">
          <cell r="E2805" t="str">
            <v>CDCMC</v>
          </cell>
          <cell r="F2805" t="str">
            <v>CDCP</v>
          </cell>
          <cell r="G2805" t="str">
            <v>FM0</v>
          </cell>
          <cell r="H2805" t="str">
            <v>FM000</v>
          </cell>
          <cell r="I2805" t="str">
            <v>CITI-MF</v>
          </cell>
          <cell r="J2805" t="str">
            <v>INTERNET/INTRANET</v>
          </cell>
          <cell r="K2805" t="str">
            <v>ADMINISTRATION FIREWALL ET INTRANET</v>
          </cell>
          <cell r="L2805" t="str">
            <v>INTERNET INTRANET</v>
          </cell>
        </row>
        <row r="2806">
          <cell r="E2806" t="str">
            <v>CDCMC</v>
          </cell>
          <cell r="F2806" t="str">
            <v>CDCP</v>
          </cell>
          <cell r="G2806" t="str">
            <v>FMB</v>
          </cell>
          <cell r="H2806" t="str">
            <v>FMB00</v>
          </cell>
          <cell r="I2806" t="str">
            <v>CITI-MF</v>
          </cell>
          <cell r="J2806" t="str">
            <v>INTERNET/INTRANET</v>
          </cell>
          <cell r="K2806" t="str">
            <v>ADMINISTRATION FIREWALL ET INTRANET</v>
          </cell>
          <cell r="L2806" t="str">
            <v>INTERNET INTRANET</v>
          </cell>
        </row>
        <row r="2807">
          <cell r="E2807" t="str">
            <v>CDCMC</v>
          </cell>
          <cell r="F2807" t="str">
            <v>CDCP</v>
          </cell>
          <cell r="G2807" t="str">
            <v>FME</v>
          </cell>
          <cell r="H2807" t="str">
            <v>FME00</v>
          </cell>
          <cell r="I2807" t="str">
            <v>CITI-MF</v>
          </cell>
          <cell r="J2807" t="str">
            <v>INTERNET/INTRANET</v>
          </cell>
          <cell r="K2807" t="str">
            <v>ADMINISTRATION FIREWALL ET INTRANET</v>
          </cell>
          <cell r="L2807" t="str">
            <v>INTERNET INTRANET</v>
          </cell>
        </row>
        <row r="2808">
          <cell r="E2808" t="str">
            <v>CDCMC</v>
          </cell>
          <cell r="F2808" t="str">
            <v>CDCP</v>
          </cell>
          <cell r="G2808" t="str">
            <v>FME</v>
          </cell>
          <cell r="H2808" t="str">
            <v>FME10</v>
          </cell>
          <cell r="I2808" t="str">
            <v>CITI-MF</v>
          </cell>
          <cell r="J2808" t="str">
            <v>INTERNET/INTRANET</v>
          </cell>
          <cell r="K2808" t="str">
            <v>ADMINISTRATION FIREWALL ET INTRANET</v>
          </cell>
          <cell r="L2808" t="str">
            <v>INTERNET INTRANET</v>
          </cell>
        </row>
        <row r="2809">
          <cell r="E2809" t="str">
            <v>CDCMC</v>
          </cell>
          <cell r="F2809" t="str">
            <v>CDCP</v>
          </cell>
          <cell r="G2809" t="str">
            <v>FME</v>
          </cell>
          <cell r="H2809" t="str">
            <v>FME20</v>
          </cell>
          <cell r="I2809" t="str">
            <v>CITI-MF</v>
          </cell>
          <cell r="J2809" t="str">
            <v>INTERNET/INTRANET</v>
          </cell>
          <cell r="K2809" t="str">
            <v>ADMINISTRATION FIREWALL ET INTRANET</v>
          </cell>
          <cell r="L2809" t="str">
            <v>INTERNET INTRANET</v>
          </cell>
        </row>
        <row r="2810">
          <cell r="E2810" t="str">
            <v>CDCMC</v>
          </cell>
          <cell r="F2810" t="str">
            <v>CDCP</v>
          </cell>
          <cell r="G2810" t="str">
            <v>FME</v>
          </cell>
          <cell r="H2810" t="str">
            <v>FME30</v>
          </cell>
          <cell r="I2810" t="str">
            <v>CITI-MF</v>
          </cell>
          <cell r="J2810" t="str">
            <v>INTERNET/INTRANET</v>
          </cell>
          <cell r="K2810" t="str">
            <v>ADMINISTRATION FIREWALL ET INTRANET</v>
          </cell>
          <cell r="L2810" t="str">
            <v>INTERNET INTRANET</v>
          </cell>
        </row>
        <row r="2811">
          <cell r="E2811" t="str">
            <v>CDCMC</v>
          </cell>
          <cell r="F2811" t="str">
            <v>CDCP</v>
          </cell>
          <cell r="G2811" t="str">
            <v>FME</v>
          </cell>
          <cell r="H2811" t="str">
            <v>FME40</v>
          </cell>
          <cell r="I2811" t="str">
            <v>CITI-MF</v>
          </cell>
          <cell r="J2811" t="str">
            <v>INTERNET/INTRANET</v>
          </cell>
          <cell r="K2811" t="str">
            <v>ADMINISTRATION FIREWALL ET INTRANET</v>
          </cell>
          <cell r="L2811" t="str">
            <v>INTERNET INTRANET</v>
          </cell>
        </row>
        <row r="2812">
          <cell r="E2812" t="str">
            <v>CDCMC</v>
          </cell>
          <cell r="F2812" t="str">
            <v>CDCP</v>
          </cell>
          <cell r="G2812" t="str">
            <v>FME</v>
          </cell>
          <cell r="H2812" t="str">
            <v>FMER0</v>
          </cell>
          <cell r="I2812" t="str">
            <v>CITI-MF</v>
          </cell>
          <cell r="J2812" t="str">
            <v>INTERNET/INTRANET</v>
          </cell>
          <cell r="K2812" t="str">
            <v>ADMINISTRATION FIREWALL ET INTRANET</v>
          </cell>
          <cell r="L2812" t="str">
            <v>INTERNET INTRANET</v>
          </cell>
        </row>
        <row r="2813">
          <cell r="E2813" t="str">
            <v>CDCMC</v>
          </cell>
          <cell r="F2813" t="str">
            <v>CDCP</v>
          </cell>
          <cell r="G2813" t="str">
            <v>FMF</v>
          </cell>
          <cell r="H2813" t="str">
            <v>FMF00</v>
          </cell>
          <cell r="I2813" t="str">
            <v>CITI-MF</v>
          </cell>
          <cell r="J2813" t="str">
            <v>INTERNET/INTRANET</v>
          </cell>
          <cell r="K2813" t="str">
            <v>ADMINISTRATION FIREWALL ET INTRANET</v>
          </cell>
          <cell r="L2813" t="str">
            <v>INTERNET INTRANET</v>
          </cell>
        </row>
        <row r="2814">
          <cell r="E2814" t="str">
            <v>CDCMC</v>
          </cell>
          <cell r="F2814" t="str">
            <v>CDCP</v>
          </cell>
          <cell r="G2814" t="str">
            <v>FMH</v>
          </cell>
          <cell r="H2814" t="str">
            <v>FMH00</v>
          </cell>
          <cell r="I2814" t="str">
            <v>CITI-MF</v>
          </cell>
          <cell r="J2814" t="str">
            <v>INTERNET/INTRANET</v>
          </cell>
          <cell r="K2814" t="str">
            <v>ADMINISTRATION FIREWALL ET INTRANET</v>
          </cell>
          <cell r="L2814" t="str">
            <v>INTERNET INTRANET</v>
          </cell>
        </row>
        <row r="2815">
          <cell r="E2815" t="str">
            <v>CDCMC</v>
          </cell>
          <cell r="F2815" t="str">
            <v>CDCP</v>
          </cell>
          <cell r="G2815" t="str">
            <v>FMI</v>
          </cell>
          <cell r="H2815" t="str">
            <v>FMI00</v>
          </cell>
          <cell r="I2815" t="str">
            <v>CITI-MF</v>
          </cell>
          <cell r="J2815" t="str">
            <v>INTERNET/INTRANET</v>
          </cell>
          <cell r="K2815" t="str">
            <v>ADMINISTRATION FIREWALL ET INTRANET</v>
          </cell>
          <cell r="L2815" t="str">
            <v>INTERNET INTRANET</v>
          </cell>
        </row>
        <row r="2816">
          <cell r="E2816" t="str">
            <v>CDCMC</v>
          </cell>
          <cell r="F2816" t="str">
            <v>CDCP</v>
          </cell>
          <cell r="G2816" t="str">
            <v>FMM</v>
          </cell>
          <cell r="H2816" t="str">
            <v>FMM00</v>
          </cell>
          <cell r="I2816" t="str">
            <v>CITI-MF</v>
          </cell>
          <cell r="J2816" t="str">
            <v>INTERNET/INTRANET</v>
          </cell>
          <cell r="K2816" t="str">
            <v>ADMINISTRATION FIREWALL ET INTRANET</v>
          </cell>
          <cell r="L2816" t="str">
            <v>INTERNET INTRANET</v>
          </cell>
        </row>
        <row r="2817">
          <cell r="E2817" t="str">
            <v>CDCMC</v>
          </cell>
          <cell r="F2817" t="str">
            <v>CDCP</v>
          </cell>
          <cell r="G2817" t="str">
            <v>FMP</v>
          </cell>
          <cell r="H2817" t="str">
            <v>FMP00</v>
          </cell>
          <cell r="I2817" t="str">
            <v>CITI-MF</v>
          </cell>
          <cell r="J2817" t="str">
            <v>INTERNET/INTRANET</v>
          </cell>
          <cell r="K2817" t="str">
            <v>ADMINISTRATION FIREWALL ET INTRANET</v>
          </cell>
          <cell r="L2817" t="str">
            <v>INTERNET INTRANET</v>
          </cell>
        </row>
        <row r="2818">
          <cell r="E2818" t="str">
            <v>CDCMC</v>
          </cell>
          <cell r="F2818" t="str">
            <v>CDCP</v>
          </cell>
          <cell r="G2818" t="str">
            <v>FMR</v>
          </cell>
          <cell r="H2818" t="str">
            <v>FMR00</v>
          </cell>
          <cell r="I2818" t="str">
            <v>CITI-MF</v>
          </cell>
          <cell r="J2818" t="str">
            <v>INTERNET/INTRANET</v>
          </cell>
          <cell r="K2818" t="str">
            <v>ADMINISTRATION FIREWALL ET INTRANET</v>
          </cell>
          <cell r="L2818" t="str">
            <v>INTERNET INTRANET</v>
          </cell>
        </row>
        <row r="2819">
          <cell r="E2819" t="str">
            <v>CDCMC</v>
          </cell>
          <cell r="F2819" t="str">
            <v>CDCP</v>
          </cell>
          <cell r="G2819" t="str">
            <v>FMSG</v>
          </cell>
          <cell r="H2819" t="str">
            <v>FMSG0</v>
          </cell>
          <cell r="I2819" t="str">
            <v>CITI-MF</v>
          </cell>
          <cell r="J2819" t="str">
            <v>INTERNET/INTRANET</v>
          </cell>
          <cell r="K2819" t="str">
            <v>ADMINISTRATION FIREWALL ET INTRANET</v>
          </cell>
          <cell r="L2819" t="str">
            <v>INTERNET INTRANET</v>
          </cell>
        </row>
        <row r="2820">
          <cell r="E2820" t="str">
            <v>CDCMC</v>
          </cell>
          <cell r="F2820" t="str">
            <v>CDCP</v>
          </cell>
          <cell r="G2820" t="str">
            <v>FMSG</v>
          </cell>
          <cell r="H2820" t="str">
            <v>FMSG1</v>
          </cell>
          <cell r="I2820" t="str">
            <v>CITI-MF</v>
          </cell>
          <cell r="J2820" t="str">
            <v>INTERNET/INTRANET</v>
          </cell>
          <cell r="K2820" t="str">
            <v>ADMINISTRATION FIREWALL ET INTRANET</v>
          </cell>
          <cell r="L2820" t="str">
            <v>INTERNET INTRANET</v>
          </cell>
        </row>
        <row r="2821">
          <cell r="E2821" t="str">
            <v>CDCMC</v>
          </cell>
          <cell r="F2821" t="str">
            <v>CDCP</v>
          </cell>
          <cell r="G2821" t="str">
            <v>FMSG</v>
          </cell>
          <cell r="H2821" t="str">
            <v>FMSG2</v>
          </cell>
          <cell r="I2821" t="str">
            <v>CITI-MF</v>
          </cell>
          <cell r="J2821" t="str">
            <v>INTERNET/INTRANET</v>
          </cell>
          <cell r="K2821" t="str">
            <v>ADMINISTRATION FIREWALL ET INTRANET</v>
          </cell>
          <cell r="L2821" t="str">
            <v>INTERNET INTRANET</v>
          </cell>
        </row>
        <row r="2822">
          <cell r="E2822" t="str">
            <v>CDCMC</v>
          </cell>
          <cell r="F2822" t="str">
            <v>CDCP</v>
          </cell>
          <cell r="G2822" t="str">
            <v>FMSG</v>
          </cell>
          <cell r="H2822" t="str">
            <v>FMSG3</v>
          </cell>
          <cell r="I2822" t="str">
            <v>CITI-MF</v>
          </cell>
          <cell r="J2822" t="str">
            <v>INTERNET/INTRANET</v>
          </cell>
          <cell r="K2822" t="str">
            <v>ADMINISTRATION FIREWALL ET INTRANET</v>
          </cell>
          <cell r="L2822" t="str">
            <v>INTERNET INTRANET</v>
          </cell>
        </row>
        <row r="2823">
          <cell r="E2823" t="str">
            <v>CDCMC</v>
          </cell>
          <cell r="F2823" t="str">
            <v>CDCP</v>
          </cell>
          <cell r="G2823" t="str">
            <v>FMSG</v>
          </cell>
          <cell r="H2823" t="str">
            <v>FMSG5</v>
          </cell>
          <cell r="I2823" t="str">
            <v>CITI-MF</v>
          </cell>
          <cell r="J2823" t="str">
            <v>INTERNET/INTRANET</v>
          </cell>
          <cell r="K2823" t="str">
            <v>ADMINISTRATION FIREWALL ET INTRANET</v>
          </cell>
          <cell r="L2823" t="str">
            <v>INTERNET INTRANET</v>
          </cell>
        </row>
        <row r="2824">
          <cell r="E2824" t="str">
            <v>CDCMC</v>
          </cell>
          <cell r="F2824" t="str">
            <v>CDCP</v>
          </cell>
          <cell r="G2824" t="str">
            <v>FMSG</v>
          </cell>
          <cell r="H2824" t="str">
            <v>FMSG6</v>
          </cell>
          <cell r="I2824" t="str">
            <v>CITI-MF</v>
          </cell>
          <cell r="J2824" t="str">
            <v>INTERNET/INTRANET</v>
          </cell>
          <cell r="K2824" t="str">
            <v>ADMINISTRATION FIREWALL ET INTRANET</v>
          </cell>
          <cell r="L2824" t="str">
            <v>INTERNET INTRANET</v>
          </cell>
        </row>
        <row r="2825">
          <cell r="E2825" t="str">
            <v>CDCMC</v>
          </cell>
          <cell r="F2825" t="str">
            <v>CDCP</v>
          </cell>
          <cell r="G2825" t="str">
            <v>FMSG</v>
          </cell>
          <cell r="H2825" t="str">
            <v>FMSG7</v>
          </cell>
          <cell r="I2825" t="str">
            <v>CITI-MF</v>
          </cell>
          <cell r="J2825" t="str">
            <v>INTERNET/INTRANET</v>
          </cell>
          <cell r="K2825" t="str">
            <v>ADMINISTRATION FIREWALL ET INTRANET</v>
          </cell>
          <cell r="L2825" t="str">
            <v>INTERNET INTRANET</v>
          </cell>
        </row>
        <row r="2826">
          <cell r="E2826" t="str">
            <v>CDCMC</v>
          </cell>
          <cell r="F2826" t="str">
            <v>CDCP</v>
          </cell>
          <cell r="G2826" t="str">
            <v>FMSG</v>
          </cell>
          <cell r="H2826" t="str">
            <v>FMSG8</v>
          </cell>
          <cell r="I2826" t="str">
            <v>CITI-MF</v>
          </cell>
          <cell r="J2826" t="str">
            <v>INTERNET/INTRANET</v>
          </cell>
          <cell r="K2826" t="str">
            <v>ADMINISTRATION FIREWALL ET INTRANET</v>
          </cell>
          <cell r="L2826" t="str">
            <v>INTERNET INTRANET</v>
          </cell>
        </row>
        <row r="2827">
          <cell r="E2827" t="str">
            <v>CDCMC</v>
          </cell>
          <cell r="F2827" t="str">
            <v>CDCP</v>
          </cell>
          <cell r="G2827" t="str">
            <v>FMSI</v>
          </cell>
          <cell r="H2827" t="str">
            <v>FMSI0</v>
          </cell>
          <cell r="I2827" t="str">
            <v>CITI-MF</v>
          </cell>
          <cell r="J2827" t="str">
            <v>INTERNET/INTRANET</v>
          </cell>
          <cell r="K2827" t="str">
            <v>ADMINISTRATION FIREWALL ET INTRANET</v>
          </cell>
          <cell r="L2827" t="str">
            <v>INTERNET INTRANET</v>
          </cell>
        </row>
        <row r="2828">
          <cell r="E2828" t="str">
            <v>CDCMC</v>
          </cell>
          <cell r="F2828" t="str">
            <v>CDCP</v>
          </cell>
          <cell r="G2828" t="str">
            <v>FMT</v>
          </cell>
          <cell r="H2828" t="str">
            <v>FMT00</v>
          </cell>
          <cell r="I2828" t="str">
            <v>CITI-MF</v>
          </cell>
          <cell r="J2828" t="str">
            <v>INTERNET/INTRANET</v>
          </cell>
          <cell r="K2828" t="str">
            <v>ADMINISTRATION FIREWALL ET INTRANET</v>
          </cell>
          <cell r="L2828" t="str">
            <v>INTERNET INTRANET</v>
          </cell>
        </row>
        <row r="2829">
          <cell r="E2829" t="str">
            <v>CDCMC</v>
          </cell>
          <cell r="F2829" t="str">
            <v>CDCP</v>
          </cell>
          <cell r="G2829" t="str">
            <v>FMT</v>
          </cell>
          <cell r="H2829" t="str">
            <v>FMT10</v>
          </cell>
          <cell r="I2829" t="str">
            <v>CITI-MF</v>
          </cell>
          <cell r="J2829" t="str">
            <v>INTERNET/INTRANET</v>
          </cell>
          <cell r="K2829" t="str">
            <v>ADMINISTRATION FIREWALL ET INTRANET</v>
          </cell>
          <cell r="L2829" t="str">
            <v>INTERNET INTRANET</v>
          </cell>
        </row>
        <row r="2830">
          <cell r="E2830" t="str">
            <v>CDCMC</v>
          </cell>
          <cell r="F2830" t="str">
            <v>CDCP</v>
          </cell>
          <cell r="G2830" t="str">
            <v>FMT</v>
          </cell>
          <cell r="H2830" t="str">
            <v>FMT20</v>
          </cell>
          <cell r="I2830" t="str">
            <v>CITI-MF</v>
          </cell>
          <cell r="J2830" t="str">
            <v>INTERNET/INTRANET</v>
          </cell>
          <cell r="K2830" t="str">
            <v>ADMINISTRATION FIREWALL ET INTRANET</v>
          </cell>
          <cell r="L2830" t="str">
            <v>INTERNET INTRANET</v>
          </cell>
        </row>
        <row r="2831">
          <cell r="E2831" t="str">
            <v>CDCMC</v>
          </cell>
          <cell r="F2831" t="str">
            <v>CDCP</v>
          </cell>
          <cell r="G2831" t="str">
            <v>FMT</v>
          </cell>
          <cell r="H2831" t="str">
            <v>FMT30</v>
          </cell>
          <cell r="I2831" t="str">
            <v>CITI-MF</v>
          </cell>
          <cell r="J2831" t="str">
            <v>INTERNET/INTRANET</v>
          </cell>
          <cell r="K2831" t="str">
            <v>ADMINISTRATION FIREWALL ET INTRANET</v>
          </cell>
          <cell r="L2831" t="str">
            <v>INTERNET INTRANET</v>
          </cell>
        </row>
        <row r="2832">
          <cell r="E2832" t="str">
            <v>CDCMC</v>
          </cell>
          <cell r="F2832" t="str">
            <v>CDCP</v>
          </cell>
          <cell r="G2832" t="str">
            <v>FMT</v>
          </cell>
          <cell r="H2832" t="str">
            <v>FMT40</v>
          </cell>
          <cell r="I2832" t="str">
            <v>CITI-MF</v>
          </cell>
          <cell r="J2832" t="str">
            <v>INTERNET/INTRANET</v>
          </cell>
          <cell r="K2832" t="str">
            <v>ADMINISTRATION FIREWALL ET INTRANET</v>
          </cell>
          <cell r="L2832" t="str">
            <v>INTERNET INTRANET</v>
          </cell>
        </row>
        <row r="2833">
          <cell r="E2833" t="str">
            <v>CDCMC</v>
          </cell>
          <cell r="F2833" t="str">
            <v>CDCP</v>
          </cell>
          <cell r="G2833" t="str">
            <v>FMT</v>
          </cell>
          <cell r="H2833" t="str">
            <v>FMT50</v>
          </cell>
          <cell r="I2833" t="str">
            <v>CITI-MF</v>
          </cell>
          <cell r="J2833" t="str">
            <v>INTERNET/INTRANET</v>
          </cell>
          <cell r="K2833" t="str">
            <v>ADMINISTRATION FIREWALL ET INTRANET</v>
          </cell>
          <cell r="L2833" t="str">
            <v>INTERNET INTRANET</v>
          </cell>
        </row>
        <row r="2834">
          <cell r="E2834" t="str">
            <v>CDCMC</v>
          </cell>
          <cell r="F2834" t="str">
            <v>CDCP</v>
          </cell>
          <cell r="G2834" t="str">
            <v>FMT</v>
          </cell>
          <cell r="H2834" t="str">
            <v>FMT60</v>
          </cell>
          <cell r="I2834" t="str">
            <v>CITI-MF</v>
          </cell>
          <cell r="J2834" t="str">
            <v>INTERNET/INTRANET</v>
          </cell>
          <cell r="K2834" t="str">
            <v>ADMINISTRATION FIREWALL ET INTRANET</v>
          </cell>
          <cell r="L2834" t="str">
            <v>INTERNET INTRANET</v>
          </cell>
        </row>
        <row r="2835">
          <cell r="E2835" t="str">
            <v>CDCMC</v>
          </cell>
          <cell r="F2835" t="str">
            <v>CDCP</v>
          </cell>
          <cell r="G2835" t="str">
            <v>FMT</v>
          </cell>
          <cell r="H2835" t="str">
            <v>FMT70</v>
          </cell>
          <cell r="I2835" t="str">
            <v>CITI-MF</v>
          </cell>
          <cell r="J2835" t="str">
            <v>INTERNET/INTRANET</v>
          </cell>
          <cell r="K2835" t="str">
            <v>ADMINISTRATION FIREWALL ET INTRANET</v>
          </cell>
          <cell r="L2835" t="str">
            <v>INTERNET INTRANET</v>
          </cell>
        </row>
        <row r="2836">
          <cell r="E2836" t="str">
            <v>CDCMC</v>
          </cell>
          <cell r="F2836" t="str">
            <v>CDCP</v>
          </cell>
          <cell r="G2836" t="str">
            <v>FMT</v>
          </cell>
          <cell r="H2836" t="str">
            <v>FMT80</v>
          </cell>
          <cell r="I2836" t="str">
            <v>CITI-MF</v>
          </cell>
          <cell r="J2836" t="str">
            <v>INTERNET/INTRANET</v>
          </cell>
          <cell r="K2836" t="str">
            <v>ADMINISTRATION FIREWALL ET INTRANET</v>
          </cell>
          <cell r="L2836" t="str">
            <v>INTERNET INTRANET</v>
          </cell>
        </row>
        <row r="2837">
          <cell r="E2837" t="str">
            <v>CDCMC</v>
          </cell>
          <cell r="F2837" t="str">
            <v>CDCP</v>
          </cell>
          <cell r="G2837" t="str">
            <v>FMT</v>
          </cell>
          <cell r="H2837" t="str">
            <v>FMT90</v>
          </cell>
          <cell r="I2837" t="str">
            <v>CITI-MF</v>
          </cell>
          <cell r="J2837" t="str">
            <v>INTERNET/INTRANET</v>
          </cell>
          <cell r="K2837" t="str">
            <v>ADMINISTRATION FIREWALL ET INTRANET</v>
          </cell>
          <cell r="L2837" t="str">
            <v>INTERNET INTRANET</v>
          </cell>
        </row>
        <row r="2838">
          <cell r="E2838" t="str">
            <v>CDCMC</v>
          </cell>
          <cell r="F2838" t="str">
            <v>CDCP</v>
          </cell>
          <cell r="G2838" t="str">
            <v>FMT</v>
          </cell>
          <cell r="H2838" t="str">
            <v>FMTB0</v>
          </cell>
          <cell r="I2838" t="str">
            <v>CITI-MF</v>
          </cell>
          <cell r="J2838" t="str">
            <v>INTERNET/INTRANET</v>
          </cell>
          <cell r="K2838" t="str">
            <v>ADMINISTRATION FIREWALL ET INTRANET</v>
          </cell>
          <cell r="L2838" t="str">
            <v>INTERNET INTRANET</v>
          </cell>
        </row>
        <row r="2839">
          <cell r="E2839" t="str">
            <v>CDCMC</v>
          </cell>
          <cell r="F2839" t="str">
            <v>CDCP</v>
          </cell>
          <cell r="G2839" t="str">
            <v>FMT</v>
          </cell>
          <cell r="H2839" t="str">
            <v>FMTSG</v>
          </cell>
          <cell r="I2839" t="str">
            <v>CITI-MF</v>
          </cell>
          <cell r="J2839" t="str">
            <v>INTERNET/INTRANET</v>
          </cell>
          <cell r="K2839" t="str">
            <v>ADMINISTRATION FIREWALL ET INTRANET</v>
          </cell>
          <cell r="L2839" t="str">
            <v>INTERNET INTRANET</v>
          </cell>
        </row>
        <row r="2840">
          <cell r="E2840" t="str">
            <v>CDCMC</v>
          </cell>
          <cell r="F2840" t="str">
            <v>LDN</v>
          </cell>
          <cell r="G2840" t="str">
            <v>LDN</v>
          </cell>
          <cell r="H2840" t="str">
            <v>LDNPR</v>
          </cell>
          <cell r="I2840" t="str">
            <v>CITI-MF</v>
          </cell>
          <cell r="J2840" t="str">
            <v>INTERNET/INTRANET</v>
          </cell>
          <cell r="K2840" t="str">
            <v>ADMINISTRATION FIREWALL ET INTRANET</v>
          </cell>
          <cell r="L2840" t="str">
            <v>INTERNET INTRANET</v>
          </cell>
        </row>
        <row r="2841">
          <cell r="E2841" t="str">
            <v>CDCMC</v>
          </cell>
          <cell r="F2841" t="str">
            <v>TKY</v>
          </cell>
          <cell r="G2841" t="str">
            <v>TKY</v>
          </cell>
          <cell r="H2841" t="str">
            <v>TKYPR</v>
          </cell>
          <cell r="I2841" t="str">
            <v>CITI-MF</v>
          </cell>
          <cell r="J2841" t="str">
            <v>INTERNET/INTRANET</v>
          </cell>
          <cell r="K2841" t="str">
            <v>ADMINISTRATION FIREWALL ET INTRANET</v>
          </cell>
          <cell r="L2841" t="str">
            <v>INTERNET INTRANET</v>
          </cell>
        </row>
        <row r="2842">
          <cell r="E2842" t="str">
            <v>CDCMC</v>
          </cell>
          <cell r="F2842" t="str">
            <v>FKT</v>
          </cell>
          <cell r="G2842" t="str">
            <v>FKT</v>
          </cell>
          <cell r="H2842" t="str">
            <v>FKTPR</v>
          </cell>
          <cell r="I2842" t="str">
            <v>CITI-MF</v>
          </cell>
          <cell r="J2842" t="str">
            <v>INTERNET/INTRANET</v>
          </cell>
          <cell r="K2842" t="str">
            <v>INTERNET ICM</v>
          </cell>
          <cell r="L2842" t="str">
            <v>INTERNET INTRANET</v>
          </cell>
        </row>
        <row r="2843">
          <cell r="E2843" t="str">
            <v>CDCMC</v>
          </cell>
          <cell r="F2843" t="str">
            <v>CDCP</v>
          </cell>
          <cell r="G2843" t="str">
            <v>FM0</v>
          </cell>
          <cell r="H2843" t="str">
            <v>FM000</v>
          </cell>
          <cell r="I2843" t="str">
            <v>CITI-MF</v>
          </cell>
          <cell r="J2843" t="str">
            <v>INTERNET/INTRANET</v>
          </cell>
          <cell r="K2843" t="str">
            <v>INTERNET ICM</v>
          </cell>
          <cell r="L2843" t="str">
            <v>INTERNET INTRANET</v>
          </cell>
        </row>
        <row r="2844">
          <cell r="E2844" t="str">
            <v>CDCMC</v>
          </cell>
          <cell r="F2844" t="str">
            <v>CDCP</v>
          </cell>
          <cell r="G2844" t="str">
            <v>FMB</v>
          </cell>
          <cell r="H2844" t="str">
            <v>FMB00</v>
          </cell>
          <cell r="I2844" t="str">
            <v>CITI-MF</v>
          </cell>
          <cell r="J2844" t="str">
            <v>INTERNET/INTRANET</v>
          </cell>
          <cell r="K2844" t="str">
            <v>INTERNET ICM</v>
          </cell>
          <cell r="L2844" t="str">
            <v>INTERNET INTRANET</v>
          </cell>
        </row>
        <row r="2845">
          <cell r="E2845" t="str">
            <v>CDCMC</v>
          </cell>
          <cell r="F2845" t="str">
            <v>CDCP</v>
          </cell>
          <cell r="G2845" t="str">
            <v>FME</v>
          </cell>
          <cell r="H2845" t="str">
            <v>FME00</v>
          </cell>
          <cell r="I2845" t="str">
            <v>CITI-MF</v>
          </cell>
          <cell r="J2845" t="str">
            <v>INTERNET/INTRANET</v>
          </cell>
          <cell r="K2845" t="str">
            <v>INTERNET ICM</v>
          </cell>
          <cell r="L2845" t="str">
            <v>INTERNET INTRANET</v>
          </cell>
        </row>
        <row r="2846">
          <cell r="E2846" t="str">
            <v>CDCMC</v>
          </cell>
          <cell r="F2846" t="str">
            <v>CDCP</v>
          </cell>
          <cell r="G2846" t="str">
            <v>FME</v>
          </cell>
          <cell r="H2846" t="str">
            <v>FME10</v>
          </cell>
          <cell r="I2846" t="str">
            <v>CITI-MF</v>
          </cell>
          <cell r="J2846" t="str">
            <v>INTERNET/INTRANET</v>
          </cell>
          <cell r="K2846" t="str">
            <v>INTERNET ICM</v>
          </cell>
          <cell r="L2846" t="str">
            <v>INTERNET INTRANET</v>
          </cell>
        </row>
        <row r="2847">
          <cell r="E2847" t="str">
            <v>CDCMC</v>
          </cell>
          <cell r="F2847" t="str">
            <v>CDCP</v>
          </cell>
          <cell r="G2847" t="str">
            <v>FME</v>
          </cell>
          <cell r="H2847" t="str">
            <v>FME20</v>
          </cell>
          <cell r="I2847" t="str">
            <v>CITI-MF</v>
          </cell>
          <cell r="J2847" t="str">
            <v>INTERNET/INTRANET</v>
          </cell>
          <cell r="K2847" t="str">
            <v>INTERNET ICM</v>
          </cell>
          <cell r="L2847" t="str">
            <v>INTERNET INTRANET</v>
          </cell>
        </row>
        <row r="2848">
          <cell r="E2848" t="str">
            <v>CDCMC</v>
          </cell>
          <cell r="F2848" t="str">
            <v>CDCP</v>
          </cell>
          <cell r="G2848" t="str">
            <v>FME</v>
          </cell>
          <cell r="H2848" t="str">
            <v>FME30</v>
          </cell>
          <cell r="I2848" t="str">
            <v>CITI-MF</v>
          </cell>
          <cell r="J2848" t="str">
            <v>INTERNET/INTRANET</v>
          </cell>
          <cell r="K2848" t="str">
            <v>INTERNET ICM</v>
          </cell>
          <cell r="L2848" t="str">
            <v>INTERNET INTRANET</v>
          </cell>
        </row>
        <row r="2849">
          <cell r="E2849" t="str">
            <v>CDCMC</v>
          </cell>
          <cell r="F2849" t="str">
            <v>CDCP</v>
          </cell>
          <cell r="G2849" t="str">
            <v>FME</v>
          </cell>
          <cell r="H2849" t="str">
            <v>FME40</v>
          </cell>
          <cell r="I2849" t="str">
            <v>CITI-MF</v>
          </cell>
          <cell r="J2849" t="str">
            <v>INTERNET/INTRANET</v>
          </cell>
          <cell r="K2849" t="str">
            <v>INTERNET ICM</v>
          </cell>
          <cell r="L2849" t="str">
            <v>INTERNET INTRANET</v>
          </cell>
        </row>
        <row r="2850">
          <cell r="E2850" t="str">
            <v>CDCMC</v>
          </cell>
          <cell r="F2850" t="str">
            <v>CDCP</v>
          </cell>
          <cell r="G2850" t="str">
            <v>FME</v>
          </cell>
          <cell r="H2850" t="str">
            <v>FMER0</v>
          </cell>
          <cell r="I2850" t="str">
            <v>CITI-MF</v>
          </cell>
          <cell r="J2850" t="str">
            <v>INTERNET/INTRANET</v>
          </cell>
          <cell r="K2850" t="str">
            <v>INTERNET ICM</v>
          </cell>
          <cell r="L2850" t="str">
            <v>INTERNET INTRANET</v>
          </cell>
        </row>
        <row r="2851">
          <cell r="E2851" t="str">
            <v>CDCMC</v>
          </cell>
          <cell r="F2851" t="str">
            <v>CDCP</v>
          </cell>
          <cell r="G2851" t="str">
            <v>FMF</v>
          </cell>
          <cell r="H2851" t="str">
            <v>FMF00</v>
          </cell>
          <cell r="I2851" t="str">
            <v>CITI-MF</v>
          </cell>
          <cell r="J2851" t="str">
            <v>INTERNET/INTRANET</v>
          </cell>
          <cell r="K2851" t="str">
            <v>INTERNET ICM</v>
          </cell>
          <cell r="L2851" t="str">
            <v>INTERNET INTRANET</v>
          </cell>
        </row>
        <row r="2852">
          <cell r="E2852" t="str">
            <v>CDCMC</v>
          </cell>
          <cell r="F2852" t="str">
            <v>CDCP</v>
          </cell>
          <cell r="G2852" t="str">
            <v>FMH</v>
          </cell>
          <cell r="H2852" t="str">
            <v>FMH00</v>
          </cell>
          <cell r="I2852" t="str">
            <v>CITI-MF</v>
          </cell>
          <cell r="J2852" t="str">
            <v>INTERNET/INTRANET</v>
          </cell>
          <cell r="K2852" t="str">
            <v>INTERNET ICM</v>
          </cell>
          <cell r="L2852" t="str">
            <v>INTERNET INTRANET</v>
          </cell>
        </row>
        <row r="2853">
          <cell r="E2853" t="str">
            <v>CDCMC</v>
          </cell>
          <cell r="F2853" t="str">
            <v>CDCP</v>
          </cell>
          <cell r="G2853" t="str">
            <v>FMI</v>
          </cell>
          <cell r="H2853" t="str">
            <v>FMI00</v>
          </cell>
          <cell r="I2853" t="str">
            <v>CITI-MF</v>
          </cell>
          <cell r="J2853" t="str">
            <v>INTERNET/INTRANET</v>
          </cell>
          <cell r="K2853" t="str">
            <v>INTERNET ICM</v>
          </cell>
          <cell r="L2853" t="str">
            <v>INTERNET INTRANET</v>
          </cell>
        </row>
        <row r="2854">
          <cell r="E2854" t="str">
            <v>CDCMC</v>
          </cell>
          <cell r="F2854" t="str">
            <v>CDCP</v>
          </cell>
          <cell r="G2854" t="str">
            <v>FMM</v>
          </cell>
          <cell r="H2854" t="str">
            <v>FMM00</v>
          </cell>
          <cell r="I2854" t="str">
            <v>CITI-MF</v>
          </cell>
          <cell r="J2854" t="str">
            <v>INTERNET/INTRANET</v>
          </cell>
          <cell r="K2854" t="str">
            <v>INTERNET ICM</v>
          </cell>
          <cell r="L2854" t="str">
            <v>INTERNET INTRANET</v>
          </cell>
        </row>
        <row r="2855">
          <cell r="E2855" t="str">
            <v>CDCMC</v>
          </cell>
          <cell r="F2855" t="str">
            <v>CDCP</v>
          </cell>
          <cell r="G2855" t="str">
            <v>FMP</v>
          </cell>
          <cell r="H2855" t="str">
            <v>FMP00</v>
          </cell>
          <cell r="I2855" t="str">
            <v>CITI-MF</v>
          </cell>
          <cell r="J2855" t="str">
            <v>INTERNET/INTRANET</v>
          </cell>
          <cell r="K2855" t="str">
            <v>INTERNET ICM</v>
          </cell>
          <cell r="L2855" t="str">
            <v>INTERNET INTRANET</v>
          </cell>
        </row>
        <row r="2856">
          <cell r="E2856" t="str">
            <v>CDCMC</v>
          </cell>
          <cell r="F2856" t="str">
            <v>CDCP</v>
          </cell>
          <cell r="G2856" t="str">
            <v>FMR</v>
          </cell>
          <cell r="H2856" t="str">
            <v>FMR00</v>
          </cell>
          <cell r="I2856" t="str">
            <v>CITI-MF</v>
          </cell>
          <cell r="J2856" t="str">
            <v>INTERNET/INTRANET</v>
          </cell>
          <cell r="K2856" t="str">
            <v>INTERNET ICM</v>
          </cell>
          <cell r="L2856" t="str">
            <v>INTERNET INTRANET</v>
          </cell>
        </row>
        <row r="2857">
          <cell r="E2857" t="str">
            <v>CDCMC</v>
          </cell>
          <cell r="F2857" t="str">
            <v>CDCP</v>
          </cell>
          <cell r="G2857" t="str">
            <v>FMSG</v>
          </cell>
          <cell r="H2857" t="str">
            <v>FMSG0</v>
          </cell>
          <cell r="I2857" t="str">
            <v>CITI-MF</v>
          </cell>
          <cell r="J2857" t="str">
            <v>INTERNET/INTRANET</v>
          </cell>
          <cell r="K2857" t="str">
            <v>INTERNET ICM</v>
          </cell>
          <cell r="L2857" t="str">
            <v>INTERNET INTRANET</v>
          </cell>
        </row>
        <row r="2858">
          <cell r="E2858" t="str">
            <v>CDCMC</v>
          </cell>
          <cell r="F2858" t="str">
            <v>CDCP</v>
          </cell>
          <cell r="G2858" t="str">
            <v>FMSG</v>
          </cell>
          <cell r="H2858" t="str">
            <v>FMSG1</v>
          </cell>
          <cell r="I2858" t="str">
            <v>CITI-MF</v>
          </cell>
          <cell r="J2858" t="str">
            <v>INTERNET/INTRANET</v>
          </cell>
          <cell r="K2858" t="str">
            <v>INTERNET ICM</v>
          </cell>
          <cell r="L2858" t="str">
            <v>INTERNET INTRANET</v>
          </cell>
        </row>
        <row r="2859">
          <cell r="E2859" t="str">
            <v>CDCMC</v>
          </cell>
          <cell r="F2859" t="str">
            <v>CDCP</v>
          </cell>
          <cell r="G2859" t="str">
            <v>FMSG</v>
          </cell>
          <cell r="H2859" t="str">
            <v>FMSG2</v>
          </cell>
          <cell r="I2859" t="str">
            <v>CITI-MF</v>
          </cell>
          <cell r="J2859" t="str">
            <v>INTERNET/INTRANET</v>
          </cell>
          <cell r="K2859" t="str">
            <v>INTERNET ICM</v>
          </cell>
          <cell r="L2859" t="str">
            <v>INTERNET INTRANET</v>
          </cell>
        </row>
        <row r="2860">
          <cell r="E2860" t="str">
            <v>CDCMC</v>
          </cell>
          <cell r="F2860" t="str">
            <v>CDCP</v>
          </cell>
          <cell r="G2860" t="str">
            <v>FMSG</v>
          </cell>
          <cell r="H2860" t="str">
            <v>FMSG3</v>
          </cell>
          <cell r="I2860" t="str">
            <v>CITI-MF</v>
          </cell>
          <cell r="J2860" t="str">
            <v>INTERNET/INTRANET</v>
          </cell>
          <cell r="K2860" t="str">
            <v>INTERNET ICM</v>
          </cell>
          <cell r="L2860" t="str">
            <v>INTERNET INTRANET</v>
          </cell>
        </row>
        <row r="2861">
          <cell r="E2861" t="str">
            <v>CDCMC</v>
          </cell>
          <cell r="F2861" t="str">
            <v>CDCP</v>
          </cell>
          <cell r="G2861" t="str">
            <v>FMSG</v>
          </cell>
          <cell r="H2861" t="str">
            <v>FMSG5</v>
          </cell>
          <cell r="I2861" t="str">
            <v>CITI-MF</v>
          </cell>
          <cell r="J2861" t="str">
            <v>INTERNET/INTRANET</v>
          </cell>
          <cell r="K2861" t="str">
            <v>INTERNET ICM</v>
          </cell>
          <cell r="L2861" t="str">
            <v>INTERNET INTRANET</v>
          </cell>
        </row>
        <row r="2862">
          <cell r="E2862" t="str">
            <v>CDCMC</v>
          </cell>
          <cell r="F2862" t="str">
            <v>CDCP</v>
          </cell>
          <cell r="G2862" t="str">
            <v>FMSG</v>
          </cell>
          <cell r="H2862" t="str">
            <v>FMSG6</v>
          </cell>
          <cell r="I2862" t="str">
            <v>CITI-MF</v>
          </cell>
          <cell r="J2862" t="str">
            <v>INTERNET/INTRANET</v>
          </cell>
          <cell r="K2862" t="str">
            <v>INTERNET ICM</v>
          </cell>
          <cell r="L2862" t="str">
            <v>INTERNET INTRANET</v>
          </cell>
        </row>
        <row r="2863">
          <cell r="E2863" t="str">
            <v>CDCMC</v>
          </cell>
          <cell r="F2863" t="str">
            <v>CDCP</v>
          </cell>
          <cell r="G2863" t="str">
            <v>FMSG</v>
          </cell>
          <cell r="H2863" t="str">
            <v>FMSG7</v>
          </cell>
          <cell r="I2863" t="str">
            <v>CITI-MF</v>
          </cell>
          <cell r="J2863" t="str">
            <v>INTERNET/INTRANET</v>
          </cell>
          <cell r="K2863" t="str">
            <v>INTERNET ICM</v>
          </cell>
          <cell r="L2863" t="str">
            <v>INTERNET INTRANET</v>
          </cell>
        </row>
        <row r="2864">
          <cell r="E2864" t="str">
            <v>CDCMC</v>
          </cell>
          <cell r="F2864" t="str">
            <v>CDCP</v>
          </cell>
          <cell r="G2864" t="str">
            <v>FMSG</v>
          </cell>
          <cell r="H2864" t="str">
            <v>FMSG8</v>
          </cell>
          <cell r="I2864" t="str">
            <v>CITI-MF</v>
          </cell>
          <cell r="J2864" t="str">
            <v>INTERNET/INTRANET</v>
          </cell>
          <cell r="K2864" t="str">
            <v>INTERNET ICM</v>
          </cell>
          <cell r="L2864" t="str">
            <v>INTERNET INTRANET</v>
          </cell>
        </row>
        <row r="2865">
          <cell r="E2865" t="str">
            <v>CDCMC</v>
          </cell>
          <cell r="F2865" t="str">
            <v>CDCP</v>
          </cell>
          <cell r="G2865" t="str">
            <v>FMSI</v>
          </cell>
          <cell r="H2865" t="str">
            <v>FMSI0</v>
          </cell>
          <cell r="I2865" t="str">
            <v>CITI-MF</v>
          </cell>
          <cell r="J2865" t="str">
            <v>INTERNET/INTRANET</v>
          </cell>
          <cell r="K2865" t="str">
            <v>INTERNET ICM</v>
          </cell>
          <cell r="L2865" t="str">
            <v>INTERNET INTRANET</v>
          </cell>
        </row>
        <row r="2866">
          <cell r="E2866" t="str">
            <v>CDCMC</v>
          </cell>
          <cell r="F2866" t="str">
            <v>CDCP</v>
          </cell>
          <cell r="G2866" t="str">
            <v>FMT</v>
          </cell>
          <cell r="H2866" t="str">
            <v>FMT00</v>
          </cell>
          <cell r="I2866" t="str">
            <v>CITI-MF</v>
          </cell>
          <cell r="J2866" t="str">
            <v>INTERNET/INTRANET</v>
          </cell>
          <cell r="K2866" t="str">
            <v>INTERNET ICM</v>
          </cell>
          <cell r="L2866" t="str">
            <v>INTERNET INTRANET</v>
          </cell>
        </row>
        <row r="2867">
          <cell r="E2867" t="str">
            <v>CDCMC</v>
          </cell>
          <cell r="F2867" t="str">
            <v>CDCP</v>
          </cell>
          <cell r="G2867" t="str">
            <v>FMT</v>
          </cell>
          <cell r="H2867" t="str">
            <v>FMT10</v>
          </cell>
          <cell r="I2867" t="str">
            <v>CITI-MF</v>
          </cell>
          <cell r="J2867" t="str">
            <v>INTERNET/INTRANET</v>
          </cell>
          <cell r="K2867" t="str">
            <v>INTERNET ICM</v>
          </cell>
          <cell r="L2867" t="str">
            <v>INTERNET INTRANET</v>
          </cell>
        </row>
        <row r="2868">
          <cell r="E2868" t="str">
            <v>CDCMC</v>
          </cell>
          <cell r="F2868" t="str">
            <v>CDCP</v>
          </cell>
          <cell r="G2868" t="str">
            <v>FMT</v>
          </cell>
          <cell r="H2868" t="str">
            <v>FMT20</v>
          </cell>
          <cell r="I2868" t="str">
            <v>CITI-MF</v>
          </cell>
          <cell r="J2868" t="str">
            <v>INTERNET/INTRANET</v>
          </cell>
          <cell r="K2868" t="str">
            <v>INTERNET ICM</v>
          </cell>
          <cell r="L2868" t="str">
            <v>INTERNET INTRANET</v>
          </cell>
        </row>
        <row r="2869">
          <cell r="E2869" t="str">
            <v>CDCMC</v>
          </cell>
          <cell r="F2869" t="str">
            <v>CDCP</v>
          </cell>
          <cell r="G2869" t="str">
            <v>FMT</v>
          </cell>
          <cell r="H2869" t="str">
            <v>FMT30</v>
          </cell>
          <cell r="I2869" t="str">
            <v>CITI-MF</v>
          </cell>
          <cell r="J2869" t="str">
            <v>INTERNET/INTRANET</v>
          </cell>
          <cell r="K2869" t="str">
            <v>INTERNET ICM</v>
          </cell>
          <cell r="L2869" t="str">
            <v>INTERNET INTRANET</v>
          </cell>
        </row>
        <row r="2870">
          <cell r="E2870" t="str">
            <v>CDCMC</v>
          </cell>
          <cell r="F2870" t="str">
            <v>CDCP</v>
          </cell>
          <cell r="G2870" t="str">
            <v>FMT</v>
          </cell>
          <cell r="H2870" t="str">
            <v>FMT40</v>
          </cell>
          <cell r="I2870" t="str">
            <v>CITI-MF</v>
          </cell>
          <cell r="J2870" t="str">
            <v>INTERNET/INTRANET</v>
          </cell>
          <cell r="K2870" t="str">
            <v>INTERNET ICM</v>
          </cell>
          <cell r="L2870" t="str">
            <v>INTERNET INTRANET</v>
          </cell>
        </row>
        <row r="2871">
          <cell r="E2871" t="str">
            <v>CDCMC</v>
          </cell>
          <cell r="F2871" t="str">
            <v>CDCP</v>
          </cell>
          <cell r="G2871" t="str">
            <v>FMT</v>
          </cell>
          <cell r="H2871" t="str">
            <v>FMT50</v>
          </cell>
          <cell r="I2871" t="str">
            <v>CITI-MF</v>
          </cell>
          <cell r="J2871" t="str">
            <v>INTERNET/INTRANET</v>
          </cell>
          <cell r="K2871" t="str">
            <v>INTERNET ICM</v>
          </cell>
          <cell r="L2871" t="str">
            <v>INTERNET INTRANET</v>
          </cell>
        </row>
        <row r="2872">
          <cell r="E2872" t="str">
            <v>CDCMC</v>
          </cell>
          <cell r="F2872" t="str">
            <v>CDCP</v>
          </cell>
          <cell r="G2872" t="str">
            <v>FMT</v>
          </cell>
          <cell r="H2872" t="str">
            <v>FMT60</v>
          </cell>
          <cell r="I2872" t="str">
            <v>CITI-MF</v>
          </cell>
          <cell r="J2872" t="str">
            <v>INTERNET/INTRANET</v>
          </cell>
          <cell r="K2872" t="str">
            <v>INTERNET ICM</v>
          </cell>
          <cell r="L2872" t="str">
            <v>INTERNET INTRANET</v>
          </cell>
        </row>
        <row r="2873">
          <cell r="E2873" t="str">
            <v>CDCMC</v>
          </cell>
          <cell r="F2873" t="str">
            <v>CDCP</v>
          </cell>
          <cell r="G2873" t="str">
            <v>FMT</v>
          </cell>
          <cell r="H2873" t="str">
            <v>FMT70</v>
          </cell>
          <cell r="I2873" t="str">
            <v>CITI-MF</v>
          </cell>
          <cell r="J2873" t="str">
            <v>INTERNET/INTRANET</v>
          </cell>
          <cell r="K2873" t="str">
            <v>INTERNET ICM</v>
          </cell>
          <cell r="L2873" t="str">
            <v>INTERNET INTRANET</v>
          </cell>
        </row>
        <row r="2874">
          <cell r="E2874" t="str">
            <v>CDCMC</v>
          </cell>
          <cell r="F2874" t="str">
            <v>CDCP</v>
          </cell>
          <cell r="G2874" t="str">
            <v>FMT</v>
          </cell>
          <cell r="H2874" t="str">
            <v>FMT80</v>
          </cell>
          <cell r="I2874" t="str">
            <v>CITI-MF</v>
          </cell>
          <cell r="J2874" t="str">
            <v>INTERNET/INTRANET</v>
          </cell>
          <cell r="K2874" t="str">
            <v>INTERNET ICM</v>
          </cell>
          <cell r="L2874" t="str">
            <v>INTERNET INTRANET</v>
          </cell>
        </row>
        <row r="2875">
          <cell r="E2875" t="str">
            <v>CDCMC</v>
          </cell>
          <cell r="F2875" t="str">
            <v>CDCP</v>
          </cell>
          <cell r="G2875" t="str">
            <v>FMT</v>
          </cell>
          <cell r="H2875" t="str">
            <v>FMT90</v>
          </cell>
          <cell r="I2875" t="str">
            <v>CITI-MF</v>
          </cell>
          <cell r="J2875" t="str">
            <v>INTERNET/INTRANET</v>
          </cell>
          <cell r="K2875" t="str">
            <v>INTERNET ICM</v>
          </cell>
          <cell r="L2875" t="str">
            <v>INTERNET INTRANET</v>
          </cell>
        </row>
        <row r="2876">
          <cell r="E2876" t="str">
            <v>CDCMC</v>
          </cell>
          <cell r="F2876" t="str">
            <v>CDCP</v>
          </cell>
          <cell r="G2876" t="str">
            <v>FMT</v>
          </cell>
          <cell r="H2876" t="str">
            <v>FMTB0</v>
          </cell>
          <cell r="I2876" t="str">
            <v>CITI-MF</v>
          </cell>
          <cell r="J2876" t="str">
            <v>INTERNET/INTRANET</v>
          </cell>
          <cell r="K2876" t="str">
            <v>INTERNET ICM</v>
          </cell>
          <cell r="L2876" t="str">
            <v>INTERNET INTRANET</v>
          </cell>
        </row>
        <row r="2877">
          <cell r="E2877" t="str">
            <v>CDCMC</v>
          </cell>
          <cell r="F2877" t="str">
            <v>CDCP</v>
          </cell>
          <cell r="G2877" t="str">
            <v>FMT</v>
          </cell>
          <cell r="H2877" t="str">
            <v>FMTSG</v>
          </cell>
          <cell r="I2877" t="str">
            <v>CITI-MF</v>
          </cell>
          <cell r="J2877" t="str">
            <v>INTERNET/INTRANET</v>
          </cell>
          <cell r="K2877" t="str">
            <v>INTERNET ICM</v>
          </cell>
          <cell r="L2877" t="str">
            <v>INTERNET INTRANET</v>
          </cell>
        </row>
        <row r="2878">
          <cell r="E2878" t="str">
            <v>CDCMC</v>
          </cell>
          <cell r="F2878" t="str">
            <v>LDN</v>
          </cell>
          <cell r="G2878" t="str">
            <v>LDN</v>
          </cell>
          <cell r="H2878" t="str">
            <v>LDNPR</v>
          </cell>
          <cell r="I2878" t="str">
            <v>CITI-MF</v>
          </cell>
          <cell r="J2878" t="str">
            <v>INTERNET/INTRANET</v>
          </cell>
          <cell r="K2878" t="str">
            <v>INTERNET ICM</v>
          </cell>
          <cell r="L2878" t="str">
            <v>INTERNET INTRANET</v>
          </cell>
        </row>
        <row r="2879">
          <cell r="E2879" t="str">
            <v>CDCMC</v>
          </cell>
          <cell r="F2879" t="str">
            <v>TKY</v>
          </cell>
          <cell r="G2879" t="str">
            <v>TKY</v>
          </cell>
          <cell r="H2879" t="str">
            <v>TKYPR</v>
          </cell>
          <cell r="I2879" t="str">
            <v>CITI-MF</v>
          </cell>
          <cell r="J2879" t="str">
            <v>INTERNET/INTRANET</v>
          </cell>
          <cell r="K2879" t="str">
            <v>INTERNET ICM</v>
          </cell>
          <cell r="L2879" t="str">
            <v>INTERNET INTRANET</v>
          </cell>
        </row>
        <row r="2880">
          <cell r="E2880" t="str">
            <v>CDCMC</v>
          </cell>
          <cell r="F2880" t="str">
            <v>FKT</v>
          </cell>
          <cell r="G2880" t="str">
            <v>FKT</v>
          </cell>
          <cell r="H2880" t="str">
            <v>FKTPR</v>
          </cell>
          <cell r="I2880" t="str">
            <v>CITI-MF</v>
          </cell>
          <cell r="J2880" t="str">
            <v>INTERNET/INTRANET</v>
          </cell>
          <cell r="K2880" t="str">
            <v>ARCHITECTURE PROJETS INTERNET ET ECN</v>
          </cell>
          <cell r="L2880" t="str">
            <v>INTERNET INTRANET</v>
          </cell>
        </row>
        <row r="2881">
          <cell r="E2881" t="str">
            <v>CDCMC</v>
          </cell>
          <cell r="F2881" t="str">
            <v>CDCP</v>
          </cell>
          <cell r="G2881" t="str">
            <v>FM0</v>
          </cell>
          <cell r="H2881" t="str">
            <v>FM000</v>
          </cell>
          <cell r="I2881" t="str">
            <v>CITI-MF</v>
          </cell>
          <cell r="J2881" t="str">
            <v>INTERNET/INTRANET</v>
          </cell>
          <cell r="K2881" t="str">
            <v>ARCHITECTURE PROJETS INTERNET ET ECN</v>
          </cell>
          <cell r="L2881" t="str">
            <v>INTERNET INTRANET</v>
          </cell>
        </row>
        <row r="2882">
          <cell r="E2882" t="str">
            <v>CDCMC</v>
          </cell>
          <cell r="F2882" t="str">
            <v>CDCP</v>
          </cell>
          <cell r="G2882" t="str">
            <v>FMB</v>
          </cell>
          <cell r="H2882" t="str">
            <v>FMB00</v>
          </cell>
          <cell r="I2882" t="str">
            <v>CITI-MF</v>
          </cell>
          <cell r="J2882" t="str">
            <v>INTERNET/INTRANET</v>
          </cell>
          <cell r="K2882" t="str">
            <v>ARCHITECTURE PROJETS INTERNET ET ECN</v>
          </cell>
          <cell r="L2882" t="str">
            <v>INTERNET INTRANET</v>
          </cell>
        </row>
        <row r="2883">
          <cell r="E2883" t="str">
            <v>CDCMC</v>
          </cell>
          <cell r="F2883" t="str">
            <v>CDCP</v>
          </cell>
          <cell r="G2883" t="str">
            <v>FME</v>
          </cell>
          <cell r="H2883" t="str">
            <v>FME00</v>
          </cell>
          <cell r="I2883" t="str">
            <v>CITI-MF</v>
          </cell>
          <cell r="J2883" t="str">
            <v>INTERNET/INTRANET</v>
          </cell>
          <cell r="K2883" t="str">
            <v>ARCHITECTURE PROJETS INTERNET ET ECN</v>
          </cell>
          <cell r="L2883" t="str">
            <v>INTERNET INTRANET</v>
          </cell>
        </row>
        <row r="2884">
          <cell r="E2884" t="str">
            <v>CDCMC</v>
          </cell>
          <cell r="F2884" t="str">
            <v>CDCP</v>
          </cell>
          <cell r="G2884" t="str">
            <v>FME</v>
          </cell>
          <cell r="H2884" t="str">
            <v>FME10</v>
          </cell>
          <cell r="I2884" t="str">
            <v>CITI-MF</v>
          </cell>
          <cell r="J2884" t="str">
            <v>INTERNET/INTRANET</v>
          </cell>
          <cell r="K2884" t="str">
            <v>ARCHITECTURE PROJETS INTERNET ET ECN</v>
          </cell>
          <cell r="L2884" t="str">
            <v>INTERNET INTRANET</v>
          </cell>
        </row>
        <row r="2885">
          <cell r="E2885" t="str">
            <v>CDCMC</v>
          </cell>
          <cell r="F2885" t="str">
            <v>CDCP</v>
          </cell>
          <cell r="G2885" t="str">
            <v>FME</v>
          </cell>
          <cell r="H2885" t="str">
            <v>FME20</v>
          </cell>
          <cell r="I2885" t="str">
            <v>CITI-MF</v>
          </cell>
          <cell r="J2885" t="str">
            <v>INTERNET/INTRANET</v>
          </cell>
          <cell r="K2885" t="str">
            <v>ARCHITECTURE PROJETS INTERNET ET ECN</v>
          </cell>
          <cell r="L2885" t="str">
            <v>INTERNET INTRANET</v>
          </cell>
        </row>
        <row r="2886">
          <cell r="E2886" t="str">
            <v>CDCMC</v>
          </cell>
          <cell r="F2886" t="str">
            <v>CDCP</v>
          </cell>
          <cell r="G2886" t="str">
            <v>FME</v>
          </cell>
          <cell r="H2886" t="str">
            <v>FME30</v>
          </cell>
          <cell r="I2886" t="str">
            <v>CITI-MF</v>
          </cell>
          <cell r="J2886" t="str">
            <v>INTERNET/INTRANET</v>
          </cell>
          <cell r="K2886" t="str">
            <v>ARCHITECTURE PROJETS INTERNET ET ECN</v>
          </cell>
          <cell r="L2886" t="str">
            <v>INTERNET INTRANET</v>
          </cell>
        </row>
        <row r="2887">
          <cell r="E2887" t="str">
            <v>CDCMC</v>
          </cell>
          <cell r="F2887" t="str">
            <v>CDCP</v>
          </cell>
          <cell r="G2887" t="str">
            <v>FME</v>
          </cell>
          <cell r="H2887" t="str">
            <v>FME40</v>
          </cell>
          <cell r="I2887" t="str">
            <v>CITI-MF</v>
          </cell>
          <cell r="J2887" t="str">
            <v>INTERNET/INTRANET</v>
          </cell>
          <cell r="K2887" t="str">
            <v>ARCHITECTURE PROJETS INTERNET ET ECN</v>
          </cell>
          <cell r="L2887" t="str">
            <v>INTERNET INTRANET</v>
          </cell>
        </row>
        <row r="2888">
          <cell r="E2888" t="str">
            <v>CDCMC</v>
          </cell>
          <cell r="F2888" t="str">
            <v>CDCP</v>
          </cell>
          <cell r="G2888" t="str">
            <v>FME</v>
          </cell>
          <cell r="H2888" t="str">
            <v>FMER0</v>
          </cell>
          <cell r="I2888" t="str">
            <v>CITI-MF</v>
          </cell>
          <cell r="J2888" t="str">
            <v>INTERNET/INTRANET</v>
          </cell>
          <cell r="K2888" t="str">
            <v>ARCHITECTURE PROJETS INTERNET ET ECN</v>
          </cell>
          <cell r="L2888" t="str">
            <v>INTERNET INTRANET</v>
          </cell>
        </row>
        <row r="2889">
          <cell r="E2889" t="str">
            <v>CDCMC</v>
          </cell>
          <cell r="F2889" t="str">
            <v>CDCP</v>
          </cell>
          <cell r="G2889" t="str">
            <v>FMF</v>
          </cell>
          <cell r="H2889" t="str">
            <v>FMF00</v>
          </cell>
          <cell r="I2889" t="str">
            <v>CITI-MF</v>
          </cell>
          <cell r="J2889" t="str">
            <v>INTERNET/INTRANET</v>
          </cell>
          <cell r="K2889" t="str">
            <v>ARCHITECTURE PROJETS INTERNET ET ECN</v>
          </cell>
          <cell r="L2889" t="str">
            <v>INTERNET INTRANET</v>
          </cell>
        </row>
        <row r="2890">
          <cell r="E2890" t="str">
            <v>CDCMC</v>
          </cell>
          <cell r="F2890" t="str">
            <v>CDCP</v>
          </cell>
          <cell r="G2890" t="str">
            <v>FMH</v>
          </cell>
          <cell r="H2890" t="str">
            <v>FMH00</v>
          </cell>
          <cell r="I2890" t="str">
            <v>CITI-MF</v>
          </cell>
          <cell r="J2890" t="str">
            <v>INTERNET/INTRANET</v>
          </cell>
          <cell r="K2890" t="str">
            <v>ARCHITECTURE PROJETS INTERNET ET ECN</v>
          </cell>
          <cell r="L2890" t="str">
            <v>INTERNET INTRANET</v>
          </cell>
        </row>
        <row r="2891">
          <cell r="E2891" t="str">
            <v>CDCMC</v>
          </cell>
          <cell r="F2891" t="str">
            <v>CDCP</v>
          </cell>
          <cell r="G2891" t="str">
            <v>FMI</v>
          </cell>
          <cell r="H2891" t="str">
            <v>FMI00</v>
          </cell>
          <cell r="I2891" t="str">
            <v>CITI-MF</v>
          </cell>
          <cell r="J2891" t="str">
            <v>INTERNET/INTRANET</v>
          </cell>
          <cell r="K2891" t="str">
            <v>ARCHITECTURE PROJETS INTERNET ET ECN</v>
          </cell>
          <cell r="L2891" t="str">
            <v>INTERNET INTRANET</v>
          </cell>
        </row>
        <row r="2892">
          <cell r="E2892" t="str">
            <v>CDCMC</v>
          </cell>
          <cell r="F2892" t="str">
            <v>CDCP</v>
          </cell>
          <cell r="G2892" t="str">
            <v>FMM</v>
          </cell>
          <cell r="H2892" t="str">
            <v>FMM00</v>
          </cell>
          <cell r="I2892" t="str">
            <v>CITI-MF</v>
          </cell>
          <cell r="J2892" t="str">
            <v>INTERNET/INTRANET</v>
          </cell>
          <cell r="K2892" t="str">
            <v>ARCHITECTURE PROJETS INTERNET ET ECN</v>
          </cell>
          <cell r="L2892" t="str">
            <v>INTERNET INTRANET</v>
          </cell>
        </row>
        <row r="2893">
          <cell r="E2893" t="str">
            <v>CDCMC</v>
          </cell>
          <cell r="F2893" t="str">
            <v>CDCP</v>
          </cell>
          <cell r="G2893" t="str">
            <v>FMP</v>
          </cell>
          <cell r="H2893" t="str">
            <v>FMP00</v>
          </cell>
          <cell r="I2893" t="str">
            <v>CITI-MF</v>
          </cell>
          <cell r="J2893" t="str">
            <v>INTERNET/INTRANET</v>
          </cell>
          <cell r="K2893" t="str">
            <v>ARCHITECTURE PROJETS INTERNET ET ECN</v>
          </cell>
          <cell r="L2893" t="str">
            <v>INTERNET INTRANET</v>
          </cell>
        </row>
        <row r="2894">
          <cell r="E2894" t="str">
            <v>CDCMC</v>
          </cell>
          <cell r="F2894" t="str">
            <v>CDCP</v>
          </cell>
          <cell r="G2894" t="str">
            <v>FMR</v>
          </cell>
          <cell r="H2894" t="str">
            <v>FMR00</v>
          </cell>
          <cell r="I2894" t="str">
            <v>CITI-MF</v>
          </cell>
          <cell r="J2894" t="str">
            <v>INTERNET/INTRANET</v>
          </cell>
          <cell r="K2894" t="str">
            <v>ARCHITECTURE PROJETS INTERNET ET ECN</v>
          </cell>
          <cell r="L2894" t="str">
            <v>INTERNET INTRANET</v>
          </cell>
        </row>
        <row r="2895">
          <cell r="E2895" t="str">
            <v>CDCMC</v>
          </cell>
          <cell r="F2895" t="str">
            <v>CDCP</v>
          </cell>
          <cell r="G2895" t="str">
            <v>FMSG</v>
          </cell>
          <cell r="H2895" t="str">
            <v>FMSG0</v>
          </cell>
          <cell r="I2895" t="str">
            <v>CITI-MF</v>
          </cell>
          <cell r="J2895" t="str">
            <v>INTERNET/INTRANET</v>
          </cell>
          <cell r="K2895" t="str">
            <v>ARCHITECTURE PROJETS INTERNET ET ECN</v>
          </cell>
          <cell r="L2895" t="str">
            <v>INTERNET INTRANET</v>
          </cell>
        </row>
        <row r="2896">
          <cell r="E2896" t="str">
            <v>CDCMC</v>
          </cell>
          <cell r="F2896" t="str">
            <v>CDCP</v>
          </cell>
          <cell r="G2896" t="str">
            <v>FMSG</v>
          </cell>
          <cell r="H2896" t="str">
            <v>FMSG1</v>
          </cell>
          <cell r="I2896" t="str">
            <v>CITI-MF</v>
          </cell>
          <cell r="J2896" t="str">
            <v>INTERNET/INTRANET</v>
          </cell>
          <cell r="K2896" t="str">
            <v>ARCHITECTURE PROJETS INTERNET ET ECN</v>
          </cell>
          <cell r="L2896" t="str">
            <v>INTERNET INTRANET</v>
          </cell>
        </row>
        <row r="2897">
          <cell r="E2897" t="str">
            <v>CDCMC</v>
          </cell>
          <cell r="F2897" t="str">
            <v>CDCP</v>
          </cell>
          <cell r="G2897" t="str">
            <v>FMSG</v>
          </cell>
          <cell r="H2897" t="str">
            <v>FMSG2</v>
          </cell>
          <cell r="I2897" t="str">
            <v>CITI-MF</v>
          </cell>
          <cell r="J2897" t="str">
            <v>INTERNET/INTRANET</v>
          </cell>
          <cell r="K2897" t="str">
            <v>ARCHITECTURE PROJETS INTERNET ET ECN</v>
          </cell>
          <cell r="L2897" t="str">
            <v>INTERNET INTRANET</v>
          </cell>
        </row>
        <row r="2898">
          <cell r="E2898" t="str">
            <v>CDCMC</v>
          </cell>
          <cell r="F2898" t="str">
            <v>CDCP</v>
          </cell>
          <cell r="G2898" t="str">
            <v>FMSG</v>
          </cell>
          <cell r="H2898" t="str">
            <v>FMSG3</v>
          </cell>
          <cell r="I2898" t="str">
            <v>CITI-MF</v>
          </cell>
          <cell r="J2898" t="str">
            <v>INTERNET/INTRANET</v>
          </cell>
          <cell r="K2898" t="str">
            <v>ARCHITECTURE PROJETS INTERNET ET ECN</v>
          </cell>
          <cell r="L2898" t="str">
            <v>INTERNET INTRANET</v>
          </cell>
        </row>
        <row r="2899">
          <cell r="E2899" t="str">
            <v>CDCMC</v>
          </cell>
          <cell r="F2899" t="str">
            <v>CDCP</v>
          </cell>
          <cell r="G2899" t="str">
            <v>FMSG</v>
          </cell>
          <cell r="H2899" t="str">
            <v>FMSG5</v>
          </cell>
          <cell r="I2899" t="str">
            <v>CITI-MF</v>
          </cell>
          <cell r="J2899" t="str">
            <v>INTERNET/INTRANET</v>
          </cell>
          <cell r="K2899" t="str">
            <v>ARCHITECTURE PROJETS INTERNET ET ECN</v>
          </cell>
          <cell r="L2899" t="str">
            <v>INTERNET INTRANET</v>
          </cell>
        </row>
        <row r="2900">
          <cell r="E2900" t="str">
            <v>CDCMC</v>
          </cell>
          <cell r="F2900" t="str">
            <v>CDCP</v>
          </cell>
          <cell r="G2900" t="str">
            <v>FMSG</v>
          </cell>
          <cell r="H2900" t="str">
            <v>FMSG6</v>
          </cell>
          <cell r="I2900" t="str">
            <v>CITI-MF</v>
          </cell>
          <cell r="J2900" t="str">
            <v>INTERNET/INTRANET</v>
          </cell>
          <cell r="K2900" t="str">
            <v>ARCHITECTURE PROJETS INTERNET ET ECN</v>
          </cell>
          <cell r="L2900" t="str">
            <v>INTERNET INTRANET</v>
          </cell>
        </row>
        <row r="2901">
          <cell r="E2901" t="str">
            <v>CDCMC</v>
          </cell>
          <cell r="F2901" t="str">
            <v>CDCP</v>
          </cell>
          <cell r="G2901" t="str">
            <v>FMSG</v>
          </cell>
          <cell r="H2901" t="str">
            <v>FMSG7</v>
          </cell>
          <cell r="I2901" t="str">
            <v>CITI-MF</v>
          </cell>
          <cell r="J2901" t="str">
            <v>INTERNET/INTRANET</v>
          </cell>
          <cell r="K2901" t="str">
            <v>ARCHITECTURE PROJETS INTERNET ET ECN</v>
          </cell>
          <cell r="L2901" t="str">
            <v>INTERNET INTRANET</v>
          </cell>
        </row>
        <row r="2902">
          <cell r="E2902" t="str">
            <v>CDCMC</v>
          </cell>
          <cell r="F2902" t="str">
            <v>CDCP</v>
          </cell>
          <cell r="G2902" t="str">
            <v>FMSG</v>
          </cell>
          <cell r="H2902" t="str">
            <v>FMSG8</v>
          </cell>
          <cell r="I2902" t="str">
            <v>CITI-MF</v>
          </cell>
          <cell r="J2902" t="str">
            <v>INTERNET/INTRANET</v>
          </cell>
          <cell r="K2902" t="str">
            <v>ARCHITECTURE PROJETS INTERNET ET ECN</v>
          </cell>
          <cell r="L2902" t="str">
            <v>INTERNET INTRANET</v>
          </cell>
        </row>
        <row r="2903">
          <cell r="E2903" t="str">
            <v>CDCMC</v>
          </cell>
          <cell r="F2903" t="str">
            <v>CDCP</v>
          </cell>
          <cell r="G2903" t="str">
            <v>FMSI</v>
          </cell>
          <cell r="H2903" t="str">
            <v>FMSI0</v>
          </cell>
          <cell r="I2903" t="str">
            <v>CITI-MF</v>
          </cell>
          <cell r="J2903" t="str">
            <v>INTERNET/INTRANET</v>
          </cell>
          <cell r="K2903" t="str">
            <v>ARCHITECTURE PROJETS INTERNET ET ECN</v>
          </cell>
          <cell r="L2903" t="str">
            <v>INTERNET INTRANET</v>
          </cell>
        </row>
        <row r="2904">
          <cell r="E2904" t="str">
            <v>CDCMC</v>
          </cell>
          <cell r="F2904" t="str">
            <v>CDCP</v>
          </cell>
          <cell r="G2904" t="str">
            <v>FMT</v>
          </cell>
          <cell r="H2904" t="str">
            <v>FMT00</v>
          </cell>
          <cell r="I2904" t="str">
            <v>CITI-MF</v>
          </cell>
          <cell r="J2904" t="str">
            <v>INTERNET/INTRANET</v>
          </cell>
          <cell r="K2904" t="str">
            <v>ARCHITECTURE PROJETS INTERNET ET ECN</v>
          </cell>
          <cell r="L2904" t="str">
            <v>INTERNET INTRANET</v>
          </cell>
        </row>
        <row r="2905">
          <cell r="E2905" t="str">
            <v>CDCMC</v>
          </cell>
          <cell r="F2905" t="str">
            <v>CDCP</v>
          </cell>
          <cell r="G2905" t="str">
            <v>FMT</v>
          </cell>
          <cell r="H2905" t="str">
            <v>FMT10</v>
          </cell>
          <cell r="I2905" t="str">
            <v>CITI-MF</v>
          </cell>
          <cell r="J2905" t="str">
            <v>INTERNET/INTRANET</v>
          </cell>
          <cell r="K2905" t="str">
            <v>ARCHITECTURE PROJETS INTERNET ET ECN</v>
          </cell>
          <cell r="L2905" t="str">
            <v>INTERNET INTRANET</v>
          </cell>
        </row>
        <row r="2906">
          <cell r="E2906" t="str">
            <v>CDCMC</v>
          </cell>
          <cell r="F2906" t="str">
            <v>CDCP</v>
          </cell>
          <cell r="G2906" t="str">
            <v>FMT</v>
          </cell>
          <cell r="H2906" t="str">
            <v>FMT20</v>
          </cell>
          <cell r="I2906" t="str">
            <v>CITI-MF</v>
          </cell>
          <cell r="J2906" t="str">
            <v>INTERNET/INTRANET</v>
          </cell>
          <cell r="K2906" t="str">
            <v>ARCHITECTURE PROJETS INTERNET ET ECN</v>
          </cell>
          <cell r="L2906" t="str">
            <v>INTERNET INTRANET</v>
          </cell>
        </row>
        <row r="2907">
          <cell r="E2907" t="str">
            <v>CDCMC</v>
          </cell>
          <cell r="F2907" t="str">
            <v>CDCP</v>
          </cell>
          <cell r="G2907" t="str">
            <v>FMT</v>
          </cell>
          <cell r="H2907" t="str">
            <v>FMT30</v>
          </cell>
          <cell r="I2907" t="str">
            <v>CITI-MF</v>
          </cell>
          <cell r="J2907" t="str">
            <v>INTERNET/INTRANET</v>
          </cell>
          <cell r="K2907" t="str">
            <v>ARCHITECTURE PROJETS INTERNET ET ECN</v>
          </cell>
          <cell r="L2907" t="str">
            <v>INTERNET INTRANET</v>
          </cell>
        </row>
        <row r="2908">
          <cell r="E2908" t="str">
            <v>CDCMC</v>
          </cell>
          <cell r="F2908" t="str">
            <v>CDCP</v>
          </cell>
          <cell r="G2908" t="str">
            <v>FMT</v>
          </cell>
          <cell r="H2908" t="str">
            <v>FMT40</v>
          </cell>
          <cell r="I2908" t="str">
            <v>CITI-MF</v>
          </cell>
          <cell r="J2908" t="str">
            <v>INTERNET/INTRANET</v>
          </cell>
          <cell r="K2908" t="str">
            <v>ARCHITECTURE PROJETS INTERNET ET ECN</v>
          </cell>
          <cell r="L2908" t="str">
            <v>INTERNET INTRANET</v>
          </cell>
        </row>
        <row r="2909">
          <cell r="E2909" t="str">
            <v>CDCMC</v>
          </cell>
          <cell r="F2909" t="str">
            <v>CDCP</v>
          </cell>
          <cell r="G2909" t="str">
            <v>FMT</v>
          </cell>
          <cell r="H2909" t="str">
            <v>FMT50</v>
          </cell>
          <cell r="I2909" t="str">
            <v>CITI-MF</v>
          </cell>
          <cell r="J2909" t="str">
            <v>INTERNET/INTRANET</v>
          </cell>
          <cell r="K2909" t="str">
            <v>ARCHITECTURE PROJETS INTERNET ET ECN</v>
          </cell>
          <cell r="L2909" t="str">
            <v>INTERNET INTRANET</v>
          </cell>
        </row>
        <row r="2910">
          <cell r="E2910" t="str">
            <v>CDCMC</v>
          </cell>
          <cell r="F2910" t="str">
            <v>CDCP</v>
          </cell>
          <cell r="G2910" t="str">
            <v>FMT</v>
          </cell>
          <cell r="H2910" t="str">
            <v>FMT60</v>
          </cell>
          <cell r="I2910" t="str">
            <v>CITI-MF</v>
          </cell>
          <cell r="J2910" t="str">
            <v>INTERNET/INTRANET</v>
          </cell>
          <cell r="K2910" t="str">
            <v>ARCHITECTURE PROJETS INTERNET ET ECN</v>
          </cell>
          <cell r="L2910" t="str">
            <v>INTERNET INTRANET</v>
          </cell>
        </row>
        <row r="2911">
          <cell r="E2911" t="str">
            <v>CDCMC</v>
          </cell>
          <cell r="F2911" t="str">
            <v>CDCP</v>
          </cell>
          <cell r="G2911" t="str">
            <v>FMT</v>
          </cell>
          <cell r="H2911" t="str">
            <v>FMT70</v>
          </cell>
          <cell r="I2911" t="str">
            <v>CITI-MF</v>
          </cell>
          <cell r="J2911" t="str">
            <v>INTERNET/INTRANET</v>
          </cell>
          <cell r="K2911" t="str">
            <v>ARCHITECTURE PROJETS INTERNET ET ECN</v>
          </cell>
          <cell r="L2911" t="str">
            <v>INTERNET INTRANET</v>
          </cell>
        </row>
        <row r="2912">
          <cell r="E2912" t="str">
            <v>CDCMC</v>
          </cell>
          <cell r="F2912" t="str">
            <v>CDCP</v>
          </cell>
          <cell r="G2912" t="str">
            <v>FMT</v>
          </cell>
          <cell r="H2912" t="str">
            <v>FMT80</v>
          </cell>
          <cell r="I2912" t="str">
            <v>CITI-MF</v>
          </cell>
          <cell r="J2912" t="str">
            <v>INTERNET/INTRANET</v>
          </cell>
          <cell r="K2912" t="str">
            <v>ARCHITECTURE PROJETS INTERNET ET ECN</v>
          </cell>
          <cell r="L2912" t="str">
            <v>INTERNET INTRANET</v>
          </cell>
        </row>
        <row r="2913">
          <cell r="E2913" t="str">
            <v>CDCMC</v>
          </cell>
          <cell r="F2913" t="str">
            <v>CDCP</v>
          </cell>
          <cell r="G2913" t="str">
            <v>FMT</v>
          </cell>
          <cell r="H2913" t="str">
            <v>FMT90</v>
          </cell>
          <cell r="I2913" t="str">
            <v>CITI-MF</v>
          </cell>
          <cell r="J2913" t="str">
            <v>INTERNET/INTRANET</v>
          </cell>
          <cell r="K2913" t="str">
            <v>ARCHITECTURE PROJETS INTERNET ET ECN</v>
          </cell>
          <cell r="L2913" t="str">
            <v>INTERNET INTRANET</v>
          </cell>
        </row>
        <row r="2914">
          <cell r="E2914" t="str">
            <v>CDCMC</v>
          </cell>
          <cell r="F2914" t="str">
            <v>CDCP</v>
          </cell>
          <cell r="G2914" t="str">
            <v>FMT</v>
          </cell>
          <cell r="H2914" t="str">
            <v>FMTB0</v>
          </cell>
          <cell r="I2914" t="str">
            <v>CITI-MF</v>
          </cell>
          <cell r="J2914" t="str">
            <v>INTERNET/INTRANET</v>
          </cell>
          <cell r="K2914" t="str">
            <v>ARCHITECTURE PROJETS INTERNET ET ECN</v>
          </cell>
          <cell r="L2914" t="str">
            <v>INTERNET INTRANET</v>
          </cell>
        </row>
        <row r="2915">
          <cell r="E2915" t="str">
            <v>CDCMC</v>
          </cell>
          <cell r="F2915" t="str">
            <v>CDCP</v>
          </cell>
          <cell r="G2915" t="str">
            <v>FMT</v>
          </cell>
          <cell r="H2915" t="str">
            <v>FMTSG</v>
          </cell>
          <cell r="I2915" t="str">
            <v>CITI-MF</v>
          </cell>
          <cell r="J2915" t="str">
            <v>INTERNET/INTRANET</v>
          </cell>
          <cell r="K2915" t="str">
            <v>ARCHITECTURE PROJETS INTERNET ET ECN</v>
          </cell>
          <cell r="L2915" t="str">
            <v>INTERNET INTRANET</v>
          </cell>
        </row>
        <row r="2916">
          <cell r="E2916" t="str">
            <v>CDCMC</v>
          </cell>
          <cell r="F2916" t="str">
            <v>LDN</v>
          </cell>
          <cell r="G2916" t="str">
            <v>LDN</v>
          </cell>
          <cell r="H2916" t="str">
            <v>LDNPR</v>
          </cell>
          <cell r="I2916" t="str">
            <v>CITI-MF</v>
          </cell>
          <cell r="J2916" t="str">
            <v>INTERNET/INTRANET</v>
          </cell>
          <cell r="K2916" t="str">
            <v>ARCHITECTURE PROJETS INTERNET ET ECN</v>
          </cell>
          <cell r="L2916" t="str">
            <v>INTERNET INTRANET</v>
          </cell>
        </row>
        <row r="2917">
          <cell r="E2917" t="str">
            <v>CDCMC</v>
          </cell>
          <cell r="F2917" t="str">
            <v>TKY</v>
          </cell>
          <cell r="G2917" t="str">
            <v>TKY</v>
          </cell>
          <cell r="H2917" t="str">
            <v>TKYPR</v>
          </cell>
          <cell r="I2917" t="str">
            <v>CITI-MF</v>
          </cell>
          <cell r="J2917" t="str">
            <v>INTERNET/INTRANET</v>
          </cell>
          <cell r="K2917" t="str">
            <v>ARCHITECTURE PROJETS INTERNET ET ECN</v>
          </cell>
          <cell r="L2917" t="str">
            <v>INTERNET INTRANET</v>
          </cell>
        </row>
        <row r="2918">
          <cell r="E2918" t="str">
            <v>CDCMC</v>
          </cell>
          <cell r="F2918" t="str">
            <v>FKT</v>
          </cell>
          <cell r="G2918" t="str">
            <v>FKT</v>
          </cell>
          <cell r="H2918" t="str">
            <v>FKTPR</v>
          </cell>
          <cell r="I2918" t="str">
            <v>CITI-MF</v>
          </cell>
          <cell r="J2918" t="str">
            <v>COORDINATION/ENCADREMENT</v>
          </cell>
          <cell r="K2918" t="str">
            <v>COORDINATION CITI-MF ARCHIPEL</v>
          </cell>
          <cell r="L2918" t="str">
            <v>COORDINATION</v>
          </cell>
        </row>
        <row r="2919">
          <cell r="E2919" t="str">
            <v>CDCMC</v>
          </cell>
          <cell r="F2919" t="str">
            <v>CDCP</v>
          </cell>
          <cell r="G2919" t="str">
            <v>FM0</v>
          </cell>
          <cell r="H2919" t="str">
            <v>FM000</v>
          </cell>
          <cell r="I2919" t="str">
            <v>CITI-MF</v>
          </cell>
          <cell r="J2919" t="str">
            <v>COORDINATION/ENCADREMENT</v>
          </cell>
          <cell r="K2919" t="str">
            <v>COORDINATION CITI-MF ARCHIPEL</v>
          </cell>
          <cell r="L2919" t="str">
            <v>COORDINATION</v>
          </cell>
        </row>
        <row r="2920">
          <cell r="E2920" t="str">
            <v>CDCMC</v>
          </cell>
          <cell r="F2920" t="str">
            <v>CDCP</v>
          </cell>
          <cell r="G2920" t="str">
            <v>FMB</v>
          </cell>
          <cell r="H2920" t="str">
            <v>FMB00</v>
          </cell>
          <cell r="I2920" t="str">
            <v>CITI-MF</v>
          </cell>
          <cell r="J2920" t="str">
            <v>COORDINATION/ENCADREMENT</v>
          </cell>
          <cell r="K2920" t="str">
            <v>COORDINATION CITI-MF ARCHIPEL</v>
          </cell>
          <cell r="L2920" t="str">
            <v>COORDINATION</v>
          </cell>
        </row>
        <row r="2921">
          <cell r="E2921" t="str">
            <v>CDCMC</v>
          </cell>
          <cell r="F2921" t="str">
            <v>CDCP</v>
          </cell>
          <cell r="G2921" t="str">
            <v>FME</v>
          </cell>
          <cell r="H2921" t="str">
            <v>FME00</v>
          </cell>
          <cell r="I2921" t="str">
            <v>CITI-MF</v>
          </cell>
          <cell r="J2921" t="str">
            <v>COORDINATION/ENCADREMENT</v>
          </cell>
          <cell r="K2921" t="str">
            <v>COORDINATION CITI-MF ARCHIPEL</v>
          </cell>
          <cell r="L2921" t="str">
            <v>COORDINATION</v>
          </cell>
        </row>
        <row r="2922">
          <cell r="E2922" t="str">
            <v>CDCMC</v>
          </cell>
          <cell r="F2922" t="str">
            <v>CDCP</v>
          </cell>
          <cell r="G2922" t="str">
            <v>FME</v>
          </cell>
          <cell r="H2922" t="str">
            <v>FME10</v>
          </cell>
          <cell r="I2922" t="str">
            <v>CITI-MF</v>
          </cell>
          <cell r="J2922" t="str">
            <v>COORDINATION/ENCADREMENT</v>
          </cell>
          <cell r="K2922" t="str">
            <v>COORDINATION CITI-MF ARCHIPEL</v>
          </cell>
          <cell r="L2922" t="str">
            <v>COORDINATION</v>
          </cell>
        </row>
        <row r="2923">
          <cell r="E2923" t="str">
            <v>CDCMC</v>
          </cell>
          <cell r="F2923" t="str">
            <v>CDCP</v>
          </cell>
          <cell r="G2923" t="str">
            <v>FME</v>
          </cell>
          <cell r="H2923" t="str">
            <v>FME20</v>
          </cell>
          <cell r="I2923" t="str">
            <v>CITI-MF</v>
          </cell>
          <cell r="J2923" t="str">
            <v>COORDINATION/ENCADREMENT</v>
          </cell>
          <cell r="K2923" t="str">
            <v>COORDINATION CITI-MF ARCHIPEL</v>
          </cell>
          <cell r="L2923" t="str">
            <v>COORDINATION</v>
          </cell>
        </row>
        <row r="2924">
          <cell r="E2924" t="str">
            <v>CDCMC</v>
          </cell>
          <cell r="F2924" t="str">
            <v>CDCP</v>
          </cell>
          <cell r="G2924" t="str">
            <v>FME</v>
          </cell>
          <cell r="H2924" t="str">
            <v>FME30</v>
          </cell>
          <cell r="I2924" t="str">
            <v>CITI-MF</v>
          </cell>
          <cell r="J2924" t="str">
            <v>COORDINATION/ENCADREMENT</v>
          </cell>
          <cell r="K2924" t="str">
            <v>COORDINATION CITI-MF ARCHIPEL</v>
          </cell>
          <cell r="L2924" t="str">
            <v>COORDINATION</v>
          </cell>
        </row>
        <row r="2925">
          <cell r="E2925" t="str">
            <v>CDCMC</v>
          </cell>
          <cell r="F2925" t="str">
            <v>CDCP</v>
          </cell>
          <cell r="G2925" t="str">
            <v>FME</v>
          </cell>
          <cell r="H2925" t="str">
            <v>FME40</v>
          </cell>
          <cell r="I2925" t="str">
            <v>CITI-MF</v>
          </cell>
          <cell r="J2925" t="str">
            <v>COORDINATION/ENCADREMENT</v>
          </cell>
          <cell r="K2925" t="str">
            <v>COORDINATION CITI-MF ARCHIPEL</v>
          </cell>
          <cell r="L2925" t="str">
            <v>COORDINATION</v>
          </cell>
        </row>
        <row r="2926">
          <cell r="E2926" t="str">
            <v>CDCMC</v>
          </cell>
          <cell r="F2926" t="str">
            <v>CDCP</v>
          </cell>
          <cell r="G2926" t="str">
            <v>FME</v>
          </cell>
          <cell r="H2926" t="str">
            <v>FMER0</v>
          </cell>
          <cell r="I2926" t="str">
            <v>CITI-MF</v>
          </cell>
          <cell r="J2926" t="str">
            <v>COORDINATION/ENCADREMENT</v>
          </cell>
          <cell r="K2926" t="str">
            <v>COORDINATION CITI-MF ARCHIPEL</v>
          </cell>
          <cell r="L2926" t="str">
            <v>COORDINATION</v>
          </cell>
        </row>
        <row r="2927">
          <cell r="E2927" t="str">
            <v>CDCMC</v>
          </cell>
          <cell r="F2927" t="str">
            <v>CDCP</v>
          </cell>
          <cell r="G2927" t="str">
            <v>FMF</v>
          </cell>
          <cell r="H2927" t="str">
            <v>FMF00</v>
          </cell>
          <cell r="I2927" t="str">
            <v>CITI-MF</v>
          </cell>
          <cell r="J2927" t="str">
            <v>COORDINATION/ENCADREMENT</v>
          </cell>
          <cell r="K2927" t="str">
            <v>COORDINATION CITI-MF ARCHIPEL</v>
          </cell>
          <cell r="L2927" t="str">
            <v>COORDINATION</v>
          </cell>
        </row>
        <row r="2928">
          <cell r="E2928" t="str">
            <v>CDCMC</v>
          </cell>
          <cell r="F2928" t="str">
            <v>CDCP</v>
          </cell>
          <cell r="G2928" t="str">
            <v>FMH</v>
          </cell>
          <cell r="H2928" t="str">
            <v>FMH00</v>
          </cell>
          <cell r="I2928" t="str">
            <v>CITI-MF</v>
          </cell>
          <cell r="J2928" t="str">
            <v>COORDINATION/ENCADREMENT</v>
          </cell>
          <cell r="K2928" t="str">
            <v>COORDINATION CITI-MF ARCHIPEL</v>
          </cell>
          <cell r="L2928" t="str">
            <v>COORDINATION</v>
          </cell>
        </row>
        <row r="2929">
          <cell r="E2929" t="str">
            <v>CDCMC</v>
          </cell>
          <cell r="F2929" t="str">
            <v>CDCP</v>
          </cell>
          <cell r="G2929" t="str">
            <v>FMI</v>
          </cell>
          <cell r="H2929" t="str">
            <v>FMI00</v>
          </cell>
          <cell r="I2929" t="str">
            <v>CITI-MF</v>
          </cell>
          <cell r="J2929" t="str">
            <v>COORDINATION/ENCADREMENT</v>
          </cell>
          <cell r="K2929" t="str">
            <v>COORDINATION CITI-MF ARCHIPEL</v>
          </cell>
          <cell r="L2929" t="str">
            <v>COORDINATION</v>
          </cell>
        </row>
        <row r="2930">
          <cell r="E2930" t="str">
            <v>CDCMC</v>
          </cell>
          <cell r="F2930" t="str">
            <v>CDCP</v>
          </cell>
          <cell r="G2930" t="str">
            <v>FMM</v>
          </cell>
          <cell r="H2930" t="str">
            <v>FMM00</v>
          </cell>
          <cell r="I2930" t="str">
            <v>CITI-MF</v>
          </cell>
          <cell r="J2930" t="str">
            <v>COORDINATION/ENCADREMENT</v>
          </cell>
          <cell r="K2930" t="str">
            <v>COORDINATION CITI-MF ARCHIPEL</v>
          </cell>
          <cell r="L2930" t="str">
            <v>COORDINATION</v>
          </cell>
        </row>
        <row r="2931">
          <cell r="E2931" t="str">
            <v>CDCMC</v>
          </cell>
          <cell r="F2931" t="str">
            <v>CDCP</v>
          </cell>
          <cell r="G2931" t="str">
            <v>FMP</v>
          </cell>
          <cell r="H2931" t="str">
            <v>FMP00</v>
          </cell>
          <cell r="I2931" t="str">
            <v>CITI-MF</v>
          </cell>
          <cell r="J2931" t="str">
            <v>COORDINATION/ENCADREMENT</v>
          </cell>
          <cell r="K2931" t="str">
            <v>COORDINATION CITI-MF ARCHIPEL</v>
          </cell>
          <cell r="L2931" t="str">
            <v>COORDINATION</v>
          </cell>
        </row>
        <row r="2932">
          <cell r="E2932" t="str">
            <v>CDCMC</v>
          </cell>
          <cell r="F2932" t="str">
            <v>CDCP</v>
          </cell>
          <cell r="G2932" t="str">
            <v>FMR</v>
          </cell>
          <cell r="H2932" t="str">
            <v>FMR00</v>
          </cell>
          <cell r="I2932" t="str">
            <v>CITI-MF</v>
          </cell>
          <cell r="J2932" t="str">
            <v>COORDINATION/ENCADREMENT</v>
          </cell>
          <cell r="K2932" t="str">
            <v>COORDINATION CITI-MF ARCHIPEL</v>
          </cell>
          <cell r="L2932" t="str">
            <v>COORDINATION</v>
          </cell>
        </row>
        <row r="2933">
          <cell r="E2933" t="str">
            <v>CDCMC</v>
          </cell>
          <cell r="F2933" t="str">
            <v>CDCP</v>
          </cell>
          <cell r="G2933" t="str">
            <v>FMSG</v>
          </cell>
          <cell r="H2933" t="str">
            <v>FMSG0</v>
          </cell>
          <cell r="I2933" t="str">
            <v>CITI-MF</v>
          </cell>
          <cell r="J2933" t="str">
            <v>COORDINATION/ENCADREMENT</v>
          </cell>
          <cell r="K2933" t="str">
            <v>COORDINATION CITI-MF ARCHIPEL</v>
          </cell>
          <cell r="L2933" t="str">
            <v>COORDINATION</v>
          </cell>
        </row>
        <row r="2934">
          <cell r="E2934" t="str">
            <v>CDCMC</v>
          </cell>
          <cell r="F2934" t="str">
            <v>CDCP</v>
          </cell>
          <cell r="G2934" t="str">
            <v>FMSG</v>
          </cell>
          <cell r="H2934" t="str">
            <v>FMSG1</v>
          </cell>
          <cell r="I2934" t="str">
            <v>CITI-MF</v>
          </cell>
          <cell r="J2934" t="str">
            <v>COORDINATION/ENCADREMENT</v>
          </cell>
          <cell r="K2934" t="str">
            <v>COORDINATION CITI-MF ARCHIPEL</v>
          </cell>
          <cell r="L2934" t="str">
            <v>COORDINATION</v>
          </cell>
        </row>
        <row r="2935">
          <cell r="E2935" t="str">
            <v>CDCMC</v>
          </cell>
          <cell r="F2935" t="str">
            <v>CDCP</v>
          </cell>
          <cell r="G2935" t="str">
            <v>FMSG</v>
          </cell>
          <cell r="H2935" t="str">
            <v>FMSG2</v>
          </cell>
          <cell r="I2935" t="str">
            <v>CITI-MF</v>
          </cell>
          <cell r="J2935" t="str">
            <v>COORDINATION/ENCADREMENT</v>
          </cell>
          <cell r="K2935" t="str">
            <v>COORDINATION CITI-MF ARCHIPEL</v>
          </cell>
          <cell r="L2935" t="str">
            <v>COORDINATION</v>
          </cell>
        </row>
        <row r="2936">
          <cell r="E2936" t="str">
            <v>CDCMC</v>
          </cell>
          <cell r="F2936" t="str">
            <v>CDCP</v>
          </cell>
          <cell r="G2936" t="str">
            <v>FMSG</v>
          </cell>
          <cell r="H2936" t="str">
            <v>FMSG3</v>
          </cell>
          <cell r="I2936" t="str">
            <v>CITI-MF</v>
          </cell>
          <cell r="J2936" t="str">
            <v>COORDINATION/ENCADREMENT</v>
          </cell>
          <cell r="K2936" t="str">
            <v>COORDINATION CITI-MF ARCHIPEL</v>
          </cell>
          <cell r="L2936" t="str">
            <v>COORDINATION</v>
          </cell>
        </row>
        <row r="2937">
          <cell r="E2937" t="str">
            <v>CDCMC</v>
          </cell>
          <cell r="F2937" t="str">
            <v>CDCP</v>
          </cell>
          <cell r="G2937" t="str">
            <v>FMSG</v>
          </cell>
          <cell r="H2937" t="str">
            <v>FMSG5</v>
          </cell>
          <cell r="I2937" t="str">
            <v>CITI-MF</v>
          </cell>
          <cell r="J2937" t="str">
            <v>COORDINATION/ENCADREMENT</v>
          </cell>
          <cell r="K2937" t="str">
            <v>COORDINATION CITI-MF ARCHIPEL</v>
          </cell>
          <cell r="L2937" t="str">
            <v>COORDINATION</v>
          </cell>
        </row>
        <row r="2938">
          <cell r="E2938" t="str">
            <v>CDCMC</v>
          </cell>
          <cell r="F2938" t="str">
            <v>CDCP</v>
          </cell>
          <cell r="G2938" t="str">
            <v>FMSG</v>
          </cell>
          <cell r="H2938" t="str">
            <v>FMSG6</v>
          </cell>
          <cell r="I2938" t="str">
            <v>CITI-MF</v>
          </cell>
          <cell r="J2938" t="str">
            <v>COORDINATION/ENCADREMENT</v>
          </cell>
          <cell r="K2938" t="str">
            <v>COORDINATION CITI-MF ARCHIPEL</v>
          </cell>
          <cell r="L2938" t="str">
            <v>COORDINATION</v>
          </cell>
        </row>
        <row r="2939">
          <cell r="E2939" t="str">
            <v>CDCMC</v>
          </cell>
          <cell r="F2939" t="str">
            <v>CDCP</v>
          </cell>
          <cell r="G2939" t="str">
            <v>FMSG</v>
          </cell>
          <cell r="H2939" t="str">
            <v>FMSG7</v>
          </cell>
          <cell r="I2939" t="str">
            <v>CITI-MF</v>
          </cell>
          <cell r="J2939" t="str">
            <v>COORDINATION/ENCADREMENT</v>
          </cell>
          <cell r="K2939" t="str">
            <v>COORDINATION CITI-MF ARCHIPEL</v>
          </cell>
          <cell r="L2939" t="str">
            <v>COORDINATION</v>
          </cell>
        </row>
        <row r="2940">
          <cell r="E2940" t="str">
            <v>CDCMC</v>
          </cell>
          <cell r="F2940" t="str">
            <v>CDCP</v>
          </cell>
          <cell r="G2940" t="str">
            <v>FMSG</v>
          </cell>
          <cell r="H2940" t="str">
            <v>FMSG8</v>
          </cell>
          <cell r="I2940" t="str">
            <v>CITI-MF</v>
          </cell>
          <cell r="J2940" t="str">
            <v>COORDINATION/ENCADREMENT</v>
          </cell>
          <cell r="K2940" t="str">
            <v>COORDINATION CITI-MF ARCHIPEL</v>
          </cell>
          <cell r="L2940" t="str">
            <v>COORDINATION</v>
          </cell>
        </row>
        <row r="2941">
          <cell r="E2941" t="str">
            <v>CDCMC</v>
          </cell>
          <cell r="F2941" t="str">
            <v>CDCP</v>
          </cell>
          <cell r="G2941" t="str">
            <v>FMSI</v>
          </cell>
          <cell r="H2941" t="str">
            <v>FMSI0</v>
          </cell>
          <cell r="I2941" t="str">
            <v>CITI-MF</v>
          </cell>
          <cell r="J2941" t="str">
            <v>COORDINATION/ENCADREMENT</v>
          </cell>
          <cell r="K2941" t="str">
            <v>COORDINATION CITI-MF ARCHIPEL</v>
          </cell>
          <cell r="L2941" t="str">
            <v>COORDINATION</v>
          </cell>
        </row>
        <row r="2942">
          <cell r="E2942" t="str">
            <v>CDCMC</v>
          </cell>
          <cell r="F2942" t="str">
            <v>CDCP</v>
          </cell>
          <cell r="G2942" t="str">
            <v>FMT</v>
          </cell>
          <cell r="H2942" t="str">
            <v>FMT00</v>
          </cell>
          <cell r="I2942" t="str">
            <v>CITI-MF</v>
          </cell>
          <cell r="J2942" t="str">
            <v>COORDINATION/ENCADREMENT</v>
          </cell>
          <cell r="K2942" t="str">
            <v>COORDINATION CITI-MF ARCHIPEL</v>
          </cell>
          <cell r="L2942" t="str">
            <v>COORDINATION</v>
          </cell>
        </row>
        <row r="2943">
          <cell r="E2943" t="str">
            <v>CDCMC</v>
          </cell>
          <cell r="F2943" t="str">
            <v>CDCP</v>
          </cell>
          <cell r="G2943" t="str">
            <v>FMT</v>
          </cell>
          <cell r="H2943" t="str">
            <v>FMT10</v>
          </cell>
          <cell r="I2943" t="str">
            <v>CITI-MF</v>
          </cell>
          <cell r="J2943" t="str">
            <v>COORDINATION/ENCADREMENT</v>
          </cell>
          <cell r="K2943" t="str">
            <v>COORDINATION CITI-MF ARCHIPEL</v>
          </cell>
          <cell r="L2943" t="str">
            <v>COORDINATION</v>
          </cell>
        </row>
        <row r="2944">
          <cell r="E2944" t="str">
            <v>CDCMC</v>
          </cell>
          <cell r="F2944" t="str">
            <v>CDCP</v>
          </cell>
          <cell r="G2944" t="str">
            <v>FMT</v>
          </cell>
          <cell r="H2944" t="str">
            <v>FMT20</v>
          </cell>
          <cell r="I2944" t="str">
            <v>CITI-MF</v>
          </cell>
          <cell r="J2944" t="str">
            <v>COORDINATION/ENCADREMENT</v>
          </cell>
          <cell r="K2944" t="str">
            <v>COORDINATION CITI-MF ARCHIPEL</v>
          </cell>
          <cell r="L2944" t="str">
            <v>COORDINATION</v>
          </cell>
        </row>
        <row r="2945">
          <cell r="E2945" t="str">
            <v>CDCMC</v>
          </cell>
          <cell r="F2945" t="str">
            <v>CDCP</v>
          </cell>
          <cell r="G2945" t="str">
            <v>FMT</v>
          </cell>
          <cell r="H2945" t="str">
            <v>FMT30</v>
          </cell>
          <cell r="I2945" t="str">
            <v>CITI-MF</v>
          </cell>
          <cell r="J2945" t="str">
            <v>COORDINATION/ENCADREMENT</v>
          </cell>
          <cell r="K2945" t="str">
            <v>COORDINATION CITI-MF ARCHIPEL</v>
          </cell>
          <cell r="L2945" t="str">
            <v>COORDINATION</v>
          </cell>
        </row>
        <row r="2946">
          <cell r="E2946" t="str">
            <v>CDCMC</v>
          </cell>
          <cell r="F2946" t="str">
            <v>CDCP</v>
          </cell>
          <cell r="G2946" t="str">
            <v>FMT</v>
          </cell>
          <cell r="H2946" t="str">
            <v>FMT40</v>
          </cell>
          <cell r="I2946" t="str">
            <v>CITI-MF</v>
          </cell>
          <cell r="J2946" t="str">
            <v>COORDINATION/ENCADREMENT</v>
          </cell>
          <cell r="K2946" t="str">
            <v>COORDINATION CITI-MF ARCHIPEL</v>
          </cell>
          <cell r="L2946" t="str">
            <v>COORDINATION</v>
          </cell>
        </row>
        <row r="2947">
          <cell r="E2947" t="str">
            <v>CDCMC</v>
          </cell>
          <cell r="F2947" t="str">
            <v>CDCP</v>
          </cell>
          <cell r="G2947" t="str">
            <v>FMT</v>
          </cell>
          <cell r="H2947" t="str">
            <v>FMT50</v>
          </cell>
          <cell r="I2947" t="str">
            <v>CITI-MF</v>
          </cell>
          <cell r="J2947" t="str">
            <v>COORDINATION/ENCADREMENT</v>
          </cell>
          <cell r="K2947" t="str">
            <v>COORDINATION CITI-MF ARCHIPEL</v>
          </cell>
          <cell r="L2947" t="str">
            <v>COORDINATION</v>
          </cell>
        </row>
        <row r="2948">
          <cell r="E2948" t="str">
            <v>CDCMC</v>
          </cell>
          <cell r="F2948" t="str">
            <v>CDCP</v>
          </cell>
          <cell r="G2948" t="str">
            <v>FMT</v>
          </cell>
          <cell r="H2948" t="str">
            <v>FMT60</v>
          </cell>
          <cell r="I2948" t="str">
            <v>CITI-MF</v>
          </cell>
          <cell r="J2948" t="str">
            <v>COORDINATION/ENCADREMENT</v>
          </cell>
          <cell r="K2948" t="str">
            <v>COORDINATION CITI-MF ARCHIPEL</v>
          </cell>
          <cell r="L2948" t="str">
            <v>COORDINATION</v>
          </cell>
        </row>
        <row r="2949">
          <cell r="E2949" t="str">
            <v>CDCMC</v>
          </cell>
          <cell r="F2949" t="str">
            <v>CDCP</v>
          </cell>
          <cell r="G2949" t="str">
            <v>FMT</v>
          </cell>
          <cell r="H2949" t="str">
            <v>FMT70</v>
          </cell>
          <cell r="I2949" t="str">
            <v>CITI-MF</v>
          </cell>
          <cell r="J2949" t="str">
            <v>COORDINATION/ENCADREMENT</v>
          </cell>
          <cell r="K2949" t="str">
            <v>COORDINATION CITI-MF ARCHIPEL</v>
          </cell>
          <cell r="L2949" t="str">
            <v>COORDINATION</v>
          </cell>
        </row>
        <row r="2950">
          <cell r="E2950" t="str">
            <v>CDCMC</v>
          </cell>
          <cell r="F2950" t="str">
            <v>CDCP</v>
          </cell>
          <cell r="G2950" t="str">
            <v>FMT</v>
          </cell>
          <cell r="H2950" t="str">
            <v>FMT80</v>
          </cell>
          <cell r="I2950" t="str">
            <v>CITI-MF</v>
          </cell>
          <cell r="J2950" t="str">
            <v>COORDINATION/ENCADREMENT</v>
          </cell>
          <cell r="K2950" t="str">
            <v>COORDINATION CITI-MF ARCHIPEL</v>
          </cell>
          <cell r="L2950" t="str">
            <v>COORDINATION</v>
          </cell>
        </row>
        <row r="2951">
          <cell r="E2951" t="str">
            <v>CDCMC</v>
          </cell>
          <cell r="F2951" t="str">
            <v>CDCP</v>
          </cell>
          <cell r="G2951" t="str">
            <v>FMT</v>
          </cell>
          <cell r="H2951" t="str">
            <v>FMT90</v>
          </cell>
          <cell r="I2951" t="str">
            <v>CITI-MF</v>
          </cell>
          <cell r="J2951" t="str">
            <v>COORDINATION/ENCADREMENT</v>
          </cell>
          <cell r="K2951" t="str">
            <v>COORDINATION CITI-MF ARCHIPEL</v>
          </cell>
          <cell r="L2951" t="str">
            <v>COORDINATION</v>
          </cell>
        </row>
        <row r="2952">
          <cell r="E2952" t="str">
            <v>CDCMC</v>
          </cell>
          <cell r="F2952" t="str">
            <v>CDCP</v>
          </cell>
          <cell r="G2952" t="str">
            <v>FMT</v>
          </cell>
          <cell r="H2952" t="str">
            <v>FMTB0</v>
          </cell>
          <cell r="I2952" t="str">
            <v>CITI-MF</v>
          </cell>
          <cell r="J2952" t="str">
            <v>COORDINATION/ENCADREMENT</v>
          </cell>
          <cell r="K2952" t="str">
            <v>COORDINATION CITI-MF ARCHIPEL</v>
          </cell>
          <cell r="L2952" t="str">
            <v>COORDINATION</v>
          </cell>
        </row>
        <row r="2953">
          <cell r="E2953" t="str">
            <v>CDCMC</v>
          </cell>
          <cell r="F2953" t="str">
            <v>CDCP</v>
          </cell>
          <cell r="G2953" t="str">
            <v>FMT</v>
          </cell>
          <cell r="H2953" t="str">
            <v>FMTSG</v>
          </cell>
          <cell r="I2953" t="str">
            <v>CITI-MF</v>
          </cell>
          <cell r="J2953" t="str">
            <v>COORDINATION/ENCADREMENT</v>
          </cell>
          <cell r="K2953" t="str">
            <v>COORDINATION CITI-MF ARCHIPEL</v>
          </cell>
          <cell r="L2953" t="str">
            <v>COORDINATION</v>
          </cell>
        </row>
        <row r="2954">
          <cell r="E2954" t="str">
            <v>CDCMC</v>
          </cell>
          <cell r="F2954" t="str">
            <v>LDN</v>
          </cell>
          <cell r="G2954" t="str">
            <v>LDN</v>
          </cell>
          <cell r="H2954" t="str">
            <v>LDNPR</v>
          </cell>
          <cell r="I2954" t="str">
            <v>CITI-MF</v>
          </cell>
          <cell r="J2954" t="str">
            <v>COORDINATION/ENCADREMENT</v>
          </cell>
          <cell r="K2954" t="str">
            <v>COORDINATION CITI-MF ARCHIPEL</v>
          </cell>
          <cell r="L2954" t="str">
            <v>COORDINATION</v>
          </cell>
        </row>
        <row r="2955">
          <cell r="E2955" t="str">
            <v>CDCMC</v>
          </cell>
          <cell r="F2955" t="str">
            <v>TKY</v>
          </cell>
          <cell r="G2955" t="str">
            <v>TKY</v>
          </cell>
          <cell r="H2955" t="str">
            <v>TKYPR</v>
          </cell>
          <cell r="I2955" t="str">
            <v>CITI-MF</v>
          </cell>
          <cell r="J2955" t="str">
            <v>COORDINATION/ENCADREMENT</v>
          </cell>
          <cell r="K2955" t="str">
            <v>COORDINATION CITI-MF ARCHIPEL</v>
          </cell>
          <cell r="L2955" t="str">
            <v>COORDINATION</v>
          </cell>
        </row>
        <row r="2956">
          <cell r="E2956" t="str">
            <v>CDCMC</v>
          </cell>
          <cell r="F2956" t="str">
            <v>CDCP</v>
          </cell>
          <cell r="G2956" t="str">
            <v>FM0</v>
          </cell>
          <cell r="H2956" t="str">
            <v>FM000</v>
          </cell>
          <cell r="I2956" t="str">
            <v>CITI-MF</v>
          </cell>
          <cell r="J2956" t="str">
            <v>INFRASTRUCTURE TECHNIQUE</v>
          </cell>
          <cell r="K2956" t="str">
            <v>ADMINISTRATION  ET ETUDES RESEAU</v>
          </cell>
          <cell r="L2956" t="str">
            <v>SYSTEMES ET RESEAUX</v>
          </cell>
        </row>
        <row r="2957">
          <cell r="E2957" t="str">
            <v>CDCMC</v>
          </cell>
          <cell r="F2957" t="str">
            <v>CDCP</v>
          </cell>
          <cell r="G2957" t="str">
            <v>FMB</v>
          </cell>
          <cell r="H2957" t="str">
            <v>FMB00</v>
          </cell>
          <cell r="I2957" t="str">
            <v>CITI-MF</v>
          </cell>
          <cell r="J2957" t="str">
            <v>INFRASTRUCTURE TECHNIQUE</v>
          </cell>
          <cell r="K2957" t="str">
            <v>ADMINISTRATION  ET ETUDES RESEAU</v>
          </cell>
          <cell r="L2957" t="str">
            <v>SYSTEMES ET RESEAUX</v>
          </cell>
        </row>
        <row r="2958">
          <cell r="E2958" t="str">
            <v>CDCMC</v>
          </cell>
          <cell r="F2958" t="str">
            <v>CDCP</v>
          </cell>
          <cell r="G2958" t="str">
            <v>FME</v>
          </cell>
          <cell r="H2958" t="str">
            <v>FME10</v>
          </cell>
          <cell r="I2958" t="str">
            <v>CITI-MF</v>
          </cell>
          <cell r="J2958" t="str">
            <v>INFRASTRUCTURE TECHNIQUE</v>
          </cell>
          <cell r="K2958" t="str">
            <v>ADMINISTRATION  ET ETUDES RESEAU</v>
          </cell>
          <cell r="L2958" t="str">
            <v>SYSTEMES ET RESEAUX</v>
          </cell>
        </row>
        <row r="2959">
          <cell r="E2959" t="str">
            <v>CDCMC</v>
          </cell>
          <cell r="F2959" t="str">
            <v>CDCP</v>
          </cell>
          <cell r="G2959" t="str">
            <v>FME</v>
          </cell>
          <cell r="H2959" t="str">
            <v>FME20</v>
          </cell>
          <cell r="I2959" t="str">
            <v>CITI-MF</v>
          </cell>
          <cell r="J2959" t="str">
            <v>INFRASTRUCTURE TECHNIQUE</v>
          </cell>
          <cell r="K2959" t="str">
            <v>ADMINISTRATION  ET ETUDES RESEAU</v>
          </cell>
          <cell r="L2959" t="str">
            <v>SYSTEMES ET RESEAUX</v>
          </cell>
        </row>
        <row r="2960">
          <cell r="E2960" t="str">
            <v>CDCMC</v>
          </cell>
          <cell r="F2960" t="str">
            <v>CDCP</v>
          </cell>
          <cell r="G2960" t="str">
            <v>FME</v>
          </cell>
          <cell r="H2960" t="str">
            <v>FME30</v>
          </cell>
          <cell r="I2960" t="str">
            <v>CITI-MF</v>
          </cell>
          <cell r="J2960" t="str">
            <v>INFRASTRUCTURE TECHNIQUE</v>
          </cell>
          <cell r="K2960" t="str">
            <v>ADMINISTRATION  ET ETUDES RESEAU</v>
          </cell>
          <cell r="L2960" t="str">
            <v>SYSTEMES ET RESEAUX</v>
          </cell>
        </row>
        <row r="2961">
          <cell r="E2961" t="str">
            <v>CDCMC</v>
          </cell>
          <cell r="F2961" t="str">
            <v>CDCP</v>
          </cell>
          <cell r="G2961" t="str">
            <v>FME</v>
          </cell>
          <cell r="H2961" t="str">
            <v>FME40</v>
          </cell>
          <cell r="I2961" t="str">
            <v>CITI-MF</v>
          </cell>
          <cell r="J2961" t="str">
            <v>INFRASTRUCTURE TECHNIQUE</v>
          </cell>
          <cell r="K2961" t="str">
            <v>ADMINISTRATION  ET ETUDES RESEAU</v>
          </cell>
          <cell r="L2961" t="str">
            <v>SYSTEMES ET RESEAUX</v>
          </cell>
        </row>
        <row r="2962">
          <cell r="E2962" t="str">
            <v>CDCMC</v>
          </cell>
          <cell r="F2962" t="str">
            <v>CDCP</v>
          </cell>
          <cell r="G2962" t="str">
            <v>FME</v>
          </cell>
          <cell r="H2962" t="str">
            <v>FMER0</v>
          </cell>
          <cell r="I2962" t="str">
            <v>CITI-MF</v>
          </cell>
          <cell r="J2962" t="str">
            <v>INFRASTRUCTURE TECHNIQUE</v>
          </cell>
          <cell r="K2962" t="str">
            <v>ADMINISTRATION  ET ETUDES RESEAU</v>
          </cell>
          <cell r="L2962" t="str">
            <v>SYSTEMES ET RESEAUX</v>
          </cell>
        </row>
        <row r="2963">
          <cell r="E2963" t="str">
            <v>CDCMC</v>
          </cell>
          <cell r="F2963" t="str">
            <v>CDCP</v>
          </cell>
          <cell r="G2963" t="str">
            <v>FMF</v>
          </cell>
          <cell r="H2963" t="str">
            <v>FMF00</v>
          </cell>
          <cell r="I2963" t="str">
            <v>CITI-MF</v>
          </cell>
          <cell r="J2963" t="str">
            <v>INFRASTRUCTURE TECHNIQUE</v>
          </cell>
          <cell r="K2963" t="str">
            <v>ADMINISTRATION  ET ETUDES RESEAU</v>
          </cell>
          <cell r="L2963" t="str">
            <v>SYSTEMES ET RESEAUX</v>
          </cell>
        </row>
        <row r="2964">
          <cell r="E2964" t="str">
            <v>CDCMC</v>
          </cell>
          <cell r="F2964" t="str">
            <v>CDCP</v>
          </cell>
          <cell r="G2964" t="str">
            <v>FMH</v>
          </cell>
          <cell r="H2964" t="str">
            <v>FMH00</v>
          </cell>
          <cell r="I2964" t="str">
            <v>CITI-MF</v>
          </cell>
          <cell r="J2964" t="str">
            <v>INFRASTRUCTURE TECHNIQUE</v>
          </cell>
          <cell r="K2964" t="str">
            <v>ADMINISTRATION  ET ETUDES RESEAU</v>
          </cell>
          <cell r="L2964" t="str">
            <v>SYSTEMES ET RESEAUX</v>
          </cell>
        </row>
        <row r="2965">
          <cell r="E2965" t="str">
            <v>CDCMC</v>
          </cell>
          <cell r="F2965" t="str">
            <v>CDCP</v>
          </cell>
          <cell r="G2965" t="str">
            <v>FMI</v>
          </cell>
          <cell r="H2965" t="str">
            <v>FMI00</v>
          </cell>
          <cell r="I2965" t="str">
            <v>CITI-MF</v>
          </cell>
          <cell r="J2965" t="str">
            <v>INFRASTRUCTURE TECHNIQUE</v>
          </cell>
          <cell r="K2965" t="str">
            <v>ADMINISTRATION  ET ETUDES RESEAU</v>
          </cell>
          <cell r="L2965" t="str">
            <v>SYSTEMES ET RESEAUX</v>
          </cell>
        </row>
        <row r="2966">
          <cell r="E2966" t="str">
            <v>CDCMC</v>
          </cell>
          <cell r="F2966" t="str">
            <v>CDCP</v>
          </cell>
          <cell r="G2966" t="str">
            <v>FMM</v>
          </cell>
          <cell r="H2966" t="str">
            <v>FMM00</v>
          </cell>
          <cell r="I2966" t="str">
            <v>CITI-MF</v>
          </cell>
          <cell r="J2966" t="str">
            <v>INFRASTRUCTURE TECHNIQUE</v>
          </cell>
          <cell r="K2966" t="str">
            <v>ADMINISTRATION  ET ETUDES RESEAU</v>
          </cell>
          <cell r="L2966" t="str">
            <v>SYSTEMES ET RESEAUX</v>
          </cell>
        </row>
        <row r="2967">
          <cell r="E2967" t="str">
            <v>CDCMC</v>
          </cell>
          <cell r="F2967" t="str">
            <v>CDCP</v>
          </cell>
          <cell r="G2967" t="str">
            <v>FMP</v>
          </cell>
          <cell r="H2967" t="str">
            <v>FMP00</v>
          </cell>
          <cell r="I2967" t="str">
            <v>CITI-MF</v>
          </cell>
          <cell r="J2967" t="str">
            <v>INFRASTRUCTURE TECHNIQUE</v>
          </cell>
          <cell r="K2967" t="str">
            <v>ADMINISTRATION  ET ETUDES RESEAU</v>
          </cell>
          <cell r="L2967" t="str">
            <v>SYSTEMES ET RESEAUX</v>
          </cell>
        </row>
        <row r="2968">
          <cell r="E2968" t="str">
            <v>CDCMC</v>
          </cell>
          <cell r="F2968" t="str">
            <v>CDCP</v>
          </cell>
          <cell r="G2968" t="str">
            <v>FMR</v>
          </cell>
          <cell r="H2968" t="str">
            <v>FMR00</v>
          </cell>
          <cell r="I2968" t="str">
            <v>CITI-MF</v>
          </cell>
          <cell r="J2968" t="str">
            <v>INFRASTRUCTURE TECHNIQUE</v>
          </cell>
          <cell r="K2968" t="str">
            <v>ADMINISTRATION  ET ETUDES RESEAU</v>
          </cell>
          <cell r="L2968" t="str">
            <v>SYSTEMES ET RESEAUX</v>
          </cell>
        </row>
        <row r="2969">
          <cell r="E2969" t="str">
            <v>CDCMC</v>
          </cell>
          <cell r="F2969" t="str">
            <v>CDCP</v>
          </cell>
          <cell r="G2969" t="str">
            <v>FMSG</v>
          </cell>
          <cell r="H2969" t="str">
            <v>FMSG0</v>
          </cell>
          <cell r="I2969" t="str">
            <v>CITI-MF</v>
          </cell>
          <cell r="J2969" t="str">
            <v>INFRASTRUCTURE TECHNIQUE</v>
          </cell>
          <cell r="K2969" t="str">
            <v>ADMINISTRATION  ET ETUDES RESEAU</v>
          </cell>
          <cell r="L2969" t="str">
            <v>SYSTEMES ET RESEAUX</v>
          </cell>
        </row>
        <row r="2970">
          <cell r="E2970" t="str">
            <v>CDCMC</v>
          </cell>
          <cell r="F2970" t="str">
            <v>CDCP</v>
          </cell>
          <cell r="G2970" t="str">
            <v>FMSG</v>
          </cell>
          <cell r="H2970" t="str">
            <v>FMSG1</v>
          </cell>
          <cell r="I2970" t="str">
            <v>CITI-MF</v>
          </cell>
          <cell r="J2970" t="str">
            <v>INFRASTRUCTURE TECHNIQUE</v>
          </cell>
          <cell r="K2970" t="str">
            <v>ADMINISTRATION  ET ETUDES RESEAU</v>
          </cell>
          <cell r="L2970" t="str">
            <v>SYSTEMES ET RESEAUX</v>
          </cell>
        </row>
        <row r="2971">
          <cell r="E2971" t="str">
            <v>CDCMC</v>
          </cell>
          <cell r="F2971" t="str">
            <v>CDCP</v>
          </cell>
          <cell r="G2971" t="str">
            <v>FMSG</v>
          </cell>
          <cell r="H2971" t="str">
            <v>FMSG2</v>
          </cell>
          <cell r="I2971" t="str">
            <v>CITI-MF</v>
          </cell>
          <cell r="J2971" t="str">
            <v>INFRASTRUCTURE TECHNIQUE</v>
          </cell>
          <cell r="K2971" t="str">
            <v>ADMINISTRATION  ET ETUDES RESEAU</v>
          </cell>
          <cell r="L2971" t="str">
            <v>SYSTEMES ET RESEAUX</v>
          </cell>
        </row>
        <row r="2972">
          <cell r="E2972" t="str">
            <v>CDCMC</v>
          </cell>
          <cell r="F2972" t="str">
            <v>CDCP</v>
          </cell>
          <cell r="G2972" t="str">
            <v>FMSG</v>
          </cell>
          <cell r="H2972" t="str">
            <v>FMSG3</v>
          </cell>
          <cell r="I2972" t="str">
            <v>CITI-MF</v>
          </cell>
          <cell r="J2972" t="str">
            <v>INFRASTRUCTURE TECHNIQUE</v>
          </cell>
          <cell r="K2972" t="str">
            <v>ADMINISTRATION  ET ETUDES RESEAU</v>
          </cell>
          <cell r="L2972" t="str">
            <v>SYSTEMES ET RESEAUX</v>
          </cell>
        </row>
        <row r="2973">
          <cell r="E2973" t="str">
            <v>CDCMC</v>
          </cell>
          <cell r="F2973" t="str">
            <v>CDCP</v>
          </cell>
          <cell r="G2973" t="str">
            <v>FMSG</v>
          </cell>
          <cell r="H2973" t="str">
            <v>FMSG5</v>
          </cell>
          <cell r="I2973" t="str">
            <v>CITI-MF</v>
          </cell>
          <cell r="J2973" t="str">
            <v>INFRASTRUCTURE TECHNIQUE</v>
          </cell>
          <cell r="K2973" t="str">
            <v>ADMINISTRATION  ET ETUDES RESEAU</v>
          </cell>
          <cell r="L2973" t="str">
            <v>SYSTEMES ET RESEAUX</v>
          </cell>
        </row>
        <row r="2974">
          <cell r="E2974" t="str">
            <v>CDCMC</v>
          </cell>
          <cell r="F2974" t="str">
            <v>CDCP</v>
          </cell>
          <cell r="G2974" t="str">
            <v>FMSG</v>
          </cell>
          <cell r="H2974" t="str">
            <v>FMSG6</v>
          </cell>
          <cell r="I2974" t="str">
            <v>CITI-MF</v>
          </cell>
          <cell r="J2974" t="str">
            <v>INFRASTRUCTURE TECHNIQUE</v>
          </cell>
          <cell r="K2974" t="str">
            <v>ADMINISTRATION  ET ETUDES RESEAU</v>
          </cell>
          <cell r="L2974" t="str">
            <v>SYSTEMES ET RESEAUX</v>
          </cell>
        </row>
        <row r="2975">
          <cell r="E2975" t="str">
            <v>CDCMC</v>
          </cell>
          <cell r="F2975" t="str">
            <v>CDCP</v>
          </cell>
          <cell r="G2975" t="str">
            <v>FMSG</v>
          </cell>
          <cell r="H2975" t="str">
            <v>FMSG7</v>
          </cell>
          <cell r="I2975" t="str">
            <v>CITI-MF</v>
          </cell>
          <cell r="J2975" t="str">
            <v>INFRASTRUCTURE TECHNIQUE</v>
          </cell>
          <cell r="K2975" t="str">
            <v>ADMINISTRATION  ET ETUDES RESEAU</v>
          </cell>
          <cell r="L2975" t="str">
            <v>SYSTEMES ET RESEAUX</v>
          </cell>
        </row>
        <row r="2976">
          <cell r="E2976" t="str">
            <v>CDCMC</v>
          </cell>
          <cell r="F2976" t="str">
            <v>CDCP</v>
          </cell>
          <cell r="G2976" t="str">
            <v>FMSG</v>
          </cell>
          <cell r="H2976" t="str">
            <v>FMSG8</v>
          </cell>
          <cell r="I2976" t="str">
            <v>CITI-MF</v>
          </cell>
          <cell r="J2976" t="str">
            <v>INFRASTRUCTURE TECHNIQUE</v>
          </cell>
          <cell r="K2976" t="str">
            <v>ADMINISTRATION  ET ETUDES RESEAU</v>
          </cell>
          <cell r="L2976" t="str">
            <v>SYSTEMES ET RESEAUX</v>
          </cell>
        </row>
        <row r="2977">
          <cell r="E2977" t="str">
            <v>CDCMC</v>
          </cell>
          <cell r="F2977" t="str">
            <v>CDCP</v>
          </cell>
          <cell r="G2977" t="str">
            <v>FMSI</v>
          </cell>
          <cell r="H2977" t="str">
            <v>FMSI0</v>
          </cell>
          <cell r="I2977" t="str">
            <v>CITI-MF</v>
          </cell>
          <cell r="J2977" t="str">
            <v>INFRASTRUCTURE TECHNIQUE</v>
          </cell>
          <cell r="K2977" t="str">
            <v>ADMINISTRATION  ET ETUDES RESEAU</v>
          </cell>
          <cell r="L2977" t="str">
            <v>SYSTEMES ET RESEAUX</v>
          </cell>
        </row>
        <row r="2978">
          <cell r="E2978" t="str">
            <v>CDCMC</v>
          </cell>
          <cell r="F2978" t="str">
            <v>CDCP</v>
          </cell>
          <cell r="G2978" t="str">
            <v>FMT</v>
          </cell>
          <cell r="H2978" t="str">
            <v>FMT00</v>
          </cell>
          <cell r="I2978" t="str">
            <v>CITI-MF</v>
          </cell>
          <cell r="J2978" t="str">
            <v>INFRASTRUCTURE TECHNIQUE</v>
          </cell>
          <cell r="K2978" t="str">
            <v>ADMINISTRATION  ET ETUDES RESEAU</v>
          </cell>
          <cell r="L2978" t="str">
            <v>SYSTEMES ET RESEAUX</v>
          </cell>
        </row>
        <row r="2979">
          <cell r="E2979" t="str">
            <v>CDCMC</v>
          </cell>
          <cell r="F2979" t="str">
            <v>CDCP</v>
          </cell>
          <cell r="G2979" t="str">
            <v>FMT</v>
          </cell>
          <cell r="H2979" t="str">
            <v>FMT10</v>
          </cell>
          <cell r="I2979" t="str">
            <v>CITI-MF</v>
          </cell>
          <cell r="J2979" t="str">
            <v>INFRASTRUCTURE TECHNIQUE</v>
          </cell>
          <cell r="K2979" t="str">
            <v>ADMINISTRATION  ET ETUDES RESEAU</v>
          </cell>
          <cell r="L2979" t="str">
            <v>SYSTEMES ET RESEAUX</v>
          </cell>
        </row>
        <row r="2980">
          <cell r="E2980" t="str">
            <v>CDCMC</v>
          </cell>
          <cell r="F2980" t="str">
            <v>CDCP</v>
          </cell>
          <cell r="G2980" t="str">
            <v>FMT</v>
          </cell>
          <cell r="H2980" t="str">
            <v>FMT20</v>
          </cell>
          <cell r="I2980" t="str">
            <v>CITI-MF</v>
          </cell>
          <cell r="J2980" t="str">
            <v>INFRASTRUCTURE TECHNIQUE</v>
          </cell>
          <cell r="K2980" t="str">
            <v>ADMINISTRATION  ET ETUDES RESEAU</v>
          </cell>
          <cell r="L2980" t="str">
            <v>SYSTEMES ET RESEAUX</v>
          </cell>
        </row>
        <row r="2981">
          <cell r="E2981" t="str">
            <v>CDCMC</v>
          </cell>
          <cell r="F2981" t="str">
            <v>CDCP</v>
          </cell>
          <cell r="G2981" t="str">
            <v>FMT</v>
          </cell>
          <cell r="H2981" t="str">
            <v>FMT30</v>
          </cell>
          <cell r="I2981" t="str">
            <v>CITI-MF</v>
          </cell>
          <cell r="J2981" t="str">
            <v>INFRASTRUCTURE TECHNIQUE</v>
          </cell>
          <cell r="K2981" t="str">
            <v>ADMINISTRATION  ET ETUDES RESEAU</v>
          </cell>
          <cell r="L2981" t="str">
            <v>SYSTEMES ET RESEAUX</v>
          </cell>
        </row>
        <row r="2982">
          <cell r="E2982" t="str">
            <v>CDCMC</v>
          </cell>
          <cell r="F2982" t="str">
            <v>CDCP</v>
          </cell>
          <cell r="G2982" t="str">
            <v>FMT</v>
          </cell>
          <cell r="H2982" t="str">
            <v>FMT40</v>
          </cell>
          <cell r="I2982" t="str">
            <v>CITI-MF</v>
          </cell>
          <cell r="J2982" t="str">
            <v>INFRASTRUCTURE TECHNIQUE</v>
          </cell>
          <cell r="K2982" t="str">
            <v>ADMINISTRATION  ET ETUDES RESEAU</v>
          </cell>
          <cell r="L2982" t="str">
            <v>SYSTEMES ET RESEAUX</v>
          </cell>
        </row>
        <row r="2983">
          <cell r="E2983" t="str">
            <v>CDCMC</v>
          </cell>
          <cell r="F2983" t="str">
            <v>CDCP</v>
          </cell>
          <cell r="G2983" t="str">
            <v>FMT</v>
          </cell>
          <cell r="H2983" t="str">
            <v>FMT50</v>
          </cell>
          <cell r="I2983" t="str">
            <v>CITI-MF</v>
          </cell>
          <cell r="J2983" t="str">
            <v>INFRASTRUCTURE TECHNIQUE</v>
          </cell>
          <cell r="K2983" t="str">
            <v>ADMINISTRATION  ET ETUDES RESEAU</v>
          </cell>
          <cell r="L2983" t="str">
            <v>SYSTEMES ET RESEAUX</v>
          </cell>
        </row>
        <row r="2984">
          <cell r="E2984" t="str">
            <v>CDCMC</v>
          </cell>
          <cell r="F2984" t="str">
            <v>CDCP</v>
          </cell>
          <cell r="G2984" t="str">
            <v>FMT</v>
          </cell>
          <cell r="H2984" t="str">
            <v>FMT60</v>
          </cell>
          <cell r="I2984" t="str">
            <v>CITI-MF</v>
          </cell>
          <cell r="J2984" t="str">
            <v>INFRASTRUCTURE TECHNIQUE</v>
          </cell>
          <cell r="K2984" t="str">
            <v>ADMINISTRATION  ET ETUDES RESEAU</v>
          </cell>
          <cell r="L2984" t="str">
            <v>SYSTEMES ET RESEAUX</v>
          </cell>
        </row>
        <row r="2985">
          <cell r="E2985" t="str">
            <v>CDCMC</v>
          </cell>
          <cell r="F2985" t="str">
            <v>CDCP</v>
          </cell>
          <cell r="G2985" t="str">
            <v>FMT</v>
          </cell>
          <cell r="H2985" t="str">
            <v>FMT70</v>
          </cell>
          <cell r="I2985" t="str">
            <v>CITI-MF</v>
          </cell>
          <cell r="J2985" t="str">
            <v>INFRASTRUCTURE TECHNIQUE</v>
          </cell>
          <cell r="K2985" t="str">
            <v>ADMINISTRATION  ET ETUDES RESEAU</v>
          </cell>
          <cell r="L2985" t="str">
            <v>SYSTEMES ET RESEAUX</v>
          </cell>
        </row>
        <row r="2986">
          <cell r="E2986" t="str">
            <v>CDCMC</v>
          </cell>
          <cell r="F2986" t="str">
            <v>CDCP</v>
          </cell>
          <cell r="G2986" t="str">
            <v>FMT</v>
          </cell>
          <cell r="H2986" t="str">
            <v>FMT80</v>
          </cell>
          <cell r="I2986" t="str">
            <v>CITI-MF</v>
          </cell>
          <cell r="J2986" t="str">
            <v>INFRASTRUCTURE TECHNIQUE</v>
          </cell>
          <cell r="K2986" t="str">
            <v>ADMINISTRATION  ET ETUDES RESEAU</v>
          </cell>
          <cell r="L2986" t="str">
            <v>SYSTEMES ET RESEAUX</v>
          </cell>
        </row>
        <row r="2987">
          <cell r="E2987" t="str">
            <v>CDCMC</v>
          </cell>
          <cell r="F2987" t="str">
            <v>CDCP</v>
          </cell>
          <cell r="G2987" t="str">
            <v>FMT</v>
          </cell>
          <cell r="H2987" t="str">
            <v>FMT90</v>
          </cell>
          <cell r="I2987" t="str">
            <v>CITI-MF</v>
          </cell>
          <cell r="J2987" t="str">
            <v>INFRASTRUCTURE TECHNIQUE</v>
          </cell>
          <cell r="K2987" t="str">
            <v>ADMINISTRATION  ET ETUDES RESEAU</v>
          </cell>
          <cell r="L2987" t="str">
            <v>SYSTEMES ET RESEAUX</v>
          </cell>
        </row>
        <row r="2988">
          <cell r="E2988" t="str">
            <v>CDCMC</v>
          </cell>
          <cell r="F2988" t="str">
            <v>CDCP</v>
          </cell>
          <cell r="G2988" t="str">
            <v>FMT</v>
          </cell>
          <cell r="H2988" t="str">
            <v>FMTB0</v>
          </cell>
          <cell r="I2988" t="str">
            <v>CITI-MF</v>
          </cell>
          <cell r="J2988" t="str">
            <v>INFRASTRUCTURE TECHNIQUE</v>
          </cell>
          <cell r="K2988" t="str">
            <v>ADMINISTRATION  ET ETUDES RESEAU</v>
          </cell>
          <cell r="L2988" t="str">
            <v>SYSTEMES ET RESEAUX</v>
          </cell>
        </row>
        <row r="2989">
          <cell r="E2989" t="str">
            <v>CDCMC</v>
          </cell>
          <cell r="F2989" t="str">
            <v>CDCP</v>
          </cell>
          <cell r="G2989" t="str">
            <v>FMT</v>
          </cell>
          <cell r="H2989" t="str">
            <v>FMTSG</v>
          </cell>
          <cell r="I2989" t="str">
            <v>CITI-MF</v>
          </cell>
          <cell r="J2989" t="str">
            <v>INFRASTRUCTURE TECHNIQUE</v>
          </cell>
          <cell r="K2989" t="str">
            <v>ADMINISTRATION  ET ETUDES RESEAU</v>
          </cell>
          <cell r="L2989" t="str">
            <v>SYSTEMES ET RESEAUX</v>
          </cell>
        </row>
        <row r="2990">
          <cell r="E2990" t="str">
            <v>CDCMC</v>
          </cell>
          <cell r="F2990" t="str">
            <v>LDN</v>
          </cell>
          <cell r="G2990" t="str">
            <v>LDN</v>
          </cell>
          <cell r="H2990" t="str">
            <v>LDNPR</v>
          </cell>
          <cell r="I2990" t="str">
            <v>CITI-MF</v>
          </cell>
          <cell r="J2990" t="str">
            <v>INFRASTRUCTURE TECHNIQUE</v>
          </cell>
          <cell r="K2990" t="str">
            <v>ADMINISTRATION  ET ETUDES RESEAU</v>
          </cell>
          <cell r="L2990" t="str">
            <v>SYSTEMES ET RESEAUX</v>
          </cell>
        </row>
        <row r="2991">
          <cell r="E2991" t="str">
            <v>CDCMC</v>
          </cell>
          <cell r="F2991" t="str">
            <v>CDCP</v>
          </cell>
          <cell r="G2991" t="str">
            <v>FMT</v>
          </cell>
          <cell r="H2991" t="str">
            <v>FMT10</v>
          </cell>
          <cell r="I2991" t="str">
            <v>CITI-MF</v>
          </cell>
          <cell r="J2991" t="str">
            <v>E BUSINESS</v>
          </cell>
          <cell r="K2991" t="str">
            <v>IXIS CREDIT</v>
          </cell>
          <cell r="L2991" t="str">
            <v>INTERNET CLIENT</v>
          </cell>
        </row>
        <row r="2992">
          <cell r="E2992" t="str">
            <v>CDCMC</v>
          </cell>
          <cell r="F2992" t="str">
            <v>CDCP</v>
          </cell>
          <cell r="G2992" t="str">
            <v>FMB</v>
          </cell>
          <cell r="H2992" t="str">
            <v>FMB00</v>
          </cell>
          <cell r="I2992" t="str">
            <v>CITI-MF</v>
          </cell>
          <cell r="J2992" t="str">
            <v>SUPPORTS F/O</v>
          </cell>
          <cell r="K2992" t="str">
            <v>FLOOR TAUX</v>
          </cell>
          <cell r="L2992" t="str">
            <v>FLOOR</v>
          </cell>
        </row>
        <row r="2993">
          <cell r="E2993" t="str">
            <v>CDCMC</v>
          </cell>
          <cell r="F2993" t="str">
            <v>CDCP</v>
          </cell>
          <cell r="G2993" t="str">
            <v>FME</v>
          </cell>
          <cell r="H2993" t="str">
            <v>FME00</v>
          </cell>
          <cell r="I2993" t="str">
            <v>CITI-MF</v>
          </cell>
          <cell r="J2993" t="str">
            <v>SUPPORTS F/O</v>
          </cell>
          <cell r="K2993" t="str">
            <v>FLOOR TAUX</v>
          </cell>
          <cell r="L2993" t="str">
            <v>FLOOR</v>
          </cell>
        </row>
        <row r="2994">
          <cell r="E2994" t="str">
            <v>CDCMC</v>
          </cell>
          <cell r="F2994" t="str">
            <v>CDCP</v>
          </cell>
          <cell r="G2994" t="str">
            <v>FME</v>
          </cell>
          <cell r="H2994" t="str">
            <v>FME20</v>
          </cell>
          <cell r="I2994" t="str">
            <v>CITI-MF</v>
          </cell>
          <cell r="J2994" t="str">
            <v>SUPPORTS F/O</v>
          </cell>
          <cell r="K2994" t="str">
            <v>FLOOR TAUX</v>
          </cell>
          <cell r="L2994" t="str">
            <v>FLOOR</v>
          </cell>
        </row>
        <row r="2995">
          <cell r="E2995" t="str">
            <v>CDCMC</v>
          </cell>
          <cell r="F2995" t="str">
            <v>CDCP</v>
          </cell>
          <cell r="G2995" t="str">
            <v>FME</v>
          </cell>
          <cell r="H2995" t="str">
            <v>FME30</v>
          </cell>
          <cell r="I2995" t="str">
            <v>CITI-MF</v>
          </cell>
          <cell r="J2995" t="str">
            <v>SUPPORTS F/O</v>
          </cell>
          <cell r="K2995" t="str">
            <v>FLOOR TAUX</v>
          </cell>
          <cell r="L2995" t="str">
            <v>FLOOR</v>
          </cell>
        </row>
        <row r="2996">
          <cell r="E2996" t="str">
            <v>CDCMC</v>
          </cell>
          <cell r="F2996" t="str">
            <v>CDCP</v>
          </cell>
          <cell r="G2996" t="str">
            <v>FME</v>
          </cell>
          <cell r="H2996" t="str">
            <v>FME40</v>
          </cell>
          <cell r="I2996" t="str">
            <v>CITI-MF</v>
          </cell>
          <cell r="J2996" t="str">
            <v>SUPPORTS F/O</v>
          </cell>
          <cell r="K2996" t="str">
            <v>FLOOR TAUX</v>
          </cell>
          <cell r="L2996" t="str">
            <v>FLOOR</v>
          </cell>
        </row>
        <row r="2997">
          <cell r="E2997" t="str">
            <v>CDCMC</v>
          </cell>
          <cell r="F2997" t="str">
            <v>CDCP</v>
          </cell>
          <cell r="G2997" t="str">
            <v>FME</v>
          </cell>
          <cell r="H2997" t="str">
            <v>FMER0</v>
          </cell>
          <cell r="I2997" t="str">
            <v>CITI-MF</v>
          </cell>
          <cell r="J2997" t="str">
            <v>SUPPORTS F/O</v>
          </cell>
          <cell r="K2997" t="str">
            <v>FLOOR TAUX</v>
          </cell>
          <cell r="L2997" t="str">
            <v>FLOOR</v>
          </cell>
        </row>
        <row r="2998">
          <cell r="E2998" t="str">
            <v>CDCMC</v>
          </cell>
          <cell r="F2998" t="str">
            <v>CDCP</v>
          </cell>
          <cell r="G2998" t="str">
            <v>FMF</v>
          </cell>
          <cell r="H2998" t="str">
            <v>FMF00</v>
          </cell>
          <cell r="I2998" t="str">
            <v>CITI-MF</v>
          </cell>
          <cell r="J2998" t="str">
            <v>SUPPORTS F/O</v>
          </cell>
          <cell r="K2998" t="str">
            <v>FLOOR TAUX</v>
          </cell>
          <cell r="L2998" t="str">
            <v>FLOOR</v>
          </cell>
        </row>
        <row r="2999">
          <cell r="E2999" t="str">
            <v>CDCMC</v>
          </cell>
          <cell r="F2999" t="str">
            <v>CDCP</v>
          </cell>
          <cell r="G2999" t="str">
            <v>FMM</v>
          </cell>
          <cell r="H2999" t="str">
            <v>FMM00</v>
          </cell>
          <cell r="I2999" t="str">
            <v>CITI-MF</v>
          </cell>
          <cell r="J2999" t="str">
            <v>SUPPORTS F/O</v>
          </cell>
          <cell r="K2999" t="str">
            <v>FLOOR TAUX</v>
          </cell>
          <cell r="L2999" t="str">
            <v>FLOOR</v>
          </cell>
        </row>
        <row r="3000">
          <cell r="E3000" t="str">
            <v>CDCMC</v>
          </cell>
          <cell r="F3000" t="str">
            <v>CDCP</v>
          </cell>
          <cell r="G3000" t="str">
            <v>FMR</v>
          </cell>
          <cell r="H3000" t="str">
            <v>FMR00</v>
          </cell>
          <cell r="I3000" t="str">
            <v>CITI-MF</v>
          </cell>
          <cell r="J3000" t="str">
            <v>SUPPORTS F/O</v>
          </cell>
          <cell r="K3000" t="str">
            <v>FLOOR TAUX</v>
          </cell>
          <cell r="L3000" t="str">
            <v>FLOOR</v>
          </cell>
        </row>
        <row r="3001">
          <cell r="E3001" t="str">
            <v>CDCMC</v>
          </cell>
          <cell r="F3001" t="str">
            <v>CDCP</v>
          </cell>
          <cell r="G3001" t="str">
            <v>FMT</v>
          </cell>
          <cell r="H3001" t="str">
            <v>FMT10</v>
          </cell>
          <cell r="I3001" t="str">
            <v>CITI-MF</v>
          </cell>
          <cell r="J3001" t="str">
            <v>SUPPORTS F/O</v>
          </cell>
          <cell r="K3001" t="str">
            <v>FLOOR TAUX</v>
          </cell>
          <cell r="L3001" t="str">
            <v>FLOOR</v>
          </cell>
        </row>
        <row r="3002">
          <cell r="E3002" t="str">
            <v>CDCMC</v>
          </cell>
          <cell r="F3002" t="str">
            <v>CDCP</v>
          </cell>
          <cell r="G3002" t="str">
            <v>FMT</v>
          </cell>
          <cell r="H3002" t="str">
            <v>FMT20</v>
          </cell>
          <cell r="I3002" t="str">
            <v>CITI-MF</v>
          </cell>
          <cell r="J3002" t="str">
            <v>SUPPORTS F/O</v>
          </cell>
          <cell r="K3002" t="str">
            <v>FLOOR TAUX</v>
          </cell>
          <cell r="L3002" t="str">
            <v>FLOOR</v>
          </cell>
        </row>
        <row r="3003">
          <cell r="E3003" t="str">
            <v>CDCMC</v>
          </cell>
          <cell r="F3003" t="str">
            <v>CDCP</v>
          </cell>
          <cell r="G3003" t="str">
            <v>FMT</v>
          </cell>
          <cell r="H3003" t="str">
            <v>FMT30</v>
          </cell>
          <cell r="I3003" t="str">
            <v>CITI-MF</v>
          </cell>
          <cell r="J3003" t="str">
            <v>SUPPORTS F/O</v>
          </cell>
          <cell r="K3003" t="str">
            <v>FLOOR TAUX</v>
          </cell>
          <cell r="L3003" t="str">
            <v>FLOOR</v>
          </cell>
        </row>
        <row r="3004">
          <cell r="E3004" t="str">
            <v>CDCMC</v>
          </cell>
          <cell r="F3004" t="str">
            <v>CDCP</v>
          </cell>
          <cell r="G3004" t="str">
            <v>FMT</v>
          </cell>
          <cell r="H3004" t="str">
            <v>FMT40</v>
          </cell>
          <cell r="I3004" t="str">
            <v>CITI-MF</v>
          </cell>
          <cell r="J3004" t="str">
            <v>SUPPORTS F/O</v>
          </cell>
          <cell r="K3004" t="str">
            <v>FLOOR TAUX</v>
          </cell>
          <cell r="L3004" t="str">
            <v>FLOOR</v>
          </cell>
        </row>
        <row r="3005">
          <cell r="E3005" t="str">
            <v>CDCMC</v>
          </cell>
          <cell r="F3005" t="str">
            <v>CDCP</v>
          </cell>
          <cell r="G3005" t="str">
            <v>FMT</v>
          </cell>
          <cell r="H3005" t="str">
            <v>FMT50</v>
          </cell>
          <cell r="I3005" t="str">
            <v>CITI-MF</v>
          </cell>
          <cell r="J3005" t="str">
            <v>SUPPORTS F/O</v>
          </cell>
          <cell r="K3005" t="str">
            <v>FLOOR TAUX</v>
          </cell>
          <cell r="L3005" t="str">
            <v>FLOOR</v>
          </cell>
        </row>
        <row r="3006">
          <cell r="E3006" t="str">
            <v>CDCMC</v>
          </cell>
          <cell r="F3006" t="str">
            <v>CDCP</v>
          </cell>
          <cell r="G3006" t="str">
            <v>FMT</v>
          </cell>
          <cell r="H3006" t="str">
            <v>FMT60</v>
          </cell>
          <cell r="I3006" t="str">
            <v>CITI-MF</v>
          </cell>
          <cell r="J3006" t="str">
            <v>SUPPORTS F/O</v>
          </cell>
          <cell r="K3006" t="str">
            <v>FLOOR TAUX</v>
          </cell>
          <cell r="L3006" t="str">
            <v>FLOOR</v>
          </cell>
        </row>
        <row r="3007">
          <cell r="E3007" t="str">
            <v>CDCMC</v>
          </cell>
          <cell r="F3007" t="str">
            <v>CDCP</v>
          </cell>
          <cell r="G3007" t="str">
            <v>FMT</v>
          </cell>
          <cell r="H3007" t="str">
            <v>FMT70</v>
          </cell>
          <cell r="I3007" t="str">
            <v>CITI-MF</v>
          </cell>
          <cell r="J3007" t="str">
            <v>SUPPORTS F/O</v>
          </cell>
          <cell r="K3007" t="str">
            <v>FLOOR TAUX</v>
          </cell>
          <cell r="L3007" t="str">
            <v>FLOOR</v>
          </cell>
        </row>
        <row r="3008">
          <cell r="E3008" t="str">
            <v>CDCMC</v>
          </cell>
          <cell r="F3008" t="str">
            <v>CDCP</v>
          </cell>
          <cell r="G3008" t="str">
            <v>FMT</v>
          </cell>
          <cell r="H3008" t="str">
            <v>FMT80</v>
          </cell>
          <cell r="I3008" t="str">
            <v>CITI-MF</v>
          </cell>
          <cell r="J3008" t="str">
            <v>SUPPORTS F/O</v>
          </cell>
          <cell r="K3008" t="str">
            <v>FLOOR TAUX</v>
          </cell>
          <cell r="L3008" t="str">
            <v>FLOOR</v>
          </cell>
        </row>
        <row r="3009">
          <cell r="E3009" t="str">
            <v>CDCMC</v>
          </cell>
          <cell r="F3009" t="str">
            <v>CDCP</v>
          </cell>
          <cell r="G3009" t="str">
            <v>FMT</v>
          </cell>
          <cell r="H3009" t="str">
            <v>FMT90</v>
          </cell>
          <cell r="I3009" t="str">
            <v>CITI-MF</v>
          </cell>
          <cell r="J3009" t="str">
            <v>SUPPORTS F/O</v>
          </cell>
          <cell r="K3009" t="str">
            <v>FLOOR TAUX</v>
          </cell>
          <cell r="L3009" t="str">
            <v>FLOOR</v>
          </cell>
        </row>
        <row r="3010">
          <cell r="E3010" t="str">
            <v>CDCMC</v>
          </cell>
          <cell r="F3010" t="str">
            <v>CDCP</v>
          </cell>
          <cell r="G3010" t="str">
            <v>FMT</v>
          </cell>
          <cell r="H3010" t="str">
            <v>FMTB0</v>
          </cell>
          <cell r="I3010" t="str">
            <v>CITI-MF</v>
          </cell>
          <cell r="J3010" t="str">
            <v>SUPPORTS F/O</v>
          </cell>
          <cell r="K3010" t="str">
            <v>FLOOR TAUX</v>
          </cell>
          <cell r="L3010" t="str">
            <v>FLOOR</v>
          </cell>
        </row>
        <row r="3011">
          <cell r="E3011" t="str">
            <v>CDCMC</v>
          </cell>
          <cell r="F3011" t="str">
            <v>FKT</v>
          </cell>
          <cell r="G3011" t="str">
            <v>FKT</v>
          </cell>
          <cell r="H3011" t="str">
            <v>FKTPR</v>
          </cell>
          <cell r="I3011" t="str">
            <v>CITI-MF</v>
          </cell>
          <cell r="J3011" t="str">
            <v>INTERNET/INTRANET</v>
          </cell>
          <cell r="K3011" t="str">
            <v>INTRANET ICM</v>
          </cell>
          <cell r="L3011" t="str">
            <v>INTERNET INTRANET</v>
          </cell>
        </row>
        <row r="3012">
          <cell r="E3012" t="str">
            <v>CDCMC</v>
          </cell>
          <cell r="F3012" t="str">
            <v>CDCP</v>
          </cell>
          <cell r="G3012" t="str">
            <v>FM0</v>
          </cell>
          <cell r="H3012" t="str">
            <v>FM000</v>
          </cell>
          <cell r="I3012" t="str">
            <v>CITI-MF</v>
          </cell>
          <cell r="J3012" t="str">
            <v>INTERNET/INTRANET</v>
          </cell>
          <cell r="K3012" t="str">
            <v>INTRANET ICM</v>
          </cell>
          <cell r="L3012" t="str">
            <v>INTERNET INTRANET</v>
          </cell>
        </row>
        <row r="3013">
          <cell r="E3013" t="str">
            <v>CDCMC</v>
          </cell>
          <cell r="F3013" t="str">
            <v>CDCP</v>
          </cell>
          <cell r="G3013" t="str">
            <v>FMB</v>
          </cell>
          <cell r="H3013" t="str">
            <v>FMB00</v>
          </cell>
          <cell r="I3013" t="str">
            <v>CITI-MF</v>
          </cell>
          <cell r="J3013" t="str">
            <v>INTERNET/INTRANET</v>
          </cell>
          <cell r="K3013" t="str">
            <v>INTRANET ICM</v>
          </cell>
          <cell r="L3013" t="str">
            <v>INTERNET INTRANET</v>
          </cell>
        </row>
        <row r="3014">
          <cell r="E3014" t="str">
            <v>CDCMC</v>
          </cell>
          <cell r="F3014" t="str">
            <v>CDCP</v>
          </cell>
          <cell r="G3014" t="str">
            <v>FME</v>
          </cell>
          <cell r="H3014" t="str">
            <v>FME10</v>
          </cell>
          <cell r="I3014" t="str">
            <v>CITI-MF</v>
          </cell>
          <cell r="J3014" t="str">
            <v>INTERNET/INTRANET</v>
          </cell>
          <cell r="K3014" t="str">
            <v>INTRANET ICM</v>
          </cell>
          <cell r="L3014" t="str">
            <v>INTERNET INTRANET</v>
          </cell>
        </row>
        <row r="3015">
          <cell r="E3015" t="str">
            <v>CDCMC</v>
          </cell>
          <cell r="F3015" t="str">
            <v>CDCP</v>
          </cell>
          <cell r="G3015" t="str">
            <v>FME</v>
          </cell>
          <cell r="H3015" t="str">
            <v>FME20</v>
          </cell>
          <cell r="I3015" t="str">
            <v>CITI-MF</v>
          </cell>
          <cell r="J3015" t="str">
            <v>INTERNET/INTRANET</v>
          </cell>
          <cell r="K3015" t="str">
            <v>INTRANET ICM</v>
          </cell>
          <cell r="L3015" t="str">
            <v>INTERNET INTRANET</v>
          </cell>
        </row>
        <row r="3016">
          <cell r="E3016" t="str">
            <v>CDCMC</v>
          </cell>
          <cell r="F3016" t="str">
            <v>CDCP</v>
          </cell>
          <cell r="G3016" t="str">
            <v>FME</v>
          </cell>
          <cell r="H3016" t="str">
            <v>FME30</v>
          </cell>
          <cell r="I3016" t="str">
            <v>CITI-MF</v>
          </cell>
          <cell r="J3016" t="str">
            <v>INTERNET/INTRANET</v>
          </cell>
          <cell r="K3016" t="str">
            <v>INTRANET ICM</v>
          </cell>
          <cell r="L3016" t="str">
            <v>INTERNET INTRANET</v>
          </cell>
        </row>
        <row r="3017">
          <cell r="E3017" t="str">
            <v>CDCMC</v>
          </cell>
          <cell r="F3017" t="str">
            <v>CDCP</v>
          </cell>
          <cell r="G3017" t="str">
            <v>FME</v>
          </cell>
          <cell r="H3017" t="str">
            <v>FME40</v>
          </cell>
          <cell r="I3017" t="str">
            <v>CITI-MF</v>
          </cell>
          <cell r="J3017" t="str">
            <v>INTERNET/INTRANET</v>
          </cell>
          <cell r="K3017" t="str">
            <v>INTRANET ICM</v>
          </cell>
          <cell r="L3017" t="str">
            <v>INTERNET INTRANET</v>
          </cell>
        </row>
        <row r="3018">
          <cell r="E3018" t="str">
            <v>CDCMC</v>
          </cell>
          <cell r="F3018" t="str">
            <v>CDCP</v>
          </cell>
          <cell r="G3018" t="str">
            <v>FME</v>
          </cell>
          <cell r="H3018" t="str">
            <v>FMER0</v>
          </cell>
          <cell r="I3018" t="str">
            <v>CITI-MF</v>
          </cell>
          <cell r="J3018" t="str">
            <v>INTERNET/INTRANET</v>
          </cell>
          <cell r="K3018" t="str">
            <v>INTRANET ICM</v>
          </cell>
          <cell r="L3018" t="str">
            <v>INTERNET INTRANET</v>
          </cell>
        </row>
        <row r="3019">
          <cell r="E3019" t="str">
            <v>CDCMC</v>
          </cell>
          <cell r="F3019" t="str">
            <v>CDCP</v>
          </cell>
          <cell r="G3019" t="str">
            <v>FMF</v>
          </cell>
          <cell r="H3019" t="str">
            <v>FMF00</v>
          </cell>
          <cell r="I3019" t="str">
            <v>CITI-MF</v>
          </cell>
          <cell r="J3019" t="str">
            <v>INTERNET/INTRANET</v>
          </cell>
          <cell r="K3019" t="str">
            <v>INTRANET ICM</v>
          </cell>
          <cell r="L3019" t="str">
            <v>INTERNET INTRANET</v>
          </cell>
        </row>
        <row r="3020">
          <cell r="E3020" t="str">
            <v>CDCMC</v>
          </cell>
          <cell r="F3020" t="str">
            <v>CDCP</v>
          </cell>
          <cell r="G3020" t="str">
            <v>FMH</v>
          </cell>
          <cell r="H3020" t="str">
            <v>FMH00</v>
          </cell>
          <cell r="I3020" t="str">
            <v>CITI-MF</v>
          </cell>
          <cell r="J3020" t="str">
            <v>INTERNET/INTRANET</v>
          </cell>
          <cell r="K3020" t="str">
            <v>INTRANET ICM</v>
          </cell>
          <cell r="L3020" t="str">
            <v>INTERNET INTRANET</v>
          </cell>
        </row>
        <row r="3021">
          <cell r="E3021" t="str">
            <v>CDCMC</v>
          </cell>
          <cell r="F3021" t="str">
            <v>CDCP</v>
          </cell>
          <cell r="G3021" t="str">
            <v>FMI</v>
          </cell>
          <cell r="H3021" t="str">
            <v>FMI00</v>
          </cell>
          <cell r="I3021" t="str">
            <v>CITI-MF</v>
          </cell>
          <cell r="J3021" t="str">
            <v>INTERNET/INTRANET</v>
          </cell>
          <cell r="K3021" t="str">
            <v>INTRANET ICM</v>
          </cell>
          <cell r="L3021" t="str">
            <v>INTERNET INTRANET</v>
          </cell>
        </row>
        <row r="3022">
          <cell r="E3022" t="str">
            <v>CDCMC</v>
          </cell>
          <cell r="F3022" t="str">
            <v>CDCP</v>
          </cell>
          <cell r="G3022" t="str">
            <v>FMM</v>
          </cell>
          <cell r="H3022" t="str">
            <v>FMM00</v>
          </cell>
          <cell r="I3022" t="str">
            <v>CITI-MF</v>
          </cell>
          <cell r="J3022" t="str">
            <v>INTERNET/INTRANET</v>
          </cell>
          <cell r="K3022" t="str">
            <v>INTRANET ICM</v>
          </cell>
          <cell r="L3022" t="str">
            <v>INTERNET INTRANET</v>
          </cell>
        </row>
        <row r="3023">
          <cell r="E3023" t="str">
            <v>CDCMC</v>
          </cell>
          <cell r="F3023" t="str">
            <v>CDCP</v>
          </cell>
          <cell r="G3023" t="str">
            <v>FMP</v>
          </cell>
          <cell r="H3023" t="str">
            <v>FMP00</v>
          </cell>
          <cell r="I3023" t="str">
            <v>CITI-MF</v>
          </cell>
          <cell r="J3023" t="str">
            <v>INTERNET/INTRANET</v>
          </cell>
          <cell r="K3023" t="str">
            <v>INTRANET ICM</v>
          </cell>
          <cell r="L3023" t="str">
            <v>INTERNET INTRANET</v>
          </cell>
        </row>
        <row r="3024">
          <cell r="E3024" t="str">
            <v>CDCMC</v>
          </cell>
          <cell r="F3024" t="str">
            <v>CDCP</v>
          </cell>
          <cell r="G3024" t="str">
            <v>FMR</v>
          </cell>
          <cell r="H3024" t="str">
            <v>FMR00</v>
          </cell>
          <cell r="I3024" t="str">
            <v>CITI-MF</v>
          </cell>
          <cell r="J3024" t="str">
            <v>INTERNET/INTRANET</v>
          </cell>
          <cell r="K3024" t="str">
            <v>INTRANET ICM</v>
          </cell>
          <cell r="L3024" t="str">
            <v>INTERNET INTRANET</v>
          </cell>
        </row>
        <row r="3025">
          <cell r="E3025" t="str">
            <v>CDCMC</v>
          </cell>
          <cell r="F3025" t="str">
            <v>CDCP</v>
          </cell>
          <cell r="G3025" t="str">
            <v>FMSG</v>
          </cell>
          <cell r="H3025" t="str">
            <v>FMSG0</v>
          </cell>
          <cell r="I3025" t="str">
            <v>CITI-MF</v>
          </cell>
          <cell r="J3025" t="str">
            <v>INTERNET/INTRANET</v>
          </cell>
          <cell r="K3025" t="str">
            <v>INTRANET ICM</v>
          </cell>
          <cell r="L3025" t="str">
            <v>INTERNET INTRANET</v>
          </cell>
        </row>
        <row r="3026">
          <cell r="E3026" t="str">
            <v>CDCMC</v>
          </cell>
          <cell r="F3026" t="str">
            <v>CDCP</v>
          </cell>
          <cell r="G3026" t="str">
            <v>FMSG</v>
          </cell>
          <cell r="H3026" t="str">
            <v>FMSG1</v>
          </cell>
          <cell r="I3026" t="str">
            <v>CITI-MF</v>
          </cell>
          <cell r="J3026" t="str">
            <v>INTERNET/INTRANET</v>
          </cell>
          <cell r="K3026" t="str">
            <v>INTRANET ICM</v>
          </cell>
          <cell r="L3026" t="str">
            <v>INTERNET INTRANET</v>
          </cell>
        </row>
        <row r="3027">
          <cell r="E3027" t="str">
            <v>CDCMC</v>
          </cell>
          <cell r="F3027" t="str">
            <v>CDCP</v>
          </cell>
          <cell r="G3027" t="str">
            <v>FMSG</v>
          </cell>
          <cell r="H3027" t="str">
            <v>FMSG2</v>
          </cell>
          <cell r="I3027" t="str">
            <v>CITI-MF</v>
          </cell>
          <cell r="J3027" t="str">
            <v>INTERNET/INTRANET</v>
          </cell>
          <cell r="K3027" t="str">
            <v>INTRANET ICM</v>
          </cell>
          <cell r="L3027" t="str">
            <v>INTERNET INTRANET</v>
          </cell>
        </row>
        <row r="3028">
          <cell r="E3028" t="str">
            <v>CDCMC</v>
          </cell>
          <cell r="F3028" t="str">
            <v>CDCP</v>
          </cell>
          <cell r="G3028" t="str">
            <v>FMSG</v>
          </cell>
          <cell r="H3028" t="str">
            <v>FMSG3</v>
          </cell>
          <cell r="I3028" t="str">
            <v>CITI-MF</v>
          </cell>
          <cell r="J3028" t="str">
            <v>INTERNET/INTRANET</v>
          </cell>
          <cell r="K3028" t="str">
            <v>INTRANET ICM</v>
          </cell>
          <cell r="L3028" t="str">
            <v>INTERNET INTRANET</v>
          </cell>
        </row>
        <row r="3029">
          <cell r="E3029" t="str">
            <v>CDCMC</v>
          </cell>
          <cell r="F3029" t="str">
            <v>CDCP</v>
          </cell>
          <cell r="G3029" t="str">
            <v>FMSG</v>
          </cell>
          <cell r="H3029" t="str">
            <v>FMSG5</v>
          </cell>
          <cell r="I3029" t="str">
            <v>CITI-MF</v>
          </cell>
          <cell r="J3029" t="str">
            <v>INTERNET/INTRANET</v>
          </cell>
          <cell r="K3029" t="str">
            <v>INTRANET ICM</v>
          </cell>
          <cell r="L3029" t="str">
            <v>INTERNET INTRANET</v>
          </cell>
        </row>
        <row r="3030">
          <cell r="E3030" t="str">
            <v>CDCMC</v>
          </cell>
          <cell r="F3030" t="str">
            <v>CDCP</v>
          </cell>
          <cell r="G3030" t="str">
            <v>FMSG</v>
          </cell>
          <cell r="H3030" t="str">
            <v>FMSG6</v>
          </cell>
          <cell r="I3030" t="str">
            <v>CITI-MF</v>
          </cell>
          <cell r="J3030" t="str">
            <v>INTERNET/INTRANET</v>
          </cell>
          <cell r="K3030" t="str">
            <v>INTRANET ICM</v>
          </cell>
          <cell r="L3030" t="str">
            <v>INTERNET INTRANET</v>
          </cell>
        </row>
        <row r="3031">
          <cell r="E3031" t="str">
            <v>CDCMC</v>
          </cell>
          <cell r="F3031" t="str">
            <v>CDCP</v>
          </cell>
          <cell r="G3031" t="str">
            <v>FMSG</v>
          </cell>
          <cell r="H3031" t="str">
            <v>FMSG7</v>
          </cell>
          <cell r="I3031" t="str">
            <v>CITI-MF</v>
          </cell>
          <cell r="J3031" t="str">
            <v>INTERNET/INTRANET</v>
          </cell>
          <cell r="K3031" t="str">
            <v>INTRANET ICM</v>
          </cell>
          <cell r="L3031" t="str">
            <v>INTERNET INTRANET</v>
          </cell>
        </row>
        <row r="3032">
          <cell r="E3032" t="str">
            <v>CDCMC</v>
          </cell>
          <cell r="F3032" t="str">
            <v>CDCP</v>
          </cell>
          <cell r="G3032" t="str">
            <v>FMSG</v>
          </cell>
          <cell r="H3032" t="str">
            <v>FMSG8</v>
          </cell>
          <cell r="I3032" t="str">
            <v>CITI-MF</v>
          </cell>
          <cell r="J3032" t="str">
            <v>INTERNET/INTRANET</v>
          </cell>
          <cell r="K3032" t="str">
            <v>INTRANET ICM</v>
          </cell>
          <cell r="L3032" t="str">
            <v>INTERNET INTRANET</v>
          </cell>
        </row>
        <row r="3033">
          <cell r="E3033" t="str">
            <v>CDCMC</v>
          </cell>
          <cell r="F3033" t="str">
            <v>CDCP</v>
          </cell>
          <cell r="G3033" t="str">
            <v>FMSI</v>
          </cell>
          <cell r="H3033" t="str">
            <v>FMSI0</v>
          </cell>
          <cell r="I3033" t="str">
            <v>CITI-MF</v>
          </cell>
          <cell r="J3033" t="str">
            <v>INTERNET/INTRANET</v>
          </cell>
          <cell r="K3033" t="str">
            <v>INTRANET ICM</v>
          </cell>
          <cell r="L3033" t="str">
            <v>INTERNET INTRANET</v>
          </cell>
        </row>
        <row r="3034">
          <cell r="E3034" t="str">
            <v>CDCMC</v>
          </cell>
          <cell r="F3034" t="str">
            <v>CDCP</v>
          </cell>
          <cell r="G3034" t="str">
            <v>FMT</v>
          </cell>
          <cell r="H3034" t="str">
            <v>FMT10</v>
          </cell>
          <cell r="I3034" t="str">
            <v>CITI-MF</v>
          </cell>
          <cell r="J3034" t="str">
            <v>INTERNET/INTRANET</v>
          </cell>
          <cell r="K3034" t="str">
            <v>INTRANET ICM</v>
          </cell>
          <cell r="L3034" t="str">
            <v>INTERNET INTRANET</v>
          </cell>
        </row>
        <row r="3035">
          <cell r="E3035" t="str">
            <v>CDCMC</v>
          </cell>
          <cell r="F3035" t="str">
            <v>CDCP</v>
          </cell>
          <cell r="G3035" t="str">
            <v>FMT</v>
          </cell>
          <cell r="H3035" t="str">
            <v>FMT20</v>
          </cell>
          <cell r="I3035" t="str">
            <v>CITI-MF</v>
          </cell>
          <cell r="J3035" t="str">
            <v>INTERNET/INTRANET</v>
          </cell>
          <cell r="K3035" t="str">
            <v>INTRANET ICM</v>
          </cell>
          <cell r="L3035" t="str">
            <v>INTERNET INTRANET</v>
          </cell>
        </row>
        <row r="3036">
          <cell r="E3036" t="str">
            <v>CDCMC</v>
          </cell>
          <cell r="F3036" t="str">
            <v>CDCP</v>
          </cell>
          <cell r="G3036" t="str">
            <v>FMT</v>
          </cell>
          <cell r="H3036" t="str">
            <v>FMT30</v>
          </cell>
          <cell r="I3036" t="str">
            <v>CITI-MF</v>
          </cell>
          <cell r="J3036" t="str">
            <v>INTERNET/INTRANET</v>
          </cell>
          <cell r="K3036" t="str">
            <v>INTRANET ICM</v>
          </cell>
          <cell r="L3036" t="str">
            <v>INTERNET INTRANET</v>
          </cell>
        </row>
        <row r="3037">
          <cell r="E3037" t="str">
            <v>CDCMC</v>
          </cell>
          <cell r="F3037" t="str">
            <v>CDCP</v>
          </cell>
          <cell r="G3037" t="str">
            <v>FMT</v>
          </cell>
          <cell r="H3037" t="str">
            <v>FMT40</v>
          </cell>
          <cell r="I3037" t="str">
            <v>CITI-MF</v>
          </cell>
          <cell r="J3037" t="str">
            <v>INTERNET/INTRANET</v>
          </cell>
          <cell r="K3037" t="str">
            <v>INTRANET ICM</v>
          </cell>
          <cell r="L3037" t="str">
            <v>INTERNET INTRANET</v>
          </cell>
        </row>
        <row r="3038">
          <cell r="E3038" t="str">
            <v>CDCMC</v>
          </cell>
          <cell r="F3038" t="str">
            <v>CDCP</v>
          </cell>
          <cell r="G3038" t="str">
            <v>FMT</v>
          </cell>
          <cell r="H3038" t="str">
            <v>FMT50</v>
          </cell>
          <cell r="I3038" t="str">
            <v>CITI-MF</v>
          </cell>
          <cell r="J3038" t="str">
            <v>INTERNET/INTRANET</v>
          </cell>
          <cell r="K3038" t="str">
            <v>INTRANET ICM</v>
          </cell>
          <cell r="L3038" t="str">
            <v>INTERNET INTRANET</v>
          </cell>
        </row>
        <row r="3039">
          <cell r="E3039" t="str">
            <v>CDCMC</v>
          </cell>
          <cell r="F3039" t="str">
            <v>CDCP</v>
          </cell>
          <cell r="G3039" t="str">
            <v>FMT</v>
          </cell>
          <cell r="H3039" t="str">
            <v>FMT60</v>
          </cell>
          <cell r="I3039" t="str">
            <v>CITI-MF</v>
          </cell>
          <cell r="J3039" t="str">
            <v>INTERNET/INTRANET</v>
          </cell>
          <cell r="K3039" t="str">
            <v>INTRANET ICM</v>
          </cell>
          <cell r="L3039" t="str">
            <v>INTERNET INTRANET</v>
          </cell>
        </row>
        <row r="3040">
          <cell r="E3040" t="str">
            <v>CDCMC</v>
          </cell>
          <cell r="F3040" t="str">
            <v>CDCP</v>
          </cell>
          <cell r="G3040" t="str">
            <v>FMT</v>
          </cell>
          <cell r="H3040" t="str">
            <v>FMT70</v>
          </cell>
          <cell r="I3040" t="str">
            <v>CITI-MF</v>
          </cell>
          <cell r="J3040" t="str">
            <v>INTERNET/INTRANET</v>
          </cell>
          <cell r="K3040" t="str">
            <v>INTRANET ICM</v>
          </cell>
          <cell r="L3040" t="str">
            <v>INTERNET INTRANET</v>
          </cell>
        </row>
        <row r="3041">
          <cell r="E3041" t="str">
            <v>CDCMC</v>
          </cell>
          <cell r="F3041" t="str">
            <v>CDCP</v>
          </cell>
          <cell r="G3041" t="str">
            <v>FMT</v>
          </cell>
          <cell r="H3041" t="str">
            <v>FMT80</v>
          </cell>
          <cell r="I3041" t="str">
            <v>CITI-MF</v>
          </cell>
          <cell r="J3041" t="str">
            <v>INTERNET/INTRANET</v>
          </cell>
          <cell r="K3041" t="str">
            <v>INTRANET ICM</v>
          </cell>
          <cell r="L3041" t="str">
            <v>INTERNET INTRANET</v>
          </cell>
        </row>
        <row r="3042">
          <cell r="E3042" t="str">
            <v>CDCMC</v>
          </cell>
          <cell r="F3042" t="str">
            <v>CDCP</v>
          </cell>
          <cell r="G3042" t="str">
            <v>FMT</v>
          </cell>
          <cell r="H3042" t="str">
            <v>FMT90</v>
          </cell>
          <cell r="I3042" t="str">
            <v>CITI-MF</v>
          </cell>
          <cell r="J3042" t="str">
            <v>INTERNET/INTRANET</v>
          </cell>
          <cell r="K3042" t="str">
            <v>INTRANET ICM</v>
          </cell>
          <cell r="L3042" t="str">
            <v>INTERNET INTRANET</v>
          </cell>
        </row>
        <row r="3043">
          <cell r="E3043" t="str">
            <v>CDCMC</v>
          </cell>
          <cell r="F3043" t="str">
            <v>CDCP</v>
          </cell>
          <cell r="G3043" t="str">
            <v>FMT</v>
          </cell>
          <cell r="H3043" t="str">
            <v>FMTB0</v>
          </cell>
          <cell r="I3043" t="str">
            <v>CITI-MF</v>
          </cell>
          <cell r="J3043" t="str">
            <v>INTERNET/INTRANET</v>
          </cell>
          <cell r="K3043" t="str">
            <v>INTRANET ICM</v>
          </cell>
          <cell r="L3043" t="str">
            <v>INTERNET INTRANET</v>
          </cell>
        </row>
        <row r="3044">
          <cell r="E3044" t="str">
            <v>CDCMC</v>
          </cell>
          <cell r="F3044" t="str">
            <v>CDCP</v>
          </cell>
          <cell r="G3044" t="str">
            <v>FMT</v>
          </cell>
          <cell r="H3044" t="str">
            <v>FMTSG</v>
          </cell>
          <cell r="I3044" t="str">
            <v>CITI-MF</v>
          </cell>
          <cell r="J3044" t="str">
            <v>INTERNET/INTRANET</v>
          </cell>
          <cell r="K3044" t="str">
            <v>INTRANET ICM</v>
          </cell>
          <cell r="L3044" t="str">
            <v>INTERNET INTRANET</v>
          </cell>
        </row>
        <row r="3045">
          <cell r="E3045" t="str">
            <v>CDCMC</v>
          </cell>
          <cell r="F3045" t="str">
            <v>LDN</v>
          </cell>
          <cell r="G3045" t="str">
            <v>LDN</v>
          </cell>
          <cell r="H3045" t="str">
            <v>LDNPR</v>
          </cell>
          <cell r="I3045" t="str">
            <v>CITI-MF</v>
          </cell>
          <cell r="J3045" t="str">
            <v>INTERNET/INTRANET</v>
          </cell>
          <cell r="K3045" t="str">
            <v>INTRANET ICM</v>
          </cell>
          <cell r="L3045" t="str">
            <v>INTERNET INTRANET</v>
          </cell>
        </row>
        <row r="3046">
          <cell r="E3046" t="str">
            <v>CDCMC</v>
          </cell>
          <cell r="F3046" t="str">
            <v>TKY</v>
          </cell>
          <cell r="G3046" t="str">
            <v>TKY</v>
          </cell>
          <cell r="H3046" t="str">
            <v>TKYPR</v>
          </cell>
          <cell r="I3046" t="str">
            <v>CITI-MF</v>
          </cell>
          <cell r="J3046" t="str">
            <v>INTERNET/INTRANET</v>
          </cell>
          <cell r="K3046" t="str">
            <v>INTRANET ICM</v>
          </cell>
          <cell r="L3046" t="str">
            <v>INTERNET INTRANET</v>
          </cell>
        </row>
        <row r="3047">
          <cell r="E3047" t="str">
            <v>CDCMC</v>
          </cell>
          <cell r="F3047" t="str">
            <v>FKT</v>
          </cell>
          <cell r="G3047" t="str">
            <v>FKT</v>
          </cell>
          <cell r="H3047" t="str">
            <v>FKTPR</v>
          </cell>
          <cell r="I3047" t="str">
            <v>CITI-MF</v>
          </cell>
          <cell r="J3047" t="str">
            <v>INFRASTRUCTURE TECHNIQUE</v>
          </cell>
          <cell r="K3047" t="str">
            <v>SYSTEMES</v>
          </cell>
          <cell r="L3047" t="str">
            <v>SYSTEMES ET RESEAUX</v>
          </cell>
        </row>
        <row r="3048">
          <cell r="E3048" t="str">
            <v>CDCMC</v>
          </cell>
          <cell r="F3048" t="str">
            <v>CDCP</v>
          </cell>
          <cell r="G3048" t="str">
            <v>FM0</v>
          </cell>
          <cell r="H3048" t="str">
            <v>FM000</v>
          </cell>
          <cell r="I3048" t="str">
            <v>CITI-MF</v>
          </cell>
          <cell r="J3048" t="str">
            <v>INFRASTRUCTURE TECHNIQUE</v>
          </cell>
          <cell r="K3048" t="str">
            <v>SYSTEMES</v>
          </cell>
          <cell r="L3048" t="str">
            <v>SYSTEMES ET RESEAUX</v>
          </cell>
        </row>
        <row r="3049">
          <cell r="E3049" t="str">
            <v>CDCMC</v>
          </cell>
          <cell r="F3049" t="str">
            <v>CDCP</v>
          </cell>
          <cell r="G3049" t="str">
            <v>FMB</v>
          </cell>
          <cell r="H3049" t="str">
            <v>FMB00</v>
          </cell>
          <cell r="I3049" t="str">
            <v>CITI-MF</v>
          </cell>
          <cell r="J3049" t="str">
            <v>INFRASTRUCTURE TECHNIQUE</v>
          </cell>
          <cell r="K3049" t="str">
            <v>SYSTEMES</v>
          </cell>
          <cell r="L3049" t="str">
            <v>SYSTEMES ET RESEAUX</v>
          </cell>
        </row>
        <row r="3050">
          <cell r="E3050" t="str">
            <v>CDCMC</v>
          </cell>
          <cell r="F3050" t="str">
            <v>CDCP</v>
          </cell>
          <cell r="G3050" t="str">
            <v>FME</v>
          </cell>
          <cell r="H3050" t="str">
            <v>FME00</v>
          </cell>
          <cell r="I3050" t="str">
            <v>CITI-MF</v>
          </cell>
          <cell r="J3050" t="str">
            <v>INFRASTRUCTURE TECHNIQUE</v>
          </cell>
          <cell r="K3050" t="str">
            <v>SYSTEMES</v>
          </cell>
          <cell r="L3050" t="str">
            <v>SYSTEMES ET RESEAUX</v>
          </cell>
        </row>
        <row r="3051">
          <cell r="E3051" t="str">
            <v>CDCMC</v>
          </cell>
          <cell r="F3051" t="str">
            <v>CDCP</v>
          </cell>
          <cell r="G3051" t="str">
            <v>FME</v>
          </cell>
          <cell r="H3051" t="str">
            <v>FME10</v>
          </cell>
          <cell r="I3051" t="str">
            <v>CITI-MF</v>
          </cell>
          <cell r="J3051" t="str">
            <v>INFRASTRUCTURE TECHNIQUE</v>
          </cell>
          <cell r="K3051" t="str">
            <v>SYSTEMES</v>
          </cell>
          <cell r="L3051" t="str">
            <v>SYSTEMES ET RESEAUX</v>
          </cell>
        </row>
        <row r="3052">
          <cell r="E3052" t="str">
            <v>CDCMC</v>
          </cell>
          <cell r="F3052" t="str">
            <v>CDCP</v>
          </cell>
          <cell r="G3052" t="str">
            <v>FME</v>
          </cell>
          <cell r="H3052" t="str">
            <v>FME20</v>
          </cell>
          <cell r="I3052" t="str">
            <v>CITI-MF</v>
          </cell>
          <cell r="J3052" t="str">
            <v>INFRASTRUCTURE TECHNIQUE</v>
          </cell>
          <cell r="K3052" t="str">
            <v>SYSTEMES</v>
          </cell>
          <cell r="L3052" t="str">
            <v>SYSTEMES ET RESEAUX</v>
          </cell>
        </row>
        <row r="3053">
          <cell r="E3053" t="str">
            <v>CDCMC</v>
          </cell>
          <cell r="F3053" t="str">
            <v>CDCP</v>
          </cell>
          <cell r="G3053" t="str">
            <v>FME</v>
          </cell>
          <cell r="H3053" t="str">
            <v>FME30</v>
          </cell>
          <cell r="I3053" t="str">
            <v>CITI-MF</v>
          </cell>
          <cell r="J3053" t="str">
            <v>INFRASTRUCTURE TECHNIQUE</v>
          </cell>
          <cell r="K3053" t="str">
            <v>SYSTEMES</v>
          </cell>
          <cell r="L3053" t="str">
            <v>SYSTEMES ET RESEAUX</v>
          </cell>
        </row>
        <row r="3054">
          <cell r="E3054" t="str">
            <v>CDCMC</v>
          </cell>
          <cell r="F3054" t="str">
            <v>CDCP</v>
          </cell>
          <cell r="G3054" t="str">
            <v>FME</v>
          </cell>
          <cell r="H3054" t="str">
            <v>FME40</v>
          </cell>
          <cell r="I3054" t="str">
            <v>CITI-MF</v>
          </cell>
          <cell r="J3054" t="str">
            <v>INFRASTRUCTURE TECHNIQUE</v>
          </cell>
          <cell r="K3054" t="str">
            <v>SYSTEMES</v>
          </cell>
          <cell r="L3054" t="str">
            <v>SYSTEMES ET RESEAUX</v>
          </cell>
        </row>
        <row r="3055">
          <cell r="E3055" t="str">
            <v>CDCMC</v>
          </cell>
          <cell r="F3055" t="str">
            <v>CDCP</v>
          </cell>
          <cell r="G3055" t="str">
            <v>FME</v>
          </cell>
          <cell r="H3055" t="str">
            <v>FMER0</v>
          </cell>
          <cell r="I3055" t="str">
            <v>CITI-MF</v>
          </cell>
          <cell r="J3055" t="str">
            <v>INFRASTRUCTURE TECHNIQUE</v>
          </cell>
          <cell r="K3055" t="str">
            <v>SYSTEMES</v>
          </cell>
          <cell r="L3055" t="str">
            <v>SYSTEMES ET RESEAUX</v>
          </cell>
        </row>
        <row r="3056">
          <cell r="E3056" t="str">
            <v>CDCMC</v>
          </cell>
          <cell r="F3056" t="str">
            <v>CDCP</v>
          </cell>
          <cell r="G3056" t="str">
            <v>FMF</v>
          </cell>
          <cell r="H3056" t="str">
            <v>FMF00</v>
          </cell>
          <cell r="I3056" t="str">
            <v>CITI-MF</v>
          </cell>
          <cell r="J3056" t="str">
            <v>INFRASTRUCTURE TECHNIQUE</v>
          </cell>
          <cell r="K3056" t="str">
            <v>SYSTEMES</v>
          </cell>
          <cell r="L3056" t="str">
            <v>SYSTEMES ET RESEAUX</v>
          </cell>
        </row>
        <row r="3057">
          <cell r="E3057" t="str">
            <v>CDCMC</v>
          </cell>
          <cell r="F3057" t="str">
            <v>CDCP</v>
          </cell>
          <cell r="G3057" t="str">
            <v>FMH</v>
          </cell>
          <cell r="H3057" t="str">
            <v>FMH00</v>
          </cell>
          <cell r="I3057" t="str">
            <v>CITI-MF</v>
          </cell>
          <cell r="J3057" t="str">
            <v>INFRASTRUCTURE TECHNIQUE</v>
          </cell>
          <cell r="K3057" t="str">
            <v>SYSTEMES</v>
          </cell>
          <cell r="L3057" t="str">
            <v>SYSTEMES ET RESEAUX</v>
          </cell>
        </row>
        <row r="3058">
          <cell r="E3058" t="str">
            <v>CDCMC</v>
          </cell>
          <cell r="F3058" t="str">
            <v>CDCP</v>
          </cell>
          <cell r="G3058" t="str">
            <v>FMI</v>
          </cell>
          <cell r="H3058" t="str">
            <v>FMI00</v>
          </cell>
          <cell r="I3058" t="str">
            <v>CITI-MF</v>
          </cell>
          <cell r="J3058" t="str">
            <v>INFRASTRUCTURE TECHNIQUE</v>
          </cell>
          <cell r="K3058" t="str">
            <v>SYSTEMES</v>
          </cell>
          <cell r="L3058" t="str">
            <v>SYSTEMES ET RESEAUX</v>
          </cell>
        </row>
        <row r="3059">
          <cell r="E3059" t="str">
            <v>CDCMC</v>
          </cell>
          <cell r="F3059" t="str">
            <v>CDCP</v>
          </cell>
          <cell r="G3059" t="str">
            <v>FMM</v>
          </cell>
          <cell r="H3059" t="str">
            <v>FMM00</v>
          </cell>
          <cell r="I3059" t="str">
            <v>CITI-MF</v>
          </cell>
          <cell r="J3059" t="str">
            <v>INFRASTRUCTURE TECHNIQUE</v>
          </cell>
          <cell r="K3059" t="str">
            <v>SYSTEMES</v>
          </cell>
          <cell r="L3059" t="str">
            <v>SYSTEMES ET RESEAUX</v>
          </cell>
        </row>
        <row r="3060">
          <cell r="E3060" t="str">
            <v>CDCMC</v>
          </cell>
          <cell r="F3060" t="str">
            <v>CDCP</v>
          </cell>
          <cell r="G3060" t="str">
            <v>FMP</v>
          </cell>
          <cell r="H3060" t="str">
            <v>FMP00</v>
          </cell>
          <cell r="I3060" t="str">
            <v>CITI-MF</v>
          </cell>
          <cell r="J3060" t="str">
            <v>INFRASTRUCTURE TECHNIQUE</v>
          </cell>
          <cell r="K3060" t="str">
            <v>SYSTEMES</v>
          </cell>
          <cell r="L3060" t="str">
            <v>SYSTEMES ET RESEAUX</v>
          </cell>
        </row>
        <row r="3061">
          <cell r="E3061" t="str">
            <v>CDCMC</v>
          </cell>
          <cell r="F3061" t="str">
            <v>CDCP</v>
          </cell>
          <cell r="G3061" t="str">
            <v>FMR</v>
          </cell>
          <cell r="H3061" t="str">
            <v>FMR00</v>
          </cell>
          <cell r="I3061" t="str">
            <v>CITI-MF</v>
          </cell>
          <cell r="J3061" t="str">
            <v>INFRASTRUCTURE TECHNIQUE</v>
          </cell>
          <cell r="K3061" t="str">
            <v>SYSTEMES</v>
          </cell>
          <cell r="L3061" t="str">
            <v>SYSTEMES ET RESEAUX</v>
          </cell>
        </row>
        <row r="3062">
          <cell r="E3062" t="str">
            <v>CDCMC</v>
          </cell>
          <cell r="F3062" t="str">
            <v>CDCP</v>
          </cell>
          <cell r="G3062" t="str">
            <v>FMSG</v>
          </cell>
          <cell r="H3062" t="str">
            <v>FMSG0</v>
          </cell>
          <cell r="I3062" t="str">
            <v>CITI-MF</v>
          </cell>
          <cell r="J3062" t="str">
            <v>INFRASTRUCTURE TECHNIQUE</v>
          </cell>
          <cell r="K3062" t="str">
            <v>SYSTEMES</v>
          </cell>
          <cell r="L3062" t="str">
            <v>SYSTEMES ET RESEAUX</v>
          </cell>
        </row>
        <row r="3063">
          <cell r="E3063" t="str">
            <v>CDCMC</v>
          </cell>
          <cell r="F3063" t="str">
            <v>CDCP</v>
          </cell>
          <cell r="G3063" t="str">
            <v>FMSG</v>
          </cell>
          <cell r="H3063" t="str">
            <v>FMSG1</v>
          </cell>
          <cell r="I3063" t="str">
            <v>CITI-MF</v>
          </cell>
          <cell r="J3063" t="str">
            <v>INFRASTRUCTURE TECHNIQUE</v>
          </cell>
          <cell r="K3063" t="str">
            <v>SYSTEMES</v>
          </cell>
          <cell r="L3063" t="str">
            <v>SYSTEMES ET RESEAUX</v>
          </cell>
        </row>
        <row r="3064">
          <cell r="E3064" t="str">
            <v>CDCMC</v>
          </cell>
          <cell r="F3064" t="str">
            <v>CDCP</v>
          </cell>
          <cell r="G3064" t="str">
            <v>FMSG</v>
          </cell>
          <cell r="H3064" t="str">
            <v>FMSG2</v>
          </cell>
          <cell r="I3064" t="str">
            <v>CITI-MF</v>
          </cell>
          <cell r="J3064" t="str">
            <v>INFRASTRUCTURE TECHNIQUE</v>
          </cell>
          <cell r="K3064" t="str">
            <v>SYSTEMES</v>
          </cell>
          <cell r="L3064" t="str">
            <v>SYSTEMES ET RESEAUX</v>
          </cell>
        </row>
        <row r="3065">
          <cell r="E3065" t="str">
            <v>CDCMC</v>
          </cell>
          <cell r="F3065" t="str">
            <v>CDCP</v>
          </cell>
          <cell r="G3065" t="str">
            <v>FMSG</v>
          </cell>
          <cell r="H3065" t="str">
            <v>FMSG3</v>
          </cell>
          <cell r="I3065" t="str">
            <v>CITI-MF</v>
          </cell>
          <cell r="J3065" t="str">
            <v>INFRASTRUCTURE TECHNIQUE</v>
          </cell>
          <cell r="K3065" t="str">
            <v>SYSTEMES</v>
          </cell>
          <cell r="L3065" t="str">
            <v>SYSTEMES ET RESEAUX</v>
          </cell>
        </row>
        <row r="3066">
          <cell r="E3066" t="str">
            <v>CDCMC</v>
          </cell>
          <cell r="F3066" t="str">
            <v>CDCP</v>
          </cell>
          <cell r="G3066" t="str">
            <v>FMSG</v>
          </cell>
          <cell r="H3066" t="str">
            <v>FMSG5</v>
          </cell>
          <cell r="I3066" t="str">
            <v>CITI-MF</v>
          </cell>
          <cell r="J3066" t="str">
            <v>INFRASTRUCTURE TECHNIQUE</v>
          </cell>
          <cell r="K3066" t="str">
            <v>SYSTEMES</v>
          </cell>
          <cell r="L3066" t="str">
            <v>SYSTEMES ET RESEAUX</v>
          </cell>
        </row>
        <row r="3067">
          <cell r="E3067" t="str">
            <v>CDCMC</v>
          </cell>
          <cell r="F3067" t="str">
            <v>CDCP</v>
          </cell>
          <cell r="G3067" t="str">
            <v>FMSG</v>
          </cell>
          <cell r="H3067" t="str">
            <v>FMSG6</v>
          </cell>
          <cell r="I3067" t="str">
            <v>CITI-MF</v>
          </cell>
          <cell r="J3067" t="str">
            <v>INFRASTRUCTURE TECHNIQUE</v>
          </cell>
          <cell r="K3067" t="str">
            <v>SYSTEMES</v>
          </cell>
          <cell r="L3067" t="str">
            <v>SYSTEMES ET RESEAUX</v>
          </cell>
        </row>
        <row r="3068">
          <cell r="E3068" t="str">
            <v>CDCMC</v>
          </cell>
          <cell r="F3068" t="str">
            <v>CDCP</v>
          </cell>
          <cell r="G3068" t="str">
            <v>FMSG</v>
          </cell>
          <cell r="H3068" t="str">
            <v>FMSG7</v>
          </cell>
          <cell r="I3068" t="str">
            <v>CITI-MF</v>
          </cell>
          <cell r="J3068" t="str">
            <v>INFRASTRUCTURE TECHNIQUE</v>
          </cell>
          <cell r="K3068" t="str">
            <v>SYSTEMES</v>
          </cell>
          <cell r="L3068" t="str">
            <v>SYSTEMES ET RESEAUX</v>
          </cell>
        </row>
        <row r="3069">
          <cell r="E3069" t="str">
            <v>CDCMC</v>
          </cell>
          <cell r="F3069" t="str">
            <v>CDCP</v>
          </cell>
          <cell r="G3069" t="str">
            <v>FMSG</v>
          </cell>
          <cell r="H3069" t="str">
            <v>FMSG8</v>
          </cell>
          <cell r="I3069" t="str">
            <v>CITI-MF</v>
          </cell>
          <cell r="J3069" t="str">
            <v>INFRASTRUCTURE TECHNIQUE</v>
          </cell>
          <cell r="K3069" t="str">
            <v>SYSTEMES</v>
          </cell>
          <cell r="L3069" t="str">
            <v>SYSTEMES ET RESEAUX</v>
          </cell>
        </row>
        <row r="3070">
          <cell r="E3070" t="str">
            <v>CDCMC</v>
          </cell>
          <cell r="F3070" t="str">
            <v>CDCP</v>
          </cell>
          <cell r="G3070" t="str">
            <v>FMSI</v>
          </cell>
          <cell r="H3070" t="str">
            <v>FMSI0</v>
          </cell>
          <cell r="I3070" t="str">
            <v>CITI-MF</v>
          </cell>
          <cell r="J3070" t="str">
            <v>INFRASTRUCTURE TECHNIQUE</v>
          </cell>
          <cell r="K3070" t="str">
            <v>SYSTEMES</v>
          </cell>
          <cell r="L3070" t="str">
            <v>SYSTEMES ET RESEAUX</v>
          </cell>
        </row>
        <row r="3071">
          <cell r="E3071" t="str">
            <v>CDCMC</v>
          </cell>
          <cell r="F3071" t="str">
            <v>CDCP</v>
          </cell>
          <cell r="G3071" t="str">
            <v>FMT</v>
          </cell>
          <cell r="H3071" t="str">
            <v>FMT00</v>
          </cell>
          <cell r="I3071" t="str">
            <v>CITI-MF</v>
          </cell>
          <cell r="J3071" t="str">
            <v>INFRASTRUCTURE TECHNIQUE</v>
          </cell>
          <cell r="K3071" t="str">
            <v>SYSTEMES</v>
          </cell>
          <cell r="L3071" t="str">
            <v>SYSTEMES ET RESEAUX</v>
          </cell>
        </row>
        <row r="3072">
          <cell r="E3072" t="str">
            <v>CDCMC</v>
          </cell>
          <cell r="F3072" t="str">
            <v>CDCP</v>
          </cell>
          <cell r="G3072" t="str">
            <v>FMT</v>
          </cell>
          <cell r="H3072" t="str">
            <v>FMT10</v>
          </cell>
          <cell r="I3072" t="str">
            <v>CITI-MF</v>
          </cell>
          <cell r="J3072" t="str">
            <v>INFRASTRUCTURE TECHNIQUE</v>
          </cell>
          <cell r="K3072" t="str">
            <v>SYSTEMES</v>
          </cell>
          <cell r="L3072" t="str">
            <v>SYSTEMES ET RESEAUX</v>
          </cell>
        </row>
        <row r="3073">
          <cell r="E3073" t="str">
            <v>CDCMC</v>
          </cell>
          <cell r="F3073" t="str">
            <v>CDCP</v>
          </cell>
          <cell r="G3073" t="str">
            <v>FMT</v>
          </cell>
          <cell r="H3073" t="str">
            <v>FMT20</v>
          </cell>
          <cell r="I3073" t="str">
            <v>CITI-MF</v>
          </cell>
          <cell r="J3073" t="str">
            <v>INFRASTRUCTURE TECHNIQUE</v>
          </cell>
          <cell r="K3073" t="str">
            <v>SYSTEMES</v>
          </cell>
          <cell r="L3073" t="str">
            <v>SYSTEMES ET RESEAUX</v>
          </cell>
        </row>
        <row r="3074">
          <cell r="E3074" t="str">
            <v>CDCMC</v>
          </cell>
          <cell r="F3074" t="str">
            <v>CDCP</v>
          </cell>
          <cell r="G3074" t="str">
            <v>FMT</v>
          </cell>
          <cell r="H3074" t="str">
            <v>FMT30</v>
          </cell>
          <cell r="I3074" t="str">
            <v>CITI-MF</v>
          </cell>
          <cell r="J3074" t="str">
            <v>INFRASTRUCTURE TECHNIQUE</v>
          </cell>
          <cell r="K3074" t="str">
            <v>SYSTEMES</v>
          </cell>
          <cell r="L3074" t="str">
            <v>SYSTEMES ET RESEAUX</v>
          </cell>
        </row>
        <row r="3075">
          <cell r="E3075" t="str">
            <v>CDCMC</v>
          </cell>
          <cell r="F3075" t="str">
            <v>CDCP</v>
          </cell>
          <cell r="G3075" t="str">
            <v>FMT</v>
          </cell>
          <cell r="H3075" t="str">
            <v>FMT40</v>
          </cell>
          <cell r="I3075" t="str">
            <v>CITI-MF</v>
          </cell>
          <cell r="J3075" t="str">
            <v>INFRASTRUCTURE TECHNIQUE</v>
          </cell>
          <cell r="K3075" t="str">
            <v>SYSTEMES</v>
          </cell>
          <cell r="L3075" t="str">
            <v>SYSTEMES ET RESEAUX</v>
          </cell>
        </row>
        <row r="3076">
          <cell r="E3076" t="str">
            <v>CDCMC</v>
          </cell>
          <cell r="F3076" t="str">
            <v>CDCP</v>
          </cell>
          <cell r="G3076" t="str">
            <v>FMT</v>
          </cell>
          <cell r="H3076" t="str">
            <v>FMT50</v>
          </cell>
          <cell r="I3076" t="str">
            <v>CITI-MF</v>
          </cell>
          <cell r="J3076" t="str">
            <v>INFRASTRUCTURE TECHNIQUE</v>
          </cell>
          <cell r="K3076" t="str">
            <v>SYSTEMES</v>
          </cell>
          <cell r="L3076" t="str">
            <v>SYSTEMES ET RESEAUX</v>
          </cell>
        </row>
        <row r="3077">
          <cell r="E3077" t="str">
            <v>CDCMC</v>
          </cell>
          <cell r="F3077" t="str">
            <v>CDCP</v>
          </cell>
          <cell r="G3077" t="str">
            <v>FMT</v>
          </cell>
          <cell r="H3077" t="str">
            <v>FMT60</v>
          </cell>
          <cell r="I3077" t="str">
            <v>CITI-MF</v>
          </cell>
          <cell r="J3077" t="str">
            <v>INFRASTRUCTURE TECHNIQUE</v>
          </cell>
          <cell r="K3077" t="str">
            <v>SYSTEMES</v>
          </cell>
          <cell r="L3077" t="str">
            <v>SYSTEMES ET RESEAUX</v>
          </cell>
        </row>
        <row r="3078">
          <cell r="E3078" t="str">
            <v>CDCMC</v>
          </cell>
          <cell r="F3078" t="str">
            <v>CDCP</v>
          </cell>
          <cell r="G3078" t="str">
            <v>FMT</v>
          </cell>
          <cell r="H3078" t="str">
            <v>FMT70</v>
          </cell>
          <cell r="I3078" t="str">
            <v>CITI-MF</v>
          </cell>
          <cell r="J3078" t="str">
            <v>INFRASTRUCTURE TECHNIQUE</v>
          </cell>
          <cell r="K3078" t="str">
            <v>SYSTEMES</v>
          </cell>
          <cell r="L3078" t="str">
            <v>SYSTEMES ET RESEAUX</v>
          </cell>
        </row>
        <row r="3079">
          <cell r="E3079" t="str">
            <v>CDCMC</v>
          </cell>
          <cell r="F3079" t="str">
            <v>CDCP</v>
          </cell>
          <cell r="G3079" t="str">
            <v>FMT</v>
          </cell>
          <cell r="H3079" t="str">
            <v>FMT80</v>
          </cell>
          <cell r="I3079" t="str">
            <v>CITI-MF</v>
          </cell>
          <cell r="J3079" t="str">
            <v>INFRASTRUCTURE TECHNIQUE</v>
          </cell>
          <cell r="K3079" t="str">
            <v>SYSTEMES</v>
          </cell>
          <cell r="L3079" t="str">
            <v>SYSTEMES ET RESEAUX</v>
          </cell>
        </row>
        <row r="3080">
          <cell r="E3080" t="str">
            <v>CDCMC</v>
          </cell>
          <cell r="F3080" t="str">
            <v>CDCP</v>
          </cell>
          <cell r="G3080" t="str">
            <v>FMT</v>
          </cell>
          <cell r="H3080" t="str">
            <v>FMT90</v>
          </cell>
          <cell r="I3080" t="str">
            <v>CITI-MF</v>
          </cell>
          <cell r="J3080" t="str">
            <v>INFRASTRUCTURE TECHNIQUE</v>
          </cell>
          <cell r="K3080" t="str">
            <v>SYSTEMES</v>
          </cell>
          <cell r="L3080" t="str">
            <v>SYSTEMES ET RESEAUX</v>
          </cell>
        </row>
        <row r="3081">
          <cell r="E3081" t="str">
            <v>CDCMC</v>
          </cell>
          <cell r="F3081" t="str">
            <v>CDCP</v>
          </cell>
          <cell r="G3081" t="str">
            <v>FMT</v>
          </cell>
          <cell r="H3081" t="str">
            <v>FMTB0</v>
          </cell>
          <cell r="I3081" t="str">
            <v>CITI-MF</v>
          </cell>
          <cell r="J3081" t="str">
            <v>INFRASTRUCTURE TECHNIQUE</v>
          </cell>
          <cell r="K3081" t="str">
            <v>SYSTEMES</v>
          </cell>
          <cell r="L3081" t="str">
            <v>SYSTEMES ET RESEAUX</v>
          </cell>
        </row>
        <row r="3082">
          <cell r="E3082" t="str">
            <v>CDCMC</v>
          </cell>
          <cell r="F3082" t="str">
            <v>CDCP</v>
          </cell>
          <cell r="G3082" t="str">
            <v>FMT</v>
          </cell>
          <cell r="H3082" t="str">
            <v>FMTSG</v>
          </cell>
          <cell r="I3082" t="str">
            <v>CITI-MF</v>
          </cell>
          <cell r="J3082" t="str">
            <v>INFRASTRUCTURE TECHNIQUE</v>
          </cell>
          <cell r="K3082" t="str">
            <v>SYSTEMES</v>
          </cell>
          <cell r="L3082" t="str">
            <v>SYSTEMES ET RESEAUX</v>
          </cell>
        </row>
        <row r="3083">
          <cell r="E3083" t="str">
            <v>CDCMC</v>
          </cell>
          <cell r="F3083" t="str">
            <v>LDN</v>
          </cell>
          <cell r="G3083" t="str">
            <v>LDN</v>
          </cell>
          <cell r="H3083" t="str">
            <v>LDNPR</v>
          </cell>
          <cell r="I3083" t="str">
            <v>CITI-MF</v>
          </cell>
          <cell r="J3083" t="str">
            <v>INFRASTRUCTURE TECHNIQUE</v>
          </cell>
          <cell r="K3083" t="str">
            <v>SYSTEMES</v>
          </cell>
          <cell r="L3083" t="str">
            <v>SYSTEMES ET RESEAUX</v>
          </cell>
        </row>
        <row r="3084">
          <cell r="E3084" t="str">
            <v>CDCMC</v>
          </cell>
          <cell r="F3084" t="str">
            <v>TKY</v>
          </cell>
          <cell r="G3084" t="str">
            <v>TKY</v>
          </cell>
          <cell r="H3084" t="str">
            <v>TKYPR</v>
          </cell>
          <cell r="I3084" t="str">
            <v>CITI-MF</v>
          </cell>
          <cell r="J3084" t="str">
            <v>INFRASTRUCTURE TECHNIQUE</v>
          </cell>
          <cell r="K3084" t="str">
            <v>SYSTEMES</v>
          </cell>
          <cell r="L3084" t="str">
            <v>SYSTEMES ET RESEAUX</v>
          </cell>
        </row>
        <row r="3085">
          <cell r="E3085" t="str">
            <v>CDCMC</v>
          </cell>
          <cell r="F3085" t="str">
            <v>FKT</v>
          </cell>
          <cell r="G3085" t="str">
            <v>FKT</v>
          </cell>
          <cell r="H3085" t="str">
            <v>FKTPR</v>
          </cell>
          <cell r="I3085" t="str">
            <v>CITI-MF</v>
          </cell>
          <cell r="J3085" t="str">
            <v>PROJETS ICM</v>
          </cell>
          <cell r="K3085" t="str">
            <v>SECURITE</v>
          </cell>
          <cell r="L3085" t="str">
            <v>SECURITE</v>
          </cell>
        </row>
        <row r="3086">
          <cell r="E3086" t="str">
            <v>CDCMC</v>
          </cell>
          <cell r="F3086" t="str">
            <v>CDCP</v>
          </cell>
          <cell r="G3086" t="str">
            <v>FM0</v>
          </cell>
          <cell r="H3086" t="str">
            <v>FM000</v>
          </cell>
          <cell r="I3086" t="str">
            <v>CITI-MF</v>
          </cell>
          <cell r="J3086" t="str">
            <v>PROJETS ICM</v>
          </cell>
          <cell r="K3086" t="str">
            <v>SECURITE</v>
          </cell>
          <cell r="L3086" t="str">
            <v>SECURITE</v>
          </cell>
        </row>
        <row r="3087">
          <cell r="E3087" t="str">
            <v>CDCMC</v>
          </cell>
          <cell r="F3087" t="str">
            <v>CDCP</v>
          </cell>
          <cell r="G3087" t="str">
            <v>FMB</v>
          </cell>
          <cell r="H3087" t="str">
            <v>FMB00</v>
          </cell>
          <cell r="I3087" t="str">
            <v>CITI-MF</v>
          </cell>
          <cell r="J3087" t="str">
            <v>PROJETS ICM</v>
          </cell>
          <cell r="K3087" t="str">
            <v>SECURITE</v>
          </cell>
          <cell r="L3087" t="str">
            <v>SECURITE</v>
          </cell>
        </row>
        <row r="3088">
          <cell r="E3088" t="str">
            <v>CDCMC</v>
          </cell>
          <cell r="F3088" t="str">
            <v>CDCP</v>
          </cell>
          <cell r="G3088" t="str">
            <v>FME</v>
          </cell>
          <cell r="H3088" t="str">
            <v>FME00</v>
          </cell>
          <cell r="I3088" t="str">
            <v>CITI-MF</v>
          </cell>
          <cell r="J3088" t="str">
            <v>PROJETS ICM</v>
          </cell>
          <cell r="K3088" t="str">
            <v>SECURITE</v>
          </cell>
          <cell r="L3088" t="str">
            <v>SECURITE</v>
          </cell>
        </row>
        <row r="3089">
          <cell r="E3089" t="str">
            <v>CDCMC</v>
          </cell>
          <cell r="F3089" t="str">
            <v>CDCP</v>
          </cell>
          <cell r="G3089" t="str">
            <v>FME</v>
          </cell>
          <cell r="H3089" t="str">
            <v>FME10</v>
          </cell>
          <cell r="I3089" t="str">
            <v>CITI-MF</v>
          </cell>
          <cell r="J3089" t="str">
            <v>PROJETS ICM</v>
          </cell>
          <cell r="K3089" t="str">
            <v>SECURITE</v>
          </cell>
          <cell r="L3089" t="str">
            <v>SECURITE</v>
          </cell>
        </row>
        <row r="3090">
          <cell r="E3090" t="str">
            <v>CDCMC</v>
          </cell>
          <cell r="F3090" t="str">
            <v>CDCP</v>
          </cell>
          <cell r="G3090" t="str">
            <v>FME</v>
          </cell>
          <cell r="H3090" t="str">
            <v>FME20</v>
          </cell>
          <cell r="I3090" t="str">
            <v>CITI-MF</v>
          </cell>
          <cell r="J3090" t="str">
            <v>PROJETS ICM</v>
          </cell>
          <cell r="K3090" t="str">
            <v>SECURITE</v>
          </cell>
          <cell r="L3090" t="str">
            <v>SECURITE</v>
          </cell>
        </row>
        <row r="3091">
          <cell r="E3091" t="str">
            <v>CDCMC</v>
          </cell>
          <cell r="F3091" t="str">
            <v>CDCP</v>
          </cell>
          <cell r="G3091" t="str">
            <v>FME</v>
          </cell>
          <cell r="H3091" t="str">
            <v>FME30</v>
          </cell>
          <cell r="I3091" t="str">
            <v>CITI-MF</v>
          </cell>
          <cell r="J3091" t="str">
            <v>PROJETS ICM</v>
          </cell>
          <cell r="K3091" t="str">
            <v>SECURITE</v>
          </cell>
          <cell r="L3091" t="str">
            <v>SECURITE</v>
          </cell>
        </row>
        <row r="3092">
          <cell r="E3092" t="str">
            <v>CDCMC</v>
          </cell>
          <cell r="F3092" t="str">
            <v>CDCP</v>
          </cell>
          <cell r="G3092" t="str">
            <v>FME</v>
          </cell>
          <cell r="H3092" t="str">
            <v>FME40</v>
          </cell>
          <cell r="I3092" t="str">
            <v>CITI-MF</v>
          </cell>
          <cell r="J3092" t="str">
            <v>PROJETS ICM</v>
          </cell>
          <cell r="K3092" t="str">
            <v>SECURITE</v>
          </cell>
          <cell r="L3092" t="str">
            <v>SECURITE</v>
          </cell>
        </row>
        <row r="3093">
          <cell r="E3093" t="str">
            <v>CDCMC</v>
          </cell>
          <cell r="F3093" t="str">
            <v>CDCP</v>
          </cell>
          <cell r="G3093" t="str">
            <v>FME</v>
          </cell>
          <cell r="H3093" t="str">
            <v>FMER0</v>
          </cell>
          <cell r="I3093" t="str">
            <v>CITI-MF</v>
          </cell>
          <cell r="J3093" t="str">
            <v>PROJETS ICM</v>
          </cell>
          <cell r="K3093" t="str">
            <v>SECURITE</v>
          </cell>
          <cell r="L3093" t="str">
            <v>SECURITE</v>
          </cell>
        </row>
        <row r="3094">
          <cell r="E3094" t="str">
            <v>CDCMC</v>
          </cell>
          <cell r="F3094" t="str">
            <v>CDCP</v>
          </cell>
          <cell r="G3094" t="str">
            <v>FMF</v>
          </cell>
          <cell r="H3094" t="str">
            <v>FMF00</v>
          </cell>
          <cell r="I3094" t="str">
            <v>CITI-MF</v>
          </cell>
          <cell r="J3094" t="str">
            <v>PROJETS ICM</v>
          </cell>
          <cell r="K3094" t="str">
            <v>SECURITE</v>
          </cell>
          <cell r="L3094" t="str">
            <v>SECURITE</v>
          </cell>
        </row>
        <row r="3095">
          <cell r="E3095" t="str">
            <v>CDCMC</v>
          </cell>
          <cell r="F3095" t="str">
            <v>CDCP</v>
          </cell>
          <cell r="G3095" t="str">
            <v>FMH</v>
          </cell>
          <cell r="H3095" t="str">
            <v>FMH00</v>
          </cell>
          <cell r="I3095" t="str">
            <v>CITI-MF</v>
          </cell>
          <cell r="J3095" t="str">
            <v>PROJETS ICM</v>
          </cell>
          <cell r="K3095" t="str">
            <v>SECURITE</v>
          </cell>
          <cell r="L3095" t="str">
            <v>SECURITE</v>
          </cell>
        </row>
        <row r="3096">
          <cell r="E3096" t="str">
            <v>CDCMC</v>
          </cell>
          <cell r="F3096" t="str">
            <v>CDCP</v>
          </cell>
          <cell r="G3096" t="str">
            <v>FMI</v>
          </cell>
          <cell r="H3096" t="str">
            <v>FMI00</v>
          </cell>
          <cell r="I3096" t="str">
            <v>CITI-MF</v>
          </cell>
          <cell r="J3096" t="str">
            <v>PROJETS ICM</v>
          </cell>
          <cell r="K3096" t="str">
            <v>SECURITE</v>
          </cell>
          <cell r="L3096" t="str">
            <v>SECURITE</v>
          </cell>
        </row>
        <row r="3097">
          <cell r="E3097" t="str">
            <v>CDCMC</v>
          </cell>
          <cell r="F3097" t="str">
            <v>CDCP</v>
          </cell>
          <cell r="G3097" t="str">
            <v>FMM</v>
          </cell>
          <cell r="H3097" t="str">
            <v>FMM00</v>
          </cell>
          <cell r="I3097" t="str">
            <v>CITI-MF</v>
          </cell>
          <cell r="J3097" t="str">
            <v>PROJETS ICM</v>
          </cell>
          <cell r="K3097" t="str">
            <v>SECURITE</v>
          </cell>
          <cell r="L3097" t="str">
            <v>SECURITE</v>
          </cell>
        </row>
        <row r="3098">
          <cell r="E3098" t="str">
            <v>CDCMC</v>
          </cell>
          <cell r="F3098" t="str">
            <v>CDCP</v>
          </cell>
          <cell r="G3098" t="str">
            <v>FMP</v>
          </cell>
          <cell r="H3098" t="str">
            <v>FMP00</v>
          </cell>
          <cell r="I3098" t="str">
            <v>CITI-MF</v>
          </cell>
          <cell r="J3098" t="str">
            <v>PROJETS ICM</v>
          </cell>
          <cell r="K3098" t="str">
            <v>SECURITE</v>
          </cell>
          <cell r="L3098" t="str">
            <v>SECURITE</v>
          </cell>
        </row>
        <row r="3099">
          <cell r="E3099" t="str">
            <v>CDCMC</v>
          </cell>
          <cell r="F3099" t="str">
            <v>CDCP</v>
          </cell>
          <cell r="G3099" t="str">
            <v>FMR</v>
          </cell>
          <cell r="H3099" t="str">
            <v>FMR00</v>
          </cell>
          <cell r="I3099" t="str">
            <v>CITI-MF</v>
          </cell>
          <cell r="J3099" t="str">
            <v>PROJETS ICM</v>
          </cell>
          <cell r="K3099" t="str">
            <v>SECURITE</v>
          </cell>
          <cell r="L3099" t="str">
            <v>SECURITE</v>
          </cell>
        </row>
        <row r="3100">
          <cell r="E3100" t="str">
            <v>CDCMC</v>
          </cell>
          <cell r="F3100" t="str">
            <v>CDCP</v>
          </cell>
          <cell r="G3100" t="str">
            <v>FMSG</v>
          </cell>
          <cell r="H3100" t="str">
            <v>FMSG0</v>
          </cell>
          <cell r="I3100" t="str">
            <v>CITI-MF</v>
          </cell>
          <cell r="J3100" t="str">
            <v>PROJETS ICM</v>
          </cell>
          <cell r="K3100" t="str">
            <v>SECURITE</v>
          </cell>
          <cell r="L3100" t="str">
            <v>SECURITE</v>
          </cell>
        </row>
        <row r="3101">
          <cell r="E3101" t="str">
            <v>CDCMC</v>
          </cell>
          <cell r="F3101" t="str">
            <v>CDCP</v>
          </cell>
          <cell r="G3101" t="str">
            <v>FMSG</v>
          </cell>
          <cell r="H3101" t="str">
            <v>FMSG1</v>
          </cell>
          <cell r="I3101" t="str">
            <v>CITI-MF</v>
          </cell>
          <cell r="J3101" t="str">
            <v>PROJETS ICM</v>
          </cell>
          <cell r="K3101" t="str">
            <v>SECURITE</v>
          </cell>
          <cell r="L3101" t="str">
            <v>SECURITE</v>
          </cell>
        </row>
        <row r="3102">
          <cell r="E3102" t="str">
            <v>CDCMC</v>
          </cell>
          <cell r="F3102" t="str">
            <v>CDCP</v>
          </cell>
          <cell r="G3102" t="str">
            <v>FMSG</v>
          </cell>
          <cell r="H3102" t="str">
            <v>FMSG2</v>
          </cell>
          <cell r="I3102" t="str">
            <v>CITI-MF</v>
          </cell>
          <cell r="J3102" t="str">
            <v>PROJETS ICM</v>
          </cell>
          <cell r="K3102" t="str">
            <v>SECURITE</v>
          </cell>
          <cell r="L3102" t="str">
            <v>SECURITE</v>
          </cell>
        </row>
        <row r="3103">
          <cell r="E3103" t="str">
            <v>CDCMC</v>
          </cell>
          <cell r="F3103" t="str">
            <v>CDCP</v>
          </cell>
          <cell r="G3103" t="str">
            <v>FMSG</v>
          </cell>
          <cell r="H3103" t="str">
            <v>FMSG3</v>
          </cell>
          <cell r="I3103" t="str">
            <v>CITI-MF</v>
          </cell>
          <cell r="J3103" t="str">
            <v>PROJETS ICM</v>
          </cell>
          <cell r="K3103" t="str">
            <v>SECURITE</v>
          </cell>
          <cell r="L3103" t="str">
            <v>SECURITE</v>
          </cell>
        </row>
        <row r="3104">
          <cell r="E3104" t="str">
            <v>CDCMC</v>
          </cell>
          <cell r="F3104" t="str">
            <v>CDCP</v>
          </cell>
          <cell r="G3104" t="str">
            <v>FMSG</v>
          </cell>
          <cell r="H3104" t="str">
            <v>FMSG5</v>
          </cell>
          <cell r="I3104" t="str">
            <v>CITI-MF</v>
          </cell>
          <cell r="J3104" t="str">
            <v>PROJETS ICM</v>
          </cell>
          <cell r="K3104" t="str">
            <v>SECURITE</v>
          </cell>
          <cell r="L3104" t="str">
            <v>SECURITE</v>
          </cell>
        </row>
        <row r="3105">
          <cell r="E3105" t="str">
            <v>CDCMC</v>
          </cell>
          <cell r="F3105" t="str">
            <v>CDCP</v>
          </cell>
          <cell r="G3105" t="str">
            <v>FMSG</v>
          </cell>
          <cell r="H3105" t="str">
            <v>FMSG6</v>
          </cell>
          <cell r="I3105" t="str">
            <v>CITI-MF</v>
          </cell>
          <cell r="J3105" t="str">
            <v>PROJETS ICM</v>
          </cell>
          <cell r="K3105" t="str">
            <v>SECURITE</v>
          </cell>
          <cell r="L3105" t="str">
            <v>SECURITE</v>
          </cell>
        </row>
        <row r="3106">
          <cell r="E3106" t="str">
            <v>CDCMC</v>
          </cell>
          <cell r="F3106" t="str">
            <v>CDCP</v>
          </cell>
          <cell r="G3106" t="str">
            <v>FMSG</v>
          </cell>
          <cell r="H3106" t="str">
            <v>FMSG7</v>
          </cell>
          <cell r="I3106" t="str">
            <v>CITI-MF</v>
          </cell>
          <cell r="J3106" t="str">
            <v>PROJETS ICM</v>
          </cell>
          <cell r="K3106" t="str">
            <v>SECURITE</v>
          </cell>
          <cell r="L3106" t="str">
            <v>SECURITE</v>
          </cell>
        </row>
        <row r="3107">
          <cell r="E3107" t="str">
            <v>CDCMC</v>
          </cell>
          <cell r="F3107" t="str">
            <v>CDCP</v>
          </cell>
          <cell r="G3107" t="str">
            <v>FMSG</v>
          </cell>
          <cell r="H3107" t="str">
            <v>FMSG8</v>
          </cell>
          <cell r="I3107" t="str">
            <v>CITI-MF</v>
          </cell>
          <cell r="J3107" t="str">
            <v>PROJETS ICM</v>
          </cell>
          <cell r="K3107" t="str">
            <v>SECURITE</v>
          </cell>
          <cell r="L3107" t="str">
            <v>SECURITE</v>
          </cell>
        </row>
        <row r="3108">
          <cell r="E3108" t="str">
            <v>CDCMC</v>
          </cell>
          <cell r="F3108" t="str">
            <v>CDCP</v>
          </cell>
          <cell r="G3108" t="str">
            <v>FMSI</v>
          </cell>
          <cell r="H3108" t="str">
            <v>FMSI0</v>
          </cell>
          <cell r="I3108" t="str">
            <v>CITI-MF</v>
          </cell>
          <cell r="J3108" t="str">
            <v>PROJETS ICM</v>
          </cell>
          <cell r="K3108" t="str">
            <v>SECURITE</v>
          </cell>
          <cell r="L3108" t="str">
            <v>SECURITE</v>
          </cell>
        </row>
        <row r="3109">
          <cell r="E3109" t="str">
            <v>CDCMC</v>
          </cell>
          <cell r="F3109" t="str">
            <v>CDCP</v>
          </cell>
          <cell r="G3109" t="str">
            <v>FMT</v>
          </cell>
          <cell r="H3109" t="str">
            <v>FMT00</v>
          </cell>
          <cell r="I3109" t="str">
            <v>CITI-MF</v>
          </cell>
          <cell r="J3109" t="str">
            <v>PROJETS ICM</v>
          </cell>
          <cell r="K3109" t="str">
            <v>SECURITE</v>
          </cell>
          <cell r="L3109" t="str">
            <v>SECURITE</v>
          </cell>
        </row>
        <row r="3110">
          <cell r="E3110" t="str">
            <v>CDCMC</v>
          </cell>
          <cell r="F3110" t="str">
            <v>CDCP</v>
          </cell>
          <cell r="G3110" t="str">
            <v>FMT</v>
          </cell>
          <cell r="H3110" t="str">
            <v>FMT10</v>
          </cell>
          <cell r="I3110" t="str">
            <v>CITI-MF</v>
          </cell>
          <cell r="J3110" t="str">
            <v>PROJETS ICM</v>
          </cell>
          <cell r="K3110" t="str">
            <v>SECURITE</v>
          </cell>
          <cell r="L3110" t="str">
            <v>SECURITE</v>
          </cell>
        </row>
        <row r="3111">
          <cell r="E3111" t="str">
            <v>CDCMC</v>
          </cell>
          <cell r="F3111" t="str">
            <v>CDCP</v>
          </cell>
          <cell r="G3111" t="str">
            <v>FMT</v>
          </cell>
          <cell r="H3111" t="str">
            <v>FMT20</v>
          </cell>
          <cell r="I3111" t="str">
            <v>CITI-MF</v>
          </cell>
          <cell r="J3111" t="str">
            <v>PROJETS ICM</v>
          </cell>
          <cell r="K3111" t="str">
            <v>SECURITE</v>
          </cell>
          <cell r="L3111" t="str">
            <v>SECURITE</v>
          </cell>
        </row>
        <row r="3112">
          <cell r="E3112" t="str">
            <v>CDCMC</v>
          </cell>
          <cell r="F3112" t="str">
            <v>CDCP</v>
          </cell>
          <cell r="G3112" t="str">
            <v>FMT</v>
          </cell>
          <cell r="H3112" t="str">
            <v>FMT30</v>
          </cell>
          <cell r="I3112" t="str">
            <v>CITI-MF</v>
          </cell>
          <cell r="J3112" t="str">
            <v>PROJETS ICM</v>
          </cell>
          <cell r="K3112" t="str">
            <v>SECURITE</v>
          </cell>
          <cell r="L3112" t="str">
            <v>SECURITE</v>
          </cell>
        </row>
        <row r="3113">
          <cell r="E3113" t="str">
            <v>CDCMC</v>
          </cell>
          <cell r="F3113" t="str">
            <v>CDCP</v>
          </cell>
          <cell r="G3113" t="str">
            <v>FMT</v>
          </cell>
          <cell r="H3113" t="str">
            <v>FMT40</v>
          </cell>
          <cell r="I3113" t="str">
            <v>CITI-MF</v>
          </cell>
          <cell r="J3113" t="str">
            <v>PROJETS ICM</v>
          </cell>
          <cell r="K3113" t="str">
            <v>SECURITE</v>
          </cell>
          <cell r="L3113" t="str">
            <v>SECURITE</v>
          </cell>
        </row>
        <row r="3114">
          <cell r="E3114" t="str">
            <v>CDCMC</v>
          </cell>
          <cell r="F3114" t="str">
            <v>CDCP</v>
          </cell>
          <cell r="G3114" t="str">
            <v>FMT</v>
          </cell>
          <cell r="H3114" t="str">
            <v>FMT50</v>
          </cell>
          <cell r="I3114" t="str">
            <v>CITI-MF</v>
          </cell>
          <cell r="J3114" t="str">
            <v>PROJETS ICM</v>
          </cell>
          <cell r="K3114" t="str">
            <v>SECURITE</v>
          </cell>
          <cell r="L3114" t="str">
            <v>SECURITE</v>
          </cell>
        </row>
        <row r="3115">
          <cell r="E3115" t="str">
            <v>CDCMC</v>
          </cell>
          <cell r="F3115" t="str">
            <v>CDCP</v>
          </cell>
          <cell r="G3115" t="str">
            <v>FMT</v>
          </cell>
          <cell r="H3115" t="str">
            <v>FMT60</v>
          </cell>
          <cell r="I3115" t="str">
            <v>CITI-MF</v>
          </cell>
          <cell r="J3115" t="str">
            <v>PROJETS ICM</v>
          </cell>
          <cell r="K3115" t="str">
            <v>SECURITE</v>
          </cell>
          <cell r="L3115" t="str">
            <v>SECURITE</v>
          </cell>
        </row>
        <row r="3116">
          <cell r="E3116" t="str">
            <v>CDCMC</v>
          </cell>
          <cell r="F3116" t="str">
            <v>CDCP</v>
          </cell>
          <cell r="G3116" t="str">
            <v>FMT</v>
          </cell>
          <cell r="H3116" t="str">
            <v>FMT70</v>
          </cell>
          <cell r="I3116" t="str">
            <v>CITI-MF</v>
          </cell>
          <cell r="J3116" t="str">
            <v>PROJETS ICM</v>
          </cell>
          <cell r="K3116" t="str">
            <v>SECURITE</v>
          </cell>
          <cell r="L3116" t="str">
            <v>SECURITE</v>
          </cell>
        </row>
        <row r="3117">
          <cell r="E3117" t="str">
            <v>CDCMC</v>
          </cell>
          <cell r="F3117" t="str">
            <v>CDCP</v>
          </cell>
          <cell r="G3117" t="str">
            <v>FMT</v>
          </cell>
          <cell r="H3117" t="str">
            <v>FMT80</v>
          </cell>
          <cell r="I3117" t="str">
            <v>CITI-MF</v>
          </cell>
          <cell r="J3117" t="str">
            <v>PROJETS ICM</v>
          </cell>
          <cell r="K3117" t="str">
            <v>SECURITE</v>
          </cell>
          <cell r="L3117" t="str">
            <v>SECURITE</v>
          </cell>
        </row>
        <row r="3118">
          <cell r="E3118" t="str">
            <v>CDCMC</v>
          </cell>
          <cell r="F3118" t="str">
            <v>CDCP</v>
          </cell>
          <cell r="G3118" t="str">
            <v>FMT</v>
          </cell>
          <cell r="H3118" t="str">
            <v>FMT90</v>
          </cell>
          <cell r="I3118" t="str">
            <v>CITI-MF</v>
          </cell>
          <cell r="J3118" t="str">
            <v>PROJETS ICM</v>
          </cell>
          <cell r="K3118" t="str">
            <v>SECURITE</v>
          </cell>
          <cell r="L3118" t="str">
            <v>SECURITE</v>
          </cell>
        </row>
        <row r="3119">
          <cell r="E3119" t="str">
            <v>CDCMC</v>
          </cell>
          <cell r="F3119" t="str">
            <v>CDCP</v>
          </cell>
          <cell r="G3119" t="str">
            <v>FMT</v>
          </cell>
          <cell r="H3119" t="str">
            <v>FMTB0</v>
          </cell>
          <cell r="I3119" t="str">
            <v>CITI-MF</v>
          </cell>
          <cell r="J3119" t="str">
            <v>PROJETS ICM</v>
          </cell>
          <cell r="K3119" t="str">
            <v>SECURITE</v>
          </cell>
          <cell r="L3119" t="str">
            <v>SECURITE</v>
          </cell>
        </row>
        <row r="3120">
          <cell r="E3120" t="str">
            <v>CDCMC</v>
          </cell>
          <cell r="F3120" t="str">
            <v>CDCP</v>
          </cell>
          <cell r="G3120" t="str">
            <v>FMT</v>
          </cell>
          <cell r="H3120" t="str">
            <v>FMTSG</v>
          </cell>
          <cell r="I3120" t="str">
            <v>CITI-MF</v>
          </cell>
          <cell r="J3120" t="str">
            <v>PROJETS ICM</v>
          </cell>
          <cell r="K3120" t="str">
            <v>SECURITE</v>
          </cell>
          <cell r="L3120" t="str">
            <v>SECURITE</v>
          </cell>
        </row>
        <row r="3121">
          <cell r="E3121" t="str">
            <v>CDCMC</v>
          </cell>
          <cell r="F3121" t="str">
            <v>LDN</v>
          </cell>
          <cell r="G3121" t="str">
            <v>LDN</v>
          </cell>
          <cell r="H3121" t="str">
            <v>LDNPR</v>
          </cell>
          <cell r="I3121" t="str">
            <v>CITI-MF</v>
          </cell>
          <cell r="J3121" t="str">
            <v>PROJETS ICM</v>
          </cell>
          <cell r="K3121" t="str">
            <v>SECURITE</v>
          </cell>
          <cell r="L3121" t="str">
            <v>SECURITE</v>
          </cell>
        </row>
        <row r="3122">
          <cell r="E3122" t="str">
            <v>CDCMC</v>
          </cell>
          <cell r="F3122" t="str">
            <v>TKY</v>
          </cell>
          <cell r="G3122" t="str">
            <v>TKY</v>
          </cell>
          <cell r="H3122" t="str">
            <v>TKYPR</v>
          </cell>
          <cell r="I3122" t="str">
            <v>CITI-MF</v>
          </cell>
          <cell r="J3122" t="str">
            <v>PROJETS ICM</v>
          </cell>
          <cell r="K3122" t="str">
            <v>SECURITE</v>
          </cell>
          <cell r="L3122" t="str">
            <v>SECURITE</v>
          </cell>
        </row>
        <row r="3123">
          <cell r="E3123" t="str">
            <v>CDCMC</v>
          </cell>
          <cell r="F3123" t="str">
            <v>CDCP</v>
          </cell>
          <cell r="G3123" t="str">
            <v>FMSG</v>
          </cell>
          <cell r="H3123" t="str">
            <v>FMSG2</v>
          </cell>
          <cell r="I3123" t="str">
            <v>CITI-GQM</v>
          </cell>
          <cell r="J3123" t="str">
            <v>ACTIVITE CITI</v>
          </cell>
          <cell r="K3123" t="str">
            <v>ASSET CENTER</v>
          </cell>
          <cell r="L3123" t="str">
            <v>REPORTING</v>
          </cell>
        </row>
        <row r="3124">
          <cell r="E3124" t="str">
            <v>CDCMC</v>
          </cell>
          <cell r="F3124" t="str">
            <v>CDCP</v>
          </cell>
          <cell r="G3124" t="str">
            <v>FME</v>
          </cell>
          <cell r="H3124" t="str">
            <v>FME20</v>
          </cell>
          <cell r="I3124" t="str">
            <v>CITI-MF</v>
          </cell>
          <cell r="J3124" t="str">
            <v>EXPLOITATION</v>
          </cell>
          <cell r="K3124" t="str">
            <v>SUPPORT ARCHIPEL</v>
          </cell>
          <cell r="L3124" t="str">
            <v>EXPLOITATION HORS 3 RLF</v>
          </cell>
        </row>
        <row r="3125">
          <cell r="E3125" t="str">
            <v>CDCMC</v>
          </cell>
          <cell r="F3125" t="str">
            <v>CDCP</v>
          </cell>
          <cell r="G3125" t="str">
            <v>FME</v>
          </cell>
          <cell r="H3125" t="str">
            <v>FME30</v>
          </cell>
          <cell r="I3125" t="str">
            <v>CITI-MF</v>
          </cell>
          <cell r="J3125" t="str">
            <v>EXPLOITATION</v>
          </cell>
          <cell r="K3125" t="str">
            <v>SUPPORT ARCHIPEL</v>
          </cell>
          <cell r="L3125" t="str">
            <v>EXPLOITATION HORS 3 RLF</v>
          </cell>
        </row>
        <row r="3126">
          <cell r="E3126" t="str">
            <v>CDCMC</v>
          </cell>
          <cell r="F3126" t="str">
            <v>CDCP</v>
          </cell>
          <cell r="G3126" t="str">
            <v>FME</v>
          </cell>
          <cell r="H3126" t="str">
            <v>FME40</v>
          </cell>
          <cell r="I3126" t="str">
            <v>CITI-MF</v>
          </cell>
          <cell r="J3126" t="str">
            <v>EXPLOITATION</v>
          </cell>
          <cell r="K3126" t="str">
            <v>SUPPORT ARCHIPEL</v>
          </cell>
          <cell r="L3126" t="str">
            <v>EXPLOITATION HORS 3 RLF</v>
          </cell>
        </row>
        <row r="3127">
          <cell r="E3127" t="str">
            <v>CDCMC</v>
          </cell>
          <cell r="F3127" t="str">
            <v>CDCP</v>
          </cell>
          <cell r="G3127" t="str">
            <v>FME</v>
          </cell>
          <cell r="H3127" t="str">
            <v>FMER0</v>
          </cell>
          <cell r="I3127" t="str">
            <v>CITI-MF</v>
          </cell>
          <cell r="J3127" t="str">
            <v>EXPLOITATION</v>
          </cell>
          <cell r="K3127" t="str">
            <v>SUPPORT ARCHIPEL</v>
          </cell>
          <cell r="L3127" t="str">
            <v>EXPLOITATION HORS 3 RLF</v>
          </cell>
        </row>
        <row r="3128">
          <cell r="E3128" t="str">
            <v>CDCMC</v>
          </cell>
          <cell r="F3128" t="str">
            <v>CDCP</v>
          </cell>
          <cell r="G3128" t="str">
            <v>FMB</v>
          </cell>
          <cell r="H3128" t="str">
            <v>FMB00</v>
          </cell>
          <cell r="I3128" t="str">
            <v>CITI-MF</v>
          </cell>
          <cell r="J3128" t="str">
            <v>SUPPORTS F/O</v>
          </cell>
          <cell r="K3128" t="str">
            <v>FLOOR ACTIONS</v>
          </cell>
          <cell r="L3128" t="str">
            <v>FLOOR</v>
          </cell>
        </row>
        <row r="3129">
          <cell r="E3129" t="str">
            <v>CDCMC</v>
          </cell>
          <cell r="F3129" t="str">
            <v>CDCP</v>
          </cell>
          <cell r="G3129" t="str">
            <v>FME</v>
          </cell>
          <cell r="H3129" t="str">
            <v>FME20</v>
          </cell>
          <cell r="I3129" t="str">
            <v>CITI-MF</v>
          </cell>
          <cell r="J3129" t="str">
            <v>SUPPORTS F/O</v>
          </cell>
          <cell r="K3129" t="str">
            <v>FLOOR ACTIONS</v>
          </cell>
          <cell r="L3129" t="str">
            <v>FLOOR</v>
          </cell>
        </row>
        <row r="3130">
          <cell r="E3130" t="str">
            <v>CDCMC</v>
          </cell>
          <cell r="F3130" t="str">
            <v>CDCP</v>
          </cell>
          <cell r="G3130" t="str">
            <v>FME</v>
          </cell>
          <cell r="H3130" t="str">
            <v>FME30</v>
          </cell>
          <cell r="I3130" t="str">
            <v>CITI-MF</v>
          </cell>
          <cell r="J3130" t="str">
            <v>SUPPORTS F/O</v>
          </cell>
          <cell r="K3130" t="str">
            <v>FLOOR ACTIONS</v>
          </cell>
          <cell r="L3130" t="str">
            <v>FLOOR</v>
          </cell>
        </row>
        <row r="3131">
          <cell r="E3131" t="str">
            <v>CDCMC</v>
          </cell>
          <cell r="F3131" t="str">
            <v>CDCP</v>
          </cell>
          <cell r="G3131" t="str">
            <v>FME</v>
          </cell>
          <cell r="H3131" t="str">
            <v>FME40</v>
          </cell>
          <cell r="I3131" t="str">
            <v>CITI-MF</v>
          </cell>
          <cell r="J3131" t="str">
            <v>SUPPORTS F/O</v>
          </cell>
          <cell r="K3131" t="str">
            <v>FLOOR ACTIONS</v>
          </cell>
          <cell r="L3131" t="str">
            <v>FLOOR</v>
          </cell>
        </row>
        <row r="3132">
          <cell r="E3132" t="str">
            <v>CDCMC</v>
          </cell>
          <cell r="F3132" t="str">
            <v>CDCP</v>
          </cell>
          <cell r="G3132" t="str">
            <v>FME</v>
          </cell>
          <cell r="H3132" t="str">
            <v>FMER0</v>
          </cell>
          <cell r="I3132" t="str">
            <v>CITI-MF</v>
          </cell>
          <cell r="J3132" t="str">
            <v>SUPPORTS F/O</v>
          </cell>
          <cell r="K3132" t="str">
            <v>FLOOR ACTIONS</v>
          </cell>
          <cell r="L3132" t="str">
            <v>FLOOR</v>
          </cell>
        </row>
        <row r="3133">
          <cell r="E3133" t="str">
            <v>CDCMC</v>
          </cell>
          <cell r="F3133" t="str">
            <v>CDCP</v>
          </cell>
          <cell r="G3133" t="str">
            <v>FMF</v>
          </cell>
          <cell r="H3133" t="str">
            <v>FMF00</v>
          </cell>
          <cell r="I3133" t="str">
            <v>CITI-MF</v>
          </cell>
          <cell r="J3133" t="str">
            <v>SUPPORTS F/O</v>
          </cell>
          <cell r="K3133" t="str">
            <v>FLOOR ACTIONS</v>
          </cell>
          <cell r="L3133" t="str">
            <v>FLOOR</v>
          </cell>
        </row>
        <row r="3134">
          <cell r="E3134" t="str">
            <v>CDCMC</v>
          </cell>
          <cell r="F3134" t="str">
            <v>CDCP</v>
          </cell>
          <cell r="G3134" t="str">
            <v>FMM</v>
          </cell>
          <cell r="H3134" t="str">
            <v>FMM00</v>
          </cell>
          <cell r="I3134" t="str">
            <v>CITI-MF</v>
          </cell>
          <cell r="J3134" t="str">
            <v>SUPPORTS F/O</v>
          </cell>
          <cell r="K3134" t="str">
            <v>FLOOR ACTIONS</v>
          </cell>
          <cell r="L3134" t="str">
            <v>FLOOR</v>
          </cell>
        </row>
        <row r="3135">
          <cell r="E3135" t="str">
            <v>CDCMC</v>
          </cell>
          <cell r="F3135" t="str">
            <v>CDCP</v>
          </cell>
          <cell r="G3135" t="str">
            <v>FMR</v>
          </cell>
          <cell r="H3135" t="str">
            <v>FMR00</v>
          </cell>
          <cell r="I3135" t="str">
            <v>CITI-MF</v>
          </cell>
          <cell r="J3135" t="str">
            <v>SUPPORTS F/O</v>
          </cell>
          <cell r="K3135" t="str">
            <v>FLOOR ACTIONS</v>
          </cell>
          <cell r="L3135" t="str">
            <v>FLOOR</v>
          </cell>
        </row>
        <row r="3136">
          <cell r="E3136" t="str">
            <v>CDCMC</v>
          </cell>
          <cell r="F3136" t="str">
            <v>CDCP</v>
          </cell>
          <cell r="G3136" t="str">
            <v>FMT</v>
          </cell>
          <cell r="H3136" t="str">
            <v>FMT10</v>
          </cell>
          <cell r="I3136" t="str">
            <v>CITI-MF</v>
          </cell>
          <cell r="J3136" t="str">
            <v>SUPPORTS F/O</v>
          </cell>
          <cell r="K3136" t="str">
            <v>FLOOR ACTIONS</v>
          </cell>
          <cell r="L3136" t="str">
            <v>FLOOR</v>
          </cell>
        </row>
        <row r="3137">
          <cell r="E3137" t="str">
            <v>CDCMC</v>
          </cell>
          <cell r="F3137" t="str">
            <v>CDCP</v>
          </cell>
          <cell r="G3137" t="str">
            <v>FMT</v>
          </cell>
          <cell r="H3137" t="str">
            <v>FMT20</v>
          </cell>
          <cell r="I3137" t="str">
            <v>CITI-MF</v>
          </cell>
          <cell r="J3137" t="str">
            <v>SUPPORTS F/O</v>
          </cell>
          <cell r="K3137" t="str">
            <v>FLOOR ACTIONS</v>
          </cell>
          <cell r="L3137" t="str">
            <v>FLOOR</v>
          </cell>
        </row>
        <row r="3138">
          <cell r="E3138" t="str">
            <v>CDCMC</v>
          </cell>
          <cell r="F3138" t="str">
            <v>CDCP</v>
          </cell>
          <cell r="G3138" t="str">
            <v>FMT</v>
          </cell>
          <cell r="H3138" t="str">
            <v>FMT30</v>
          </cell>
          <cell r="I3138" t="str">
            <v>CITI-MF</v>
          </cell>
          <cell r="J3138" t="str">
            <v>SUPPORTS F/O</v>
          </cell>
          <cell r="K3138" t="str">
            <v>FLOOR ACTIONS</v>
          </cell>
          <cell r="L3138" t="str">
            <v>FLOOR</v>
          </cell>
        </row>
        <row r="3139">
          <cell r="E3139" t="str">
            <v>CDCMC</v>
          </cell>
          <cell r="F3139" t="str">
            <v>CDCP</v>
          </cell>
          <cell r="G3139" t="str">
            <v>FMT</v>
          </cell>
          <cell r="H3139" t="str">
            <v>FMT40</v>
          </cell>
          <cell r="I3139" t="str">
            <v>CITI-MF</v>
          </cell>
          <cell r="J3139" t="str">
            <v>SUPPORTS F/O</v>
          </cell>
          <cell r="K3139" t="str">
            <v>FLOOR ACTIONS</v>
          </cell>
          <cell r="L3139" t="str">
            <v>FLOOR</v>
          </cell>
        </row>
        <row r="3140">
          <cell r="E3140" t="str">
            <v>CDCMC</v>
          </cell>
          <cell r="F3140" t="str">
            <v>CDCP</v>
          </cell>
          <cell r="G3140" t="str">
            <v>FMT</v>
          </cell>
          <cell r="H3140" t="str">
            <v>FMT50</v>
          </cell>
          <cell r="I3140" t="str">
            <v>CITI-MF</v>
          </cell>
          <cell r="J3140" t="str">
            <v>SUPPORTS F/O</v>
          </cell>
          <cell r="K3140" t="str">
            <v>FLOOR ACTIONS</v>
          </cell>
          <cell r="L3140" t="str">
            <v>FLOOR</v>
          </cell>
        </row>
        <row r="3141">
          <cell r="E3141" t="str">
            <v>CDCMC</v>
          </cell>
          <cell r="F3141" t="str">
            <v>CDCP</v>
          </cell>
          <cell r="G3141" t="str">
            <v>FMT</v>
          </cell>
          <cell r="H3141" t="str">
            <v>FMT60</v>
          </cell>
          <cell r="I3141" t="str">
            <v>CITI-MF</v>
          </cell>
          <cell r="J3141" t="str">
            <v>SUPPORTS F/O</v>
          </cell>
          <cell r="K3141" t="str">
            <v>FLOOR ACTIONS</v>
          </cell>
          <cell r="L3141" t="str">
            <v>FLOOR</v>
          </cell>
        </row>
        <row r="3142">
          <cell r="E3142" t="str">
            <v>CDCMC</v>
          </cell>
          <cell r="F3142" t="str">
            <v>CDCP</v>
          </cell>
          <cell r="G3142" t="str">
            <v>FMT</v>
          </cell>
          <cell r="H3142" t="str">
            <v>FMT70</v>
          </cell>
          <cell r="I3142" t="str">
            <v>CITI-MF</v>
          </cell>
          <cell r="J3142" t="str">
            <v>SUPPORTS F/O</v>
          </cell>
          <cell r="K3142" t="str">
            <v>FLOOR ACTIONS</v>
          </cell>
          <cell r="L3142" t="str">
            <v>FLOOR</v>
          </cell>
        </row>
        <row r="3143">
          <cell r="E3143" t="str">
            <v>CDCMC</v>
          </cell>
          <cell r="F3143" t="str">
            <v>CDCP</v>
          </cell>
          <cell r="G3143" t="str">
            <v>FMT</v>
          </cell>
          <cell r="H3143" t="str">
            <v>FMT80</v>
          </cell>
          <cell r="I3143" t="str">
            <v>CITI-MF</v>
          </cell>
          <cell r="J3143" t="str">
            <v>SUPPORTS F/O</v>
          </cell>
          <cell r="K3143" t="str">
            <v>FLOOR ACTIONS</v>
          </cell>
          <cell r="L3143" t="str">
            <v>FLOOR</v>
          </cell>
        </row>
        <row r="3144">
          <cell r="E3144" t="str">
            <v>CDCMC</v>
          </cell>
          <cell r="F3144" t="str">
            <v>CDCP</v>
          </cell>
          <cell r="G3144" t="str">
            <v>FMT</v>
          </cell>
          <cell r="H3144" t="str">
            <v>FMT90</v>
          </cell>
          <cell r="I3144" t="str">
            <v>CITI-MF</v>
          </cell>
          <cell r="J3144" t="str">
            <v>SUPPORTS F/O</v>
          </cell>
          <cell r="K3144" t="str">
            <v>FLOOR ACTIONS</v>
          </cell>
          <cell r="L3144" t="str">
            <v>FLOOR</v>
          </cell>
        </row>
        <row r="3145">
          <cell r="E3145" t="str">
            <v>CDCMC</v>
          </cell>
          <cell r="F3145" t="str">
            <v>CDCP</v>
          </cell>
          <cell r="G3145" t="str">
            <v>FMT</v>
          </cell>
          <cell r="H3145" t="str">
            <v>FMTB0</v>
          </cell>
          <cell r="I3145" t="str">
            <v>CITI-MF</v>
          </cell>
          <cell r="J3145" t="str">
            <v>SUPPORTS F/O</v>
          </cell>
          <cell r="K3145" t="str">
            <v>FLOOR ACTIONS</v>
          </cell>
          <cell r="L3145" t="str">
            <v>FLOOR</v>
          </cell>
        </row>
        <row r="3146">
          <cell r="E3146" t="str">
            <v>CDCMC</v>
          </cell>
          <cell r="F3146" t="str">
            <v>CDCP</v>
          </cell>
          <cell r="G3146" t="str">
            <v>FME</v>
          </cell>
          <cell r="H3146" t="str">
            <v>FME20</v>
          </cell>
          <cell r="I3146" t="str">
            <v>CITI-MF</v>
          </cell>
          <cell r="J3146" t="str">
            <v>PROJETS ICM</v>
          </cell>
          <cell r="K3146" t="str">
            <v>IMPLANTATION ACTION</v>
          </cell>
          <cell r="L3146" t="str">
            <v>TRAVAUX DIVERS</v>
          </cell>
        </row>
        <row r="3147">
          <cell r="E3147" t="str">
            <v>CDCMC</v>
          </cell>
          <cell r="F3147" t="str">
            <v>CDCP</v>
          </cell>
          <cell r="G3147" t="str">
            <v>FME</v>
          </cell>
          <cell r="H3147" t="str">
            <v>FME30</v>
          </cell>
          <cell r="I3147" t="str">
            <v>CITI-MF</v>
          </cell>
          <cell r="J3147" t="str">
            <v>PROJETS ICM</v>
          </cell>
          <cell r="K3147" t="str">
            <v>IMPLANTATION ACTION</v>
          </cell>
          <cell r="L3147" t="str">
            <v>TRAVAUX DIVERS</v>
          </cell>
        </row>
        <row r="3148">
          <cell r="E3148" t="str">
            <v>CDCMC</v>
          </cell>
          <cell r="F3148" t="str">
            <v>CDCP</v>
          </cell>
          <cell r="G3148" t="str">
            <v>FME</v>
          </cell>
          <cell r="H3148" t="str">
            <v>FME40</v>
          </cell>
          <cell r="I3148" t="str">
            <v>CITI-MF</v>
          </cell>
          <cell r="J3148" t="str">
            <v>PROJETS ICM</v>
          </cell>
          <cell r="K3148" t="str">
            <v>IMPLANTATION ACTION</v>
          </cell>
          <cell r="L3148" t="str">
            <v>TRAVAUX DIVERS</v>
          </cell>
        </row>
        <row r="3149">
          <cell r="E3149" t="str">
            <v>CDCMC</v>
          </cell>
          <cell r="F3149" t="str">
            <v>CDCP</v>
          </cell>
          <cell r="G3149" t="str">
            <v>FME</v>
          </cell>
          <cell r="H3149" t="str">
            <v>FMER0</v>
          </cell>
          <cell r="I3149" t="str">
            <v>CITI-MF</v>
          </cell>
          <cell r="J3149" t="str">
            <v>PROJETS ICM</v>
          </cell>
          <cell r="K3149" t="str">
            <v>IMPLANTATION ACTION</v>
          </cell>
          <cell r="L3149" t="str">
            <v>TRAVAUX DIVERS</v>
          </cell>
        </row>
        <row r="3150">
          <cell r="E3150" t="str">
            <v>CDCMC</v>
          </cell>
          <cell r="F3150" t="str">
            <v>CDCP</v>
          </cell>
          <cell r="G3150" t="str">
            <v>FMT</v>
          </cell>
          <cell r="H3150" t="str">
            <v>FMT10</v>
          </cell>
          <cell r="I3150" t="str">
            <v>CITI-MF</v>
          </cell>
          <cell r="J3150" t="str">
            <v>E BUSINESS</v>
          </cell>
          <cell r="K3150" t="str">
            <v>PROFIL</v>
          </cell>
          <cell r="L3150" t="str">
            <v>INTERNET CLIENT</v>
          </cell>
        </row>
        <row r="3151">
          <cell r="E3151" t="str">
            <v>CDCMC</v>
          </cell>
          <cell r="F3151" t="str">
            <v>CDCP</v>
          </cell>
          <cell r="G3151" t="str">
            <v>FMT</v>
          </cell>
          <cell r="H3151" t="str">
            <v>FMT20</v>
          </cell>
          <cell r="I3151" t="str">
            <v>CITI-MF</v>
          </cell>
          <cell r="J3151" t="str">
            <v>E BUSINESS</v>
          </cell>
          <cell r="K3151" t="str">
            <v>PROFIL</v>
          </cell>
          <cell r="L3151" t="str">
            <v>INTERNET CLIENT</v>
          </cell>
        </row>
        <row r="3152">
          <cell r="E3152" t="str">
            <v>CDCMC</v>
          </cell>
          <cell r="F3152" t="str">
            <v>CDCP</v>
          </cell>
          <cell r="G3152" t="str">
            <v>FMT</v>
          </cell>
          <cell r="H3152" t="str">
            <v>FMT30</v>
          </cell>
          <cell r="I3152" t="str">
            <v>CITI-MF</v>
          </cell>
          <cell r="J3152" t="str">
            <v>E BUSINESS</v>
          </cell>
          <cell r="K3152" t="str">
            <v>PROFIL</v>
          </cell>
          <cell r="L3152" t="str">
            <v>INTERNET CLIENT</v>
          </cell>
        </row>
        <row r="3153">
          <cell r="E3153" t="str">
            <v>CDCMC</v>
          </cell>
          <cell r="F3153" t="str">
            <v>CDCP</v>
          </cell>
          <cell r="G3153" t="str">
            <v>FMT</v>
          </cell>
          <cell r="H3153" t="str">
            <v>FMT40</v>
          </cell>
          <cell r="I3153" t="str">
            <v>CITI-MF</v>
          </cell>
          <cell r="J3153" t="str">
            <v>E BUSINESS</v>
          </cell>
          <cell r="K3153" t="str">
            <v>PROFIL</v>
          </cell>
          <cell r="L3153" t="str">
            <v>INTERNET CLIENT</v>
          </cell>
        </row>
        <row r="3154">
          <cell r="E3154" t="str">
            <v>CDCMC</v>
          </cell>
          <cell r="F3154" t="str">
            <v>CDCP</v>
          </cell>
          <cell r="G3154" t="str">
            <v>FMT</v>
          </cell>
          <cell r="H3154" t="str">
            <v>FMT50</v>
          </cell>
          <cell r="I3154" t="str">
            <v>CITI-MF</v>
          </cell>
          <cell r="J3154" t="str">
            <v>E BUSINESS</v>
          </cell>
          <cell r="K3154" t="str">
            <v>PROFIL</v>
          </cell>
          <cell r="L3154" t="str">
            <v>INTERNET CLIENT</v>
          </cell>
        </row>
        <row r="3155">
          <cell r="E3155" t="str">
            <v>CDCMC</v>
          </cell>
          <cell r="F3155" t="str">
            <v>CDCP</v>
          </cell>
          <cell r="G3155" t="str">
            <v>FMT</v>
          </cell>
          <cell r="H3155" t="str">
            <v>FMT60</v>
          </cell>
          <cell r="I3155" t="str">
            <v>CITI-MF</v>
          </cell>
          <cell r="J3155" t="str">
            <v>E BUSINESS</v>
          </cell>
          <cell r="K3155" t="str">
            <v>PROFIL</v>
          </cell>
          <cell r="L3155" t="str">
            <v>INTERNET CLIENT</v>
          </cell>
        </row>
        <row r="3156">
          <cell r="E3156" t="str">
            <v>CDCMC</v>
          </cell>
          <cell r="F3156" t="str">
            <v>CDCP</v>
          </cell>
          <cell r="G3156" t="str">
            <v>FMT</v>
          </cell>
          <cell r="H3156" t="str">
            <v>FMT70</v>
          </cell>
          <cell r="I3156" t="str">
            <v>CITI-MF</v>
          </cell>
          <cell r="J3156" t="str">
            <v>E BUSINESS</v>
          </cell>
          <cell r="K3156" t="str">
            <v>PROFIL</v>
          </cell>
          <cell r="L3156" t="str">
            <v>INTERNET CLIENT</v>
          </cell>
        </row>
        <row r="3157">
          <cell r="E3157" t="str">
            <v>CDCMC</v>
          </cell>
          <cell r="F3157" t="str">
            <v>CDCP</v>
          </cell>
          <cell r="G3157" t="str">
            <v>FMT</v>
          </cell>
          <cell r="H3157" t="str">
            <v>FMT80</v>
          </cell>
          <cell r="I3157" t="str">
            <v>CITI-MF</v>
          </cell>
          <cell r="J3157" t="str">
            <v>E BUSINESS</v>
          </cell>
          <cell r="K3157" t="str">
            <v>PROFIL</v>
          </cell>
          <cell r="L3157" t="str">
            <v>INTERNET CLIENT</v>
          </cell>
        </row>
        <row r="3158">
          <cell r="E3158" t="str">
            <v>CDCMC</v>
          </cell>
          <cell r="F3158" t="str">
            <v>CDCP</v>
          </cell>
          <cell r="G3158" t="str">
            <v>FMT</v>
          </cell>
          <cell r="H3158" t="str">
            <v>FMT90</v>
          </cell>
          <cell r="I3158" t="str">
            <v>CITI-MF</v>
          </cell>
          <cell r="J3158" t="str">
            <v>E BUSINESS</v>
          </cell>
          <cell r="K3158" t="str">
            <v>PROFIL</v>
          </cell>
          <cell r="L3158" t="str">
            <v>INTERNET CLIENT</v>
          </cell>
        </row>
        <row r="3159">
          <cell r="E3159" t="str">
            <v>CDCMC</v>
          </cell>
          <cell r="F3159" t="str">
            <v>CDCP</v>
          </cell>
          <cell r="G3159" t="str">
            <v>FMT</v>
          </cell>
          <cell r="H3159" t="str">
            <v>FMT70</v>
          </cell>
          <cell r="I3159" t="str">
            <v>CITI-MF</v>
          </cell>
          <cell r="J3159" t="str">
            <v>E BUSINESS</v>
          </cell>
          <cell r="K3159" t="str">
            <v>STATISTIQUES</v>
          </cell>
          <cell r="L3159" t="str">
            <v>INTERNET CLIENT</v>
          </cell>
        </row>
        <row r="3160">
          <cell r="E3160" t="str">
            <v>CDCMC</v>
          </cell>
          <cell r="F3160" t="str">
            <v>CDCP</v>
          </cell>
          <cell r="G3160" t="str">
            <v>FMT</v>
          </cell>
          <cell r="H3160" t="str">
            <v>FMT80</v>
          </cell>
          <cell r="I3160" t="str">
            <v>CITI-MF</v>
          </cell>
          <cell r="J3160" t="str">
            <v>E BUSINESS</v>
          </cell>
          <cell r="K3160" t="str">
            <v>STATISTIQUES</v>
          </cell>
          <cell r="L3160" t="str">
            <v>INTERNET CLIENT</v>
          </cell>
        </row>
        <row r="3161">
          <cell r="E3161" t="str">
            <v>CDCMC</v>
          </cell>
          <cell r="F3161" t="str">
            <v>FKT</v>
          </cell>
          <cell r="G3161" t="str">
            <v>FKT</v>
          </cell>
          <cell r="H3161" t="str">
            <v>FKTPR</v>
          </cell>
          <cell r="I3161" t="str">
            <v>CITI-MF</v>
          </cell>
          <cell r="J3161" t="str">
            <v>E BUSINESS</v>
          </cell>
          <cell r="K3161" t="str">
            <v>BASE INET</v>
          </cell>
          <cell r="L3161" t="str">
            <v>BASE INET</v>
          </cell>
        </row>
        <row r="3162">
          <cell r="E3162" t="str">
            <v>CDCMC</v>
          </cell>
          <cell r="F3162" t="str">
            <v>CDCP</v>
          </cell>
          <cell r="G3162" t="str">
            <v>FM0</v>
          </cell>
          <cell r="H3162" t="str">
            <v>FM000</v>
          </cell>
          <cell r="I3162" t="str">
            <v>CITI-MF</v>
          </cell>
          <cell r="J3162" t="str">
            <v>E BUSINESS</v>
          </cell>
          <cell r="K3162" t="str">
            <v>BASE INET</v>
          </cell>
          <cell r="L3162" t="str">
            <v>BASE INET</v>
          </cell>
        </row>
        <row r="3163">
          <cell r="E3163" t="str">
            <v>CDCMC</v>
          </cell>
          <cell r="F3163" t="str">
            <v>CDCP</v>
          </cell>
          <cell r="G3163" t="str">
            <v>FMB</v>
          </cell>
          <cell r="H3163" t="str">
            <v>FMB00</v>
          </cell>
          <cell r="I3163" t="str">
            <v>CITI-MF</v>
          </cell>
          <cell r="J3163" t="str">
            <v>E BUSINESS</v>
          </cell>
          <cell r="K3163" t="str">
            <v>BASE INET</v>
          </cell>
          <cell r="L3163" t="str">
            <v>BASE INET</v>
          </cell>
        </row>
        <row r="3164">
          <cell r="E3164" t="str">
            <v>CDCMC</v>
          </cell>
          <cell r="F3164" t="str">
            <v>CDCP</v>
          </cell>
          <cell r="G3164" t="str">
            <v>FME</v>
          </cell>
          <cell r="H3164" t="str">
            <v>FME00</v>
          </cell>
          <cell r="I3164" t="str">
            <v>CITI-MF</v>
          </cell>
          <cell r="J3164" t="str">
            <v>E BUSINESS</v>
          </cell>
          <cell r="K3164" t="str">
            <v>BASE INET</v>
          </cell>
          <cell r="L3164" t="str">
            <v>BASE INET</v>
          </cell>
        </row>
        <row r="3165">
          <cell r="E3165" t="str">
            <v>CDCMC</v>
          </cell>
          <cell r="F3165" t="str">
            <v>CDCP</v>
          </cell>
          <cell r="G3165" t="str">
            <v>FME</v>
          </cell>
          <cell r="H3165" t="str">
            <v>FME10</v>
          </cell>
          <cell r="I3165" t="str">
            <v>CITI-MF</v>
          </cell>
          <cell r="J3165" t="str">
            <v>E BUSINESS</v>
          </cell>
          <cell r="K3165" t="str">
            <v>BASE INET</v>
          </cell>
          <cell r="L3165" t="str">
            <v>BASE INET</v>
          </cell>
        </row>
        <row r="3166">
          <cell r="E3166" t="str">
            <v>CDCMC</v>
          </cell>
          <cell r="F3166" t="str">
            <v>CDCP</v>
          </cell>
          <cell r="G3166" t="str">
            <v>FME</v>
          </cell>
          <cell r="H3166" t="str">
            <v>FME20</v>
          </cell>
          <cell r="I3166" t="str">
            <v>CITI-MF</v>
          </cell>
          <cell r="J3166" t="str">
            <v>E BUSINESS</v>
          </cell>
          <cell r="K3166" t="str">
            <v>BASE INET</v>
          </cell>
          <cell r="L3166" t="str">
            <v>BASE INET</v>
          </cell>
        </row>
        <row r="3167">
          <cell r="E3167" t="str">
            <v>CDCMC</v>
          </cell>
          <cell r="F3167" t="str">
            <v>CDCP</v>
          </cell>
          <cell r="G3167" t="str">
            <v>FME</v>
          </cell>
          <cell r="H3167" t="str">
            <v>FME30</v>
          </cell>
          <cell r="I3167" t="str">
            <v>CITI-MF</v>
          </cell>
          <cell r="J3167" t="str">
            <v>E BUSINESS</v>
          </cell>
          <cell r="K3167" t="str">
            <v>BASE INET</v>
          </cell>
          <cell r="L3167" t="str">
            <v>BASE INET</v>
          </cell>
        </row>
        <row r="3168">
          <cell r="E3168" t="str">
            <v>CDCMC</v>
          </cell>
          <cell r="F3168" t="str">
            <v>CDCP</v>
          </cell>
          <cell r="G3168" t="str">
            <v>FME</v>
          </cell>
          <cell r="H3168" t="str">
            <v>FME40</v>
          </cell>
          <cell r="I3168" t="str">
            <v>CITI-MF</v>
          </cell>
          <cell r="J3168" t="str">
            <v>E BUSINESS</v>
          </cell>
          <cell r="K3168" t="str">
            <v>BASE INET</v>
          </cell>
          <cell r="L3168" t="str">
            <v>BASE INET</v>
          </cell>
        </row>
        <row r="3169">
          <cell r="E3169" t="str">
            <v>CDCMC</v>
          </cell>
          <cell r="F3169" t="str">
            <v>CDCP</v>
          </cell>
          <cell r="G3169" t="str">
            <v>FME</v>
          </cell>
          <cell r="H3169" t="str">
            <v>FMER0</v>
          </cell>
          <cell r="I3169" t="str">
            <v>CITI-MF</v>
          </cell>
          <cell r="J3169" t="str">
            <v>E BUSINESS</v>
          </cell>
          <cell r="K3169" t="str">
            <v>BASE INET</v>
          </cell>
          <cell r="L3169" t="str">
            <v>BASE INET</v>
          </cell>
        </row>
        <row r="3170">
          <cell r="E3170" t="str">
            <v>CDCMC</v>
          </cell>
          <cell r="F3170" t="str">
            <v>CDCP</v>
          </cell>
          <cell r="G3170" t="str">
            <v>FMF</v>
          </cell>
          <cell r="H3170" t="str">
            <v>FMF00</v>
          </cell>
          <cell r="I3170" t="str">
            <v>CITI-MF</v>
          </cell>
          <cell r="J3170" t="str">
            <v>E BUSINESS</v>
          </cell>
          <cell r="K3170" t="str">
            <v>BASE INET</v>
          </cell>
          <cell r="L3170" t="str">
            <v>BASE INET</v>
          </cell>
        </row>
        <row r="3171">
          <cell r="E3171" t="str">
            <v>CDCMC</v>
          </cell>
          <cell r="F3171" t="str">
            <v>CDCP</v>
          </cell>
          <cell r="G3171" t="str">
            <v>FMH</v>
          </cell>
          <cell r="H3171" t="str">
            <v>FMH00</v>
          </cell>
          <cell r="I3171" t="str">
            <v>CITI-MF</v>
          </cell>
          <cell r="J3171" t="str">
            <v>E BUSINESS</v>
          </cell>
          <cell r="K3171" t="str">
            <v>BASE INET</v>
          </cell>
          <cell r="L3171" t="str">
            <v>BASE INET</v>
          </cell>
        </row>
        <row r="3172">
          <cell r="E3172" t="str">
            <v>CDCMC</v>
          </cell>
          <cell r="F3172" t="str">
            <v>CDCP</v>
          </cell>
          <cell r="G3172" t="str">
            <v>FMI</v>
          </cell>
          <cell r="H3172" t="str">
            <v>FMI00</v>
          </cell>
          <cell r="I3172" t="str">
            <v>CITI-MF</v>
          </cell>
          <cell r="J3172" t="str">
            <v>E BUSINESS</v>
          </cell>
          <cell r="K3172" t="str">
            <v>BASE INET</v>
          </cell>
          <cell r="L3172" t="str">
            <v>BASE INET</v>
          </cell>
        </row>
        <row r="3173">
          <cell r="E3173" t="str">
            <v>CDCMC</v>
          </cell>
          <cell r="F3173" t="str">
            <v>CDCP</v>
          </cell>
          <cell r="G3173" t="str">
            <v>FMM</v>
          </cell>
          <cell r="H3173" t="str">
            <v>FMM00</v>
          </cell>
          <cell r="I3173" t="str">
            <v>CITI-MF</v>
          </cell>
          <cell r="J3173" t="str">
            <v>E BUSINESS</v>
          </cell>
          <cell r="K3173" t="str">
            <v>BASE INET</v>
          </cell>
          <cell r="L3173" t="str">
            <v>BASE INET</v>
          </cell>
        </row>
        <row r="3174">
          <cell r="E3174" t="str">
            <v>CDCMC</v>
          </cell>
          <cell r="F3174" t="str">
            <v>CDCP</v>
          </cell>
          <cell r="G3174" t="str">
            <v>FMP</v>
          </cell>
          <cell r="H3174" t="str">
            <v>FMP00</v>
          </cell>
          <cell r="I3174" t="str">
            <v>CITI-MF</v>
          </cell>
          <cell r="J3174" t="str">
            <v>E BUSINESS</v>
          </cell>
          <cell r="K3174" t="str">
            <v>BASE INET</v>
          </cell>
          <cell r="L3174" t="str">
            <v>BASE INET</v>
          </cell>
        </row>
        <row r="3175">
          <cell r="E3175" t="str">
            <v>CDCMC</v>
          </cell>
          <cell r="F3175" t="str">
            <v>CDCP</v>
          </cell>
          <cell r="G3175" t="str">
            <v>FMR</v>
          </cell>
          <cell r="H3175" t="str">
            <v>FMR00</v>
          </cell>
          <cell r="I3175" t="str">
            <v>CITI-MF</v>
          </cell>
          <cell r="J3175" t="str">
            <v>E BUSINESS</v>
          </cell>
          <cell r="K3175" t="str">
            <v>BASE INET</v>
          </cell>
          <cell r="L3175" t="str">
            <v>BASE INET</v>
          </cell>
        </row>
        <row r="3176">
          <cell r="E3176" t="str">
            <v>CDCMC</v>
          </cell>
          <cell r="F3176" t="str">
            <v>CDCP</v>
          </cell>
          <cell r="G3176" t="str">
            <v>FMSG</v>
          </cell>
          <cell r="H3176" t="str">
            <v>FMSG0</v>
          </cell>
          <cell r="I3176" t="str">
            <v>CITI-MF</v>
          </cell>
          <cell r="J3176" t="str">
            <v>E BUSINESS</v>
          </cell>
          <cell r="K3176" t="str">
            <v>BASE INET</v>
          </cell>
          <cell r="L3176" t="str">
            <v>BASE INET</v>
          </cell>
        </row>
        <row r="3177">
          <cell r="E3177" t="str">
            <v>CDCMC</v>
          </cell>
          <cell r="F3177" t="str">
            <v>CDCP</v>
          </cell>
          <cell r="G3177" t="str">
            <v>FMSG</v>
          </cell>
          <cell r="H3177" t="str">
            <v>FMSG1</v>
          </cell>
          <cell r="I3177" t="str">
            <v>CITI-MF</v>
          </cell>
          <cell r="J3177" t="str">
            <v>E BUSINESS</v>
          </cell>
          <cell r="K3177" t="str">
            <v>BASE INET</v>
          </cell>
          <cell r="L3177" t="str">
            <v>BASE INET</v>
          </cell>
        </row>
        <row r="3178">
          <cell r="E3178" t="str">
            <v>CDCMC</v>
          </cell>
          <cell r="F3178" t="str">
            <v>CDCP</v>
          </cell>
          <cell r="G3178" t="str">
            <v>FMSG</v>
          </cell>
          <cell r="H3178" t="str">
            <v>FMSG2</v>
          </cell>
          <cell r="I3178" t="str">
            <v>CITI-MF</v>
          </cell>
          <cell r="J3178" t="str">
            <v>E BUSINESS</v>
          </cell>
          <cell r="K3178" t="str">
            <v>BASE INET</v>
          </cell>
          <cell r="L3178" t="str">
            <v>BASE INET</v>
          </cell>
        </row>
        <row r="3179">
          <cell r="E3179" t="str">
            <v>CDCMC</v>
          </cell>
          <cell r="F3179" t="str">
            <v>CDCP</v>
          </cell>
          <cell r="G3179" t="str">
            <v>FMSG</v>
          </cell>
          <cell r="H3179" t="str">
            <v>FMSG3</v>
          </cell>
          <cell r="I3179" t="str">
            <v>CITI-MF</v>
          </cell>
          <cell r="J3179" t="str">
            <v>E BUSINESS</v>
          </cell>
          <cell r="K3179" t="str">
            <v>BASE INET</v>
          </cell>
          <cell r="L3179" t="str">
            <v>BASE INET</v>
          </cell>
        </row>
        <row r="3180">
          <cell r="E3180" t="str">
            <v>CDCMC</v>
          </cell>
          <cell r="F3180" t="str">
            <v>CDCP</v>
          </cell>
          <cell r="G3180" t="str">
            <v>FMSG</v>
          </cell>
          <cell r="H3180" t="str">
            <v>FMSG5</v>
          </cell>
          <cell r="I3180" t="str">
            <v>CITI-MF</v>
          </cell>
          <cell r="J3180" t="str">
            <v>E BUSINESS</v>
          </cell>
          <cell r="K3180" t="str">
            <v>BASE INET</v>
          </cell>
          <cell r="L3180" t="str">
            <v>BASE INET</v>
          </cell>
        </row>
        <row r="3181">
          <cell r="E3181" t="str">
            <v>CDCMC</v>
          </cell>
          <cell r="F3181" t="str">
            <v>CDCP</v>
          </cell>
          <cell r="G3181" t="str">
            <v>FMSG</v>
          </cell>
          <cell r="H3181" t="str">
            <v>FMSG6</v>
          </cell>
          <cell r="I3181" t="str">
            <v>CITI-MF</v>
          </cell>
          <cell r="J3181" t="str">
            <v>E BUSINESS</v>
          </cell>
          <cell r="K3181" t="str">
            <v>BASE INET</v>
          </cell>
          <cell r="L3181" t="str">
            <v>BASE INET</v>
          </cell>
        </row>
        <row r="3182">
          <cell r="E3182" t="str">
            <v>CDCMC</v>
          </cell>
          <cell r="F3182" t="str">
            <v>CDCP</v>
          </cell>
          <cell r="G3182" t="str">
            <v>FMSG</v>
          </cell>
          <cell r="H3182" t="str">
            <v>FMSG7</v>
          </cell>
          <cell r="I3182" t="str">
            <v>CITI-MF</v>
          </cell>
          <cell r="J3182" t="str">
            <v>E BUSINESS</v>
          </cell>
          <cell r="K3182" t="str">
            <v>BASE INET</v>
          </cell>
          <cell r="L3182" t="str">
            <v>BASE INET</v>
          </cell>
        </row>
        <row r="3183">
          <cell r="E3183" t="str">
            <v>CDCMC</v>
          </cell>
          <cell r="F3183" t="str">
            <v>CDCP</v>
          </cell>
          <cell r="G3183" t="str">
            <v>FMSG</v>
          </cell>
          <cell r="H3183" t="str">
            <v>FMSG8</v>
          </cell>
          <cell r="I3183" t="str">
            <v>CITI-MF</v>
          </cell>
          <cell r="J3183" t="str">
            <v>E BUSINESS</v>
          </cell>
          <cell r="K3183" t="str">
            <v>BASE INET</v>
          </cell>
          <cell r="L3183" t="str">
            <v>BASE INET</v>
          </cell>
        </row>
        <row r="3184">
          <cell r="E3184" t="str">
            <v>CDCMC</v>
          </cell>
          <cell r="F3184" t="str">
            <v>CDCP</v>
          </cell>
          <cell r="G3184" t="str">
            <v>FMSI</v>
          </cell>
          <cell r="H3184" t="str">
            <v>FMSI0</v>
          </cell>
          <cell r="I3184" t="str">
            <v>CITI-MF</v>
          </cell>
          <cell r="J3184" t="str">
            <v>E BUSINESS</v>
          </cell>
          <cell r="K3184" t="str">
            <v>BASE INET</v>
          </cell>
          <cell r="L3184" t="str">
            <v>BASE INET</v>
          </cell>
        </row>
        <row r="3185">
          <cell r="E3185" t="str">
            <v>CDCMC</v>
          </cell>
          <cell r="F3185" t="str">
            <v>CDCP</v>
          </cell>
          <cell r="G3185" t="str">
            <v>FMT</v>
          </cell>
          <cell r="H3185" t="str">
            <v>FMT00</v>
          </cell>
          <cell r="I3185" t="str">
            <v>CITI-MF</v>
          </cell>
          <cell r="J3185" t="str">
            <v>E BUSINESS</v>
          </cell>
          <cell r="K3185" t="str">
            <v>BASE INET</v>
          </cell>
          <cell r="L3185" t="str">
            <v>BASE INET</v>
          </cell>
        </row>
        <row r="3186">
          <cell r="E3186" t="str">
            <v>CDCMC</v>
          </cell>
          <cell r="F3186" t="str">
            <v>CDCP</v>
          </cell>
          <cell r="G3186" t="str">
            <v>FMT</v>
          </cell>
          <cell r="H3186" t="str">
            <v>FMT10</v>
          </cell>
          <cell r="I3186" t="str">
            <v>CITI-MF</v>
          </cell>
          <cell r="J3186" t="str">
            <v>E BUSINESS</v>
          </cell>
          <cell r="K3186" t="str">
            <v>BASE INET</v>
          </cell>
          <cell r="L3186" t="str">
            <v>BASE INET</v>
          </cell>
        </row>
        <row r="3187">
          <cell r="E3187" t="str">
            <v>CDCMC</v>
          </cell>
          <cell r="F3187" t="str">
            <v>CDCP</v>
          </cell>
          <cell r="G3187" t="str">
            <v>FMT</v>
          </cell>
          <cell r="H3187" t="str">
            <v>FMT20</v>
          </cell>
          <cell r="I3187" t="str">
            <v>CITI-MF</v>
          </cell>
          <cell r="J3187" t="str">
            <v>E BUSINESS</v>
          </cell>
          <cell r="K3187" t="str">
            <v>BASE INET</v>
          </cell>
          <cell r="L3187" t="str">
            <v>BASE INET</v>
          </cell>
        </row>
        <row r="3188">
          <cell r="E3188" t="str">
            <v>CDCMC</v>
          </cell>
          <cell r="F3188" t="str">
            <v>CDCP</v>
          </cell>
          <cell r="G3188" t="str">
            <v>FMT</v>
          </cell>
          <cell r="H3188" t="str">
            <v>FMT30</v>
          </cell>
          <cell r="I3188" t="str">
            <v>CITI-MF</v>
          </cell>
          <cell r="J3188" t="str">
            <v>E BUSINESS</v>
          </cell>
          <cell r="K3188" t="str">
            <v>BASE INET</v>
          </cell>
          <cell r="L3188" t="str">
            <v>BASE INET</v>
          </cell>
        </row>
        <row r="3189">
          <cell r="E3189" t="str">
            <v>CDCMC</v>
          </cell>
          <cell r="F3189" t="str">
            <v>CDCP</v>
          </cell>
          <cell r="G3189" t="str">
            <v>FMT</v>
          </cell>
          <cell r="H3189" t="str">
            <v>FMT40</v>
          </cell>
          <cell r="I3189" t="str">
            <v>CITI-MF</v>
          </cell>
          <cell r="J3189" t="str">
            <v>E BUSINESS</v>
          </cell>
          <cell r="K3189" t="str">
            <v>BASE INET</v>
          </cell>
          <cell r="L3189" t="str">
            <v>BASE INET</v>
          </cell>
        </row>
        <row r="3190">
          <cell r="E3190" t="str">
            <v>CDCMC</v>
          </cell>
          <cell r="F3190" t="str">
            <v>CDCP</v>
          </cell>
          <cell r="G3190" t="str">
            <v>FMT</v>
          </cell>
          <cell r="H3190" t="str">
            <v>FMT50</v>
          </cell>
          <cell r="I3190" t="str">
            <v>CITI-MF</v>
          </cell>
          <cell r="J3190" t="str">
            <v>E BUSINESS</v>
          </cell>
          <cell r="K3190" t="str">
            <v>BASE INET</v>
          </cell>
          <cell r="L3190" t="str">
            <v>BASE INET</v>
          </cell>
        </row>
        <row r="3191">
          <cell r="E3191" t="str">
            <v>CDCMC</v>
          </cell>
          <cell r="F3191" t="str">
            <v>CDCP</v>
          </cell>
          <cell r="G3191" t="str">
            <v>FMT</v>
          </cell>
          <cell r="H3191" t="str">
            <v>FMT60</v>
          </cell>
          <cell r="I3191" t="str">
            <v>CITI-MF</v>
          </cell>
          <cell r="J3191" t="str">
            <v>E BUSINESS</v>
          </cell>
          <cell r="K3191" t="str">
            <v>BASE INET</v>
          </cell>
          <cell r="L3191" t="str">
            <v>BASE INET</v>
          </cell>
        </row>
        <row r="3192">
          <cell r="E3192" t="str">
            <v>CDCMC</v>
          </cell>
          <cell r="F3192" t="str">
            <v>CDCP</v>
          </cell>
          <cell r="G3192" t="str">
            <v>FMT</v>
          </cell>
          <cell r="H3192" t="str">
            <v>FMT70</v>
          </cell>
          <cell r="I3192" t="str">
            <v>CITI-MF</v>
          </cell>
          <cell r="J3192" t="str">
            <v>E BUSINESS</v>
          </cell>
          <cell r="K3192" t="str">
            <v>BASE INET</v>
          </cell>
          <cell r="L3192" t="str">
            <v>BASE INET</v>
          </cell>
        </row>
        <row r="3193">
          <cell r="E3193" t="str">
            <v>CDCMC</v>
          </cell>
          <cell r="F3193" t="str">
            <v>CDCP</v>
          </cell>
          <cell r="G3193" t="str">
            <v>FMT</v>
          </cell>
          <cell r="H3193" t="str">
            <v>FMT80</v>
          </cell>
          <cell r="I3193" t="str">
            <v>CITI-MF</v>
          </cell>
          <cell r="J3193" t="str">
            <v>E BUSINESS</v>
          </cell>
          <cell r="K3193" t="str">
            <v>BASE INET</v>
          </cell>
          <cell r="L3193" t="str">
            <v>BASE INET</v>
          </cell>
        </row>
        <row r="3194">
          <cell r="E3194" t="str">
            <v>CDCMC</v>
          </cell>
          <cell r="F3194" t="str">
            <v>CDCP</v>
          </cell>
          <cell r="G3194" t="str">
            <v>FMT</v>
          </cell>
          <cell r="H3194" t="str">
            <v>FMT90</v>
          </cell>
          <cell r="I3194" t="str">
            <v>CITI-MF</v>
          </cell>
          <cell r="J3194" t="str">
            <v>E BUSINESS</v>
          </cell>
          <cell r="K3194" t="str">
            <v>BASE INET</v>
          </cell>
          <cell r="L3194" t="str">
            <v>BASE INET</v>
          </cell>
        </row>
        <row r="3195">
          <cell r="E3195" t="str">
            <v>CDCMC</v>
          </cell>
          <cell r="F3195" t="str">
            <v>CDCP</v>
          </cell>
          <cell r="G3195" t="str">
            <v>FMT</v>
          </cell>
          <cell r="H3195" t="str">
            <v>FMTB0</v>
          </cell>
          <cell r="I3195" t="str">
            <v>CITI-MF</v>
          </cell>
          <cell r="J3195" t="str">
            <v>E BUSINESS</v>
          </cell>
          <cell r="K3195" t="str">
            <v>BASE INET</v>
          </cell>
          <cell r="L3195" t="str">
            <v>BASE INET</v>
          </cell>
        </row>
        <row r="3196">
          <cell r="E3196" t="str">
            <v>CDCMC</v>
          </cell>
          <cell r="F3196" t="str">
            <v>CDCP</v>
          </cell>
          <cell r="G3196" t="str">
            <v>FMT</v>
          </cell>
          <cell r="H3196" t="str">
            <v>FMTSG</v>
          </cell>
          <cell r="I3196" t="str">
            <v>CITI-MF</v>
          </cell>
          <cell r="J3196" t="str">
            <v>E BUSINESS</v>
          </cell>
          <cell r="K3196" t="str">
            <v>BASE INET</v>
          </cell>
          <cell r="L3196" t="str">
            <v>BASE INET</v>
          </cell>
        </row>
        <row r="3197">
          <cell r="E3197" t="str">
            <v>CDCMC</v>
          </cell>
          <cell r="F3197" t="str">
            <v>LDN</v>
          </cell>
          <cell r="G3197" t="str">
            <v>LDN</v>
          </cell>
          <cell r="H3197" t="str">
            <v>LDNPR</v>
          </cell>
          <cell r="I3197" t="str">
            <v>CITI-MF</v>
          </cell>
          <cell r="J3197" t="str">
            <v>E BUSINESS</v>
          </cell>
          <cell r="K3197" t="str">
            <v>BASE INET</v>
          </cell>
          <cell r="L3197" t="str">
            <v>BASE INET</v>
          </cell>
        </row>
        <row r="3198">
          <cell r="E3198" t="str">
            <v>CDCMC</v>
          </cell>
          <cell r="F3198" t="str">
            <v>TKY</v>
          </cell>
          <cell r="G3198" t="str">
            <v>TKY</v>
          </cell>
          <cell r="H3198" t="str">
            <v>TKYPR</v>
          </cell>
          <cell r="I3198" t="str">
            <v>CITI-MF</v>
          </cell>
          <cell r="J3198" t="str">
            <v>E BUSINESS</v>
          </cell>
          <cell r="K3198" t="str">
            <v>BASE INET</v>
          </cell>
          <cell r="L3198" t="str">
            <v>BASE INET</v>
          </cell>
        </row>
        <row r="3199">
          <cell r="E3199" t="str">
            <v>CDCMC</v>
          </cell>
          <cell r="F3199" t="str">
            <v>FKT</v>
          </cell>
          <cell r="G3199" t="str">
            <v>FKT</v>
          </cell>
          <cell r="H3199" t="str">
            <v>FKTPR</v>
          </cell>
          <cell r="I3199" t="str">
            <v>CITI-MF</v>
          </cell>
          <cell r="J3199" t="str">
            <v>EXPLOITATION</v>
          </cell>
          <cell r="K3199" t="str">
            <v>DEMENAGEMENT</v>
          </cell>
          <cell r="L3199" t="str">
            <v>DEMENAGEMENT</v>
          </cell>
        </row>
        <row r="3200">
          <cell r="E3200" t="str">
            <v>CDCMC</v>
          </cell>
          <cell r="F3200" t="str">
            <v>CDCP</v>
          </cell>
          <cell r="G3200" t="str">
            <v>FM0</v>
          </cell>
          <cell r="H3200" t="str">
            <v>FM000</v>
          </cell>
          <cell r="I3200" t="str">
            <v>CITI-MF</v>
          </cell>
          <cell r="J3200" t="str">
            <v>EXPLOITATION</v>
          </cell>
          <cell r="K3200" t="str">
            <v>DEMENAGEMENT</v>
          </cell>
          <cell r="L3200" t="str">
            <v>DEMENAGEMENT</v>
          </cell>
        </row>
        <row r="3201">
          <cell r="E3201" t="str">
            <v>CDCMC</v>
          </cell>
          <cell r="F3201" t="str">
            <v>CDCP</v>
          </cell>
          <cell r="G3201" t="str">
            <v>FMB</v>
          </cell>
          <cell r="H3201" t="str">
            <v>FMB00</v>
          </cell>
          <cell r="I3201" t="str">
            <v>CITI-MF</v>
          </cell>
          <cell r="J3201" t="str">
            <v>EXPLOITATION</v>
          </cell>
          <cell r="K3201" t="str">
            <v>DEMENAGEMENT</v>
          </cell>
          <cell r="L3201" t="str">
            <v>DEMENAGEMENT</v>
          </cell>
        </row>
        <row r="3202">
          <cell r="E3202" t="str">
            <v>CDCMC</v>
          </cell>
          <cell r="F3202" t="str">
            <v>CDCP</v>
          </cell>
          <cell r="G3202" t="str">
            <v>FME</v>
          </cell>
          <cell r="H3202" t="str">
            <v>FME10</v>
          </cell>
          <cell r="I3202" t="str">
            <v>CITI-MF</v>
          </cell>
          <cell r="J3202" t="str">
            <v>EXPLOITATION</v>
          </cell>
          <cell r="K3202" t="str">
            <v>DEMENAGEMENT</v>
          </cell>
          <cell r="L3202" t="str">
            <v>DEMENAGEMENT</v>
          </cell>
        </row>
        <row r="3203">
          <cell r="E3203" t="str">
            <v>CDCMC</v>
          </cell>
          <cell r="F3203" t="str">
            <v>CDCP</v>
          </cell>
          <cell r="G3203" t="str">
            <v>FME</v>
          </cell>
          <cell r="H3203" t="str">
            <v>FME20</v>
          </cell>
          <cell r="I3203" t="str">
            <v>CITI-MF</v>
          </cell>
          <cell r="J3203" t="str">
            <v>EXPLOITATION</v>
          </cell>
          <cell r="K3203" t="str">
            <v>DEMENAGEMENT</v>
          </cell>
          <cell r="L3203" t="str">
            <v>DEMENAGEMENT</v>
          </cell>
        </row>
        <row r="3204">
          <cell r="E3204" t="str">
            <v>CDCMC</v>
          </cell>
          <cell r="F3204" t="str">
            <v>CDCP</v>
          </cell>
          <cell r="G3204" t="str">
            <v>FME</v>
          </cell>
          <cell r="H3204" t="str">
            <v>FME30</v>
          </cell>
          <cell r="I3204" t="str">
            <v>CITI-MF</v>
          </cell>
          <cell r="J3204" t="str">
            <v>EXPLOITATION</v>
          </cell>
          <cell r="K3204" t="str">
            <v>DEMENAGEMENT</v>
          </cell>
          <cell r="L3204" t="str">
            <v>DEMENAGEMENT</v>
          </cell>
        </row>
        <row r="3205">
          <cell r="E3205" t="str">
            <v>CDCMC</v>
          </cell>
          <cell r="F3205" t="str">
            <v>CDCP</v>
          </cell>
          <cell r="G3205" t="str">
            <v>FME</v>
          </cell>
          <cell r="H3205" t="str">
            <v>FME40</v>
          </cell>
          <cell r="I3205" t="str">
            <v>CITI-MF</v>
          </cell>
          <cell r="J3205" t="str">
            <v>EXPLOITATION</v>
          </cell>
          <cell r="K3205" t="str">
            <v>DEMENAGEMENT</v>
          </cell>
          <cell r="L3205" t="str">
            <v>DEMENAGEMENT</v>
          </cell>
        </row>
        <row r="3206">
          <cell r="E3206" t="str">
            <v>CDCMC</v>
          </cell>
          <cell r="F3206" t="str">
            <v>CDCP</v>
          </cell>
          <cell r="G3206" t="str">
            <v>FME</v>
          </cell>
          <cell r="H3206" t="str">
            <v>FMER0</v>
          </cell>
          <cell r="I3206" t="str">
            <v>CITI-MF</v>
          </cell>
          <cell r="J3206" t="str">
            <v>EXPLOITATION</v>
          </cell>
          <cell r="K3206" t="str">
            <v>DEMENAGEMENT</v>
          </cell>
          <cell r="L3206" t="str">
            <v>DEMENAGEMENT</v>
          </cell>
        </row>
        <row r="3207">
          <cell r="E3207" t="str">
            <v>CDCMC</v>
          </cell>
          <cell r="F3207" t="str">
            <v>CDCP</v>
          </cell>
          <cell r="G3207" t="str">
            <v>FMF</v>
          </cell>
          <cell r="H3207" t="str">
            <v>FMF00</v>
          </cell>
          <cell r="I3207" t="str">
            <v>CITI-MF</v>
          </cell>
          <cell r="J3207" t="str">
            <v>EXPLOITATION</v>
          </cell>
          <cell r="K3207" t="str">
            <v>DEMENAGEMENT</v>
          </cell>
          <cell r="L3207" t="str">
            <v>DEMENAGEMENT</v>
          </cell>
        </row>
        <row r="3208">
          <cell r="E3208" t="str">
            <v>CDCMC</v>
          </cell>
          <cell r="F3208" t="str">
            <v>CDCP</v>
          </cell>
          <cell r="G3208" t="str">
            <v>FMH</v>
          </cell>
          <cell r="H3208" t="str">
            <v>FMH00</v>
          </cell>
          <cell r="I3208" t="str">
            <v>CITI-MF</v>
          </cell>
          <cell r="J3208" t="str">
            <v>EXPLOITATION</v>
          </cell>
          <cell r="K3208" t="str">
            <v>DEMENAGEMENT</v>
          </cell>
          <cell r="L3208" t="str">
            <v>DEMENAGEMENT</v>
          </cell>
        </row>
        <row r="3209">
          <cell r="E3209" t="str">
            <v>CDCMC</v>
          </cell>
          <cell r="F3209" t="str">
            <v>CDCP</v>
          </cell>
          <cell r="G3209" t="str">
            <v>FMI</v>
          </cell>
          <cell r="H3209" t="str">
            <v>FMI00</v>
          </cell>
          <cell r="I3209" t="str">
            <v>CITI-MF</v>
          </cell>
          <cell r="J3209" t="str">
            <v>EXPLOITATION</v>
          </cell>
          <cell r="K3209" t="str">
            <v>DEMENAGEMENT</v>
          </cell>
          <cell r="L3209" t="str">
            <v>DEMENAGEMENT</v>
          </cell>
        </row>
        <row r="3210">
          <cell r="E3210" t="str">
            <v>CDCMC</v>
          </cell>
          <cell r="F3210" t="str">
            <v>CDCP</v>
          </cell>
          <cell r="G3210" t="str">
            <v>FMM</v>
          </cell>
          <cell r="H3210" t="str">
            <v>FMM00</v>
          </cell>
          <cell r="I3210" t="str">
            <v>CITI-MF</v>
          </cell>
          <cell r="J3210" t="str">
            <v>EXPLOITATION</v>
          </cell>
          <cell r="K3210" t="str">
            <v>DEMENAGEMENT</v>
          </cell>
          <cell r="L3210" t="str">
            <v>DEMENAGEMENT</v>
          </cell>
        </row>
        <row r="3211">
          <cell r="E3211" t="str">
            <v>CDCMC</v>
          </cell>
          <cell r="F3211" t="str">
            <v>CDCP</v>
          </cell>
          <cell r="G3211" t="str">
            <v>FMP</v>
          </cell>
          <cell r="H3211" t="str">
            <v>FMP00</v>
          </cell>
          <cell r="I3211" t="str">
            <v>CITI-MF</v>
          </cell>
          <cell r="J3211" t="str">
            <v>EXPLOITATION</v>
          </cell>
          <cell r="K3211" t="str">
            <v>DEMENAGEMENT</v>
          </cell>
          <cell r="L3211" t="str">
            <v>DEMENAGEMENT</v>
          </cell>
        </row>
        <row r="3212">
          <cell r="E3212" t="str">
            <v>CDCMC</v>
          </cell>
          <cell r="F3212" t="str">
            <v>CDCP</v>
          </cell>
          <cell r="G3212" t="str">
            <v>FMR</v>
          </cell>
          <cell r="H3212" t="str">
            <v>FMR00</v>
          </cell>
          <cell r="I3212" t="str">
            <v>CITI-MF</v>
          </cell>
          <cell r="J3212" t="str">
            <v>EXPLOITATION</v>
          </cell>
          <cell r="K3212" t="str">
            <v>DEMENAGEMENT</v>
          </cell>
          <cell r="L3212" t="str">
            <v>DEMENAGEMENT</v>
          </cell>
        </row>
        <row r="3213">
          <cell r="E3213" t="str">
            <v>CDCMC</v>
          </cell>
          <cell r="F3213" t="str">
            <v>CDCP</v>
          </cell>
          <cell r="G3213" t="str">
            <v>FMSG</v>
          </cell>
          <cell r="H3213" t="str">
            <v>FMSG0</v>
          </cell>
          <cell r="I3213" t="str">
            <v>CITI-MF</v>
          </cell>
          <cell r="J3213" t="str">
            <v>EXPLOITATION</v>
          </cell>
          <cell r="K3213" t="str">
            <v>DEMENAGEMENT</v>
          </cell>
          <cell r="L3213" t="str">
            <v>DEMENAGEMENT</v>
          </cell>
        </row>
        <row r="3214">
          <cell r="E3214" t="str">
            <v>CDCMC</v>
          </cell>
          <cell r="F3214" t="str">
            <v>CDCP</v>
          </cell>
          <cell r="G3214" t="str">
            <v>FMSG</v>
          </cell>
          <cell r="H3214" t="str">
            <v>FMSG1</v>
          </cell>
          <cell r="I3214" t="str">
            <v>CITI-MF</v>
          </cell>
          <cell r="J3214" t="str">
            <v>EXPLOITATION</v>
          </cell>
          <cell r="K3214" t="str">
            <v>DEMENAGEMENT</v>
          </cell>
          <cell r="L3214" t="str">
            <v>DEMENAGEMENT</v>
          </cell>
        </row>
        <row r="3215">
          <cell r="E3215" t="str">
            <v>CDCMC</v>
          </cell>
          <cell r="F3215" t="str">
            <v>CDCP</v>
          </cell>
          <cell r="G3215" t="str">
            <v>FMSG</v>
          </cell>
          <cell r="H3215" t="str">
            <v>FMSG2</v>
          </cell>
          <cell r="I3215" t="str">
            <v>CITI-MF</v>
          </cell>
          <cell r="J3215" t="str">
            <v>EXPLOITATION</v>
          </cell>
          <cell r="K3215" t="str">
            <v>DEMENAGEMENT</v>
          </cell>
          <cell r="L3215" t="str">
            <v>DEMENAGEMENT</v>
          </cell>
        </row>
        <row r="3216">
          <cell r="E3216" t="str">
            <v>CDCMC</v>
          </cell>
          <cell r="F3216" t="str">
            <v>CDCP</v>
          </cell>
          <cell r="G3216" t="str">
            <v>FMSG</v>
          </cell>
          <cell r="H3216" t="str">
            <v>FMSG3</v>
          </cell>
          <cell r="I3216" t="str">
            <v>CITI-MF</v>
          </cell>
          <cell r="J3216" t="str">
            <v>EXPLOITATION</v>
          </cell>
          <cell r="K3216" t="str">
            <v>DEMENAGEMENT</v>
          </cell>
          <cell r="L3216" t="str">
            <v>DEMENAGEMENT</v>
          </cell>
        </row>
        <row r="3217">
          <cell r="E3217" t="str">
            <v>CDCMC</v>
          </cell>
          <cell r="F3217" t="str">
            <v>CDCP</v>
          </cell>
          <cell r="G3217" t="str">
            <v>FMSG</v>
          </cell>
          <cell r="H3217" t="str">
            <v>FMSG5</v>
          </cell>
          <cell r="I3217" t="str">
            <v>CITI-MF</v>
          </cell>
          <cell r="J3217" t="str">
            <v>EXPLOITATION</v>
          </cell>
          <cell r="K3217" t="str">
            <v>DEMENAGEMENT</v>
          </cell>
          <cell r="L3217" t="str">
            <v>DEMENAGEMENT</v>
          </cell>
        </row>
        <row r="3218">
          <cell r="E3218" t="str">
            <v>CDCMC</v>
          </cell>
          <cell r="F3218" t="str">
            <v>CDCP</v>
          </cell>
          <cell r="G3218" t="str">
            <v>FMSG</v>
          </cell>
          <cell r="H3218" t="str">
            <v>FMSG6</v>
          </cell>
          <cell r="I3218" t="str">
            <v>CITI-MF</v>
          </cell>
          <cell r="J3218" t="str">
            <v>EXPLOITATION</v>
          </cell>
          <cell r="K3218" t="str">
            <v>DEMENAGEMENT</v>
          </cell>
          <cell r="L3218" t="str">
            <v>DEMENAGEMENT</v>
          </cell>
        </row>
        <row r="3219">
          <cell r="E3219" t="str">
            <v>CDCMC</v>
          </cell>
          <cell r="F3219" t="str">
            <v>CDCP</v>
          </cell>
          <cell r="G3219" t="str">
            <v>FMSG</v>
          </cell>
          <cell r="H3219" t="str">
            <v>FMSG7</v>
          </cell>
          <cell r="I3219" t="str">
            <v>CITI-MF</v>
          </cell>
          <cell r="J3219" t="str">
            <v>EXPLOITATION</v>
          </cell>
          <cell r="K3219" t="str">
            <v>DEMENAGEMENT</v>
          </cell>
          <cell r="L3219" t="str">
            <v>DEMENAGEMENT</v>
          </cell>
        </row>
        <row r="3220">
          <cell r="E3220" t="str">
            <v>CDCMC</v>
          </cell>
          <cell r="F3220" t="str">
            <v>CDCP</v>
          </cell>
          <cell r="G3220" t="str">
            <v>FMSG</v>
          </cell>
          <cell r="H3220" t="str">
            <v>FMSG8</v>
          </cell>
          <cell r="I3220" t="str">
            <v>CITI-MF</v>
          </cell>
          <cell r="J3220" t="str">
            <v>EXPLOITATION</v>
          </cell>
          <cell r="K3220" t="str">
            <v>DEMENAGEMENT</v>
          </cell>
          <cell r="L3220" t="str">
            <v>DEMENAGEMENT</v>
          </cell>
        </row>
        <row r="3221">
          <cell r="E3221" t="str">
            <v>CDCMC</v>
          </cell>
          <cell r="F3221" t="str">
            <v>CDCP</v>
          </cell>
          <cell r="G3221" t="str">
            <v>FMSI</v>
          </cell>
          <cell r="H3221" t="str">
            <v>FMSI0</v>
          </cell>
          <cell r="I3221" t="str">
            <v>CITI-MF</v>
          </cell>
          <cell r="J3221" t="str">
            <v>EXPLOITATION</v>
          </cell>
          <cell r="K3221" t="str">
            <v>DEMENAGEMENT</v>
          </cell>
          <cell r="L3221" t="str">
            <v>DEMENAGEMENT</v>
          </cell>
        </row>
        <row r="3222">
          <cell r="E3222" t="str">
            <v>CDCMC</v>
          </cell>
          <cell r="F3222" t="str">
            <v>CDCP</v>
          </cell>
          <cell r="G3222" t="str">
            <v>FMT</v>
          </cell>
          <cell r="H3222" t="str">
            <v>FMT00</v>
          </cell>
          <cell r="I3222" t="str">
            <v>CITI-MF</v>
          </cell>
          <cell r="J3222" t="str">
            <v>EXPLOITATION</v>
          </cell>
          <cell r="K3222" t="str">
            <v>DEMENAGEMENT</v>
          </cell>
          <cell r="L3222" t="str">
            <v>DEMENAGEMENT</v>
          </cell>
        </row>
        <row r="3223">
          <cell r="E3223" t="str">
            <v>CDCMC</v>
          </cell>
          <cell r="F3223" t="str">
            <v>CDCP</v>
          </cell>
          <cell r="G3223" t="str">
            <v>FMT</v>
          </cell>
          <cell r="H3223" t="str">
            <v>FMT10</v>
          </cell>
          <cell r="I3223" t="str">
            <v>CITI-MF</v>
          </cell>
          <cell r="J3223" t="str">
            <v>EXPLOITATION</v>
          </cell>
          <cell r="K3223" t="str">
            <v>DEMENAGEMENT</v>
          </cell>
          <cell r="L3223" t="str">
            <v>DEMENAGEMENT</v>
          </cell>
        </row>
        <row r="3224">
          <cell r="E3224" t="str">
            <v>CDCMC</v>
          </cell>
          <cell r="F3224" t="str">
            <v>CDCP</v>
          </cell>
          <cell r="G3224" t="str">
            <v>FMT</v>
          </cell>
          <cell r="H3224" t="str">
            <v>FMT20</v>
          </cell>
          <cell r="I3224" t="str">
            <v>CITI-MF</v>
          </cell>
          <cell r="J3224" t="str">
            <v>EXPLOITATION</v>
          </cell>
          <cell r="K3224" t="str">
            <v>DEMENAGEMENT</v>
          </cell>
          <cell r="L3224" t="str">
            <v>DEMENAGEMENT</v>
          </cell>
        </row>
        <row r="3225">
          <cell r="E3225" t="str">
            <v>CDCMC</v>
          </cell>
          <cell r="F3225" t="str">
            <v>CDCP</v>
          </cell>
          <cell r="G3225" t="str">
            <v>FMT</v>
          </cell>
          <cell r="H3225" t="str">
            <v>FMT30</v>
          </cell>
          <cell r="I3225" t="str">
            <v>CITI-MF</v>
          </cell>
          <cell r="J3225" t="str">
            <v>EXPLOITATION</v>
          </cell>
          <cell r="K3225" t="str">
            <v>DEMENAGEMENT</v>
          </cell>
          <cell r="L3225" t="str">
            <v>DEMENAGEMENT</v>
          </cell>
        </row>
        <row r="3226">
          <cell r="E3226" t="str">
            <v>CDCMC</v>
          </cell>
          <cell r="F3226" t="str">
            <v>CDCP</v>
          </cell>
          <cell r="G3226" t="str">
            <v>FMT</v>
          </cell>
          <cell r="H3226" t="str">
            <v>FMT40</v>
          </cell>
          <cell r="I3226" t="str">
            <v>CITI-MF</v>
          </cell>
          <cell r="J3226" t="str">
            <v>EXPLOITATION</v>
          </cell>
          <cell r="K3226" t="str">
            <v>DEMENAGEMENT</v>
          </cell>
          <cell r="L3226" t="str">
            <v>DEMENAGEMENT</v>
          </cell>
        </row>
        <row r="3227">
          <cell r="E3227" t="str">
            <v>CDCMC</v>
          </cell>
          <cell r="F3227" t="str">
            <v>CDCP</v>
          </cell>
          <cell r="G3227" t="str">
            <v>FMT</v>
          </cell>
          <cell r="H3227" t="str">
            <v>FMT50</v>
          </cell>
          <cell r="I3227" t="str">
            <v>CITI-MF</v>
          </cell>
          <cell r="J3227" t="str">
            <v>EXPLOITATION</v>
          </cell>
          <cell r="K3227" t="str">
            <v>DEMENAGEMENT</v>
          </cell>
          <cell r="L3227" t="str">
            <v>DEMENAGEMENT</v>
          </cell>
        </row>
        <row r="3228">
          <cell r="E3228" t="str">
            <v>CDCMC</v>
          </cell>
          <cell r="F3228" t="str">
            <v>CDCP</v>
          </cell>
          <cell r="G3228" t="str">
            <v>FMT</v>
          </cell>
          <cell r="H3228" t="str">
            <v>FMT60</v>
          </cell>
          <cell r="I3228" t="str">
            <v>CITI-MF</v>
          </cell>
          <cell r="J3228" t="str">
            <v>EXPLOITATION</v>
          </cell>
          <cell r="K3228" t="str">
            <v>DEMENAGEMENT</v>
          </cell>
          <cell r="L3228" t="str">
            <v>DEMENAGEMENT</v>
          </cell>
        </row>
        <row r="3229">
          <cell r="E3229" t="str">
            <v>CDCMC</v>
          </cell>
          <cell r="F3229" t="str">
            <v>CDCP</v>
          </cell>
          <cell r="G3229" t="str">
            <v>FMT</v>
          </cell>
          <cell r="H3229" t="str">
            <v>FMT70</v>
          </cell>
          <cell r="I3229" t="str">
            <v>CITI-MF</v>
          </cell>
          <cell r="J3229" t="str">
            <v>EXPLOITATION</v>
          </cell>
          <cell r="K3229" t="str">
            <v>DEMENAGEMENT</v>
          </cell>
          <cell r="L3229" t="str">
            <v>DEMENAGEMENT</v>
          </cell>
        </row>
        <row r="3230">
          <cell r="E3230" t="str">
            <v>CDCMC</v>
          </cell>
          <cell r="F3230" t="str">
            <v>CDCP</v>
          </cell>
          <cell r="G3230" t="str">
            <v>FMT</v>
          </cell>
          <cell r="H3230" t="str">
            <v>FMT80</v>
          </cell>
          <cell r="I3230" t="str">
            <v>CITI-MF</v>
          </cell>
          <cell r="J3230" t="str">
            <v>EXPLOITATION</v>
          </cell>
          <cell r="K3230" t="str">
            <v>DEMENAGEMENT</v>
          </cell>
          <cell r="L3230" t="str">
            <v>DEMENAGEMENT</v>
          </cell>
        </row>
        <row r="3231">
          <cell r="E3231" t="str">
            <v>CDCMC</v>
          </cell>
          <cell r="F3231" t="str">
            <v>CDCP</v>
          </cell>
          <cell r="G3231" t="str">
            <v>FMT</v>
          </cell>
          <cell r="H3231" t="str">
            <v>FMT90</v>
          </cell>
          <cell r="I3231" t="str">
            <v>CITI-MF</v>
          </cell>
          <cell r="J3231" t="str">
            <v>EXPLOITATION</v>
          </cell>
          <cell r="K3231" t="str">
            <v>DEMENAGEMENT</v>
          </cell>
          <cell r="L3231" t="str">
            <v>DEMENAGEMENT</v>
          </cell>
        </row>
        <row r="3232">
          <cell r="E3232" t="str">
            <v>CDCMC</v>
          </cell>
          <cell r="F3232" t="str">
            <v>CDCP</v>
          </cell>
          <cell r="G3232" t="str">
            <v>FMT</v>
          </cell>
          <cell r="H3232" t="str">
            <v>FMTB0</v>
          </cell>
          <cell r="I3232" t="str">
            <v>CITI-MF</v>
          </cell>
          <cell r="J3232" t="str">
            <v>EXPLOITATION</v>
          </cell>
          <cell r="K3232" t="str">
            <v>DEMENAGEMENT</v>
          </cell>
          <cell r="L3232" t="str">
            <v>DEMENAGEMENT</v>
          </cell>
        </row>
        <row r="3233">
          <cell r="E3233" t="str">
            <v>CDCMC</v>
          </cell>
          <cell r="F3233" t="str">
            <v>CDCP</v>
          </cell>
          <cell r="G3233" t="str">
            <v>FMT</v>
          </cell>
          <cell r="H3233" t="str">
            <v>FMTSG</v>
          </cell>
          <cell r="I3233" t="str">
            <v>CITI-MF</v>
          </cell>
          <cell r="J3233" t="str">
            <v>EXPLOITATION</v>
          </cell>
          <cell r="K3233" t="str">
            <v>DEMENAGEMENT</v>
          </cell>
          <cell r="L3233" t="str">
            <v>DEMENAGEMENT</v>
          </cell>
        </row>
        <row r="3234">
          <cell r="E3234" t="str">
            <v>CDCMC</v>
          </cell>
          <cell r="F3234" t="str">
            <v>LDN</v>
          </cell>
          <cell r="G3234" t="str">
            <v>LDN</v>
          </cell>
          <cell r="H3234" t="str">
            <v>LDNPR</v>
          </cell>
          <cell r="I3234" t="str">
            <v>CITI-MF</v>
          </cell>
          <cell r="J3234" t="str">
            <v>EXPLOITATION</v>
          </cell>
          <cell r="K3234" t="str">
            <v>DEMENAGEMENT</v>
          </cell>
          <cell r="L3234" t="str">
            <v>DEMENAGEMENT</v>
          </cell>
        </row>
        <row r="3235">
          <cell r="E3235" t="str">
            <v>CDCMC</v>
          </cell>
          <cell r="F3235" t="str">
            <v>TKY</v>
          </cell>
          <cell r="G3235" t="str">
            <v>TKY</v>
          </cell>
          <cell r="H3235" t="str">
            <v>TKYPR</v>
          </cell>
          <cell r="I3235" t="str">
            <v>CITI-MF</v>
          </cell>
          <cell r="J3235" t="str">
            <v>EXPLOITATION</v>
          </cell>
          <cell r="K3235" t="str">
            <v>DEMENAGEMENT</v>
          </cell>
          <cell r="L3235" t="str">
            <v>DEMENAGEMENT</v>
          </cell>
        </row>
        <row r="3236">
          <cell r="E3236" t="str">
            <v>CDCMC</v>
          </cell>
          <cell r="F3236" t="str">
            <v>FKT</v>
          </cell>
          <cell r="G3236" t="str">
            <v>FKT</v>
          </cell>
          <cell r="H3236" t="str">
            <v>FKTPR</v>
          </cell>
          <cell r="I3236" t="str">
            <v>CITI-FG1</v>
          </cell>
          <cell r="J3236" t="str">
            <v>PROJETS ICM</v>
          </cell>
          <cell r="K3236" t="str">
            <v>TRAVAUX FEDERAUX</v>
          </cell>
          <cell r="L3236" t="str">
            <v>TRAVAUX DIVERS</v>
          </cell>
        </row>
        <row r="3237">
          <cell r="E3237" t="str">
            <v>CDCMC</v>
          </cell>
          <cell r="F3237" t="str">
            <v>CDCP</v>
          </cell>
          <cell r="G3237" t="str">
            <v>FM0</v>
          </cell>
          <cell r="H3237" t="str">
            <v>FM000</v>
          </cell>
          <cell r="I3237" t="str">
            <v>CITI-FG1</v>
          </cell>
          <cell r="J3237" t="str">
            <v>PROJETS ICM</v>
          </cell>
          <cell r="K3237" t="str">
            <v>TRAVAUX FEDERAUX</v>
          </cell>
          <cell r="L3237" t="str">
            <v>TRAVAUX DIVERS</v>
          </cell>
        </row>
        <row r="3238">
          <cell r="E3238" t="str">
            <v>CDCMC</v>
          </cell>
          <cell r="F3238" t="str">
            <v>CDCP</v>
          </cell>
          <cell r="G3238" t="str">
            <v>FMB</v>
          </cell>
          <cell r="H3238" t="str">
            <v>FMB00</v>
          </cell>
          <cell r="I3238" t="str">
            <v>CITI-FG1</v>
          </cell>
          <cell r="J3238" t="str">
            <v>PROJETS ICM</v>
          </cell>
          <cell r="K3238" t="str">
            <v>TRAVAUX FEDERAUX</v>
          </cell>
          <cell r="L3238" t="str">
            <v>TRAVAUX DIVERS</v>
          </cell>
        </row>
        <row r="3239">
          <cell r="E3239" t="str">
            <v>CDCMC</v>
          </cell>
          <cell r="F3239" t="str">
            <v>CDCP</v>
          </cell>
          <cell r="G3239" t="str">
            <v>FME</v>
          </cell>
          <cell r="H3239" t="str">
            <v>FME00</v>
          </cell>
          <cell r="I3239" t="str">
            <v>CITI-FG1</v>
          </cell>
          <cell r="J3239" t="str">
            <v>PROJETS ICM</v>
          </cell>
          <cell r="K3239" t="str">
            <v>TRAVAUX FEDERAUX</v>
          </cell>
          <cell r="L3239" t="str">
            <v>TRAVAUX DIVERS</v>
          </cell>
        </row>
        <row r="3240">
          <cell r="E3240" t="str">
            <v>CDCMC</v>
          </cell>
          <cell r="F3240" t="str">
            <v>CDCP</v>
          </cell>
          <cell r="G3240" t="str">
            <v>FME</v>
          </cell>
          <cell r="H3240" t="str">
            <v>FME10</v>
          </cell>
          <cell r="I3240" t="str">
            <v>CITI-FG1</v>
          </cell>
          <cell r="J3240" t="str">
            <v>PROJETS ICM</v>
          </cell>
          <cell r="K3240" t="str">
            <v>TRAVAUX FEDERAUX</v>
          </cell>
          <cell r="L3240" t="str">
            <v>TRAVAUX DIVERS</v>
          </cell>
        </row>
        <row r="3241">
          <cell r="E3241" t="str">
            <v>CDCMC</v>
          </cell>
          <cell r="F3241" t="str">
            <v>CDCP</v>
          </cell>
          <cell r="G3241" t="str">
            <v>FME</v>
          </cell>
          <cell r="H3241" t="str">
            <v>FME20</v>
          </cell>
          <cell r="I3241" t="str">
            <v>CITI-FG1</v>
          </cell>
          <cell r="J3241" t="str">
            <v>PROJETS ICM</v>
          </cell>
          <cell r="K3241" t="str">
            <v>TRAVAUX FEDERAUX</v>
          </cell>
          <cell r="L3241" t="str">
            <v>TRAVAUX DIVERS</v>
          </cell>
        </row>
        <row r="3242">
          <cell r="E3242" t="str">
            <v>CDCMC</v>
          </cell>
          <cell r="F3242" t="str">
            <v>CDCP</v>
          </cell>
          <cell r="G3242" t="str">
            <v>FME</v>
          </cell>
          <cell r="H3242" t="str">
            <v>FME30</v>
          </cell>
          <cell r="I3242" t="str">
            <v>CITI-FG1</v>
          </cell>
          <cell r="J3242" t="str">
            <v>PROJETS ICM</v>
          </cell>
          <cell r="K3242" t="str">
            <v>TRAVAUX FEDERAUX</v>
          </cell>
          <cell r="L3242" t="str">
            <v>TRAVAUX DIVERS</v>
          </cell>
        </row>
        <row r="3243">
          <cell r="E3243" t="str">
            <v>CDCMC</v>
          </cell>
          <cell r="F3243" t="str">
            <v>CDCP</v>
          </cell>
          <cell r="G3243" t="str">
            <v>FME</v>
          </cell>
          <cell r="H3243" t="str">
            <v>FME40</v>
          </cell>
          <cell r="I3243" t="str">
            <v>CITI-FG1</v>
          </cell>
          <cell r="J3243" t="str">
            <v>PROJETS ICM</v>
          </cell>
          <cell r="K3243" t="str">
            <v>TRAVAUX FEDERAUX</v>
          </cell>
          <cell r="L3243" t="str">
            <v>TRAVAUX DIVERS</v>
          </cell>
        </row>
        <row r="3244">
          <cell r="E3244" t="str">
            <v>CDCMC</v>
          </cell>
          <cell r="F3244" t="str">
            <v>CDCP</v>
          </cell>
          <cell r="G3244" t="str">
            <v>FME</v>
          </cell>
          <cell r="H3244" t="str">
            <v>FMER0</v>
          </cell>
          <cell r="I3244" t="str">
            <v>CITI-FG1</v>
          </cell>
          <cell r="J3244" t="str">
            <v>PROJETS ICM</v>
          </cell>
          <cell r="K3244" t="str">
            <v>TRAVAUX FEDERAUX</v>
          </cell>
          <cell r="L3244" t="str">
            <v>TRAVAUX DIVERS</v>
          </cell>
        </row>
        <row r="3245">
          <cell r="E3245" t="str">
            <v>CDCMC</v>
          </cell>
          <cell r="F3245" t="str">
            <v>CDCP</v>
          </cell>
          <cell r="G3245" t="str">
            <v>FMF</v>
          </cell>
          <cell r="H3245" t="str">
            <v>FMF00</v>
          </cell>
          <cell r="I3245" t="str">
            <v>CITI-FG1</v>
          </cell>
          <cell r="J3245" t="str">
            <v>PROJETS ICM</v>
          </cell>
          <cell r="K3245" t="str">
            <v>TRAVAUX FEDERAUX</v>
          </cell>
          <cell r="L3245" t="str">
            <v>TRAVAUX DIVERS</v>
          </cell>
        </row>
        <row r="3246">
          <cell r="E3246" t="str">
            <v>CDCMC</v>
          </cell>
          <cell r="F3246" t="str">
            <v>CDCP</v>
          </cell>
          <cell r="G3246" t="str">
            <v>FMH</v>
          </cell>
          <cell r="H3246" t="str">
            <v>FMH00</v>
          </cell>
          <cell r="I3246" t="str">
            <v>CITI-FG1</v>
          </cell>
          <cell r="J3246" t="str">
            <v>PROJETS ICM</v>
          </cell>
          <cell r="K3246" t="str">
            <v>TRAVAUX FEDERAUX</v>
          </cell>
          <cell r="L3246" t="str">
            <v>TRAVAUX DIVERS</v>
          </cell>
        </row>
        <row r="3247">
          <cell r="E3247" t="str">
            <v>CDCMC</v>
          </cell>
          <cell r="F3247" t="str">
            <v>CDCP</v>
          </cell>
          <cell r="G3247" t="str">
            <v>FMI</v>
          </cell>
          <cell r="H3247" t="str">
            <v>FMI00</v>
          </cell>
          <cell r="I3247" t="str">
            <v>CITI-FG1</v>
          </cell>
          <cell r="J3247" t="str">
            <v>PROJETS ICM</v>
          </cell>
          <cell r="K3247" t="str">
            <v>TRAVAUX FEDERAUX</v>
          </cell>
          <cell r="L3247" t="str">
            <v>TRAVAUX DIVERS</v>
          </cell>
        </row>
        <row r="3248">
          <cell r="E3248" t="str">
            <v>CDCMC</v>
          </cell>
          <cell r="F3248" t="str">
            <v>CDCP</v>
          </cell>
          <cell r="G3248" t="str">
            <v>FMM</v>
          </cell>
          <cell r="H3248" t="str">
            <v>FMM00</v>
          </cell>
          <cell r="I3248" t="str">
            <v>CITI-FG1</v>
          </cell>
          <cell r="J3248" t="str">
            <v>PROJETS ICM</v>
          </cell>
          <cell r="K3248" t="str">
            <v>TRAVAUX FEDERAUX</v>
          </cell>
          <cell r="L3248" t="str">
            <v>TRAVAUX DIVERS</v>
          </cell>
        </row>
        <row r="3249">
          <cell r="E3249" t="str">
            <v>CDCMC</v>
          </cell>
          <cell r="F3249" t="str">
            <v>CDCP</v>
          </cell>
          <cell r="G3249" t="str">
            <v>FMP</v>
          </cell>
          <cell r="H3249" t="str">
            <v>FMP00</v>
          </cell>
          <cell r="I3249" t="str">
            <v>CITI-FG1</v>
          </cell>
          <cell r="J3249" t="str">
            <v>PROJETS ICM</v>
          </cell>
          <cell r="K3249" t="str">
            <v>TRAVAUX FEDERAUX</v>
          </cell>
          <cell r="L3249" t="str">
            <v>TRAVAUX DIVERS</v>
          </cell>
        </row>
        <row r="3250">
          <cell r="E3250" t="str">
            <v>CDCMC</v>
          </cell>
          <cell r="F3250" t="str">
            <v>CDCP</v>
          </cell>
          <cell r="G3250" t="str">
            <v>FMR</v>
          </cell>
          <cell r="H3250" t="str">
            <v>FMR00</v>
          </cell>
          <cell r="I3250" t="str">
            <v>CITI-FG1</v>
          </cell>
          <cell r="J3250" t="str">
            <v>PROJETS ICM</v>
          </cell>
          <cell r="K3250" t="str">
            <v>TRAVAUX FEDERAUX</v>
          </cell>
          <cell r="L3250" t="str">
            <v>TRAVAUX DIVERS</v>
          </cell>
        </row>
        <row r="3251">
          <cell r="E3251" t="str">
            <v>CDCMC</v>
          </cell>
          <cell r="F3251" t="str">
            <v>CDCP</v>
          </cell>
          <cell r="G3251" t="str">
            <v>FMSG</v>
          </cell>
          <cell r="H3251" t="str">
            <v>FMSG0</v>
          </cell>
          <cell r="I3251" t="str">
            <v>CITI-FG1</v>
          </cell>
          <cell r="J3251" t="str">
            <v>PROJETS ICM</v>
          </cell>
          <cell r="K3251" t="str">
            <v>TRAVAUX FEDERAUX</v>
          </cell>
          <cell r="L3251" t="str">
            <v>TRAVAUX DIVERS</v>
          </cell>
        </row>
        <row r="3252">
          <cell r="E3252" t="str">
            <v>CDCMC</v>
          </cell>
          <cell r="F3252" t="str">
            <v>CDCP</v>
          </cell>
          <cell r="G3252" t="str">
            <v>FMSG</v>
          </cell>
          <cell r="H3252" t="str">
            <v>FMSG1</v>
          </cell>
          <cell r="I3252" t="str">
            <v>CITI-FG1</v>
          </cell>
          <cell r="J3252" t="str">
            <v>PROJETS ICM</v>
          </cell>
          <cell r="K3252" t="str">
            <v>TRAVAUX FEDERAUX</v>
          </cell>
          <cell r="L3252" t="str">
            <v>TRAVAUX DIVERS</v>
          </cell>
        </row>
        <row r="3253">
          <cell r="E3253" t="str">
            <v>CDCMC</v>
          </cell>
          <cell r="F3253" t="str">
            <v>CDCP</v>
          </cell>
          <cell r="G3253" t="str">
            <v>FMSG</v>
          </cell>
          <cell r="H3253" t="str">
            <v>FMSG2</v>
          </cell>
          <cell r="I3253" t="str">
            <v>CITI-FG1</v>
          </cell>
          <cell r="J3253" t="str">
            <v>PROJETS ICM</v>
          </cell>
          <cell r="K3253" t="str">
            <v>TRAVAUX FEDERAUX</v>
          </cell>
          <cell r="L3253" t="str">
            <v>TRAVAUX DIVERS</v>
          </cell>
        </row>
        <row r="3254">
          <cell r="E3254" t="str">
            <v>CDCMC</v>
          </cell>
          <cell r="F3254" t="str">
            <v>CDCP</v>
          </cell>
          <cell r="G3254" t="str">
            <v>FMSG</v>
          </cell>
          <cell r="H3254" t="str">
            <v>FMSG3</v>
          </cell>
          <cell r="I3254" t="str">
            <v>CITI-FG1</v>
          </cell>
          <cell r="J3254" t="str">
            <v>PROJETS ICM</v>
          </cell>
          <cell r="K3254" t="str">
            <v>TRAVAUX FEDERAUX</v>
          </cell>
          <cell r="L3254" t="str">
            <v>TRAVAUX DIVERS</v>
          </cell>
        </row>
        <row r="3255">
          <cell r="E3255" t="str">
            <v>CDCMC</v>
          </cell>
          <cell r="F3255" t="str">
            <v>CDCP</v>
          </cell>
          <cell r="G3255" t="str">
            <v>FMSG</v>
          </cell>
          <cell r="H3255" t="str">
            <v>FMSG4</v>
          </cell>
          <cell r="I3255" t="str">
            <v>CITI-FG1</v>
          </cell>
          <cell r="J3255" t="str">
            <v>PROJETS ICM</v>
          </cell>
          <cell r="K3255" t="str">
            <v>TRAVAUX FEDERAUX</v>
          </cell>
          <cell r="L3255" t="str">
            <v>TRAVAUX DIVERS</v>
          </cell>
        </row>
        <row r="3256">
          <cell r="E3256" t="str">
            <v>CDCMC</v>
          </cell>
          <cell r="F3256" t="str">
            <v>CDCP</v>
          </cell>
          <cell r="G3256" t="str">
            <v>FMSG</v>
          </cell>
          <cell r="H3256" t="str">
            <v>FMSG5</v>
          </cell>
          <cell r="I3256" t="str">
            <v>CITI-FG1</v>
          </cell>
          <cell r="J3256" t="str">
            <v>PROJETS ICM</v>
          </cell>
          <cell r="K3256" t="str">
            <v>TRAVAUX FEDERAUX</v>
          </cell>
          <cell r="L3256" t="str">
            <v>TRAVAUX DIVERS</v>
          </cell>
        </row>
        <row r="3257">
          <cell r="E3257" t="str">
            <v>CDCMC</v>
          </cell>
          <cell r="F3257" t="str">
            <v>CDCP</v>
          </cell>
          <cell r="G3257" t="str">
            <v>FMSG</v>
          </cell>
          <cell r="H3257" t="str">
            <v>FMSG6</v>
          </cell>
          <cell r="I3257" t="str">
            <v>CITI-FG1</v>
          </cell>
          <cell r="J3257" t="str">
            <v>PROJETS ICM</v>
          </cell>
          <cell r="K3257" t="str">
            <v>TRAVAUX FEDERAUX</v>
          </cell>
          <cell r="L3257" t="str">
            <v>TRAVAUX DIVERS</v>
          </cell>
        </row>
        <row r="3258">
          <cell r="E3258" t="str">
            <v>CDCMC</v>
          </cell>
          <cell r="F3258" t="str">
            <v>CDCP</v>
          </cell>
          <cell r="G3258" t="str">
            <v>FMSG</v>
          </cell>
          <cell r="H3258" t="str">
            <v>FMSG7</v>
          </cell>
          <cell r="I3258" t="str">
            <v>CITI-FG1</v>
          </cell>
          <cell r="J3258" t="str">
            <v>PROJETS ICM</v>
          </cell>
          <cell r="K3258" t="str">
            <v>TRAVAUX FEDERAUX</v>
          </cell>
          <cell r="L3258" t="str">
            <v>TRAVAUX DIVERS</v>
          </cell>
        </row>
        <row r="3259">
          <cell r="E3259" t="str">
            <v>CDCMC</v>
          </cell>
          <cell r="F3259" t="str">
            <v>CDCP</v>
          </cell>
          <cell r="G3259" t="str">
            <v>FMSG</v>
          </cell>
          <cell r="H3259" t="str">
            <v>FMSG8</v>
          </cell>
          <cell r="I3259" t="str">
            <v>CITI-FG1</v>
          </cell>
          <cell r="J3259" t="str">
            <v>PROJETS ICM</v>
          </cell>
          <cell r="K3259" t="str">
            <v>TRAVAUX FEDERAUX</v>
          </cell>
          <cell r="L3259" t="str">
            <v>TRAVAUX DIVERS</v>
          </cell>
        </row>
        <row r="3260">
          <cell r="E3260" t="str">
            <v>CDCMC</v>
          </cell>
          <cell r="F3260" t="str">
            <v>CDCP</v>
          </cell>
          <cell r="G3260" t="str">
            <v>FMSI</v>
          </cell>
          <cell r="H3260" t="str">
            <v>FMSI0</v>
          </cell>
          <cell r="I3260" t="str">
            <v>CITI-FG1</v>
          </cell>
          <cell r="J3260" t="str">
            <v>PROJETS ICM</v>
          </cell>
          <cell r="K3260" t="str">
            <v>TRAVAUX FEDERAUX</v>
          </cell>
          <cell r="L3260" t="str">
            <v>TRAVAUX DIVERS</v>
          </cell>
        </row>
        <row r="3261">
          <cell r="E3261" t="str">
            <v>CDCMC</v>
          </cell>
          <cell r="F3261" t="str">
            <v>CDCP</v>
          </cell>
          <cell r="G3261" t="str">
            <v>FMT</v>
          </cell>
          <cell r="H3261" t="str">
            <v>FMT00</v>
          </cell>
          <cell r="I3261" t="str">
            <v>CITI-FG1</v>
          </cell>
          <cell r="J3261" t="str">
            <v>PROJETS ICM</v>
          </cell>
          <cell r="K3261" t="str">
            <v>TRAVAUX FEDERAUX</v>
          </cell>
          <cell r="L3261" t="str">
            <v>TRAVAUX DIVERS</v>
          </cell>
        </row>
        <row r="3262">
          <cell r="E3262" t="str">
            <v>CDCMC</v>
          </cell>
          <cell r="F3262" t="str">
            <v>CDCP</v>
          </cell>
          <cell r="G3262" t="str">
            <v>FMT</v>
          </cell>
          <cell r="H3262" t="str">
            <v>FMT10</v>
          </cell>
          <cell r="I3262" t="str">
            <v>CITI-FG1</v>
          </cell>
          <cell r="J3262" t="str">
            <v>PROJETS ICM</v>
          </cell>
          <cell r="K3262" t="str">
            <v>TRAVAUX FEDERAUX</v>
          </cell>
          <cell r="L3262" t="str">
            <v>TRAVAUX DIVERS</v>
          </cell>
        </row>
        <row r="3263">
          <cell r="E3263" t="str">
            <v>CDCMC</v>
          </cell>
          <cell r="F3263" t="str">
            <v>CDCP</v>
          </cell>
          <cell r="G3263" t="str">
            <v>FMT</v>
          </cell>
          <cell r="H3263" t="str">
            <v>FMT20</v>
          </cell>
          <cell r="I3263" t="str">
            <v>CITI-FG1</v>
          </cell>
          <cell r="J3263" t="str">
            <v>PROJETS ICM</v>
          </cell>
          <cell r="K3263" t="str">
            <v>TRAVAUX FEDERAUX</v>
          </cell>
          <cell r="L3263" t="str">
            <v>TRAVAUX DIVERS</v>
          </cell>
        </row>
        <row r="3264">
          <cell r="E3264" t="str">
            <v>CDCMC</v>
          </cell>
          <cell r="F3264" t="str">
            <v>CDCP</v>
          </cell>
          <cell r="G3264" t="str">
            <v>FMT</v>
          </cell>
          <cell r="H3264" t="str">
            <v>FMT30</v>
          </cell>
          <cell r="I3264" t="str">
            <v>CITI-FG1</v>
          </cell>
          <cell r="J3264" t="str">
            <v>PROJETS ICM</v>
          </cell>
          <cell r="K3264" t="str">
            <v>TRAVAUX FEDERAUX</v>
          </cell>
          <cell r="L3264" t="str">
            <v>TRAVAUX DIVERS</v>
          </cell>
        </row>
        <row r="3265">
          <cell r="E3265" t="str">
            <v>CDCMC</v>
          </cell>
          <cell r="F3265" t="str">
            <v>CDCP</v>
          </cell>
          <cell r="G3265" t="str">
            <v>FMT</v>
          </cell>
          <cell r="H3265" t="str">
            <v>FMT40</v>
          </cell>
          <cell r="I3265" t="str">
            <v>CITI-FG1</v>
          </cell>
          <cell r="J3265" t="str">
            <v>PROJETS ICM</v>
          </cell>
          <cell r="K3265" t="str">
            <v>TRAVAUX FEDERAUX</v>
          </cell>
          <cell r="L3265" t="str">
            <v>TRAVAUX DIVERS</v>
          </cell>
        </row>
        <row r="3266">
          <cell r="E3266" t="str">
            <v>CDCMC</v>
          </cell>
          <cell r="F3266" t="str">
            <v>CDCP</v>
          </cell>
          <cell r="G3266" t="str">
            <v>FMT</v>
          </cell>
          <cell r="H3266" t="str">
            <v>FMT50</v>
          </cell>
          <cell r="I3266" t="str">
            <v>CITI-FG1</v>
          </cell>
          <cell r="J3266" t="str">
            <v>PROJETS ICM</v>
          </cell>
          <cell r="K3266" t="str">
            <v>TRAVAUX FEDERAUX</v>
          </cell>
          <cell r="L3266" t="str">
            <v>TRAVAUX DIVERS</v>
          </cell>
        </row>
        <row r="3267">
          <cell r="E3267" t="str">
            <v>CDCMC</v>
          </cell>
          <cell r="F3267" t="str">
            <v>CDCP</v>
          </cell>
          <cell r="G3267" t="str">
            <v>FMT</v>
          </cell>
          <cell r="H3267" t="str">
            <v>FMT60</v>
          </cell>
          <cell r="I3267" t="str">
            <v>CITI-FG1</v>
          </cell>
          <cell r="J3267" t="str">
            <v>PROJETS ICM</v>
          </cell>
          <cell r="K3267" t="str">
            <v>TRAVAUX FEDERAUX</v>
          </cell>
          <cell r="L3267" t="str">
            <v>TRAVAUX DIVERS</v>
          </cell>
        </row>
        <row r="3268">
          <cell r="E3268" t="str">
            <v>CDCMC</v>
          </cell>
          <cell r="F3268" t="str">
            <v>CDCP</v>
          </cell>
          <cell r="G3268" t="str">
            <v>FMT</v>
          </cell>
          <cell r="H3268" t="str">
            <v>FMT70</v>
          </cell>
          <cell r="I3268" t="str">
            <v>CITI-FG1</v>
          </cell>
          <cell r="J3268" t="str">
            <v>PROJETS ICM</v>
          </cell>
          <cell r="K3268" t="str">
            <v>TRAVAUX FEDERAUX</v>
          </cell>
          <cell r="L3268" t="str">
            <v>TRAVAUX DIVERS</v>
          </cell>
        </row>
        <row r="3269">
          <cell r="E3269" t="str">
            <v>CDCMC</v>
          </cell>
          <cell r="F3269" t="str">
            <v>CDCP</v>
          </cell>
          <cell r="G3269" t="str">
            <v>FMT</v>
          </cell>
          <cell r="H3269" t="str">
            <v>FMT80</v>
          </cell>
          <cell r="I3269" t="str">
            <v>CITI-FG1</v>
          </cell>
          <cell r="J3269" t="str">
            <v>PROJETS ICM</v>
          </cell>
          <cell r="K3269" t="str">
            <v>TRAVAUX FEDERAUX</v>
          </cell>
          <cell r="L3269" t="str">
            <v>TRAVAUX DIVERS</v>
          </cell>
        </row>
        <row r="3270">
          <cell r="E3270" t="str">
            <v>CDCMC</v>
          </cell>
          <cell r="F3270" t="str">
            <v>CDCP</v>
          </cell>
          <cell r="G3270" t="str">
            <v>FMT</v>
          </cell>
          <cell r="H3270" t="str">
            <v>FMT90</v>
          </cell>
          <cell r="I3270" t="str">
            <v>CITI-FG1</v>
          </cell>
          <cell r="J3270" t="str">
            <v>PROJETS ICM</v>
          </cell>
          <cell r="K3270" t="str">
            <v>TRAVAUX FEDERAUX</v>
          </cell>
          <cell r="L3270" t="str">
            <v>TRAVAUX DIVERS</v>
          </cell>
        </row>
        <row r="3271">
          <cell r="E3271" t="str">
            <v>CDCMC</v>
          </cell>
          <cell r="F3271" t="str">
            <v>CDCP</v>
          </cell>
          <cell r="G3271" t="str">
            <v>FMT</v>
          </cell>
          <cell r="H3271" t="str">
            <v>FMTB0</v>
          </cell>
          <cell r="I3271" t="str">
            <v>CITI-FG1</v>
          </cell>
          <cell r="J3271" t="str">
            <v>PROJETS ICM</v>
          </cell>
          <cell r="K3271" t="str">
            <v>TRAVAUX FEDERAUX</v>
          </cell>
          <cell r="L3271" t="str">
            <v>TRAVAUX DIVERS</v>
          </cell>
        </row>
        <row r="3272">
          <cell r="E3272" t="str">
            <v>CDCMC</v>
          </cell>
          <cell r="F3272" t="str">
            <v>CDCP</v>
          </cell>
          <cell r="G3272" t="str">
            <v>FMT</v>
          </cell>
          <cell r="H3272" t="str">
            <v>FMTSG</v>
          </cell>
          <cell r="I3272" t="str">
            <v>CITI-FG1</v>
          </cell>
          <cell r="J3272" t="str">
            <v>PROJETS ICM</v>
          </cell>
          <cell r="K3272" t="str">
            <v>TRAVAUX FEDERAUX</v>
          </cell>
          <cell r="L3272" t="str">
            <v>TRAVAUX DIVERS</v>
          </cell>
        </row>
        <row r="3273">
          <cell r="E3273" t="str">
            <v>CDCMC</v>
          </cell>
          <cell r="F3273" t="str">
            <v>LDN</v>
          </cell>
          <cell r="G3273" t="str">
            <v>LDN</v>
          </cell>
          <cell r="H3273" t="str">
            <v>LDNPR</v>
          </cell>
          <cell r="I3273" t="str">
            <v>CITI-FG1</v>
          </cell>
          <cell r="J3273" t="str">
            <v>PROJETS ICM</v>
          </cell>
          <cell r="K3273" t="str">
            <v>TRAVAUX FEDERAUX</v>
          </cell>
          <cell r="L3273" t="str">
            <v>TRAVAUX DIVERS</v>
          </cell>
        </row>
        <row r="3274">
          <cell r="E3274" t="str">
            <v>CDCMC</v>
          </cell>
          <cell r="F3274" t="str">
            <v>TKY</v>
          </cell>
          <cell r="G3274" t="str">
            <v>TKY</v>
          </cell>
          <cell r="H3274" t="str">
            <v>TKYPR</v>
          </cell>
          <cell r="I3274" t="str">
            <v>CITI-FG1</v>
          </cell>
          <cell r="J3274" t="str">
            <v>PROJETS ICM</v>
          </cell>
          <cell r="K3274" t="str">
            <v>TRAVAUX FEDERAUX</v>
          </cell>
          <cell r="L3274" t="str">
            <v>TRAVAUX DIVERS</v>
          </cell>
        </row>
        <row r="3275">
          <cell r="E3275" t="str">
            <v>CDCMC</v>
          </cell>
          <cell r="F3275" t="str">
            <v>CDCP</v>
          </cell>
          <cell r="G3275" t="str">
            <v>FMT</v>
          </cell>
          <cell r="H3275" t="str">
            <v>FMT60</v>
          </cell>
          <cell r="I3275" t="str">
            <v>CITI-MF</v>
          </cell>
          <cell r="J3275" t="str">
            <v>E BUSINESS</v>
          </cell>
          <cell r="K3275" t="str">
            <v>STATISTIQUES</v>
          </cell>
          <cell r="L3275" t="str">
            <v>INTERNET CLIENT</v>
          </cell>
        </row>
        <row r="3276">
          <cell r="E3276" t="str">
            <v>CDCMC</v>
          </cell>
          <cell r="F3276" t="str">
            <v>FKT</v>
          </cell>
          <cell r="G3276" t="str">
            <v>FKT</v>
          </cell>
          <cell r="H3276" t="str">
            <v>FKTPR</v>
          </cell>
          <cell r="I3276" t="str">
            <v>CITI-DIR</v>
          </cell>
          <cell r="J3276" t="str">
            <v>ACTIVITE CITI</v>
          </cell>
          <cell r="K3276" t="str">
            <v>CELLULE QUALITE REPORTING</v>
          </cell>
          <cell r="L3276" t="str">
            <v>REPORTING</v>
          </cell>
        </row>
        <row r="3277">
          <cell r="E3277" t="str">
            <v>CDCMC</v>
          </cell>
          <cell r="F3277" t="str">
            <v>CDCP</v>
          </cell>
          <cell r="G3277" t="str">
            <v>FM0</v>
          </cell>
          <cell r="H3277" t="str">
            <v>FM000</v>
          </cell>
          <cell r="I3277" t="str">
            <v>CITI-DIR</v>
          </cell>
          <cell r="J3277" t="str">
            <v>ACTIVITE CITI</v>
          </cell>
          <cell r="K3277" t="str">
            <v>CELLULE QUALITE REPORTING</v>
          </cell>
          <cell r="L3277" t="str">
            <v>REPORTING</v>
          </cell>
        </row>
        <row r="3278">
          <cell r="E3278" t="str">
            <v>CDCMC</v>
          </cell>
          <cell r="F3278" t="str">
            <v>CDCP</v>
          </cell>
          <cell r="G3278" t="str">
            <v>FMB</v>
          </cell>
          <cell r="H3278" t="str">
            <v>FMB00</v>
          </cell>
          <cell r="I3278" t="str">
            <v>CITI-DIR</v>
          </cell>
          <cell r="J3278" t="str">
            <v>ACTIVITE CITI</v>
          </cell>
          <cell r="K3278" t="str">
            <v>CELLULE QUALITE REPORTING</v>
          </cell>
          <cell r="L3278" t="str">
            <v>REPORTING</v>
          </cell>
        </row>
        <row r="3279">
          <cell r="E3279" t="str">
            <v>CDCMC</v>
          </cell>
          <cell r="F3279" t="str">
            <v>CDCP</v>
          </cell>
          <cell r="G3279" t="str">
            <v>FME</v>
          </cell>
          <cell r="H3279" t="str">
            <v>FME00</v>
          </cell>
          <cell r="I3279" t="str">
            <v>CITI-DIR</v>
          </cell>
          <cell r="J3279" t="str">
            <v>ACTIVITE CITI</v>
          </cell>
          <cell r="K3279" t="str">
            <v>CELLULE QUALITE REPORTING</v>
          </cell>
          <cell r="L3279" t="str">
            <v>REPORTING</v>
          </cell>
        </row>
        <row r="3280">
          <cell r="E3280" t="str">
            <v>CDCMC</v>
          </cell>
          <cell r="F3280" t="str">
            <v>CDCP</v>
          </cell>
          <cell r="G3280" t="str">
            <v>FME</v>
          </cell>
          <cell r="H3280" t="str">
            <v>FME10</v>
          </cell>
          <cell r="I3280" t="str">
            <v>CITI-DIR</v>
          </cell>
          <cell r="J3280" t="str">
            <v>ACTIVITE CITI</v>
          </cell>
          <cell r="K3280" t="str">
            <v>CELLULE QUALITE REPORTING</v>
          </cell>
          <cell r="L3280" t="str">
            <v>REPORTING</v>
          </cell>
        </row>
        <row r="3281">
          <cell r="E3281" t="str">
            <v>CDCMC</v>
          </cell>
          <cell r="F3281" t="str">
            <v>CDCP</v>
          </cell>
          <cell r="G3281" t="str">
            <v>FME</v>
          </cell>
          <cell r="H3281" t="str">
            <v>FME20</v>
          </cell>
          <cell r="I3281" t="str">
            <v>CITI-DIR</v>
          </cell>
          <cell r="J3281" t="str">
            <v>ACTIVITE CITI</v>
          </cell>
          <cell r="K3281" t="str">
            <v>CELLULE QUALITE REPORTING</v>
          </cell>
          <cell r="L3281" t="str">
            <v>REPORTING</v>
          </cell>
        </row>
        <row r="3282">
          <cell r="E3282" t="str">
            <v>CDCMC</v>
          </cell>
          <cell r="F3282" t="str">
            <v>CDCP</v>
          </cell>
          <cell r="G3282" t="str">
            <v>FME</v>
          </cell>
          <cell r="H3282" t="str">
            <v>FME30</v>
          </cell>
          <cell r="I3282" t="str">
            <v>CITI-DIR</v>
          </cell>
          <cell r="J3282" t="str">
            <v>ACTIVITE CITI</v>
          </cell>
          <cell r="K3282" t="str">
            <v>CELLULE QUALITE REPORTING</v>
          </cell>
          <cell r="L3282" t="str">
            <v>REPORTING</v>
          </cell>
        </row>
        <row r="3283">
          <cell r="E3283" t="str">
            <v>CDCMC</v>
          </cell>
          <cell r="F3283" t="str">
            <v>CDCP</v>
          </cell>
          <cell r="G3283" t="str">
            <v>FME</v>
          </cell>
          <cell r="H3283" t="str">
            <v>FME40</v>
          </cell>
          <cell r="I3283" t="str">
            <v>CITI-DIR</v>
          </cell>
          <cell r="J3283" t="str">
            <v>ACTIVITE CITI</v>
          </cell>
          <cell r="K3283" t="str">
            <v>CELLULE QUALITE REPORTING</v>
          </cell>
          <cell r="L3283" t="str">
            <v>REPORTING</v>
          </cell>
        </row>
        <row r="3284">
          <cell r="E3284" t="str">
            <v>CDCMC</v>
          </cell>
          <cell r="F3284" t="str">
            <v>CDCP</v>
          </cell>
          <cell r="G3284" t="str">
            <v>FME</v>
          </cell>
          <cell r="H3284" t="str">
            <v>FMER0</v>
          </cell>
          <cell r="I3284" t="str">
            <v>CITI-DIR</v>
          </cell>
          <cell r="J3284" t="str">
            <v>ACTIVITE CITI</v>
          </cell>
          <cell r="K3284" t="str">
            <v>CELLULE QUALITE REPORTING</v>
          </cell>
          <cell r="L3284" t="str">
            <v>REPORTING</v>
          </cell>
        </row>
        <row r="3285">
          <cell r="E3285" t="str">
            <v>CDCMC</v>
          </cell>
          <cell r="F3285" t="str">
            <v>CDCP</v>
          </cell>
          <cell r="G3285" t="str">
            <v>FMF</v>
          </cell>
          <cell r="H3285" t="str">
            <v>FMF00</v>
          </cell>
          <cell r="I3285" t="str">
            <v>CITI-DIR</v>
          </cell>
          <cell r="J3285" t="str">
            <v>ACTIVITE CITI</v>
          </cell>
          <cell r="K3285" t="str">
            <v>CELLULE QUALITE REPORTING</v>
          </cell>
          <cell r="L3285" t="str">
            <v>REPORTING</v>
          </cell>
        </row>
        <row r="3286">
          <cell r="E3286" t="str">
            <v>CDCMC</v>
          </cell>
          <cell r="F3286" t="str">
            <v>CDCP</v>
          </cell>
          <cell r="G3286" t="str">
            <v>FMH</v>
          </cell>
          <cell r="H3286" t="str">
            <v>FMH00</v>
          </cell>
          <cell r="I3286" t="str">
            <v>CITI-DIR</v>
          </cell>
          <cell r="J3286" t="str">
            <v>ACTIVITE CITI</v>
          </cell>
          <cell r="K3286" t="str">
            <v>CELLULE QUALITE REPORTING</v>
          </cell>
          <cell r="L3286" t="str">
            <v>REPORTING</v>
          </cell>
        </row>
        <row r="3287">
          <cell r="E3287" t="str">
            <v>CDCMC</v>
          </cell>
          <cell r="F3287" t="str">
            <v>CDCP</v>
          </cell>
          <cell r="G3287" t="str">
            <v>FMI</v>
          </cell>
          <cell r="H3287" t="str">
            <v>FMI00</v>
          </cell>
          <cell r="I3287" t="str">
            <v>CITI-DIR</v>
          </cell>
          <cell r="J3287" t="str">
            <v>ACTIVITE CITI</v>
          </cell>
          <cell r="K3287" t="str">
            <v>CELLULE QUALITE REPORTING</v>
          </cell>
          <cell r="L3287" t="str">
            <v>REPORTING</v>
          </cell>
        </row>
        <row r="3288">
          <cell r="E3288" t="str">
            <v>CDCMC</v>
          </cell>
          <cell r="F3288" t="str">
            <v>CDCP</v>
          </cell>
          <cell r="G3288" t="str">
            <v>FMM</v>
          </cell>
          <cell r="H3288" t="str">
            <v>FMM00</v>
          </cell>
          <cell r="I3288" t="str">
            <v>CITI-DIR</v>
          </cell>
          <cell r="J3288" t="str">
            <v>ACTIVITE CITI</v>
          </cell>
          <cell r="K3288" t="str">
            <v>CELLULE QUALITE REPORTING</v>
          </cell>
          <cell r="L3288" t="str">
            <v>REPORTING</v>
          </cell>
        </row>
        <row r="3289">
          <cell r="E3289" t="str">
            <v>CDCMC</v>
          </cell>
          <cell r="F3289" t="str">
            <v>CDCP</v>
          </cell>
          <cell r="G3289" t="str">
            <v>FMP</v>
          </cell>
          <cell r="H3289" t="str">
            <v>FMP00</v>
          </cell>
          <cell r="I3289" t="str">
            <v>CITI-DIR</v>
          </cell>
          <cell r="J3289" t="str">
            <v>ACTIVITE CITI</v>
          </cell>
          <cell r="K3289" t="str">
            <v>CELLULE QUALITE REPORTING</v>
          </cell>
          <cell r="L3289" t="str">
            <v>REPORTING</v>
          </cell>
        </row>
        <row r="3290">
          <cell r="E3290" t="str">
            <v>CDCMC</v>
          </cell>
          <cell r="F3290" t="str">
            <v>CDCP</v>
          </cell>
          <cell r="G3290" t="str">
            <v>FMR</v>
          </cell>
          <cell r="H3290" t="str">
            <v>FMR00</v>
          </cell>
          <cell r="I3290" t="str">
            <v>CITI-DIR</v>
          </cell>
          <cell r="J3290" t="str">
            <v>ACTIVITE CITI</v>
          </cell>
          <cell r="K3290" t="str">
            <v>CELLULE QUALITE REPORTING</v>
          </cell>
          <cell r="L3290" t="str">
            <v>REPORTING</v>
          </cell>
        </row>
        <row r="3291">
          <cell r="E3291" t="str">
            <v>CDCMC</v>
          </cell>
          <cell r="F3291" t="str">
            <v>CDCP</v>
          </cell>
          <cell r="G3291" t="str">
            <v>FMSG</v>
          </cell>
          <cell r="H3291" t="str">
            <v>FMSG0</v>
          </cell>
          <cell r="I3291" t="str">
            <v>CITI-DIR</v>
          </cell>
          <cell r="J3291" t="str">
            <v>ACTIVITE CITI</v>
          </cell>
          <cell r="K3291" t="str">
            <v>CELLULE QUALITE REPORTING</v>
          </cell>
          <cell r="L3291" t="str">
            <v>REPORTING</v>
          </cell>
        </row>
        <row r="3292">
          <cell r="E3292" t="str">
            <v>CDCMC</v>
          </cell>
          <cell r="F3292" t="str">
            <v>CDCP</v>
          </cell>
          <cell r="G3292" t="str">
            <v>FMSG</v>
          </cell>
          <cell r="H3292" t="str">
            <v>FMSG1</v>
          </cell>
          <cell r="I3292" t="str">
            <v>CITI-DIR</v>
          </cell>
          <cell r="J3292" t="str">
            <v>ACTIVITE CITI</v>
          </cell>
          <cell r="K3292" t="str">
            <v>CELLULE QUALITE REPORTING</v>
          </cell>
          <cell r="L3292" t="str">
            <v>REPORTING</v>
          </cell>
        </row>
        <row r="3293">
          <cell r="E3293" t="str">
            <v>CDCMC</v>
          </cell>
          <cell r="F3293" t="str">
            <v>CDCP</v>
          </cell>
          <cell r="G3293" t="str">
            <v>FMSG</v>
          </cell>
          <cell r="H3293" t="str">
            <v>FMSG2</v>
          </cell>
          <cell r="I3293" t="str">
            <v>CITI-DIR</v>
          </cell>
          <cell r="J3293" t="str">
            <v>ACTIVITE CITI</v>
          </cell>
          <cell r="K3293" t="str">
            <v>CELLULE QUALITE REPORTING</v>
          </cell>
          <cell r="L3293" t="str">
            <v>REPORTING</v>
          </cell>
        </row>
        <row r="3294">
          <cell r="E3294" t="str">
            <v>CDCMC</v>
          </cell>
          <cell r="F3294" t="str">
            <v>CDCP</v>
          </cell>
          <cell r="G3294" t="str">
            <v>FMSG</v>
          </cell>
          <cell r="H3294" t="str">
            <v>FMSG3</v>
          </cell>
          <cell r="I3294" t="str">
            <v>CITI-DIR</v>
          </cell>
          <cell r="J3294" t="str">
            <v>ACTIVITE CITI</v>
          </cell>
          <cell r="K3294" t="str">
            <v>CELLULE QUALITE REPORTING</v>
          </cell>
          <cell r="L3294" t="str">
            <v>REPORTING</v>
          </cell>
        </row>
        <row r="3295">
          <cell r="E3295" t="str">
            <v>CDCMC</v>
          </cell>
          <cell r="F3295" t="str">
            <v>CDCP</v>
          </cell>
          <cell r="G3295" t="str">
            <v>FMSG</v>
          </cell>
          <cell r="H3295" t="str">
            <v>FMSG5</v>
          </cell>
          <cell r="I3295" t="str">
            <v>CITI-DIR</v>
          </cell>
          <cell r="J3295" t="str">
            <v>ACTIVITE CITI</v>
          </cell>
          <cell r="K3295" t="str">
            <v>CELLULE QUALITE REPORTING</v>
          </cell>
          <cell r="L3295" t="str">
            <v>REPORTING</v>
          </cell>
        </row>
        <row r="3296">
          <cell r="E3296" t="str">
            <v>CDCMC</v>
          </cell>
          <cell r="F3296" t="str">
            <v>CDCP</v>
          </cell>
          <cell r="G3296" t="str">
            <v>FMSG</v>
          </cell>
          <cell r="H3296" t="str">
            <v>FMSG6</v>
          </cell>
          <cell r="I3296" t="str">
            <v>CITI-DIR</v>
          </cell>
          <cell r="J3296" t="str">
            <v>ACTIVITE CITI</v>
          </cell>
          <cell r="K3296" t="str">
            <v>CELLULE QUALITE REPORTING</v>
          </cell>
          <cell r="L3296" t="str">
            <v>REPORTING</v>
          </cell>
        </row>
        <row r="3297">
          <cell r="E3297" t="str">
            <v>CDCMC</v>
          </cell>
          <cell r="F3297" t="str">
            <v>CDCP</v>
          </cell>
          <cell r="G3297" t="str">
            <v>FMSG</v>
          </cell>
          <cell r="H3297" t="str">
            <v>FMSG7</v>
          </cell>
          <cell r="I3297" t="str">
            <v>CITI-DIR</v>
          </cell>
          <cell r="J3297" t="str">
            <v>ACTIVITE CITI</v>
          </cell>
          <cell r="K3297" t="str">
            <v>CELLULE QUALITE REPORTING</v>
          </cell>
          <cell r="L3297" t="str">
            <v>REPORTING</v>
          </cell>
        </row>
        <row r="3298">
          <cell r="E3298" t="str">
            <v>CDCMC</v>
          </cell>
          <cell r="F3298" t="str">
            <v>CDCP</v>
          </cell>
          <cell r="G3298" t="str">
            <v>FMSG</v>
          </cell>
          <cell r="H3298" t="str">
            <v>FMSG8</v>
          </cell>
          <cell r="I3298" t="str">
            <v>CITI-DIR</v>
          </cell>
          <cell r="J3298" t="str">
            <v>ACTIVITE CITI</v>
          </cell>
          <cell r="K3298" t="str">
            <v>CELLULE QUALITE REPORTING</v>
          </cell>
          <cell r="L3298" t="str">
            <v>REPORTING</v>
          </cell>
        </row>
        <row r="3299">
          <cell r="E3299" t="str">
            <v>CDCMC</v>
          </cell>
          <cell r="F3299" t="str">
            <v>CDCP</v>
          </cell>
          <cell r="G3299" t="str">
            <v>FMSI</v>
          </cell>
          <cell r="H3299" t="str">
            <v>FMSI0</v>
          </cell>
          <cell r="I3299" t="str">
            <v>CITI-DIR</v>
          </cell>
          <cell r="J3299" t="str">
            <v>ACTIVITE CITI</v>
          </cell>
          <cell r="K3299" t="str">
            <v>CELLULE QUALITE REPORTING</v>
          </cell>
          <cell r="L3299" t="str">
            <v>REPORTING</v>
          </cell>
        </row>
        <row r="3300">
          <cell r="E3300" t="str">
            <v>CDCMC</v>
          </cell>
          <cell r="F3300" t="str">
            <v>CDCP</v>
          </cell>
          <cell r="G3300" t="str">
            <v>FMT</v>
          </cell>
          <cell r="H3300" t="str">
            <v>FMT00</v>
          </cell>
          <cell r="I3300" t="str">
            <v>CITI-DIR</v>
          </cell>
          <cell r="J3300" t="str">
            <v>ACTIVITE CITI</v>
          </cell>
          <cell r="K3300" t="str">
            <v>CELLULE QUALITE REPORTING</v>
          </cell>
          <cell r="L3300" t="str">
            <v>REPORTING</v>
          </cell>
        </row>
        <row r="3301">
          <cell r="E3301" t="str">
            <v>CDCMC</v>
          </cell>
          <cell r="F3301" t="str">
            <v>CDCP</v>
          </cell>
          <cell r="G3301" t="str">
            <v>FMT</v>
          </cell>
          <cell r="H3301" t="str">
            <v>FMT10</v>
          </cell>
          <cell r="I3301" t="str">
            <v>CITI-DIR</v>
          </cell>
          <cell r="J3301" t="str">
            <v>ACTIVITE CITI</v>
          </cell>
          <cell r="K3301" t="str">
            <v>CELLULE QUALITE REPORTING</v>
          </cell>
          <cell r="L3301" t="str">
            <v>REPORTING</v>
          </cell>
        </row>
        <row r="3302">
          <cell r="E3302" t="str">
            <v>CDCMC</v>
          </cell>
          <cell r="F3302" t="str">
            <v>CDCP</v>
          </cell>
          <cell r="G3302" t="str">
            <v>FMT</v>
          </cell>
          <cell r="H3302" t="str">
            <v>FMT20</v>
          </cell>
          <cell r="I3302" t="str">
            <v>CITI-DIR</v>
          </cell>
          <cell r="J3302" t="str">
            <v>ACTIVITE CITI</v>
          </cell>
          <cell r="K3302" t="str">
            <v>CELLULE QUALITE REPORTING</v>
          </cell>
          <cell r="L3302" t="str">
            <v>REPORTING</v>
          </cell>
        </row>
        <row r="3303">
          <cell r="E3303" t="str">
            <v>CDCMC</v>
          </cell>
          <cell r="F3303" t="str">
            <v>CDCP</v>
          </cell>
          <cell r="G3303" t="str">
            <v>FMT</v>
          </cell>
          <cell r="H3303" t="str">
            <v>FMT30</v>
          </cell>
          <cell r="I3303" t="str">
            <v>CITI-DIR</v>
          </cell>
          <cell r="J3303" t="str">
            <v>ACTIVITE CITI</v>
          </cell>
          <cell r="K3303" t="str">
            <v>CELLULE QUALITE REPORTING</v>
          </cell>
          <cell r="L3303" t="str">
            <v>REPORTING</v>
          </cell>
        </row>
        <row r="3304">
          <cell r="E3304" t="str">
            <v>CDCMC</v>
          </cell>
          <cell r="F3304" t="str">
            <v>CDCP</v>
          </cell>
          <cell r="G3304" t="str">
            <v>FMT</v>
          </cell>
          <cell r="H3304" t="str">
            <v>FMT40</v>
          </cell>
          <cell r="I3304" t="str">
            <v>CITI-DIR</v>
          </cell>
          <cell r="J3304" t="str">
            <v>ACTIVITE CITI</v>
          </cell>
          <cell r="K3304" t="str">
            <v>CELLULE QUALITE REPORTING</v>
          </cell>
          <cell r="L3304" t="str">
            <v>REPORTING</v>
          </cell>
        </row>
        <row r="3305">
          <cell r="E3305" t="str">
            <v>CDCMC</v>
          </cell>
          <cell r="F3305" t="str">
            <v>CDCP</v>
          </cell>
          <cell r="G3305" t="str">
            <v>FMT</v>
          </cell>
          <cell r="H3305" t="str">
            <v>FMT50</v>
          </cell>
          <cell r="I3305" t="str">
            <v>CITI-DIR</v>
          </cell>
          <cell r="J3305" t="str">
            <v>ACTIVITE CITI</v>
          </cell>
          <cell r="K3305" t="str">
            <v>CELLULE QUALITE REPORTING</v>
          </cell>
          <cell r="L3305" t="str">
            <v>REPORTING</v>
          </cell>
        </row>
        <row r="3306">
          <cell r="E3306" t="str">
            <v>CDCMC</v>
          </cell>
          <cell r="F3306" t="str">
            <v>CDCP</v>
          </cell>
          <cell r="G3306" t="str">
            <v>FMT</v>
          </cell>
          <cell r="H3306" t="str">
            <v>FMT60</v>
          </cell>
          <cell r="I3306" t="str">
            <v>CITI-DIR</v>
          </cell>
          <cell r="J3306" t="str">
            <v>ACTIVITE CITI</v>
          </cell>
          <cell r="K3306" t="str">
            <v>CELLULE QUALITE REPORTING</v>
          </cell>
          <cell r="L3306" t="str">
            <v>REPORTING</v>
          </cell>
        </row>
        <row r="3307">
          <cell r="E3307" t="str">
            <v>CDCMC</v>
          </cell>
          <cell r="F3307" t="str">
            <v>CDCP</v>
          </cell>
          <cell r="G3307" t="str">
            <v>FMT</v>
          </cell>
          <cell r="H3307" t="str">
            <v>FMT70</v>
          </cell>
          <cell r="I3307" t="str">
            <v>CITI-DIR</v>
          </cell>
          <cell r="J3307" t="str">
            <v>ACTIVITE CITI</v>
          </cell>
          <cell r="K3307" t="str">
            <v>CELLULE QUALITE REPORTING</v>
          </cell>
          <cell r="L3307" t="str">
            <v>REPORTING</v>
          </cell>
        </row>
        <row r="3308">
          <cell r="E3308" t="str">
            <v>CDCMC</v>
          </cell>
          <cell r="F3308" t="str">
            <v>CDCP</v>
          </cell>
          <cell r="G3308" t="str">
            <v>FMT</v>
          </cell>
          <cell r="H3308" t="str">
            <v>FMT80</v>
          </cell>
          <cell r="I3308" t="str">
            <v>CITI-DIR</v>
          </cell>
          <cell r="J3308" t="str">
            <v>ACTIVITE CITI</v>
          </cell>
          <cell r="K3308" t="str">
            <v>CELLULE QUALITE REPORTING</v>
          </cell>
          <cell r="L3308" t="str">
            <v>REPORTING</v>
          </cell>
        </row>
        <row r="3309">
          <cell r="E3309" t="str">
            <v>CDCMC</v>
          </cell>
          <cell r="F3309" t="str">
            <v>CDCP</v>
          </cell>
          <cell r="G3309" t="str">
            <v>FMT</v>
          </cell>
          <cell r="H3309" t="str">
            <v>FMT90</v>
          </cell>
          <cell r="I3309" t="str">
            <v>CITI-DIR</v>
          </cell>
          <cell r="J3309" t="str">
            <v>ACTIVITE CITI</v>
          </cell>
          <cell r="K3309" t="str">
            <v>CELLULE QUALITE REPORTING</v>
          </cell>
          <cell r="L3309" t="str">
            <v>REPORTING</v>
          </cell>
        </row>
        <row r="3310">
          <cell r="E3310" t="str">
            <v>CDCMC</v>
          </cell>
          <cell r="F3310" t="str">
            <v>CDCP</v>
          </cell>
          <cell r="G3310" t="str">
            <v>FMT</v>
          </cell>
          <cell r="H3310" t="str">
            <v>FMTB0</v>
          </cell>
          <cell r="I3310" t="str">
            <v>CITI-DIR</v>
          </cell>
          <cell r="J3310" t="str">
            <v>ACTIVITE CITI</v>
          </cell>
          <cell r="K3310" t="str">
            <v>CELLULE QUALITE REPORTING</v>
          </cell>
          <cell r="L3310" t="str">
            <v>REPORTING</v>
          </cell>
        </row>
        <row r="3311">
          <cell r="E3311" t="str">
            <v>CDCMC</v>
          </cell>
          <cell r="F3311" t="str">
            <v>CDCP</v>
          </cell>
          <cell r="G3311" t="str">
            <v>FMT</v>
          </cell>
          <cell r="H3311" t="str">
            <v>FMTSG</v>
          </cell>
          <cell r="I3311" t="str">
            <v>CITI-DIR</v>
          </cell>
          <cell r="J3311" t="str">
            <v>ACTIVITE CITI</v>
          </cell>
          <cell r="K3311" t="str">
            <v>CELLULE QUALITE REPORTING</v>
          </cell>
          <cell r="L3311" t="str">
            <v>REPORTING</v>
          </cell>
        </row>
        <row r="3312">
          <cell r="E3312" t="str">
            <v>CDCMC</v>
          </cell>
          <cell r="F3312" t="str">
            <v>LDN</v>
          </cell>
          <cell r="G3312" t="str">
            <v>LDN</v>
          </cell>
          <cell r="H3312" t="str">
            <v>LDNPR</v>
          </cell>
          <cell r="I3312" t="str">
            <v>CITI-DIR</v>
          </cell>
          <cell r="J3312" t="str">
            <v>ACTIVITE CITI</v>
          </cell>
          <cell r="K3312" t="str">
            <v>CELLULE QUALITE REPORTING</v>
          </cell>
          <cell r="L3312" t="str">
            <v>REPORTING</v>
          </cell>
        </row>
        <row r="3313">
          <cell r="E3313" t="str">
            <v>CDCMC</v>
          </cell>
          <cell r="F3313" t="str">
            <v>TKY</v>
          </cell>
          <cell r="G3313" t="str">
            <v>TKY</v>
          </cell>
          <cell r="H3313" t="str">
            <v>TKYPR</v>
          </cell>
          <cell r="I3313" t="str">
            <v>CITI-DIR</v>
          </cell>
          <cell r="J3313" t="str">
            <v>ACTIVITE CITI</v>
          </cell>
          <cell r="K3313" t="str">
            <v>CELLULE QUALITE REPORTING</v>
          </cell>
          <cell r="L3313" t="str">
            <v>REPORTING</v>
          </cell>
        </row>
        <row r="3314">
          <cell r="E3314" t="str">
            <v>CDCMC</v>
          </cell>
          <cell r="F3314" t="str">
            <v>FKT</v>
          </cell>
          <cell r="G3314" t="str">
            <v>FKT</v>
          </cell>
          <cell r="H3314" t="str">
            <v>FKTPR</v>
          </cell>
          <cell r="I3314" t="str">
            <v>CITI-FG1</v>
          </cell>
          <cell r="J3314" t="str">
            <v>PROJETS ICM</v>
          </cell>
          <cell r="K3314" t="str">
            <v>SECURITE</v>
          </cell>
          <cell r="L3314" t="str">
            <v>SECURITE</v>
          </cell>
        </row>
        <row r="3315">
          <cell r="E3315" t="str">
            <v>CDCMC</v>
          </cell>
          <cell r="F3315" t="str">
            <v>CDCP</v>
          </cell>
          <cell r="G3315" t="str">
            <v>FM0</v>
          </cell>
          <cell r="H3315" t="str">
            <v>FM000</v>
          </cell>
          <cell r="I3315" t="str">
            <v>CITI-FG1</v>
          </cell>
          <cell r="J3315" t="str">
            <v>PROJETS ICM</v>
          </cell>
          <cell r="K3315" t="str">
            <v>SECURITE</v>
          </cell>
          <cell r="L3315" t="str">
            <v>SECURITE</v>
          </cell>
        </row>
        <row r="3316">
          <cell r="E3316" t="str">
            <v>CDCMC</v>
          </cell>
          <cell r="F3316" t="str">
            <v>CDCP</v>
          </cell>
          <cell r="G3316" t="str">
            <v>FMB</v>
          </cell>
          <cell r="H3316" t="str">
            <v>FMB00</v>
          </cell>
          <cell r="I3316" t="str">
            <v>CITI-FG1</v>
          </cell>
          <cell r="J3316" t="str">
            <v>PROJETS ICM</v>
          </cell>
          <cell r="K3316" t="str">
            <v>SECURITE</v>
          </cell>
          <cell r="L3316" t="str">
            <v>SECURITE</v>
          </cell>
        </row>
        <row r="3317">
          <cell r="E3317" t="str">
            <v>CDCMC</v>
          </cell>
          <cell r="F3317" t="str">
            <v>CDCP</v>
          </cell>
          <cell r="G3317" t="str">
            <v>FME</v>
          </cell>
          <cell r="H3317" t="str">
            <v>FME00</v>
          </cell>
          <cell r="I3317" t="str">
            <v>CITI-FG1</v>
          </cell>
          <cell r="J3317" t="str">
            <v>PROJETS ICM</v>
          </cell>
          <cell r="K3317" t="str">
            <v>SECURITE</v>
          </cell>
          <cell r="L3317" t="str">
            <v>SECURITE</v>
          </cell>
        </row>
        <row r="3318">
          <cell r="E3318" t="str">
            <v>CDCMC</v>
          </cell>
          <cell r="F3318" t="str">
            <v>CDCP</v>
          </cell>
          <cell r="G3318" t="str">
            <v>FME</v>
          </cell>
          <cell r="H3318" t="str">
            <v>FME10</v>
          </cell>
          <cell r="I3318" t="str">
            <v>CITI-FG1</v>
          </cell>
          <cell r="J3318" t="str">
            <v>PROJETS ICM</v>
          </cell>
          <cell r="K3318" t="str">
            <v>SECURITE</v>
          </cell>
          <cell r="L3318" t="str">
            <v>SECURITE</v>
          </cell>
        </row>
        <row r="3319">
          <cell r="E3319" t="str">
            <v>CDCMC</v>
          </cell>
          <cell r="F3319" t="str">
            <v>CDCP</v>
          </cell>
          <cell r="G3319" t="str">
            <v>FME</v>
          </cell>
          <cell r="H3319" t="str">
            <v>FME20</v>
          </cell>
          <cell r="I3319" t="str">
            <v>CITI-FG1</v>
          </cell>
          <cell r="J3319" t="str">
            <v>PROJETS ICM</v>
          </cell>
          <cell r="K3319" t="str">
            <v>SECURITE</v>
          </cell>
          <cell r="L3319" t="str">
            <v>SECURITE</v>
          </cell>
        </row>
        <row r="3320">
          <cell r="E3320" t="str">
            <v>CDCMC</v>
          </cell>
          <cell r="F3320" t="str">
            <v>CDCP</v>
          </cell>
          <cell r="G3320" t="str">
            <v>FME</v>
          </cell>
          <cell r="H3320" t="str">
            <v>FME30</v>
          </cell>
          <cell r="I3320" t="str">
            <v>CITI-FG1</v>
          </cell>
          <cell r="J3320" t="str">
            <v>PROJETS ICM</v>
          </cell>
          <cell r="K3320" t="str">
            <v>SECURITE</v>
          </cell>
          <cell r="L3320" t="str">
            <v>SECURITE</v>
          </cell>
        </row>
        <row r="3321">
          <cell r="E3321" t="str">
            <v>CDCMC</v>
          </cell>
          <cell r="F3321" t="str">
            <v>CDCP</v>
          </cell>
          <cell r="G3321" t="str">
            <v>FME</v>
          </cell>
          <cell r="H3321" t="str">
            <v>FME40</v>
          </cell>
          <cell r="I3321" t="str">
            <v>CITI-FG1</v>
          </cell>
          <cell r="J3321" t="str">
            <v>PROJETS ICM</v>
          </cell>
          <cell r="K3321" t="str">
            <v>SECURITE</v>
          </cell>
          <cell r="L3321" t="str">
            <v>SECURITE</v>
          </cell>
        </row>
        <row r="3322">
          <cell r="E3322" t="str">
            <v>CDCMC</v>
          </cell>
          <cell r="F3322" t="str">
            <v>CDCP</v>
          </cell>
          <cell r="G3322" t="str">
            <v>FME</v>
          </cell>
          <cell r="H3322" t="str">
            <v>FMER0</v>
          </cell>
          <cell r="I3322" t="str">
            <v>CITI-FG1</v>
          </cell>
          <cell r="J3322" t="str">
            <v>PROJETS ICM</v>
          </cell>
          <cell r="K3322" t="str">
            <v>SECURITE</v>
          </cell>
          <cell r="L3322" t="str">
            <v>SECURITE</v>
          </cell>
        </row>
        <row r="3323">
          <cell r="E3323" t="str">
            <v>CDCMC</v>
          </cell>
          <cell r="F3323" t="str">
            <v>CDCP</v>
          </cell>
          <cell r="G3323" t="str">
            <v>FMF</v>
          </cell>
          <cell r="H3323" t="str">
            <v>FMF00</v>
          </cell>
          <cell r="I3323" t="str">
            <v>CITI-FG1</v>
          </cell>
          <cell r="J3323" t="str">
            <v>PROJETS ICM</v>
          </cell>
          <cell r="K3323" t="str">
            <v>SECURITE</v>
          </cell>
          <cell r="L3323" t="str">
            <v>SECURITE</v>
          </cell>
        </row>
        <row r="3324">
          <cell r="E3324" t="str">
            <v>CDCMC</v>
          </cell>
          <cell r="F3324" t="str">
            <v>CDCP</v>
          </cell>
          <cell r="G3324" t="str">
            <v>FMH</v>
          </cell>
          <cell r="H3324" t="str">
            <v>FMH00</v>
          </cell>
          <cell r="I3324" t="str">
            <v>CITI-FG1</v>
          </cell>
          <cell r="J3324" t="str">
            <v>PROJETS ICM</v>
          </cell>
          <cell r="K3324" t="str">
            <v>SECURITE</v>
          </cell>
          <cell r="L3324" t="str">
            <v>SECURITE</v>
          </cell>
        </row>
        <row r="3325">
          <cell r="E3325" t="str">
            <v>CDCMC</v>
          </cell>
          <cell r="F3325" t="str">
            <v>CDCP</v>
          </cell>
          <cell r="G3325" t="str">
            <v>FMI</v>
          </cell>
          <cell r="H3325" t="str">
            <v>FMI00</v>
          </cell>
          <cell r="I3325" t="str">
            <v>CITI-FG1</v>
          </cell>
          <cell r="J3325" t="str">
            <v>PROJETS ICM</v>
          </cell>
          <cell r="K3325" t="str">
            <v>SECURITE</v>
          </cell>
          <cell r="L3325" t="str">
            <v>SECURITE</v>
          </cell>
        </row>
        <row r="3326">
          <cell r="E3326" t="str">
            <v>CDCMC</v>
          </cell>
          <cell r="F3326" t="str">
            <v>CDCP</v>
          </cell>
          <cell r="G3326" t="str">
            <v>FMM</v>
          </cell>
          <cell r="H3326" t="str">
            <v>FMM00</v>
          </cell>
          <cell r="I3326" t="str">
            <v>CITI-FG1</v>
          </cell>
          <cell r="J3326" t="str">
            <v>PROJETS ICM</v>
          </cell>
          <cell r="K3326" t="str">
            <v>SECURITE</v>
          </cell>
          <cell r="L3326" t="str">
            <v>SECURITE</v>
          </cell>
        </row>
        <row r="3327">
          <cell r="E3327" t="str">
            <v>CDCMC</v>
          </cell>
          <cell r="F3327" t="str">
            <v>CDCP</v>
          </cell>
          <cell r="G3327" t="str">
            <v>FMP</v>
          </cell>
          <cell r="H3327" t="str">
            <v>FMP00</v>
          </cell>
          <cell r="I3327" t="str">
            <v>CITI-FG1</v>
          </cell>
          <cell r="J3327" t="str">
            <v>PROJETS ICM</v>
          </cell>
          <cell r="K3327" t="str">
            <v>SECURITE</v>
          </cell>
          <cell r="L3327" t="str">
            <v>SECURITE</v>
          </cell>
        </row>
        <row r="3328">
          <cell r="E3328" t="str">
            <v>CDCMC</v>
          </cell>
          <cell r="F3328" t="str">
            <v>CDCP</v>
          </cell>
          <cell r="G3328" t="str">
            <v>FMR</v>
          </cell>
          <cell r="H3328" t="str">
            <v>FMR00</v>
          </cell>
          <cell r="I3328" t="str">
            <v>CITI-FG1</v>
          </cell>
          <cell r="J3328" t="str">
            <v>PROJETS ICM</v>
          </cell>
          <cell r="K3328" t="str">
            <v>SECURITE</v>
          </cell>
          <cell r="L3328" t="str">
            <v>SECURITE</v>
          </cell>
        </row>
        <row r="3329">
          <cell r="E3329" t="str">
            <v>CDCMC</v>
          </cell>
          <cell r="F3329" t="str">
            <v>CDCP</v>
          </cell>
          <cell r="G3329" t="str">
            <v>FMSG</v>
          </cell>
          <cell r="H3329" t="str">
            <v>FMSG0</v>
          </cell>
          <cell r="I3329" t="str">
            <v>CITI-FG1</v>
          </cell>
          <cell r="J3329" t="str">
            <v>PROJETS ICM</v>
          </cell>
          <cell r="K3329" t="str">
            <v>SECURITE</v>
          </cell>
          <cell r="L3329" t="str">
            <v>SECURITE</v>
          </cell>
        </row>
        <row r="3330">
          <cell r="E3330" t="str">
            <v>CDCMC</v>
          </cell>
          <cell r="F3330" t="str">
            <v>CDCP</v>
          </cell>
          <cell r="G3330" t="str">
            <v>FMSG</v>
          </cell>
          <cell r="H3330" t="str">
            <v>FMSG1</v>
          </cell>
          <cell r="I3330" t="str">
            <v>CITI-FG1</v>
          </cell>
          <cell r="J3330" t="str">
            <v>PROJETS ICM</v>
          </cell>
          <cell r="K3330" t="str">
            <v>SECURITE</v>
          </cell>
          <cell r="L3330" t="str">
            <v>SECURITE</v>
          </cell>
        </row>
        <row r="3331">
          <cell r="E3331" t="str">
            <v>CDCMC</v>
          </cell>
          <cell r="F3331" t="str">
            <v>CDCP</v>
          </cell>
          <cell r="G3331" t="str">
            <v>FMSG</v>
          </cell>
          <cell r="H3331" t="str">
            <v>FMSG2</v>
          </cell>
          <cell r="I3331" t="str">
            <v>CITI-FG1</v>
          </cell>
          <cell r="J3331" t="str">
            <v>PROJETS ICM</v>
          </cell>
          <cell r="K3331" t="str">
            <v>SECURITE</v>
          </cell>
          <cell r="L3331" t="str">
            <v>SECURITE</v>
          </cell>
        </row>
        <row r="3332">
          <cell r="E3332" t="str">
            <v>CDCMC</v>
          </cell>
          <cell r="F3332" t="str">
            <v>CDCP</v>
          </cell>
          <cell r="G3332" t="str">
            <v>FMSG</v>
          </cell>
          <cell r="H3332" t="str">
            <v>FMSG3</v>
          </cell>
          <cell r="I3332" t="str">
            <v>CITI-FG1</v>
          </cell>
          <cell r="J3332" t="str">
            <v>PROJETS ICM</v>
          </cell>
          <cell r="K3332" t="str">
            <v>SECURITE</v>
          </cell>
          <cell r="L3332" t="str">
            <v>SECURITE</v>
          </cell>
        </row>
        <row r="3333">
          <cell r="E3333" t="str">
            <v>CDCMC</v>
          </cell>
          <cell r="F3333" t="str">
            <v>CDCP</v>
          </cell>
          <cell r="G3333" t="str">
            <v>FMSG</v>
          </cell>
          <cell r="H3333" t="str">
            <v>FMSG5</v>
          </cell>
          <cell r="I3333" t="str">
            <v>CITI-FG1</v>
          </cell>
          <cell r="J3333" t="str">
            <v>PROJETS ICM</v>
          </cell>
          <cell r="K3333" t="str">
            <v>SECURITE</v>
          </cell>
          <cell r="L3333" t="str">
            <v>SECURITE</v>
          </cell>
        </row>
        <row r="3334">
          <cell r="E3334" t="str">
            <v>CDCMC</v>
          </cell>
          <cell r="F3334" t="str">
            <v>CDCP</v>
          </cell>
          <cell r="G3334" t="str">
            <v>FMSG</v>
          </cell>
          <cell r="H3334" t="str">
            <v>FMSG6</v>
          </cell>
          <cell r="I3334" t="str">
            <v>CITI-FG1</v>
          </cell>
          <cell r="J3334" t="str">
            <v>PROJETS ICM</v>
          </cell>
          <cell r="K3334" t="str">
            <v>SECURITE</v>
          </cell>
          <cell r="L3334" t="str">
            <v>SECURITE</v>
          </cell>
        </row>
        <row r="3335">
          <cell r="E3335" t="str">
            <v>CDCMC</v>
          </cell>
          <cell r="F3335" t="str">
            <v>CDCP</v>
          </cell>
          <cell r="G3335" t="str">
            <v>FMSG</v>
          </cell>
          <cell r="H3335" t="str">
            <v>FMSG7</v>
          </cell>
          <cell r="I3335" t="str">
            <v>CITI-FG1</v>
          </cell>
          <cell r="J3335" t="str">
            <v>PROJETS ICM</v>
          </cell>
          <cell r="K3335" t="str">
            <v>SECURITE</v>
          </cell>
          <cell r="L3335" t="str">
            <v>SECURITE</v>
          </cell>
        </row>
        <row r="3336">
          <cell r="E3336" t="str">
            <v>CDCMC</v>
          </cell>
          <cell r="F3336" t="str">
            <v>CDCP</v>
          </cell>
          <cell r="G3336" t="str">
            <v>FMSG</v>
          </cell>
          <cell r="H3336" t="str">
            <v>FMSG8</v>
          </cell>
          <cell r="I3336" t="str">
            <v>CITI-FG1</v>
          </cell>
          <cell r="J3336" t="str">
            <v>PROJETS ICM</v>
          </cell>
          <cell r="K3336" t="str">
            <v>SECURITE</v>
          </cell>
          <cell r="L3336" t="str">
            <v>SECURITE</v>
          </cell>
        </row>
        <row r="3337">
          <cell r="E3337" t="str">
            <v>CDCMC</v>
          </cell>
          <cell r="F3337" t="str">
            <v>CDCP</v>
          </cell>
          <cell r="G3337" t="str">
            <v>FMSI</v>
          </cell>
          <cell r="H3337" t="str">
            <v>FMSI0</v>
          </cell>
          <cell r="I3337" t="str">
            <v>CITI-FG1</v>
          </cell>
          <cell r="J3337" t="str">
            <v>PROJETS ICM</v>
          </cell>
          <cell r="K3337" t="str">
            <v>SECURITE</v>
          </cell>
          <cell r="L3337" t="str">
            <v>SECURITE</v>
          </cell>
        </row>
        <row r="3338">
          <cell r="E3338" t="str">
            <v>CDCMC</v>
          </cell>
          <cell r="F3338" t="str">
            <v>CDCP</v>
          </cell>
          <cell r="G3338" t="str">
            <v>FMT</v>
          </cell>
          <cell r="H3338" t="str">
            <v>FMT00</v>
          </cell>
          <cell r="I3338" t="str">
            <v>CITI-FG1</v>
          </cell>
          <cell r="J3338" t="str">
            <v>PROJETS ICM</v>
          </cell>
          <cell r="K3338" t="str">
            <v>SECURITE</v>
          </cell>
          <cell r="L3338" t="str">
            <v>SECURITE</v>
          </cell>
        </row>
        <row r="3339">
          <cell r="E3339" t="str">
            <v>CDCMC</v>
          </cell>
          <cell r="F3339" t="str">
            <v>CDCP</v>
          </cell>
          <cell r="G3339" t="str">
            <v>FMT</v>
          </cell>
          <cell r="H3339" t="str">
            <v>FMT10</v>
          </cell>
          <cell r="I3339" t="str">
            <v>CITI-FG1</v>
          </cell>
          <cell r="J3339" t="str">
            <v>PROJETS ICM</v>
          </cell>
          <cell r="K3339" t="str">
            <v>SECURITE</v>
          </cell>
          <cell r="L3339" t="str">
            <v>SECURITE</v>
          </cell>
        </row>
        <row r="3340">
          <cell r="E3340" t="str">
            <v>CDCMC</v>
          </cell>
          <cell r="F3340" t="str">
            <v>CDCP</v>
          </cell>
          <cell r="G3340" t="str">
            <v>FMT</v>
          </cell>
          <cell r="H3340" t="str">
            <v>FMT20</v>
          </cell>
          <cell r="I3340" t="str">
            <v>CITI-FG1</v>
          </cell>
          <cell r="J3340" t="str">
            <v>PROJETS ICM</v>
          </cell>
          <cell r="K3340" t="str">
            <v>SECURITE</v>
          </cell>
          <cell r="L3340" t="str">
            <v>SECURITE</v>
          </cell>
        </row>
        <row r="3341">
          <cell r="E3341" t="str">
            <v>CDCMC</v>
          </cell>
          <cell r="F3341" t="str">
            <v>CDCP</v>
          </cell>
          <cell r="G3341" t="str">
            <v>FMT</v>
          </cell>
          <cell r="H3341" t="str">
            <v>FMT30</v>
          </cell>
          <cell r="I3341" t="str">
            <v>CITI-FG1</v>
          </cell>
          <cell r="J3341" t="str">
            <v>PROJETS ICM</v>
          </cell>
          <cell r="K3341" t="str">
            <v>SECURITE</v>
          </cell>
          <cell r="L3341" t="str">
            <v>SECURITE</v>
          </cell>
        </row>
        <row r="3342">
          <cell r="E3342" t="str">
            <v>CDCMC</v>
          </cell>
          <cell r="F3342" t="str">
            <v>CDCP</v>
          </cell>
          <cell r="G3342" t="str">
            <v>FMT</v>
          </cell>
          <cell r="H3342" t="str">
            <v>FMT40</v>
          </cell>
          <cell r="I3342" t="str">
            <v>CITI-FG1</v>
          </cell>
          <cell r="J3342" t="str">
            <v>PROJETS ICM</v>
          </cell>
          <cell r="K3342" t="str">
            <v>SECURITE</v>
          </cell>
          <cell r="L3342" t="str">
            <v>SECURITE</v>
          </cell>
        </row>
        <row r="3343">
          <cell r="E3343" t="str">
            <v>CDCMC</v>
          </cell>
          <cell r="F3343" t="str">
            <v>CDCP</v>
          </cell>
          <cell r="G3343" t="str">
            <v>FMT</v>
          </cell>
          <cell r="H3343" t="str">
            <v>FMT50</v>
          </cell>
          <cell r="I3343" t="str">
            <v>CITI-FG1</v>
          </cell>
          <cell r="J3343" t="str">
            <v>PROJETS ICM</v>
          </cell>
          <cell r="K3343" t="str">
            <v>SECURITE</v>
          </cell>
          <cell r="L3343" t="str">
            <v>SECURITE</v>
          </cell>
        </row>
        <row r="3344">
          <cell r="E3344" t="str">
            <v>CDCMC</v>
          </cell>
          <cell r="F3344" t="str">
            <v>CDCP</v>
          </cell>
          <cell r="G3344" t="str">
            <v>FMT</v>
          </cell>
          <cell r="H3344" t="str">
            <v>FMT60</v>
          </cell>
          <cell r="I3344" t="str">
            <v>CITI-FG1</v>
          </cell>
          <cell r="J3344" t="str">
            <v>PROJETS ICM</v>
          </cell>
          <cell r="K3344" t="str">
            <v>SECURITE</v>
          </cell>
          <cell r="L3344" t="str">
            <v>SECURITE</v>
          </cell>
        </row>
        <row r="3345">
          <cell r="E3345" t="str">
            <v>CDCMC</v>
          </cell>
          <cell r="F3345" t="str">
            <v>CDCP</v>
          </cell>
          <cell r="G3345" t="str">
            <v>FMT</v>
          </cell>
          <cell r="H3345" t="str">
            <v>FMT70</v>
          </cell>
          <cell r="I3345" t="str">
            <v>CITI-FG1</v>
          </cell>
          <cell r="J3345" t="str">
            <v>PROJETS ICM</v>
          </cell>
          <cell r="K3345" t="str">
            <v>SECURITE</v>
          </cell>
          <cell r="L3345" t="str">
            <v>SECURITE</v>
          </cell>
        </row>
        <row r="3346">
          <cell r="E3346" t="str">
            <v>CDCMC</v>
          </cell>
          <cell r="F3346" t="str">
            <v>CDCP</v>
          </cell>
          <cell r="G3346" t="str">
            <v>FMT</v>
          </cell>
          <cell r="H3346" t="str">
            <v>FMT80</v>
          </cell>
          <cell r="I3346" t="str">
            <v>CITI-FG1</v>
          </cell>
          <cell r="J3346" t="str">
            <v>PROJETS ICM</v>
          </cell>
          <cell r="K3346" t="str">
            <v>SECURITE</v>
          </cell>
          <cell r="L3346" t="str">
            <v>SECURITE</v>
          </cell>
        </row>
        <row r="3347">
          <cell r="E3347" t="str">
            <v>CDCMC</v>
          </cell>
          <cell r="F3347" t="str">
            <v>CDCP</v>
          </cell>
          <cell r="G3347" t="str">
            <v>FMT</v>
          </cell>
          <cell r="H3347" t="str">
            <v>FMT90</v>
          </cell>
          <cell r="I3347" t="str">
            <v>CITI-FG1</v>
          </cell>
          <cell r="J3347" t="str">
            <v>PROJETS ICM</v>
          </cell>
          <cell r="K3347" t="str">
            <v>SECURITE</v>
          </cell>
          <cell r="L3347" t="str">
            <v>SECURITE</v>
          </cell>
        </row>
        <row r="3348">
          <cell r="E3348" t="str">
            <v>CDCMC</v>
          </cell>
          <cell r="F3348" t="str">
            <v>CDCP</v>
          </cell>
          <cell r="G3348" t="str">
            <v>FMT</v>
          </cell>
          <cell r="H3348" t="str">
            <v>FMTB0</v>
          </cell>
          <cell r="I3348" t="str">
            <v>CITI-FG1</v>
          </cell>
          <cell r="J3348" t="str">
            <v>PROJETS ICM</v>
          </cell>
          <cell r="K3348" t="str">
            <v>SECURITE</v>
          </cell>
          <cell r="L3348" t="str">
            <v>SECURITE</v>
          </cell>
        </row>
        <row r="3349">
          <cell r="E3349" t="str">
            <v>CDCMC</v>
          </cell>
          <cell r="F3349" t="str">
            <v>CDCP</v>
          </cell>
          <cell r="G3349" t="str">
            <v>FMT</v>
          </cell>
          <cell r="H3349" t="str">
            <v>FMTSG</v>
          </cell>
          <cell r="I3349" t="str">
            <v>CITI-FG1</v>
          </cell>
          <cell r="J3349" t="str">
            <v>PROJETS ICM</v>
          </cell>
          <cell r="K3349" t="str">
            <v>SECURITE</v>
          </cell>
          <cell r="L3349" t="str">
            <v>SECURITE</v>
          </cell>
        </row>
        <row r="3350">
          <cell r="E3350" t="str">
            <v>CDCMC</v>
          </cell>
          <cell r="F3350" t="str">
            <v>LDN</v>
          </cell>
          <cell r="G3350" t="str">
            <v>LDN</v>
          </cell>
          <cell r="H3350" t="str">
            <v>LDNPR</v>
          </cell>
          <cell r="I3350" t="str">
            <v>CITI-FG1</v>
          </cell>
          <cell r="J3350" t="str">
            <v>PROJETS ICM</v>
          </cell>
          <cell r="K3350" t="str">
            <v>SECURITE</v>
          </cell>
          <cell r="L3350" t="str">
            <v>SECURITE</v>
          </cell>
        </row>
        <row r="3351">
          <cell r="E3351" t="str">
            <v>CDCMC</v>
          </cell>
          <cell r="F3351" t="str">
            <v>TKY</v>
          </cell>
          <cell r="G3351" t="str">
            <v>TKY</v>
          </cell>
          <cell r="H3351" t="str">
            <v>TKYPR</v>
          </cell>
          <cell r="I3351" t="str">
            <v>CITI-FG1</v>
          </cell>
          <cell r="J3351" t="str">
            <v>PROJETS ICM</v>
          </cell>
          <cell r="K3351" t="str">
            <v>SECURITE</v>
          </cell>
          <cell r="L3351" t="str">
            <v>SECURITE</v>
          </cell>
        </row>
        <row r="3352">
          <cell r="E3352" t="str">
            <v>CDCMC</v>
          </cell>
          <cell r="F3352" t="str">
            <v>FKT</v>
          </cell>
          <cell r="G3352" t="str">
            <v>FKT</v>
          </cell>
          <cell r="H3352" t="str">
            <v>FKTPR</v>
          </cell>
          <cell r="I3352" t="str">
            <v>CITI-MF</v>
          </cell>
          <cell r="J3352" t="str">
            <v>MATERIEL</v>
          </cell>
          <cell r="K3352" t="str">
            <v>POSTE DE TRAVAIL</v>
          </cell>
          <cell r="L3352" t="str">
            <v>POSTE DE TRAVAIL</v>
          </cell>
        </row>
        <row r="3353">
          <cell r="E3353" t="str">
            <v>CDCMC</v>
          </cell>
          <cell r="F3353" t="str">
            <v>CDCP</v>
          </cell>
          <cell r="G3353" t="str">
            <v>FM0</v>
          </cell>
          <cell r="H3353" t="str">
            <v>FM000</v>
          </cell>
          <cell r="I3353" t="str">
            <v>CITI-MF</v>
          </cell>
          <cell r="J3353" t="str">
            <v>MATERIEL</v>
          </cell>
          <cell r="K3353" t="str">
            <v>POSTE DE TRAVAIL</v>
          </cell>
          <cell r="L3353" t="str">
            <v>POSTE DE TRAVAIL</v>
          </cell>
        </row>
        <row r="3354">
          <cell r="E3354" t="str">
            <v>CDCMC</v>
          </cell>
          <cell r="F3354" t="str">
            <v>CDCP</v>
          </cell>
          <cell r="G3354" t="str">
            <v>FMB</v>
          </cell>
          <cell r="H3354" t="str">
            <v>FMB00</v>
          </cell>
          <cell r="I3354" t="str">
            <v>CITI-MF</v>
          </cell>
          <cell r="J3354" t="str">
            <v>MATERIEL</v>
          </cell>
          <cell r="K3354" t="str">
            <v>POSTE DE TRAVAIL</v>
          </cell>
          <cell r="L3354" t="str">
            <v>POSTE DE TRAVAIL</v>
          </cell>
        </row>
        <row r="3355">
          <cell r="E3355" t="str">
            <v>CDCMC</v>
          </cell>
          <cell r="F3355" t="str">
            <v>CDCP</v>
          </cell>
          <cell r="G3355" t="str">
            <v>FME</v>
          </cell>
          <cell r="H3355" t="str">
            <v>FME10</v>
          </cell>
          <cell r="I3355" t="str">
            <v>CITI-MF</v>
          </cell>
          <cell r="J3355" t="str">
            <v>MATERIEL</v>
          </cell>
          <cell r="K3355" t="str">
            <v>POSTE DE TRAVAIL</v>
          </cell>
          <cell r="L3355" t="str">
            <v>POSTE DE TRAVAIL</v>
          </cell>
        </row>
        <row r="3356">
          <cell r="E3356" t="str">
            <v>CDCMC</v>
          </cell>
          <cell r="F3356" t="str">
            <v>CDCP</v>
          </cell>
          <cell r="G3356" t="str">
            <v>FMF</v>
          </cell>
          <cell r="H3356" t="str">
            <v>FMF00</v>
          </cell>
          <cell r="I3356" t="str">
            <v>CITI-MF</v>
          </cell>
          <cell r="J3356" t="str">
            <v>MATERIEL</v>
          </cell>
          <cell r="K3356" t="str">
            <v>POSTE DE TRAVAIL</v>
          </cell>
          <cell r="L3356" t="str">
            <v>POSTE DE TRAVAIL</v>
          </cell>
        </row>
        <row r="3357">
          <cell r="E3357" t="str">
            <v>CDCMC</v>
          </cell>
          <cell r="F3357" t="str">
            <v>CDCP</v>
          </cell>
          <cell r="G3357" t="str">
            <v>FMH</v>
          </cell>
          <cell r="H3357" t="str">
            <v>FMH00</v>
          </cell>
          <cell r="I3357" t="str">
            <v>CITI-MF</v>
          </cell>
          <cell r="J3357" t="str">
            <v>MATERIEL</v>
          </cell>
          <cell r="K3357" t="str">
            <v>POSTE DE TRAVAIL</v>
          </cell>
          <cell r="L3357" t="str">
            <v>POSTE DE TRAVAIL</v>
          </cell>
        </row>
        <row r="3358">
          <cell r="E3358" t="str">
            <v>CDCMC</v>
          </cell>
          <cell r="F3358" t="str">
            <v>CDCP</v>
          </cell>
          <cell r="G3358" t="str">
            <v>FMI</v>
          </cell>
          <cell r="H3358" t="str">
            <v>FMI00</v>
          </cell>
          <cell r="I3358" t="str">
            <v>CITI-MF</v>
          </cell>
          <cell r="J3358" t="str">
            <v>MATERIEL</v>
          </cell>
          <cell r="K3358" t="str">
            <v>POSTE DE TRAVAIL</v>
          </cell>
          <cell r="L3358" t="str">
            <v>POSTE DE TRAVAIL</v>
          </cell>
        </row>
        <row r="3359">
          <cell r="E3359" t="str">
            <v>CDCMC</v>
          </cell>
          <cell r="F3359" t="str">
            <v>CDCP</v>
          </cell>
          <cell r="G3359" t="str">
            <v>FMM</v>
          </cell>
          <cell r="H3359" t="str">
            <v>FMM00</v>
          </cell>
          <cell r="I3359" t="str">
            <v>CITI-MF</v>
          </cell>
          <cell r="J3359" t="str">
            <v>MATERIEL</v>
          </cell>
          <cell r="K3359" t="str">
            <v>POSTE DE TRAVAIL</v>
          </cell>
          <cell r="L3359" t="str">
            <v>POSTE DE TRAVAIL</v>
          </cell>
        </row>
        <row r="3360">
          <cell r="E3360" t="str">
            <v>CDCMC</v>
          </cell>
          <cell r="F3360" t="str">
            <v>CDCP</v>
          </cell>
          <cell r="G3360" t="str">
            <v>FMP</v>
          </cell>
          <cell r="H3360" t="str">
            <v>FMP00</v>
          </cell>
          <cell r="I3360" t="str">
            <v>CITI-MF</v>
          </cell>
          <cell r="J3360" t="str">
            <v>MATERIEL</v>
          </cell>
          <cell r="K3360" t="str">
            <v>POSTE DE TRAVAIL</v>
          </cell>
          <cell r="L3360" t="str">
            <v>POSTE DE TRAVAIL</v>
          </cell>
        </row>
        <row r="3361">
          <cell r="E3361" t="str">
            <v>CDCMC</v>
          </cell>
          <cell r="F3361" t="str">
            <v>CDCP</v>
          </cell>
          <cell r="G3361" t="str">
            <v>FMR</v>
          </cell>
          <cell r="H3361" t="str">
            <v>FMR00</v>
          </cell>
          <cell r="I3361" t="str">
            <v>CITI-MF</v>
          </cell>
          <cell r="J3361" t="str">
            <v>MATERIEL</v>
          </cell>
          <cell r="K3361" t="str">
            <v>POSTE DE TRAVAIL</v>
          </cell>
          <cell r="L3361" t="str">
            <v>POSTE DE TRAVAIL</v>
          </cell>
        </row>
        <row r="3362">
          <cell r="E3362" t="str">
            <v>CDCMC</v>
          </cell>
          <cell r="F3362" t="str">
            <v>CDCP</v>
          </cell>
          <cell r="G3362" t="str">
            <v>FMSG</v>
          </cell>
          <cell r="H3362" t="str">
            <v>FMSG0</v>
          </cell>
          <cell r="I3362" t="str">
            <v>CITI-MF</v>
          </cell>
          <cell r="J3362" t="str">
            <v>MATERIEL</v>
          </cell>
          <cell r="K3362" t="str">
            <v>POSTE DE TRAVAIL</v>
          </cell>
          <cell r="L3362" t="str">
            <v>POSTE DE TRAVAIL</v>
          </cell>
        </row>
        <row r="3363">
          <cell r="E3363" t="str">
            <v>CDCMC</v>
          </cell>
          <cell r="F3363" t="str">
            <v>CDCP</v>
          </cell>
          <cell r="G3363" t="str">
            <v>FMSG</v>
          </cell>
          <cell r="H3363" t="str">
            <v>FMSG1</v>
          </cell>
          <cell r="I3363" t="str">
            <v>CITI-MF</v>
          </cell>
          <cell r="J3363" t="str">
            <v>MATERIEL</v>
          </cell>
          <cell r="K3363" t="str">
            <v>POSTE DE TRAVAIL</v>
          </cell>
          <cell r="L3363" t="str">
            <v>POSTE DE TRAVAIL</v>
          </cell>
        </row>
        <row r="3364">
          <cell r="E3364" t="str">
            <v>CDCMC</v>
          </cell>
          <cell r="F3364" t="str">
            <v>CDCP</v>
          </cell>
          <cell r="G3364" t="str">
            <v>FMSG</v>
          </cell>
          <cell r="H3364" t="str">
            <v>FMSG2</v>
          </cell>
          <cell r="I3364" t="str">
            <v>CITI-MF</v>
          </cell>
          <cell r="J3364" t="str">
            <v>MATERIEL</v>
          </cell>
          <cell r="K3364" t="str">
            <v>POSTE DE TRAVAIL</v>
          </cell>
          <cell r="L3364" t="str">
            <v>POSTE DE TRAVAIL</v>
          </cell>
        </row>
        <row r="3365">
          <cell r="E3365" t="str">
            <v>CDCMC</v>
          </cell>
          <cell r="F3365" t="str">
            <v>CDCP</v>
          </cell>
          <cell r="G3365" t="str">
            <v>FMSG</v>
          </cell>
          <cell r="H3365" t="str">
            <v>FMSG3</v>
          </cell>
          <cell r="I3365" t="str">
            <v>CITI-MF</v>
          </cell>
          <cell r="J3365" t="str">
            <v>MATERIEL</v>
          </cell>
          <cell r="K3365" t="str">
            <v>POSTE DE TRAVAIL</v>
          </cell>
          <cell r="L3365" t="str">
            <v>POSTE DE TRAVAIL</v>
          </cell>
        </row>
        <row r="3366">
          <cell r="E3366" t="str">
            <v>CDCMC</v>
          </cell>
          <cell r="F3366" t="str">
            <v>CDCP</v>
          </cell>
          <cell r="G3366" t="str">
            <v>FMSG</v>
          </cell>
          <cell r="H3366" t="str">
            <v>FMSG5</v>
          </cell>
          <cell r="I3366" t="str">
            <v>CITI-MF</v>
          </cell>
          <cell r="J3366" t="str">
            <v>MATERIEL</v>
          </cell>
          <cell r="K3366" t="str">
            <v>POSTE DE TRAVAIL</v>
          </cell>
          <cell r="L3366" t="str">
            <v>POSTE DE TRAVAIL</v>
          </cell>
        </row>
        <row r="3367">
          <cell r="E3367" t="str">
            <v>CDCMC</v>
          </cell>
          <cell r="F3367" t="str">
            <v>CDCP</v>
          </cell>
          <cell r="G3367" t="str">
            <v>FMSG</v>
          </cell>
          <cell r="H3367" t="str">
            <v>FMSG6</v>
          </cell>
          <cell r="I3367" t="str">
            <v>CITI-MF</v>
          </cell>
          <cell r="J3367" t="str">
            <v>MATERIEL</v>
          </cell>
          <cell r="K3367" t="str">
            <v>POSTE DE TRAVAIL</v>
          </cell>
          <cell r="L3367" t="str">
            <v>POSTE DE TRAVAIL</v>
          </cell>
        </row>
        <row r="3368">
          <cell r="E3368" t="str">
            <v>CDCMC</v>
          </cell>
          <cell r="F3368" t="str">
            <v>CDCP</v>
          </cell>
          <cell r="G3368" t="str">
            <v>FMSG</v>
          </cell>
          <cell r="H3368" t="str">
            <v>FMSG7</v>
          </cell>
          <cell r="I3368" t="str">
            <v>CITI-MF</v>
          </cell>
          <cell r="J3368" t="str">
            <v>MATERIEL</v>
          </cell>
          <cell r="K3368" t="str">
            <v>POSTE DE TRAVAIL</v>
          </cell>
          <cell r="L3368" t="str">
            <v>POSTE DE TRAVAIL</v>
          </cell>
        </row>
        <row r="3369">
          <cell r="E3369" t="str">
            <v>CDCMC</v>
          </cell>
          <cell r="F3369" t="str">
            <v>CDCP</v>
          </cell>
          <cell r="G3369" t="str">
            <v>FMSG</v>
          </cell>
          <cell r="H3369" t="str">
            <v>FMSG8</v>
          </cell>
          <cell r="I3369" t="str">
            <v>CITI-MF</v>
          </cell>
          <cell r="J3369" t="str">
            <v>MATERIEL</v>
          </cell>
          <cell r="K3369" t="str">
            <v>POSTE DE TRAVAIL</v>
          </cell>
          <cell r="L3369" t="str">
            <v>POSTE DE TRAVAIL</v>
          </cell>
        </row>
        <row r="3370">
          <cell r="E3370" t="str">
            <v>CDCMC</v>
          </cell>
          <cell r="F3370" t="str">
            <v>CDCP</v>
          </cell>
          <cell r="G3370" t="str">
            <v>FMSI</v>
          </cell>
          <cell r="H3370" t="str">
            <v>FMSI0</v>
          </cell>
          <cell r="I3370" t="str">
            <v>CITI-MF</v>
          </cell>
          <cell r="J3370" t="str">
            <v>MATERIEL</v>
          </cell>
          <cell r="K3370" t="str">
            <v>POSTE DE TRAVAIL</v>
          </cell>
          <cell r="L3370" t="str">
            <v>POSTE DE TRAVAIL</v>
          </cell>
        </row>
        <row r="3371">
          <cell r="E3371" t="str">
            <v>CDCMC</v>
          </cell>
          <cell r="F3371" t="str">
            <v>CDCP</v>
          </cell>
          <cell r="G3371" t="str">
            <v>FMT</v>
          </cell>
          <cell r="H3371" t="str">
            <v>FMT00</v>
          </cell>
          <cell r="I3371" t="str">
            <v>CITI-MF</v>
          </cell>
          <cell r="J3371" t="str">
            <v>MATERIEL</v>
          </cell>
          <cell r="K3371" t="str">
            <v>POSTE DE TRAVAIL</v>
          </cell>
          <cell r="L3371" t="str">
            <v>POSTE DE TRAVAIL</v>
          </cell>
        </row>
        <row r="3372">
          <cell r="E3372" t="str">
            <v>CDCMC</v>
          </cell>
          <cell r="F3372" t="str">
            <v>CDCP</v>
          </cell>
          <cell r="G3372" t="str">
            <v>FMT</v>
          </cell>
          <cell r="H3372" t="str">
            <v>FMT10</v>
          </cell>
          <cell r="I3372" t="str">
            <v>CITI-MF</v>
          </cell>
          <cell r="J3372" t="str">
            <v>MATERIEL</v>
          </cell>
          <cell r="K3372" t="str">
            <v>POSTE DE TRAVAIL</v>
          </cell>
          <cell r="L3372" t="str">
            <v>POSTE DE TRAVAIL</v>
          </cell>
        </row>
        <row r="3373">
          <cell r="E3373" t="str">
            <v>CDCMC</v>
          </cell>
          <cell r="F3373" t="str">
            <v>CDCP</v>
          </cell>
          <cell r="G3373" t="str">
            <v>FMT</v>
          </cell>
          <cell r="H3373" t="str">
            <v>FMT20</v>
          </cell>
          <cell r="I3373" t="str">
            <v>CITI-MF</v>
          </cell>
          <cell r="J3373" t="str">
            <v>MATERIEL</v>
          </cell>
          <cell r="K3373" t="str">
            <v>POSTE DE TRAVAIL</v>
          </cell>
          <cell r="L3373" t="str">
            <v>POSTE DE TRAVAIL</v>
          </cell>
        </row>
        <row r="3374">
          <cell r="E3374" t="str">
            <v>CDCMC</v>
          </cell>
          <cell r="F3374" t="str">
            <v>CDCP</v>
          </cell>
          <cell r="G3374" t="str">
            <v>FMT</v>
          </cell>
          <cell r="H3374" t="str">
            <v>FMT30</v>
          </cell>
          <cell r="I3374" t="str">
            <v>CITI-MF</v>
          </cell>
          <cell r="J3374" t="str">
            <v>MATERIEL</v>
          </cell>
          <cell r="K3374" t="str">
            <v>POSTE DE TRAVAIL</v>
          </cell>
          <cell r="L3374" t="str">
            <v>POSTE DE TRAVAIL</v>
          </cell>
        </row>
        <row r="3375">
          <cell r="E3375" t="str">
            <v>CDCMC</v>
          </cell>
          <cell r="F3375" t="str">
            <v>CDCP</v>
          </cell>
          <cell r="G3375" t="str">
            <v>FMT</v>
          </cell>
          <cell r="H3375" t="str">
            <v>FMT40</v>
          </cell>
          <cell r="I3375" t="str">
            <v>CITI-MF</v>
          </cell>
          <cell r="J3375" t="str">
            <v>MATERIEL</v>
          </cell>
          <cell r="K3375" t="str">
            <v>POSTE DE TRAVAIL</v>
          </cell>
          <cell r="L3375" t="str">
            <v>POSTE DE TRAVAIL</v>
          </cell>
        </row>
        <row r="3376">
          <cell r="E3376" t="str">
            <v>CDCMC</v>
          </cell>
          <cell r="F3376" t="str">
            <v>CDCP</v>
          </cell>
          <cell r="G3376" t="str">
            <v>FMT</v>
          </cell>
          <cell r="H3376" t="str">
            <v>FMT50</v>
          </cell>
          <cell r="I3376" t="str">
            <v>CITI-MF</v>
          </cell>
          <cell r="J3376" t="str">
            <v>MATERIEL</v>
          </cell>
          <cell r="K3376" t="str">
            <v>POSTE DE TRAVAIL</v>
          </cell>
          <cell r="L3376" t="str">
            <v>POSTE DE TRAVAIL</v>
          </cell>
        </row>
        <row r="3377">
          <cell r="E3377" t="str">
            <v>CDCMC</v>
          </cell>
          <cell r="F3377" t="str">
            <v>CDCP</v>
          </cell>
          <cell r="G3377" t="str">
            <v>FMT</v>
          </cell>
          <cell r="H3377" t="str">
            <v>FMT60</v>
          </cell>
          <cell r="I3377" t="str">
            <v>CITI-MF</v>
          </cell>
          <cell r="J3377" t="str">
            <v>MATERIEL</v>
          </cell>
          <cell r="K3377" t="str">
            <v>POSTE DE TRAVAIL</v>
          </cell>
          <cell r="L3377" t="str">
            <v>POSTE DE TRAVAIL</v>
          </cell>
        </row>
        <row r="3378">
          <cell r="E3378" t="str">
            <v>CDCMC</v>
          </cell>
          <cell r="F3378" t="str">
            <v>CDCP</v>
          </cell>
          <cell r="G3378" t="str">
            <v>FMT</v>
          </cell>
          <cell r="H3378" t="str">
            <v>FMT70</v>
          </cell>
          <cell r="I3378" t="str">
            <v>CITI-MF</v>
          </cell>
          <cell r="J3378" t="str">
            <v>MATERIEL</v>
          </cell>
          <cell r="K3378" t="str">
            <v>POSTE DE TRAVAIL</v>
          </cell>
          <cell r="L3378" t="str">
            <v>POSTE DE TRAVAIL</v>
          </cell>
        </row>
        <row r="3379">
          <cell r="E3379" t="str">
            <v>CDCMC</v>
          </cell>
          <cell r="F3379" t="str">
            <v>CDCP</v>
          </cell>
          <cell r="G3379" t="str">
            <v>FMT</v>
          </cell>
          <cell r="H3379" t="str">
            <v>FMT80</v>
          </cell>
          <cell r="I3379" t="str">
            <v>CITI-MF</v>
          </cell>
          <cell r="J3379" t="str">
            <v>MATERIEL</v>
          </cell>
          <cell r="K3379" t="str">
            <v>POSTE DE TRAVAIL</v>
          </cell>
          <cell r="L3379" t="str">
            <v>POSTE DE TRAVAIL</v>
          </cell>
        </row>
        <row r="3380">
          <cell r="E3380" t="str">
            <v>CDCMC</v>
          </cell>
          <cell r="F3380" t="str">
            <v>CDCP</v>
          </cell>
          <cell r="G3380" t="str">
            <v>FMT</v>
          </cell>
          <cell r="H3380" t="str">
            <v>FMT90</v>
          </cell>
          <cell r="I3380" t="str">
            <v>CITI-MF</v>
          </cell>
          <cell r="J3380" t="str">
            <v>MATERIEL</v>
          </cell>
          <cell r="K3380" t="str">
            <v>POSTE DE TRAVAIL</v>
          </cell>
          <cell r="L3380" t="str">
            <v>POSTE DE TRAVAIL</v>
          </cell>
        </row>
        <row r="3381">
          <cell r="E3381" t="str">
            <v>CDCMC</v>
          </cell>
          <cell r="F3381" t="str">
            <v>CDCP</v>
          </cell>
          <cell r="G3381" t="str">
            <v>FMT</v>
          </cell>
          <cell r="H3381" t="str">
            <v>FMTB0</v>
          </cell>
          <cell r="I3381" t="str">
            <v>CITI-MF</v>
          </cell>
          <cell r="J3381" t="str">
            <v>MATERIEL</v>
          </cell>
          <cell r="K3381" t="str">
            <v>POSTE DE TRAVAIL</v>
          </cell>
          <cell r="L3381" t="str">
            <v>POSTE DE TRAVAIL</v>
          </cell>
        </row>
        <row r="3382">
          <cell r="E3382" t="str">
            <v>CDCMC</v>
          </cell>
          <cell r="F3382" t="str">
            <v>CDCP</v>
          </cell>
          <cell r="G3382" t="str">
            <v>FMT</v>
          </cell>
          <cell r="H3382" t="str">
            <v>FMTSG</v>
          </cell>
          <cell r="I3382" t="str">
            <v>CITI-MF</v>
          </cell>
          <cell r="J3382" t="str">
            <v>MATERIEL</v>
          </cell>
          <cell r="K3382" t="str">
            <v>POSTE DE TRAVAIL</v>
          </cell>
          <cell r="L3382" t="str">
            <v>POSTE DE TRAVAIL</v>
          </cell>
        </row>
        <row r="3383">
          <cell r="E3383" t="str">
            <v>CDCMC</v>
          </cell>
          <cell r="F3383" t="str">
            <v>LDN</v>
          </cell>
          <cell r="G3383" t="str">
            <v>LDN</v>
          </cell>
          <cell r="H3383" t="str">
            <v>LDNPR</v>
          </cell>
          <cell r="I3383" t="str">
            <v>CITI-MF</v>
          </cell>
          <cell r="J3383" t="str">
            <v>MATERIEL</v>
          </cell>
          <cell r="K3383" t="str">
            <v>POSTE DE TRAVAIL</v>
          </cell>
          <cell r="L3383" t="str">
            <v>POSTE DE TRAVAIL</v>
          </cell>
        </row>
        <row r="3384">
          <cell r="E3384" t="str">
            <v>CDCMC</v>
          </cell>
          <cell r="F3384" t="str">
            <v>TKY</v>
          </cell>
          <cell r="G3384" t="str">
            <v>TKY</v>
          </cell>
          <cell r="H3384" t="str">
            <v>TKYPR</v>
          </cell>
          <cell r="I3384" t="str">
            <v>CITI-MF</v>
          </cell>
          <cell r="J3384" t="str">
            <v>MATERIEL</v>
          </cell>
          <cell r="K3384" t="str">
            <v>POSTE DE TRAVAIL</v>
          </cell>
          <cell r="L3384" t="str">
            <v>POSTE DE TRAVAIL</v>
          </cell>
        </row>
        <row r="3385">
          <cell r="E3385" t="str">
            <v>CDCMC</v>
          </cell>
          <cell r="F3385" t="str">
            <v>CDCP</v>
          </cell>
          <cell r="G3385" t="str">
            <v>FMT</v>
          </cell>
          <cell r="H3385" t="str">
            <v>FMT60</v>
          </cell>
          <cell r="I3385" t="str">
            <v>CITI-MF</v>
          </cell>
          <cell r="J3385" t="str">
            <v>E BUSINESS</v>
          </cell>
          <cell r="K3385" t="str">
            <v>MARKET INFO</v>
          </cell>
          <cell r="L3385" t="str">
            <v>INTERNET CLIENT</v>
          </cell>
        </row>
        <row r="3386">
          <cell r="E3386" t="str">
            <v>CDCMC</v>
          </cell>
          <cell r="F3386" t="str">
            <v>CDCP</v>
          </cell>
          <cell r="G3386" t="str">
            <v>FMT</v>
          </cell>
          <cell r="H3386" t="str">
            <v>FMT70</v>
          </cell>
          <cell r="I3386" t="str">
            <v>CITI-MF</v>
          </cell>
          <cell r="J3386" t="str">
            <v>E BUSINESS</v>
          </cell>
          <cell r="K3386" t="str">
            <v>MARKET INFO</v>
          </cell>
          <cell r="L3386" t="str">
            <v>INTERNET CLIENT</v>
          </cell>
        </row>
        <row r="3387">
          <cell r="E3387" t="str">
            <v>CDCMC</v>
          </cell>
          <cell r="F3387" t="str">
            <v>CDCP</v>
          </cell>
          <cell r="G3387" t="str">
            <v>FMT</v>
          </cell>
          <cell r="H3387" t="str">
            <v>FMT80</v>
          </cell>
          <cell r="I3387" t="str">
            <v>CITI-MF</v>
          </cell>
          <cell r="J3387" t="str">
            <v>E BUSINESS</v>
          </cell>
          <cell r="K3387" t="str">
            <v>MARKET INFO</v>
          </cell>
          <cell r="L3387" t="str">
            <v>INTERNET CLIENT</v>
          </cell>
        </row>
        <row r="3388">
          <cell r="E3388" t="str">
            <v>CDCMC</v>
          </cell>
          <cell r="F3388" t="str">
            <v>FKT</v>
          </cell>
          <cell r="G3388" t="str">
            <v>FKT</v>
          </cell>
          <cell r="H3388" t="str">
            <v>FKTPR</v>
          </cell>
          <cell r="I3388" t="str">
            <v>CITI-MF</v>
          </cell>
          <cell r="J3388" t="str">
            <v>E BUSINESS</v>
          </cell>
          <cell r="K3388" t="str">
            <v>PROFIL</v>
          </cell>
          <cell r="L3388" t="str">
            <v>INTERNET CLIENT</v>
          </cell>
        </row>
        <row r="3389">
          <cell r="E3389" t="str">
            <v>CDCMC</v>
          </cell>
          <cell r="F3389" t="str">
            <v>LDN</v>
          </cell>
          <cell r="G3389" t="str">
            <v>LDN</v>
          </cell>
          <cell r="H3389" t="str">
            <v>LDNPR</v>
          </cell>
          <cell r="I3389" t="str">
            <v>CITI-MF</v>
          </cell>
          <cell r="J3389" t="str">
            <v>E BUSINESS</v>
          </cell>
          <cell r="K3389" t="str">
            <v>PROFIL</v>
          </cell>
          <cell r="L3389" t="str">
            <v>INTERNET CLIENT</v>
          </cell>
        </row>
        <row r="3390">
          <cell r="E3390" t="str">
            <v>CDCMC</v>
          </cell>
          <cell r="F3390" t="str">
            <v>TKY</v>
          </cell>
          <cell r="G3390" t="str">
            <v>TKY</v>
          </cell>
          <cell r="H3390" t="str">
            <v>TKYPR</v>
          </cell>
          <cell r="I3390" t="str">
            <v>CITI-MF</v>
          </cell>
          <cell r="J3390" t="str">
            <v>E BUSINESS</v>
          </cell>
          <cell r="K3390" t="str">
            <v>PROFIL</v>
          </cell>
          <cell r="L3390" t="str">
            <v>INTERNET CLIENT</v>
          </cell>
        </row>
        <row r="3391">
          <cell r="E3391" t="str">
            <v>CDCMC</v>
          </cell>
          <cell r="F3391" t="str">
            <v>CDCP</v>
          </cell>
          <cell r="G3391" t="str">
            <v>FMT</v>
          </cell>
          <cell r="H3391" t="str">
            <v>FMT70</v>
          </cell>
          <cell r="I3391" t="str">
            <v>CITI-MF</v>
          </cell>
          <cell r="J3391" t="str">
            <v>E BUSINESS</v>
          </cell>
          <cell r="K3391" t="str">
            <v>CONTRIBUTION</v>
          </cell>
          <cell r="L3391" t="str">
            <v>E BUSINESS</v>
          </cell>
        </row>
        <row r="3392">
          <cell r="E3392" t="str">
            <v>CDCMC</v>
          </cell>
          <cell r="F3392" t="str">
            <v>CDCP</v>
          </cell>
          <cell r="G3392" t="str">
            <v>FMT</v>
          </cell>
          <cell r="H3392" t="str">
            <v>FMT80</v>
          </cell>
          <cell r="I3392" t="str">
            <v>CITI-MF</v>
          </cell>
          <cell r="J3392" t="str">
            <v>E BUSINESS</v>
          </cell>
          <cell r="K3392" t="str">
            <v>CONTRIBUTION</v>
          </cell>
          <cell r="L3392" t="str">
            <v>E BUSINESS</v>
          </cell>
        </row>
        <row r="3393">
          <cell r="E3393" t="str">
            <v>CDCMC</v>
          </cell>
          <cell r="F3393" t="str">
            <v>CDCP</v>
          </cell>
          <cell r="G3393" t="str">
            <v>FME</v>
          </cell>
          <cell r="H3393" t="str">
            <v>FME20</v>
          </cell>
          <cell r="I3393" t="str">
            <v>CITI-MF</v>
          </cell>
          <cell r="J3393" t="str">
            <v>DEVELOPPEMENTS FINANCIERS</v>
          </cell>
          <cell r="K3393" t="str">
            <v>DEVELOPPEMENTS FINANCIERS FME</v>
          </cell>
          <cell r="L3393" t="str">
            <v>DEVELOPPEMENTS FINANCIERS</v>
          </cell>
        </row>
        <row r="3394">
          <cell r="E3394" t="str">
            <v>CDCMC</v>
          </cell>
          <cell r="F3394" t="str">
            <v>CDCP</v>
          </cell>
          <cell r="G3394" t="str">
            <v>FME</v>
          </cell>
          <cell r="H3394" t="str">
            <v>FME30</v>
          </cell>
          <cell r="I3394" t="str">
            <v>CITI-MF</v>
          </cell>
          <cell r="J3394" t="str">
            <v>DEVELOPPEMENTS FINANCIERS</v>
          </cell>
          <cell r="K3394" t="str">
            <v>DEVELOPPEMENTS FINANCIERS FME</v>
          </cell>
          <cell r="L3394" t="str">
            <v>DEVELOPPEMENTS FINANCIERS</v>
          </cell>
        </row>
        <row r="3395">
          <cell r="E3395" t="str">
            <v>CDCMC</v>
          </cell>
          <cell r="F3395" t="str">
            <v>CDCP</v>
          </cell>
          <cell r="G3395" t="str">
            <v>FME</v>
          </cell>
          <cell r="H3395" t="str">
            <v>FME40</v>
          </cell>
          <cell r="I3395" t="str">
            <v>CITI-MF</v>
          </cell>
          <cell r="J3395" t="str">
            <v>DEVELOPPEMENTS FINANCIERS</v>
          </cell>
          <cell r="K3395" t="str">
            <v>DEVELOPPEMENTS FINANCIERS FME</v>
          </cell>
          <cell r="L3395" t="str">
            <v>DEVELOPPEMENTS FINANCIERS</v>
          </cell>
        </row>
        <row r="3396">
          <cell r="E3396" t="str">
            <v>CDCMC</v>
          </cell>
          <cell r="F3396" t="str">
            <v>CDCP</v>
          </cell>
          <cell r="G3396" t="str">
            <v>FME</v>
          </cell>
          <cell r="H3396" t="str">
            <v>FMER0</v>
          </cell>
          <cell r="I3396" t="str">
            <v>CITI-MF</v>
          </cell>
          <cell r="J3396" t="str">
            <v>DEVELOPPEMENTS FINANCIERS</v>
          </cell>
          <cell r="K3396" t="str">
            <v>DEVELOPPEMENTS FINANCIERS FME</v>
          </cell>
          <cell r="L3396" t="str">
            <v>DEVELOPPEMENTS FINANCIERS</v>
          </cell>
        </row>
        <row r="3397">
          <cell r="E3397" t="str">
            <v>CDCMC</v>
          </cell>
          <cell r="F3397" t="str">
            <v>CDCP</v>
          </cell>
          <cell r="G3397" t="str">
            <v>FME</v>
          </cell>
          <cell r="H3397" t="str">
            <v>FME20</v>
          </cell>
          <cell r="I3397" t="str">
            <v>CITI-MF</v>
          </cell>
          <cell r="J3397" t="str">
            <v>EXPLOITATION</v>
          </cell>
          <cell r="K3397" t="str">
            <v>ADMINISTRATION ET ETUDES SYSTEMES ICM</v>
          </cell>
          <cell r="L3397" t="str">
            <v>SYSTEMES ET RESEAUX</v>
          </cell>
        </row>
        <row r="3398">
          <cell r="E3398" t="str">
            <v>CDCMC</v>
          </cell>
          <cell r="F3398" t="str">
            <v>CDCP</v>
          </cell>
          <cell r="G3398" t="str">
            <v>FME</v>
          </cell>
          <cell r="H3398" t="str">
            <v>FME30</v>
          </cell>
          <cell r="I3398" t="str">
            <v>CITI-MF</v>
          </cell>
          <cell r="J3398" t="str">
            <v>EXPLOITATION</v>
          </cell>
          <cell r="K3398" t="str">
            <v>ADMINISTRATION ET ETUDES SYSTEMES ICM</v>
          </cell>
          <cell r="L3398" t="str">
            <v>SYSTEMES ET RESEAUX</v>
          </cell>
        </row>
        <row r="3399">
          <cell r="E3399" t="str">
            <v>CDCMC</v>
          </cell>
          <cell r="F3399" t="str">
            <v>CDCP</v>
          </cell>
          <cell r="G3399" t="str">
            <v>FME</v>
          </cell>
          <cell r="H3399" t="str">
            <v>FME40</v>
          </cell>
          <cell r="I3399" t="str">
            <v>CITI-MF</v>
          </cell>
          <cell r="J3399" t="str">
            <v>EXPLOITATION</v>
          </cell>
          <cell r="K3399" t="str">
            <v>ADMINISTRATION ET ETUDES SYSTEMES ICM</v>
          </cell>
          <cell r="L3399" t="str">
            <v>SYSTEMES ET RESEAUX</v>
          </cell>
        </row>
        <row r="3400">
          <cell r="E3400" t="str">
            <v>CDCMC</v>
          </cell>
          <cell r="F3400" t="str">
            <v>CDCP</v>
          </cell>
          <cell r="G3400" t="str">
            <v>FME</v>
          </cell>
          <cell r="H3400" t="str">
            <v>FMER0</v>
          </cell>
          <cell r="I3400" t="str">
            <v>CITI-MF</v>
          </cell>
          <cell r="J3400" t="str">
            <v>EXPLOITATION</v>
          </cell>
          <cell r="K3400" t="str">
            <v>ADMINISTRATION ET ETUDES SYSTEMES ICM</v>
          </cell>
          <cell r="L3400" t="str">
            <v>SYSTEMES ET RESEAUX</v>
          </cell>
        </row>
        <row r="3401">
          <cell r="E3401" t="str">
            <v>CDCMC</v>
          </cell>
          <cell r="F3401" t="str">
            <v>FKT</v>
          </cell>
          <cell r="G3401" t="str">
            <v>FKT</v>
          </cell>
          <cell r="H3401" t="str">
            <v>FKTPR</v>
          </cell>
          <cell r="I3401" t="str">
            <v>CITI-MF</v>
          </cell>
          <cell r="J3401" t="str">
            <v>EXPLOITATION</v>
          </cell>
          <cell r="K3401" t="str">
            <v>SUPPORT ARCHIPEL</v>
          </cell>
          <cell r="L3401" t="str">
            <v>EXPLOITATION HORS 3 RLF</v>
          </cell>
        </row>
        <row r="3402">
          <cell r="E3402" t="str">
            <v>CDCMC</v>
          </cell>
          <cell r="F3402" t="str">
            <v>CDCP</v>
          </cell>
          <cell r="G3402" t="str">
            <v>FM0</v>
          </cell>
          <cell r="H3402" t="str">
            <v>FM000</v>
          </cell>
          <cell r="I3402" t="str">
            <v>CITI-MF</v>
          </cell>
          <cell r="J3402" t="str">
            <v>EXPLOITATION</v>
          </cell>
          <cell r="K3402" t="str">
            <v>SUPPORT ARCHIPEL</v>
          </cell>
          <cell r="L3402" t="str">
            <v>EXPLOITATION HORS 3 RLF</v>
          </cell>
        </row>
        <row r="3403">
          <cell r="E3403" t="str">
            <v>CDCMC</v>
          </cell>
          <cell r="F3403" t="str">
            <v>CDCP</v>
          </cell>
          <cell r="G3403" t="str">
            <v>FMB</v>
          </cell>
          <cell r="H3403" t="str">
            <v>FMB00</v>
          </cell>
          <cell r="I3403" t="str">
            <v>CITI-MF</v>
          </cell>
          <cell r="J3403" t="str">
            <v>EXPLOITATION</v>
          </cell>
          <cell r="K3403" t="str">
            <v>SUPPORT ARCHIPEL</v>
          </cell>
          <cell r="L3403" t="str">
            <v>EXPLOITATION HORS 3 RLF</v>
          </cell>
        </row>
        <row r="3404">
          <cell r="E3404" t="str">
            <v>CDCMC</v>
          </cell>
          <cell r="F3404" t="str">
            <v>CDCP</v>
          </cell>
          <cell r="G3404" t="str">
            <v>FME</v>
          </cell>
          <cell r="H3404" t="str">
            <v>FME10</v>
          </cell>
          <cell r="I3404" t="str">
            <v>CITI-MF</v>
          </cell>
          <cell r="J3404" t="str">
            <v>EXPLOITATION</v>
          </cell>
          <cell r="K3404" t="str">
            <v>SUPPORT ARCHIPEL</v>
          </cell>
          <cell r="L3404" t="str">
            <v>EXPLOITATION HORS 3 RLF</v>
          </cell>
        </row>
        <row r="3405">
          <cell r="E3405" t="str">
            <v>CDCMC</v>
          </cell>
          <cell r="F3405" t="str">
            <v>CDCP</v>
          </cell>
          <cell r="G3405" t="str">
            <v>FMF</v>
          </cell>
          <cell r="H3405" t="str">
            <v>FMF00</v>
          </cell>
          <cell r="I3405" t="str">
            <v>CITI-MF</v>
          </cell>
          <cell r="J3405" t="str">
            <v>EXPLOITATION</v>
          </cell>
          <cell r="K3405" t="str">
            <v>SUPPORT ARCHIPEL</v>
          </cell>
          <cell r="L3405" t="str">
            <v>EXPLOITATION HORS 3 RLF</v>
          </cell>
        </row>
        <row r="3406">
          <cell r="E3406" t="str">
            <v>CDCMC</v>
          </cell>
          <cell r="F3406" t="str">
            <v>CDCP</v>
          </cell>
          <cell r="G3406" t="str">
            <v>FMH</v>
          </cell>
          <cell r="H3406" t="str">
            <v>FMH00</v>
          </cell>
          <cell r="I3406" t="str">
            <v>CITI-MF</v>
          </cell>
          <cell r="J3406" t="str">
            <v>EXPLOITATION</v>
          </cell>
          <cell r="K3406" t="str">
            <v>SUPPORT ARCHIPEL</v>
          </cell>
          <cell r="L3406" t="str">
            <v>EXPLOITATION HORS 3 RLF</v>
          </cell>
        </row>
        <row r="3407">
          <cell r="E3407" t="str">
            <v>CDCMC</v>
          </cell>
          <cell r="F3407" t="str">
            <v>CDCP</v>
          </cell>
          <cell r="G3407" t="str">
            <v>FMI</v>
          </cell>
          <cell r="H3407" t="str">
            <v>FMI00</v>
          </cell>
          <cell r="I3407" t="str">
            <v>CITI-MF</v>
          </cell>
          <cell r="J3407" t="str">
            <v>EXPLOITATION</v>
          </cell>
          <cell r="K3407" t="str">
            <v>SUPPORT ARCHIPEL</v>
          </cell>
          <cell r="L3407" t="str">
            <v>EXPLOITATION HORS 3 RLF</v>
          </cell>
        </row>
        <row r="3408">
          <cell r="E3408" t="str">
            <v>CDCMC</v>
          </cell>
          <cell r="F3408" t="str">
            <v>CDCP</v>
          </cell>
          <cell r="G3408" t="str">
            <v>FMM</v>
          </cell>
          <cell r="H3408" t="str">
            <v>FMM00</v>
          </cell>
          <cell r="I3408" t="str">
            <v>CITI-MF</v>
          </cell>
          <cell r="J3408" t="str">
            <v>EXPLOITATION</v>
          </cell>
          <cell r="K3408" t="str">
            <v>SUPPORT ARCHIPEL</v>
          </cell>
          <cell r="L3408" t="str">
            <v>EXPLOITATION HORS 3 RLF</v>
          </cell>
        </row>
        <row r="3409">
          <cell r="E3409" t="str">
            <v>CDCMC</v>
          </cell>
          <cell r="F3409" t="str">
            <v>CDCP</v>
          </cell>
          <cell r="G3409" t="str">
            <v>FMP</v>
          </cell>
          <cell r="H3409" t="str">
            <v>FMP00</v>
          </cell>
          <cell r="I3409" t="str">
            <v>CITI-MF</v>
          </cell>
          <cell r="J3409" t="str">
            <v>EXPLOITATION</v>
          </cell>
          <cell r="K3409" t="str">
            <v>SUPPORT ARCHIPEL</v>
          </cell>
          <cell r="L3409" t="str">
            <v>EXPLOITATION HORS 3 RLF</v>
          </cell>
        </row>
        <row r="3410">
          <cell r="E3410" t="str">
            <v>CDCMC</v>
          </cell>
          <cell r="F3410" t="str">
            <v>CDCP</v>
          </cell>
          <cell r="G3410" t="str">
            <v>FMR</v>
          </cell>
          <cell r="H3410" t="str">
            <v>FMR00</v>
          </cell>
          <cell r="I3410" t="str">
            <v>CITI-MF</v>
          </cell>
          <cell r="J3410" t="str">
            <v>EXPLOITATION</v>
          </cell>
          <cell r="K3410" t="str">
            <v>SUPPORT ARCHIPEL</v>
          </cell>
          <cell r="L3410" t="str">
            <v>EXPLOITATION HORS 3 RLF</v>
          </cell>
        </row>
        <row r="3411">
          <cell r="E3411" t="str">
            <v>CDCMC</v>
          </cell>
          <cell r="F3411" t="str">
            <v>CDCP</v>
          </cell>
          <cell r="G3411" t="str">
            <v>FMSG</v>
          </cell>
          <cell r="H3411" t="str">
            <v>FMSG0</v>
          </cell>
          <cell r="I3411" t="str">
            <v>CITI-MF</v>
          </cell>
          <cell r="J3411" t="str">
            <v>EXPLOITATION</v>
          </cell>
          <cell r="K3411" t="str">
            <v>SUPPORT ARCHIPEL</v>
          </cell>
          <cell r="L3411" t="str">
            <v>EXPLOITATION HORS 3 RLF</v>
          </cell>
        </row>
        <row r="3412">
          <cell r="E3412" t="str">
            <v>CDCMC</v>
          </cell>
          <cell r="F3412" t="str">
            <v>CDCP</v>
          </cell>
          <cell r="G3412" t="str">
            <v>FMSG</v>
          </cell>
          <cell r="H3412" t="str">
            <v>FMSG1</v>
          </cell>
          <cell r="I3412" t="str">
            <v>CITI-MF</v>
          </cell>
          <cell r="J3412" t="str">
            <v>EXPLOITATION</v>
          </cell>
          <cell r="K3412" t="str">
            <v>SUPPORT ARCHIPEL</v>
          </cell>
          <cell r="L3412" t="str">
            <v>EXPLOITATION HORS 3 RLF</v>
          </cell>
        </row>
        <row r="3413">
          <cell r="E3413" t="str">
            <v>CDCMC</v>
          </cell>
          <cell r="F3413" t="str">
            <v>CDCP</v>
          </cell>
          <cell r="G3413" t="str">
            <v>FMSG</v>
          </cell>
          <cell r="H3413" t="str">
            <v>FMSG2</v>
          </cell>
          <cell r="I3413" t="str">
            <v>CITI-MF</v>
          </cell>
          <cell r="J3413" t="str">
            <v>EXPLOITATION</v>
          </cell>
          <cell r="K3413" t="str">
            <v>SUPPORT ARCHIPEL</v>
          </cell>
          <cell r="L3413" t="str">
            <v>EXPLOITATION HORS 3 RLF</v>
          </cell>
        </row>
        <row r="3414">
          <cell r="E3414" t="str">
            <v>CDCMC</v>
          </cell>
          <cell r="F3414" t="str">
            <v>CDCP</v>
          </cell>
          <cell r="G3414" t="str">
            <v>FMSG</v>
          </cell>
          <cell r="H3414" t="str">
            <v>FMSG3</v>
          </cell>
          <cell r="I3414" t="str">
            <v>CITI-MF</v>
          </cell>
          <cell r="J3414" t="str">
            <v>EXPLOITATION</v>
          </cell>
          <cell r="K3414" t="str">
            <v>SUPPORT ARCHIPEL</v>
          </cell>
          <cell r="L3414" t="str">
            <v>EXPLOITATION HORS 3 RLF</v>
          </cell>
        </row>
        <row r="3415">
          <cell r="E3415" t="str">
            <v>CDCMC</v>
          </cell>
          <cell r="F3415" t="str">
            <v>CDCP</v>
          </cell>
          <cell r="G3415" t="str">
            <v>FMSG</v>
          </cell>
          <cell r="H3415" t="str">
            <v>FMSG4</v>
          </cell>
          <cell r="I3415" t="str">
            <v>CITI-MF</v>
          </cell>
          <cell r="J3415" t="str">
            <v>EXPLOITATION</v>
          </cell>
          <cell r="K3415" t="str">
            <v>SUPPORT ARCHIPEL</v>
          </cell>
          <cell r="L3415" t="str">
            <v>EXPLOITATION HORS 3 RLF</v>
          </cell>
        </row>
        <row r="3416">
          <cell r="E3416" t="str">
            <v>CDCMC</v>
          </cell>
          <cell r="F3416" t="str">
            <v>CDCP</v>
          </cell>
          <cell r="G3416" t="str">
            <v>FMSG</v>
          </cell>
          <cell r="H3416" t="str">
            <v>FMSG5</v>
          </cell>
          <cell r="I3416" t="str">
            <v>CITI-MF</v>
          </cell>
          <cell r="J3416" t="str">
            <v>EXPLOITATION</v>
          </cell>
          <cell r="K3416" t="str">
            <v>SUPPORT ARCHIPEL</v>
          </cell>
          <cell r="L3416" t="str">
            <v>EXPLOITATION HORS 3 RLF</v>
          </cell>
        </row>
        <row r="3417">
          <cell r="E3417" t="str">
            <v>CDCMC</v>
          </cell>
          <cell r="F3417" t="str">
            <v>CDCP</v>
          </cell>
          <cell r="G3417" t="str">
            <v>FMSG</v>
          </cell>
          <cell r="H3417" t="str">
            <v>FMSG6</v>
          </cell>
          <cell r="I3417" t="str">
            <v>CITI-MF</v>
          </cell>
          <cell r="J3417" t="str">
            <v>EXPLOITATION</v>
          </cell>
          <cell r="K3417" t="str">
            <v>SUPPORT ARCHIPEL</v>
          </cell>
          <cell r="L3417" t="str">
            <v>EXPLOITATION HORS 3 RLF</v>
          </cell>
        </row>
        <row r="3418">
          <cell r="E3418" t="str">
            <v>CDCMC</v>
          </cell>
          <cell r="F3418" t="str">
            <v>CDCP</v>
          </cell>
          <cell r="G3418" t="str">
            <v>FMSG</v>
          </cell>
          <cell r="H3418" t="str">
            <v>FMSG7</v>
          </cell>
          <cell r="I3418" t="str">
            <v>CITI-MF</v>
          </cell>
          <cell r="J3418" t="str">
            <v>EXPLOITATION</v>
          </cell>
          <cell r="K3418" t="str">
            <v>SUPPORT ARCHIPEL</v>
          </cell>
          <cell r="L3418" t="str">
            <v>EXPLOITATION HORS 3 RLF</v>
          </cell>
        </row>
        <row r="3419">
          <cell r="E3419" t="str">
            <v>CDCMC</v>
          </cell>
          <cell r="F3419" t="str">
            <v>CDCP</v>
          </cell>
          <cell r="G3419" t="str">
            <v>FMSG</v>
          </cell>
          <cell r="H3419" t="str">
            <v>FMSG8</v>
          </cell>
          <cell r="I3419" t="str">
            <v>CITI-MF</v>
          </cell>
          <cell r="J3419" t="str">
            <v>EXPLOITATION</v>
          </cell>
          <cell r="K3419" t="str">
            <v>SUPPORT ARCHIPEL</v>
          </cell>
          <cell r="L3419" t="str">
            <v>EXPLOITATION HORS 3 RLF</v>
          </cell>
        </row>
        <row r="3420">
          <cell r="E3420" t="str">
            <v>CDCMC</v>
          </cell>
          <cell r="F3420" t="str">
            <v>CDCP</v>
          </cell>
          <cell r="G3420" t="str">
            <v>FMSI</v>
          </cell>
          <cell r="H3420" t="str">
            <v>FMSI0</v>
          </cell>
          <cell r="I3420" t="str">
            <v>CITI-MF</v>
          </cell>
          <cell r="J3420" t="str">
            <v>EXPLOITATION</v>
          </cell>
          <cell r="K3420" t="str">
            <v>SUPPORT ARCHIPEL</v>
          </cell>
          <cell r="L3420" t="str">
            <v>EXPLOITATION HORS 3 RLF</v>
          </cell>
        </row>
        <row r="3421">
          <cell r="E3421" t="str">
            <v>CDCMC</v>
          </cell>
          <cell r="F3421" t="str">
            <v>CDCP</v>
          </cell>
          <cell r="G3421" t="str">
            <v>FMT</v>
          </cell>
          <cell r="H3421" t="str">
            <v>FMT00</v>
          </cell>
          <cell r="I3421" t="str">
            <v>CITI-MF</v>
          </cell>
          <cell r="J3421" t="str">
            <v>EXPLOITATION</v>
          </cell>
          <cell r="K3421" t="str">
            <v>SUPPORT ARCHIPEL</v>
          </cell>
          <cell r="L3421" t="str">
            <v>EXPLOITATION HORS 3 RLF</v>
          </cell>
        </row>
        <row r="3422">
          <cell r="E3422" t="str">
            <v>CDCMC</v>
          </cell>
          <cell r="F3422" t="str">
            <v>CDCP</v>
          </cell>
          <cell r="G3422" t="str">
            <v>FMT</v>
          </cell>
          <cell r="H3422" t="str">
            <v>FMT10</v>
          </cell>
          <cell r="I3422" t="str">
            <v>CITI-MF</v>
          </cell>
          <cell r="J3422" t="str">
            <v>EXPLOITATION</v>
          </cell>
          <cell r="K3422" t="str">
            <v>SUPPORT ARCHIPEL</v>
          </cell>
          <cell r="L3422" t="str">
            <v>EXPLOITATION HORS 3 RLF</v>
          </cell>
        </row>
        <row r="3423">
          <cell r="E3423" t="str">
            <v>CDCMC</v>
          </cell>
          <cell r="F3423" t="str">
            <v>CDCP</v>
          </cell>
          <cell r="G3423" t="str">
            <v>FMT</v>
          </cell>
          <cell r="H3423" t="str">
            <v>FMT20</v>
          </cell>
          <cell r="I3423" t="str">
            <v>CITI-MF</v>
          </cell>
          <cell r="J3423" t="str">
            <v>EXPLOITATION</v>
          </cell>
          <cell r="K3423" t="str">
            <v>SUPPORT ARCHIPEL</v>
          </cell>
          <cell r="L3423" t="str">
            <v>EXPLOITATION HORS 3 RLF</v>
          </cell>
        </row>
        <row r="3424">
          <cell r="E3424" t="str">
            <v>CDCMC</v>
          </cell>
          <cell r="F3424" t="str">
            <v>CDCP</v>
          </cell>
          <cell r="G3424" t="str">
            <v>FMT</v>
          </cell>
          <cell r="H3424" t="str">
            <v>FMT30</v>
          </cell>
          <cell r="I3424" t="str">
            <v>CITI-MF</v>
          </cell>
          <cell r="J3424" t="str">
            <v>EXPLOITATION</v>
          </cell>
          <cell r="K3424" t="str">
            <v>SUPPORT ARCHIPEL</v>
          </cell>
          <cell r="L3424" t="str">
            <v>EXPLOITATION HORS 3 RLF</v>
          </cell>
        </row>
        <row r="3425">
          <cell r="E3425" t="str">
            <v>CDCMC</v>
          </cell>
          <cell r="F3425" t="str">
            <v>CDCP</v>
          </cell>
          <cell r="G3425" t="str">
            <v>FMT</v>
          </cell>
          <cell r="H3425" t="str">
            <v>FMT40</v>
          </cell>
          <cell r="I3425" t="str">
            <v>CITI-MF</v>
          </cell>
          <cell r="J3425" t="str">
            <v>EXPLOITATION</v>
          </cell>
          <cell r="K3425" t="str">
            <v>SUPPORT ARCHIPEL</v>
          </cell>
          <cell r="L3425" t="str">
            <v>EXPLOITATION HORS 3 RLF</v>
          </cell>
        </row>
        <row r="3426">
          <cell r="E3426" t="str">
            <v>CDCMC</v>
          </cell>
          <cell r="F3426" t="str">
            <v>CDCP</v>
          </cell>
          <cell r="G3426" t="str">
            <v>FMT</v>
          </cell>
          <cell r="H3426" t="str">
            <v>FMT50</v>
          </cell>
          <cell r="I3426" t="str">
            <v>CITI-MF</v>
          </cell>
          <cell r="J3426" t="str">
            <v>EXPLOITATION</v>
          </cell>
          <cell r="K3426" t="str">
            <v>SUPPORT ARCHIPEL</v>
          </cell>
          <cell r="L3426" t="str">
            <v>EXPLOITATION HORS 3 RLF</v>
          </cell>
        </row>
        <row r="3427">
          <cell r="E3427" t="str">
            <v>CDCMC</v>
          </cell>
          <cell r="F3427" t="str">
            <v>CDCP</v>
          </cell>
          <cell r="G3427" t="str">
            <v>FMT</v>
          </cell>
          <cell r="H3427" t="str">
            <v>FMT60</v>
          </cell>
          <cell r="I3427" t="str">
            <v>CITI-MF</v>
          </cell>
          <cell r="J3427" t="str">
            <v>EXPLOITATION</v>
          </cell>
          <cell r="K3427" t="str">
            <v>SUPPORT ARCHIPEL</v>
          </cell>
          <cell r="L3427" t="str">
            <v>EXPLOITATION HORS 3 RLF</v>
          </cell>
        </row>
        <row r="3428">
          <cell r="E3428" t="str">
            <v>CDCMC</v>
          </cell>
          <cell r="F3428" t="str">
            <v>CDCP</v>
          </cell>
          <cell r="G3428" t="str">
            <v>FMT</v>
          </cell>
          <cell r="H3428" t="str">
            <v>FMT70</v>
          </cell>
          <cell r="I3428" t="str">
            <v>CITI-MF</v>
          </cell>
          <cell r="J3428" t="str">
            <v>EXPLOITATION</v>
          </cell>
          <cell r="K3428" t="str">
            <v>SUPPORT ARCHIPEL</v>
          </cell>
          <cell r="L3428" t="str">
            <v>EXPLOITATION HORS 3 RLF</v>
          </cell>
        </row>
        <row r="3429">
          <cell r="E3429" t="str">
            <v>CDCMC</v>
          </cell>
          <cell r="F3429" t="str">
            <v>CDCP</v>
          </cell>
          <cell r="G3429" t="str">
            <v>FMT</v>
          </cell>
          <cell r="H3429" t="str">
            <v>FMT80</v>
          </cell>
          <cell r="I3429" t="str">
            <v>CITI-MF</v>
          </cell>
          <cell r="J3429" t="str">
            <v>EXPLOITATION</v>
          </cell>
          <cell r="K3429" t="str">
            <v>SUPPORT ARCHIPEL</v>
          </cell>
          <cell r="L3429" t="str">
            <v>EXPLOITATION HORS 3 RLF</v>
          </cell>
        </row>
        <row r="3430">
          <cell r="E3430" t="str">
            <v>CDCMC</v>
          </cell>
          <cell r="F3430" t="str">
            <v>CDCP</v>
          </cell>
          <cell r="G3430" t="str">
            <v>FMT</v>
          </cell>
          <cell r="H3430" t="str">
            <v>FMT90</v>
          </cell>
          <cell r="I3430" t="str">
            <v>CITI-MF</v>
          </cell>
          <cell r="J3430" t="str">
            <v>EXPLOITATION</v>
          </cell>
          <cell r="K3430" t="str">
            <v>SUPPORT ARCHIPEL</v>
          </cell>
          <cell r="L3430" t="str">
            <v>EXPLOITATION HORS 3 RLF</v>
          </cell>
        </row>
        <row r="3431">
          <cell r="E3431" t="str">
            <v>CDCMC</v>
          </cell>
          <cell r="F3431" t="str">
            <v>CDCP</v>
          </cell>
          <cell r="G3431" t="str">
            <v>FMT</v>
          </cell>
          <cell r="H3431" t="str">
            <v>FMTB0</v>
          </cell>
          <cell r="I3431" t="str">
            <v>CITI-MF</v>
          </cell>
          <cell r="J3431" t="str">
            <v>EXPLOITATION</v>
          </cell>
          <cell r="K3431" t="str">
            <v>SUPPORT ARCHIPEL</v>
          </cell>
          <cell r="L3431" t="str">
            <v>EXPLOITATION HORS 3 RLF</v>
          </cell>
        </row>
        <row r="3432">
          <cell r="E3432" t="str">
            <v>CDCMC</v>
          </cell>
          <cell r="F3432" t="str">
            <v>CDCP</v>
          </cell>
          <cell r="G3432" t="str">
            <v>FMT</v>
          </cell>
          <cell r="H3432" t="str">
            <v>FMTSG</v>
          </cell>
          <cell r="I3432" t="str">
            <v>CITI-MF</v>
          </cell>
          <cell r="J3432" t="str">
            <v>EXPLOITATION</v>
          </cell>
          <cell r="K3432" t="str">
            <v>SUPPORT ARCHIPEL</v>
          </cell>
          <cell r="L3432" t="str">
            <v>EXPLOITATION HORS 3 RLF</v>
          </cell>
        </row>
        <row r="3433">
          <cell r="E3433" t="str">
            <v>CDCMC</v>
          </cell>
          <cell r="F3433" t="str">
            <v>LDN</v>
          </cell>
          <cell r="G3433" t="str">
            <v>LDN</v>
          </cell>
          <cell r="H3433" t="str">
            <v>LDNPR</v>
          </cell>
          <cell r="I3433" t="str">
            <v>CITI-MF</v>
          </cell>
          <cell r="J3433" t="str">
            <v>EXPLOITATION</v>
          </cell>
          <cell r="K3433" t="str">
            <v>SUPPORT ARCHIPEL</v>
          </cell>
          <cell r="L3433" t="str">
            <v>EXPLOITATION HORS 3 RLF</v>
          </cell>
        </row>
        <row r="3434">
          <cell r="E3434" t="str">
            <v>CDCMC</v>
          </cell>
          <cell r="F3434" t="str">
            <v>TKY</v>
          </cell>
          <cell r="G3434" t="str">
            <v>TKY</v>
          </cell>
          <cell r="H3434" t="str">
            <v>TKYPR</v>
          </cell>
          <cell r="I3434" t="str">
            <v>CITI-MF</v>
          </cell>
          <cell r="J3434" t="str">
            <v>EXPLOITATION</v>
          </cell>
          <cell r="K3434" t="str">
            <v>SUPPORT ARCHIPEL</v>
          </cell>
          <cell r="L3434" t="str">
            <v>EXPLOITATION HORS 3 RLF</v>
          </cell>
        </row>
        <row r="3435">
          <cell r="E3435" t="str">
            <v>CDCMC</v>
          </cell>
          <cell r="F3435" t="str">
            <v>CDCBo</v>
          </cell>
          <cell r="G3435" t="str">
            <v>CDCBo</v>
          </cell>
          <cell r="H3435" t="str">
            <v>CDCBo</v>
          </cell>
          <cell r="I3435" t="str">
            <v>CITI-MF</v>
          </cell>
          <cell r="J3435" t="str">
            <v>PROJETS ICM</v>
          </cell>
          <cell r="K3435" t="str">
            <v>SOLUTIONS NOMADES</v>
          </cell>
          <cell r="L3435" t="str">
            <v>SOLUTIONS NOMADES</v>
          </cell>
        </row>
        <row r="3436">
          <cell r="E3436" t="str">
            <v>CDCMC</v>
          </cell>
          <cell r="F3436" t="str">
            <v>CDCP</v>
          </cell>
          <cell r="G3436" t="str">
            <v>FME</v>
          </cell>
          <cell r="H3436" t="str">
            <v>FME00</v>
          </cell>
          <cell r="I3436" t="str">
            <v>CITI-MF</v>
          </cell>
          <cell r="J3436" t="str">
            <v>ACTIVITE FRONT / BACK</v>
          </cell>
          <cell r="K3436" t="str">
            <v>WARRANTS</v>
          </cell>
          <cell r="L3436" t="str">
            <v>WARRANTS</v>
          </cell>
        </row>
        <row r="3437">
          <cell r="E3437" t="str">
            <v>CDCMC</v>
          </cell>
          <cell r="F3437" t="str">
            <v>CDCP</v>
          </cell>
          <cell r="G3437" t="str">
            <v>FMP</v>
          </cell>
          <cell r="H3437" t="str">
            <v>FMP00</v>
          </cell>
          <cell r="I3437" t="str">
            <v>CITI-ME</v>
          </cell>
          <cell r="J3437" t="str">
            <v>MATERIEL</v>
          </cell>
          <cell r="K3437" t="str">
            <v>EQUIPEMENTS DEDIES</v>
          </cell>
          <cell r="L3437" t="str">
            <v>AUTRES EQUIPEMENTS DEDIES</v>
          </cell>
        </row>
        <row r="3438">
          <cell r="E3438" t="str">
            <v>CDCMC</v>
          </cell>
          <cell r="F3438" t="str">
            <v>CDCP</v>
          </cell>
          <cell r="G3438" t="str">
            <v>FMF</v>
          </cell>
          <cell r="H3438" t="str">
            <v>FMF00</v>
          </cell>
          <cell r="I3438" t="str">
            <v>CITI-MP1</v>
          </cell>
          <cell r="J3438" t="str">
            <v>ALM / TRESORERIE</v>
          </cell>
          <cell r="K3438" t="str">
            <v>GAP COMPTE PROPRE</v>
          </cell>
          <cell r="L3438" t="str">
            <v>GAP</v>
          </cell>
        </row>
        <row r="3439">
          <cell r="E3439" t="str">
            <v>CDCMC</v>
          </cell>
          <cell r="F3439" t="str">
            <v>LDN</v>
          </cell>
          <cell r="G3439" t="str">
            <v>LDN</v>
          </cell>
          <cell r="H3439" t="str">
            <v>LDNPR</v>
          </cell>
          <cell r="I3439" t="str">
            <v>CITI-MF</v>
          </cell>
          <cell r="J3439" t="str">
            <v>MATERIEL</v>
          </cell>
          <cell r="K3439" t="str">
            <v>EQUIPEMENTS DEDIES</v>
          </cell>
          <cell r="L3439" t="str">
            <v>AUTRES EQUIPEMENTS DEDIES</v>
          </cell>
        </row>
        <row r="3440">
          <cell r="E3440" t="str">
            <v>CDCMC</v>
          </cell>
          <cell r="F3440" t="str">
            <v>CDCBo</v>
          </cell>
          <cell r="G3440" t="str">
            <v>CDCBo</v>
          </cell>
          <cell r="H3440" t="str">
            <v>CDCBo</v>
          </cell>
          <cell r="I3440" t="str">
            <v>CITI-MS1</v>
          </cell>
          <cell r="J3440" t="str">
            <v>INFRASTRUCTURE TECHNIQUE</v>
          </cell>
          <cell r="K3440" t="str">
            <v>RESEAUX</v>
          </cell>
          <cell r="L3440" t="str">
            <v>SECURITE</v>
          </cell>
        </row>
        <row r="3441">
          <cell r="E3441" t="str">
            <v>CDCMC</v>
          </cell>
          <cell r="F3441" t="str">
            <v>CDCP</v>
          </cell>
          <cell r="G3441" t="str">
            <v>FM0</v>
          </cell>
          <cell r="H3441" t="str">
            <v>FM000</v>
          </cell>
          <cell r="I3441" t="str">
            <v>ICM</v>
          </cell>
          <cell r="J3441" t="str">
            <v>MATERIEL</v>
          </cell>
          <cell r="K3441" t="str">
            <v>MATERIEL</v>
          </cell>
          <cell r="L3441" t="str">
            <v>AUTRES MATERIELS</v>
          </cell>
        </row>
        <row r="3442">
          <cell r="E3442" t="str">
            <v>CDCMC</v>
          </cell>
          <cell r="F3442" t="str">
            <v>CDCP</v>
          </cell>
          <cell r="G3442" t="str">
            <v>FMB</v>
          </cell>
          <cell r="H3442" t="str">
            <v>FMB00</v>
          </cell>
          <cell r="I3442" t="str">
            <v>CITI-MR1</v>
          </cell>
          <cell r="J3442" t="str">
            <v>MATERIEL</v>
          </cell>
          <cell r="K3442" t="str">
            <v>MATERIEL</v>
          </cell>
          <cell r="L3442" t="str">
            <v>AUTRES MATERIELS</v>
          </cell>
        </row>
        <row r="3443">
          <cell r="E3443" t="str">
            <v>CDCMC</v>
          </cell>
          <cell r="F3443" t="str">
            <v>CDCP</v>
          </cell>
          <cell r="G3443" t="str">
            <v>FME</v>
          </cell>
          <cell r="H3443" t="str">
            <v>FME30</v>
          </cell>
          <cell r="I3443" t="str">
            <v>ICM</v>
          </cell>
          <cell r="J3443" t="str">
            <v>MATERIEL</v>
          </cell>
          <cell r="K3443" t="str">
            <v>MATERIEL</v>
          </cell>
          <cell r="L3443" t="str">
            <v>AUTRES MATERIELS</v>
          </cell>
        </row>
        <row r="3444">
          <cell r="E3444" t="str">
            <v>CDCMC</v>
          </cell>
          <cell r="F3444" t="str">
            <v>CDCP</v>
          </cell>
          <cell r="G3444" t="str">
            <v>FMH</v>
          </cell>
          <cell r="H3444" t="str">
            <v>FMH00</v>
          </cell>
          <cell r="I3444" t="str">
            <v>CITI-FG1</v>
          </cell>
          <cell r="J3444" t="str">
            <v>MATERIEL</v>
          </cell>
          <cell r="K3444" t="str">
            <v>MATERIEL</v>
          </cell>
          <cell r="L3444" t="str">
            <v>AUTRES MATERIELS</v>
          </cell>
        </row>
        <row r="3445">
          <cell r="E3445" t="str">
            <v>CDCMC</v>
          </cell>
          <cell r="F3445" t="str">
            <v>CDCP</v>
          </cell>
          <cell r="G3445" t="str">
            <v>FMM</v>
          </cell>
          <cell r="H3445" t="str">
            <v>FMM00</v>
          </cell>
          <cell r="I3445" t="str">
            <v>ICM</v>
          </cell>
          <cell r="J3445" t="str">
            <v>MATERIEL</v>
          </cell>
          <cell r="K3445" t="str">
            <v>MATERIEL</v>
          </cell>
          <cell r="L3445" t="str">
            <v>AUTRES MATERIELS</v>
          </cell>
        </row>
        <row r="3446">
          <cell r="E3446" t="str">
            <v>CDCMC</v>
          </cell>
          <cell r="F3446" t="str">
            <v>CDCP</v>
          </cell>
          <cell r="G3446" t="str">
            <v>FMP</v>
          </cell>
          <cell r="H3446" t="str">
            <v>FMP00</v>
          </cell>
          <cell r="I3446" t="str">
            <v>ICM</v>
          </cell>
          <cell r="J3446" t="str">
            <v>MATERIEL</v>
          </cell>
          <cell r="K3446" t="str">
            <v>MATERIEL</v>
          </cell>
          <cell r="L3446" t="str">
            <v>AUTRES MATERIELS</v>
          </cell>
        </row>
        <row r="3447">
          <cell r="E3447" t="str">
            <v>CDCMC</v>
          </cell>
          <cell r="F3447" t="str">
            <v>CDCP</v>
          </cell>
          <cell r="G3447" t="str">
            <v>FMSI</v>
          </cell>
          <cell r="H3447" t="str">
            <v>FMSI0</v>
          </cell>
          <cell r="I3447" t="str">
            <v>ICM</v>
          </cell>
          <cell r="J3447" t="str">
            <v>MATERIEL</v>
          </cell>
          <cell r="K3447" t="str">
            <v>MATERIEL</v>
          </cell>
          <cell r="L3447" t="str">
            <v>AUTRES MATERIELS</v>
          </cell>
        </row>
        <row r="3448">
          <cell r="E3448" t="str">
            <v>CDCMC</v>
          </cell>
          <cell r="F3448" t="str">
            <v>CDCP</v>
          </cell>
          <cell r="G3448" t="str">
            <v>FMH</v>
          </cell>
          <cell r="H3448" t="str">
            <v>FMH00</v>
          </cell>
          <cell r="I3448" t="str">
            <v>CITI-FG1</v>
          </cell>
          <cell r="J3448" t="str">
            <v>RESSOURCES HUMAINES</v>
          </cell>
          <cell r="K3448" t="str">
            <v>AUTRES APPLICATIONS FMH</v>
          </cell>
          <cell r="L3448" t="str">
            <v>TRAVAUX DIVERS</v>
          </cell>
        </row>
        <row r="3449">
          <cell r="E3449" t="str">
            <v>CDCMC</v>
          </cell>
          <cell r="F3449" t="str">
            <v>TKY</v>
          </cell>
          <cell r="G3449" t="str">
            <v>TKY</v>
          </cell>
          <cell r="H3449" t="str">
            <v>TKYPR</v>
          </cell>
          <cell r="I3449" t="str">
            <v>CITI-MP1</v>
          </cell>
          <cell r="J3449" t="str">
            <v>MATERIEL</v>
          </cell>
          <cell r="K3449" t="str">
            <v>MATERIEL</v>
          </cell>
          <cell r="L3449" t="str">
            <v>AUTRES MATERIELS</v>
          </cell>
        </row>
        <row r="3450">
          <cell r="E3450" t="str">
            <v>CDCMC</v>
          </cell>
          <cell r="F3450" t="str">
            <v>TKY</v>
          </cell>
          <cell r="G3450" t="str">
            <v>TKY</v>
          </cell>
          <cell r="H3450" t="str">
            <v>TKYPR</v>
          </cell>
          <cell r="I3450" t="str">
            <v>CITI-MP1</v>
          </cell>
          <cell r="J3450" t="str">
            <v>SUCCURSALES</v>
          </cell>
          <cell r="K3450" t="str">
            <v>SUIVI  CDC IXIS CM TKY</v>
          </cell>
          <cell r="L3450" t="str">
            <v>COORDINATION</v>
          </cell>
        </row>
        <row r="3451">
          <cell r="E3451" t="str">
            <v>CDCMC</v>
          </cell>
          <cell r="F3451" t="str">
            <v>CDCP</v>
          </cell>
          <cell r="G3451" t="str">
            <v>FMB</v>
          </cell>
          <cell r="H3451" t="str">
            <v>FMB00</v>
          </cell>
          <cell r="I3451" t="str">
            <v>CITI-MR1</v>
          </cell>
          <cell r="J3451" t="str">
            <v>RISQUES &amp; RESULTATS</v>
          </cell>
          <cell r="K3451" t="str">
            <v>SCENARISK</v>
          </cell>
          <cell r="L3451" t="str">
            <v>SCENARISK</v>
          </cell>
        </row>
        <row r="3452">
          <cell r="E3452" t="str">
            <v>CDC IXIS</v>
          </cell>
          <cell r="F3452" t="str">
            <v>CDC IXIS</v>
          </cell>
          <cell r="G3452" t="str">
            <v>FD</v>
          </cell>
          <cell r="H3452" t="str">
            <v>FD</v>
          </cell>
          <cell r="I3452" t="str">
            <v>CITI-ME</v>
          </cell>
          <cell r="J3452" t="str">
            <v>ACTIVITE FRONT / BACK</v>
          </cell>
          <cell r="K3452" t="str">
            <v>TAI</v>
          </cell>
          <cell r="L3452" t="str">
            <v>TAI</v>
          </cell>
        </row>
        <row r="3453">
          <cell r="E3453" t="str">
            <v>CDC IXIS</v>
          </cell>
          <cell r="F3453" t="str">
            <v>CDC IXIS</v>
          </cell>
          <cell r="G3453" t="str">
            <v>FF</v>
          </cell>
          <cell r="H3453" t="str">
            <v>FF</v>
          </cell>
          <cell r="I3453" t="str">
            <v>CITI-ME</v>
          </cell>
          <cell r="J3453" t="str">
            <v>ACTIVITE FRONT / BACK</v>
          </cell>
          <cell r="K3453" t="str">
            <v>TAI</v>
          </cell>
          <cell r="L3453" t="str">
            <v>TAI</v>
          </cell>
        </row>
        <row r="3454">
          <cell r="E3454" t="str">
            <v>CDCMC</v>
          </cell>
          <cell r="F3454" t="str">
            <v>CDCP</v>
          </cell>
          <cell r="G3454" t="str">
            <v>FMP</v>
          </cell>
          <cell r="H3454" t="str">
            <v>FMP00</v>
          </cell>
          <cell r="I3454" t="str">
            <v>CITI-ME</v>
          </cell>
          <cell r="J3454" t="str">
            <v>ACTIVITE FRONT / BACK</v>
          </cell>
          <cell r="K3454" t="str">
            <v>TAI</v>
          </cell>
          <cell r="L3454" t="str">
            <v>TAI</v>
          </cell>
        </row>
        <row r="3455">
          <cell r="E3455" t="str">
            <v>CDC IXIS</v>
          </cell>
          <cell r="F3455" t="str">
            <v>CDC IXIS</v>
          </cell>
          <cell r="G3455" t="str">
            <v>FF</v>
          </cell>
          <cell r="H3455" t="str">
            <v>FF</v>
          </cell>
          <cell r="I3455" t="str">
            <v>CITI-ME</v>
          </cell>
          <cell r="J3455" t="str">
            <v>ACTIVITE B/O</v>
          </cell>
          <cell r="K3455" t="str">
            <v>MARCHE MONETAIRE</v>
          </cell>
          <cell r="L3455" t="str">
            <v>MARCHE MONETAIRE</v>
          </cell>
        </row>
        <row r="3456">
          <cell r="E3456" t="str">
            <v>CDC IXIS</v>
          </cell>
          <cell r="F3456" t="str">
            <v>CDC IXIS</v>
          </cell>
          <cell r="G3456" t="str">
            <v>FD</v>
          </cell>
          <cell r="H3456" t="str">
            <v>FD</v>
          </cell>
          <cell r="I3456" t="str">
            <v>CITI-ME</v>
          </cell>
          <cell r="J3456" t="str">
            <v>ACTIVITE B/O</v>
          </cell>
          <cell r="K3456" t="str">
            <v>MARCHE MONETAIRE</v>
          </cell>
          <cell r="L3456" t="str">
            <v>MARCHE MONETAIRE</v>
          </cell>
        </row>
        <row r="3457">
          <cell r="E3457" t="str">
            <v>CDC IXIS</v>
          </cell>
          <cell r="F3457" t="str">
            <v>CDC IXIS</v>
          </cell>
          <cell r="G3457" t="str">
            <v>FD</v>
          </cell>
          <cell r="H3457" t="str">
            <v>FD</v>
          </cell>
          <cell r="I3457" t="str">
            <v>CITI-MF</v>
          </cell>
          <cell r="J3457" t="str">
            <v>MATERIEL</v>
          </cell>
          <cell r="K3457" t="str">
            <v>EXPLOITATION SMT</v>
          </cell>
          <cell r="L3457" t="str">
            <v>EXPLOITATION HORS 3 RLF</v>
          </cell>
        </row>
        <row r="3458">
          <cell r="E3458" t="str">
            <v>CDC IXIS</v>
          </cell>
          <cell r="F3458" t="str">
            <v>CDC IXIS</v>
          </cell>
          <cell r="G3458" t="str">
            <v>FF</v>
          </cell>
          <cell r="H3458" t="str">
            <v>FF</v>
          </cell>
          <cell r="I3458" t="str">
            <v>CITI-ME</v>
          </cell>
          <cell r="J3458" t="str">
            <v>ACTIVITE F/O</v>
          </cell>
          <cell r="K3458" t="str">
            <v>ADAGIO</v>
          </cell>
          <cell r="L3458" t="str">
            <v>ADAGIO</v>
          </cell>
        </row>
        <row r="3459">
          <cell r="E3459" t="str">
            <v>CDC IXIS</v>
          </cell>
          <cell r="F3459" t="str">
            <v>CDC IXIS</v>
          </cell>
          <cell r="G3459" t="str">
            <v>BGI</v>
          </cell>
          <cell r="H3459" t="str">
            <v>BGI</v>
          </cell>
          <cell r="I3459" t="str">
            <v>CITI-ME</v>
          </cell>
          <cell r="J3459" t="str">
            <v>ACTIVITE F/O</v>
          </cell>
          <cell r="K3459" t="str">
            <v>ADAGIO</v>
          </cell>
          <cell r="L3459" t="str">
            <v>ADAGIO</v>
          </cell>
        </row>
        <row r="3460">
          <cell r="E3460" t="str">
            <v>CDC IXIS</v>
          </cell>
          <cell r="F3460" t="str">
            <v>CDC IXIS</v>
          </cell>
          <cell r="G3460" t="str">
            <v>FD</v>
          </cell>
          <cell r="H3460" t="str">
            <v>FD</v>
          </cell>
          <cell r="I3460" t="str">
            <v>CITI-MF</v>
          </cell>
          <cell r="J3460" t="str">
            <v>MATERIEL</v>
          </cell>
          <cell r="K3460" t="str">
            <v>EQUIPEMENTS DEDIES SMT</v>
          </cell>
          <cell r="L3460" t="str">
            <v>AUTRES EQUIPEMENTS DEDIES</v>
          </cell>
        </row>
        <row r="3461">
          <cell r="E3461" t="str">
            <v>CDC IXIS</v>
          </cell>
          <cell r="F3461" t="str">
            <v>CDC IXIS</v>
          </cell>
          <cell r="G3461" t="str">
            <v>FF</v>
          </cell>
          <cell r="H3461" t="str">
            <v>FF</v>
          </cell>
          <cell r="I3461" t="str">
            <v>CITI-ME</v>
          </cell>
          <cell r="J3461" t="str">
            <v>ACTIVITE B/O</v>
          </cell>
          <cell r="K3461" t="str">
            <v>BELEM</v>
          </cell>
          <cell r="L3461" t="str">
            <v>BELEM</v>
          </cell>
        </row>
        <row r="3462">
          <cell r="E3462" t="str">
            <v>CDC IXIS</v>
          </cell>
          <cell r="F3462" t="str">
            <v>CDC IXIS</v>
          </cell>
          <cell r="G3462" t="str">
            <v>BGI</v>
          </cell>
          <cell r="H3462" t="str">
            <v>BGI</v>
          </cell>
          <cell r="I3462" t="str">
            <v>CITI-ME</v>
          </cell>
          <cell r="J3462" t="str">
            <v>ACTIVITE B/O</v>
          </cell>
          <cell r="K3462" t="str">
            <v>BELEM</v>
          </cell>
          <cell r="L3462" t="str">
            <v>BELEM</v>
          </cell>
        </row>
        <row r="3463">
          <cell r="E3463" t="str">
            <v>CDCMC</v>
          </cell>
          <cell r="F3463" t="str">
            <v>CDCP</v>
          </cell>
          <cell r="G3463" t="str">
            <v>FMP</v>
          </cell>
          <cell r="H3463" t="str">
            <v>FMP00</v>
          </cell>
          <cell r="I3463" t="str">
            <v>CITI-ME</v>
          </cell>
          <cell r="J3463" t="str">
            <v>ACTIVITE B/O</v>
          </cell>
          <cell r="K3463" t="str">
            <v>BELEM</v>
          </cell>
          <cell r="L3463" t="str">
            <v>BELEM</v>
          </cell>
        </row>
        <row r="3464">
          <cell r="E3464" t="str">
            <v>CDC IXIS</v>
          </cell>
          <cell r="F3464" t="str">
            <v>CDC IXIS</v>
          </cell>
          <cell r="G3464" t="str">
            <v>FF</v>
          </cell>
          <cell r="H3464" t="str">
            <v>FF</v>
          </cell>
          <cell r="I3464" t="str">
            <v>CITI-ME</v>
          </cell>
          <cell r="J3464" t="str">
            <v>ACTIVITE B/O</v>
          </cell>
          <cell r="K3464" t="str">
            <v>GP3I</v>
          </cell>
          <cell r="L3464" t="str">
            <v>GP3I</v>
          </cell>
        </row>
        <row r="3465">
          <cell r="E3465" t="str">
            <v>CDCMC</v>
          </cell>
          <cell r="F3465" t="str">
            <v>CDCP</v>
          </cell>
          <cell r="G3465" t="str">
            <v>FMP</v>
          </cell>
          <cell r="H3465" t="str">
            <v>FMP00</v>
          </cell>
          <cell r="I3465" t="str">
            <v>CITI-ME</v>
          </cell>
          <cell r="J3465" t="str">
            <v>ACTIVITE B/O</v>
          </cell>
          <cell r="K3465" t="str">
            <v>GP3I</v>
          </cell>
          <cell r="L3465" t="str">
            <v>GP3I</v>
          </cell>
        </row>
        <row r="3466">
          <cell r="E3466" t="str">
            <v>CDC IXIS</v>
          </cell>
          <cell r="F3466" t="str">
            <v>CDC IXIS</v>
          </cell>
          <cell r="G3466" t="str">
            <v>FD</v>
          </cell>
          <cell r="H3466" t="str">
            <v>FD</v>
          </cell>
          <cell r="I3466" t="str">
            <v>CITI-ME</v>
          </cell>
          <cell r="J3466" t="str">
            <v>ACTIVITE F/O</v>
          </cell>
          <cell r="K3466" t="str">
            <v>ADAGIO</v>
          </cell>
          <cell r="L3466" t="str">
            <v>ADAGIO</v>
          </cell>
        </row>
        <row r="3467">
          <cell r="E3467" t="str">
            <v>CDCMC</v>
          </cell>
          <cell r="F3467" t="str">
            <v>CDCP</v>
          </cell>
          <cell r="G3467" t="str">
            <v>FMB</v>
          </cell>
          <cell r="H3467" t="str">
            <v>FMB00</v>
          </cell>
          <cell r="I3467" t="str">
            <v>CITI-MR1</v>
          </cell>
          <cell r="J3467" t="str">
            <v>RISQUES &amp; RESULTATS</v>
          </cell>
          <cell r="K3467" t="str">
            <v>AUTRES APPLICATIONS FMB</v>
          </cell>
          <cell r="L3467" t="str">
            <v>TRANSVERSAL</v>
          </cell>
        </row>
        <row r="3468">
          <cell r="E3468" t="str">
            <v>CDCMC</v>
          </cell>
          <cell r="F3468" t="str">
            <v>CDCP</v>
          </cell>
          <cell r="G3468" t="str">
            <v>FMP</v>
          </cell>
          <cell r="H3468" t="str">
            <v>FMP00</v>
          </cell>
          <cell r="I3468" t="str">
            <v>CITI-ME</v>
          </cell>
          <cell r="J3468" t="str">
            <v>APPLICATIONS TRANSVERSALES</v>
          </cell>
          <cell r="K3468" t="str">
            <v>REFERENTIELS</v>
          </cell>
          <cell r="L3468" t="str">
            <v>REFERENTIELS</v>
          </cell>
        </row>
        <row r="3469">
          <cell r="E3469" t="str">
            <v>CDCMC</v>
          </cell>
          <cell r="F3469" t="str">
            <v>CDCP</v>
          </cell>
          <cell r="G3469" t="str">
            <v>FMP</v>
          </cell>
          <cell r="H3469" t="str">
            <v>FMP00</v>
          </cell>
          <cell r="I3469" t="str">
            <v>CITI-ME</v>
          </cell>
          <cell r="J3469" t="str">
            <v>EXPLOITATION</v>
          </cell>
          <cell r="K3469" t="str">
            <v>EXPLOITATION</v>
          </cell>
          <cell r="L3469" t="str">
            <v>EXPLOITATION HORS 3 RLF</v>
          </cell>
        </row>
        <row r="3470">
          <cell r="E3470" t="str">
            <v>CDCMC</v>
          </cell>
          <cell r="F3470" t="str">
            <v>CDCP</v>
          </cell>
          <cell r="G3470" t="str">
            <v>FMB</v>
          </cell>
          <cell r="H3470" t="str">
            <v>FMB00</v>
          </cell>
          <cell r="I3470" t="str">
            <v>CITI-MR1</v>
          </cell>
          <cell r="J3470" t="str">
            <v>MATERIEL</v>
          </cell>
          <cell r="K3470" t="str">
            <v>EQUIPEMENTS DEDIES</v>
          </cell>
          <cell r="L3470" t="str">
            <v>AUTRES EQUIPEMENTS DEDIES</v>
          </cell>
        </row>
        <row r="3471">
          <cell r="E3471" t="str">
            <v>CDCMC</v>
          </cell>
          <cell r="F3471" t="str">
            <v>CDCP</v>
          </cell>
          <cell r="G3471" t="str">
            <v>FMM</v>
          </cell>
          <cell r="H3471" t="str">
            <v>FMM00</v>
          </cell>
          <cell r="I3471" t="str">
            <v>CITI-MP1</v>
          </cell>
          <cell r="J3471" t="str">
            <v>ACTIVITE F/O</v>
          </cell>
          <cell r="K3471" t="str">
            <v>ALAMO</v>
          </cell>
          <cell r="L3471" t="str">
            <v>ALAMO</v>
          </cell>
        </row>
        <row r="3472">
          <cell r="E3472" t="str">
            <v>CDCMC</v>
          </cell>
          <cell r="F3472" t="str">
            <v>CDCP</v>
          </cell>
          <cell r="G3472" t="str">
            <v>FM0</v>
          </cell>
          <cell r="H3472" t="str">
            <v>FM000</v>
          </cell>
          <cell r="I3472" t="str">
            <v>CITI-MP1</v>
          </cell>
          <cell r="J3472" t="str">
            <v>MATERIEL</v>
          </cell>
          <cell r="K3472" t="str">
            <v>EQUIPEMENTS DEDIES</v>
          </cell>
          <cell r="L3472" t="str">
            <v>AUTRES EQUIPEMENTS DEDIES</v>
          </cell>
        </row>
        <row r="3473">
          <cell r="E3473" t="str">
            <v>CDCMC</v>
          </cell>
          <cell r="F3473" t="str">
            <v>CDCP</v>
          </cell>
          <cell r="G3473" t="str">
            <v>FMR</v>
          </cell>
          <cell r="H3473" t="str">
            <v>FMR00</v>
          </cell>
          <cell r="I3473" t="str">
            <v>CITI-MP1</v>
          </cell>
          <cell r="J3473" t="str">
            <v>RECHERCHE</v>
          </cell>
          <cell r="K3473" t="str">
            <v>DONNEES ECOFI</v>
          </cell>
          <cell r="L3473" t="str">
            <v>DONNEES ECOFI</v>
          </cell>
        </row>
        <row r="3474">
          <cell r="E3474" t="str">
            <v>CDCMC</v>
          </cell>
          <cell r="F3474" t="str">
            <v>LDN</v>
          </cell>
          <cell r="G3474" t="str">
            <v>LDN</v>
          </cell>
          <cell r="H3474" t="str">
            <v>LDNPR</v>
          </cell>
          <cell r="I3474" t="str">
            <v>CITI-MP1</v>
          </cell>
          <cell r="J3474" t="str">
            <v>SUCCURSALES</v>
          </cell>
          <cell r="K3474" t="str">
            <v>SUIVI  CDC IXIS CM LDT</v>
          </cell>
          <cell r="L3474" t="str">
            <v>COORDINATION</v>
          </cell>
        </row>
        <row r="3475">
          <cell r="E3475" t="str">
            <v>CDCMC</v>
          </cell>
          <cell r="F3475" t="str">
            <v>CDCP</v>
          </cell>
          <cell r="G3475" t="str">
            <v>FMP</v>
          </cell>
          <cell r="H3475" t="str">
            <v>FMP00</v>
          </cell>
          <cell r="I3475" t="str">
            <v>CITI-ME</v>
          </cell>
          <cell r="J3475" t="str">
            <v>ACTIVITE B/O</v>
          </cell>
          <cell r="K3475" t="str">
            <v>MARCHE MONETAIRE</v>
          </cell>
          <cell r="L3475" t="str">
            <v>MARCHE MONETAIRE</v>
          </cell>
        </row>
        <row r="3476">
          <cell r="E3476" t="str">
            <v>CDCMC</v>
          </cell>
          <cell r="F3476" t="str">
            <v>CDCBo</v>
          </cell>
          <cell r="G3476" t="str">
            <v>CDCBo</v>
          </cell>
          <cell r="H3476" t="str">
            <v>CDCBo</v>
          </cell>
          <cell r="I3476" t="str">
            <v>CITI-MS1</v>
          </cell>
          <cell r="J3476" t="str">
            <v>MATERIEL</v>
          </cell>
          <cell r="K3476" t="str">
            <v>POSTE DE TRAVAIL</v>
          </cell>
          <cell r="L3476" t="str">
            <v>POSTE DE TRAVAIL</v>
          </cell>
        </row>
        <row r="3477">
          <cell r="E3477" t="str">
            <v>NYK</v>
          </cell>
          <cell r="F3477" t="str">
            <v>NYK</v>
          </cell>
          <cell r="G3477" t="str">
            <v>NYK</v>
          </cell>
          <cell r="H3477" t="str">
            <v>CDC NY</v>
          </cell>
          <cell r="I3477" t="str">
            <v>CITI-MR1</v>
          </cell>
          <cell r="J3477" t="str">
            <v>RISQUES &amp; RESULTATS</v>
          </cell>
          <cell r="K3477" t="str">
            <v>SCENARISK</v>
          </cell>
          <cell r="L3477" t="str">
            <v>SCENARISK</v>
          </cell>
        </row>
        <row r="3478">
          <cell r="E3478" t="str">
            <v>CDCMC</v>
          </cell>
          <cell r="F3478" t="str">
            <v>CDCBo</v>
          </cell>
          <cell r="G3478" t="str">
            <v>CDCBo</v>
          </cell>
          <cell r="H3478" t="str">
            <v>CDCBo</v>
          </cell>
          <cell r="I3478" t="str">
            <v>CITI-MS1</v>
          </cell>
          <cell r="J3478" t="str">
            <v>EXPLOITATION</v>
          </cell>
          <cell r="K3478" t="str">
            <v>EXPLOITATION</v>
          </cell>
          <cell r="L3478" t="str">
            <v>EXPLOITATION 3RLF</v>
          </cell>
        </row>
        <row r="3479">
          <cell r="E3479" t="str">
            <v>CDCMC</v>
          </cell>
          <cell r="F3479" t="str">
            <v>CDCP</v>
          </cell>
          <cell r="G3479" t="str">
            <v>FMP</v>
          </cell>
          <cell r="H3479" t="str">
            <v>FMP00</v>
          </cell>
          <cell r="I3479" t="str">
            <v>CITI-ME</v>
          </cell>
          <cell r="J3479" t="str">
            <v>ACTIVITE B/O</v>
          </cell>
          <cell r="K3479" t="str">
            <v>AS MARGE</v>
          </cell>
          <cell r="L3479" t="str">
            <v>AS MARGE</v>
          </cell>
        </row>
        <row r="3480">
          <cell r="E3480" t="str">
            <v>CDC IXIS</v>
          </cell>
          <cell r="F3480" t="str">
            <v>CDC IXIS</v>
          </cell>
          <cell r="G3480" t="str">
            <v>BGI</v>
          </cell>
          <cell r="H3480" t="str">
            <v>BGI</v>
          </cell>
          <cell r="I3480" t="str">
            <v>CITI-ME</v>
          </cell>
          <cell r="J3480" t="str">
            <v>ACTIVITE B/O</v>
          </cell>
          <cell r="K3480" t="str">
            <v>AS MARGE</v>
          </cell>
          <cell r="L3480" t="str">
            <v>AS MARGE</v>
          </cell>
        </row>
        <row r="3481">
          <cell r="E3481" t="str">
            <v>CDC IXIS</v>
          </cell>
          <cell r="F3481" t="str">
            <v>CDC IXIS</v>
          </cell>
          <cell r="G3481" t="str">
            <v>FD</v>
          </cell>
          <cell r="H3481" t="str">
            <v>FD</v>
          </cell>
          <cell r="I3481" t="str">
            <v>CITI-ME</v>
          </cell>
          <cell r="J3481" t="str">
            <v>ACTIVITE B/O</v>
          </cell>
          <cell r="K3481" t="str">
            <v>AS MARGE</v>
          </cell>
          <cell r="L3481" t="str">
            <v>AS MARGE</v>
          </cell>
        </row>
        <row r="3482">
          <cell r="E3482" t="str">
            <v>CDCMC</v>
          </cell>
          <cell r="F3482" t="str">
            <v>CDCP</v>
          </cell>
          <cell r="G3482" t="str">
            <v>FMB</v>
          </cell>
          <cell r="H3482" t="str">
            <v>FMB00</v>
          </cell>
          <cell r="I3482" t="str">
            <v>CITI-MF</v>
          </cell>
          <cell r="J3482" t="str">
            <v>MATERIEL</v>
          </cell>
          <cell r="K3482" t="str">
            <v>EXPLOITATION SMT</v>
          </cell>
          <cell r="L3482" t="str">
            <v>EXPLOITATION HORS 3 RLF</v>
          </cell>
        </row>
        <row r="3483">
          <cell r="E3483" t="str">
            <v>CDCMC</v>
          </cell>
          <cell r="F3483" t="str">
            <v>CDCP</v>
          </cell>
          <cell r="G3483" t="str">
            <v>FMSG</v>
          </cell>
          <cell r="H3483" t="str">
            <v>FMSG3</v>
          </cell>
          <cell r="I3483" t="str">
            <v>CITI-FG1</v>
          </cell>
          <cell r="J3483" t="str">
            <v>COMPTABILITE / REPORTING FINANCIER</v>
          </cell>
          <cell r="K3483" t="str">
            <v>RDJ MARCHES</v>
          </cell>
          <cell r="L3483" t="str">
            <v>RDJ</v>
          </cell>
        </row>
        <row r="3484">
          <cell r="E3484" t="str">
            <v>NYK</v>
          </cell>
          <cell r="F3484" t="str">
            <v>NYK</v>
          </cell>
          <cell r="G3484" t="str">
            <v>NYK</v>
          </cell>
          <cell r="H3484" t="str">
            <v>CDC NY</v>
          </cell>
          <cell r="I3484" t="str">
            <v>CITI-MP1</v>
          </cell>
          <cell r="J3484" t="str">
            <v>FILIALES</v>
          </cell>
          <cell r="K3484" t="str">
            <v>SUIVI NY</v>
          </cell>
          <cell r="L3484" t="str">
            <v>COORDINATION</v>
          </cell>
        </row>
        <row r="3485">
          <cell r="E3485" t="str">
            <v>CDCMC</v>
          </cell>
          <cell r="F3485" t="str">
            <v>CDCP</v>
          </cell>
          <cell r="G3485" t="str">
            <v>FMR</v>
          </cell>
          <cell r="H3485" t="str">
            <v>FMR00</v>
          </cell>
          <cell r="I3485" t="str">
            <v>CITI-MP1</v>
          </cell>
          <cell r="J3485" t="str">
            <v>TRANSMISSIONS</v>
          </cell>
          <cell r="K3485" t="str">
            <v>TRANSMISSIONS</v>
          </cell>
          <cell r="L3485" t="str">
            <v>TRANSMISSIONS</v>
          </cell>
        </row>
        <row r="3486">
          <cell r="E3486" t="str">
            <v>CDCMC</v>
          </cell>
          <cell r="F3486" t="str">
            <v>CDCBo</v>
          </cell>
          <cell r="G3486" t="str">
            <v>CDCBo</v>
          </cell>
          <cell r="H3486" t="str">
            <v>CDCBo</v>
          </cell>
          <cell r="I3486" t="str">
            <v>CITI-MS1</v>
          </cell>
          <cell r="J3486" t="str">
            <v>MATERIEL</v>
          </cell>
          <cell r="K3486" t="str">
            <v>EQUIPEMENTS DEDIES</v>
          </cell>
          <cell r="L3486" t="str">
            <v>AUTRES EQUIPEMENTS DEDIES</v>
          </cell>
        </row>
        <row r="3487">
          <cell r="E3487" t="str">
            <v>CDCMC</v>
          </cell>
          <cell r="F3487" t="str">
            <v>CDCP</v>
          </cell>
          <cell r="G3487" t="str">
            <v>FMH</v>
          </cell>
          <cell r="H3487" t="str">
            <v>FMH00</v>
          </cell>
          <cell r="I3487" t="str">
            <v>CITI-FG1</v>
          </cell>
          <cell r="J3487" t="str">
            <v>TRANSMISSIONS</v>
          </cell>
          <cell r="K3487" t="str">
            <v>TRANSMISSIONS</v>
          </cell>
          <cell r="L3487" t="str">
            <v>TRANSMISSIONS</v>
          </cell>
        </row>
        <row r="3488">
          <cell r="E3488" t="str">
            <v>CDC IXIS</v>
          </cell>
          <cell r="F3488" t="str">
            <v>CDC IXIS</v>
          </cell>
          <cell r="G3488" t="str">
            <v>FD</v>
          </cell>
          <cell r="H3488" t="str">
            <v>FD</v>
          </cell>
          <cell r="I3488" t="str">
            <v>CITI-MS1</v>
          </cell>
          <cell r="J3488" t="str">
            <v>MATERIEL</v>
          </cell>
          <cell r="K3488" t="str">
            <v>MATERIEL</v>
          </cell>
          <cell r="L3488" t="str">
            <v>AUTRES MATERIELS</v>
          </cell>
        </row>
        <row r="3489">
          <cell r="E3489" t="str">
            <v>CDC IXIS</v>
          </cell>
          <cell r="F3489" t="str">
            <v>CDC IXIS</v>
          </cell>
          <cell r="G3489" t="str">
            <v>FG</v>
          </cell>
          <cell r="H3489" t="str">
            <v>FG</v>
          </cell>
          <cell r="I3489" t="str">
            <v>CITI-MR1</v>
          </cell>
          <cell r="J3489" t="str">
            <v>MATERIEL</v>
          </cell>
          <cell r="K3489" t="str">
            <v>MATERIEL</v>
          </cell>
          <cell r="L3489" t="str">
            <v>AUTRES MATERIELS</v>
          </cell>
        </row>
        <row r="3490">
          <cell r="E3490" t="str">
            <v>CDCMC</v>
          </cell>
          <cell r="F3490" t="str">
            <v>LDN</v>
          </cell>
          <cell r="G3490" t="str">
            <v>LDN</v>
          </cell>
          <cell r="H3490" t="str">
            <v>LDNPR</v>
          </cell>
          <cell r="I3490" t="str">
            <v>CITI-MP1</v>
          </cell>
          <cell r="J3490" t="str">
            <v>MATERIEL</v>
          </cell>
          <cell r="K3490" t="str">
            <v>EQUIPEMENTS DEDIES</v>
          </cell>
          <cell r="L3490" t="str">
            <v>AUTRES EQUIPEMENTS DEDIES</v>
          </cell>
        </row>
        <row r="3491">
          <cell r="E3491" t="str">
            <v>CDC IXIS</v>
          </cell>
          <cell r="F3491" t="str">
            <v>CDC IXIS</v>
          </cell>
          <cell r="G3491" t="str">
            <v>FD</v>
          </cell>
          <cell r="H3491" t="str">
            <v>FD</v>
          </cell>
          <cell r="I3491" t="str">
            <v>CITI-ME</v>
          </cell>
          <cell r="J3491" t="str">
            <v>ACTIVITE B/O</v>
          </cell>
          <cell r="K3491" t="str">
            <v>BELEM</v>
          </cell>
          <cell r="L3491" t="str">
            <v>BELEM</v>
          </cell>
        </row>
        <row r="3492">
          <cell r="E3492" t="str">
            <v>CDCMC</v>
          </cell>
          <cell r="F3492" t="str">
            <v>CDCP</v>
          </cell>
          <cell r="G3492" t="str">
            <v>FMT</v>
          </cell>
          <cell r="H3492" t="str">
            <v>FMT30</v>
          </cell>
          <cell r="I3492" t="str">
            <v>CITI-MF</v>
          </cell>
          <cell r="J3492" t="str">
            <v>ACTIVITE F/O</v>
          </cell>
          <cell r="K3492" t="str">
            <v>BORA</v>
          </cell>
          <cell r="L3492" t="str">
            <v>BORA</v>
          </cell>
        </row>
        <row r="3493">
          <cell r="E3493" t="str">
            <v>CDC IXIS</v>
          </cell>
          <cell r="F3493" t="str">
            <v>CDC IXIS</v>
          </cell>
          <cell r="G3493" t="str">
            <v>FF</v>
          </cell>
          <cell r="H3493" t="str">
            <v>FF</v>
          </cell>
          <cell r="I3493" t="str">
            <v>CITI-ME</v>
          </cell>
          <cell r="J3493" t="str">
            <v>ACTIVITE FRONT / BACK</v>
          </cell>
          <cell r="K3493" t="str">
            <v xml:space="preserve">SUMMIT OTC B/O </v>
          </cell>
          <cell r="L3493" t="str">
            <v>SUMMIT OTC BACK OFFICE</v>
          </cell>
        </row>
        <row r="3494">
          <cell r="E3494" t="str">
            <v>CDC IXIS</v>
          </cell>
          <cell r="F3494" t="str">
            <v>CDC IXIS</v>
          </cell>
          <cell r="G3494" t="str">
            <v>FD</v>
          </cell>
          <cell r="H3494" t="str">
            <v>FD</v>
          </cell>
          <cell r="I3494" t="str">
            <v>CITI-ME</v>
          </cell>
          <cell r="J3494" t="str">
            <v>ACTIVITE FRONT / BACK</v>
          </cell>
          <cell r="K3494" t="str">
            <v>SUMMIT OTC B/O</v>
          </cell>
          <cell r="L3494" t="str">
            <v>SUMMIT OTC BACK OFFICE</v>
          </cell>
        </row>
        <row r="3495">
          <cell r="E3495" t="str">
            <v>CDC IXIS</v>
          </cell>
          <cell r="F3495" t="str">
            <v>CDC IXIS</v>
          </cell>
          <cell r="G3495" t="str">
            <v>FF</v>
          </cell>
          <cell r="H3495" t="str">
            <v>FF</v>
          </cell>
          <cell r="I3495" t="str">
            <v>CITI-ME</v>
          </cell>
          <cell r="J3495" t="str">
            <v>ACTIVITE B/O</v>
          </cell>
          <cell r="K3495" t="str">
            <v>AS PAIEMENT</v>
          </cell>
          <cell r="L3495" t="str">
            <v>AS PAIEMENT</v>
          </cell>
        </row>
        <row r="3496">
          <cell r="E3496" t="str">
            <v>CDC IXIS</v>
          </cell>
          <cell r="F3496" t="str">
            <v>CDC IXIS</v>
          </cell>
          <cell r="G3496" t="str">
            <v>BGI</v>
          </cell>
          <cell r="H3496" t="str">
            <v>BGI</v>
          </cell>
          <cell r="I3496" t="str">
            <v>CITI-ME</v>
          </cell>
          <cell r="J3496" t="str">
            <v>ACTIVITE B/O</v>
          </cell>
          <cell r="K3496" t="str">
            <v>AS PAIEMENT</v>
          </cell>
          <cell r="L3496" t="str">
            <v>AS PAIEMENT</v>
          </cell>
        </row>
        <row r="3497">
          <cell r="E3497" t="str">
            <v>CDC IXIS</v>
          </cell>
          <cell r="F3497" t="str">
            <v>CDC IXIS</v>
          </cell>
          <cell r="G3497" t="str">
            <v>FF</v>
          </cell>
          <cell r="H3497" t="str">
            <v>FF</v>
          </cell>
          <cell r="I3497" t="str">
            <v>CITI-ME</v>
          </cell>
          <cell r="J3497" t="str">
            <v>ACTIVITE B/O</v>
          </cell>
          <cell r="K3497" t="str">
            <v>AS CONFIRMATION</v>
          </cell>
          <cell r="L3497" t="str">
            <v>AS CONFIRMATION</v>
          </cell>
        </row>
        <row r="3498">
          <cell r="E3498" t="str">
            <v>CDC IXIS</v>
          </cell>
          <cell r="F3498" t="str">
            <v>CDC IXIS</v>
          </cell>
          <cell r="G3498" t="str">
            <v>BGI</v>
          </cell>
          <cell r="H3498" t="str">
            <v>BGI</v>
          </cell>
          <cell r="I3498" t="str">
            <v>CITI-ME</v>
          </cell>
          <cell r="J3498" t="str">
            <v>ACTIVITE B/O</v>
          </cell>
          <cell r="K3498" t="str">
            <v>AS CONFIRMATION</v>
          </cell>
          <cell r="L3498" t="str">
            <v>AS CONFIRMATION</v>
          </cell>
        </row>
        <row r="3499">
          <cell r="E3499" t="str">
            <v>CDC IXIS</v>
          </cell>
          <cell r="F3499" t="str">
            <v>CDC IXIS</v>
          </cell>
          <cell r="G3499" t="str">
            <v>CDC GMBH</v>
          </cell>
          <cell r="H3499" t="str">
            <v>CDC GMBH</v>
          </cell>
          <cell r="I3499" t="str">
            <v>CITI-MP1</v>
          </cell>
          <cell r="J3499" t="str">
            <v>FILIALES</v>
          </cell>
          <cell r="K3499" t="str">
            <v>SUIVI CDC GMBH</v>
          </cell>
          <cell r="L3499" t="str">
            <v>COORDINATION</v>
          </cell>
        </row>
        <row r="3500">
          <cell r="E3500" t="str">
            <v>CDCMC</v>
          </cell>
          <cell r="F3500" t="str">
            <v>CDCP</v>
          </cell>
          <cell r="G3500" t="str">
            <v>FMSG</v>
          </cell>
          <cell r="H3500" t="str">
            <v>FMSG3</v>
          </cell>
          <cell r="I3500" t="str">
            <v>CITI-FG1</v>
          </cell>
          <cell r="J3500" t="str">
            <v>COMPTABILITE / REPORTING FINANCIER</v>
          </cell>
          <cell r="K3500" t="str">
            <v>ETATS FINANCIERS</v>
          </cell>
          <cell r="L3500" t="str">
            <v>ETATS FINANCIERS</v>
          </cell>
        </row>
        <row r="3501">
          <cell r="E3501" t="str">
            <v>CMI</v>
          </cell>
          <cell r="F3501" t="str">
            <v>CMI</v>
          </cell>
          <cell r="G3501" t="str">
            <v>CITI-ES1</v>
          </cell>
          <cell r="H3501" t="str">
            <v>CITI-ES1</v>
          </cell>
          <cell r="I3501" t="str">
            <v>CITI-ES1</v>
          </cell>
          <cell r="J3501" t="str">
            <v>EXPLOITATION</v>
          </cell>
          <cell r="K3501" t="str">
            <v>EXPLOITATION</v>
          </cell>
          <cell r="L3501" t="str">
            <v>EXPLOITATION HORS 3 RLF</v>
          </cell>
        </row>
        <row r="3502">
          <cell r="E3502" t="str">
            <v>CDCMC</v>
          </cell>
          <cell r="F3502" t="str">
            <v>CDCP</v>
          </cell>
          <cell r="G3502" t="str">
            <v>FMSG</v>
          </cell>
          <cell r="H3502" t="str">
            <v>FMSG3</v>
          </cell>
          <cell r="I3502" t="str">
            <v>CITI-FG1</v>
          </cell>
          <cell r="J3502" t="str">
            <v>COMPTABILITE / REPORTING FINANCIER</v>
          </cell>
          <cell r="K3502" t="str">
            <v>BALANCE DES PAIEMENTS - GIS</v>
          </cell>
          <cell r="L3502" t="str">
            <v>TRAVAUX DIVERS</v>
          </cell>
        </row>
        <row r="3503">
          <cell r="E3503" t="str">
            <v>CDCMC</v>
          </cell>
          <cell r="F3503" t="str">
            <v>CDCP</v>
          </cell>
          <cell r="G3503" t="str">
            <v>FMP</v>
          </cell>
          <cell r="H3503" t="str">
            <v>FMP00</v>
          </cell>
          <cell r="I3503" t="str">
            <v>CITI-ME</v>
          </cell>
          <cell r="J3503" t="str">
            <v>TRANSMISSIONS</v>
          </cell>
          <cell r="K3503" t="str">
            <v>TRANSMISSIONS</v>
          </cell>
          <cell r="L3503" t="str">
            <v>TRANSMISSIONS</v>
          </cell>
        </row>
        <row r="3504">
          <cell r="E3504" t="str">
            <v>CDCMC</v>
          </cell>
          <cell r="F3504" t="str">
            <v>CDCP</v>
          </cell>
          <cell r="G3504" t="str">
            <v>FMP</v>
          </cell>
          <cell r="H3504" t="str">
            <v>FMP00</v>
          </cell>
          <cell r="I3504" t="str">
            <v>CITI-ME</v>
          </cell>
          <cell r="J3504" t="str">
            <v>ACTIVITE FRONT / BACK</v>
          </cell>
          <cell r="K3504" t="str">
            <v>SUMMIT OTC B/O</v>
          </cell>
          <cell r="L3504" t="str">
            <v>SUMMIT OTC BACK OFFICE</v>
          </cell>
        </row>
        <row r="3505">
          <cell r="E3505" t="str">
            <v>CMI</v>
          </cell>
          <cell r="F3505" t="str">
            <v>CMI</v>
          </cell>
          <cell r="G3505" t="str">
            <v>CITI-MF</v>
          </cell>
          <cell r="H3505" t="str">
            <v>CITI-MF</v>
          </cell>
          <cell r="I3505" t="str">
            <v>CITI-MF</v>
          </cell>
          <cell r="J3505" t="str">
            <v>TRANSMISSIONS</v>
          </cell>
          <cell r="K3505" t="str">
            <v>EXPLOITATION</v>
          </cell>
          <cell r="L3505" t="str">
            <v>SYSTEMES ET RESEAUX</v>
          </cell>
        </row>
        <row r="3506">
          <cell r="E3506" t="str">
            <v>CDC IXIS</v>
          </cell>
          <cell r="F3506" t="str">
            <v>CDC IXIS</v>
          </cell>
          <cell r="G3506" t="str">
            <v>FD</v>
          </cell>
          <cell r="H3506" t="str">
            <v>FD</v>
          </cell>
          <cell r="I3506" t="str">
            <v>CITI-ME</v>
          </cell>
          <cell r="J3506" t="str">
            <v>ACTIVITE FRONT / BACK</v>
          </cell>
          <cell r="K3506" t="str">
            <v xml:space="preserve">SUMMIT OTC B/O </v>
          </cell>
          <cell r="L3506" t="str">
            <v>SUMMIT OTC BACK OFFICE</v>
          </cell>
        </row>
        <row r="3507">
          <cell r="E3507" t="str">
            <v>CDC IXIS</v>
          </cell>
          <cell r="F3507" t="str">
            <v>CDC IXIS</v>
          </cell>
          <cell r="G3507" t="str">
            <v>CDC GMBH</v>
          </cell>
          <cell r="H3507" t="str">
            <v>CDC GMBH</v>
          </cell>
          <cell r="I3507" t="str">
            <v>CITI-MP1</v>
          </cell>
          <cell r="J3507" t="str">
            <v>TRANSMISSIONS</v>
          </cell>
          <cell r="K3507" t="str">
            <v>TRANSMISSIONS</v>
          </cell>
          <cell r="L3507" t="str">
            <v>TRANSMISSIONS</v>
          </cell>
        </row>
        <row r="3508">
          <cell r="E3508" t="str">
            <v>CDCMC</v>
          </cell>
          <cell r="F3508" t="str">
            <v>CDCP</v>
          </cell>
          <cell r="G3508" t="str">
            <v>FMP</v>
          </cell>
          <cell r="H3508" t="str">
            <v>FMP00</v>
          </cell>
          <cell r="I3508" t="str">
            <v>CITI-ME</v>
          </cell>
          <cell r="J3508" t="str">
            <v>ACTIVITE B/O</v>
          </cell>
          <cell r="K3508" t="str">
            <v>AS CONFIRMATION</v>
          </cell>
          <cell r="L3508" t="str">
            <v>AS CONFIRMATION</v>
          </cell>
        </row>
        <row r="3509">
          <cell r="E3509" t="str">
            <v>CMI</v>
          </cell>
          <cell r="F3509" t="str">
            <v>CMI</v>
          </cell>
          <cell r="G3509" t="str">
            <v>CITI-MF</v>
          </cell>
          <cell r="H3509" t="str">
            <v>CITI-MF</v>
          </cell>
          <cell r="I3509" t="str">
            <v>CITI-MF</v>
          </cell>
          <cell r="J3509" t="str">
            <v>EXPLOITATION</v>
          </cell>
          <cell r="K3509" t="str">
            <v>SUPPORT ARCHIPEL</v>
          </cell>
          <cell r="L3509" t="str">
            <v>EXPLOITATION HORS 3 RLF</v>
          </cell>
        </row>
        <row r="3510">
          <cell r="E3510" t="str">
            <v>CMI</v>
          </cell>
          <cell r="F3510" t="str">
            <v>CMI</v>
          </cell>
          <cell r="G3510" t="str">
            <v>CITI-MF</v>
          </cell>
          <cell r="H3510" t="str">
            <v>CITI-MF</v>
          </cell>
          <cell r="I3510" t="str">
            <v>CITI-MF</v>
          </cell>
          <cell r="J3510" t="str">
            <v>EXPLOITATION</v>
          </cell>
          <cell r="K3510" t="str">
            <v>EXPLOITATION APPLICATIONS ARCHIPEL</v>
          </cell>
          <cell r="L3510" t="str">
            <v>EXPLOITATION HORS 3 RLF</v>
          </cell>
        </row>
        <row r="3511">
          <cell r="E3511" t="str">
            <v>CDCMC</v>
          </cell>
          <cell r="F3511" t="str">
            <v>CDCP</v>
          </cell>
          <cell r="G3511" t="str">
            <v>FMP</v>
          </cell>
          <cell r="H3511" t="str">
            <v>FMP00</v>
          </cell>
          <cell r="I3511" t="str">
            <v>CITI-ME</v>
          </cell>
          <cell r="J3511" t="str">
            <v>ACTIVITE FRONT / BACK</v>
          </cell>
          <cell r="K3511" t="str">
            <v xml:space="preserve">SUMMIT OTC B/O </v>
          </cell>
          <cell r="L3511" t="str">
            <v>SUMMIT OTC BACK OFFICE</v>
          </cell>
        </row>
        <row r="3512">
          <cell r="E3512" t="str">
            <v>CDCMC</v>
          </cell>
          <cell r="F3512" t="str">
            <v>CDCP</v>
          </cell>
          <cell r="G3512" t="str">
            <v>FMP</v>
          </cell>
          <cell r="H3512" t="str">
            <v>FMP00</v>
          </cell>
          <cell r="I3512" t="str">
            <v>CITI-ME</v>
          </cell>
          <cell r="J3512" t="str">
            <v>ACTIVITE B/O</v>
          </cell>
          <cell r="K3512" t="str">
            <v>AS PAIEMENT</v>
          </cell>
          <cell r="L3512" t="str">
            <v>AS PAIEMENT</v>
          </cell>
        </row>
        <row r="3513">
          <cell r="E3513" t="str">
            <v>CDCMC</v>
          </cell>
          <cell r="F3513" t="str">
            <v>CDCBo</v>
          </cell>
          <cell r="G3513" t="str">
            <v>CDCBo</v>
          </cell>
          <cell r="H3513" t="str">
            <v>CDCBo</v>
          </cell>
          <cell r="I3513" t="str">
            <v>CITI-MS1</v>
          </cell>
          <cell r="J3513" t="str">
            <v>MATERIEL</v>
          </cell>
          <cell r="K3513" t="str">
            <v>MATERIEL</v>
          </cell>
          <cell r="L3513" t="str">
            <v>AUTRES MATERIELS</v>
          </cell>
        </row>
        <row r="3514">
          <cell r="E3514" t="str">
            <v>CDCMC</v>
          </cell>
          <cell r="F3514" t="str">
            <v>CDCP</v>
          </cell>
          <cell r="G3514" t="str">
            <v>FMSG</v>
          </cell>
          <cell r="H3514" t="str">
            <v>FMSG3</v>
          </cell>
          <cell r="I3514" t="str">
            <v>CITI-FG1</v>
          </cell>
          <cell r="J3514" t="str">
            <v>COMPTABILITE / REPORTING FINANCIER</v>
          </cell>
          <cell r="K3514" t="str">
            <v>GEAC MARCHES</v>
          </cell>
          <cell r="L3514" t="str">
            <v>GEAC</v>
          </cell>
        </row>
        <row r="3515">
          <cell r="E3515" t="str">
            <v>CDCMC</v>
          </cell>
          <cell r="F3515" t="str">
            <v>CDCP</v>
          </cell>
          <cell r="G3515" t="str">
            <v>FMSG</v>
          </cell>
          <cell r="H3515" t="str">
            <v>FMSG3</v>
          </cell>
          <cell r="I3515" t="str">
            <v>CITI-FG1</v>
          </cell>
          <cell r="J3515" t="str">
            <v>COMPTABILITE / REPORTING FINANCIER</v>
          </cell>
          <cell r="K3515" t="str">
            <v>COMPTABILITE</v>
          </cell>
          <cell r="L3515" t="str">
            <v>TRAVAUX DIVERS</v>
          </cell>
        </row>
        <row r="3516">
          <cell r="E3516" t="str">
            <v>CDCMC</v>
          </cell>
          <cell r="F3516" t="str">
            <v>CDCP</v>
          </cell>
          <cell r="G3516" t="str">
            <v>FMP</v>
          </cell>
          <cell r="H3516" t="str">
            <v>FMP00</v>
          </cell>
          <cell r="I3516" t="str">
            <v>CITI-ME</v>
          </cell>
          <cell r="J3516" t="str">
            <v>ACTIVITE B/O</v>
          </cell>
          <cell r="K3516" t="str">
            <v>UBIX/CLEARVISION</v>
          </cell>
          <cell r="L3516" t="str">
            <v>UBIX/CLEARVISION</v>
          </cell>
        </row>
        <row r="3517">
          <cell r="E3517" t="str">
            <v>CDC IXIS</v>
          </cell>
          <cell r="F3517" t="str">
            <v>CDC IXIS</v>
          </cell>
          <cell r="G3517" t="str">
            <v>FF</v>
          </cell>
          <cell r="H3517" t="str">
            <v>FF</v>
          </cell>
          <cell r="I3517" t="str">
            <v>CITI-ME</v>
          </cell>
          <cell r="J3517" t="str">
            <v>ACTIVITE B/O</v>
          </cell>
          <cell r="K3517" t="str">
            <v>UBIX/CLEARVISION</v>
          </cell>
          <cell r="L3517" t="str">
            <v>UBIX/CLEARVISION</v>
          </cell>
        </row>
        <row r="3518">
          <cell r="E3518" t="str">
            <v>CDCMC</v>
          </cell>
          <cell r="F3518" t="str">
            <v>CDCP</v>
          </cell>
          <cell r="G3518" t="str">
            <v>FMP</v>
          </cell>
          <cell r="H3518" t="str">
            <v>FMP00</v>
          </cell>
          <cell r="I3518" t="str">
            <v>CITI-ME</v>
          </cell>
          <cell r="J3518" t="str">
            <v>ACTIVITE FRONT / BACK</v>
          </cell>
          <cell r="K3518" t="str">
            <v>SUMMIT TCI B/O</v>
          </cell>
          <cell r="L3518" t="str">
            <v>SUMMIT TCI BACK OFFICE</v>
          </cell>
        </row>
        <row r="3519">
          <cell r="E3519" t="str">
            <v>CDCMC</v>
          </cell>
          <cell r="F3519" t="str">
            <v>CDCP</v>
          </cell>
          <cell r="G3519" t="str">
            <v>FMSG</v>
          </cell>
          <cell r="H3519" t="str">
            <v>FMSG3</v>
          </cell>
          <cell r="I3519" t="str">
            <v>CITI-FG1</v>
          </cell>
          <cell r="J3519" t="str">
            <v>COMPTABILITE / REPORTING FINANCIER</v>
          </cell>
          <cell r="K3519" t="str">
            <v>COMPTABILITE</v>
          </cell>
          <cell r="L3519" t="str">
            <v>GEAC</v>
          </cell>
        </row>
        <row r="3520">
          <cell r="E3520" t="str">
            <v>CDCMC</v>
          </cell>
          <cell r="F3520" t="str">
            <v>CDCP</v>
          </cell>
          <cell r="G3520" t="str">
            <v>FMP</v>
          </cell>
          <cell r="H3520" t="str">
            <v>FMP00</v>
          </cell>
          <cell r="I3520" t="str">
            <v>CITI-ME</v>
          </cell>
          <cell r="J3520" t="str">
            <v>ACTIVITE FRONT / BACK</v>
          </cell>
          <cell r="K3520" t="str">
            <v>SUMMIT PRODUITS COMPLEXES BACK OFFICE</v>
          </cell>
          <cell r="L3520" t="str">
            <v>SUMMIT PRODUITS COMPLEXES BACK OFFICE</v>
          </cell>
        </row>
        <row r="3521">
          <cell r="E3521" t="str">
            <v>CDCMC</v>
          </cell>
          <cell r="F3521" t="str">
            <v>CDCP</v>
          </cell>
          <cell r="G3521" t="str">
            <v>FMB</v>
          </cell>
          <cell r="H3521" t="str">
            <v>FMB00</v>
          </cell>
          <cell r="I3521" t="str">
            <v>CITI-MF</v>
          </cell>
          <cell r="J3521" t="str">
            <v>ACTIVITE FRONT / BACK</v>
          </cell>
          <cell r="K3521" t="str">
            <v>SOPHIS RISQUES</v>
          </cell>
          <cell r="L3521" t="str">
            <v>SOPHIS RISQUES</v>
          </cell>
        </row>
        <row r="3522">
          <cell r="E3522" t="str">
            <v>CDCMC</v>
          </cell>
          <cell r="F3522" t="str">
            <v>CDCP</v>
          </cell>
          <cell r="G3522" t="str">
            <v>FMSG</v>
          </cell>
          <cell r="H3522" t="str">
            <v>FMSG3</v>
          </cell>
          <cell r="I3522" t="str">
            <v>CITI-FG1</v>
          </cell>
          <cell r="J3522" t="str">
            <v>COMPTABILITE / REPORTING FINANCIER</v>
          </cell>
          <cell r="K3522" t="str">
            <v>COMPTABILITE</v>
          </cell>
          <cell r="L3522" t="str">
            <v>APPLICATIONS DIVERSES</v>
          </cell>
        </row>
        <row r="3523">
          <cell r="E3523" t="str">
            <v>CDCMC</v>
          </cell>
          <cell r="F3523" t="str">
            <v>CDCP</v>
          </cell>
          <cell r="G3523" t="str">
            <v>FMB</v>
          </cell>
          <cell r="H3523" t="str">
            <v>FMB00</v>
          </cell>
          <cell r="I3523" t="str">
            <v>CITI-MR1</v>
          </cell>
          <cell r="J3523" t="str">
            <v>RISQUES &amp; RESULTATS</v>
          </cell>
          <cell r="K3523" t="str">
            <v>RCUBE</v>
          </cell>
          <cell r="L3523" t="str">
            <v>RCUBE</v>
          </cell>
        </row>
        <row r="3524">
          <cell r="E3524" t="str">
            <v>CDCMC</v>
          </cell>
          <cell r="F3524" t="str">
            <v>CDCP</v>
          </cell>
          <cell r="G3524" t="str">
            <v>FMF</v>
          </cell>
          <cell r="H3524" t="str">
            <v>FMF00</v>
          </cell>
          <cell r="I3524" t="str">
            <v>CITI-MP1</v>
          </cell>
          <cell r="J3524" t="str">
            <v>ALM / TRESORERIE</v>
          </cell>
          <cell r="K3524" t="str">
            <v>GAP TRESORERIE</v>
          </cell>
          <cell r="L3524" t="str">
            <v>GAP</v>
          </cell>
        </row>
        <row r="3525">
          <cell r="E3525" t="str">
            <v>CDCMC</v>
          </cell>
          <cell r="F3525" t="str">
            <v>CDCP</v>
          </cell>
          <cell r="G3525" t="str">
            <v>FMT</v>
          </cell>
          <cell r="H3525" t="str">
            <v>FMTSG</v>
          </cell>
          <cell r="I3525" t="str">
            <v>ICM</v>
          </cell>
          <cell r="J3525" t="str">
            <v>MATERIEL</v>
          </cell>
          <cell r="K3525" t="str">
            <v>MATERIEL</v>
          </cell>
          <cell r="L3525" t="str">
            <v>AUTRES MATERIELS</v>
          </cell>
        </row>
        <row r="3526">
          <cell r="E3526" t="str">
            <v>CDCMC</v>
          </cell>
          <cell r="F3526" t="str">
            <v>LDN</v>
          </cell>
          <cell r="G3526" t="str">
            <v>LDN</v>
          </cell>
          <cell r="H3526" t="str">
            <v>LDNPR</v>
          </cell>
          <cell r="I3526" t="str">
            <v>ICM</v>
          </cell>
          <cell r="J3526" t="str">
            <v>MATERIEL</v>
          </cell>
          <cell r="K3526" t="str">
            <v>MATERIEL</v>
          </cell>
          <cell r="L3526" t="str">
            <v>AUTRES MATERIELS</v>
          </cell>
        </row>
        <row r="3527">
          <cell r="E3527" t="str">
            <v>CDCMC</v>
          </cell>
          <cell r="F3527" t="str">
            <v>CDCP</v>
          </cell>
          <cell r="G3527" t="str">
            <v>FMB</v>
          </cell>
          <cell r="H3527" t="str">
            <v>FMB00</v>
          </cell>
          <cell r="I3527" t="str">
            <v>CITI-MR1</v>
          </cell>
          <cell r="J3527" t="str">
            <v>APPLICATIONS RISQUES</v>
          </cell>
          <cell r="K3527" t="str">
            <v>VALIDOR</v>
          </cell>
          <cell r="L3527" t="str">
            <v>APPLICATIONS DIVERSES</v>
          </cell>
        </row>
        <row r="3528">
          <cell r="E3528" t="str">
            <v>CDCMC</v>
          </cell>
          <cell r="F3528" t="str">
            <v>CDCP</v>
          </cell>
          <cell r="G3528" t="str">
            <v>FMH</v>
          </cell>
          <cell r="H3528" t="str">
            <v>FMH00</v>
          </cell>
          <cell r="I3528" t="str">
            <v>CITI-FG1</v>
          </cell>
          <cell r="J3528" t="str">
            <v>RESSOURCES HUMAINES</v>
          </cell>
          <cell r="K3528" t="str">
            <v>AUTRES APPLICATIONS FMH</v>
          </cell>
          <cell r="L3528" t="str">
            <v>PAYE</v>
          </cell>
        </row>
        <row r="3529">
          <cell r="E3529" t="str">
            <v>CDCMC</v>
          </cell>
          <cell r="F3529" t="str">
            <v>CDCP</v>
          </cell>
          <cell r="G3529" t="str">
            <v>FMP</v>
          </cell>
          <cell r="H3529" t="str">
            <v>FMP00</v>
          </cell>
          <cell r="I3529" t="str">
            <v>CITI-ME</v>
          </cell>
          <cell r="J3529" t="str">
            <v>ACTIVITE FRONT / BACK</v>
          </cell>
          <cell r="K3529" t="str">
            <v>SUMMIT VALMOB B/O</v>
          </cell>
          <cell r="L3529" t="str">
            <v>SUMMIT BONDS BACK OFFICE</v>
          </cell>
        </row>
        <row r="3530">
          <cell r="E3530" t="str">
            <v>CDCMC</v>
          </cell>
          <cell r="F3530" t="str">
            <v>CDCP</v>
          </cell>
          <cell r="G3530" t="str">
            <v>FMP</v>
          </cell>
          <cell r="H3530" t="str">
            <v>FMP00</v>
          </cell>
          <cell r="I3530" t="str">
            <v>CITI-ME</v>
          </cell>
          <cell r="J3530" t="str">
            <v>ACTIVITE B/O</v>
          </cell>
          <cell r="K3530" t="str">
            <v>ETUDES DIVERSES</v>
          </cell>
          <cell r="L3530" t="str">
            <v>TRAVAUX DIVERS</v>
          </cell>
        </row>
        <row r="3531">
          <cell r="E3531" t="str">
            <v>CDCMC</v>
          </cell>
          <cell r="F3531" t="str">
            <v>CDCP</v>
          </cell>
          <cell r="G3531" t="str">
            <v>FMT</v>
          </cell>
          <cell r="H3531" t="str">
            <v>FMT30</v>
          </cell>
          <cell r="I3531" t="str">
            <v>CITI-ME</v>
          </cell>
          <cell r="J3531" t="str">
            <v>ACTIVITE FRONT / BACK</v>
          </cell>
          <cell r="K3531" t="str">
            <v>SUMMIT VALMOB M/O</v>
          </cell>
          <cell r="L3531" t="str">
            <v>SUMMIT BONDS MIDDLE OFFICE</v>
          </cell>
        </row>
        <row r="3532">
          <cell r="E3532" t="str">
            <v>CDCMC</v>
          </cell>
          <cell r="F3532" t="str">
            <v>CDCP</v>
          </cell>
          <cell r="G3532" t="str">
            <v>FMT</v>
          </cell>
          <cell r="H3532" t="str">
            <v>FMT80</v>
          </cell>
          <cell r="I3532" t="str">
            <v>CITI-MF</v>
          </cell>
          <cell r="J3532" t="str">
            <v>E BUSINESS</v>
          </cell>
          <cell r="K3532" t="str">
            <v>IXIS TRADE VALUE</v>
          </cell>
          <cell r="L3532" t="str">
            <v>INTERNET CLIENT</v>
          </cell>
        </row>
        <row r="3533">
          <cell r="E3533" t="str">
            <v>CDCMC</v>
          </cell>
          <cell r="F3533" t="str">
            <v>CDCP</v>
          </cell>
          <cell r="G3533" t="str">
            <v>FMB</v>
          </cell>
          <cell r="H3533" t="str">
            <v>FMB00</v>
          </cell>
          <cell r="I3533" t="str">
            <v>CITI-MR1</v>
          </cell>
          <cell r="J3533" t="str">
            <v>RISQUES &amp; RESULTATS</v>
          </cell>
          <cell r="K3533" t="str">
            <v>AMERISC</v>
          </cell>
          <cell r="L3533" t="str">
            <v>AMERISC</v>
          </cell>
        </row>
        <row r="3534">
          <cell r="E3534" t="str">
            <v>CDCMC</v>
          </cell>
          <cell r="F3534" t="str">
            <v>CDCP</v>
          </cell>
          <cell r="G3534" t="str">
            <v>FMB</v>
          </cell>
          <cell r="H3534" t="str">
            <v>FMB00</v>
          </cell>
          <cell r="I3534" t="str">
            <v>CITI-MR1</v>
          </cell>
          <cell r="J3534" t="str">
            <v>RISQUES &amp; RESULTATS</v>
          </cell>
          <cell r="K3534" t="str">
            <v>RESULTATS</v>
          </cell>
          <cell r="L3534" t="str">
            <v>TRANSVERSAL</v>
          </cell>
        </row>
        <row r="3535">
          <cell r="E3535" t="str">
            <v>CDCMC</v>
          </cell>
          <cell r="F3535" t="str">
            <v>CDCP</v>
          </cell>
          <cell r="G3535" t="str">
            <v>FMSG</v>
          </cell>
          <cell r="H3535" t="str">
            <v>FMSG5</v>
          </cell>
          <cell r="I3535" t="str">
            <v>CITI-FG1</v>
          </cell>
          <cell r="J3535" t="str">
            <v>JURIDIQUE</v>
          </cell>
          <cell r="K3535" t="str">
            <v>THEMIS</v>
          </cell>
          <cell r="L3535" t="str">
            <v>THEMIS</v>
          </cell>
        </row>
        <row r="3536">
          <cell r="E3536" t="str">
            <v>CDCMC</v>
          </cell>
          <cell r="F3536" t="str">
            <v>CDCP</v>
          </cell>
          <cell r="G3536" t="str">
            <v>FMSG</v>
          </cell>
          <cell r="H3536" t="str">
            <v>FMSG3</v>
          </cell>
          <cell r="I3536" t="str">
            <v>CITI-FG1</v>
          </cell>
          <cell r="J3536" t="str">
            <v>COMPTABILITE / REPORTING FINANCIER</v>
          </cell>
          <cell r="K3536" t="str">
            <v>INTEGRATION COMPTABLE SUCCURSALES</v>
          </cell>
          <cell r="L3536" t="str">
            <v>TRAVAUX DIVERS</v>
          </cell>
        </row>
        <row r="3537">
          <cell r="E3537" t="str">
            <v>CDCMC</v>
          </cell>
          <cell r="F3537" t="str">
            <v>CDCP</v>
          </cell>
          <cell r="G3537" t="str">
            <v>FMSG</v>
          </cell>
          <cell r="H3537" t="str">
            <v>FMSGR</v>
          </cell>
          <cell r="I3537" t="str">
            <v>CITI-FG1</v>
          </cell>
          <cell r="J3537" t="str">
            <v>PROJETS ICM</v>
          </cell>
          <cell r="K3537" t="str">
            <v>TRAVAUX FEDERAUX</v>
          </cell>
          <cell r="L3537" t="str">
            <v>TRAVAUX DIVERS</v>
          </cell>
        </row>
        <row r="3538">
          <cell r="E3538" t="str">
            <v>CDCMC</v>
          </cell>
          <cell r="F3538" t="str">
            <v>CDCP</v>
          </cell>
          <cell r="G3538" t="str">
            <v>FMH</v>
          </cell>
          <cell r="H3538" t="str">
            <v>FMH00</v>
          </cell>
          <cell r="I3538" t="str">
            <v>CITI-FG1</v>
          </cell>
          <cell r="J3538" t="str">
            <v>RESSOURCES HUMAINES</v>
          </cell>
          <cell r="K3538" t="str">
            <v>PAYE</v>
          </cell>
          <cell r="L3538" t="str">
            <v>PAYE</v>
          </cell>
        </row>
        <row r="3539">
          <cell r="E3539" t="str">
            <v>CDCMC</v>
          </cell>
          <cell r="F3539" t="str">
            <v>CDCP</v>
          </cell>
          <cell r="G3539" t="str">
            <v>FMP</v>
          </cell>
          <cell r="H3539" t="str">
            <v>FMP00</v>
          </cell>
          <cell r="I3539" t="str">
            <v>CITI-ME</v>
          </cell>
          <cell r="J3539" t="str">
            <v>ACTIVITE B/O</v>
          </cell>
          <cell r="K3539" t="str">
            <v>SENTRY</v>
          </cell>
          <cell r="L3539" t="str">
            <v>SENTRY</v>
          </cell>
        </row>
        <row r="3540">
          <cell r="E3540" t="str">
            <v>CDCMC</v>
          </cell>
          <cell r="F3540" t="str">
            <v>CDCP</v>
          </cell>
          <cell r="G3540" t="str">
            <v>FMR</v>
          </cell>
          <cell r="H3540" t="str">
            <v>FMR00</v>
          </cell>
          <cell r="I3540" t="str">
            <v>CITI-MF</v>
          </cell>
          <cell r="J3540" t="str">
            <v>RECHERCHE</v>
          </cell>
          <cell r="K3540" t="str">
            <v>DONNEES ECOFI</v>
          </cell>
          <cell r="L3540" t="str">
            <v>DONNEES ECOFI</v>
          </cell>
        </row>
        <row r="3541">
          <cell r="E3541" t="str">
            <v>CDCMC</v>
          </cell>
          <cell r="F3541" t="str">
            <v>CDCP</v>
          </cell>
          <cell r="G3541" t="str">
            <v>FMST</v>
          </cell>
          <cell r="H3541" t="str">
            <v>FMSGA</v>
          </cell>
          <cell r="I3541" t="str">
            <v>CITI-MF</v>
          </cell>
          <cell r="J3541" t="str">
            <v>PROJETS ICM</v>
          </cell>
          <cell r="K3541" t="str">
            <v>AUSTERLITZ II</v>
          </cell>
          <cell r="L3541" t="str">
            <v>AUSTERLITZ II</v>
          </cell>
        </row>
        <row r="3542">
          <cell r="E3542" t="str">
            <v>CDCMC</v>
          </cell>
          <cell r="F3542" t="str">
            <v>CDCP</v>
          </cell>
          <cell r="G3542" t="str">
            <v>FMP</v>
          </cell>
          <cell r="H3542" t="str">
            <v>FMP00</v>
          </cell>
          <cell r="I3542" t="str">
            <v>CITI-ME</v>
          </cell>
          <cell r="J3542" t="str">
            <v>INFRASTRUCTURES APPLICATIVES</v>
          </cell>
          <cell r="K3542" t="str">
            <v>EAI</v>
          </cell>
          <cell r="L3542" t="str">
            <v>EAI</v>
          </cell>
        </row>
        <row r="3543">
          <cell r="E3543" t="str">
            <v>CDCMC</v>
          </cell>
          <cell r="F3543" t="str">
            <v>CDCP</v>
          </cell>
          <cell r="G3543" t="str">
            <v>FMT</v>
          </cell>
          <cell r="H3543" t="str">
            <v>FMT30</v>
          </cell>
          <cell r="I3543" t="str">
            <v>CITI-MF</v>
          </cell>
          <cell r="J3543" t="str">
            <v>ACTIVITE F/O</v>
          </cell>
          <cell r="K3543" t="str">
            <v>AAA</v>
          </cell>
          <cell r="L3543" t="str">
            <v>AAA</v>
          </cell>
        </row>
        <row r="3544">
          <cell r="E3544" t="str">
            <v>CDCMC</v>
          </cell>
          <cell r="F3544" t="str">
            <v>CDCP</v>
          </cell>
          <cell r="G3544" t="str">
            <v>FMP</v>
          </cell>
          <cell r="H3544" t="str">
            <v>FMP00</v>
          </cell>
          <cell r="I3544" t="str">
            <v>CITI-ME</v>
          </cell>
          <cell r="J3544" t="str">
            <v xml:space="preserve">SUMMIT CELLULE SUPPORT </v>
          </cell>
          <cell r="K3544" t="str">
            <v>SUMMIT CELLULE SUPPORT TECHNIQUE</v>
          </cell>
          <cell r="L3544" t="str">
            <v>SUMMIT CELLULE TECHNIQUE</v>
          </cell>
        </row>
        <row r="3545">
          <cell r="E3545" t="str">
            <v>CDCMC</v>
          </cell>
          <cell r="F3545" t="str">
            <v>CDCP</v>
          </cell>
          <cell r="G3545" t="str">
            <v>FMM</v>
          </cell>
          <cell r="H3545" t="str">
            <v>FMM00</v>
          </cell>
          <cell r="I3545" t="str">
            <v>CITI-MP1</v>
          </cell>
          <cell r="J3545" t="str">
            <v>ACTIVITE F/O</v>
          </cell>
          <cell r="K3545" t="str">
            <v>OPTIMISATION ALLOCATIONS</v>
          </cell>
          <cell r="L3545" t="str">
            <v>OPTIMISATION ALLOCATIONS</v>
          </cell>
        </row>
        <row r="3546">
          <cell r="E3546" t="str">
            <v>CDCMC</v>
          </cell>
          <cell r="F3546" t="str">
            <v>CDCBo</v>
          </cell>
          <cell r="G3546" t="str">
            <v>CDCBo</v>
          </cell>
          <cell r="H3546" t="str">
            <v>CDCBo</v>
          </cell>
          <cell r="I3546" t="str">
            <v>CITI-MF</v>
          </cell>
          <cell r="J3546" t="str">
            <v>INFRASTRUCTURE TECHNIQUE</v>
          </cell>
          <cell r="K3546" t="str">
            <v>SYSTEMES RESEAUX / TRANSMISSIO</v>
          </cell>
          <cell r="L3546" t="str">
            <v>SYSTEMES ET RESEAUX</v>
          </cell>
        </row>
        <row r="3547">
          <cell r="E3547" t="str">
            <v>CDCMC</v>
          </cell>
          <cell r="F3547" t="str">
            <v>FKT</v>
          </cell>
          <cell r="G3547" t="str">
            <v>FKT</v>
          </cell>
          <cell r="H3547" t="str">
            <v>FKTPR</v>
          </cell>
          <cell r="I3547" t="str">
            <v>CITI-MF</v>
          </cell>
          <cell r="J3547" t="str">
            <v>INFRASTRUCTURE FLUX</v>
          </cell>
          <cell r="K3547" t="str">
            <v>TIBCO</v>
          </cell>
          <cell r="L3547" t="str">
            <v>TIBCO</v>
          </cell>
        </row>
        <row r="3548">
          <cell r="E3548" t="str">
            <v>MARTIGNAC</v>
          </cell>
          <cell r="F3548" t="str">
            <v>MARTIGNAC</v>
          </cell>
          <cell r="G3548" t="str">
            <v>MARTIGNAC</v>
          </cell>
          <cell r="H3548" t="str">
            <v>MARTIGNAC</v>
          </cell>
          <cell r="I3548" t="str">
            <v>CITI-ME</v>
          </cell>
          <cell r="J3548" t="str">
            <v>ACTIVITE CNCE</v>
          </cell>
          <cell r="K3548" t="str">
            <v>POSTE DE TRAVAIL</v>
          </cell>
          <cell r="L3548" t="str">
            <v>POSTES DE TRAVAIL</v>
          </cell>
        </row>
        <row r="3549">
          <cell r="E3549" t="str">
            <v>CDCMC</v>
          </cell>
          <cell r="F3549" t="str">
            <v>CDCP</v>
          </cell>
          <cell r="G3549" t="str">
            <v>FMB</v>
          </cell>
          <cell r="H3549" t="str">
            <v>FMB00</v>
          </cell>
          <cell r="I3549" t="str">
            <v>CITI-MR1</v>
          </cell>
          <cell r="J3549" t="str">
            <v>APPLICATIONS RISQUES</v>
          </cell>
          <cell r="K3549" t="str">
            <v>ASTERISK</v>
          </cell>
          <cell r="L3549" t="str">
            <v>ASTERISK</v>
          </cell>
        </row>
        <row r="3550">
          <cell r="E3550" t="str">
            <v>CDCMC</v>
          </cell>
          <cell r="F3550" t="str">
            <v>CDCP</v>
          </cell>
          <cell r="G3550" t="str">
            <v>FMT</v>
          </cell>
          <cell r="H3550" t="str">
            <v>FMT30</v>
          </cell>
          <cell r="I3550" t="str">
            <v>CITI-ME</v>
          </cell>
          <cell r="J3550" t="str">
            <v>ACTIVITE F/O</v>
          </cell>
          <cell r="K3550" t="str">
            <v>BORA</v>
          </cell>
          <cell r="L3550" t="str">
            <v>BORA</v>
          </cell>
        </row>
        <row r="3551">
          <cell r="E3551" t="str">
            <v>CDCMC</v>
          </cell>
          <cell r="F3551" t="str">
            <v>CDCP</v>
          </cell>
          <cell r="G3551" t="str">
            <v>FMP</v>
          </cell>
          <cell r="H3551" t="str">
            <v>FMP00</v>
          </cell>
          <cell r="I3551" t="str">
            <v>CITI-ME</v>
          </cell>
          <cell r="J3551" t="str">
            <v>ACTIVITE FRONT / BACK</v>
          </cell>
          <cell r="K3551" t="str">
            <v>SOPHIS OTC B/O</v>
          </cell>
          <cell r="L3551" t="str">
            <v>SOPHIS OTC BACK OFFICE</v>
          </cell>
        </row>
        <row r="3552">
          <cell r="E3552" t="str">
            <v>CDCMC</v>
          </cell>
          <cell r="F3552" t="str">
            <v>CDCP</v>
          </cell>
          <cell r="G3552" t="str">
            <v>FMH</v>
          </cell>
          <cell r="H3552" t="str">
            <v>FMH00</v>
          </cell>
          <cell r="I3552" t="str">
            <v>CITI-FG1</v>
          </cell>
          <cell r="J3552" t="str">
            <v>RESSOURCES HUMAINES</v>
          </cell>
          <cell r="K3552" t="str">
            <v>CHRONOTIQUE</v>
          </cell>
          <cell r="L3552" t="str">
            <v>GESTION DU TEMPS</v>
          </cell>
        </row>
        <row r="3553">
          <cell r="E3553" t="str">
            <v>CDCMC</v>
          </cell>
          <cell r="F3553" t="str">
            <v>CDCP</v>
          </cell>
          <cell r="G3553" t="str">
            <v>FMT</v>
          </cell>
          <cell r="H3553" t="str">
            <v>FMT30</v>
          </cell>
          <cell r="I3553" t="str">
            <v>ICM</v>
          </cell>
          <cell r="J3553" t="str">
            <v>MATERIEL</v>
          </cell>
          <cell r="K3553" t="str">
            <v>MATERIEL</v>
          </cell>
          <cell r="L3553" t="str">
            <v>AUTRES MATERIELS</v>
          </cell>
        </row>
        <row r="3554">
          <cell r="E3554" t="str">
            <v>CDCMC</v>
          </cell>
          <cell r="F3554" t="str">
            <v>CDCP</v>
          </cell>
          <cell r="G3554" t="str">
            <v>FMP</v>
          </cell>
          <cell r="H3554" t="str">
            <v>FMP00</v>
          </cell>
          <cell r="I3554" t="str">
            <v>ICM</v>
          </cell>
          <cell r="J3554" t="str">
            <v>ACTIVITE B/O</v>
          </cell>
          <cell r="K3554" t="str">
            <v>AUTRES APPLICATIONS FMP</v>
          </cell>
          <cell r="L3554" t="str">
            <v>TRAVAUX DIVERS</v>
          </cell>
        </row>
        <row r="3555">
          <cell r="E3555" t="str">
            <v>CDCMC</v>
          </cell>
          <cell r="F3555" t="str">
            <v>CDCP</v>
          </cell>
          <cell r="G3555" t="str">
            <v>FMT</v>
          </cell>
          <cell r="H3555" t="str">
            <v>FMT00</v>
          </cell>
          <cell r="I3555" t="str">
            <v>ICM</v>
          </cell>
          <cell r="J3555" t="str">
            <v>ACTIVITE F/O</v>
          </cell>
          <cell r="K3555" t="str">
            <v>AUTRES APPLICATIONS FMT</v>
          </cell>
          <cell r="L3555" t="str">
            <v>TRAVAUX DIVERS</v>
          </cell>
        </row>
        <row r="3556">
          <cell r="E3556" t="str">
            <v>CDCMC</v>
          </cell>
          <cell r="F3556" t="str">
            <v>CDCP</v>
          </cell>
          <cell r="G3556" t="str">
            <v>FMSG</v>
          </cell>
          <cell r="H3556" t="str">
            <v>FMSG3</v>
          </cell>
          <cell r="I3556" t="str">
            <v>CITI-FG1</v>
          </cell>
          <cell r="J3556" t="str">
            <v>COMPTABILITE / REPORTING FINANCIER</v>
          </cell>
          <cell r="K3556" t="str">
            <v>COMPTABILITE</v>
          </cell>
          <cell r="L3556" t="str">
            <v>EXPLOITATION</v>
          </cell>
        </row>
        <row r="3557">
          <cell r="E3557" t="str">
            <v>CDC IXIS</v>
          </cell>
          <cell r="F3557" t="str">
            <v>CDC IXIS</v>
          </cell>
          <cell r="G3557" t="str">
            <v>CDC GMBH</v>
          </cell>
          <cell r="H3557" t="str">
            <v>CDC GMBH</v>
          </cell>
          <cell r="I3557" t="str">
            <v>CITI-MP1</v>
          </cell>
          <cell r="J3557" t="str">
            <v>MATERIEL</v>
          </cell>
          <cell r="K3557" t="str">
            <v>MATERIEL</v>
          </cell>
          <cell r="L3557" t="str">
            <v>AUTRES MATERIELS</v>
          </cell>
        </row>
        <row r="3558">
          <cell r="E3558" t="str">
            <v>NYK</v>
          </cell>
          <cell r="F3558" t="str">
            <v>NYK</v>
          </cell>
          <cell r="G3558" t="str">
            <v>NYK</v>
          </cell>
          <cell r="H3558" t="str">
            <v>CDC NY</v>
          </cell>
          <cell r="I3558" t="str">
            <v>CITI-MP1</v>
          </cell>
          <cell r="J3558" t="str">
            <v>MATERIEL</v>
          </cell>
          <cell r="K3558" t="str">
            <v>MATERIEL</v>
          </cell>
          <cell r="L3558" t="str">
            <v>AUTRES MATERIELS</v>
          </cell>
        </row>
        <row r="3559">
          <cell r="E3559" t="str">
            <v>CDCMC</v>
          </cell>
          <cell r="F3559" t="str">
            <v>CDCP</v>
          </cell>
          <cell r="G3559" t="str">
            <v>FMM</v>
          </cell>
          <cell r="H3559" t="str">
            <v>FMM00</v>
          </cell>
          <cell r="I3559" t="str">
            <v>CITI-MP1</v>
          </cell>
          <cell r="J3559" t="str">
            <v>ACTIVITE F/O</v>
          </cell>
          <cell r="K3559" t="str">
            <v>PROD RESULTATS RISQUES FMM</v>
          </cell>
          <cell r="L3559" t="str">
            <v xml:space="preserve">PROD RESULTAT/RISQUES </v>
          </cell>
        </row>
        <row r="3560">
          <cell r="E3560" t="str">
            <v>CDCMC</v>
          </cell>
          <cell r="F3560" t="str">
            <v>CDCP</v>
          </cell>
          <cell r="G3560" t="str">
            <v>FMP</v>
          </cell>
          <cell r="H3560" t="str">
            <v>FMP00</v>
          </cell>
          <cell r="I3560" t="str">
            <v>CITI-MF</v>
          </cell>
          <cell r="J3560" t="str">
            <v>COORDINATION/ENCADREMENT</v>
          </cell>
          <cell r="K3560" t="str">
            <v>COORDINATION CITI-MF FMP</v>
          </cell>
          <cell r="L3560" t="str">
            <v>COORDINATION</v>
          </cell>
        </row>
        <row r="3561">
          <cell r="E3561" t="str">
            <v>CDCMC</v>
          </cell>
          <cell r="F3561" t="str">
            <v>CDCP</v>
          </cell>
          <cell r="G3561" t="str">
            <v>FMP</v>
          </cell>
          <cell r="H3561" t="str">
            <v>FMP00</v>
          </cell>
          <cell r="I3561" t="str">
            <v>CITI-ME</v>
          </cell>
          <cell r="J3561" t="str">
            <v>INFORMATIQUE DE PROXIMITE</v>
          </cell>
          <cell r="K3561" t="str">
            <v>PROXIMITE FMP</v>
          </cell>
          <cell r="L3561" t="str">
            <v>PROXIMITE</v>
          </cell>
        </row>
        <row r="3562">
          <cell r="E3562" t="str">
            <v>CDCMC</v>
          </cell>
          <cell r="F3562" t="str">
            <v>CDCP</v>
          </cell>
          <cell r="G3562" t="str">
            <v>FMP</v>
          </cell>
          <cell r="H3562" t="str">
            <v>FMP00</v>
          </cell>
          <cell r="I3562" t="str">
            <v>CITI-ME</v>
          </cell>
          <cell r="J3562" t="str">
            <v>COORDINATION/ENCADREMENT</v>
          </cell>
          <cell r="K3562" t="str">
            <v>COORDINATION CITI-ME</v>
          </cell>
          <cell r="L3562" t="str">
            <v>COORDINATION</v>
          </cell>
        </row>
        <row r="3563">
          <cell r="E3563" t="str">
            <v>CDCMC</v>
          </cell>
          <cell r="F3563" t="str">
            <v>CDCP</v>
          </cell>
          <cell r="G3563" t="str">
            <v>FMT</v>
          </cell>
          <cell r="H3563" t="str">
            <v>FMTB0</v>
          </cell>
          <cell r="I3563" t="str">
            <v>CITI-MF</v>
          </cell>
          <cell r="J3563" t="str">
            <v>INFORMATIQUE DE PROXIMITE</v>
          </cell>
          <cell r="K3563" t="str">
            <v>APPLICATIONS FMTB</v>
          </cell>
          <cell r="L3563" t="str">
            <v>PROXIMITE</v>
          </cell>
        </row>
        <row r="3564">
          <cell r="E3564" t="str">
            <v>CDCMC</v>
          </cell>
          <cell r="F3564" t="str">
            <v>LDN</v>
          </cell>
          <cell r="G3564" t="str">
            <v>LDN</v>
          </cell>
          <cell r="H3564" t="str">
            <v>LDNPR</v>
          </cell>
          <cell r="I3564" t="str">
            <v>CITI-MF</v>
          </cell>
          <cell r="J3564" t="str">
            <v>SUCCURSALES</v>
          </cell>
          <cell r="K3564" t="str">
            <v>ARCHITECTURE LDT</v>
          </cell>
          <cell r="L3564" t="str">
            <v>SYSTEMES ET RESEAUX</v>
          </cell>
        </row>
        <row r="3565">
          <cell r="E3565" t="str">
            <v>CDCMC</v>
          </cell>
          <cell r="F3565" t="str">
            <v>CDCBo</v>
          </cell>
          <cell r="G3565" t="str">
            <v>CDCBo</v>
          </cell>
          <cell r="H3565" t="str">
            <v>CDCBo</v>
          </cell>
          <cell r="I3565" t="str">
            <v>CITI-MS1</v>
          </cell>
          <cell r="J3565" t="str">
            <v>INFORMATIQUE DE PROXIMITE</v>
          </cell>
          <cell r="K3565" t="str">
            <v>PROXIMITE CDC IXIS SEC</v>
          </cell>
          <cell r="L3565" t="str">
            <v>PROXIMITE</v>
          </cell>
        </row>
        <row r="3566">
          <cell r="E3566" t="str">
            <v>NYK</v>
          </cell>
          <cell r="F3566" t="str">
            <v>NYK</v>
          </cell>
          <cell r="G3566" t="str">
            <v>NYK</v>
          </cell>
          <cell r="H3566" t="str">
            <v>CDC NY</v>
          </cell>
          <cell r="I3566" t="str">
            <v>CITI-MP1</v>
          </cell>
          <cell r="J3566" t="str">
            <v>TRANSMISSIONS</v>
          </cell>
          <cell r="K3566" t="str">
            <v>TRANSMISSIONS</v>
          </cell>
          <cell r="L3566" t="str">
            <v>TRANSMISSIONS</v>
          </cell>
        </row>
        <row r="3567">
          <cell r="E3567" t="str">
            <v>CDCMC</v>
          </cell>
          <cell r="F3567" t="str">
            <v>TKY</v>
          </cell>
          <cell r="G3567" t="str">
            <v>TKY</v>
          </cell>
          <cell r="H3567" t="str">
            <v>TKYPR</v>
          </cell>
          <cell r="I3567" t="str">
            <v>CITI-MP1</v>
          </cell>
          <cell r="J3567" t="str">
            <v>TRANSMISSIONS</v>
          </cell>
          <cell r="K3567" t="str">
            <v>TRANSMISSIONS</v>
          </cell>
          <cell r="L3567" t="str">
            <v>TRANSMISSIONS</v>
          </cell>
        </row>
        <row r="3568">
          <cell r="E3568" t="str">
            <v>CMI</v>
          </cell>
          <cell r="F3568" t="str">
            <v>CMI</v>
          </cell>
          <cell r="G3568" t="str">
            <v>GEC</v>
          </cell>
          <cell r="H3568" t="str">
            <v>GEC</v>
          </cell>
          <cell r="I3568" t="str">
            <v>CITI-ES1</v>
          </cell>
          <cell r="J3568" t="str">
            <v>EXPLOITATION</v>
          </cell>
          <cell r="K3568" t="str">
            <v>EXPLOITATION</v>
          </cell>
          <cell r="L3568" t="str">
            <v>EXPLOITATION HORS 3 RLF</v>
          </cell>
        </row>
        <row r="3569">
          <cell r="E3569" t="str">
            <v>CDCMC</v>
          </cell>
          <cell r="F3569" t="str">
            <v>CDCP</v>
          </cell>
          <cell r="G3569" t="str">
            <v>FMT</v>
          </cell>
          <cell r="H3569" t="str">
            <v>FMT20</v>
          </cell>
          <cell r="I3569" t="str">
            <v>CITI-MF</v>
          </cell>
          <cell r="J3569" t="str">
            <v>E BUSINESS</v>
          </cell>
          <cell r="K3569" t="str">
            <v>IXIS TREASURY</v>
          </cell>
          <cell r="L3569" t="str">
            <v>INTERNET CLIENT</v>
          </cell>
        </row>
        <row r="3570">
          <cell r="E3570" t="str">
            <v>CDC IXIS</v>
          </cell>
          <cell r="F3570" t="str">
            <v>CDC IXIS</v>
          </cell>
          <cell r="G3570" t="str">
            <v>FF</v>
          </cell>
          <cell r="H3570" t="str">
            <v>FF</v>
          </cell>
          <cell r="I3570" t="str">
            <v>CITI-ME</v>
          </cell>
          <cell r="J3570" t="str">
            <v>ACTIVITE CDC IXIS</v>
          </cell>
          <cell r="K3570" t="str">
            <v>SUMMIT</v>
          </cell>
          <cell r="L3570" t="str">
            <v>EXPLOITATION</v>
          </cell>
        </row>
        <row r="3571">
          <cell r="E3571" t="str">
            <v>CDC IXIS</v>
          </cell>
          <cell r="F3571" t="str">
            <v>CDC IXIS</v>
          </cell>
          <cell r="G3571" t="str">
            <v>FD</v>
          </cell>
          <cell r="H3571" t="str">
            <v>FD</v>
          </cell>
          <cell r="I3571" t="str">
            <v>CITI-ME</v>
          </cell>
          <cell r="J3571" t="str">
            <v>ACTIVITE CDC IXIS</v>
          </cell>
          <cell r="K3571" t="str">
            <v>SUMMIT</v>
          </cell>
          <cell r="L3571" t="str">
            <v>EXPLOITATION</v>
          </cell>
        </row>
        <row r="3572">
          <cell r="E3572" t="str">
            <v>NYK</v>
          </cell>
          <cell r="F3572" t="str">
            <v>NYK</v>
          </cell>
          <cell r="G3572" t="str">
            <v>NYK</v>
          </cell>
          <cell r="H3572" t="str">
            <v>CDC NY</v>
          </cell>
          <cell r="I3572" t="str">
            <v>CITI-MR1</v>
          </cell>
          <cell r="J3572" t="str">
            <v>RISQUES &amp; RESULTATS</v>
          </cell>
          <cell r="K3572" t="str">
            <v>AMERISC</v>
          </cell>
          <cell r="L3572" t="str">
            <v>AMERISC</v>
          </cell>
        </row>
        <row r="3573">
          <cell r="E3573" t="str">
            <v>CDCMC</v>
          </cell>
          <cell r="F3573" t="str">
            <v>CDCP</v>
          </cell>
          <cell r="G3573" t="str">
            <v>FMSG</v>
          </cell>
          <cell r="H3573" t="str">
            <v>FMSG3</v>
          </cell>
          <cell r="I3573" t="str">
            <v>CITI-FG1</v>
          </cell>
          <cell r="J3573" t="str">
            <v>COMPTABILITE / REPORTING FINANCIER</v>
          </cell>
          <cell r="K3573" t="str">
            <v>BAFI GIS</v>
          </cell>
          <cell r="L3573" t="str">
            <v>BAFI</v>
          </cell>
        </row>
        <row r="3574">
          <cell r="E3574" t="str">
            <v>CDC IXIS</v>
          </cell>
          <cell r="F3574" t="str">
            <v>CDC IXIS</v>
          </cell>
          <cell r="G3574" t="str">
            <v>FD</v>
          </cell>
          <cell r="H3574" t="str">
            <v>FD</v>
          </cell>
          <cell r="I3574" t="str">
            <v>CITI-MP1</v>
          </cell>
          <cell r="J3574" t="str">
            <v>MATERIEL</v>
          </cell>
          <cell r="K3574" t="str">
            <v>POSTE DE TRAVAIL</v>
          </cell>
          <cell r="L3574" t="str">
            <v>POSTE DE TRAVAIL</v>
          </cell>
        </row>
        <row r="3575">
          <cell r="E3575" t="str">
            <v>CDCMC</v>
          </cell>
          <cell r="F3575" t="str">
            <v>CDCP</v>
          </cell>
          <cell r="G3575" t="str">
            <v>FM0</v>
          </cell>
          <cell r="H3575" t="str">
            <v>FM000</v>
          </cell>
          <cell r="I3575" t="str">
            <v>CITI-MP1</v>
          </cell>
          <cell r="J3575" t="str">
            <v>MATERIEL</v>
          </cell>
          <cell r="K3575" t="str">
            <v>POSTE DE TRAVAIL</v>
          </cell>
          <cell r="L3575" t="str">
            <v>POSTE DE TRAVAIL</v>
          </cell>
        </row>
        <row r="3576">
          <cell r="E3576" t="str">
            <v>CDCMC</v>
          </cell>
          <cell r="F3576" t="str">
            <v>CDCP</v>
          </cell>
          <cell r="G3576" t="str">
            <v>FMB</v>
          </cell>
          <cell r="H3576" t="str">
            <v>FMB00</v>
          </cell>
          <cell r="I3576" t="str">
            <v>CITI-MR1</v>
          </cell>
          <cell r="J3576" t="str">
            <v>MATERIEL</v>
          </cell>
          <cell r="K3576" t="str">
            <v>POSTE DE TRAVAIL</v>
          </cell>
          <cell r="L3576" t="str">
            <v>POSTE DE TRAVAIL</v>
          </cell>
        </row>
        <row r="3577">
          <cell r="E3577" t="str">
            <v>CDCMC</v>
          </cell>
          <cell r="F3577" t="str">
            <v>CDCP</v>
          </cell>
          <cell r="G3577" t="str">
            <v>FMF</v>
          </cell>
          <cell r="H3577" t="str">
            <v>FMF00</v>
          </cell>
          <cell r="I3577" t="str">
            <v>CITI-MP1</v>
          </cell>
          <cell r="J3577" t="str">
            <v>MATERIEL</v>
          </cell>
          <cell r="K3577" t="str">
            <v>POSTE DE TRAVAIL</v>
          </cell>
          <cell r="L3577" t="str">
            <v>POSTE DE TRAVAIL</v>
          </cell>
        </row>
        <row r="3578">
          <cell r="E3578" t="str">
            <v>CDCMC</v>
          </cell>
          <cell r="F3578" t="str">
            <v>CDCP</v>
          </cell>
          <cell r="G3578" t="str">
            <v>FMH</v>
          </cell>
          <cell r="H3578" t="str">
            <v>FMH00</v>
          </cell>
          <cell r="I3578" t="str">
            <v>CITI-FG1</v>
          </cell>
          <cell r="J3578" t="str">
            <v>MATERIEL</v>
          </cell>
          <cell r="K3578" t="str">
            <v>POSTE DE TRAVAIL</v>
          </cell>
          <cell r="L3578" t="str">
            <v>POSTE DE TRAVAIL</v>
          </cell>
        </row>
        <row r="3579">
          <cell r="E3579" t="str">
            <v>CDCMC</v>
          </cell>
          <cell r="F3579" t="str">
            <v>CDCP</v>
          </cell>
          <cell r="G3579" t="str">
            <v>FMM</v>
          </cell>
          <cell r="H3579" t="str">
            <v>FMM00</v>
          </cell>
          <cell r="I3579" t="str">
            <v>CITI-MP1</v>
          </cell>
          <cell r="J3579" t="str">
            <v>MATERIEL</v>
          </cell>
          <cell r="K3579" t="str">
            <v>POSTE DE TRAVAIL</v>
          </cell>
          <cell r="L3579" t="str">
            <v>POSTE DE TRAVAIL</v>
          </cell>
        </row>
        <row r="3580">
          <cell r="E3580" t="str">
            <v>CDCMC</v>
          </cell>
          <cell r="F3580" t="str">
            <v>CDCP</v>
          </cell>
          <cell r="G3580" t="str">
            <v>FMP</v>
          </cell>
          <cell r="H3580" t="str">
            <v>FMP00</v>
          </cell>
          <cell r="I3580" t="str">
            <v>CITI-ME</v>
          </cell>
          <cell r="J3580" t="str">
            <v>MATERIEL</v>
          </cell>
          <cell r="K3580" t="str">
            <v>POSTE DE TRAVAIL</v>
          </cell>
          <cell r="L3580" t="str">
            <v>POSTE DE TRAVAIL</v>
          </cell>
        </row>
        <row r="3581">
          <cell r="E3581" t="str">
            <v>CDCMC</v>
          </cell>
          <cell r="F3581" t="str">
            <v>CDCP</v>
          </cell>
          <cell r="G3581" t="str">
            <v>FMR</v>
          </cell>
          <cell r="H3581" t="str">
            <v>FMR00</v>
          </cell>
          <cell r="I3581" t="str">
            <v>CITI-MP1</v>
          </cell>
          <cell r="J3581" t="str">
            <v>MATERIEL</v>
          </cell>
          <cell r="K3581" t="str">
            <v>POSTE DE TRAVAIL</v>
          </cell>
          <cell r="L3581" t="str">
            <v>POSTE DE TRAVAIL</v>
          </cell>
        </row>
        <row r="3582">
          <cell r="E3582" t="str">
            <v>CDCMC</v>
          </cell>
          <cell r="F3582" t="str">
            <v>CDCBo</v>
          </cell>
          <cell r="G3582" t="str">
            <v>CDCBo</v>
          </cell>
          <cell r="H3582" t="str">
            <v>CDCBo</v>
          </cell>
          <cell r="I3582" t="str">
            <v>CITI-MS1</v>
          </cell>
          <cell r="J3582" t="str">
            <v>INTERNET/INTRANET</v>
          </cell>
          <cell r="K3582" t="str">
            <v>INTERNET/INTRANET CDC I SEC</v>
          </cell>
          <cell r="L3582" t="str">
            <v>INTERNET INTRANET</v>
          </cell>
        </row>
        <row r="3583">
          <cell r="E3583" t="str">
            <v>CDC IXIS</v>
          </cell>
          <cell r="F3583" t="str">
            <v>CDC IXIS</v>
          </cell>
          <cell r="G3583" t="str">
            <v>CDC IXIS</v>
          </cell>
          <cell r="H3583" t="str">
            <v>CDC IXIS</v>
          </cell>
          <cell r="I3583" t="str">
            <v>CITI-ME</v>
          </cell>
          <cell r="J3583" t="str">
            <v>ACTIVITE B/O</v>
          </cell>
          <cell r="K3583" t="str">
            <v>MARCHE MONETAIRE</v>
          </cell>
          <cell r="L3583" t="str">
            <v>MARCHE MONETAIRE</v>
          </cell>
        </row>
        <row r="3584">
          <cell r="E3584" t="str">
            <v>CDC IXIS</v>
          </cell>
          <cell r="F3584" t="str">
            <v>CDC IXIS</v>
          </cell>
          <cell r="G3584" t="str">
            <v>CDC GMBH</v>
          </cell>
          <cell r="H3584" t="str">
            <v>CDC GMBH</v>
          </cell>
          <cell r="I3584" t="str">
            <v>CITI-MF</v>
          </cell>
          <cell r="J3584" t="str">
            <v>INTERNET/INTRANET</v>
          </cell>
          <cell r="K3584" t="str">
            <v>INTERNET/INTRANET IXIS</v>
          </cell>
          <cell r="L3584" t="str">
            <v>INTERNET INTRANET</v>
          </cell>
        </row>
        <row r="3585">
          <cell r="E3585" t="str">
            <v>CDC IXIS</v>
          </cell>
          <cell r="F3585" t="str">
            <v>CDC IXIS</v>
          </cell>
          <cell r="G3585" t="str">
            <v>BFI</v>
          </cell>
          <cell r="H3585" t="str">
            <v>BFI</v>
          </cell>
          <cell r="I3585" t="str">
            <v>CITI-ME</v>
          </cell>
          <cell r="J3585" t="str">
            <v>ACTIVITE FRONT / BACK</v>
          </cell>
          <cell r="K3585" t="str">
            <v xml:space="preserve">SUMMIT OTC B/O </v>
          </cell>
          <cell r="L3585" t="str">
            <v>SUMMIT OTC BACK OFFICE</v>
          </cell>
        </row>
        <row r="3586">
          <cell r="E3586" t="str">
            <v>CDCMC</v>
          </cell>
          <cell r="F3586" t="str">
            <v>CDCP</v>
          </cell>
          <cell r="G3586" t="str">
            <v>FMB</v>
          </cell>
          <cell r="H3586" t="str">
            <v>FMB00</v>
          </cell>
          <cell r="I3586" t="str">
            <v>CITI-MF</v>
          </cell>
          <cell r="J3586" t="str">
            <v>EXPLOITATION</v>
          </cell>
          <cell r="K3586" t="str">
            <v>EXPLOITATION APPLICATIONS ARCHIPEL</v>
          </cell>
          <cell r="L3586" t="str">
            <v>EXPLOITATION HORS 3 RLF</v>
          </cell>
        </row>
        <row r="3587">
          <cell r="E3587" t="str">
            <v>CDCMC</v>
          </cell>
          <cell r="F3587" t="str">
            <v>CDCP</v>
          </cell>
          <cell r="G3587" t="str">
            <v>FMSG</v>
          </cell>
          <cell r="H3587" t="str">
            <v>FMSG3</v>
          </cell>
          <cell r="I3587" t="str">
            <v>CITI-FG1</v>
          </cell>
          <cell r="J3587" t="str">
            <v>COMPTABILITE / REPORTING FINANCIER</v>
          </cell>
          <cell r="K3587" t="str">
            <v>BAFI</v>
          </cell>
          <cell r="L3587" t="str">
            <v>BAFI</v>
          </cell>
        </row>
        <row r="3588">
          <cell r="E3588" t="str">
            <v>CDCMC</v>
          </cell>
          <cell r="F3588" t="str">
            <v>CDCP</v>
          </cell>
          <cell r="G3588" t="str">
            <v>FME</v>
          </cell>
          <cell r="H3588" t="str">
            <v>FME10</v>
          </cell>
          <cell r="I3588" t="str">
            <v>CITI-MS1</v>
          </cell>
          <cell r="J3588" t="str">
            <v>INFORMATIQUE DE PROXIMITE</v>
          </cell>
          <cell r="K3588" t="str">
            <v>OFFRE PUBLIQUE</v>
          </cell>
          <cell r="L3588" t="str">
            <v>OFFRE PUBLIQUE</v>
          </cell>
        </row>
        <row r="3589">
          <cell r="E3589" t="str">
            <v>CDCMC</v>
          </cell>
          <cell r="F3589" t="str">
            <v>CDCP</v>
          </cell>
          <cell r="G3589" t="str">
            <v>FMT</v>
          </cell>
          <cell r="H3589" t="str">
            <v>FMT40</v>
          </cell>
          <cell r="I3589" t="str">
            <v>CITI-MF</v>
          </cell>
          <cell r="J3589" t="str">
            <v>E BUSINESS</v>
          </cell>
          <cell r="K3589" t="str">
            <v>IXIS DERIVATIVES</v>
          </cell>
          <cell r="L3589" t="str">
            <v>INTERNET CLIENT</v>
          </cell>
        </row>
        <row r="3590">
          <cell r="E3590" t="str">
            <v>CDCMC</v>
          </cell>
          <cell r="F3590" t="str">
            <v>CDCP</v>
          </cell>
          <cell r="G3590" t="str">
            <v>FMT</v>
          </cell>
          <cell r="H3590" t="str">
            <v>FMT40</v>
          </cell>
          <cell r="I3590" t="str">
            <v>CITI-MF</v>
          </cell>
          <cell r="J3590" t="str">
            <v>MARCHE ELECTRONIQUE</v>
          </cell>
          <cell r="K3590" t="str">
            <v>INTEGRATION SWAPSWIRE</v>
          </cell>
          <cell r="L3590" t="str">
            <v>NEGOCIATION ELECTRONIQUE</v>
          </cell>
        </row>
        <row r="3591">
          <cell r="E3591" t="str">
            <v>CDCMC</v>
          </cell>
          <cell r="F3591" t="str">
            <v>CDCP</v>
          </cell>
          <cell r="G3591" t="str">
            <v>FMT</v>
          </cell>
          <cell r="H3591" t="str">
            <v>FMT30</v>
          </cell>
          <cell r="I3591" t="str">
            <v>CITI-MF</v>
          </cell>
          <cell r="J3591" t="str">
            <v>E BUSINESS</v>
          </cell>
          <cell r="K3591" t="str">
            <v>IXIS BONDS</v>
          </cell>
          <cell r="L3591" t="str">
            <v>INTERNET CLIENT</v>
          </cell>
        </row>
        <row r="3592">
          <cell r="E3592" t="str">
            <v>CDCMC</v>
          </cell>
          <cell r="F3592" t="str">
            <v>FKT</v>
          </cell>
          <cell r="G3592" t="str">
            <v>FKT</v>
          </cell>
          <cell r="H3592" t="str">
            <v>FKTPR</v>
          </cell>
          <cell r="I3592" t="str">
            <v>CITI-MF</v>
          </cell>
          <cell r="J3592" t="str">
            <v>SUCCURSALES</v>
          </cell>
          <cell r="K3592" t="str">
            <v>ARCHITECTURE  FKT</v>
          </cell>
          <cell r="L3592" t="str">
            <v>SYSTEMES ET RESEAUX</v>
          </cell>
        </row>
        <row r="3593">
          <cell r="E3593" t="str">
            <v>CDCMC</v>
          </cell>
          <cell r="F3593" t="str">
            <v>FKT</v>
          </cell>
          <cell r="G3593" t="str">
            <v>FKT</v>
          </cell>
          <cell r="H3593" t="str">
            <v>FKTPR</v>
          </cell>
          <cell r="I3593" t="str">
            <v>CITI-MP1</v>
          </cell>
          <cell r="J3593" t="str">
            <v>SUCCURSALES</v>
          </cell>
          <cell r="K3593" t="str">
            <v>SUIVI CDC IXIS CM FKT</v>
          </cell>
          <cell r="L3593" t="str">
            <v>COORDINATION</v>
          </cell>
        </row>
        <row r="3594">
          <cell r="E3594" t="str">
            <v>CDCMC</v>
          </cell>
          <cell r="F3594" t="str">
            <v>LDN</v>
          </cell>
          <cell r="G3594" t="str">
            <v>LDN</v>
          </cell>
          <cell r="H3594" t="str">
            <v>LDNPR</v>
          </cell>
          <cell r="I3594" t="str">
            <v>CITI-MF</v>
          </cell>
          <cell r="J3594" t="str">
            <v>INFRASTRUCTURE TECHNIQUE</v>
          </cell>
          <cell r="K3594" t="str">
            <v>ETUDE SYSTÈMES/RESEAUX - LDT</v>
          </cell>
          <cell r="L3594" t="str">
            <v>SYSTEMES ET RESEAUX</v>
          </cell>
        </row>
        <row r="3595">
          <cell r="E3595" t="str">
            <v>CDCMC</v>
          </cell>
          <cell r="F3595" t="str">
            <v>LDN</v>
          </cell>
          <cell r="G3595" t="str">
            <v>LDN</v>
          </cell>
          <cell r="H3595" t="str">
            <v>LDNPR</v>
          </cell>
          <cell r="I3595" t="str">
            <v>CITI-MF</v>
          </cell>
          <cell r="J3595" t="str">
            <v>SUCCURSALES</v>
          </cell>
          <cell r="K3595" t="str">
            <v>SUPPORT LDT</v>
          </cell>
          <cell r="L3595" t="str">
            <v>EXPLOITATION HORS 3 RLF</v>
          </cell>
        </row>
        <row r="3596">
          <cell r="E3596" t="str">
            <v>CDCMC</v>
          </cell>
          <cell r="F3596" t="str">
            <v>TKY</v>
          </cell>
          <cell r="G3596" t="str">
            <v>TKY</v>
          </cell>
          <cell r="H3596" t="str">
            <v>TKYPR</v>
          </cell>
          <cell r="I3596" t="str">
            <v>CITI-MF</v>
          </cell>
          <cell r="J3596" t="str">
            <v>SUCCURSALES</v>
          </cell>
          <cell r="K3596" t="str">
            <v>ARCHITECTURE TKY</v>
          </cell>
          <cell r="L3596" t="str">
            <v>SYSTEMES ET RESEAUX</v>
          </cell>
        </row>
        <row r="3597">
          <cell r="E3597" t="str">
            <v>CMI</v>
          </cell>
          <cell r="F3597" t="str">
            <v>CMI</v>
          </cell>
          <cell r="G3597" t="str">
            <v>CITI-ES1</v>
          </cell>
          <cell r="H3597" t="str">
            <v>CITI-ES1</v>
          </cell>
          <cell r="I3597" t="str">
            <v>CITI-ES1</v>
          </cell>
          <cell r="J3597" t="str">
            <v>EXPLOITATION</v>
          </cell>
          <cell r="K3597" t="str">
            <v>EXPLOITATION</v>
          </cell>
          <cell r="L3597" t="str">
            <v>EXPLOITATION CITI-ES1</v>
          </cell>
        </row>
        <row r="3598">
          <cell r="E3598" t="str">
            <v>CDC IXIS</v>
          </cell>
          <cell r="F3598" t="str">
            <v>CDC IXIS</v>
          </cell>
          <cell r="G3598" t="str">
            <v>FF</v>
          </cell>
          <cell r="H3598" t="str">
            <v>FF</v>
          </cell>
          <cell r="I3598" t="str">
            <v>CITI-ME</v>
          </cell>
          <cell r="J3598" t="str">
            <v>ACTIVITE FRONT / BACK</v>
          </cell>
          <cell r="K3598" t="str">
            <v>SUMMIT TCI B/O</v>
          </cell>
          <cell r="L3598" t="str">
            <v>SUMMIT TCI BACK OFFICE</v>
          </cell>
        </row>
        <row r="3599">
          <cell r="E3599" t="str">
            <v>CDC IXIS</v>
          </cell>
          <cell r="F3599" t="str">
            <v>CDC IXIS</v>
          </cell>
          <cell r="G3599" t="str">
            <v>BFI</v>
          </cell>
          <cell r="H3599" t="str">
            <v>BFI</v>
          </cell>
          <cell r="I3599" t="str">
            <v>CITI-ME</v>
          </cell>
          <cell r="J3599" t="str">
            <v>ACTIVITE B/O</v>
          </cell>
          <cell r="K3599" t="str">
            <v>AS PAIEMENT</v>
          </cell>
          <cell r="L3599" t="str">
            <v>AS PAIEMENT</v>
          </cell>
        </row>
        <row r="3600">
          <cell r="E3600" t="str">
            <v>CDC IXIS</v>
          </cell>
          <cell r="F3600" t="str">
            <v>CDC IXIS</v>
          </cell>
          <cell r="G3600" t="str">
            <v>FD</v>
          </cell>
          <cell r="H3600" t="str">
            <v>FD</v>
          </cell>
          <cell r="I3600" t="str">
            <v>CITI-ME</v>
          </cell>
          <cell r="J3600" t="str">
            <v>ACTIVITE B/O</v>
          </cell>
          <cell r="K3600" t="str">
            <v>AS PAIEMENT</v>
          </cell>
          <cell r="L3600" t="str">
            <v>AS PAIEMENT</v>
          </cell>
        </row>
        <row r="3601">
          <cell r="E3601" t="str">
            <v>CDC IXIS</v>
          </cell>
          <cell r="F3601" t="str">
            <v>CDC IXIS</v>
          </cell>
          <cell r="G3601" t="str">
            <v>BFI</v>
          </cell>
          <cell r="H3601" t="str">
            <v>BFI</v>
          </cell>
          <cell r="I3601" t="str">
            <v>CITI-ME</v>
          </cell>
          <cell r="J3601" t="str">
            <v>ACTIVITE B/O</v>
          </cell>
          <cell r="K3601" t="str">
            <v>AS CONFIRMATION</v>
          </cell>
          <cell r="L3601" t="str">
            <v>AS CONFIRMATION</v>
          </cell>
        </row>
        <row r="3602">
          <cell r="E3602" t="str">
            <v>CDC IXIS</v>
          </cell>
          <cell r="F3602" t="str">
            <v>CDC IXIS</v>
          </cell>
          <cell r="G3602" t="str">
            <v>FD</v>
          </cell>
          <cell r="H3602" t="str">
            <v>FD</v>
          </cell>
          <cell r="I3602" t="str">
            <v>CITI-ME</v>
          </cell>
          <cell r="J3602" t="str">
            <v>ACTIVITE B/O</v>
          </cell>
          <cell r="K3602" t="str">
            <v>AS CONFIRMATION</v>
          </cell>
          <cell r="L3602" t="str">
            <v>AS CONFIRMATION</v>
          </cell>
        </row>
        <row r="3603">
          <cell r="E3603" t="str">
            <v>CDC IXIS</v>
          </cell>
          <cell r="F3603" t="str">
            <v>CDC IXIS</v>
          </cell>
          <cell r="G3603" t="str">
            <v>BFI</v>
          </cell>
          <cell r="H3603" t="str">
            <v>BFI</v>
          </cell>
          <cell r="I3603" t="str">
            <v>CITI-ME</v>
          </cell>
          <cell r="J3603" t="str">
            <v>ACTIVITE CDC IXIS</v>
          </cell>
          <cell r="K3603" t="str">
            <v>SUMMIT</v>
          </cell>
          <cell r="L3603" t="str">
            <v>EXPLOITATION</v>
          </cell>
        </row>
        <row r="3604">
          <cell r="E3604" t="str">
            <v>CDC IXIS</v>
          </cell>
          <cell r="F3604" t="str">
            <v>CDC IXIS</v>
          </cell>
          <cell r="G3604" t="str">
            <v>BFI</v>
          </cell>
          <cell r="H3604" t="str">
            <v>BFI</v>
          </cell>
          <cell r="I3604" t="str">
            <v>CITI-ME</v>
          </cell>
          <cell r="J3604" t="str">
            <v>ACTIVITE B/O</v>
          </cell>
          <cell r="K3604" t="str">
            <v>MARCHE MONETAIRE</v>
          </cell>
          <cell r="L3604" t="str">
            <v>MARCHE MONETAIRE</v>
          </cell>
        </row>
        <row r="3605">
          <cell r="E3605" t="str">
            <v>CDC IXIS</v>
          </cell>
          <cell r="F3605" t="str">
            <v>CDC IXIS</v>
          </cell>
          <cell r="G3605" t="str">
            <v>BFI</v>
          </cell>
          <cell r="H3605" t="str">
            <v>BFI</v>
          </cell>
          <cell r="I3605" t="str">
            <v>CITI-ME</v>
          </cell>
          <cell r="J3605" t="str">
            <v>ACTIVITE B/O</v>
          </cell>
          <cell r="K3605" t="str">
            <v>BELEM</v>
          </cell>
          <cell r="L3605" t="str">
            <v>BELEM</v>
          </cell>
        </row>
        <row r="3606">
          <cell r="E3606" t="str">
            <v>CDC IXIS</v>
          </cell>
          <cell r="F3606" t="str">
            <v>CDC IXIS</v>
          </cell>
          <cell r="G3606" t="str">
            <v>BFI</v>
          </cell>
          <cell r="H3606" t="str">
            <v>BFI</v>
          </cell>
          <cell r="I3606" t="str">
            <v>CITI-ME</v>
          </cell>
          <cell r="J3606" t="str">
            <v>ACTIVITE FRONT / BACK</v>
          </cell>
          <cell r="K3606" t="str">
            <v>TAI</v>
          </cell>
          <cell r="L3606" t="str">
            <v>TAI</v>
          </cell>
        </row>
        <row r="3607">
          <cell r="E3607" t="str">
            <v>CDCMC</v>
          </cell>
          <cell r="F3607" t="str">
            <v>CDCP</v>
          </cell>
          <cell r="G3607" t="str">
            <v>FM0</v>
          </cell>
          <cell r="H3607" t="str">
            <v>FM0DE</v>
          </cell>
          <cell r="I3607" t="str">
            <v>CITI-MP1</v>
          </cell>
          <cell r="J3607" t="str">
            <v>MATERIEL</v>
          </cell>
          <cell r="K3607" t="str">
            <v>POSTE DE TRAVAIL</v>
          </cell>
          <cell r="L3607" t="str">
            <v>POSTE DE TRAVAIL</v>
          </cell>
        </row>
        <row r="3608">
          <cell r="E3608" t="str">
            <v>CDCMC</v>
          </cell>
          <cell r="F3608" t="str">
            <v>CDCP</v>
          </cell>
          <cell r="G3608" t="str">
            <v>FMSG</v>
          </cell>
          <cell r="H3608" t="str">
            <v>FMSG4</v>
          </cell>
          <cell r="I3608" t="str">
            <v>CITI-MP1</v>
          </cell>
          <cell r="J3608" t="str">
            <v>MATERIEL</v>
          </cell>
          <cell r="K3608" t="str">
            <v>EQUIPEMENTS DEDIES</v>
          </cell>
          <cell r="L3608" t="str">
            <v>AUTRES EQUIPEMENTS DEDIES</v>
          </cell>
        </row>
        <row r="3609">
          <cell r="E3609" t="str">
            <v>CDCMC</v>
          </cell>
          <cell r="F3609" t="str">
            <v>CDCP</v>
          </cell>
          <cell r="G3609" t="str">
            <v>FMSG</v>
          </cell>
          <cell r="H3609" t="str">
            <v>FMSG0</v>
          </cell>
          <cell r="I3609" t="str">
            <v>CITI-FG1</v>
          </cell>
          <cell r="J3609" t="str">
            <v>MATERIEL</v>
          </cell>
          <cell r="K3609" t="str">
            <v>POSTE DE TRAVAIL</v>
          </cell>
          <cell r="L3609" t="str">
            <v>POSTE DE TRAVAIL</v>
          </cell>
        </row>
        <row r="3610">
          <cell r="E3610" t="str">
            <v>CDCMC</v>
          </cell>
          <cell r="F3610" t="str">
            <v>FKT</v>
          </cell>
          <cell r="G3610" t="str">
            <v>FKT</v>
          </cell>
          <cell r="H3610" t="str">
            <v>FKTPR</v>
          </cell>
          <cell r="I3610" t="str">
            <v>CITI-MP1</v>
          </cell>
          <cell r="J3610" t="str">
            <v>MATERIEL</v>
          </cell>
          <cell r="K3610" t="str">
            <v>POSTE DE TRAVAIL</v>
          </cell>
          <cell r="L3610" t="str">
            <v>POSTE DE TRAVAIL</v>
          </cell>
        </row>
        <row r="3611">
          <cell r="E3611" t="str">
            <v>CDCMC</v>
          </cell>
          <cell r="F3611" t="str">
            <v>CDCP</v>
          </cell>
          <cell r="G3611" t="str">
            <v>FMT</v>
          </cell>
          <cell r="H3611" t="str">
            <v>FMT30</v>
          </cell>
          <cell r="I3611" t="str">
            <v>CITI-MF</v>
          </cell>
          <cell r="J3611" t="str">
            <v>ACTIVITE F/O</v>
          </cell>
          <cell r="K3611" t="str">
            <v>AAA GOV</v>
          </cell>
          <cell r="L3611" t="str">
            <v>AAA</v>
          </cell>
        </row>
        <row r="3612">
          <cell r="E3612" t="str">
            <v>CDCMC</v>
          </cell>
          <cell r="F3612" t="str">
            <v>CDCP</v>
          </cell>
          <cell r="G3612" t="str">
            <v>FMP</v>
          </cell>
          <cell r="H3612" t="str">
            <v>FMP00</v>
          </cell>
          <cell r="I3612" t="str">
            <v>CITI-ES1</v>
          </cell>
          <cell r="J3612" t="str">
            <v>ACTIVITE FRONT / BACK</v>
          </cell>
          <cell r="K3612" t="str">
            <v>SUMMIT VALMOB B/O</v>
          </cell>
          <cell r="L3612" t="str">
            <v>SUMMIT BONDS BACK OFFICE</v>
          </cell>
        </row>
        <row r="3613">
          <cell r="E3613" t="str">
            <v>CDCMC</v>
          </cell>
          <cell r="F3613" t="str">
            <v>CDCP</v>
          </cell>
          <cell r="G3613" t="str">
            <v>FMB</v>
          </cell>
          <cell r="H3613" t="str">
            <v>FMB00</v>
          </cell>
          <cell r="I3613" t="str">
            <v>CITI-MR1</v>
          </cell>
          <cell r="J3613" t="str">
            <v>RISQUES &amp; RESULTATS</v>
          </cell>
          <cell r="K3613" t="str">
            <v>PROXIMITE</v>
          </cell>
          <cell r="L3613" t="str">
            <v>TRANSVERSAL</v>
          </cell>
        </row>
        <row r="3614">
          <cell r="E3614" t="str">
            <v>CDCMC</v>
          </cell>
          <cell r="F3614" t="str">
            <v>LDN</v>
          </cell>
          <cell r="G3614" t="str">
            <v>LDN</v>
          </cell>
          <cell r="H3614" t="str">
            <v>LDNPR</v>
          </cell>
          <cell r="I3614" t="str">
            <v>CITI-MP1</v>
          </cell>
          <cell r="J3614" t="str">
            <v>TRANSMISSIONS</v>
          </cell>
          <cell r="K3614" t="str">
            <v>TRANSMISSIONS</v>
          </cell>
          <cell r="L3614" t="str">
            <v>TRANSMISSIONS</v>
          </cell>
        </row>
        <row r="3615">
          <cell r="E3615" t="str">
            <v>CMI</v>
          </cell>
          <cell r="F3615" t="str">
            <v>CMI</v>
          </cell>
          <cell r="G3615" t="str">
            <v>CITI-ME</v>
          </cell>
          <cell r="H3615" t="str">
            <v>CITI-ME</v>
          </cell>
          <cell r="I3615" t="str">
            <v>CITI-ME</v>
          </cell>
          <cell r="J3615" t="str">
            <v>ACTIVITE CNP</v>
          </cell>
          <cell r="K3615" t="str">
            <v>ETUDES DIVERSES</v>
          </cell>
          <cell r="L3615" t="str">
            <v>TRAVAUX DIVERS</v>
          </cell>
        </row>
        <row r="3616">
          <cell r="E3616" t="str">
            <v>CDCMC</v>
          </cell>
          <cell r="F3616" t="str">
            <v>CDCP</v>
          </cell>
          <cell r="G3616" t="str">
            <v>FMT</v>
          </cell>
          <cell r="H3616" t="str">
            <v>FMTB0</v>
          </cell>
          <cell r="I3616" t="str">
            <v>CITI-ME</v>
          </cell>
          <cell r="J3616" t="str">
            <v>ACTIVITE FRONT / BACK</v>
          </cell>
          <cell r="K3616" t="str">
            <v>SUMMIT VALMOB M/O</v>
          </cell>
          <cell r="L3616" t="str">
            <v>SUMMIT BONDS MIDDLE OFFICE</v>
          </cell>
        </row>
        <row r="3617">
          <cell r="E3617" t="str">
            <v>CDCMC</v>
          </cell>
          <cell r="F3617" t="str">
            <v>CDCP</v>
          </cell>
          <cell r="G3617" t="str">
            <v>FMP</v>
          </cell>
          <cell r="H3617" t="str">
            <v>FMP00</v>
          </cell>
          <cell r="I3617" t="str">
            <v>CITI-MP1</v>
          </cell>
          <cell r="J3617" t="str">
            <v>ALM / TRESORERIE</v>
          </cell>
          <cell r="K3617" t="str">
            <v>GAP COMPTE PROPRE</v>
          </cell>
          <cell r="L3617" t="str">
            <v>GAP</v>
          </cell>
        </row>
        <row r="3618">
          <cell r="E3618" t="str">
            <v>CDCMC</v>
          </cell>
          <cell r="F3618" t="str">
            <v>CDCP</v>
          </cell>
          <cell r="G3618" t="str">
            <v>FMSI</v>
          </cell>
          <cell r="H3618" t="str">
            <v>FMSI0</v>
          </cell>
          <cell r="I3618" t="str">
            <v>CITI-FG1</v>
          </cell>
          <cell r="J3618" t="str">
            <v>APPLICATIONS CMI</v>
          </cell>
          <cell r="K3618" t="str">
            <v>REHMI</v>
          </cell>
          <cell r="L3618" t="str">
            <v>REPORTING</v>
          </cell>
        </row>
        <row r="3619">
          <cell r="E3619" t="str">
            <v>CDCMC</v>
          </cell>
          <cell r="F3619" t="str">
            <v>CDCP</v>
          </cell>
          <cell r="G3619" t="str">
            <v>FMP</v>
          </cell>
          <cell r="H3619" t="str">
            <v>FMP00</v>
          </cell>
          <cell r="I3619" t="str">
            <v>CITI-ME</v>
          </cell>
          <cell r="J3619" t="str">
            <v>ACTIVITE B/O</v>
          </cell>
          <cell r="K3619" t="str">
            <v>AUTRES APPLICATIONS FMP</v>
          </cell>
          <cell r="L3619" t="str">
            <v>TRAVAUX DIVERS</v>
          </cell>
        </row>
        <row r="3620">
          <cell r="E3620" t="str">
            <v>CDC IXIS</v>
          </cell>
          <cell r="F3620" t="str">
            <v>CDC IXIS</v>
          </cell>
          <cell r="G3620" t="str">
            <v>CIFG</v>
          </cell>
          <cell r="H3620" t="str">
            <v>CIFG</v>
          </cell>
          <cell r="I3620" t="str">
            <v>CITI-MF</v>
          </cell>
          <cell r="J3620" t="str">
            <v>MATERIEL</v>
          </cell>
          <cell r="K3620" t="str">
            <v>POSTE DE TRAVAIL</v>
          </cell>
          <cell r="L3620" t="str">
            <v>POSTE DE TRAVAIL</v>
          </cell>
        </row>
        <row r="3621">
          <cell r="E3621" t="str">
            <v>CDCMC</v>
          </cell>
          <cell r="F3621" t="str">
            <v>CDCBo</v>
          </cell>
          <cell r="G3621" t="str">
            <v>CDCBo</v>
          </cell>
          <cell r="H3621" t="str">
            <v>CDCBo</v>
          </cell>
          <cell r="I3621" t="str">
            <v>CITI-MS1</v>
          </cell>
          <cell r="J3621" t="str">
            <v>PROJETS ICM</v>
          </cell>
          <cell r="K3621" t="str">
            <v>IMPLANTATION ACTION</v>
          </cell>
          <cell r="L3621" t="str">
            <v>TRAVAUX DIVERS</v>
          </cell>
        </row>
        <row r="3622">
          <cell r="E3622" t="str">
            <v>CNP</v>
          </cell>
          <cell r="F3622" t="str">
            <v>CNP</v>
          </cell>
          <cell r="G3622" t="str">
            <v>CNP</v>
          </cell>
          <cell r="H3622" t="str">
            <v>CNP</v>
          </cell>
          <cell r="I3622" t="str">
            <v>CITI-ME</v>
          </cell>
          <cell r="J3622" t="str">
            <v>ACTIVITE CNP</v>
          </cell>
          <cell r="K3622" t="str">
            <v>ETUDES DIVERSES</v>
          </cell>
          <cell r="L3622" t="str">
            <v>TRAVAUX DIVERS</v>
          </cell>
        </row>
        <row r="3623">
          <cell r="E3623" t="str">
            <v>CDC IXIS</v>
          </cell>
          <cell r="F3623" t="str">
            <v>CDC IXIS</v>
          </cell>
          <cell r="G3623" t="str">
            <v>FD</v>
          </cell>
          <cell r="H3623" t="str">
            <v>FD</v>
          </cell>
          <cell r="I3623" t="str">
            <v>CITI-MP1</v>
          </cell>
          <cell r="J3623" t="str">
            <v>ACTIVITE B/O</v>
          </cell>
          <cell r="K3623" t="str">
            <v>UBIX/CLEARVISION</v>
          </cell>
          <cell r="L3623" t="str">
            <v>UBIX/CLEARVISION</v>
          </cell>
        </row>
        <row r="3624">
          <cell r="E3624" t="str">
            <v>CDCMC</v>
          </cell>
          <cell r="F3624" t="str">
            <v>CDCP</v>
          </cell>
          <cell r="G3624" t="str">
            <v>FMT</v>
          </cell>
          <cell r="H3624" t="str">
            <v>FMT00</v>
          </cell>
          <cell r="I3624" t="str">
            <v>CITI-MF</v>
          </cell>
          <cell r="J3624" t="str">
            <v>E BUSINESS</v>
          </cell>
          <cell r="K3624" t="str">
            <v>IXIS PRODUITS INDEXES SUR FOND / HEDGE FUNDS</v>
          </cell>
          <cell r="L3624" t="str">
            <v>INTERNET CLIENT</v>
          </cell>
        </row>
        <row r="3625">
          <cell r="E3625" t="str">
            <v>CDC IXIS</v>
          </cell>
          <cell r="F3625" t="str">
            <v>CDC IXIS</v>
          </cell>
          <cell r="G3625" t="str">
            <v>FD</v>
          </cell>
          <cell r="H3625" t="str">
            <v>FD</v>
          </cell>
          <cell r="I3625" t="str">
            <v>CITI-ES1</v>
          </cell>
          <cell r="J3625" t="str">
            <v>ACTIVITE B/O</v>
          </cell>
          <cell r="K3625" t="str">
            <v>UBIX/CLEARVISION</v>
          </cell>
          <cell r="L3625" t="str">
            <v>UBIX/CLEARVISION</v>
          </cell>
        </row>
        <row r="3626">
          <cell r="E3626" t="str">
            <v>CDCMC</v>
          </cell>
          <cell r="F3626" t="str">
            <v>CDCP</v>
          </cell>
          <cell r="G3626" t="str">
            <v>FMSG</v>
          </cell>
          <cell r="H3626" t="str">
            <v>FMSG3</v>
          </cell>
          <cell r="I3626" t="str">
            <v>CITI-ES1</v>
          </cell>
          <cell r="J3626" t="str">
            <v>COMPTABILITE / REPORTING FINANCIER</v>
          </cell>
          <cell r="K3626" t="str">
            <v>ETATS FINANCIERS</v>
          </cell>
          <cell r="L3626" t="str">
            <v>ETATS FINANCIERS</v>
          </cell>
        </row>
        <row r="3627">
          <cell r="E3627" t="str">
            <v>CDCMC</v>
          </cell>
          <cell r="F3627" t="str">
            <v>CDCP</v>
          </cell>
          <cell r="G3627" t="str">
            <v>FMSG</v>
          </cell>
          <cell r="H3627" t="str">
            <v>FMSG5</v>
          </cell>
          <cell r="I3627" t="str">
            <v>CITI-ES1</v>
          </cell>
          <cell r="J3627" t="str">
            <v>JURIDIQUE</v>
          </cell>
          <cell r="K3627" t="str">
            <v>THEMIS</v>
          </cell>
          <cell r="L3627" t="str">
            <v>THEMIS</v>
          </cell>
        </row>
        <row r="3628">
          <cell r="E3628" t="str">
            <v>CMI</v>
          </cell>
          <cell r="F3628" t="str">
            <v>CMI</v>
          </cell>
          <cell r="G3628" t="str">
            <v>CITI-ES1</v>
          </cell>
          <cell r="H3628" t="str">
            <v>CITI-ES1</v>
          </cell>
          <cell r="I3628" t="str">
            <v>CITI-ES1</v>
          </cell>
          <cell r="J3628" t="str">
            <v>ACTIVITE F/O</v>
          </cell>
          <cell r="K3628" t="str">
            <v>DESIMBRICATION</v>
          </cell>
          <cell r="L3628" t="str">
            <v>TRAVAUX DIVERS</v>
          </cell>
        </row>
        <row r="3629">
          <cell r="E3629" t="str">
            <v>CDC IXIS</v>
          </cell>
          <cell r="F3629" t="str">
            <v>CDC IXIS</v>
          </cell>
          <cell r="G3629" t="str">
            <v>FF</v>
          </cell>
          <cell r="H3629" t="str">
            <v>FF</v>
          </cell>
          <cell r="I3629" t="str">
            <v>CITI-ME</v>
          </cell>
          <cell r="J3629" t="str">
            <v xml:space="preserve">SUMMIT CELLULE SUPPORT </v>
          </cell>
          <cell r="K3629" t="str">
            <v>SUMMIT CELLULE SUPPORT TECHNIQUE</v>
          </cell>
          <cell r="L3629" t="str">
            <v>SUMMIT CELLULE TECHNIQUE</v>
          </cell>
        </row>
        <row r="3630">
          <cell r="E3630" t="str">
            <v>CDC IXIS</v>
          </cell>
          <cell r="F3630" t="str">
            <v>CDC IXIS</v>
          </cell>
          <cell r="G3630" t="str">
            <v>BFI</v>
          </cell>
          <cell r="H3630" t="str">
            <v>BFI</v>
          </cell>
          <cell r="I3630" t="str">
            <v>CITI-ME</v>
          </cell>
          <cell r="J3630" t="str">
            <v xml:space="preserve">SUMMIT CELLULE SUPPORT </v>
          </cell>
          <cell r="K3630" t="str">
            <v>SUMMIT CELLULE SUPPORT TECHNIQUE</v>
          </cell>
          <cell r="L3630" t="str">
            <v>SUMMIT CELLULE TECHNIQUE</v>
          </cell>
        </row>
        <row r="3631">
          <cell r="E3631" t="str">
            <v>CDC IXIS</v>
          </cell>
          <cell r="F3631" t="str">
            <v>CDC IXIS</v>
          </cell>
          <cell r="G3631" t="str">
            <v>FD</v>
          </cell>
          <cell r="H3631" t="str">
            <v>FD</v>
          </cell>
          <cell r="I3631" t="str">
            <v>CITI-ME</v>
          </cell>
          <cell r="J3631" t="str">
            <v xml:space="preserve">SUMMIT CELLULE SUPPORT </v>
          </cell>
          <cell r="K3631" t="str">
            <v>SUMMIT CELLULE SUPPORT TECHNIQUE</v>
          </cell>
          <cell r="L3631" t="str">
            <v>SUMMIT CELLULE TECHNIQUE</v>
          </cell>
        </row>
        <row r="3632">
          <cell r="E3632" t="str">
            <v>CDCMC</v>
          </cell>
          <cell r="F3632" t="str">
            <v>CDCP</v>
          </cell>
          <cell r="G3632" t="str">
            <v>FM0</v>
          </cell>
          <cell r="H3632" t="str">
            <v>FM000</v>
          </cell>
          <cell r="I3632" t="str">
            <v>CITI-ME</v>
          </cell>
          <cell r="J3632" t="str">
            <v>ACTIVITE CNP</v>
          </cell>
          <cell r="K3632" t="str">
            <v>ETUDES DIVERSES</v>
          </cell>
          <cell r="L3632" t="str">
            <v>TRAVAUX DIVERS</v>
          </cell>
        </row>
        <row r="3633">
          <cell r="E3633" t="str">
            <v>CDC IXIS</v>
          </cell>
          <cell r="F3633" t="str">
            <v>CDC IXIS</v>
          </cell>
          <cell r="G3633" t="str">
            <v>FBI</v>
          </cell>
          <cell r="H3633" t="str">
            <v>FBI</v>
          </cell>
          <cell r="I3633" t="str">
            <v>CITI-ME</v>
          </cell>
          <cell r="J3633" t="str">
            <v>ACTIVITE B/O</v>
          </cell>
          <cell r="K3633" t="str">
            <v>BELEM</v>
          </cell>
          <cell r="L3633" t="str">
            <v>BELEM</v>
          </cell>
        </row>
        <row r="3634">
          <cell r="E3634" t="str">
            <v>CDC IXIS</v>
          </cell>
          <cell r="F3634" t="str">
            <v>CDC IXIS</v>
          </cell>
          <cell r="G3634" t="str">
            <v>FPS</v>
          </cell>
          <cell r="H3634" t="str">
            <v>FPS</v>
          </cell>
          <cell r="I3634" t="str">
            <v>CITI-ME</v>
          </cell>
          <cell r="J3634" t="str">
            <v>ACTIVITE B/O</v>
          </cell>
          <cell r="K3634" t="str">
            <v>GP3I</v>
          </cell>
          <cell r="L3634" t="str">
            <v>GP3I</v>
          </cell>
        </row>
        <row r="3635">
          <cell r="E3635" t="str">
            <v>CDC IXIS</v>
          </cell>
          <cell r="F3635" t="str">
            <v>CDC IXIS</v>
          </cell>
          <cell r="G3635" t="str">
            <v>DFE</v>
          </cell>
          <cell r="H3635" t="str">
            <v>DFE</v>
          </cell>
          <cell r="I3635" t="str">
            <v>CITI-ME</v>
          </cell>
          <cell r="J3635" t="str">
            <v>ACTIVITE B/O</v>
          </cell>
          <cell r="K3635" t="str">
            <v>MARCHE MONETAIRE</v>
          </cell>
          <cell r="L3635" t="str">
            <v>MARCHE MONETAIRE</v>
          </cell>
        </row>
        <row r="3636">
          <cell r="E3636" t="str">
            <v>CDC IXIS</v>
          </cell>
          <cell r="F3636" t="str">
            <v>CDC IXIS</v>
          </cell>
          <cell r="G3636" t="str">
            <v>FD</v>
          </cell>
          <cell r="H3636" t="str">
            <v>FD</v>
          </cell>
          <cell r="I3636" t="str">
            <v>CITI-ES1</v>
          </cell>
          <cell r="J3636" t="str">
            <v>ACTIVITE CDC IXIS</v>
          </cell>
          <cell r="K3636" t="str">
            <v>SUMMIT CLIENTELE</v>
          </cell>
          <cell r="L3636" t="str">
            <v>SUMMIT TCI CLIENTELE</v>
          </cell>
        </row>
        <row r="3637">
          <cell r="E3637" t="str">
            <v>CDCMC</v>
          </cell>
          <cell r="F3637" t="str">
            <v>CDCP</v>
          </cell>
          <cell r="G3637" t="str">
            <v>FMF</v>
          </cell>
          <cell r="H3637" t="str">
            <v>FMF00</v>
          </cell>
          <cell r="I3637" t="str">
            <v>CITI-MP1</v>
          </cell>
          <cell r="J3637" t="str">
            <v>MATERIEL</v>
          </cell>
          <cell r="K3637" t="str">
            <v>EQUIPEMENTS DEDIES SMT</v>
          </cell>
          <cell r="L3637" t="str">
            <v>AUTRES EQUIPEMENTS DEDIES</v>
          </cell>
        </row>
        <row r="3638">
          <cell r="E3638" t="str">
            <v>CDCMC</v>
          </cell>
          <cell r="F3638" t="str">
            <v>CDCP</v>
          </cell>
          <cell r="G3638" t="str">
            <v>FMF</v>
          </cell>
          <cell r="H3638" t="str">
            <v>FMF00</v>
          </cell>
          <cell r="I3638" t="str">
            <v>CITI-MF</v>
          </cell>
          <cell r="J3638" t="str">
            <v>MATERIEL</v>
          </cell>
          <cell r="K3638" t="str">
            <v>EXPLOITATION SMT</v>
          </cell>
          <cell r="L3638" t="str">
            <v>EXPLOITATION HORS 3 RLF</v>
          </cell>
        </row>
        <row r="3639">
          <cell r="E3639" t="str">
            <v>CDC IXIS</v>
          </cell>
          <cell r="F3639" t="str">
            <v>CDC IXIS</v>
          </cell>
          <cell r="G3639" t="str">
            <v>FD</v>
          </cell>
          <cell r="H3639" t="str">
            <v>FD</v>
          </cell>
          <cell r="I3639" t="str">
            <v>CITI-ME</v>
          </cell>
          <cell r="J3639" t="str">
            <v>ACTIVITE CDC IXIS</v>
          </cell>
          <cell r="K3639" t="str">
            <v>SUMMIT CLIENTELE</v>
          </cell>
          <cell r="L3639" t="str">
            <v>SUMMIT TCI CLIENTELE</v>
          </cell>
        </row>
        <row r="3640">
          <cell r="E3640" t="str">
            <v>CDCMC</v>
          </cell>
          <cell r="F3640" t="str">
            <v>FKT</v>
          </cell>
          <cell r="G3640" t="str">
            <v>FKT</v>
          </cell>
          <cell r="H3640" t="str">
            <v>FKTPR</v>
          </cell>
          <cell r="I3640" t="str">
            <v>CITI-MP1</v>
          </cell>
          <cell r="J3640" t="str">
            <v>INFRASTRUCTURE TECHNIQUE</v>
          </cell>
          <cell r="K3640" t="str">
            <v>RESEAUX</v>
          </cell>
          <cell r="L3640" t="str">
            <v>SYSTEMES ET RESEAUX</v>
          </cell>
        </row>
        <row r="3641">
          <cell r="E3641" t="str">
            <v>CDCMC</v>
          </cell>
          <cell r="F3641" t="str">
            <v>CDCP</v>
          </cell>
          <cell r="G3641" t="str">
            <v>FMST</v>
          </cell>
          <cell r="H3641" t="str">
            <v>FMSGA</v>
          </cell>
          <cell r="I3641" t="str">
            <v>CITI-MF</v>
          </cell>
          <cell r="J3641" t="str">
            <v>PROJETS ICM</v>
          </cell>
          <cell r="K3641" t="str">
            <v>AUSTERLITZ II ARCHITECTURE TECHNIQUE</v>
          </cell>
          <cell r="L3641" t="str">
            <v>AUSTERLITZ II</v>
          </cell>
        </row>
        <row r="3642">
          <cell r="E3642" t="str">
            <v>CDC IXIS</v>
          </cell>
          <cell r="F3642" t="str">
            <v>CDC IXIS</v>
          </cell>
          <cell r="G3642" t="str">
            <v>FB</v>
          </cell>
          <cell r="H3642" t="str">
            <v>FB</v>
          </cell>
          <cell r="I3642" t="str">
            <v>CITI-ME</v>
          </cell>
          <cell r="J3642" t="str">
            <v>ACTIVITE CDC IXIS</v>
          </cell>
          <cell r="K3642" t="str">
            <v>COMMERCIAL LENDING FB</v>
          </cell>
          <cell r="L3642" t="str">
            <v>COMMERCIAL LENDING</v>
          </cell>
        </row>
        <row r="3643">
          <cell r="E3643" t="str">
            <v>CDC IXIS</v>
          </cell>
          <cell r="F3643" t="str">
            <v>CDC IXIS</v>
          </cell>
          <cell r="G3643" t="str">
            <v>FD</v>
          </cell>
          <cell r="H3643" t="str">
            <v>FD</v>
          </cell>
          <cell r="I3643" t="str">
            <v>CITI-ME</v>
          </cell>
          <cell r="J3643" t="str">
            <v>ACTIVITE EP</v>
          </cell>
          <cell r="K3643" t="str">
            <v>ADAPTATION SI POUR EP</v>
          </cell>
          <cell r="L3643" t="str">
            <v>ETUDES DIVERSES</v>
          </cell>
        </row>
        <row r="3644">
          <cell r="E3644" t="str">
            <v>CDC IXIS</v>
          </cell>
          <cell r="F3644" t="str">
            <v>CDC IXIS</v>
          </cell>
          <cell r="G3644" t="str">
            <v>FD</v>
          </cell>
          <cell r="H3644" t="str">
            <v>FD</v>
          </cell>
          <cell r="I3644" t="str">
            <v>CITI-ME</v>
          </cell>
          <cell r="J3644" t="str">
            <v>ACTIVITE CDC IXIS</v>
          </cell>
          <cell r="K3644" t="str">
            <v>PROGRAMME DE BASE FD</v>
          </cell>
          <cell r="L3644" t="str">
            <v>TRAVAUX DIVERS</v>
          </cell>
        </row>
        <row r="3645">
          <cell r="E3645" t="str">
            <v>CDC IXIS</v>
          </cell>
          <cell r="F3645" t="str">
            <v>CDC IXIS</v>
          </cell>
          <cell r="G3645" t="str">
            <v>FF</v>
          </cell>
          <cell r="H3645" t="str">
            <v>FF</v>
          </cell>
          <cell r="I3645" t="str">
            <v>CITI-ME</v>
          </cell>
          <cell r="J3645" t="str">
            <v>ACTIVITE CDC IXIS</v>
          </cell>
          <cell r="K3645" t="str">
            <v>AAA + CRIPS + CBK IXIS</v>
          </cell>
          <cell r="L3645" t="str">
            <v>AAA</v>
          </cell>
        </row>
        <row r="3646">
          <cell r="E3646" t="str">
            <v>CDC IXIS</v>
          </cell>
          <cell r="F3646" t="str">
            <v>CDC IXIS</v>
          </cell>
          <cell r="G3646" t="str">
            <v>FF</v>
          </cell>
          <cell r="H3646" t="str">
            <v>FF</v>
          </cell>
          <cell r="I3646" t="str">
            <v>CITI-ME</v>
          </cell>
          <cell r="J3646" t="str">
            <v>ACTIVITE FRONT / BACK</v>
          </cell>
          <cell r="K3646" t="str">
            <v>SUMMIT BONDS IXIS</v>
          </cell>
          <cell r="L3646" t="str">
            <v>SUMMIT BONDS MIDDLE OFFICE</v>
          </cell>
        </row>
        <row r="3647">
          <cell r="E3647" t="str">
            <v>CDCMC</v>
          </cell>
          <cell r="F3647" t="str">
            <v>CDCP</v>
          </cell>
          <cell r="G3647" t="str">
            <v>FMP</v>
          </cell>
          <cell r="H3647" t="str">
            <v>FMP00</v>
          </cell>
          <cell r="I3647" t="str">
            <v>CITI-ME</v>
          </cell>
          <cell r="J3647" t="str">
            <v>ACTIVITE FRONT / BACK</v>
          </cell>
          <cell r="K3647" t="str">
            <v>REFONTE B/O ACTIONS  PRETS EMPRUNTS</v>
          </cell>
          <cell r="L3647" t="str">
            <v>REFONTE B/O ACTIONS  PRETS EMPRUNTS</v>
          </cell>
        </row>
        <row r="3648">
          <cell r="E3648" t="str">
            <v>CDC IXIS</v>
          </cell>
          <cell r="F3648" t="str">
            <v>CDC IXIS</v>
          </cell>
          <cell r="G3648" t="str">
            <v>FT</v>
          </cell>
          <cell r="H3648" t="str">
            <v>FT</v>
          </cell>
          <cell r="I3648" t="str">
            <v>CITI-MF</v>
          </cell>
          <cell r="J3648" t="str">
            <v>INFRASTRUCTURE TECHNIQUE</v>
          </cell>
          <cell r="K3648" t="str">
            <v>RESEAUX</v>
          </cell>
          <cell r="L3648" t="str">
            <v>SYSTEMES ET RESEAUX</v>
          </cell>
        </row>
        <row r="3649">
          <cell r="E3649" t="str">
            <v>CDC IXIS</v>
          </cell>
          <cell r="F3649" t="str">
            <v>CDC IXIS</v>
          </cell>
          <cell r="G3649" t="str">
            <v>FT</v>
          </cell>
          <cell r="H3649" t="str">
            <v>FT</v>
          </cell>
          <cell r="I3649" t="str">
            <v>CITI-MF</v>
          </cell>
          <cell r="J3649" t="str">
            <v>INFRASTRUCTURE TECHNIQUE</v>
          </cell>
          <cell r="K3649" t="str">
            <v>ETUDE ARCHITECTURE SYSTÈMES IXIS</v>
          </cell>
          <cell r="L3649" t="str">
            <v>SYSTEMES ET RESEAUX</v>
          </cell>
        </row>
        <row r="3650">
          <cell r="E3650" t="str">
            <v>CDCMC</v>
          </cell>
          <cell r="F3650" t="str">
            <v>CDCP</v>
          </cell>
          <cell r="G3650" t="str">
            <v>FMSG</v>
          </cell>
          <cell r="H3650" t="str">
            <v>FMSG4</v>
          </cell>
          <cell r="I3650" t="str">
            <v>CITI-GQM</v>
          </cell>
          <cell r="J3650" t="str">
            <v>ACTIVITE CITI</v>
          </cell>
          <cell r="K3650" t="str">
            <v>CONTINUUS</v>
          </cell>
          <cell r="L3650" t="str">
            <v>REPORTING</v>
          </cell>
        </row>
        <row r="3651">
          <cell r="E3651" t="str">
            <v>MARTIGNAC</v>
          </cell>
          <cell r="F3651" t="str">
            <v>MARTIGNAC</v>
          </cell>
          <cell r="G3651" t="str">
            <v>MARTIGNAC</v>
          </cell>
          <cell r="H3651" t="str">
            <v>MARTIGNAC</v>
          </cell>
          <cell r="I3651" t="str">
            <v>CNCE</v>
          </cell>
          <cell r="J3651" t="str">
            <v>ACTIVITE CNCE</v>
          </cell>
          <cell r="K3651" t="str">
            <v>MARTIGNAC</v>
          </cell>
          <cell r="L3651" t="str">
            <v>ETUDES DIVERSES</v>
          </cell>
        </row>
        <row r="3652">
          <cell r="E3652" t="str">
            <v>CDCMC</v>
          </cell>
          <cell r="F3652" t="str">
            <v>CDCP</v>
          </cell>
          <cell r="G3652" t="str">
            <v>FMT</v>
          </cell>
          <cell r="H3652" t="str">
            <v>FMT40</v>
          </cell>
          <cell r="I3652" t="str">
            <v>CITI-MF</v>
          </cell>
          <cell r="J3652" t="str">
            <v>ACTIVITE F/O</v>
          </cell>
          <cell r="K3652" t="str">
            <v>LIBRAIRIES FINANCIERES ARM</v>
          </cell>
          <cell r="L3652" t="str">
            <v>LIBRAIRIES FINANCIERES ARM</v>
          </cell>
        </row>
        <row r="3653">
          <cell r="E3653" t="str">
            <v>CDCMC</v>
          </cell>
          <cell r="F3653" t="str">
            <v>CDCP</v>
          </cell>
          <cell r="G3653" t="str">
            <v>FMT</v>
          </cell>
          <cell r="H3653" t="str">
            <v>FMTB0</v>
          </cell>
          <cell r="I3653" t="str">
            <v>CITI-MF</v>
          </cell>
          <cell r="J3653" t="str">
            <v>ACTIVITE F/O</v>
          </cell>
          <cell r="K3653" t="str">
            <v>BASE CREDIT</v>
          </cell>
          <cell r="L3653" t="str">
            <v>BASE CREDIT</v>
          </cell>
        </row>
        <row r="3654">
          <cell r="E3654" t="str">
            <v>CDCMC</v>
          </cell>
          <cell r="F3654" t="str">
            <v>CDCP</v>
          </cell>
          <cell r="G3654" t="str">
            <v>FMB</v>
          </cell>
          <cell r="H3654" t="str">
            <v>FMB00</v>
          </cell>
          <cell r="I3654" t="str">
            <v>CITI-MR1</v>
          </cell>
          <cell r="J3654" t="str">
            <v>RISQUES &amp; RESULTATS</v>
          </cell>
          <cell r="K3654" t="str">
            <v>FILIERES</v>
          </cell>
          <cell r="L3654" t="str">
            <v>FILIERES</v>
          </cell>
        </row>
        <row r="3655">
          <cell r="E3655" t="str">
            <v>CDCMC</v>
          </cell>
          <cell r="F3655" t="str">
            <v>CDCP</v>
          </cell>
          <cell r="G3655" t="str">
            <v>FMSG</v>
          </cell>
          <cell r="H3655" t="str">
            <v>FMSG3</v>
          </cell>
          <cell r="I3655" t="str">
            <v>CITI-FG1</v>
          </cell>
          <cell r="J3655" t="str">
            <v>INTERNET/INTRANET</v>
          </cell>
          <cell r="K3655" t="str">
            <v>INTRANET ICM</v>
          </cell>
          <cell r="L3655" t="str">
            <v>INTERNET INTRANET</v>
          </cell>
        </row>
        <row r="3656">
          <cell r="E3656" t="str">
            <v>CDCMC</v>
          </cell>
          <cell r="F3656" t="str">
            <v>CDCP</v>
          </cell>
          <cell r="G3656" t="str">
            <v>FMB</v>
          </cell>
          <cell r="H3656" t="str">
            <v>FMB00</v>
          </cell>
          <cell r="I3656" t="str">
            <v>CITI-MR1</v>
          </cell>
          <cell r="J3656" t="str">
            <v>RISQUES &amp; RESULTATS</v>
          </cell>
          <cell r="K3656" t="str">
            <v>TRANSVERSAL</v>
          </cell>
          <cell r="L3656" t="str">
            <v>TRANSVERSAL</v>
          </cell>
        </row>
        <row r="3657">
          <cell r="E3657" t="str">
            <v>CDCMC</v>
          </cell>
          <cell r="F3657" t="str">
            <v>CDCP</v>
          </cell>
          <cell r="G3657" t="str">
            <v>FME</v>
          </cell>
          <cell r="H3657" t="str">
            <v>FME10</v>
          </cell>
          <cell r="I3657" t="str">
            <v>CITI-MS1</v>
          </cell>
          <cell r="J3657" t="str">
            <v>ACTIVITE F/O</v>
          </cell>
          <cell r="K3657" t="str">
            <v>PRIMORDIA</v>
          </cell>
          <cell r="L3657" t="str">
            <v>PRIMORDIA</v>
          </cell>
        </row>
        <row r="3658">
          <cell r="E3658" t="str">
            <v>CMI</v>
          </cell>
          <cell r="F3658" t="str">
            <v>CMI</v>
          </cell>
          <cell r="G3658" t="str">
            <v>CITI-MS1</v>
          </cell>
          <cell r="H3658" t="str">
            <v>CITI-MS1</v>
          </cell>
          <cell r="I3658" t="str">
            <v>CITI-MS1</v>
          </cell>
          <cell r="J3658" t="str">
            <v>EXPLOITATION</v>
          </cell>
          <cell r="K3658" t="str">
            <v>EXPLOITATION</v>
          </cell>
          <cell r="L3658" t="str">
            <v>EXPLOITATION 3RLF</v>
          </cell>
        </row>
        <row r="3659">
          <cell r="E3659" t="str">
            <v>CMI</v>
          </cell>
          <cell r="F3659" t="str">
            <v>CMI</v>
          </cell>
          <cell r="G3659" t="str">
            <v>CITI-ES1</v>
          </cell>
          <cell r="H3659" t="str">
            <v>CITI-ES1</v>
          </cell>
          <cell r="I3659" t="str">
            <v>CITI-ES1</v>
          </cell>
          <cell r="J3659" t="str">
            <v>INFRASTRUCTURE TECHNIQUE</v>
          </cell>
          <cell r="K3659" t="str">
            <v>INSTALLATIONS</v>
          </cell>
          <cell r="L3659" t="str">
            <v>EXPLOITATION CITI-ES1</v>
          </cell>
        </row>
        <row r="3660">
          <cell r="E3660" t="str">
            <v>CMI</v>
          </cell>
          <cell r="F3660" t="str">
            <v>CMI</v>
          </cell>
          <cell r="G3660" t="str">
            <v>GEC</v>
          </cell>
          <cell r="H3660" t="str">
            <v>GEC</v>
          </cell>
          <cell r="I3660" t="str">
            <v>CITI-ES1</v>
          </cell>
          <cell r="J3660" t="str">
            <v>INFRASTRUCTURE TECHNIQUE</v>
          </cell>
          <cell r="K3660" t="str">
            <v>ADMINISTRATION SGBD</v>
          </cell>
          <cell r="L3660" t="str">
            <v>AUTRES BASE DE DONNEES</v>
          </cell>
        </row>
        <row r="3661">
          <cell r="E3661" t="str">
            <v>CMI</v>
          </cell>
          <cell r="F3661" t="str">
            <v>CMI</v>
          </cell>
          <cell r="G3661" t="str">
            <v>CITI-DIR</v>
          </cell>
          <cell r="H3661" t="str">
            <v>CITI-DIR</v>
          </cell>
          <cell r="I3661" t="str">
            <v>CITI-GQM</v>
          </cell>
          <cell r="J3661" t="str">
            <v>ACTIVITE CITI</v>
          </cell>
          <cell r="K3661" t="str">
            <v>OUTILS INTERNES CITI</v>
          </cell>
          <cell r="L3661" t="str">
            <v>REPORTING</v>
          </cell>
        </row>
        <row r="3662">
          <cell r="E3662" t="str">
            <v>CDCMC</v>
          </cell>
          <cell r="F3662" t="str">
            <v>CDCP</v>
          </cell>
          <cell r="G3662" t="str">
            <v>FME</v>
          </cell>
          <cell r="H3662" t="str">
            <v>FME00</v>
          </cell>
          <cell r="I3662" t="str">
            <v>CITI-MF</v>
          </cell>
          <cell r="J3662" t="str">
            <v>ACTIVITE F/O</v>
          </cell>
          <cell r="K3662" t="str">
            <v>VOLCORAMA</v>
          </cell>
          <cell r="L3662" t="str">
            <v>VOLCORAMA</v>
          </cell>
        </row>
        <row r="3663">
          <cell r="E3663" t="str">
            <v>CDCMC</v>
          </cell>
          <cell r="F3663" t="str">
            <v>CDCBo</v>
          </cell>
          <cell r="G3663" t="str">
            <v>CDCBo</v>
          </cell>
          <cell r="H3663" t="str">
            <v>CDCBo</v>
          </cell>
          <cell r="I3663" t="str">
            <v>CITI-MS1</v>
          </cell>
          <cell r="J3663" t="str">
            <v>COORDINATION/ENCADREMENT</v>
          </cell>
          <cell r="K3663" t="str">
            <v>COORDINATION CITI-MS1 FME</v>
          </cell>
          <cell r="L3663" t="str">
            <v>COORDINATION</v>
          </cell>
        </row>
        <row r="3664">
          <cell r="E3664" t="str">
            <v>CDCMC</v>
          </cell>
          <cell r="F3664" t="str">
            <v>CDCP</v>
          </cell>
          <cell r="G3664" t="str">
            <v>FME</v>
          </cell>
          <cell r="H3664" t="str">
            <v>FME10</v>
          </cell>
          <cell r="I3664" t="str">
            <v>CITI-MS1</v>
          </cell>
          <cell r="J3664" t="str">
            <v>EXPLOITATION</v>
          </cell>
          <cell r="K3664" t="str">
            <v>EXPLOITATION FME 3RLAF</v>
          </cell>
          <cell r="L3664" t="str">
            <v>COORDINATION</v>
          </cell>
        </row>
        <row r="3665">
          <cell r="E3665" t="str">
            <v>MARTIGNAC</v>
          </cell>
          <cell r="F3665" t="str">
            <v>MARTIGNAC</v>
          </cell>
          <cell r="G3665" t="str">
            <v>MARTIGNAC</v>
          </cell>
          <cell r="H3665" t="str">
            <v>MARTIGNAC</v>
          </cell>
          <cell r="I3665" t="str">
            <v>CITI-MF</v>
          </cell>
          <cell r="J3665" t="str">
            <v>ACTIVITE CNCE</v>
          </cell>
          <cell r="K3665" t="str">
            <v>MARTIGNAC</v>
          </cell>
          <cell r="L3665" t="str">
            <v>ETUDES DIVERSES</v>
          </cell>
        </row>
        <row r="3666">
          <cell r="E3666" t="str">
            <v>MARTIGNAC</v>
          </cell>
          <cell r="F3666" t="str">
            <v>MARTIGNAC</v>
          </cell>
          <cell r="G3666" t="str">
            <v>MARTIGNAC</v>
          </cell>
          <cell r="H3666" t="str">
            <v>MARTIGNAC</v>
          </cell>
          <cell r="I3666" t="str">
            <v>CITI-ME</v>
          </cell>
          <cell r="J3666" t="str">
            <v>ACTIVITE CNCE</v>
          </cell>
          <cell r="K3666" t="str">
            <v>MARTIGNAC</v>
          </cell>
          <cell r="L3666" t="str">
            <v>ETUDES DIVERSES</v>
          </cell>
        </row>
        <row r="3667">
          <cell r="E3667" t="str">
            <v>CDC IXIS</v>
          </cell>
          <cell r="F3667" t="str">
            <v>CDC IXIS</v>
          </cell>
          <cell r="G3667" t="str">
            <v>FD</v>
          </cell>
          <cell r="H3667" t="str">
            <v>FD</v>
          </cell>
          <cell r="I3667" t="str">
            <v>CITI-ES1</v>
          </cell>
          <cell r="J3667" t="str">
            <v>ACTIVITE CDC IXIS</v>
          </cell>
          <cell r="K3667" t="str">
            <v>COMMERCIAL LENDING FB</v>
          </cell>
          <cell r="L3667" t="str">
            <v>COMMERCIAL LENDING</v>
          </cell>
        </row>
        <row r="3668">
          <cell r="E3668" t="str">
            <v>MARTIGNAC</v>
          </cell>
          <cell r="F3668" t="str">
            <v>MARTIGNAC</v>
          </cell>
          <cell r="G3668" t="str">
            <v>MARTIGNAC</v>
          </cell>
          <cell r="H3668" t="str">
            <v>MARTIGNAC</v>
          </cell>
          <cell r="I3668" t="str">
            <v>CITI-MF</v>
          </cell>
          <cell r="J3668" t="str">
            <v>ACTIVITE CNCE</v>
          </cell>
          <cell r="K3668" t="str">
            <v>RCIF</v>
          </cell>
          <cell r="L3668" t="str">
            <v>RCIF</v>
          </cell>
        </row>
        <row r="3669">
          <cell r="E3669" t="str">
            <v>CMI</v>
          </cell>
          <cell r="F3669" t="str">
            <v>CMI</v>
          </cell>
          <cell r="G3669" t="str">
            <v>CITI-ES1</v>
          </cell>
          <cell r="H3669" t="str">
            <v>CITI-ES1</v>
          </cell>
          <cell r="I3669" t="str">
            <v>CITI-ES1</v>
          </cell>
          <cell r="J3669" t="str">
            <v>COORDINATION/ENCADREMENT</v>
          </cell>
          <cell r="K3669" t="str">
            <v>COORDINATION</v>
          </cell>
          <cell r="L3669" t="str">
            <v>COORDINATION</v>
          </cell>
        </row>
        <row r="3670">
          <cell r="E3670" t="str">
            <v>CMI</v>
          </cell>
          <cell r="F3670" t="str">
            <v>CMI</v>
          </cell>
          <cell r="G3670" t="str">
            <v>CITI-MS1</v>
          </cell>
          <cell r="H3670" t="str">
            <v>CITI-MS1</v>
          </cell>
          <cell r="I3670" t="str">
            <v>CITI-MS1</v>
          </cell>
          <cell r="J3670" t="str">
            <v>EXPLOITATION</v>
          </cell>
          <cell r="K3670" t="str">
            <v>EXPLOITATION SGBD</v>
          </cell>
          <cell r="L3670" t="str">
            <v>AUTRES BASE DE DONNEES</v>
          </cell>
        </row>
        <row r="3671">
          <cell r="E3671" t="str">
            <v>CMI</v>
          </cell>
          <cell r="F3671" t="str">
            <v>CMI</v>
          </cell>
          <cell r="G3671" t="str">
            <v>CITI-MS1</v>
          </cell>
          <cell r="H3671" t="str">
            <v>CITI-MS1</v>
          </cell>
          <cell r="I3671" t="str">
            <v>CITI-MS1</v>
          </cell>
          <cell r="J3671" t="str">
            <v>PROJETS ICM</v>
          </cell>
          <cell r="K3671" t="str">
            <v>EXPLOITATION</v>
          </cell>
          <cell r="L3671" t="str">
            <v>SECURITE</v>
          </cell>
        </row>
        <row r="3672">
          <cell r="E3672" t="str">
            <v>CMI</v>
          </cell>
          <cell r="F3672" t="str">
            <v>CMI</v>
          </cell>
          <cell r="G3672" t="str">
            <v>CITI-MS1</v>
          </cell>
          <cell r="H3672" t="str">
            <v>CITI-MS1</v>
          </cell>
          <cell r="I3672" t="str">
            <v>CITI-MS1</v>
          </cell>
          <cell r="J3672" t="str">
            <v>EXPLOITATION</v>
          </cell>
          <cell r="K3672" t="str">
            <v>SECURITE</v>
          </cell>
          <cell r="L3672" t="str">
            <v>SECURITE</v>
          </cell>
        </row>
        <row r="3673">
          <cell r="E3673" t="str">
            <v>CMI</v>
          </cell>
          <cell r="F3673" t="str">
            <v>CMI</v>
          </cell>
          <cell r="G3673" t="str">
            <v>CITI-MS1</v>
          </cell>
          <cell r="H3673" t="str">
            <v>CITI-MS1</v>
          </cell>
          <cell r="I3673" t="str">
            <v>CITI-MS1</v>
          </cell>
          <cell r="J3673" t="str">
            <v>PROJETS ICM</v>
          </cell>
          <cell r="K3673" t="str">
            <v>EXPLOITATION</v>
          </cell>
          <cell r="L3673" t="str">
            <v>EXPLOITATION 3RLF</v>
          </cell>
        </row>
        <row r="3674">
          <cell r="E3674" t="str">
            <v>CDCMC</v>
          </cell>
          <cell r="F3674" t="str">
            <v>CDCP</v>
          </cell>
          <cell r="G3674" t="str">
            <v>FME</v>
          </cell>
          <cell r="H3674" t="str">
            <v>FME00</v>
          </cell>
          <cell r="I3674" t="str">
            <v>CITI-MF</v>
          </cell>
          <cell r="J3674" t="str">
            <v>ACTIVITE F/O</v>
          </cell>
          <cell r="K3674" t="str">
            <v>PASSAGE D'ORDRE</v>
          </cell>
          <cell r="L3674" t="str">
            <v>INFRASTRUCTURE PASSAGE D'ORDRE</v>
          </cell>
        </row>
        <row r="3675">
          <cell r="E3675" t="str">
            <v>CDCMC</v>
          </cell>
          <cell r="F3675" t="str">
            <v>CDCP</v>
          </cell>
          <cell r="G3675" t="str">
            <v>FMP</v>
          </cell>
          <cell r="H3675" t="str">
            <v>FMP00</v>
          </cell>
          <cell r="I3675" t="str">
            <v>CITI-ME</v>
          </cell>
          <cell r="J3675" t="str">
            <v>DIVERS</v>
          </cell>
          <cell r="K3675" t="str">
            <v>ASSISTANCE MOA FMP</v>
          </cell>
          <cell r="L3675" t="str">
            <v>TRAVAUX DIVERS</v>
          </cell>
        </row>
        <row r="3676">
          <cell r="E3676" t="str">
            <v>CDCMC</v>
          </cell>
          <cell r="F3676" t="str">
            <v>CDCP</v>
          </cell>
          <cell r="G3676" t="str">
            <v>FMT</v>
          </cell>
          <cell r="H3676" t="str">
            <v>FMT00</v>
          </cell>
          <cell r="I3676" t="str">
            <v>CITI-ME</v>
          </cell>
          <cell r="J3676" t="str">
            <v>DIVERS</v>
          </cell>
          <cell r="K3676" t="str">
            <v>ASSISTANCE MOA FMT</v>
          </cell>
          <cell r="L3676" t="str">
            <v>TRAVAUX DIVERS</v>
          </cell>
        </row>
        <row r="3677">
          <cell r="E3677" t="str">
            <v>CDC IXIS</v>
          </cell>
          <cell r="F3677" t="str">
            <v>CDC IXIS</v>
          </cell>
          <cell r="G3677" t="str">
            <v>CDC IXIS</v>
          </cell>
          <cell r="H3677" t="str">
            <v>CDC IXIS</v>
          </cell>
          <cell r="I3677" t="str">
            <v>CITI-MF</v>
          </cell>
          <cell r="J3677" t="str">
            <v>ACTIVITE CDC IXIS</v>
          </cell>
          <cell r="K3677" t="str">
            <v>ADMINISTRATION FIREWALL ET INTRANET IXIS</v>
          </cell>
          <cell r="L3677" t="str">
            <v>INTERNET INTRANET</v>
          </cell>
        </row>
        <row r="3678">
          <cell r="E3678" t="str">
            <v>CDCMC</v>
          </cell>
          <cell r="F3678" t="str">
            <v>CDCP</v>
          </cell>
          <cell r="G3678" t="str">
            <v>FMT</v>
          </cell>
          <cell r="H3678" t="str">
            <v>FMT30</v>
          </cell>
          <cell r="I3678" t="str">
            <v>CITI-MF</v>
          </cell>
          <cell r="J3678" t="str">
            <v>ACTIVITE F/O</v>
          </cell>
          <cell r="K3678" t="str">
            <v>AAA CREDIT</v>
          </cell>
          <cell r="L3678" t="str">
            <v>AAA</v>
          </cell>
        </row>
        <row r="3679">
          <cell r="E3679" t="str">
            <v>CDCMC</v>
          </cell>
          <cell r="F3679" t="str">
            <v>CDCP</v>
          </cell>
          <cell r="G3679" t="str">
            <v>FMP</v>
          </cell>
          <cell r="H3679" t="str">
            <v>FMP00</v>
          </cell>
          <cell r="I3679" t="str">
            <v>CITI-MF</v>
          </cell>
          <cell r="J3679" t="str">
            <v>MATERIEL</v>
          </cell>
          <cell r="K3679" t="str">
            <v>ED FAX/TELEX</v>
          </cell>
          <cell r="L3679" t="str">
            <v>AUTRES EQUIPEMENTS DEDIES</v>
          </cell>
        </row>
        <row r="3680">
          <cell r="E3680" t="str">
            <v>CDC IXIS</v>
          </cell>
          <cell r="F3680" t="str">
            <v>CDC IXIS</v>
          </cell>
          <cell r="G3680" t="str">
            <v>FF</v>
          </cell>
          <cell r="H3680" t="str">
            <v>FF</v>
          </cell>
          <cell r="I3680" t="str">
            <v>CITI-ME</v>
          </cell>
          <cell r="J3680" t="str">
            <v>ACTIVITE CNCE</v>
          </cell>
          <cell r="K3680" t="str">
            <v>DOCPI CNCE</v>
          </cell>
          <cell r="L3680" t="str">
            <v>TRAVAUX DIVERS</v>
          </cell>
        </row>
        <row r="3681">
          <cell r="E3681" t="str">
            <v>CDC IXIS</v>
          </cell>
          <cell r="F3681" t="str">
            <v>CDC IXIS</v>
          </cell>
          <cell r="G3681" t="str">
            <v>FF</v>
          </cell>
          <cell r="H3681" t="str">
            <v>FF</v>
          </cell>
          <cell r="I3681" t="str">
            <v>CITI-MF</v>
          </cell>
          <cell r="J3681" t="str">
            <v>ACTIVITE CDC IXIS</v>
          </cell>
          <cell r="K3681" t="str">
            <v>ADMINISTRATION  EXPLOITATION SYSTEMES IXIS</v>
          </cell>
          <cell r="L3681" t="str">
            <v>SYSTEMES ET RESEAUX</v>
          </cell>
        </row>
        <row r="3682">
          <cell r="E3682" t="str">
            <v>CDC IXIS</v>
          </cell>
          <cell r="F3682" t="str">
            <v>CDC IXIS</v>
          </cell>
          <cell r="G3682" t="str">
            <v>FD</v>
          </cell>
          <cell r="H3682" t="str">
            <v>FD</v>
          </cell>
          <cell r="I3682" t="str">
            <v>CITI-ME</v>
          </cell>
          <cell r="J3682" t="str">
            <v>ACTIVITE CDC IXIS</v>
          </cell>
          <cell r="K3682" t="str">
            <v>COMMERCIAL LENDING FB</v>
          </cell>
          <cell r="L3682" t="str">
            <v>COMMERCIAL LENDING</v>
          </cell>
        </row>
        <row r="3683">
          <cell r="E3683" t="str">
            <v>FILINKS</v>
          </cell>
          <cell r="F3683" t="str">
            <v>FILINKS</v>
          </cell>
          <cell r="G3683" t="str">
            <v>FILINKS</v>
          </cell>
          <cell r="H3683" t="str">
            <v>FILINKS</v>
          </cell>
          <cell r="I3683" t="str">
            <v>CITI-FG1</v>
          </cell>
          <cell r="J3683" t="str">
            <v>COMPTABILITE / REPORTING FINANCIER</v>
          </cell>
          <cell r="K3683" t="str">
            <v>ETATS FINANCIERS</v>
          </cell>
          <cell r="L3683" t="str">
            <v>ETATS FINANCIERS</v>
          </cell>
        </row>
        <row r="3684">
          <cell r="E3684" t="str">
            <v>CDC IXIS</v>
          </cell>
          <cell r="F3684" t="str">
            <v>CDC IXIS</v>
          </cell>
          <cell r="G3684" t="str">
            <v>FD</v>
          </cell>
          <cell r="H3684" t="str">
            <v>FD</v>
          </cell>
          <cell r="I3684" t="str">
            <v>CITI-ME</v>
          </cell>
          <cell r="J3684" t="str">
            <v>ACTIVITE B/O IXIS</v>
          </cell>
          <cell r="K3684" t="str">
            <v>SUMMIT CLIENTELE</v>
          </cell>
          <cell r="L3684" t="str">
            <v>SUMMIT TCI CLIENTELE</v>
          </cell>
        </row>
        <row r="3685">
          <cell r="E3685" t="str">
            <v>CDCMC</v>
          </cell>
          <cell r="F3685" t="str">
            <v>CDCP</v>
          </cell>
          <cell r="G3685" t="str">
            <v>FMT</v>
          </cell>
          <cell r="H3685" t="str">
            <v>FMT20</v>
          </cell>
          <cell r="I3685" t="str">
            <v>CITI-ME</v>
          </cell>
          <cell r="J3685" t="str">
            <v>ACTIVITE FRONT / BACK</v>
          </cell>
          <cell r="K3685" t="str">
            <v>SUMMIT TCI MO</v>
          </cell>
          <cell r="L3685" t="str">
            <v>SUMMIT TCI MIDDLE OFFICE</v>
          </cell>
        </row>
        <row r="3686">
          <cell r="E3686" t="str">
            <v>CDCMC</v>
          </cell>
          <cell r="F3686" t="str">
            <v>CDCP</v>
          </cell>
          <cell r="G3686" t="str">
            <v>FMT</v>
          </cell>
          <cell r="H3686" t="str">
            <v>FMT80</v>
          </cell>
          <cell r="I3686" t="str">
            <v>CITI-MF</v>
          </cell>
          <cell r="J3686" t="str">
            <v>E BUSINESS</v>
          </cell>
          <cell r="K3686" t="str">
            <v>E BUSINESS</v>
          </cell>
          <cell r="L3686" t="str">
            <v>INTERNET CLIENT</v>
          </cell>
        </row>
        <row r="3687">
          <cell r="E3687" t="str">
            <v>CDC IXIS</v>
          </cell>
          <cell r="F3687" t="str">
            <v>CDC IXIS</v>
          </cell>
          <cell r="G3687" t="str">
            <v>FPS</v>
          </cell>
          <cell r="H3687" t="str">
            <v>FPS</v>
          </cell>
          <cell r="I3687" t="str">
            <v>CITI-MP1</v>
          </cell>
          <cell r="J3687" t="str">
            <v>ALM / TRESORERIE</v>
          </cell>
          <cell r="K3687" t="str">
            <v>GAP COMPTE PROPRE</v>
          </cell>
          <cell r="L3687" t="str">
            <v>GAP</v>
          </cell>
        </row>
        <row r="3688">
          <cell r="E3688" t="str">
            <v>CDC IXIS</v>
          </cell>
          <cell r="F3688" t="str">
            <v>CDC IXIS</v>
          </cell>
          <cell r="G3688" t="str">
            <v>FB</v>
          </cell>
          <cell r="H3688" t="str">
            <v>FB</v>
          </cell>
          <cell r="I3688" t="str">
            <v>CITI-MF</v>
          </cell>
          <cell r="J3688" t="str">
            <v>ACTIVITE CDC IXIS</v>
          </cell>
          <cell r="K3688" t="str">
            <v>COMMERCIAL LENDING FB</v>
          </cell>
          <cell r="L3688" t="str">
            <v>COMMERCIAL LENDING</v>
          </cell>
        </row>
        <row r="3689">
          <cell r="E3689" t="str">
            <v>CDC IXIS</v>
          </cell>
          <cell r="F3689" t="str">
            <v>CDC IXIS</v>
          </cell>
          <cell r="G3689" t="str">
            <v>FD</v>
          </cell>
          <cell r="H3689" t="str">
            <v>FD</v>
          </cell>
          <cell r="I3689" t="str">
            <v>CITI-ME</v>
          </cell>
          <cell r="J3689" t="str">
            <v>ACTIVITE B/O</v>
          </cell>
          <cell r="K3689" t="str">
            <v>UBIX/CLEARVISION</v>
          </cell>
          <cell r="L3689" t="str">
            <v>UBIX/CLEARVISION</v>
          </cell>
        </row>
        <row r="3690">
          <cell r="E3690" t="str">
            <v>CDC IXIS</v>
          </cell>
          <cell r="F3690" t="str">
            <v>CDC IXIS</v>
          </cell>
          <cell r="G3690" t="str">
            <v>CDC IXIS</v>
          </cell>
          <cell r="H3690" t="str">
            <v>CDC IXIS</v>
          </cell>
          <cell r="I3690" t="str">
            <v>CNCE</v>
          </cell>
          <cell r="J3690" t="str">
            <v>ACTIVITE CDC IXIS</v>
          </cell>
          <cell r="K3690" t="str">
            <v>AUTRES APPLICATIONS CDC IXIS</v>
          </cell>
          <cell r="L3690" t="str">
            <v>TRAVAUX DIVERS</v>
          </cell>
        </row>
        <row r="3691">
          <cell r="E3691" t="str">
            <v>FILINKS</v>
          </cell>
          <cell r="F3691" t="str">
            <v>FILINKS</v>
          </cell>
          <cell r="G3691" t="str">
            <v>FILINKS</v>
          </cell>
          <cell r="H3691" t="str">
            <v>FILINKS</v>
          </cell>
          <cell r="I3691" t="str">
            <v>CITI-MS1</v>
          </cell>
          <cell r="J3691" t="str">
            <v>INFRASTRUCTURE TECHNIQUE</v>
          </cell>
          <cell r="K3691" t="str">
            <v>SYSTEMES ET RESEAUX</v>
          </cell>
          <cell r="L3691" t="str">
            <v>SYSTEMES ET RESEAUX</v>
          </cell>
        </row>
        <row r="3692">
          <cell r="E3692" t="str">
            <v>CDC IXIS</v>
          </cell>
          <cell r="F3692" t="str">
            <v>CDC IXIS</v>
          </cell>
          <cell r="G3692" t="str">
            <v>CIFG</v>
          </cell>
          <cell r="H3692" t="str">
            <v>CIFG</v>
          </cell>
          <cell r="I3692" t="str">
            <v>CITI-MF</v>
          </cell>
          <cell r="J3692" t="str">
            <v>TRANSMISSIONS</v>
          </cell>
          <cell r="K3692" t="str">
            <v>TRANSMISSIONS</v>
          </cell>
          <cell r="L3692" t="str">
            <v>TRANSMISSIONS</v>
          </cell>
        </row>
        <row r="3693">
          <cell r="E3693" t="str">
            <v>CDC IXIS</v>
          </cell>
          <cell r="F3693" t="str">
            <v>CDC IXIS</v>
          </cell>
          <cell r="G3693" t="str">
            <v>FPS</v>
          </cell>
          <cell r="H3693" t="str">
            <v>FPS</v>
          </cell>
          <cell r="I3693" t="str">
            <v>CITI-ME</v>
          </cell>
          <cell r="J3693" t="str">
            <v xml:space="preserve">SUMMIT CELLULE SUPPORT </v>
          </cell>
          <cell r="K3693" t="str">
            <v>SUMMIT CELLULE SUPPORT TECHNIQUE</v>
          </cell>
          <cell r="L3693" t="str">
            <v>SUMMIT CELLULE TECHNIQUE</v>
          </cell>
        </row>
        <row r="3694">
          <cell r="E3694" t="str">
            <v>NYK</v>
          </cell>
          <cell r="F3694" t="str">
            <v>NYK</v>
          </cell>
          <cell r="G3694" t="str">
            <v>NYK</v>
          </cell>
          <cell r="H3694" t="str">
            <v>CDC NY</v>
          </cell>
          <cell r="I3694" t="str">
            <v>CITI-ME</v>
          </cell>
          <cell r="J3694" t="str">
            <v>ACTIVITE B/O</v>
          </cell>
          <cell r="K3694" t="str">
            <v>GP3I</v>
          </cell>
          <cell r="L3694" t="str">
            <v>GP3I</v>
          </cell>
        </row>
        <row r="3695">
          <cell r="E3695" t="str">
            <v>CDC IXIS</v>
          </cell>
          <cell r="F3695" t="str">
            <v>CDC IXIS</v>
          </cell>
          <cell r="G3695" t="str">
            <v>FPS</v>
          </cell>
          <cell r="H3695" t="str">
            <v>FPS</v>
          </cell>
          <cell r="I3695" t="str">
            <v>CITI-ME</v>
          </cell>
          <cell r="J3695" t="str">
            <v>ACTIVITE FRONT / BACK</v>
          </cell>
          <cell r="K3695" t="str">
            <v>SUMMIT TCI B/O</v>
          </cell>
          <cell r="L3695" t="str">
            <v>SUMMIT TCI BACK OFFICE</v>
          </cell>
        </row>
        <row r="3696">
          <cell r="E3696" t="str">
            <v>MARTIGNAC</v>
          </cell>
          <cell r="F3696" t="str">
            <v>MARTIGNAC</v>
          </cell>
          <cell r="G3696" t="str">
            <v>MARTIGNAC</v>
          </cell>
          <cell r="H3696" t="str">
            <v>MARTIGNAC</v>
          </cell>
          <cell r="I3696" t="str">
            <v>CITI-MF</v>
          </cell>
          <cell r="J3696" t="str">
            <v>RCIF</v>
          </cell>
          <cell r="K3696" t="str">
            <v>RCIF</v>
          </cell>
          <cell r="L3696" t="str">
            <v>RCIF</v>
          </cell>
        </row>
        <row r="3697">
          <cell r="E3697" t="str">
            <v>MARTIGNAC</v>
          </cell>
          <cell r="F3697" t="str">
            <v>MARTIGNAC</v>
          </cell>
          <cell r="G3697" t="str">
            <v>MARTIGNAC</v>
          </cell>
          <cell r="H3697" t="str">
            <v>MARTIGNAC</v>
          </cell>
          <cell r="I3697" t="str">
            <v>CITI-ME</v>
          </cell>
          <cell r="J3697" t="str">
            <v>ACTIVITE B/O</v>
          </cell>
          <cell r="K3697" t="str">
            <v>MARCHE MONETAIRE</v>
          </cell>
          <cell r="L3697" t="str">
            <v>MARCHE MONETAIRE</v>
          </cell>
        </row>
        <row r="3698">
          <cell r="E3698" t="str">
            <v>MARTIGNAC</v>
          </cell>
          <cell r="F3698" t="str">
            <v>MARTIGNAC</v>
          </cell>
          <cell r="G3698" t="str">
            <v>MARTIGNAC</v>
          </cell>
          <cell r="H3698" t="str">
            <v>MARTIGNAC</v>
          </cell>
          <cell r="I3698" t="str">
            <v>CITI-ME</v>
          </cell>
          <cell r="J3698" t="str">
            <v>ACTIVITE FRONT / BACK</v>
          </cell>
          <cell r="K3698" t="str">
            <v>SUMMIT VALMOB B/O</v>
          </cell>
          <cell r="L3698" t="str">
            <v>SUMMIT BONDS BACK OFFICE</v>
          </cell>
        </row>
        <row r="3699">
          <cell r="E3699" t="str">
            <v>CDC IXIS</v>
          </cell>
          <cell r="F3699" t="str">
            <v>CDC IXIS</v>
          </cell>
          <cell r="G3699" t="str">
            <v>BFI</v>
          </cell>
          <cell r="H3699" t="str">
            <v>BFI</v>
          </cell>
          <cell r="I3699" t="str">
            <v>CITI-ME</v>
          </cell>
          <cell r="J3699" t="str">
            <v>ACTIVITE B/O</v>
          </cell>
          <cell r="K3699" t="str">
            <v>AS MARGE</v>
          </cell>
          <cell r="L3699" t="str">
            <v>AS MARGE</v>
          </cell>
        </row>
        <row r="3700">
          <cell r="E3700" t="str">
            <v>MARTIGNAC</v>
          </cell>
          <cell r="F3700" t="str">
            <v>MARTIGNAC</v>
          </cell>
          <cell r="G3700" t="str">
            <v>MARTIGNAC</v>
          </cell>
          <cell r="H3700" t="str">
            <v>MARTIGNAC</v>
          </cell>
          <cell r="I3700" t="str">
            <v>CITI-ME</v>
          </cell>
          <cell r="J3700" t="str">
            <v>ACTIVITE FRONT / BACK</v>
          </cell>
          <cell r="K3700" t="str">
            <v>SUMMIT TCI B/O</v>
          </cell>
          <cell r="L3700" t="str">
            <v>SUMMIT TCI BACK OFFICE</v>
          </cell>
        </row>
        <row r="3701">
          <cell r="E3701" t="str">
            <v>CDCMC</v>
          </cell>
          <cell r="F3701" t="str">
            <v>CDCP</v>
          </cell>
          <cell r="G3701" t="str">
            <v>FME</v>
          </cell>
          <cell r="H3701" t="str">
            <v>FME00</v>
          </cell>
          <cell r="I3701" t="str">
            <v>ICM</v>
          </cell>
          <cell r="J3701" t="str">
            <v>MATERIEL</v>
          </cell>
          <cell r="K3701" t="str">
            <v>MATERIEL</v>
          </cell>
          <cell r="L3701" t="str">
            <v>AUTRES MATERIELS</v>
          </cell>
        </row>
        <row r="3702">
          <cell r="E3702" t="str">
            <v>CDCMC</v>
          </cell>
          <cell r="F3702" t="str">
            <v>CDCP</v>
          </cell>
          <cell r="G3702" t="str">
            <v>FMF</v>
          </cell>
          <cell r="H3702" t="str">
            <v>FMF00</v>
          </cell>
          <cell r="I3702" t="str">
            <v>ICM</v>
          </cell>
          <cell r="J3702" t="str">
            <v>MATERIEL</v>
          </cell>
          <cell r="K3702" t="str">
            <v>MATERIEL</v>
          </cell>
          <cell r="L3702" t="str">
            <v>AUTRES MATERIELS</v>
          </cell>
        </row>
        <row r="3703">
          <cell r="E3703" t="str">
            <v>CDCMC</v>
          </cell>
          <cell r="F3703" t="str">
            <v>CDCP</v>
          </cell>
          <cell r="G3703" t="str">
            <v>FMH</v>
          </cell>
          <cell r="H3703" t="str">
            <v>FMH00</v>
          </cell>
          <cell r="I3703" t="str">
            <v>CITI-FG1</v>
          </cell>
          <cell r="J3703" t="str">
            <v>MATERIEL</v>
          </cell>
          <cell r="K3703" t="str">
            <v>MATERIEL</v>
          </cell>
          <cell r="L3703" t="str">
            <v>GESTION DU TEMPS</v>
          </cell>
        </row>
        <row r="3704">
          <cell r="E3704" t="str">
            <v>CDCMC</v>
          </cell>
          <cell r="F3704" t="str">
            <v>CDCP</v>
          </cell>
          <cell r="G3704" t="str">
            <v>FMSG</v>
          </cell>
          <cell r="H3704" t="str">
            <v>FMSG0</v>
          </cell>
          <cell r="I3704" t="str">
            <v>ICM</v>
          </cell>
          <cell r="J3704" t="str">
            <v>MATERIEL</v>
          </cell>
          <cell r="K3704" t="str">
            <v>MATERIEL</v>
          </cell>
          <cell r="L3704" t="str">
            <v>AUTRES MATERIELS</v>
          </cell>
        </row>
        <row r="3705">
          <cell r="E3705" t="str">
            <v>CDCMC</v>
          </cell>
          <cell r="F3705" t="str">
            <v>CDCP</v>
          </cell>
          <cell r="G3705" t="str">
            <v>FMT</v>
          </cell>
          <cell r="H3705" t="str">
            <v>FMT00</v>
          </cell>
          <cell r="I3705" t="str">
            <v>ICM</v>
          </cell>
          <cell r="J3705" t="str">
            <v>MATERIEL</v>
          </cell>
          <cell r="K3705" t="str">
            <v>MATERIEL</v>
          </cell>
          <cell r="L3705" t="str">
            <v>AUTRES MATERIELS</v>
          </cell>
        </row>
        <row r="3706">
          <cell r="E3706" t="str">
            <v>CDCMC</v>
          </cell>
          <cell r="F3706" t="str">
            <v>CDCP</v>
          </cell>
          <cell r="G3706" t="str">
            <v>FMSI</v>
          </cell>
          <cell r="H3706" t="str">
            <v>FMSI0</v>
          </cell>
          <cell r="I3706" t="str">
            <v>CITI-ME</v>
          </cell>
          <cell r="J3706" t="str">
            <v>ACTIVITE CNP</v>
          </cell>
          <cell r="K3706" t="str">
            <v>ETUDES DIVERSES</v>
          </cell>
          <cell r="L3706" t="str">
            <v>TRAVAUX DIVERS</v>
          </cell>
        </row>
        <row r="3707">
          <cell r="E3707" t="str">
            <v>CDCMC</v>
          </cell>
          <cell r="F3707" t="str">
            <v>CDCP</v>
          </cell>
          <cell r="G3707" t="str">
            <v>FMSI</v>
          </cell>
          <cell r="H3707" t="str">
            <v>FMSI0</v>
          </cell>
          <cell r="I3707" t="str">
            <v>CITI-ME</v>
          </cell>
          <cell r="J3707" t="str">
            <v>ACTIVITE CDC IXIS</v>
          </cell>
          <cell r="K3707" t="str">
            <v>FINANCEMENT</v>
          </cell>
          <cell r="L3707" t="str">
            <v>APPLICATIONS DIVERSES</v>
          </cell>
        </row>
        <row r="3708">
          <cell r="E3708" t="str">
            <v>CDCMC</v>
          </cell>
          <cell r="F3708" t="str">
            <v>CDCP</v>
          </cell>
          <cell r="G3708" t="str">
            <v>FMSI</v>
          </cell>
          <cell r="H3708" t="str">
            <v>FMSI0</v>
          </cell>
          <cell r="I3708" t="str">
            <v>CITI-ME</v>
          </cell>
          <cell r="J3708" t="str">
            <v>ACTIVITE CDC IXIS</v>
          </cell>
          <cell r="K3708" t="str">
            <v>SUMMIT CLIENTELE</v>
          </cell>
          <cell r="L3708" t="str">
            <v>SUMMIT TCI CLIENTELE</v>
          </cell>
        </row>
        <row r="3709">
          <cell r="E3709" t="str">
            <v>CDC IXIS</v>
          </cell>
          <cell r="F3709" t="str">
            <v>CDC IXIS</v>
          </cell>
          <cell r="G3709" t="str">
            <v>BGI</v>
          </cell>
          <cell r="H3709" t="str">
            <v>BGI</v>
          </cell>
          <cell r="I3709" t="str">
            <v>CITI-ME</v>
          </cell>
          <cell r="J3709" t="str">
            <v>ACTIVITE FRONT / BACK</v>
          </cell>
          <cell r="K3709" t="str">
            <v>TAI</v>
          </cell>
          <cell r="L3709" t="str">
            <v>TAI</v>
          </cell>
        </row>
        <row r="3710">
          <cell r="E3710" t="str">
            <v>CDC IXIS</v>
          </cell>
          <cell r="F3710" t="str">
            <v>CDC IXIS</v>
          </cell>
          <cell r="G3710" t="str">
            <v>FBI</v>
          </cell>
          <cell r="H3710" t="str">
            <v>FBI</v>
          </cell>
          <cell r="I3710" t="str">
            <v>CITI-ME</v>
          </cell>
          <cell r="J3710" t="str">
            <v xml:space="preserve">SUMMIT CELLULE SUPPORT </v>
          </cell>
          <cell r="K3710" t="str">
            <v>SUMMIT CELLULE SUPPORT TECHNIQUE</v>
          </cell>
          <cell r="L3710" t="str">
            <v>SUMMIT CELLULE TECHNIQUE</v>
          </cell>
        </row>
        <row r="3711">
          <cell r="E3711" t="str">
            <v>CDCMC</v>
          </cell>
          <cell r="F3711" t="str">
            <v>CDCP</v>
          </cell>
          <cell r="G3711" t="str">
            <v>FME</v>
          </cell>
          <cell r="H3711" t="str">
            <v>FME10</v>
          </cell>
          <cell r="I3711" t="str">
            <v>ICM</v>
          </cell>
          <cell r="J3711" t="str">
            <v>MATERIEL</v>
          </cell>
          <cell r="K3711" t="str">
            <v>MATERIEL</v>
          </cell>
          <cell r="L3711" t="str">
            <v>AUTRES MATERIELS</v>
          </cell>
        </row>
        <row r="3712">
          <cell r="E3712" t="str">
            <v>CDCMC</v>
          </cell>
          <cell r="F3712" t="str">
            <v>CDCP</v>
          </cell>
          <cell r="G3712" t="str">
            <v>FME</v>
          </cell>
          <cell r="H3712" t="str">
            <v>FME20</v>
          </cell>
          <cell r="I3712" t="str">
            <v>ICM</v>
          </cell>
          <cell r="J3712" t="str">
            <v>MATERIEL</v>
          </cell>
          <cell r="K3712" t="str">
            <v>MATERIEL</v>
          </cell>
          <cell r="L3712" t="str">
            <v>AUTRES MATERIELS</v>
          </cell>
        </row>
        <row r="3713">
          <cell r="E3713" t="str">
            <v>CDCMC</v>
          </cell>
          <cell r="F3713" t="str">
            <v>CDCP</v>
          </cell>
          <cell r="G3713" t="str">
            <v>FME</v>
          </cell>
          <cell r="H3713" t="str">
            <v>FME40</v>
          </cell>
          <cell r="I3713" t="str">
            <v>ICM</v>
          </cell>
          <cell r="J3713" t="str">
            <v>MATERIEL</v>
          </cell>
          <cell r="K3713" t="str">
            <v>MATERIEL</v>
          </cell>
          <cell r="L3713" t="str">
            <v>AUTRES MATERIELS</v>
          </cell>
        </row>
        <row r="3714">
          <cell r="E3714" t="str">
            <v>CDCMC</v>
          </cell>
          <cell r="F3714" t="str">
            <v>CDCP</v>
          </cell>
          <cell r="G3714" t="str">
            <v>FME</v>
          </cell>
          <cell r="H3714" t="str">
            <v>FMER0</v>
          </cell>
          <cell r="I3714" t="str">
            <v>ICM</v>
          </cell>
          <cell r="J3714" t="str">
            <v>MATERIEL</v>
          </cell>
          <cell r="K3714" t="str">
            <v>MATERIEL</v>
          </cell>
          <cell r="L3714" t="str">
            <v>AUTRES MATERIELS</v>
          </cell>
        </row>
        <row r="3715">
          <cell r="E3715" t="str">
            <v>CDCMC</v>
          </cell>
          <cell r="F3715" t="str">
            <v>CDCP</v>
          </cell>
          <cell r="G3715" t="str">
            <v>FMSG</v>
          </cell>
          <cell r="H3715" t="str">
            <v>FMSG1</v>
          </cell>
          <cell r="I3715" t="str">
            <v>ICM</v>
          </cell>
          <cell r="J3715" t="str">
            <v>MATERIEL</v>
          </cell>
          <cell r="K3715" t="str">
            <v>MATERIEL</v>
          </cell>
          <cell r="L3715" t="str">
            <v>AUTRES MATERIELS</v>
          </cell>
        </row>
        <row r="3716">
          <cell r="E3716" t="str">
            <v>CDCMC</v>
          </cell>
          <cell r="F3716" t="str">
            <v>CDCP</v>
          </cell>
          <cell r="G3716" t="str">
            <v>FMSG</v>
          </cell>
          <cell r="H3716" t="str">
            <v>FMSG2</v>
          </cell>
          <cell r="I3716" t="str">
            <v>ICM</v>
          </cell>
          <cell r="J3716" t="str">
            <v>MATERIEL</v>
          </cell>
          <cell r="K3716" t="str">
            <v>MATERIEL</v>
          </cell>
          <cell r="L3716" t="str">
            <v>AUTRES MATERIELS</v>
          </cell>
        </row>
        <row r="3717">
          <cell r="E3717" t="str">
            <v>CDCMC</v>
          </cell>
          <cell r="F3717" t="str">
            <v>CDCP</v>
          </cell>
          <cell r="G3717" t="str">
            <v>FMSG</v>
          </cell>
          <cell r="H3717" t="str">
            <v>FMSG3</v>
          </cell>
          <cell r="I3717" t="str">
            <v>ICM</v>
          </cell>
          <cell r="J3717" t="str">
            <v>MATERIEL</v>
          </cell>
          <cell r="K3717" t="str">
            <v>MATERIEL</v>
          </cell>
          <cell r="L3717" t="str">
            <v>AUTRES MATERIELS</v>
          </cell>
        </row>
        <row r="3718">
          <cell r="E3718" t="str">
            <v>CDCMC</v>
          </cell>
          <cell r="F3718" t="str">
            <v>CDCP</v>
          </cell>
          <cell r="G3718" t="str">
            <v>FMSG</v>
          </cell>
          <cell r="H3718" t="str">
            <v>FMSG4</v>
          </cell>
          <cell r="I3718" t="str">
            <v>ICM</v>
          </cell>
          <cell r="J3718" t="str">
            <v>MATERIEL</v>
          </cell>
          <cell r="K3718" t="str">
            <v>MATERIEL</v>
          </cell>
          <cell r="L3718" t="str">
            <v>AUTRES MATERIELS</v>
          </cell>
        </row>
        <row r="3719">
          <cell r="E3719" t="str">
            <v>CDCMC</v>
          </cell>
          <cell r="F3719" t="str">
            <v>CDCP</v>
          </cell>
          <cell r="G3719" t="str">
            <v>FMSG</v>
          </cell>
          <cell r="H3719" t="str">
            <v>FMSG5</v>
          </cell>
          <cell r="I3719" t="str">
            <v>ICM</v>
          </cell>
          <cell r="J3719" t="str">
            <v>MATERIEL</v>
          </cell>
          <cell r="K3719" t="str">
            <v>MATERIEL</v>
          </cell>
          <cell r="L3719" t="str">
            <v>AUTRES MATERIELS</v>
          </cell>
        </row>
        <row r="3720">
          <cell r="E3720" t="str">
            <v>CDCMC</v>
          </cell>
          <cell r="F3720" t="str">
            <v>CDCP</v>
          </cell>
          <cell r="G3720" t="str">
            <v>FMT</v>
          </cell>
          <cell r="H3720" t="str">
            <v>FMT90</v>
          </cell>
          <cell r="I3720" t="str">
            <v>CITI-MF</v>
          </cell>
          <cell r="J3720" t="str">
            <v>MATERIEL</v>
          </cell>
          <cell r="K3720" t="str">
            <v>EXPLOITATION SMT</v>
          </cell>
          <cell r="L3720" t="str">
            <v>EXPLOITATION HORS 3 RLF</v>
          </cell>
        </row>
        <row r="3721">
          <cell r="E3721" t="str">
            <v>CDCMC</v>
          </cell>
          <cell r="F3721" t="str">
            <v>CDCP</v>
          </cell>
          <cell r="G3721" t="str">
            <v>FMT</v>
          </cell>
          <cell r="H3721" t="str">
            <v>FMTB0</v>
          </cell>
          <cell r="I3721" t="str">
            <v>CITI-MF</v>
          </cell>
          <cell r="J3721" t="str">
            <v>MATERIEL</v>
          </cell>
          <cell r="K3721" t="str">
            <v>EXPLOITATION SMT</v>
          </cell>
          <cell r="L3721" t="str">
            <v>EXPLOITATION HORS 3 RLF</v>
          </cell>
        </row>
        <row r="3722">
          <cell r="E3722" t="str">
            <v>CDCMC</v>
          </cell>
          <cell r="F3722" t="str">
            <v>CDCP</v>
          </cell>
          <cell r="G3722" t="str">
            <v>FMT</v>
          </cell>
          <cell r="H3722" t="str">
            <v>FMTSG</v>
          </cell>
          <cell r="I3722" t="str">
            <v>CITI-MF</v>
          </cell>
          <cell r="J3722" t="str">
            <v>MATERIEL</v>
          </cell>
          <cell r="K3722" t="str">
            <v>EXPLOITATION SMT</v>
          </cell>
          <cell r="L3722" t="str">
            <v>EXPLOITATION HORS 3 RLF</v>
          </cell>
        </row>
        <row r="3723">
          <cell r="E3723" t="str">
            <v>CDCMC</v>
          </cell>
          <cell r="F3723" t="str">
            <v>CDCP</v>
          </cell>
          <cell r="G3723" t="str">
            <v>FMT</v>
          </cell>
          <cell r="H3723" t="str">
            <v>FMT00</v>
          </cell>
          <cell r="I3723" t="str">
            <v>CITI-MF</v>
          </cell>
          <cell r="J3723" t="str">
            <v>MATERIEL</v>
          </cell>
          <cell r="K3723" t="str">
            <v>EQUIPEMENTS DEDIES SMT</v>
          </cell>
          <cell r="L3723" t="str">
            <v>AUTRES EQUIPEMENTS DEDIES</v>
          </cell>
        </row>
        <row r="3724">
          <cell r="E3724" t="str">
            <v>CDCMC</v>
          </cell>
          <cell r="F3724" t="str">
            <v>CDCP</v>
          </cell>
          <cell r="G3724" t="str">
            <v>FMT</v>
          </cell>
          <cell r="H3724" t="str">
            <v>FMT10</v>
          </cell>
          <cell r="I3724" t="str">
            <v>CITI-MF</v>
          </cell>
          <cell r="J3724" t="str">
            <v>MATERIEL</v>
          </cell>
          <cell r="K3724" t="str">
            <v>EQUIPEMENTS DEDIES SMT</v>
          </cell>
          <cell r="L3724" t="str">
            <v>AUTRES EQUIPEMENTS DEDIES</v>
          </cell>
        </row>
        <row r="3725">
          <cell r="E3725" t="str">
            <v>CDCMC</v>
          </cell>
          <cell r="F3725" t="str">
            <v>CDCP</v>
          </cell>
          <cell r="G3725" t="str">
            <v>FMT</v>
          </cell>
          <cell r="H3725" t="str">
            <v>FMT20</v>
          </cell>
          <cell r="I3725" t="str">
            <v>CITI-MF</v>
          </cell>
          <cell r="J3725" t="str">
            <v>MATERIEL</v>
          </cell>
          <cell r="K3725" t="str">
            <v>EQUIPEMENTS DEDIES SMT</v>
          </cell>
          <cell r="L3725" t="str">
            <v>AUTRES EQUIPEMENTS DEDIES</v>
          </cell>
        </row>
        <row r="3726">
          <cell r="E3726" t="str">
            <v>CDCMC</v>
          </cell>
          <cell r="F3726" t="str">
            <v>CDCP</v>
          </cell>
          <cell r="G3726" t="str">
            <v>FMT</v>
          </cell>
          <cell r="H3726" t="str">
            <v>FMT30</v>
          </cell>
          <cell r="I3726" t="str">
            <v>CITI-MF</v>
          </cell>
          <cell r="J3726" t="str">
            <v>MATERIEL</v>
          </cell>
          <cell r="K3726" t="str">
            <v>EQUIPEMENTS DEDIES SMT</v>
          </cell>
          <cell r="L3726" t="str">
            <v>AUTRES EQUIPEMENTS DEDIES</v>
          </cell>
        </row>
        <row r="3727">
          <cell r="E3727" t="str">
            <v>CDCMC</v>
          </cell>
          <cell r="F3727" t="str">
            <v>CDCP</v>
          </cell>
          <cell r="G3727" t="str">
            <v>FMT</v>
          </cell>
          <cell r="H3727" t="str">
            <v>FMT40</v>
          </cell>
          <cell r="I3727" t="str">
            <v>CITI-MF</v>
          </cell>
          <cell r="J3727" t="str">
            <v>MATERIEL</v>
          </cell>
          <cell r="K3727" t="str">
            <v>EQUIPEMENTS DEDIES SMT</v>
          </cell>
          <cell r="L3727" t="str">
            <v>AUTRES EQUIPEMENTS DEDIES</v>
          </cell>
        </row>
        <row r="3728">
          <cell r="E3728" t="str">
            <v>CDCMC</v>
          </cell>
          <cell r="F3728" t="str">
            <v>CDCP</v>
          </cell>
          <cell r="G3728" t="str">
            <v>FMT</v>
          </cell>
          <cell r="H3728" t="str">
            <v>FMT50</v>
          </cell>
          <cell r="I3728" t="str">
            <v>CITI-MF</v>
          </cell>
          <cell r="J3728" t="str">
            <v>MATERIEL</v>
          </cell>
          <cell r="K3728" t="str">
            <v>EQUIPEMENTS DEDIES SMT</v>
          </cell>
          <cell r="L3728" t="str">
            <v>AUTRES EQUIPEMENTS DEDIES</v>
          </cell>
        </row>
        <row r="3729">
          <cell r="E3729" t="str">
            <v>CDCMC</v>
          </cell>
          <cell r="F3729" t="str">
            <v>CDCP</v>
          </cell>
          <cell r="G3729" t="str">
            <v>FMT</v>
          </cell>
          <cell r="H3729" t="str">
            <v>FMT60</v>
          </cell>
          <cell r="I3729" t="str">
            <v>CITI-MF</v>
          </cell>
          <cell r="J3729" t="str">
            <v>MATERIEL</v>
          </cell>
          <cell r="K3729" t="str">
            <v>EQUIPEMENTS DEDIES SMT</v>
          </cell>
          <cell r="L3729" t="str">
            <v>AUTRES EQUIPEMENTS DEDIES</v>
          </cell>
        </row>
        <row r="3730">
          <cell r="E3730" t="str">
            <v>CDCMC</v>
          </cell>
          <cell r="F3730" t="str">
            <v>CDCP</v>
          </cell>
          <cell r="G3730" t="str">
            <v>FMT</v>
          </cell>
          <cell r="H3730" t="str">
            <v>FMT70</v>
          </cell>
          <cell r="I3730" t="str">
            <v>CITI-MF</v>
          </cell>
          <cell r="J3730" t="str">
            <v>MATERIEL</v>
          </cell>
          <cell r="K3730" t="str">
            <v>EQUIPEMENTS DEDIES SMT</v>
          </cell>
          <cell r="L3730" t="str">
            <v>AUTRES EQUIPEMENTS DEDIES</v>
          </cell>
        </row>
        <row r="3731">
          <cell r="E3731" t="str">
            <v>CDCMC</v>
          </cell>
          <cell r="F3731" t="str">
            <v>CDCP</v>
          </cell>
          <cell r="G3731" t="str">
            <v>FMT</v>
          </cell>
          <cell r="H3731" t="str">
            <v>FMT80</v>
          </cell>
          <cell r="I3731" t="str">
            <v>CITI-MF</v>
          </cell>
          <cell r="J3731" t="str">
            <v>MATERIEL</v>
          </cell>
          <cell r="K3731" t="str">
            <v>EQUIPEMENTS DEDIES SMT</v>
          </cell>
          <cell r="L3731" t="str">
            <v>AUTRES EQUIPEMENTS DEDIES</v>
          </cell>
        </row>
        <row r="3732">
          <cell r="E3732" t="str">
            <v>CDCMC</v>
          </cell>
          <cell r="F3732" t="str">
            <v>CDCP</v>
          </cell>
          <cell r="G3732" t="str">
            <v>FMT</v>
          </cell>
          <cell r="H3732" t="str">
            <v>FMT90</v>
          </cell>
          <cell r="I3732" t="str">
            <v>CITI-MF</v>
          </cell>
          <cell r="J3732" t="str">
            <v>MATERIEL</v>
          </cell>
          <cell r="K3732" t="str">
            <v>EQUIPEMENTS DEDIES SMT</v>
          </cell>
          <cell r="L3732" t="str">
            <v>AUTRES EQUIPEMENTS DEDIES</v>
          </cell>
        </row>
        <row r="3733">
          <cell r="E3733" t="str">
            <v>CDCMC</v>
          </cell>
          <cell r="F3733" t="str">
            <v>CDCP</v>
          </cell>
          <cell r="G3733" t="str">
            <v>FMT</v>
          </cell>
          <cell r="H3733" t="str">
            <v>FMTB0</v>
          </cell>
          <cell r="I3733" t="str">
            <v>CITI-MF</v>
          </cell>
          <cell r="J3733" t="str">
            <v>MATERIEL</v>
          </cell>
          <cell r="K3733" t="str">
            <v>EQUIPEMENTS DEDIES SMT</v>
          </cell>
          <cell r="L3733" t="str">
            <v>AUTRES EQUIPEMENTS DEDIES</v>
          </cell>
        </row>
        <row r="3734">
          <cell r="E3734" t="str">
            <v>CDCMC</v>
          </cell>
          <cell r="F3734" t="str">
            <v>CDCP</v>
          </cell>
          <cell r="G3734" t="str">
            <v>FMT</v>
          </cell>
          <cell r="H3734" t="str">
            <v>FMTSG</v>
          </cell>
          <cell r="I3734" t="str">
            <v>CITI-MF</v>
          </cell>
          <cell r="J3734" t="str">
            <v>MATERIEL</v>
          </cell>
          <cell r="K3734" t="str">
            <v>EQUIPEMENTS DEDIES SMT</v>
          </cell>
          <cell r="L3734" t="str">
            <v>AUTRES EQUIPEMENTS DEDIES</v>
          </cell>
        </row>
        <row r="3735">
          <cell r="E3735" t="str">
            <v>CDCMC</v>
          </cell>
          <cell r="F3735" t="str">
            <v>CDCP</v>
          </cell>
          <cell r="G3735" t="str">
            <v>FME</v>
          </cell>
          <cell r="H3735" t="str">
            <v>FME00</v>
          </cell>
          <cell r="I3735" t="str">
            <v>CITI-MS1</v>
          </cell>
          <cell r="J3735" t="str">
            <v>TRANSMISSIONS</v>
          </cell>
          <cell r="K3735" t="str">
            <v>TRANSMISSIONS</v>
          </cell>
          <cell r="L3735" t="str">
            <v>TRANSMISSIONS</v>
          </cell>
        </row>
        <row r="3736">
          <cell r="E3736" t="str">
            <v>CDCMC</v>
          </cell>
          <cell r="F3736" t="str">
            <v>CDCP</v>
          </cell>
          <cell r="G3736" t="str">
            <v>FME</v>
          </cell>
          <cell r="H3736" t="str">
            <v>FME10</v>
          </cell>
          <cell r="I3736" t="str">
            <v>CITI-MS1</v>
          </cell>
          <cell r="J3736" t="str">
            <v>TRANSMISSIONS</v>
          </cell>
          <cell r="K3736" t="str">
            <v>TRANSMISSIONS</v>
          </cell>
          <cell r="L3736" t="str">
            <v>TRANSMISSIONS</v>
          </cell>
        </row>
        <row r="3737">
          <cell r="E3737" t="str">
            <v>CDCMC</v>
          </cell>
          <cell r="F3737" t="str">
            <v>CDCP</v>
          </cell>
          <cell r="G3737" t="str">
            <v>FME</v>
          </cell>
          <cell r="H3737" t="str">
            <v>FME20</v>
          </cell>
          <cell r="I3737" t="str">
            <v>CITI-MS1</v>
          </cell>
          <cell r="J3737" t="str">
            <v>TRANSMISSIONS</v>
          </cell>
          <cell r="K3737" t="str">
            <v>TRANSMISSIONS</v>
          </cell>
          <cell r="L3737" t="str">
            <v>TRANSMISSIONS</v>
          </cell>
        </row>
        <row r="3738">
          <cell r="E3738" t="str">
            <v>CDCMC</v>
          </cell>
          <cell r="F3738" t="str">
            <v>CDCP</v>
          </cell>
          <cell r="G3738" t="str">
            <v>FME</v>
          </cell>
          <cell r="H3738" t="str">
            <v>FME30</v>
          </cell>
          <cell r="I3738" t="str">
            <v>CITI-MS1</v>
          </cell>
          <cell r="J3738" t="str">
            <v>TRANSMISSIONS</v>
          </cell>
          <cell r="K3738" t="str">
            <v>TRANSMISSIONS</v>
          </cell>
          <cell r="L3738" t="str">
            <v>TRANSMISSIONS</v>
          </cell>
        </row>
        <row r="3739">
          <cell r="E3739" t="str">
            <v>CDCMC</v>
          </cell>
          <cell r="F3739" t="str">
            <v>CDCP</v>
          </cell>
          <cell r="G3739" t="str">
            <v>FME</v>
          </cell>
          <cell r="H3739" t="str">
            <v>FME40</v>
          </cell>
          <cell r="I3739" t="str">
            <v>CITI-MS1</v>
          </cell>
          <cell r="J3739" t="str">
            <v>TRANSMISSIONS</v>
          </cell>
          <cell r="K3739" t="str">
            <v>TRANSMISSIONS</v>
          </cell>
          <cell r="L3739" t="str">
            <v>TRANSMISSIONS</v>
          </cell>
        </row>
        <row r="3740">
          <cell r="E3740" t="str">
            <v>CDCMC</v>
          </cell>
          <cell r="F3740" t="str">
            <v>CDCP</v>
          </cell>
          <cell r="G3740" t="str">
            <v>FME</v>
          </cell>
          <cell r="H3740" t="str">
            <v>FMER0</v>
          </cell>
          <cell r="I3740" t="str">
            <v>CITI-MS1</v>
          </cell>
          <cell r="J3740" t="str">
            <v>TRANSMISSIONS</v>
          </cell>
          <cell r="K3740" t="str">
            <v>TRANSMISSIONS</v>
          </cell>
          <cell r="L3740" t="str">
            <v>TRANSMISSIONS</v>
          </cell>
        </row>
        <row r="3741">
          <cell r="E3741" t="str">
            <v>CDCMC</v>
          </cell>
          <cell r="F3741" t="str">
            <v>CDCP</v>
          </cell>
          <cell r="G3741" t="str">
            <v>FME</v>
          </cell>
          <cell r="H3741" t="str">
            <v>FME00</v>
          </cell>
          <cell r="I3741" t="str">
            <v>CITI-MS1</v>
          </cell>
          <cell r="J3741" t="str">
            <v>MATERIEL</v>
          </cell>
          <cell r="K3741" t="str">
            <v>MATERIEL</v>
          </cell>
          <cell r="L3741" t="str">
            <v>AUTRES MATERIELS</v>
          </cell>
        </row>
        <row r="3742">
          <cell r="E3742" t="str">
            <v>CDCMC</v>
          </cell>
          <cell r="F3742" t="str">
            <v>CDCP</v>
          </cell>
          <cell r="G3742" t="str">
            <v>FME</v>
          </cell>
          <cell r="H3742" t="str">
            <v>FME10</v>
          </cell>
          <cell r="I3742" t="str">
            <v>CITI-MS1</v>
          </cell>
          <cell r="J3742" t="str">
            <v>MATERIEL</v>
          </cell>
          <cell r="K3742" t="str">
            <v>MATERIEL</v>
          </cell>
          <cell r="L3742" t="str">
            <v>AUTRES MATERIELS</v>
          </cell>
        </row>
        <row r="3743">
          <cell r="E3743" t="str">
            <v>CDCMC</v>
          </cell>
          <cell r="F3743" t="str">
            <v>CDCP</v>
          </cell>
          <cell r="G3743" t="str">
            <v>FME</v>
          </cell>
          <cell r="H3743" t="str">
            <v>FME20</v>
          </cell>
          <cell r="I3743" t="str">
            <v>CITI-MS1</v>
          </cell>
          <cell r="J3743" t="str">
            <v>MATERIEL</v>
          </cell>
          <cell r="K3743" t="str">
            <v>MATERIEL</v>
          </cell>
          <cell r="L3743" t="str">
            <v>AUTRES MATERIELS</v>
          </cell>
        </row>
        <row r="3744">
          <cell r="E3744" t="str">
            <v>CDCMC</v>
          </cell>
          <cell r="F3744" t="str">
            <v>CDCP</v>
          </cell>
          <cell r="G3744" t="str">
            <v>FME</v>
          </cell>
          <cell r="H3744" t="str">
            <v>FME30</v>
          </cell>
          <cell r="I3744" t="str">
            <v>CITI-MS1</v>
          </cell>
          <cell r="J3744" t="str">
            <v>MATERIEL</v>
          </cell>
          <cell r="K3744" t="str">
            <v>MATERIEL</v>
          </cell>
          <cell r="L3744" t="str">
            <v>AUTRES MATERIELS</v>
          </cell>
        </row>
        <row r="3745">
          <cell r="E3745" t="str">
            <v>CDCMC</v>
          </cell>
          <cell r="F3745" t="str">
            <v>CDCP</v>
          </cell>
          <cell r="G3745" t="str">
            <v>FME</v>
          </cell>
          <cell r="H3745" t="str">
            <v>FME40</v>
          </cell>
          <cell r="I3745" t="str">
            <v>CITI-MS1</v>
          </cell>
          <cell r="J3745" t="str">
            <v>MATERIEL</v>
          </cell>
          <cell r="K3745" t="str">
            <v>MATERIEL</v>
          </cell>
          <cell r="L3745" t="str">
            <v>AUTRES MATERIELS</v>
          </cell>
        </row>
        <row r="3746">
          <cell r="E3746" t="str">
            <v>CDCMC</v>
          </cell>
          <cell r="F3746" t="str">
            <v>CDCP</v>
          </cell>
          <cell r="G3746" t="str">
            <v>FME</v>
          </cell>
          <cell r="H3746" t="str">
            <v>FMER0</v>
          </cell>
          <cell r="I3746" t="str">
            <v>CITI-MS1</v>
          </cell>
          <cell r="J3746" t="str">
            <v>MATERIEL</v>
          </cell>
          <cell r="K3746" t="str">
            <v>MATERIEL</v>
          </cell>
          <cell r="L3746" t="str">
            <v>AUTRES MATERIELS</v>
          </cell>
        </row>
        <row r="3747">
          <cell r="E3747" t="str">
            <v>CDCMC</v>
          </cell>
          <cell r="F3747" t="str">
            <v>CDCP</v>
          </cell>
          <cell r="G3747" t="str">
            <v>FMT</v>
          </cell>
          <cell r="H3747" t="str">
            <v>FMT00</v>
          </cell>
          <cell r="I3747" t="str">
            <v>CITI-MF</v>
          </cell>
          <cell r="J3747" t="str">
            <v>MATERIEL</v>
          </cell>
          <cell r="K3747" t="str">
            <v>EQUIPEMENTS DEDIES</v>
          </cell>
          <cell r="L3747" t="str">
            <v>AUTRES EQUIPEMENTS DEDIES</v>
          </cell>
        </row>
        <row r="3748">
          <cell r="E3748" t="str">
            <v>CDCMC</v>
          </cell>
          <cell r="F3748" t="str">
            <v>CDCP</v>
          </cell>
          <cell r="G3748" t="str">
            <v>FMT</v>
          </cell>
          <cell r="H3748" t="str">
            <v>FMT10</v>
          </cell>
          <cell r="I3748" t="str">
            <v>CITI-MF</v>
          </cell>
          <cell r="J3748" t="str">
            <v>MATERIEL</v>
          </cell>
          <cell r="K3748" t="str">
            <v>EQUIPEMENTS DEDIES</v>
          </cell>
          <cell r="L3748" t="str">
            <v>AUTRES EQUIPEMENTS DEDIES</v>
          </cell>
        </row>
        <row r="3749">
          <cell r="E3749" t="str">
            <v>CDCMC</v>
          </cell>
          <cell r="F3749" t="str">
            <v>CDCP</v>
          </cell>
          <cell r="G3749" t="str">
            <v>FMT</v>
          </cell>
          <cell r="H3749" t="str">
            <v>FMT20</v>
          </cell>
          <cell r="I3749" t="str">
            <v>CITI-MF</v>
          </cell>
          <cell r="J3749" t="str">
            <v>MATERIEL</v>
          </cell>
          <cell r="K3749" t="str">
            <v>EQUIPEMENTS DEDIES</v>
          </cell>
          <cell r="L3749" t="str">
            <v>AUTRES EQUIPEMENTS DEDIES</v>
          </cell>
        </row>
        <row r="3750">
          <cell r="E3750" t="str">
            <v>CDCMC</v>
          </cell>
          <cell r="F3750" t="str">
            <v>CDCP</v>
          </cell>
          <cell r="G3750" t="str">
            <v>FMT</v>
          </cell>
          <cell r="H3750" t="str">
            <v>FMT30</v>
          </cell>
          <cell r="I3750" t="str">
            <v>CITI-MF</v>
          </cell>
          <cell r="J3750" t="str">
            <v>MATERIEL</v>
          </cell>
          <cell r="K3750" t="str">
            <v>EQUIPEMENTS DEDIES</v>
          </cell>
          <cell r="L3750" t="str">
            <v>AUTRES EQUIPEMENTS DEDIES</v>
          </cell>
        </row>
        <row r="3751">
          <cell r="E3751" t="str">
            <v>CDCMC</v>
          </cell>
          <cell r="F3751" t="str">
            <v>CDCP</v>
          </cell>
          <cell r="G3751" t="str">
            <v>FMT</v>
          </cell>
          <cell r="H3751" t="str">
            <v>FMT40</v>
          </cell>
          <cell r="I3751" t="str">
            <v>CITI-MF</v>
          </cell>
          <cell r="J3751" t="str">
            <v>MATERIEL</v>
          </cell>
          <cell r="K3751" t="str">
            <v>EQUIPEMENTS DEDIES</v>
          </cell>
          <cell r="L3751" t="str">
            <v>AUTRES EQUIPEMENTS DEDIES</v>
          </cell>
        </row>
        <row r="3752">
          <cell r="E3752" t="str">
            <v>CDCMC</v>
          </cell>
          <cell r="F3752" t="str">
            <v>CDCP</v>
          </cell>
          <cell r="G3752" t="str">
            <v>FMT</v>
          </cell>
          <cell r="H3752" t="str">
            <v>FMT50</v>
          </cell>
          <cell r="I3752" t="str">
            <v>CITI-MF</v>
          </cell>
          <cell r="J3752" t="str">
            <v>MATERIEL</v>
          </cell>
          <cell r="K3752" t="str">
            <v>EQUIPEMENTS DEDIES</v>
          </cell>
          <cell r="L3752" t="str">
            <v>AUTRES EQUIPEMENTS DEDIES</v>
          </cell>
        </row>
        <row r="3753">
          <cell r="E3753" t="str">
            <v>CDCMC</v>
          </cell>
          <cell r="F3753" t="str">
            <v>CDCP</v>
          </cell>
          <cell r="G3753" t="str">
            <v>FMT</v>
          </cell>
          <cell r="H3753" t="str">
            <v>FMT60</v>
          </cell>
          <cell r="I3753" t="str">
            <v>CITI-MF</v>
          </cell>
          <cell r="J3753" t="str">
            <v>MATERIEL</v>
          </cell>
          <cell r="K3753" t="str">
            <v>EQUIPEMENTS DEDIES</v>
          </cell>
          <cell r="L3753" t="str">
            <v>AUTRES EQUIPEMENTS DEDIES</v>
          </cell>
        </row>
        <row r="3754">
          <cell r="E3754" t="str">
            <v>CDCMC</v>
          </cell>
          <cell r="F3754" t="str">
            <v>CDCP</v>
          </cell>
          <cell r="G3754" t="str">
            <v>FMT</v>
          </cell>
          <cell r="H3754" t="str">
            <v>FMT70</v>
          </cell>
          <cell r="I3754" t="str">
            <v>CITI-MF</v>
          </cell>
          <cell r="J3754" t="str">
            <v>MATERIEL</v>
          </cell>
          <cell r="K3754" t="str">
            <v>EQUIPEMENTS DEDIES</v>
          </cell>
          <cell r="L3754" t="str">
            <v>AUTRES EQUIPEMENTS DEDIES</v>
          </cell>
        </row>
        <row r="3755">
          <cell r="E3755" t="str">
            <v>CDCMC</v>
          </cell>
          <cell r="F3755" t="str">
            <v>CDCP</v>
          </cell>
          <cell r="G3755" t="str">
            <v>FMT</v>
          </cell>
          <cell r="H3755" t="str">
            <v>FMT80</v>
          </cell>
          <cell r="I3755" t="str">
            <v>CITI-MF</v>
          </cell>
          <cell r="J3755" t="str">
            <v>MATERIEL</v>
          </cell>
          <cell r="K3755" t="str">
            <v>EQUIPEMENTS DEDIES</v>
          </cell>
          <cell r="L3755" t="str">
            <v>AUTRES EQUIPEMENTS DEDIES</v>
          </cell>
        </row>
        <row r="3756">
          <cell r="E3756" t="str">
            <v>CDCMC</v>
          </cell>
          <cell r="F3756" t="str">
            <v>CDCP</v>
          </cell>
          <cell r="G3756" t="str">
            <v>FMT</v>
          </cell>
          <cell r="H3756" t="str">
            <v>FMT90</v>
          </cell>
          <cell r="I3756" t="str">
            <v>CITI-MF</v>
          </cell>
          <cell r="J3756" t="str">
            <v>MATERIEL</v>
          </cell>
          <cell r="K3756" t="str">
            <v>EQUIPEMENTS DEDIES</v>
          </cell>
          <cell r="L3756" t="str">
            <v>AUTRES EQUIPEMENTS DEDIES</v>
          </cell>
        </row>
        <row r="3757">
          <cell r="E3757" t="str">
            <v>CDCMC</v>
          </cell>
          <cell r="F3757" t="str">
            <v>CDCP</v>
          </cell>
          <cell r="G3757" t="str">
            <v>FMT</v>
          </cell>
          <cell r="H3757" t="str">
            <v>FMTB0</v>
          </cell>
          <cell r="I3757" t="str">
            <v>CITI-MF</v>
          </cell>
          <cell r="J3757" t="str">
            <v>MATERIEL</v>
          </cell>
          <cell r="K3757" t="str">
            <v>EQUIPEMENTS DEDIES</v>
          </cell>
          <cell r="L3757" t="str">
            <v>AUTRES EQUIPEMENTS DEDIES</v>
          </cell>
        </row>
        <row r="3758">
          <cell r="E3758" t="str">
            <v>CDCMC</v>
          </cell>
          <cell r="F3758" t="str">
            <v>CDCP</v>
          </cell>
          <cell r="G3758" t="str">
            <v>FMT</v>
          </cell>
          <cell r="H3758" t="str">
            <v>FMTSG</v>
          </cell>
          <cell r="I3758" t="str">
            <v>CITI-MF</v>
          </cell>
          <cell r="J3758" t="str">
            <v>MATERIEL</v>
          </cell>
          <cell r="K3758" t="str">
            <v>EQUIPEMENTS DEDIES</v>
          </cell>
          <cell r="L3758" t="str">
            <v>AUTRES EQUIPEMENTS DEDIES</v>
          </cell>
        </row>
        <row r="3759">
          <cell r="E3759" t="str">
            <v>CDCMC</v>
          </cell>
          <cell r="F3759" t="str">
            <v>CDCP</v>
          </cell>
          <cell r="G3759" t="str">
            <v>FMT</v>
          </cell>
          <cell r="H3759" t="str">
            <v>FMT00</v>
          </cell>
          <cell r="I3759" t="str">
            <v>CITI-MF</v>
          </cell>
          <cell r="J3759" t="str">
            <v>MATERIEL</v>
          </cell>
          <cell r="K3759" t="str">
            <v>MATERIEL</v>
          </cell>
          <cell r="L3759" t="str">
            <v>AUTRES MATERIELS</v>
          </cell>
        </row>
        <row r="3760">
          <cell r="E3760" t="str">
            <v>CDCMC</v>
          </cell>
          <cell r="F3760" t="str">
            <v>CDCP</v>
          </cell>
          <cell r="G3760" t="str">
            <v>FMT</v>
          </cell>
          <cell r="H3760" t="str">
            <v>FMT10</v>
          </cell>
          <cell r="I3760" t="str">
            <v>CITI-MF</v>
          </cell>
          <cell r="J3760" t="str">
            <v>MATERIEL</v>
          </cell>
          <cell r="K3760" t="str">
            <v>MATERIEL</v>
          </cell>
          <cell r="L3760" t="str">
            <v>AUTRES MATERIELS</v>
          </cell>
        </row>
        <row r="3761">
          <cell r="E3761" t="str">
            <v>CDCMC</v>
          </cell>
          <cell r="F3761" t="str">
            <v>CDCP</v>
          </cell>
          <cell r="G3761" t="str">
            <v>FMT</v>
          </cell>
          <cell r="H3761" t="str">
            <v>FMT20</v>
          </cell>
          <cell r="I3761" t="str">
            <v>CITI-MF</v>
          </cell>
          <cell r="J3761" t="str">
            <v>MATERIEL</v>
          </cell>
          <cell r="K3761" t="str">
            <v>MATERIEL</v>
          </cell>
          <cell r="L3761" t="str">
            <v>AUTRES MATERIELS</v>
          </cell>
        </row>
        <row r="3762">
          <cell r="E3762" t="str">
            <v>CDCMC</v>
          </cell>
          <cell r="F3762" t="str">
            <v>CDCP</v>
          </cell>
          <cell r="G3762" t="str">
            <v>FMT</v>
          </cell>
          <cell r="H3762" t="str">
            <v>FMT30</v>
          </cell>
          <cell r="I3762" t="str">
            <v>CITI-MF</v>
          </cell>
          <cell r="J3762" t="str">
            <v>MATERIEL</v>
          </cell>
          <cell r="K3762" t="str">
            <v>MATERIEL</v>
          </cell>
          <cell r="L3762" t="str">
            <v>AUTRES MATERIELS</v>
          </cell>
        </row>
        <row r="3763">
          <cell r="E3763" t="str">
            <v>CDCMC</v>
          </cell>
          <cell r="F3763" t="str">
            <v>CDCP</v>
          </cell>
          <cell r="G3763" t="str">
            <v>FMT</v>
          </cell>
          <cell r="H3763" t="str">
            <v>FMT40</v>
          </cell>
          <cell r="I3763" t="str">
            <v>CITI-MF</v>
          </cell>
          <cell r="J3763" t="str">
            <v>MATERIEL</v>
          </cell>
          <cell r="K3763" t="str">
            <v>MATERIEL</v>
          </cell>
          <cell r="L3763" t="str">
            <v>AUTRES MATERIELS</v>
          </cell>
        </row>
        <row r="3764">
          <cell r="E3764" t="str">
            <v>CDCMC</v>
          </cell>
          <cell r="F3764" t="str">
            <v>CDCP</v>
          </cell>
          <cell r="G3764" t="str">
            <v>FMT</v>
          </cell>
          <cell r="H3764" t="str">
            <v>FMT50</v>
          </cell>
          <cell r="I3764" t="str">
            <v>CITI-MF</v>
          </cell>
          <cell r="J3764" t="str">
            <v>MATERIEL</v>
          </cell>
          <cell r="K3764" t="str">
            <v>MATERIEL</v>
          </cell>
          <cell r="L3764" t="str">
            <v>AUTRES MATERIELS</v>
          </cell>
        </row>
        <row r="3765">
          <cell r="E3765" t="str">
            <v>CDCMC</v>
          </cell>
          <cell r="F3765" t="str">
            <v>CDCP</v>
          </cell>
          <cell r="G3765" t="str">
            <v>FMT</v>
          </cell>
          <cell r="H3765" t="str">
            <v>FMT60</v>
          </cell>
          <cell r="I3765" t="str">
            <v>CITI-MF</v>
          </cell>
          <cell r="J3765" t="str">
            <v>MATERIEL</v>
          </cell>
          <cell r="K3765" t="str">
            <v>MATERIEL</v>
          </cell>
          <cell r="L3765" t="str">
            <v>AUTRES MATERIELS</v>
          </cell>
        </row>
        <row r="3766">
          <cell r="E3766" t="str">
            <v>CDCMC</v>
          </cell>
          <cell r="F3766" t="str">
            <v>CDCP</v>
          </cell>
          <cell r="G3766" t="str">
            <v>FMT</v>
          </cell>
          <cell r="H3766" t="str">
            <v>FMT70</v>
          </cell>
          <cell r="I3766" t="str">
            <v>CITI-MF</v>
          </cell>
          <cell r="J3766" t="str">
            <v>MATERIEL</v>
          </cell>
          <cell r="K3766" t="str">
            <v>MATERIEL</v>
          </cell>
          <cell r="L3766" t="str">
            <v>AUTRES MATERIELS</v>
          </cell>
        </row>
        <row r="3767">
          <cell r="E3767" t="str">
            <v>CDCMC</v>
          </cell>
          <cell r="F3767" t="str">
            <v>CDCP</v>
          </cell>
          <cell r="G3767" t="str">
            <v>FMT</v>
          </cell>
          <cell r="H3767" t="str">
            <v>FMT80</v>
          </cell>
          <cell r="I3767" t="str">
            <v>CITI-MF</v>
          </cell>
          <cell r="J3767" t="str">
            <v>MATERIEL</v>
          </cell>
          <cell r="K3767" t="str">
            <v>MATERIEL</v>
          </cell>
          <cell r="L3767" t="str">
            <v>AUTRES MATERIELS</v>
          </cell>
        </row>
        <row r="3768">
          <cell r="E3768" t="str">
            <v>CDCMC</v>
          </cell>
          <cell r="F3768" t="str">
            <v>CDCP</v>
          </cell>
          <cell r="G3768" t="str">
            <v>FMT</v>
          </cell>
          <cell r="H3768" t="str">
            <v>FMT90</v>
          </cell>
          <cell r="I3768" t="str">
            <v>CITI-MF</v>
          </cell>
          <cell r="J3768" t="str">
            <v>MATERIEL</v>
          </cell>
          <cell r="K3768" t="str">
            <v>MATERIEL</v>
          </cell>
          <cell r="L3768" t="str">
            <v>AUTRES MATERIELS</v>
          </cell>
        </row>
        <row r="3769">
          <cell r="E3769" t="str">
            <v>CDCMC</v>
          </cell>
          <cell r="F3769" t="str">
            <v>CDCP</v>
          </cell>
          <cell r="G3769" t="str">
            <v>FMT</v>
          </cell>
          <cell r="H3769" t="str">
            <v>FMTB0</v>
          </cell>
          <cell r="I3769" t="str">
            <v>CITI-MF</v>
          </cell>
          <cell r="J3769" t="str">
            <v>MATERIEL</v>
          </cell>
          <cell r="K3769" t="str">
            <v>MATERIEL</v>
          </cell>
          <cell r="L3769" t="str">
            <v>AUTRES MATERIELS</v>
          </cell>
        </row>
        <row r="3770">
          <cell r="E3770" t="str">
            <v>CDCMC</v>
          </cell>
          <cell r="F3770" t="str">
            <v>CDCP</v>
          </cell>
          <cell r="G3770" t="str">
            <v>FMT</v>
          </cell>
          <cell r="H3770" t="str">
            <v>FMTSG</v>
          </cell>
          <cell r="I3770" t="str">
            <v>CITI-MF</v>
          </cell>
          <cell r="J3770" t="str">
            <v>MATERIEL</v>
          </cell>
          <cell r="K3770" t="str">
            <v>MATERIEL</v>
          </cell>
          <cell r="L3770" t="str">
            <v>AUTRES MATERIELS</v>
          </cell>
        </row>
        <row r="3771">
          <cell r="E3771" t="str">
            <v>CDCMC</v>
          </cell>
          <cell r="F3771" t="str">
            <v>CDCP</v>
          </cell>
          <cell r="G3771" t="str">
            <v>FME</v>
          </cell>
          <cell r="H3771" t="str">
            <v>FME00</v>
          </cell>
          <cell r="I3771" t="str">
            <v>CITI-MS1</v>
          </cell>
          <cell r="J3771" t="str">
            <v>MATERIEL</v>
          </cell>
          <cell r="K3771" t="str">
            <v>EQUIPEMENTS DEDIES</v>
          </cell>
          <cell r="L3771" t="str">
            <v>AUTRES EQUIPEMENTS DEDIES</v>
          </cell>
        </row>
        <row r="3772">
          <cell r="E3772" t="str">
            <v>CDCMC</v>
          </cell>
          <cell r="F3772" t="str">
            <v>CDCP</v>
          </cell>
          <cell r="G3772" t="str">
            <v>FME</v>
          </cell>
          <cell r="H3772" t="str">
            <v>FME10</v>
          </cell>
          <cell r="I3772" t="str">
            <v>CITI-MS1</v>
          </cell>
          <cell r="J3772" t="str">
            <v>MATERIEL</v>
          </cell>
          <cell r="K3772" t="str">
            <v>EQUIPEMENTS DEDIES</v>
          </cell>
          <cell r="L3772" t="str">
            <v>AUTRES EQUIPEMENTS DEDIES</v>
          </cell>
        </row>
        <row r="3773">
          <cell r="E3773" t="str">
            <v>CDCMC</v>
          </cell>
          <cell r="F3773" t="str">
            <v>CDCP</v>
          </cell>
          <cell r="G3773" t="str">
            <v>FME</v>
          </cell>
          <cell r="H3773" t="str">
            <v>FME20</v>
          </cell>
          <cell r="I3773" t="str">
            <v>CITI-MS1</v>
          </cell>
          <cell r="J3773" t="str">
            <v>MATERIEL</v>
          </cell>
          <cell r="K3773" t="str">
            <v>EQUIPEMENTS DEDIES</v>
          </cell>
          <cell r="L3773" t="str">
            <v>AUTRES EQUIPEMENTS DEDIES</v>
          </cell>
        </row>
        <row r="3774">
          <cell r="E3774" t="str">
            <v>CDCMC</v>
          </cell>
          <cell r="F3774" t="str">
            <v>CDCP</v>
          </cell>
          <cell r="G3774" t="str">
            <v>FME</v>
          </cell>
          <cell r="H3774" t="str">
            <v>FME30</v>
          </cell>
          <cell r="I3774" t="str">
            <v>CITI-MS1</v>
          </cell>
          <cell r="J3774" t="str">
            <v>MATERIEL</v>
          </cell>
          <cell r="K3774" t="str">
            <v>EQUIPEMENTS DEDIES</v>
          </cell>
          <cell r="L3774" t="str">
            <v>AUTRES EQUIPEMENTS DEDIES</v>
          </cell>
        </row>
        <row r="3775">
          <cell r="E3775" t="str">
            <v>CDCMC</v>
          </cell>
          <cell r="F3775" t="str">
            <v>CDCP</v>
          </cell>
          <cell r="G3775" t="str">
            <v>FME</v>
          </cell>
          <cell r="H3775" t="str">
            <v>FME40</v>
          </cell>
          <cell r="I3775" t="str">
            <v>CITI-MS1</v>
          </cell>
          <cell r="J3775" t="str">
            <v>MATERIEL</v>
          </cell>
          <cell r="K3775" t="str">
            <v>EQUIPEMENTS DEDIES</v>
          </cell>
          <cell r="L3775" t="str">
            <v>AUTRES EQUIPEMENTS DEDIES</v>
          </cell>
        </row>
        <row r="3776">
          <cell r="E3776" t="str">
            <v>CDCMC</v>
          </cell>
          <cell r="F3776" t="str">
            <v>CDCP</v>
          </cell>
          <cell r="G3776" t="str">
            <v>FME</v>
          </cell>
          <cell r="H3776" t="str">
            <v>FMER0</v>
          </cell>
          <cell r="I3776" t="str">
            <v>CITI-MS1</v>
          </cell>
          <cell r="J3776" t="str">
            <v>MATERIEL</v>
          </cell>
          <cell r="K3776" t="str">
            <v>EQUIPEMENTS DEDIES</v>
          </cell>
          <cell r="L3776" t="str">
            <v>AUTRES EQUIPEMENTS DEDIES</v>
          </cell>
        </row>
        <row r="3777">
          <cell r="E3777" t="str">
            <v>CDCMC</v>
          </cell>
          <cell r="F3777" t="str">
            <v>CDCP</v>
          </cell>
          <cell r="G3777" t="str">
            <v>FMT</v>
          </cell>
          <cell r="H3777" t="str">
            <v>FMT00</v>
          </cell>
          <cell r="I3777" t="str">
            <v>CITI-MF</v>
          </cell>
          <cell r="J3777" t="str">
            <v>COORDINATION/ENCADREMENT</v>
          </cell>
          <cell r="K3777" t="str">
            <v>COORDINATION CITI-MF FMT</v>
          </cell>
          <cell r="L3777" t="str">
            <v>COORDINATION</v>
          </cell>
        </row>
        <row r="3778">
          <cell r="E3778" t="str">
            <v>CDCMC</v>
          </cell>
          <cell r="F3778" t="str">
            <v>CDCP</v>
          </cell>
          <cell r="G3778" t="str">
            <v>FMT</v>
          </cell>
          <cell r="H3778" t="str">
            <v>FMT10</v>
          </cell>
          <cell r="I3778" t="str">
            <v>CITI-MF</v>
          </cell>
          <cell r="J3778" t="str">
            <v>COORDINATION/ENCADREMENT</v>
          </cell>
          <cell r="K3778" t="str">
            <v>COORDINATION CITI-MF FMT</v>
          </cell>
          <cell r="L3778" t="str">
            <v>COORDINATION</v>
          </cell>
        </row>
        <row r="3779">
          <cell r="E3779" t="str">
            <v>CDCMC</v>
          </cell>
          <cell r="F3779" t="str">
            <v>CDCP</v>
          </cell>
          <cell r="G3779" t="str">
            <v>FMT</v>
          </cell>
          <cell r="H3779" t="str">
            <v>FMT20</v>
          </cell>
          <cell r="I3779" t="str">
            <v>CITI-MF</v>
          </cell>
          <cell r="J3779" t="str">
            <v>COORDINATION/ENCADREMENT</v>
          </cell>
          <cell r="K3779" t="str">
            <v>COORDINATION CITI-MF FMT</v>
          </cell>
          <cell r="L3779" t="str">
            <v>COORDINATION</v>
          </cell>
        </row>
        <row r="3780">
          <cell r="E3780" t="str">
            <v>CDCMC</v>
          </cell>
          <cell r="F3780" t="str">
            <v>CDCP</v>
          </cell>
          <cell r="G3780" t="str">
            <v>FMT</v>
          </cell>
          <cell r="H3780" t="str">
            <v>FMT30</v>
          </cell>
          <cell r="I3780" t="str">
            <v>CITI-MF</v>
          </cell>
          <cell r="J3780" t="str">
            <v>COORDINATION/ENCADREMENT</v>
          </cell>
          <cell r="K3780" t="str">
            <v>COORDINATION CITI-MF FMT</v>
          </cell>
          <cell r="L3780" t="str">
            <v>COORDINATION</v>
          </cell>
        </row>
        <row r="3781">
          <cell r="E3781" t="str">
            <v>CDCMC</v>
          </cell>
          <cell r="F3781" t="str">
            <v>CDCP</v>
          </cell>
          <cell r="G3781" t="str">
            <v>FMT</v>
          </cell>
          <cell r="H3781" t="str">
            <v>FMT40</v>
          </cell>
          <cell r="I3781" t="str">
            <v>CITI-MF</v>
          </cell>
          <cell r="J3781" t="str">
            <v>COORDINATION/ENCADREMENT</v>
          </cell>
          <cell r="K3781" t="str">
            <v>COORDINATION CITI-MF FMT</v>
          </cell>
          <cell r="L3781" t="str">
            <v>COORDINATION</v>
          </cell>
        </row>
        <row r="3782">
          <cell r="E3782" t="str">
            <v>CDCMC</v>
          </cell>
          <cell r="F3782" t="str">
            <v>CDCP</v>
          </cell>
          <cell r="G3782" t="str">
            <v>FMT</v>
          </cell>
          <cell r="H3782" t="str">
            <v>FMT50</v>
          </cell>
          <cell r="I3782" t="str">
            <v>CITI-MF</v>
          </cell>
          <cell r="J3782" t="str">
            <v>COORDINATION/ENCADREMENT</v>
          </cell>
          <cell r="K3782" t="str">
            <v>COORDINATION CITI-MF FMT</v>
          </cell>
          <cell r="L3782" t="str">
            <v>COORDINATION</v>
          </cell>
        </row>
        <row r="3783">
          <cell r="E3783" t="str">
            <v>CDCMC</v>
          </cell>
          <cell r="F3783" t="str">
            <v>CDCP</v>
          </cell>
          <cell r="G3783" t="str">
            <v>FMT</v>
          </cell>
          <cell r="H3783" t="str">
            <v>FMT60</v>
          </cell>
          <cell r="I3783" t="str">
            <v>CITI-MF</v>
          </cell>
          <cell r="J3783" t="str">
            <v>COORDINATION/ENCADREMENT</v>
          </cell>
          <cell r="K3783" t="str">
            <v>COORDINATION CITI-MF FMT</v>
          </cell>
          <cell r="L3783" t="str">
            <v>COORDINATION</v>
          </cell>
        </row>
        <row r="3784">
          <cell r="E3784" t="str">
            <v>CDCMC</v>
          </cell>
          <cell r="F3784" t="str">
            <v>CDCP</v>
          </cell>
          <cell r="G3784" t="str">
            <v>FMT</v>
          </cell>
          <cell r="H3784" t="str">
            <v>FMT70</v>
          </cell>
          <cell r="I3784" t="str">
            <v>CITI-MF</v>
          </cell>
          <cell r="J3784" t="str">
            <v>COORDINATION/ENCADREMENT</v>
          </cell>
          <cell r="K3784" t="str">
            <v>COORDINATION CITI-MF FMT</v>
          </cell>
          <cell r="L3784" t="str">
            <v>COORDINATION</v>
          </cell>
        </row>
        <row r="3785">
          <cell r="E3785" t="str">
            <v>CDCMC</v>
          </cell>
          <cell r="F3785" t="str">
            <v>CDCP</v>
          </cell>
          <cell r="G3785" t="str">
            <v>FMT</v>
          </cell>
          <cell r="H3785" t="str">
            <v>FMT80</v>
          </cell>
          <cell r="I3785" t="str">
            <v>CITI-MF</v>
          </cell>
          <cell r="J3785" t="str">
            <v>COORDINATION/ENCADREMENT</v>
          </cell>
          <cell r="K3785" t="str">
            <v>COORDINATION CITI-MF FMT</v>
          </cell>
          <cell r="L3785" t="str">
            <v>COORDINATION</v>
          </cell>
        </row>
        <row r="3786">
          <cell r="E3786" t="str">
            <v>CDCMC</v>
          </cell>
          <cell r="F3786" t="str">
            <v>CDCP</v>
          </cell>
          <cell r="G3786" t="str">
            <v>FMT</v>
          </cell>
          <cell r="H3786" t="str">
            <v>FMT90</v>
          </cell>
          <cell r="I3786" t="str">
            <v>CITI-MF</v>
          </cell>
          <cell r="J3786" t="str">
            <v>COORDINATION/ENCADREMENT</v>
          </cell>
          <cell r="K3786" t="str">
            <v>COORDINATION CITI-MF FMT</v>
          </cell>
          <cell r="L3786" t="str">
            <v>COORDINATION</v>
          </cell>
        </row>
        <row r="3787">
          <cell r="E3787" t="str">
            <v>CDCMC</v>
          </cell>
          <cell r="F3787" t="str">
            <v>CDCP</v>
          </cell>
          <cell r="G3787" t="str">
            <v>FMT</v>
          </cell>
          <cell r="H3787" t="str">
            <v>FMTB0</v>
          </cell>
          <cell r="I3787" t="str">
            <v>CITI-MF</v>
          </cell>
          <cell r="J3787" t="str">
            <v>COORDINATION/ENCADREMENT</v>
          </cell>
          <cell r="K3787" t="str">
            <v>COORDINATION CITI-MF FMT</v>
          </cell>
          <cell r="L3787" t="str">
            <v>COORDINATION</v>
          </cell>
        </row>
        <row r="3788">
          <cell r="E3788" t="str">
            <v>CDCMC</v>
          </cell>
          <cell r="F3788" t="str">
            <v>CDCP</v>
          </cell>
          <cell r="G3788" t="str">
            <v>FMT</v>
          </cell>
          <cell r="H3788" t="str">
            <v>FMTSG</v>
          </cell>
          <cell r="I3788" t="str">
            <v>CITI-MF</v>
          </cell>
          <cell r="J3788" t="str">
            <v>COORDINATION/ENCADREMENT</v>
          </cell>
          <cell r="K3788" t="str">
            <v>COORDINATION CITI-MF FMT</v>
          </cell>
          <cell r="L3788" t="str">
            <v>COORDINATION</v>
          </cell>
        </row>
        <row r="3789">
          <cell r="E3789" t="str">
            <v>CDCMC</v>
          </cell>
          <cell r="F3789" t="str">
            <v>CDCP</v>
          </cell>
          <cell r="G3789" t="str">
            <v>FMT</v>
          </cell>
          <cell r="H3789" t="str">
            <v>FMT00</v>
          </cell>
          <cell r="I3789" t="str">
            <v>CITI-MF</v>
          </cell>
          <cell r="J3789" t="str">
            <v>TRANSMISSIONS</v>
          </cell>
          <cell r="K3789" t="str">
            <v>TRANSMISSIONS</v>
          </cell>
          <cell r="L3789" t="str">
            <v>TRANSMISSIONS</v>
          </cell>
        </row>
        <row r="3790">
          <cell r="E3790" t="str">
            <v>CDCMC</v>
          </cell>
          <cell r="F3790" t="str">
            <v>CDCP</v>
          </cell>
          <cell r="G3790" t="str">
            <v>FMT</v>
          </cell>
          <cell r="H3790" t="str">
            <v>FMT10</v>
          </cell>
          <cell r="I3790" t="str">
            <v>CITI-MF</v>
          </cell>
          <cell r="J3790" t="str">
            <v>TRANSMISSIONS</v>
          </cell>
          <cell r="K3790" t="str">
            <v>TRANSMISSIONS</v>
          </cell>
          <cell r="L3790" t="str">
            <v>TRANSMISSIONS</v>
          </cell>
        </row>
        <row r="3791">
          <cell r="E3791" t="str">
            <v>CDCMC</v>
          </cell>
          <cell r="F3791" t="str">
            <v>CDCP</v>
          </cell>
          <cell r="G3791" t="str">
            <v>FMT</v>
          </cell>
          <cell r="H3791" t="str">
            <v>FMT20</v>
          </cell>
          <cell r="I3791" t="str">
            <v>CITI-MF</v>
          </cell>
          <cell r="J3791" t="str">
            <v>TRANSMISSIONS</v>
          </cell>
          <cell r="K3791" t="str">
            <v>TRANSMISSIONS</v>
          </cell>
          <cell r="L3791" t="str">
            <v>TRANSMISSIONS</v>
          </cell>
        </row>
        <row r="3792">
          <cell r="E3792" t="str">
            <v>CDCMC</v>
          </cell>
          <cell r="F3792" t="str">
            <v>CDCP</v>
          </cell>
          <cell r="G3792" t="str">
            <v>FMT</v>
          </cell>
          <cell r="H3792" t="str">
            <v>FMT30</v>
          </cell>
          <cell r="I3792" t="str">
            <v>CITI-MF</v>
          </cell>
          <cell r="J3792" t="str">
            <v>TRANSMISSIONS</v>
          </cell>
          <cell r="K3792" t="str">
            <v>TRANSMISSIONS</v>
          </cell>
          <cell r="L3792" t="str">
            <v>TRANSMISSIONS</v>
          </cell>
        </row>
        <row r="3793">
          <cell r="E3793" t="str">
            <v>CDCMC</v>
          </cell>
          <cell r="F3793" t="str">
            <v>CDCP</v>
          </cell>
          <cell r="G3793" t="str">
            <v>FMT</v>
          </cell>
          <cell r="H3793" t="str">
            <v>FMT40</v>
          </cell>
          <cell r="I3793" t="str">
            <v>CITI-MF</v>
          </cell>
          <cell r="J3793" t="str">
            <v>TRANSMISSIONS</v>
          </cell>
          <cell r="K3793" t="str">
            <v>TRANSMISSIONS</v>
          </cell>
          <cell r="L3793" t="str">
            <v>TRANSMISSIONS</v>
          </cell>
        </row>
        <row r="3794">
          <cell r="E3794" t="str">
            <v>CDCMC</v>
          </cell>
          <cell r="F3794" t="str">
            <v>CDCP</v>
          </cell>
          <cell r="G3794" t="str">
            <v>FMT</v>
          </cell>
          <cell r="H3794" t="str">
            <v>FMT50</v>
          </cell>
          <cell r="I3794" t="str">
            <v>CITI-MF</v>
          </cell>
          <cell r="J3794" t="str">
            <v>TRANSMISSIONS</v>
          </cell>
          <cell r="K3794" t="str">
            <v>TRANSMISSIONS</v>
          </cell>
          <cell r="L3794" t="str">
            <v>TRANSMISSIONS</v>
          </cell>
        </row>
        <row r="3795">
          <cell r="E3795" t="str">
            <v>CDCMC</v>
          </cell>
          <cell r="F3795" t="str">
            <v>CDCP</v>
          </cell>
          <cell r="G3795" t="str">
            <v>FMT</v>
          </cell>
          <cell r="H3795" t="str">
            <v>FMT60</v>
          </cell>
          <cell r="I3795" t="str">
            <v>CITI-MF</v>
          </cell>
          <cell r="J3795" t="str">
            <v>TRANSMISSIONS</v>
          </cell>
          <cell r="K3795" t="str">
            <v>TRANSMISSIONS</v>
          </cell>
          <cell r="L3795" t="str">
            <v>TRANSMISSIONS</v>
          </cell>
        </row>
        <row r="3796">
          <cell r="E3796" t="str">
            <v>CDCMC</v>
          </cell>
          <cell r="F3796" t="str">
            <v>CDCP</v>
          </cell>
          <cell r="G3796" t="str">
            <v>FMT</v>
          </cell>
          <cell r="H3796" t="str">
            <v>FMT70</v>
          </cell>
          <cell r="I3796" t="str">
            <v>CITI-MF</v>
          </cell>
          <cell r="J3796" t="str">
            <v>TRANSMISSIONS</v>
          </cell>
          <cell r="K3796" t="str">
            <v>TRANSMISSIONS</v>
          </cell>
          <cell r="L3796" t="str">
            <v>TRANSMISSIONS</v>
          </cell>
        </row>
        <row r="3797">
          <cell r="E3797" t="str">
            <v>CDCMC</v>
          </cell>
          <cell r="F3797" t="str">
            <v>CDCP</v>
          </cell>
          <cell r="G3797" t="str">
            <v>FMT</v>
          </cell>
          <cell r="H3797" t="str">
            <v>FMT80</v>
          </cell>
          <cell r="I3797" t="str">
            <v>CITI-MF</v>
          </cell>
          <cell r="J3797" t="str">
            <v>TRANSMISSIONS</v>
          </cell>
          <cell r="K3797" t="str">
            <v>TRANSMISSIONS</v>
          </cell>
          <cell r="L3797" t="str">
            <v>TRANSMISSIONS</v>
          </cell>
        </row>
        <row r="3798">
          <cell r="E3798" t="str">
            <v>CDCMC</v>
          </cell>
          <cell r="F3798" t="str">
            <v>CDCP</v>
          </cell>
          <cell r="G3798" t="str">
            <v>FMT</v>
          </cell>
          <cell r="H3798" t="str">
            <v>FMT90</v>
          </cell>
          <cell r="I3798" t="str">
            <v>CITI-MF</v>
          </cell>
          <cell r="J3798" t="str">
            <v>TRANSMISSIONS</v>
          </cell>
          <cell r="K3798" t="str">
            <v>TRANSMISSIONS</v>
          </cell>
          <cell r="L3798" t="str">
            <v>TRANSMISSIONS</v>
          </cell>
        </row>
        <row r="3799">
          <cell r="E3799" t="str">
            <v>CDCMC</v>
          </cell>
          <cell r="F3799" t="str">
            <v>CDCP</v>
          </cell>
          <cell r="G3799" t="str">
            <v>FMT</v>
          </cell>
          <cell r="H3799" t="str">
            <v>FMTB0</v>
          </cell>
          <cell r="I3799" t="str">
            <v>CITI-MF</v>
          </cell>
          <cell r="J3799" t="str">
            <v>TRANSMISSIONS</v>
          </cell>
          <cell r="K3799" t="str">
            <v>TRANSMISSIONS</v>
          </cell>
          <cell r="L3799" t="str">
            <v>TRANSMISSIONS</v>
          </cell>
        </row>
        <row r="3800">
          <cell r="E3800" t="str">
            <v>CDCMC</v>
          </cell>
          <cell r="F3800" t="str">
            <v>CDCP</v>
          </cell>
          <cell r="G3800" t="str">
            <v>FMT</v>
          </cell>
          <cell r="H3800" t="str">
            <v>FMTSG</v>
          </cell>
          <cell r="I3800" t="str">
            <v>CITI-MF</v>
          </cell>
          <cell r="J3800" t="str">
            <v>TRANSMISSIONS</v>
          </cell>
          <cell r="K3800" t="str">
            <v>TRANSMISSIONS</v>
          </cell>
          <cell r="L3800" t="str">
            <v>TRANSMISSIONS</v>
          </cell>
        </row>
        <row r="3801">
          <cell r="E3801" t="str">
            <v>CDCMC</v>
          </cell>
          <cell r="F3801" t="str">
            <v>CDCP</v>
          </cell>
          <cell r="G3801" t="str">
            <v>FMSG</v>
          </cell>
          <cell r="H3801" t="str">
            <v>FMSG0</v>
          </cell>
          <cell r="I3801" t="str">
            <v>CITI-MF</v>
          </cell>
          <cell r="J3801" t="str">
            <v>TRANSMISSIONS</v>
          </cell>
          <cell r="K3801" t="str">
            <v>TRANSMISSIONS</v>
          </cell>
          <cell r="L3801" t="str">
            <v>TRANSMISSIONS</v>
          </cell>
        </row>
        <row r="3802">
          <cell r="E3802" t="str">
            <v>CDCMC</v>
          </cell>
          <cell r="F3802" t="str">
            <v>CDCP</v>
          </cell>
          <cell r="G3802" t="str">
            <v>FMSG</v>
          </cell>
          <cell r="H3802" t="str">
            <v>FMSG1</v>
          </cell>
          <cell r="I3802" t="str">
            <v>CITI-MF</v>
          </cell>
          <cell r="J3802" t="str">
            <v>TRANSMISSIONS</v>
          </cell>
          <cell r="K3802" t="str">
            <v>TRANSMISSIONS</v>
          </cell>
          <cell r="L3802" t="str">
            <v>TRANSMISSIONS</v>
          </cell>
        </row>
        <row r="3803">
          <cell r="E3803" t="str">
            <v>CDCMC</v>
          </cell>
          <cell r="F3803" t="str">
            <v>CDCP</v>
          </cell>
          <cell r="G3803" t="str">
            <v>FMSG</v>
          </cell>
          <cell r="H3803" t="str">
            <v>FMSG2</v>
          </cell>
          <cell r="I3803" t="str">
            <v>CITI-MF</v>
          </cell>
          <cell r="J3803" t="str">
            <v>TRANSMISSIONS</v>
          </cell>
          <cell r="K3803" t="str">
            <v>TRANSMISSIONS</v>
          </cell>
          <cell r="L3803" t="str">
            <v>TRANSMISSIONS</v>
          </cell>
        </row>
        <row r="3804">
          <cell r="E3804" t="str">
            <v>CDCMC</v>
          </cell>
          <cell r="F3804" t="str">
            <v>CDCP</v>
          </cell>
          <cell r="G3804" t="str">
            <v>FMSG</v>
          </cell>
          <cell r="H3804" t="str">
            <v>FMSG3</v>
          </cell>
          <cell r="I3804" t="str">
            <v>CITI-MF</v>
          </cell>
          <cell r="J3804" t="str">
            <v>TRANSMISSIONS</v>
          </cell>
          <cell r="K3804" t="str">
            <v>TRANSMISSIONS</v>
          </cell>
          <cell r="L3804" t="str">
            <v>TRANSMISSIONS</v>
          </cell>
        </row>
        <row r="3805">
          <cell r="E3805" t="str">
            <v>CDCMC</v>
          </cell>
          <cell r="F3805" t="str">
            <v>CDCP</v>
          </cell>
          <cell r="G3805" t="str">
            <v>FMSG</v>
          </cell>
          <cell r="H3805" t="str">
            <v>FMSG4</v>
          </cell>
          <cell r="I3805" t="str">
            <v>CITI-MF</v>
          </cell>
          <cell r="J3805" t="str">
            <v>TRANSMISSIONS</v>
          </cell>
          <cell r="K3805" t="str">
            <v>TRANSMISSIONS</v>
          </cell>
          <cell r="L3805" t="str">
            <v>TRANSMISSIONS</v>
          </cell>
        </row>
        <row r="3806">
          <cell r="E3806" t="str">
            <v>CDCMC</v>
          </cell>
          <cell r="F3806" t="str">
            <v>CDCP</v>
          </cell>
          <cell r="G3806" t="str">
            <v>FMSG</v>
          </cell>
          <cell r="H3806" t="str">
            <v>FMSG5</v>
          </cell>
          <cell r="I3806" t="str">
            <v>CITI-MF</v>
          </cell>
          <cell r="J3806" t="str">
            <v>TRANSMISSIONS</v>
          </cell>
          <cell r="K3806" t="str">
            <v>TRANSMISSIONS</v>
          </cell>
          <cell r="L3806" t="str">
            <v>TRANSMISSIONS</v>
          </cell>
        </row>
        <row r="3807">
          <cell r="E3807" t="str">
            <v>CDCMC</v>
          </cell>
          <cell r="F3807" t="str">
            <v>CDCP</v>
          </cell>
          <cell r="G3807" t="str">
            <v>FMSG</v>
          </cell>
          <cell r="H3807" t="str">
            <v>FMSG6</v>
          </cell>
          <cell r="I3807" t="str">
            <v>CITI-MF</v>
          </cell>
          <cell r="J3807" t="str">
            <v>TRANSMISSIONS</v>
          </cell>
          <cell r="K3807" t="str">
            <v>TRANSMISSIONS</v>
          </cell>
          <cell r="L3807" t="str">
            <v>TRANSMISSIONS</v>
          </cell>
        </row>
        <row r="3808">
          <cell r="E3808" t="str">
            <v>CDCMC</v>
          </cell>
          <cell r="F3808" t="str">
            <v>CDCP</v>
          </cell>
          <cell r="G3808" t="str">
            <v>FMSG</v>
          </cell>
          <cell r="H3808" t="str">
            <v>FMSG7</v>
          </cell>
          <cell r="I3808" t="str">
            <v>CITI-MF</v>
          </cell>
          <cell r="J3808" t="str">
            <v>TRANSMISSIONS</v>
          </cell>
          <cell r="K3808" t="str">
            <v>TRANSMISSIONS</v>
          </cell>
          <cell r="L3808" t="str">
            <v>TRANSMISSIONS</v>
          </cell>
        </row>
        <row r="3809">
          <cell r="E3809" t="str">
            <v>CDCMC</v>
          </cell>
          <cell r="F3809" t="str">
            <v>CDCP</v>
          </cell>
          <cell r="G3809" t="str">
            <v>FMSG</v>
          </cell>
          <cell r="H3809" t="str">
            <v>FMSG8</v>
          </cell>
          <cell r="I3809" t="str">
            <v>CITI-MF</v>
          </cell>
          <cell r="J3809" t="str">
            <v>TRANSMISSIONS</v>
          </cell>
          <cell r="K3809" t="str">
            <v>TRANSMISSIONS</v>
          </cell>
          <cell r="L3809" t="str">
            <v>TRANSMISSIONS</v>
          </cell>
        </row>
        <row r="3810">
          <cell r="E3810" t="str">
            <v>CDCMC</v>
          </cell>
          <cell r="F3810" t="str">
            <v>CDCP</v>
          </cell>
          <cell r="G3810" t="str">
            <v>FMSG</v>
          </cell>
          <cell r="H3810" t="str">
            <v>FMSG0</v>
          </cell>
          <cell r="I3810" t="str">
            <v>CITI-MP1</v>
          </cell>
          <cell r="J3810" t="str">
            <v>COORDINATION/ENCADREMENT</v>
          </cell>
          <cell r="K3810" t="str">
            <v>COORDINATION CITI-MP1 &amp; CITI-ES1</v>
          </cell>
          <cell r="L3810" t="str">
            <v>COORDINATION</v>
          </cell>
        </row>
        <row r="3811">
          <cell r="E3811" t="str">
            <v>CDCMC</v>
          </cell>
          <cell r="F3811" t="str">
            <v>CDCP</v>
          </cell>
          <cell r="G3811" t="str">
            <v>FMSG</v>
          </cell>
          <cell r="H3811" t="str">
            <v>FMSG1</v>
          </cell>
          <cell r="I3811" t="str">
            <v>CITI-MP1</v>
          </cell>
          <cell r="J3811" t="str">
            <v>COORDINATION/ENCADREMENT</v>
          </cell>
          <cell r="K3811" t="str">
            <v>COORDINATION CITI-MP1 &amp; CITI-ES1</v>
          </cell>
          <cell r="L3811" t="str">
            <v>COORDINATION</v>
          </cell>
        </row>
        <row r="3812">
          <cell r="E3812" t="str">
            <v>CDCMC</v>
          </cell>
          <cell r="F3812" t="str">
            <v>CDCP</v>
          </cell>
          <cell r="G3812" t="str">
            <v>FMSG</v>
          </cell>
          <cell r="H3812" t="str">
            <v>FMSG2</v>
          </cell>
          <cell r="I3812" t="str">
            <v>CITI-MP1</v>
          </cell>
          <cell r="J3812" t="str">
            <v>COORDINATION/ENCADREMENT</v>
          </cell>
          <cell r="K3812" t="str">
            <v>COORDINATION CITI-MP1 &amp; CITI-ES1</v>
          </cell>
          <cell r="L3812" t="str">
            <v>COORDINATION</v>
          </cell>
        </row>
        <row r="3813">
          <cell r="E3813" t="str">
            <v>CDCMC</v>
          </cell>
          <cell r="F3813" t="str">
            <v>CDCP</v>
          </cell>
          <cell r="G3813" t="str">
            <v>FMSG</v>
          </cell>
          <cell r="H3813" t="str">
            <v>FMSG3</v>
          </cell>
          <cell r="I3813" t="str">
            <v>CITI-MP1</v>
          </cell>
          <cell r="J3813" t="str">
            <v>COORDINATION/ENCADREMENT</v>
          </cell>
          <cell r="K3813" t="str">
            <v>COORDINATION CITI-MP1 &amp; CITI-ES1</v>
          </cell>
          <cell r="L3813" t="str">
            <v>COORDINATION</v>
          </cell>
        </row>
        <row r="3814">
          <cell r="E3814" t="str">
            <v>CDCMC</v>
          </cell>
          <cell r="F3814" t="str">
            <v>CDCP</v>
          </cell>
          <cell r="G3814" t="str">
            <v>FMSG</v>
          </cell>
          <cell r="H3814" t="str">
            <v>FMSG6</v>
          </cell>
          <cell r="I3814" t="str">
            <v>ICM</v>
          </cell>
          <cell r="J3814" t="str">
            <v>MATERIEL</v>
          </cell>
          <cell r="K3814" t="str">
            <v>MATERIEL</v>
          </cell>
          <cell r="L3814" t="str">
            <v>AUTRES MATERIELS</v>
          </cell>
        </row>
        <row r="3815">
          <cell r="E3815" t="str">
            <v>CDCMC</v>
          </cell>
          <cell r="F3815" t="str">
            <v>CDCP</v>
          </cell>
          <cell r="G3815" t="str">
            <v>FMSG</v>
          </cell>
          <cell r="H3815" t="str">
            <v>FMSG7</v>
          </cell>
          <cell r="I3815" t="str">
            <v>ICM</v>
          </cell>
          <cell r="J3815" t="str">
            <v>MATERIEL</v>
          </cell>
          <cell r="K3815" t="str">
            <v>MATERIEL</v>
          </cell>
          <cell r="L3815" t="str">
            <v>AUTRES MATERIELS</v>
          </cell>
        </row>
        <row r="3816">
          <cell r="E3816" t="str">
            <v>CDCMC</v>
          </cell>
          <cell r="F3816" t="str">
            <v>CDCP</v>
          </cell>
          <cell r="G3816" t="str">
            <v>FMSG</v>
          </cell>
          <cell r="H3816" t="str">
            <v>FMSG8</v>
          </cell>
          <cell r="I3816" t="str">
            <v>ICM</v>
          </cell>
          <cell r="J3816" t="str">
            <v>MATERIEL</v>
          </cell>
          <cell r="K3816" t="str">
            <v>MATERIEL</v>
          </cell>
          <cell r="L3816" t="str">
            <v>AUTRES MATERIELS</v>
          </cell>
        </row>
        <row r="3817">
          <cell r="E3817" t="str">
            <v>CDCMC</v>
          </cell>
          <cell r="F3817" t="str">
            <v>CDCP</v>
          </cell>
          <cell r="G3817" t="str">
            <v>FMT</v>
          </cell>
          <cell r="H3817" t="str">
            <v>FMT10</v>
          </cell>
          <cell r="I3817" t="str">
            <v>ICM</v>
          </cell>
          <cell r="J3817" t="str">
            <v>MATERIEL</v>
          </cell>
          <cell r="K3817" t="str">
            <v>MATERIEL</v>
          </cell>
          <cell r="L3817" t="str">
            <v>AUTRES MATERIELS</v>
          </cell>
        </row>
        <row r="3818">
          <cell r="E3818" t="str">
            <v>CDCMC</v>
          </cell>
          <cell r="F3818" t="str">
            <v>CDCP</v>
          </cell>
          <cell r="G3818" t="str">
            <v>FMT</v>
          </cell>
          <cell r="H3818" t="str">
            <v>FMT20</v>
          </cell>
          <cell r="I3818" t="str">
            <v>ICM</v>
          </cell>
          <cell r="J3818" t="str">
            <v>MATERIEL</v>
          </cell>
          <cell r="K3818" t="str">
            <v>MATERIEL</v>
          </cell>
          <cell r="L3818" t="str">
            <v>AUTRES MATERIELS</v>
          </cell>
        </row>
        <row r="3819">
          <cell r="E3819" t="str">
            <v>CDCMC</v>
          </cell>
          <cell r="F3819" t="str">
            <v>CDCP</v>
          </cell>
          <cell r="G3819" t="str">
            <v>FMT</v>
          </cell>
          <cell r="H3819" t="str">
            <v>FMT40</v>
          </cell>
          <cell r="I3819" t="str">
            <v>ICM</v>
          </cell>
          <cell r="J3819" t="str">
            <v>MATERIEL</v>
          </cell>
          <cell r="K3819" t="str">
            <v>MATERIEL</v>
          </cell>
          <cell r="L3819" t="str">
            <v>AUTRES MATERIELS</v>
          </cell>
        </row>
        <row r="3820">
          <cell r="E3820" t="str">
            <v>CDCMC</v>
          </cell>
          <cell r="F3820" t="str">
            <v>CDCP</v>
          </cell>
          <cell r="G3820" t="str">
            <v>FMT</v>
          </cell>
          <cell r="H3820" t="str">
            <v>FMT50</v>
          </cell>
          <cell r="I3820" t="str">
            <v>ICM</v>
          </cell>
          <cell r="J3820" t="str">
            <v>MATERIEL</v>
          </cell>
          <cell r="K3820" t="str">
            <v>MATERIEL</v>
          </cell>
          <cell r="L3820" t="str">
            <v>AUTRES MATERIELS</v>
          </cell>
        </row>
        <row r="3821">
          <cell r="E3821" t="str">
            <v>CDCMC</v>
          </cell>
          <cell r="F3821" t="str">
            <v>CDCP</v>
          </cell>
          <cell r="G3821" t="str">
            <v>FMT</v>
          </cell>
          <cell r="H3821" t="str">
            <v>FMT60</v>
          </cell>
          <cell r="I3821" t="str">
            <v>ICM</v>
          </cell>
          <cell r="J3821" t="str">
            <v>MATERIEL</v>
          </cell>
          <cell r="K3821" t="str">
            <v>MATERIEL</v>
          </cell>
          <cell r="L3821" t="str">
            <v>AUTRES MATERIELS</v>
          </cell>
        </row>
        <row r="3822">
          <cell r="E3822" t="str">
            <v>CDCMC</v>
          </cell>
          <cell r="F3822" t="str">
            <v>CDCP</v>
          </cell>
          <cell r="G3822" t="str">
            <v>FMT</v>
          </cell>
          <cell r="H3822" t="str">
            <v>FMT70</v>
          </cell>
          <cell r="I3822" t="str">
            <v>ICM</v>
          </cell>
          <cell r="J3822" t="str">
            <v>MATERIEL</v>
          </cell>
          <cell r="K3822" t="str">
            <v>MATERIEL</v>
          </cell>
          <cell r="L3822" t="str">
            <v>AUTRES MATERIELS</v>
          </cell>
        </row>
        <row r="3823">
          <cell r="E3823" t="str">
            <v>CDCMC</v>
          </cell>
          <cell r="F3823" t="str">
            <v>CDCP</v>
          </cell>
          <cell r="G3823" t="str">
            <v>FMT</v>
          </cell>
          <cell r="H3823" t="str">
            <v>FMT80</v>
          </cell>
          <cell r="I3823" t="str">
            <v>ICM</v>
          </cell>
          <cell r="J3823" t="str">
            <v>MATERIEL</v>
          </cell>
          <cell r="K3823" t="str">
            <v>MATERIEL</v>
          </cell>
          <cell r="L3823" t="str">
            <v>AUTRES MATERIELS</v>
          </cell>
        </row>
        <row r="3824">
          <cell r="E3824" t="str">
            <v>CDCMC</v>
          </cell>
          <cell r="F3824" t="str">
            <v>CDCP</v>
          </cell>
          <cell r="G3824" t="str">
            <v>FMT</v>
          </cell>
          <cell r="H3824" t="str">
            <v>FMT90</v>
          </cell>
          <cell r="I3824" t="str">
            <v>ICM</v>
          </cell>
          <cell r="J3824" t="str">
            <v>MATERIEL</v>
          </cell>
          <cell r="K3824" t="str">
            <v>MATERIEL</v>
          </cell>
          <cell r="L3824" t="str">
            <v>AUTRES MATERIELS</v>
          </cell>
        </row>
        <row r="3825">
          <cell r="E3825" t="str">
            <v>CDCMC</v>
          </cell>
          <cell r="F3825" t="str">
            <v>CDCP</v>
          </cell>
          <cell r="G3825" t="str">
            <v>FMT</v>
          </cell>
          <cell r="H3825" t="str">
            <v>FMTB0</v>
          </cell>
          <cell r="I3825" t="str">
            <v>ICM</v>
          </cell>
          <cell r="J3825" t="str">
            <v>MATERIEL</v>
          </cell>
          <cell r="K3825" t="str">
            <v>MATERIEL</v>
          </cell>
          <cell r="L3825" t="str">
            <v>AUTRES MATERIELS</v>
          </cell>
        </row>
        <row r="3826">
          <cell r="E3826" t="str">
            <v>CDCMC</v>
          </cell>
          <cell r="F3826" t="str">
            <v>CDCP</v>
          </cell>
          <cell r="G3826" t="str">
            <v>FMSG</v>
          </cell>
          <cell r="H3826" t="str">
            <v>FMSG2</v>
          </cell>
          <cell r="I3826" t="str">
            <v>CITI-FG1</v>
          </cell>
          <cell r="J3826" t="str">
            <v>COMPTABILITE / REPORTING FINANCIER</v>
          </cell>
          <cell r="K3826" t="str">
            <v>HERMES</v>
          </cell>
          <cell r="L3826" t="str">
            <v>HERMES</v>
          </cell>
        </row>
        <row r="3827">
          <cell r="E3827" t="str">
            <v>CDCMC</v>
          </cell>
          <cell r="F3827" t="str">
            <v>CDCP</v>
          </cell>
          <cell r="G3827" t="str">
            <v>FMSG</v>
          </cell>
          <cell r="H3827" t="str">
            <v>FMSG3</v>
          </cell>
          <cell r="I3827" t="str">
            <v>CITI-FG1</v>
          </cell>
          <cell r="J3827" t="str">
            <v>COMPTABILITE / REPORTING FINANCIER</v>
          </cell>
          <cell r="K3827" t="str">
            <v>HERMES</v>
          </cell>
          <cell r="L3827" t="str">
            <v>HERMES</v>
          </cell>
        </row>
        <row r="3828">
          <cell r="E3828" t="str">
            <v>CDCMC</v>
          </cell>
          <cell r="F3828" t="str">
            <v>CDCP</v>
          </cell>
          <cell r="G3828" t="str">
            <v>FMSG</v>
          </cell>
          <cell r="H3828" t="str">
            <v>FMSG4</v>
          </cell>
          <cell r="I3828" t="str">
            <v>CITI-FG1</v>
          </cell>
          <cell r="J3828" t="str">
            <v>COMPTABILITE / REPORTING FINANCIER</v>
          </cell>
          <cell r="K3828" t="str">
            <v>HERMES</v>
          </cell>
          <cell r="L3828" t="str">
            <v>HERMES</v>
          </cell>
        </row>
        <row r="3829">
          <cell r="E3829" t="str">
            <v>CDCMC</v>
          </cell>
          <cell r="F3829" t="str">
            <v>CDCP</v>
          </cell>
          <cell r="G3829" t="str">
            <v>FMT</v>
          </cell>
          <cell r="H3829" t="str">
            <v>FMT00</v>
          </cell>
          <cell r="I3829" t="str">
            <v>CITI-MF</v>
          </cell>
          <cell r="J3829" t="str">
            <v>ACTIVITE F/O</v>
          </cell>
          <cell r="K3829" t="str">
            <v>DEVELOPPEMENTS FINANCIERS FMT</v>
          </cell>
          <cell r="L3829" t="str">
            <v>DEVELOPPEMENTS FINANCIERS</v>
          </cell>
        </row>
        <row r="3830">
          <cell r="E3830" t="str">
            <v>CDCMC</v>
          </cell>
          <cell r="F3830" t="str">
            <v>CDCP</v>
          </cell>
          <cell r="G3830" t="str">
            <v>FMT</v>
          </cell>
          <cell r="H3830" t="str">
            <v>FMT10</v>
          </cell>
          <cell r="I3830" t="str">
            <v>CITI-MF</v>
          </cell>
          <cell r="J3830" t="str">
            <v>ACTIVITE F/O</v>
          </cell>
          <cell r="K3830" t="str">
            <v>DEVELOPPEMENTS FINANCIERS FMT</v>
          </cell>
          <cell r="L3830" t="str">
            <v>DEVELOPPEMENTS FINANCIERS</v>
          </cell>
        </row>
        <row r="3831">
          <cell r="E3831" t="str">
            <v>CDCMC</v>
          </cell>
          <cell r="F3831" t="str">
            <v>CDCP</v>
          </cell>
          <cell r="G3831" t="str">
            <v>FMT</v>
          </cell>
          <cell r="H3831" t="str">
            <v>FMT20</v>
          </cell>
          <cell r="I3831" t="str">
            <v>CITI-MF</v>
          </cell>
          <cell r="J3831" t="str">
            <v>ACTIVITE F/O</v>
          </cell>
          <cell r="K3831" t="str">
            <v>DEVELOPPEMENTS FINANCIERS FMT</v>
          </cell>
          <cell r="L3831" t="str">
            <v>DEVELOPPEMENTS FINANCIERS</v>
          </cell>
        </row>
        <row r="3832">
          <cell r="E3832" t="str">
            <v>CDCMC</v>
          </cell>
          <cell r="F3832" t="str">
            <v>CDCP</v>
          </cell>
          <cell r="G3832" t="str">
            <v>FMT</v>
          </cell>
          <cell r="H3832" t="str">
            <v>FMT30</v>
          </cell>
          <cell r="I3832" t="str">
            <v>CITI-MF</v>
          </cell>
          <cell r="J3832" t="str">
            <v>ACTIVITE F/O</v>
          </cell>
          <cell r="K3832" t="str">
            <v>DEVELOPPEMENTS FINANCIERS FMT</v>
          </cell>
          <cell r="L3832" t="str">
            <v>DEVELOPPEMENTS FINANCIERS</v>
          </cell>
        </row>
        <row r="3833">
          <cell r="E3833" t="str">
            <v>CDCMC</v>
          </cell>
          <cell r="F3833" t="str">
            <v>CDCP</v>
          </cell>
          <cell r="G3833" t="str">
            <v>FMT</v>
          </cell>
          <cell r="H3833" t="str">
            <v>FMT40</v>
          </cell>
          <cell r="I3833" t="str">
            <v>CITI-MF</v>
          </cell>
          <cell r="J3833" t="str">
            <v>ACTIVITE F/O</v>
          </cell>
          <cell r="K3833" t="str">
            <v>DEVELOPPEMENTS FINANCIERS FMT</v>
          </cell>
          <cell r="L3833" t="str">
            <v>DEVELOPPEMENTS FINANCIERS</v>
          </cell>
        </row>
        <row r="3834">
          <cell r="E3834" t="str">
            <v>CDCMC</v>
          </cell>
          <cell r="F3834" t="str">
            <v>CDCP</v>
          </cell>
          <cell r="G3834" t="str">
            <v>FMT</v>
          </cell>
          <cell r="H3834" t="str">
            <v>FMT50</v>
          </cell>
          <cell r="I3834" t="str">
            <v>CITI-MF</v>
          </cell>
          <cell r="J3834" t="str">
            <v>ACTIVITE F/O</v>
          </cell>
          <cell r="K3834" t="str">
            <v>DEVELOPPEMENTS FINANCIERS FMT</v>
          </cell>
          <cell r="L3834" t="str">
            <v>DEVELOPPEMENTS FINANCIERS</v>
          </cell>
        </row>
        <row r="3835">
          <cell r="E3835" t="str">
            <v>CDCMC</v>
          </cell>
          <cell r="F3835" t="str">
            <v>CDCP</v>
          </cell>
          <cell r="G3835" t="str">
            <v>FMT</v>
          </cell>
          <cell r="H3835" t="str">
            <v>FMT60</v>
          </cell>
          <cell r="I3835" t="str">
            <v>CITI-MF</v>
          </cell>
          <cell r="J3835" t="str">
            <v>ACTIVITE F/O</v>
          </cell>
          <cell r="K3835" t="str">
            <v>DEVELOPPEMENTS FINANCIERS FMT</v>
          </cell>
          <cell r="L3835" t="str">
            <v>DEVELOPPEMENTS FINANCIERS</v>
          </cell>
        </row>
        <row r="3836">
          <cell r="E3836" t="str">
            <v>CDCMC</v>
          </cell>
          <cell r="F3836" t="str">
            <v>CDCP</v>
          </cell>
          <cell r="G3836" t="str">
            <v>FMT</v>
          </cell>
          <cell r="H3836" t="str">
            <v>FMT70</v>
          </cell>
          <cell r="I3836" t="str">
            <v>CITI-MF</v>
          </cell>
          <cell r="J3836" t="str">
            <v>ACTIVITE F/O</v>
          </cell>
          <cell r="K3836" t="str">
            <v>DEVELOPPEMENTS FINANCIERS FMT</v>
          </cell>
          <cell r="L3836" t="str">
            <v>DEVELOPPEMENTS FINANCIERS</v>
          </cell>
        </row>
        <row r="3837">
          <cell r="E3837" t="str">
            <v>CDCMC</v>
          </cell>
          <cell r="F3837" t="str">
            <v>CDCP</v>
          </cell>
          <cell r="G3837" t="str">
            <v>FMT</v>
          </cell>
          <cell r="H3837" t="str">
            <v>FMT80</v>
          </cell>
          <cell r="I3837" t="str">
            <v>CITI-MF</v>
          </cell>
          <cell r="J3837" t="str">
            <v>ACTIVITE F/O</v>
          </cell>
          <cell r="K3837" t="str">
            <v>DEVELOPPEMENTS FINANCIERS FMT</v>
          </cell>
          <cell r="L3837" t="str">
            <v>DEVELOPPEMENTS FINANCIERS</v>
          </cell>
        </row>
        <row r="3838">
          <cell r="E3838" t="str">
            <v>CDCMC</v>
          </cell>
          <cell r="F3838" t="str">
            <v>CDCP</v>
          </cell>
          <cell r="G3838" t="str">
            <v>FMT</v>
          </cell>
          <cell r="H3838" t="str">
            <v>FMT90</v>
          </cell>
          <cell r="I3838" t="str">
            <v>CITI-MF</v>
          </cell>
          <cell r="J3838" t="str">
            <v>ACTIVITE F/O</v>
          </cell>
          <cell r="K3838" t="str">
            <v>DEVELOPPEMENTS FINANCIERS FMT</v>
          </cell>
          <cell r="L3838" t="str">
            <v>DEVELOPPEMENTS FINANCIERS</v>
          </cell>
        </row>
        <row r="3839">
          <cell r="E3839" t="str">
            <v>CDCMC</v>
          </cell>
          <cell r="F3839" t="str">
            <v>CDCP</v>
          </cell>
          <cell r="G3839" t="str">
            <v>FMT</v>
          </cell>
          <cell r="H3839" t="str">
            <v>FMTB0</v>
          </cell>
          <cell r="I3839" t="str">
            <v>CITI-MF</v>
          </cell>
          <cell r="J3839" t="str">
            <v>ACTIVITE F/O</v>
          </cell>
          <cell r="K3839" t="str">
            <v>DEVELOPPEMENTS FINANCIERS FMT</v>
          </cell>
          <cell r="L3839" t="str">
            <v>DEVELOPPEMENTS FINANCIERS</v>
          </cell>
        </row>
        <row r="3840">
          <cell r="E3840" t="str">
            <v>CDCMC</v>
          </cell>
          <cell r="F3840" t="str">
            <v>CDCP</v>
          </cell>
          <cell r="G3840" t="str">
            <v>FMT</v>
          </cell>
          <cell r="H3840" t="str">
            <v>FMTSG</v>
          </cell>
          <cell r="I3840" t="str">
            <v>CITI-MF</v>
          </cell>
          <cell r="J3840" t="str">
            <v>ACTIVITE F/O</v>
          </cell>
          <cell r="K3840" t="str">
            <v>DEVELOPPEMENTS FINANCIERS FMT</v>
          </cell>
          <cell r="L3840" t="str">
            <v>DEVELOPPEMENTS FINANCIERS</v>
          </cell>
        </row>
        <row r="3841">
          <cell r="E3841" t="str">
            <v>CDCMC</v>
          </cell>
          <cell r="F3841" t="str">
            <v>CDCP</v>
          </cell>
          <cell r="G3841" t="str">
            <v>FMT</v>
          </cell>
          <cell r="H3841" t="str">
            <v>FMT00</v>
          </cell>
          <cell r="I3841" t="str">
            <v>CITI-MF</v>
          </cell>
          <cell r="J3841" t="str">
            <v>MATERIEL</v>
          </cell>
          <cell r="K3841" t="str">
            <v>EQUIPEMENTS DEDIES DBA</v>
          </cell>
          <cell r="L3841" t="str">
            <v>AUTRES EQUIPEMENTS DEDIES</v>
          </cell>
        </row>
        <row r="3842">
          <cell r="E3842" t="str">
            <v>CDCMC</v>
          </cell>
          <cell r="F3842" t="str">
            <v>CDCP</v>
          </cell>
          <cell r="G3842" t="str">
            <v>FMT</v>
          </cell>
          <cell r="H3842" t="str">
            <v>FMT10</v>
          </cell>
          <cell r="I3842" t="str">
            <v>CITI-MF</v>
          </cell>
          <cell r="J3842" t="str">
            <v>MATERIEL</v>
          </cell>
          <cell r="K3842" t="str">
            <v>EQUIPEMENTS DEDIES DBA</v>
          </cell>
          <cell r="L3842" t="str">
            <v>AUTRES EQUIPEMENTS DEDIES</v>
          </cell>
        </row>
        <row r="3843">
          <cell r="E3843" t="str">
            <v>CDCMC</v>
          </cell>
          <cell r="F3843" t="str">
            <v>CDCP</v>
          </cell>
          <cell r="G3843" t="str">
            <v>FMT</v>
          </cell>
          <cell r="H3843" t="str">
            <v>FMT20</v>
          </cell>
          <cell r="I3843" t="str">
            <v>CITI-MF</v>
          </cell>
          <cell r="J3843" t="str">
            <v>MATERIEL</v>
          </cell>
          <cell r="K3843" t="str">
            <v>EQUIPEMENTS DEDIES DBA</v>
          </cell>
          <cell r="L3843" t="str">
            <v>AUTRES EQUIPEMENTS DEDIES</v>
          </cell>
        </row>
        <row r="3844">
          <cell r="E3844" t="str">
            <v>CDCMC</v>
          </cell>
          <cell r="F3844" t="str">
            <v>CDCP</v>
          </cell>
          <cell r="G3844" t="str">
            <v>FMT</v>
          </cell>
          <cell r="H3844" t="str">
            <v>FMT30</v>
          </cell>
          <cell r="I3844" t="str">
            <v>CITI-MF</v>
          </cell>
          <cell r="J3844" t="str">
            <v>MATERIEL</v>
          </cell>
          <cell r="K3844" t="str">
            <v>EQUIPEMENTS DEDIES DBA</v>
          </cell>
          <cell r="L3844" t="str">
            <v>AUTRES EQUIPEMENTS DEDIES</v>
          </cell>
        </row>
        <row r="3845">
          <cell r="E3845" t="str">
            <v>CDCMC</v>
          </cell>
          <cell r="F3845" t="str">
            <v>CDCP</v>
          </cell>
          <cell r="G3845" t="str">
            <v>FMT</v>
          </cell>
          <cell r="H3845" t="str">
            <v>FMT40</v>
          </cell>
          <cell r="I3845" t="str">
            <v>CITI-MF</v>
          </cell>
          <cell r="J3845" t="str">
            <v>MATERIEL</v>
          </cell>
          <cell r="K3845" t="str">
            <v>EQUIPEMENTS DEDIES DBA</v>
          </cell>
          <cell r="L3845" t="str">
            <v>AUTRES EQUIPEMENTS DEDIES</v>
          </cell>
        </row>
        <row r="3846">
          <cell r="E3846" t="str">
            <v>CDCMC</v>
          </cell>
          <cell r="F3846" t="str">
            <v>CDCP</v>
          </cell>
          <cell r="G3846" t="str">
            <v>FMT</v>
          </cell>
          <cell r="H3846" t="str">
            <v>FMT50</v>
          </cell>
          <cell r="I3846" t="str">
            <v>CITI-MF</v>
          </cell>
          <cell r="J3846" t="str">
            <v>MATERIEL</v>
          </cell>
          <cell r="K3846" t="str">
            <v>EQUIPEMENTS DEDIES DBA</v>
          </cell>
          <cell r="L3846" t="str">
            <v>AUTRES EQUIPEMENTS DEDIES</v>
          </cell>
        </row>
        <row r="3847">
          <cell r="E3847" t="str">
            <v>CDCMC</v>
          </cell>
          <cell r="F3847" t="str">
            <v>CDCP</v>
          </cell>
          <cell r="G3847" t="str">
            <v>FMT</v>
          </cell>
          <cell r="H3847" t="str">
            <v>FMT60</v>
          </cell>
          <cell r="I3847" t="str">
            <v>CITI-MF</v>
          </cell>
          <cell r="J3847" t="str">
            <v>MATERIEL</v>
          </cell>
          <cell r="K3847" t="str">
            <v>EQUIPEMENTS DEDIES DBA</v>
          </cell>
          <cell r="L3847" t="str">
            <v>AUTRES EQUIPEMENTS DEDIES</v>
          </cell>
        </row>
        <row r="3848">
          <cell r="E3848" t="str">
            <v>CDCMC</v>
          </cell>
          <cell r="F3848" t="str">
            <v>CDCP</v>
          </cell>
          <cell r="G3848" t="str">
            <v>FMT</v>
          </cell>
          <cell r="H3848" t="str">
            <v>FMT70</v>
          </cell>
          <cell r="I3848" t="str">
            <v>CITI-MF</v>
          </cell>
          <cell r="J3848" t="str">
            <v>MATERIEL</v>
          </cell>
          <cell r="K3848" t="str">
            <v>EQUIPEMENTS DEDIES DBA</v>
          </cell>
          <cell r="L3848" t="str">
            <v>AUTRES EQUIPEMENTS DEDIES</v>
          </cell>
        </row>
        <row r="3849">
          <cell r="E3849" t="str">
            <v>CDCMC</v>
          </cell>
          <cell r="F3849" t="str">
            <v>CDCP</v>
          </cell>
          <cell r="G3849" t="str">
            <v>FMT</v>
          </cell>
          <cell r="H3849" t="str">
            <v>FMT80</v>
          </cell>
          <cell r="I3849" t="str">
            <v>CITI-MF</v>
          </cell>
          <cell r="J3849" t="str">
            <v>MATERIEL</v>
          </cell>
          <cell r="K3849" t="str">
            <v>EQUIPEMENTS DEDIES DBA</v>
          </cell>
          <cell r="L3849" t="str">
            <v>AUTRES EQUIPEMENTS DEDIES</v>
          </cell>
        </row>
        <row r="3850">
          <cell r="E3850" t="str">
            <v>CDCMC</v>
          </cell>
          <cell r="F3850" t="str">
            <v>CDCP</v>
          </cell>
          <cell r="G3850" t="str">
            <v>FMT</v>
          </cell>
          <cell r="H3850" t="str">
            <v>FMT90</v>
          </cell>
          <cell r="I3850" t="str">
            <v>CITI-MF</v>
          </cell>
          <cell r="J3850" t="str">
            <v>MATERIEL</v>
          </cell>
          <cell r="K3850" t="str">
            <v>EQUIPEMENTS DEDIES DBA</v>
          </cell>
          <cell r="L3850" t="str">
            <v>AUTRES EQUIPEMENTS DEDIES</v>
          </cell>
        </row>
        <row r="3851">
          <cell r="E3851" t="str">
            <v>CDCMC</v>
          </cell>
          <cell r="F3851" t="str">
            <v>CDCP</v>
          </cell>
          <cell r="G3851" t="str">
            <v>FMT</v>
          </cell>
          <cell r="H3851" t="str">
            <v>FMTB0</v>
          </cell>
          <cell r="I3851" t="str">
            <v>CITI-MF</v>
          </cell>
          <cell r="J3851" t="str">
            <v>MATERIEL</v>
          </cell>
          <cell r="K3851" t="str">
            <v>EQUIPEMENTS DEDIES DBA</v>
          </cell>
          <cell r="L3851" t="str">
            <v>AUTRES EQUIPEMENTS DEDIES</v>
          </cell>
        </row>
        <row r="3852">
          <cell r="E3852" t="str">
            <v>CDCMC</v>
          </cell>
          <cell r="F3852" t="str">
            <v>CDCP</v>
          </cell>
          <cell r="G3852" t="str">
            <v>FMT</v>
          </cell>
          <cell r="H3852" t="str">
            <v>FMTSG</v>
          </cell>
          <cell r="I3852" t="str">
            <v>CITI-MF</v>
          </cell>
          <cell r="J3852" t="str">
            <v>MATERIEL</v>
          </cell>
          <cell r="K3852" t="str">
            <v>EQUIPEMENTS DEDIES DBA</v>
          </cell>
          <cell r="L3852" t="str">
            <v>AUTRES EQUIPEMENTS DEDIES</v>
          </cell>
        </row>
        <row r="3853">
          <cell r="E3853" t="str">
            <v>CDCMC</v>
          </cell>
          <cell r="F3853" t="str">
            <v>CDCP</v>
          </cell>
          <cell r="G3853" t="str">
            <v>FMT</v>
          </cell>
          <cell r="H3853" t="str">
            <v>FMT00</v>
          </cell>
          <cell r="I3853" t="str">
            <v>CITI-FG1</v>
          </cell>
          <cell r="J3853" t="str">
            <v>ACTIVITE F/O</v>
          </cell>
          <cell r="K3853" t="str">
            <v>HISTORISATION</v>
          </cell>
          <cell r="L3853" t="str">
            <v>HISTORISATION</v>
          </cell>
        </row>
        <row r="3854">
          <cell r="E3854" t="str">
            <v>CDCMC</v>
          </cell>
          <cell r="F3854" t="str">
            <v>CDCP</v>
          </cell>
          <cell r="G3854" t="str">
            <v>FMT</v>
          </cell>
          <cell r="H3854" t="str">
            <v>FMT10</v>
          </cell>
          <cell r="I3854" t="str">
            <v>CITI-FG1</v>
          </cell>
          <cell r="J3854" t="str">
            <v>ACTIVITE F/O</v>
          </cell>
          <cell r="K3854" t="str">
            <v>HISTORISATION</v>
          </cell>
          <cell r="L3854" t="str">
            <v>HISTORISATION</v>
          </cell>
        </row>
        <row r="3855">
          <cell r="E3855" t="str">
            <v>CDCMC</v>
          </cell>
          <cell r="F3855" t="str">
            <v>CDCP</v>
          </cell>
          <cell r="G3855" t="str">
            <v>FMT</v>
          </cell>
          <cell r="H3855" t="str">
            <v>FMT20</v>
          </cell>
          <cell r="I3855" t="str">
            <v>CITI-FG1</v>
          </cell>
          <cell r="J3855" t="str">
            <v>ACTIVITE F/O</v>
          </cell>
          <cell r="K3855" t="str">
            <v>HISTORISATION</v>
          </cell>
          <cell r="L3855" t="str">
            <v>HISTORISATION</v>
          </cell>
        </row>
        <row r="3856">
          <cell r="E3856" t="str">
            <v>CDCMC</v>
          </cell>
          <cell r="F3856" t="str">
            <v>CDCP</v>
          </cell>
          <cell r="G3856" t="str">
            <v>FMT</v>
          </cell>
          <cell r="H3856" t="str">
            <v>FMT30</v>
          </cell>
          <cell r="I3856" t="str">
            <v>CITI-FG1</v>
          </cell>
          <cell r="J3856" t="str">
            <v>ACTIVITE F/O</v>
          </cell>
          <cell r="K3856" t="str">
            <v>HISTORISATION</v>
          </cell>
          <cell r="L3856" t="str">
            <v>HISTORISATION</v>
          </cell>
        </row>
        <row r="3857">
          <cell r="E3857" t="str">
            <v>CDCMC</v>
          </cell>
          <cell r="F3857" t="str">
            <v>CDCP</v>
          </cell>
          <cell r="G3857" t="str">
            <v>FMT</v>
          </cell>
          <cell r="H3857" t="str">
            <v>FMT40</v>
          </cell>
          <cell r="I3857" t="str">
            <v>CITI-FG1</v>
          </cell>
          <cell r="J3857" t="str">
            <v>ACTIVITE F/O</v>
          </cell>
          <cell r="K3857" t="str">
            <v>HISTORISATION</v>
          </cell>
          <cell r="L3857" t="str">
            <v>HISTORISATION</v>
          </cell>
        </row>
        <row r="3858">
          <cell r="E3858" t="str">
            <v>CDCMC</v>
          </cell>
          <cell r="F3858" t="str">
            <v>CDCP</v>
          </cell>
          <cell r="G3858" t="str">
            <v>FMT</v>
          </cell>
          <cell r="H3858" t="str">
            <v>FMT50</v>
          </cell>
          <cell r="I3858" t="str">
            <v>CITI-FG1</v>
          </cell>
          <cell r="J3858" t="str">
            <v>ACTIVITE F/O</v>
          </cell>
          <cell r="K3858" t="str">
            <v>HISTORISATION</v>
          </cell>
          <cell r="L3858" t="str">
            <v>HISTORISATION</v>
          </cell>
        </row>
        <row r="3859">
          <cell r="E3859" t="str">
            <v>CDCMC</v>
          </cell>
          <cell r="F3859" t="str">
            <v>CDCP</v>
          </cell>
          <cell r="G3859" t="str">
            <v>FMT</v>
          </cell>
          <cell r="H3859" t="str">
            <v>FMT60</v>
          </cell>
          <cell r="I3859" t="str">
            <v>CITI-FG1</v>
          </cell>
          <cell r="J3859" t="str">
            <v>ACTIVITE F/O</v>
          </cell>
          <cell r="K3859" t="str">
            <v>HISTORISATION</v>
          </cell>
          <cell r="L3859" t="str">
            <v>HISTORISATION</v>
          </cell>
        </row>
        <row r="3860">
          <cell r="E3860" t="str">
            <v>CDCMC</v>
          </cell>
          <cell r="F3860" t="str">
            <v>CDCP</v>
          </cell>
          <cell r="G3860" t="str">
            <v>FMT</v>
          </cell>
          <cell r="H3860" t="str">
            <v>FMT70</v>
          </cell>
          <cell r="I3860" t="str">
            <v>CITI-FG1</v>
          </cell>
          <cell r="J3860" t="str">
            <v>ACTIVITE F/O</v>
          </cell>
          <cell r="K3860" t="str">
            <v>HISTORISATION</v>
          </cell>
          <cell r="L3860" t="str">
            <v>HISTORISATION</v>
          </cell>
        </row>
        <row r="3861">
          <cell r="E3861" t="str">
            <v>CDCMC</v>
          </cell>
          <cell r="F3861" t="str">
            <v>CDCP</v>
          </cell>
          <cell r="G3861" t="str">
            <v>FMT</v>
          </cell>
          <cell r="H3861" t="str">
            <v>FMT80</v>
          </cell>
          <cell r="I3861" t="str">
            <v>CITI-FG1</v>
          </cell>
          <cell r="J3861" t="str">
            <v>ACTIVITE F/O</v>
          </cell>
          <cell r="K3861" t="str">
            <v>HISTORISATION</v>
          </cell>
          <cell r="L3861" t="str">
            <v>HISTORISATION</v>
          </cell>
        </row>
        <row r="3862">
          <cell r="E3862" t="str">
            <v>CDCMC</v>
          </cell>
          <cell r="F3862" t="str">
            <v>CDCP</v>
          </cell>
          <cell r="G3862" t="str">
            <v>FMT</v>
          </cell>
          <cell r="H3862" t="str">
            <v>FMT90</v>
          </cell>
          <cell r="I3862" t="str">
            <v>CITI-FG1</v>
          </cell>
          <cell r="J3862" t="str">
            <v>ACTIVITE F/O</v>
          </cell>
          <cell r="K3862" t="str">
            <v>HISTORISATION</v>
          </cell>
          <cell r="L3862" t="str">
            <v>HISTORISATION</v>
          </cell>
        </row>
        <row r="3863">
          <cell r="E3863" t="str">
            <v>CDCMC</v>
          </cell>
          <cell r="F3863" t="str">
            <v>CDCP</v>
          </cell>
          <cell r="G3863" t="str">
            <v>FMT</v>
          </cell>
          <cell r="H3863" t="str">
            <v>FMTB0</v>
          </cell>
          <cell r="I3863" t="str">
            <v>CITI-FG1</v>
          </cell>
          <cell r="J3863" t="str">
            <v>ACTIVITE F/O</v>
          </cell>
          <cell r="K3863" t="str">
            <v>HISTORISATION</v>
          </cell>
          <cell r="L3863" t="str">
            <v>HISTORISATION</v>
          </cell>
        </row>
        <row r="3864">
          <cell r="E3864" t="str">
            <v>CDCMC</v>
          </cell>
          <cell r="F3864" t="str">
            <v>CDCP</v>
          </cell>
          <cell r="G3864" t="str">
            <v>FMT</v>
          </cell>
          <cell r="H3864" t="str">
            <v>FMTSG</v>
          </cell>
          <cell r="I3864" t="str">
            <v>CITI-FG1</v>
          </cell>
          <cell r="J3864" t="str">
            <v>ACTIVITE F/O</v>
          </cell>
          <cell r="K3864" t="str">
            <v>HISTORISATION</v>
          </cell>
          <cell r="L3864" t="str">
            <v>HISTORISATION</v>
          </cell>
        </row>
        <row r="3865">
          <cell r="E3865" t="str">
            <v>CDCMC</v>
          </cell>
          <cell r="F3865" t="str">
            <v>CDCP</v>
          </cell>
          <cell r="G3865" t="str">
            <v>FMT</v>
          </cell>
          <cell r="H3865" t="str">
            <v>FMT00</v>
          </cell>
          <cell r="I3865" t="str">
            <v>CITI-MF</v>
          </cell>
          <cell r="J3865" t="str">
            <v>MATERIEL</v>
          </cell>
          <cell r="K3865" t="str">
            <v>EXPLOITATION SMT</v>
          </cell>
          <cell r="L3865" t="str">
            <v>EXPLOITATION HORS 3 RLF</v>
          </cell>
        </row>
        <row r="3866">
          <cell r="E3866" t="str">
            <v>CDCMC</v>
          </cell>
          <cell r="F3866" t="str">
            <v>CDCP</v>
          </cell>
          <cell r="G3866" t="str">
            <v>FMT</v>
          </cell>
          <cell r="H3866" t="str">
            <v>FMT10</v>
          </cell>
          <cell r="I3866" t="str">
            <v>CITI-MF</v>
          </cell>
          <cell r="J3866" t="str">
            <v>MATERIEL</v>
          </cell>
          <cell r="K3866" t="str">
            <v>EXPLOITATION SMT</v>
          </cell>
          <cell r="L3866" t="str">
            <v>EXPLOITATION HORS 3 RLF</v>
          </cell>
        </row>
        <row r="3867">
          <cell r="E3867" t="str">
            <v>CDCMC</v>
          </cell>
          <cell r="F3867" t="str">
            <v>CDCP</v>
          </cell>
          <cell r="G3867" t="str">
            <v>FMT</v>
          </cell>
          <cell r="H3867" t="str">
            <v>FMT20</v>
          </cell>
          <cell r="I3867" t="str">
            <v>CITI-MF</v>
          </cell>
          <cell r="J3867" t="str">
            <v>MATERIEL</v>
          </cell>
          <cell r="K3867" t="str">
            <v>EXPLOITATION SMT</v>
          </cell>
          <cell r="L3867" t="str">
            <v>EXPLOITATION HORS 3 RLF</v>
          </cell>
        </row>
        <row r="3868">
          <cell r="E3868" t="str">
            <v>CDCMC</v>
          </cell>
          <cell r="F3868" t="str">
            <v>CDCP</v>
          </cell>
          <cell r="G3868" t="str">
            <v>FMT</v>
          </cell>
          <cell r="H3868" t="str">
            <v>FMT30</v>
          </cell>
          <cell r="I3868" t="str">
            <v>CITI-MF</v>
          </cell>
          <cell r="J3868" t="str">
            <v>MATERIEL</v>
          </cell>
          <cell r="K3868" t="str">
            <v>EXPLOITATION SMT</v>
          </cell>
          <cell r="L3868" t="str">
            <v>EXPLOITATION HORS 3 RLF</v>
          </cell>
        </row>
        <row r="3869">
          <cell r="E3869" t="str">
            <v>CDCMC</v>
          </cell>
          <cell r="F3869" t="str">
            <v>CDCP</v>
          </cell>
          <cell r="G3869" t="str">
            <v>FMT</v>
          </cell>
          <cell r="H3869" t="str">
            <v>FMT40</v>
          </cell>
          <cell r="I3869" t="str">
            <v>CITI-MF</v>
          </cell>
          <cell r="J3869" t="str">
            <v>MATERIEL</v>
          </cell>
          <cell r="K3869" t="str">
            <v>EXPLOITATION SMT</v>
          </cell>
          <cell r="L3869" t="str">
            <v>EXPLOITATION HORS 3 RLF</v>
          </cell>
        </row>
        <row r="3870">
          <cell r="E3870" t="str">
            <v>CDCMC</v>
          </cell>
          <cell r="F3870" t="str">
            <v>CDCP</v>
          </cell>
          <cell r="G3870" t="str">
            <v>FMT</v>
          </cell>
          <cell r="H3870" t="str">
            <v>FMT50</v>
          </cell>
          <cell r="I3870" t="str">
            <v>CITI-MF</v>
          </cell>
          <cell r="J3870" t="str">
            <v>MATERIEL</v>
          </cell>
          <cell r="K3870" t="str">
            <v>EXPLOITATION SMT</v>
          </cell>
          <cell r="L3870" t="str">
            <v>EXPLOITATION HORS 3 RLF</v>
          </cell>
        </row>
        <row r="3871">
          <cell r="E3871" t="str">
            <v>CDCMC</v>
          </cell>
          <cell r="F3871" t="str">
            <v>CDCP</v>
          </cell>
          <cell r="G3871" t="str">
            <v>FMT</v>
          </cell>
          <cell r="H3871" t="str">
            <v>FMT60</v>
          </cell>
          <cell r="I3871" t="str">
            <v>CITI-MF</v>
          </cell>
          <cell r="J3871" t="str">
            <v>MATERIEL</v>
          </cell>
          <cell r="K3871" t="str">
            <v>EXPLOITATION SMT</v>
          </cell>
          <cell r="L3871" t="str">
            <v>EXPLOITATION HORS 3 RLF</v>
          </cell>
        </row>
        <row r="3872">
          <cell r="E3872" t="str">
            <v>CDCMC</v>
          </cell>
          <cell r="F3872" t="str">
            <v>CDCP</v>
          </cell>
          <cell r="G3872" t="str">
            <v>FMT</v>
          </cell>
          <cell r="H3872" t="str">
            <v>FMT70</v>
          </cell>
          <cell r="I3872" t="str">
            <v>CITI-MF</v>
          </cell>
          <cell r="J3872" t="str">
            <v>MATERIEL</v>
          </cell>
          <cell r="K3872" t="str">
            <v>EXPLOITATION SMT</v>
          </cell>
          <cell r="L3872" t="str">
            <v>EXPLOITATION HORS 3 RLF</v>
          </cell>
        </row>
        <row r="3873">
          <cell r="E3873" t="str">
            <v>CDCMC</v>
          </cell>
          <cell r="F3873" t="str">
            <v>CDCP</v>
          </cell>
          <cell r="G3873" t="str">
            <v>FMT</v>
          </cell>
          <cell r="H3873" t="str">
            <v>FMT80</v>
          </cell>
          <cell r="I3873" t="str">
            <v>CITI-MF</v>
          </cell>
          <cell r="J3873" t="str">
            <v>MATERIEL</v>
          </cell>
          <cell r="K3873" t="str">
            <v>EXPLOITATION SMT</v>
          </cell>
          <cell r="L3873" t="str">
            <v>EXPLOITATION HORS 3 RLF</v>
          </cell>
        </row>
        <row r="3874">
          <cell r="E3874" t="str">
            <v>CDCMC</v>
          </cell>
          <cell r="F3874" t="str">
            <v>CDCP</v>
          </cell>
          <cell r="G3874" t="str">
            <v>FMSG</v>
          </cell>
          <cell r="H3874" t="str">
            <v>FMSG4</v>
          </cell>
          <cell r="I3874" t="str">
            <v>CITI-MP1</v>
          </cell>
          <cell r="J3874" t="str">
            <v>COORDINATION/ENCADREMENT</v>
          </cell>
          <cell r="K3874" t="str">
            <v>COORDINATION CITI-MP1 &amp; CITI-ES1</v>
          </cell>
          <cell r="L3874" t="str">
            <v>COORDINATION</v>
          </cell>
        </row>
        <row r="3875">
          <cell r="E3875" t="str">
            <v>CDCMC</v>
          </cell>
          <cell r="F3875" t="str">
            <v>CDCP</v>
          </cell>
          <cell r="G3875" t="str">
            <v>FMSG</v>
          </cell>
          <cell r="H3875" t="str">
            <v>FMSG5</v>
          </cell>
          <cell r="I3875" t="str">
            <v>CITI-MP1</v>
          </cell>
          <cell r="J3875" t="str">
            <v>COORDINATION/ENCADREMENT</v>
          </cell>
          <cell r="K3875" t="str">
            <v>COORDINATION CITI-MP1 &amp; CITI-ES1</v>
          </cell>
          <cell r="L3875" t="str">
            <v>COORDINATION</v>
          </cell>
        </row>
        <row r="3876">
          <cell r="E3876" t="str">
            <v>CDCMC</v>
          </cell>
          <cell r="F3876" t="str">
            <v>CDCP</v>
          </cell>
          <cell r="G3876" t="str">
            <v>FMSG</v>
          </cell>
          <cell r="H3876" t="str">
            <v>FMSG6</v>
          </cell>
          <cell r="I3876" t="str">
            <v>CITI-MP1</v>
          </cell>
          <cell r="J3876" t="str">
            <v>COORDINATION/ENCADREMENT</v>
          </cell>
          <cell r="K3876" t="str">
            <v>COORDINATION CITI-MP1 &amp; CITI-ES1</v>
          </cell>
          <cell r="L3876" t="str">
            <v>COORDINATION</v>
          </cell>
        </row>
        <row r="3877">
          <cell r="E3877" t="str">
            <v>CDCMC</v>
          </cell>
          <cell r="F3877" t="str">
            <v>CDCP</v>
          </cell>
          <cell r="G3877" t="str">
            <v>FMSG</v>
          </cell>
          <cell r="H3877" t="str">
            <v>FMSG7</v>
          </cell>
          <cell r="I3877" t="str">
            <v>CITI-MP1</v>
          </cell>
          <cell r="J3877" t="str">
            <v>COORDINATION/ENCADREMENT</v>
          </cell>
          <cell r="K3877" t="str">
            <v>COORDINATION CITI-MP1 &amp; CITI-ES1</v>
          </cell>
          <cell r="L3877" t="str">
            <v>COORDINATION</v>
          </cell>
        </row>
        <row r="3878">
          <cell r="E3878" t="str">
            <v>CDCMC</v>
          </cell>
          <cell r="F3878" t="str">
            <v>CDCP</v>
          </cell>
          <cell r="G3878" t="str">
            <v>FMSG</v>
          </cell>
          <cell r="H3878" t="str">
            <v>FMSG8</v>
          </cell>
          <cell r="I3878" t="str">
            <v>CITI-MP1</v>
          </cell>
          <cell r="J3878" t="str">
            <v>COORDINATION/ENCADREMENT</v>
          </cell>
          <cell r="K3878" t="str">
            <v>COORDINATION CITI-MP1 &amp; CITI-ES1</v>
          </cell>
          <cell r="L3878" t="str">
            <v>COORDINATION</v>
          </cell>
        </row>
        <row r="3879">
          <cell r="E3879" t="str">
            <v>CDCMC</v>
          </cell>
          <cell r="F3879" t="str">
            <v>CDCP</v>
          </cell>
          <cell r="G3879" t="str">
            <v>FME</v>
          </cell>
          <cell r="H3879" t="str">
            <v>FME00</v>
          </cell>
          <cell r="I3879" t="str">
            <v>CITI-MF</v>
          </cell>
          <cell r="J3879" t="str">
            <v>COORDINATION/ENCADREMENT</v>
          </cell>
          <cell r="K3879" t="str">
            <v>COORDINATION CITI-MF FME</v>
          </cell>
          <cell r="L3879" t="str">
            <v>COORDINATION</v>
          </cell>
        </row>
        <row r="3880">
          <cell r="E3880" t="str">
            <v>CDCMC</v>
          </cell>
          <cell r="F3880" t="str">
            <v>CDCP</v>
          </cell>
          <cell r="G3880" t="str">
            <v>FME</v>
          </cell>
          <cell r="H3880" t="str">
            <v>FME10</v>
          </cell>
          <cell r="I3880" t="str">
            <v>CITI-MF</v>
          </cell>
          <cell r="J3880" t="str">
            <v>COORDINATION/ENCADREMENT</v>
          </cell>
          <cell r="K3880" t="str">
            <v>COORDINATION CITI-MF FME</v>
          </cell>
          <cell r="L3880" t="str">
            <v>COORDINATION</v>
          </cell>
        </row>
        <row r="3881">
          <cell r="E3881" t="str">
            <v>CDCMC</v>
          </cell>
          <cell r="F3881" t="str">
            <v>CDCP</v>
          </cell>
          <cell r="G3881" t="str">
            <v>FME</v>
          </cell>
          <cell r="H3881" t="str">
            <v>FME20</v>
          </cell>
          <cell r="I3881" t="str">
            <v>CITI-MF</v>
          </cell>
          <cell r="J3881" t="str">
            <v>COORDINATION/ENCADREMENT</v>
          </cell>
          <cell r="K3881" t="str">
            <v>COORDINATION CITI-MF FME</v>
          </cell>
          <cell r="L3881" t="str">
            <v>COORDINATION</v>
          </cell>
        </row>
        <row r="3882">
          <cell r="E3882" t="str">
            <v>CDCMC</v>
          </cell>
          <cell r="F3882" t="str">
            <v>CDCP</v>
          </cell>
          <cell r="G3882" t="str">
            <v>FME</v>
          </cell>
          <cell r="H3882" t="str">
            <v>FME30</v>
          </cell>
          <cell r="I3882" t="str">
            <v>CITI-MF</v>
          </cell>
          <cell r="J3882" t="str">
            <v>COORDINATION/ENCADREMENT</v>
          </cell>
          <cell r="K3882" t="str">
            <v>COORDINATION CITI-MF FME</v>
          </cell>
          <cell r="L3882" t="str">
            <v>COORDINATION</v>
          </cell>
        </row>
        <row r="3883">
          <cell r="E3883" t="str">
            <v>CDCMC</v>
          </cell>
          <cell r="F3883" t="str">
            <v>CDCP</v>
          </cell>
          <cell r="G3883" t="str">
            <v>FME</v>
          </cell>
          <cell r="H3883" t="str">
            <v>FME40</v>
          </cell>
          <cell r="I3883" t="str">
            <v>CITI-MF</v>
          </cell>
          <cell r="J3883" t="str">
            <v>COORDINATION/ENCADREMENT</v>
          </cell>
          <cell r="K3883" t="str">
            <v>COORDINATION CITI-MF FME</v>
          </cell>
          <cell r="L3883" t="str">
            <v>COORDINATION</v>
          </cell>
        </row>
        <row r="3884">
          <cell r="E3884" t="str">
            <v>CDCMC</v>
          </cell>
          <cell r="F3884" t="str">
            <v>CDCP</v>
          </cell>
          <cell r="G3884" t="str">
            <v>FME</v>
          </cell>
          <cell r="H3884" t="str">
            <v>FMER0</v>
          </cell>
          <cell r="I3884" t="str">
            <v>CITI-MF</v>
          </cell>
          <cell r="J3884" t="str">
            <v>COORDINATION/ENCADREMENT</v>
          </cell>
          <cell r="K3884" t="str">
            <v>COORDINATION CITI-MF FME</v>
          </cell>
          <cell r="L3884" t="str">
            <v>COORDINATION</v>
          </cell>
        </row>
        <row r="3885">
          <cell r="E3885" t="str">
            <v>CDCMC</v>
          </cell>
          <cell r="F3885" t="str">
            <v>CDCP</v>
          </cell>
          <cell r="G3885" t="str">
            <v>FMT</v>
          </cell>
          <cell r="H3885" t="str">
            <v>FMT00</v>
          </cell>
          <cell r="I3885" t="str">
            <v>CITI-MF</v>
          </cell>
          <cell r="J3885" t="str">
            <v>EXPLOITATION</v>
          </cell>
          <cell r="K3885" t="str">
            <v>EXPLOITATION APPLICATIONS ARCHIPEL</v>
          </cell>
          <cell r="L3885" t="str">
            <v>EXPLOITATION HORS 3 RLF</v>
          </cell>
        </row>
        <row r="3886">
          <cell r="E3886" t="str">
            <v>CDCMC</v>
          </cell>
          <cell r="F3886" t="str">
            <v>CDCP</v>
          </cell>
          <cell r="G3886" t="str">
            <v>FMT</v>
          </cell>
          <cell r="H3886" t="str">
            <v>FMT10</v>
          </cell>
          <cell r="I3886" t="str">
            <v>CITI-MF</v>
          </cell>
          <cell r="J3886" t="str">
            <v>EXPLOITATION</v>
          </cell>
          <cell r="K3886" t="str">
            <v>EXPLOITATION APPLICATIONS ARCHIPEL</v>
          </cell>
          <cell r="L3886" t="str">
            <v>EXPLOITATION HORS 3 RLF</v>
          </cell>
        </row>
        <row r="3887">
          <cell r="E3887" t="str">
            <v>CDCMC</v>
          </cell>
          <cell r="F3887" t="str">
            <v>CDCP</v>
          </cell>
          <cell r="G3887" t="str">
            <v>FMT</v>
          </cell>
          <cell r="H3887" t="str">
            <v>FMT20</v>
          </cell>
          <cell r="I3887" t="str">
            <v>CITI-MF</v>
          </cell>
          <cell r="J3887" t="str">
            <v>EXPLOITATION</v>
          </cell>
          <cell r="K3887" t="str">
            <v>EXPLOITATION APPLICATIONS ARCHIPEL</v>
          </cell>
          <cell r="L3887" t="str">
            <v>EXPLOITATION HORS 3 RLF</v>
          </cell>
        </row>
        <row r="3888">
          <cell r="E3888" t="str">
            <v>CDCMC</v>
          </cell>
          <cell r="F3888" t="str">
            <v>CDCP</v>
          </cell>
          <cell r="G3888" t="str">
            <v>FMT</v>
          </cell>
          <cell r="H3888" t="str">
            <v>FMT30</v>
          </cell>
          <cell r="I3888" t="str">
            <v>CITI-MF</v>
          </cell>
          <cell r="J3888" t="str">
            <v>EXPLOITATION</v>
          </cell>
          <cell r="K3888" t="str">
            <v>EXPLOITATION APPLICATIONS ARCHIPEL</v>
          </cell>
          <cell r="L3888" t="str">
            <v>EXPLOITATION HORS 3 RLF</v>
          </cell>
        </row>
        <row r="3889">
          <cell r="E3889" t="str">
            <v>CDCMC</v>
          </cell>
          <cell r="F3889" t="str">
            <v>CDCP</v>
          </cell>
          <cell r="G3889" t="str">
            <v>FMT</v>
          </cell>
          <cell r="H3889" t="str">
            <v>FMT40</v>
          </cell>
          <cell r="I3889" t="str">
            <v>CITI-MF</v>
          </cell>
          <cell r="J3889" t="str">
            <v>EXPLOITATION</v>
          </cell>
          <cell r="K3889" t="str">
            <v>EXPLOITATION APPLICATIONS ARCHIPEL</v>
          </cell>
          <cell r="L3889" t="str">
            <v>EXPLOITATION HORS 3 RLF</v>
          </cell>
        </row>
        <row r="3890">
          <cell r="E3890" t="str">
            <v>CDCMC</v>
          </cell>
          <cell r="F3890" t="str">
            <v>CDCP</v>
          </cell>
          <cell r="G3890" t="str">
            <v>FMT</v>
          </cell>
          <cell r="H3890" t="str">
            <v>FMT50</v>
          </cell>
          <cell r="I3890" t="str">
            <v>CITI-MF</v>
          </cell>
          <cell r="J3890" t="str">
            <v>EXPLOITATION</v>
          </cell>
          <cell r="K3890" t="str">
            <v>EXPLOITATION APPLICATIONS ARCHIPEL</v>
          </cell>
          <cell r="L3890" t="str">
            <v>EXPLOITATION HORS 3 RLF</v>
          </cell>
        </row>
        <row r="3891">
          <cell r="E3891" t="str">
            <v>CDCMC</v>
          </cell>
          <cell r="F3891" t="str">
            <v>CDCP</v>
          </cell>
          <cell r="G3891" t="str">
            <v>FMT</v>
          </cell>
          <cell r="H3891" t="str">
            <v>FMT60</v>
          </cell>
          <cell r="I3891" t="str">
            <v>CITI-MF</v>
          </cell>
          <cell r="J3891" t="str">
            <v>EXPLOITATION</v>
          </cell>
          <cell r="K3891" t="str">
            <v>EXPLOITATION APPLICATIONS ARCHIPEL</v>
          </cell>
          <cell r="L3891" t="str">
            <v>EXPLOITATION HORS 3 RLF</v>
          </cell>
        </row>
        <row r="3892">
          <cell r="E3892" t="str">
            <v>CDCMC</v>
          </cell>
          <cell r="F3892" t="str">
            <v>CDCP</v>
          </cell>
          <cell r="G3892" t="str">
            <v>FMT</v>
          </cell>
          <cell r="H3892" t="str">
            <v>FMT70</v>
          </cell>
          <cell r="I3892" t="str">
            <v>CITI-MF</v>
          </cell>
          <cell r="J3892" t="str">
            <v>EXPLOITATION</v>
          </cell>
          <cell r="K3892" t="str">
            <v>EXPLOITATION APPLICATIONS ARCHIPEL</v>
          </cell>
          <cell r="L3892" t="str">
            <v>EXPLOITATION HORS 3 RLF</v>
          </cell>
        </row>
        <row r="3893">
          <cell r="E3893" t="str">
            <v>CDCMC</v>
          </cell>
          <cell r="F3893" t="str">
            <v>CDCP</v>
          </cell>
          <cell r="G3893" t="str">
            <v>FMT</v>
          </cell>
          <cell r="H3893" t="str">
            <v>FMT80</v>
          </cell>
          <cell r="I3893" t="str">
            <v>CITI-MF</v>
          </cell>
          <cell r="J3893" t="str">
            <v>EXPLOITATION</v>
          </cell>
          <cell r="K3893" t="str">
            <v>EXPLOITATION APPLICATIONS ARCHIPEL</v>
          </cell>
          <cell r="L3893" t="str">
            <v>EXPLOITATION HORS 3 RLF</v>
          </cell>
        </row>
        <row r="3894">
          <cell r="E3894" t="str">
            <v>CDCMC</v>
          </cell>
          <cell r="F3894" t="str">
            <v>CDCP</v>
          </cell>
          <cell r="G3894" t="str">
            <v>FMT</v>
          </cell>
          <cell r="H3894" t="str">
            <v>FMT90</v>
          </cell>
          <cell r="I3894" t="str">
            <v>CITI-MF</v>
          </cell>
          <cell r="J3894" t="str">
            <v>EXPLOITATION</v>
          </cell>
          <cell r="K3894" t="str">
            <v>EXPLOITATION APPLICATIONS ARCHIPEL</v>
          </cell>
          <cell r="L3894" t="str">
            <v>EXPLOITATION HORS 3 RLF</v>
          </cell>
        </row>
        <row r="3895">
          <cell r="E3895" t="str">
            <v>CDCMC</v>
          </cell>
          <cell r="F3895" t="str">
            <v>CDCP</v>
          </cell>
          <cell r="G3895" t="str">
            <v>FMT</v>
          </cell>
          <cell r="H3895" t="str">
            <v>FMTB0</v>
          </cell>
          <cell r="I3895" t="str">
            <v>CITI-MF</v>
          </cell>
          <cell r="J3895" t="str">
            <v>EXPLOITATION</v>
          </cell>
          <cell r="K3895" t="str">
            <v>EXPLOITATION APPLICATIONS ARCHIPEL</v>
          </cell>
          <cell r="L3895" t="str">
            <v>EXPLOITATION HORS 3 RLF</v>
          </cell>
        </row>
        <row r="3896">
          <cell r="E3896" t="str">
            <v>CDCMC</v>
          </cell>
          <cell r="F3896" t="str">
            <v>CDCP</v>
          </cell>
          <cell r="G3896" t="str">
            <v>FMT</v>
          </cell>
          <cell r="H3896" t="str">
            <v>FMTSG</v>
          </cell>
          <cell r="I3896" t="str">
            <v>CITI-MF</v>
          </cell>
          <cell r="J3896" t="str">
            <v>EXPLOITATION</v>
          </cell>
          <cell r="K3896" t="str">
            <v>EXPLOITATION APPLICATIONS ARCHIPEL</v>
          </cell>
          <cell r="L3896" t="str">
            <v>EXPLOITATION HORS 3 RLF</v>
          </cell>
        </row>
        <row r="3897">
          <cell r="E3897" t="str">
            <v>CDCMC</v>
          </cell>
          <cell r="F3897" t="str">
            <v>CDCP</v>
          </cell>
          <cell r="G3897" t="str">
            <v>FMT</v>
          </cell>
          <cell r="H3897" t="str">
            <v>FMT00</v>
          </cell>
          <cell r="I3897" t="str">
            <v>CITI-MF</v>
          </cell>
          <cell r="J3897" t="str">
            <v>DEVELOPPEMENTS FINANCIERS</v>
          </cell>
          <cell r="K3897" t="str">
            <v>DEVELOPPEMENTS FINANCIERS FMT</v>
          </cell>
          <cell r="L3897" t="str">
            <v>DEVELOPPEMENTS FINANCIERS</v>
          </cell>
        </row>
        <row r="3898">
          <cell r="E3898" t="str">
            <v>CDCMC</v>
          </cell>
          <cell r="F3898" t="str">
            <v>CDCP</v>
          </cell>
          <cell r="G3898" t="str">
            <v>FMT</v>
          </cell>
          <cell r="H3898" t="str">
            <v>FMT10</v>
          </cell>
          <cell r="I3898" t="str">
            <v>CITI-MF</v>
          </cell>
          <cell r="J3898" t="str">
            <v>DEVELOPPEMENTS FINANCIERS</v>
          </cell>
          <cell r="K3898" t="str">
            <v>DEVELOPPEMENTS FINANCIERS FMT</v>
          </cell>
          <cell r="L3898" t="str">
            <v>DEVELOPPEMENTS FINANCIERS</v>
          </cell>
        </row>
        <row r="3899">
          <cell r="E3899" t="str">
            <v>CDCMC</v>
          </cell>
          <cell r="F3899" t="str">
            <v>CDCP</v>
          </cell>
          <cell r="G3899" t="str">
            <v>FMT</v>
          </cell>
          <cell r="H3899" t="str">
            <v>FMT20</v>
          </cell>
          <cell r="I3899" t="str">
            <v>CITI-MF</v>
          </cell>
          <cell r="J3899" t="str">
            <v>DEVELOPPEMENTS FINANCIERS</v>
          </cell>
          <cell r="K3899" t="str">
            <v>DEVELOPPEMENTS FINANCIERS FMT</v>
          </cell>
          <cell r="L3899" t="str">
            <v>DEVELOPPEMENTS FINANCIERS</v>
          </cell>
        </row>
        <row r="3900">
          <cell r="E3900" t="str">
            <v>CDCMC</v>
          </cell>
          <cell r="F3900" t="str">
            <v>CDCP</v>
          </cell>
          <cell r="G3900" t="str">
            <v>FMT</v>
          </cell>
          <cell r="H3900" t="str">
            <v>FMT30</v>
          </cell>
          <cell r="I3900" t="str">
            <v>CITI-MF</v>
          </cell>
          <cell r="J3900" t="str">
            <v>DEVELOPPEMENTS FINANCIERS</v>
          </cell>
          <cell r="K3900" t="str">
            <v>DEVELOPPEMENTS FINANCIERS FMT</v>
          </cell>
          <cell r="L3900" t="str">
            <v>DEVELOPPEMENTS FINANCIERS</v>
          </cell>
        </row>
        <row r="3901">
          <cell r="E3901" t="str">
            <v>CDCMC</v>
          </cell>
          <cell r="F3901" t="str">
            <v>CDCP</v>
          </cell>
          <cell r="G3901" t="str">
            <v>FMT</v>
          </cell>
          <cell r="H3901" t="str">
            <v>FMT40</v>
          </cell>
          <cell r="I3901" t="str">
            <v>CITI-MF</v>
          </cell>
          <cell r="J3901" t="str">
            <v>DEVELOPPEMENTS FINANCIERS</v>
          </cell>
          <cell r="K3901" t="str">
            <v>DEVELOPPEMENTS FINANCIERS FMT</v>
          </cell>
          <cell r="L3901" t="str">
            <v>DEVELOPPEMENTS FINANCIERS</v>
          </cell>
        </row>
        <row r="3902">
          <cell r="E3902" t="str">
            <v>CDCMC</v>
          </cell>
          <cell r="F3902" t="str">
            <v>CDCP</v>
          </cell>
          <cell r="G3902" t="str">
            <v>FMT</v>
          </cell>
          <cell r="H3902" t="str">
            <v>FMT50</v>
          </cell>
          <cell r="I3902" t="str">
            <v>CITI-MF</v>
          </cell>
          <cell r="J3902" t="str">
            <v>DEVELOPPEMENTS FINANCIERS</v>
          </cell>
          <cell r="K3902" t="str">
            <v>DEVELOPPEMENTS FINANCIERS FMT</v>
          </cell>
          <cell r="L3902" t="str">
            <v>DEVELOPPEMENTS FINANCIERS</v>
          </cell>
        </row>
        <row r="3903">
          <cell r="E3903" t="str">
            <v>CDCMC</v>
          </cell>
          <cell r="F3903" t="str">
            <v>CDCP</v>
          </cell>
          <cell r="G3903" t="str">
            <v>FMT</v>
          </cell>
          <cell r="H3903" t="str">
            <v>FMT60</v>
          </cell>
          <cell r="I3903" t="str">
            <v>CITI-MF</v>
          </cell>
          <cell r="J3903" t="str">
            <v>DEVELOPPEMENTS FINANCIERS</v>
          </cell>
          <cell r="K3903" t="str">
            <v>DEVELOPPEMENTS FINANCIERS FMT</v>
          </cell>
          <cell r="L3903" t="str">
            <v>DEVELOPPEMENTS FINANCIERS</v>
          </cell>
        </row>
        <row r="3904">
          <cell r="E3904" t="str">
            <v>CDCMC</v>
          </cell>
          <cell r="F3904" t="str">
            <v>CDCP</v>
          </cell>
          <cell r="G3904" t="str">
            <v>FMT</v>
          </cell>
          <cell r="H3904" t="str">
            <v>FMT70</v>
          </cell>
          <cell r="I3904" t="str">
            <v>CITI-MF</v>
          </cell>
          <cell r="J3904" t="str">
            <v>DEVELOPPEMENTS FINANCIERS</v>
          </cell>
          <cell r="K3904" t="str">
            <v>DEVELOPPEMENTS FINANCIERS FMT</v>
          </cell>
          <cell r="L3904" t="str">
            <v>DEVELOPPEMENTS FINANCIERS</v>
          </cell>
        </row>
        <row r="3905">
          <cell r="E3905" t="str">
            <v>CDCMC</v>
          </cell>
          <cell r="F3905" t="str">
            <v>CDCP</v>
          </cell>
          <cell r="G3905" t="str">
            <v>FMT</v>
          </cell>
          <cell r="H3905" t="str">
            <v>FMT80</v>
          </cell>
          <cell r="I3905" t="str">
            <v>CITI-MF</v>
          </cell>
          <cell r="J3905" t="str">
            <v>DEVELOPPEMENTS FINANCIERS</v>
          </cell>
          <cell r="K3905" t="str">
            <v>DEVELOPPEMENTS FINANCIERS FMT</v>
          </cell>
          <cell r="L3905" t="str">
            <v>DEVELOPPEMENTS FINANCIERS</v>
          </cell>
        </row>
        <row r="3906">
          <cell r="E3906" t="str">
            <v>CDCMC</v>
          </cell>
          <cell r="F3906" t="str">
            <v>CDCP</v>
          </cell>
          <cell r="G3906" t="str">
            <v>FMT</v>
          </cell>
          <cell r="H3906" t="str">
            <v>FMT90</v>
          </cell>
          <cell r="I3906" t="str">
            <v>CITI-MF</v>
          </cell>
          <cell r="J3906" t="str">
            <v>DEVELOPPEMENTS FINANCIERS</v>
          </cell>
          <cell r="K3906" t="str">
            <v>DEVELOPPEMENTS FINANCIERS FMT</v>
          </cell>
          <cell r="L3906" t="str">
            <v>DEVELOPPEMENTS FINANCIERS</v>
          </cell>
        </row>
        <row r="3907">
          <cell r="E3907" t="str">
            <v>CDCMC</v>
          </cell>
          <cell r="F3907" t="str">
            <v>CDCP</v>
          </cell>
          <cell r="G3907" t="str">
            <v>FMT</v>
          </cell>
          <cell r="H3907" t="str">
            <v>FMTB0</v>
          </cell>
          <cell r="I3907" t="str">
            <v>CITI-MF</v>
          </cell>
          <cell r="J3907" t="str">
            <v>DEVELOPPEMENTS FINANCIERS</v>
          </cell>
          <cell r="K3907" t="str">
            <v>DEVELOPPEMENTS FINANCIERS FMT</v>
          </cell>
          <cell r="L3907" t="str">
            <v>DEVELOPPEMENTS FINANCIERS</v>
          </cell>
        </row>
        <row r="3908">
          <cell r="E3908" t="str">
            <v>CDCMC</v>
          </cell>
          <cell r="F3908" t="str">
            <v>CDCP</v>
          </cell>
          <cell r="G3908" t="str">
            <v>FMT</v>
          </cell>
          <cell r="H3908" t="str">
            <v>FMTSG</v>
          </cell>
          <cell r="I3908" t="str">
            <v>CITI-MF</v>
          </cell>
          <cell r="J3908" t="str">
            <v>DEVELOPPEMENTS FINANCIERS</v>
          </cell>
          <cell r="K3908" t="str">
            <v>DEVELOPPEMENTS FINANCIERS FMT</v>
          </cell>
          <cell r="L3908" t="str">
            <v>DEVELOPPEMENTS FINANCIERS</v>
          </cell>
        </row>
        <row r="3909">
          <cell r="E3909" t="str">
            <v>CDCMC</v>
          </cell>
          <cell r="F3909" t="str">
            <v>CDCP</v>
          </cell>
          <cell r="G3909" t="str">
            <v>FMT</v>
          </cell>
          <cell r="H3909" t="str">
            <v>FMT00</v>
          </cell>
          <cell r="I3909" t="str">
            <v>CITI-MF</v>
          </cell>
          <cell r="J3909" t="str">
            <v>ACTIVITE F/O</v>
          </cell>
          <cell r="K3909" t="str">
            <v>HISTORISATION</v>
          </cell>
          <cell r="L3909" t="str">
            <v>HISTORISATION</v>
          </cell>
        </row>
        <row r="3910">
          <cell r="E3910" t="str">
            <v>CDCMC</v>
          </cell>
          <cell r="F3910" t="str">
            <v>CDCP</v>
          </cell>
          <cell r="G3910" t="str">
            <v>FMT</v>
          </cell>
          <cell r="H3910" t="str">
            <v>FMT10</v>
          </cell>
          <cell r="I3910" t="str">
            <v>CITI-MF</v>
          </cell>
          <cell r="J3910" t="str">
            <v>ACTIVITE F/O</v>
          </cell>
          <cell r="K3910" t="str">
            <v>HISTORISATION</v>
          </cell>
          <cell r="L3910" t="str">
            <v>HISTORISATION</v>
          </cell>
        </row>
        <row r="3911">
          <cell r="E3911" t="str">
            <v>CDCMC</v>
          </cell>
          <cell r="F3911" t="str">
            <v>CDCP</v>
          </cell>
          <cell r="G3911" t="str">
            <v>FMT</v>
          </cell>
          <cell r="H3911" t="str">
            <v>FMT20</v>
          </cell>
          <cell r="I3911" t="str">
            <v>CITI-MF</v>
          </cell>
          <cell r="J3911" t="str">
            <v>ACTIVITE F/O</v>
          </cell>
          <cell r="K3911" t="str">
            <v>HISTORISATION</v>
          </cell>
          <cell r="L3911" t="str">
            <v>HISTORISATION</v>
          </cell>
        </row>
        <row r="3912">
          <cell r="E3912" t="str">
            <v>CDCMC</v>
          </cell>
          <cell r="F3912" t="str">
            <v>CDCP</v>
          </cell>
          <cell r="G3912" t="str">
            <v>FMT</v>
          </cell>
          <cell r="H3912" t="str">
            <v>FMT30</v>
          </cell>
          <cell r="I3912" t="str">
            <v>CITI-MF</v>
          </cell>
          <cell r="J3912" t="str">
            <v>ACTIVITE F/O</v>
          </cell>
          <cell r="K3912" t="str">
            <v>HISTORISATION</v>
          </cell>
          <cell r="L3912" t="str">
            <v>HISTORISATION</v>
          </cell>
        </row>
        <row r="3913">
          <cell r="E3913" t="str">
            <v>CDCMC</v>
          </cell>
          <cell r="F3913" t="str">
            <v>CDCP</v>
          </cell>
          <cell r="G3913" t="str">
            <v>FMT</v>
          </cell>
          <cell r="H3913" t="str">
            <v>FMT40</v>
          </cell>
          <cell r="I3913" t="str">
            <v>CITI-MF</v>
          </cell>
          <cell r="J3913" t="str">
            <v>ACTIVITE F/O</v>
          </cell>
          <cell r="K3913" t="str">
            <v>HISTORISATION</v>
          </cell>
          <cell r="L3913" t="str">
            <v>HISTORISATION</v>
          </cell>
        </row>
        <row r="3914">
          <cell r="E3914" t="str">
            <v>CDCMC</v>
          </cell>
          <cell r="F3914" t="str">
            <v>CDCP</v>
          </cell>
          <cell r="G3914" t="str">
            <v>FMT</v>
          </cell>
          <cell r="H3914" t="str">
            <v>FMT50</v>
          </cell>
          <cell r="I3914" t="str">
            <v>CITI-MF</v>
          </cell>
          <cell r="J3914" t="str">
            <v>ACTIVITE F/O</v>
          </cell>
          <cell r="K3914" t="str">
            <v>HISTORISATION</v>
          </cell>
          <cell r="L3914" t="str">
            <v>HISTORISATION</v>
          </cell>
        </row>
        <row r="3915">
          <cell r="E3915" t="str">
            <v>CDCMC</v>
          </cell>
          <cell r="F3915" t="str">
            <v>CDCP</v>
          </cell>
          <cell r="G3915" t="str">
            <v>FMT</v>
          </cell>
          <cell r="H3915" t="str">
            <v>FMT60</v>
          </cell>
          <cell r="I3915" t="str">
            <v>CITI-MF</v>
          </cell>
          <cell r="J3915" t="str">
            <v>ACTIVITE F/O</v>
          </cell>
          <cell r="K3915" t="str">
            <v>HISTORISATION</v>
          </cell>
          <cell r="L3915" t="str">
            <v>HISTORISATION</v>
          </cell>
        </row>
        <row r="3916">
          <cell r="E3916" t="str">
            <v>CDCMC</v>
          </cell>
          <cell r="F3916" t="str">
            <v>CDCP</v>
          </cell>
          <cell r="G3916" t="str">
            <v>FMT</v>
          </cell>
          <cell r="H3916" t="str">
            <v>FMT70</v>
          </cell>
          <cell r="I3916" t="str">
            <v>CITI-MF</v>
          </cell>
          <cell r="J3916" t="str">
            <v>ACTIVITE F/O</v>
          </cell>
          <cell r="K3916" t="str">
            <v>HISTORISATION</v>
          </cell>
          <cell r="L3916" t="str">
            <v>HISTORISATION</v>
          </cell>
        </row>
        <row r="3917">
          <cell r="E3917" t="str">
            <v>CDCMC</v>
          </cell>
          <cell r="F3917" t="str">
            <v>CDCP</v>
          </cell>
          <cell r="G3917" t="str">
            <v>FMT</v>
          </cell>
          <cell r="H3917" t="str">
            <v>FMT80</v>
          </cell>
          <cell r="I3917" t="str">
            <v>CITI-MF</v>
          </cell>
          <cell r="J3917" t="str">
            <v>ACTIVITE F/O</v>
          </cell>
          <cell r="K3917" t="str">
            <v>HISTORISATION</v>
          </cell>
          <cell r="L3917" t="str">
            <v>HISTORISATION</v>
          </cell>
        </row>
        <row r="3918">
          <cell r="E3918" t="str">
            <v>CDCMC</v>
          </cell>
          <cell r="F3918" t="str">
            <v>CDCP</v>
          </cell>
          <cell r="G3918" t="str">
            <v>FMT</v>
          </cell>
          <cell r="H3918" t="str">
            <v>FMT90</v>
          </cell>
          <cell r="I3918" t="str">
            <v>CITI-MF</v>
          </cell>
          <cell r="J3918" t="str">
            <v>ACTIVITE F/O</v>
          </cell>
          <cell r="K3918" t="str">
            <v>HISTORISATION</v>
          </cell>
          <cell r="L3918" t="str">
            <v>HISTORISATION</v>
          </cell>
        </row>
        <row r="3919">
          <cell r="E3919" t="str">
            <v>CDCMC</v>
          </cell>
          <cell r="F3919" t="str">
            <v>CDCP</v>
          </cell>
          <cell r="G3919" t="str">
            <v>FMT</v>
          </cell>
          <cell r="H3919" t="str">
            <v>FMTB0</v>
          </cell>
          <cell r="I3919" t="str">
            <v>CITI-MF</v>
          </cell>
          <cell r="J3919" t="str">
            <v>ACTIVITE F/O</v>
          </cell>
          <cell r="K3919" t="str">
            <v>HISTORISATION</v>
          </cell>
          <cell r="L3919" t="str">
            <v>HISTORISATION</v>
          </cell>
        </row>
        <row r="3920">
          <cell r="E3920" t="str">
            <v>CDCMC</v>
          </cell>
          <cell r="F3920" t="str">
            <v>CDCP</v>
          </cell>
          <cell r="G3920" t="str">
            <v>FMT</v>
          </cell>
          <cell r="H3920" t="str">
            <v>FMTSG</v>
          </cell>
          <cell r="I3920" t="str">
            <v>CITI-MF</v>
          </cell>
          <cell r="J3920" t="str">
            <v>ACTIVITE F/O</v>
          </cell>
          <cell r="K3920" t="str">
            <v>HISTORISATION</v>
          </cell>
          <cell r="L3920" t="str">
            <v>HISTORISATION</v>
          </cell>
        </row>
        <row r="3921">
          <cell r="E3921" t="str">
            <v>CDCMC</v>
          </cell>
          <cell r="F3921" t="str">
            <v>CDCP</v>
          </cell>
          <cell r="G3921" t="str">
            <v>FMSG</v>
          </cell>
          <cell r="H3921" t="str">
            <v>FMSG2</v>
          </cell>
          <cell r="I3921" t="str">
            <v>CITI-FG1</v>
          </cell>
          <cell r="J3921" t="str">
            <v>COMPTABILITE / REPORTING FINANCIER</v>
          </cell>
          <cell r="K3921" t="str">
            <v>HERMES GIS</v>
          </cell>
          <cell r="L3921" t="str">
            <v>HERMES</v>
          </cell>
        </row>
        <row r="3922">
          <cell r="E3922" t="str">
            <v>CDCMC</v>
          </cell>
          <cell r="F3922" t="str">
            <v>CDCP</v>
          </cell>
          <cell r="G3922" t="str">
            <v>FMSG</v>
          </cell>
          <cell r="H3922" t="str">
            <v>FMSG3</v>
          </cell>
          <cell r="I3922" t="str">
            <v>CITI-FG1</v>
          </cell>
          <cell r="J3922" t="str">
            <v>COMPTABILITE / REPORTING FINANCIER</v>
          </cell>
          <cell r="K3922" t="str">
            <v>HERMES GIS</v>
          </cell>
          <cell r="L3922" t="str">
            <v>HERMES</v>
          </cell>
        </row>
        <row r="3923">
          <cell r="E3923" t="str">
            <v>CDCMC</v>
          </cell>
          <cell r="F3923" t="str">
            <v>CDCP</v>
          </cell>
          <cell r="G3923" t="str">
            <v>FMSG</v>
          </cell>
          <cell r="H3923" t="str">
            <v>FMSG4</v>
          </cell>
          <cell r="I3923" t="str">
            <v>CITI-FG1</v>
          </cell>
          <cell r="J3923" t="str">
            <v>COMPTABILITE / REPORTING FINANCIER</v>
          </cell>
          <cell r="K3923" t="str">
            <v>HERMES GIS</v>
          </cell>
          <cell r="L3923" t="str">
            <v>HERMES</v>
          </cell>
        </row>
        <row r="3924">
          <cell r="E3924" t="str">
            <v>MARTIGNAC</v>
          </cell>
          <cell r="F3924" t="str">
            <v>MARTIGNAC</v>
          </cell>
          <cell r="G3924" t="str">
            <v>MARTIGNAC</v>
          </cell>
          <cell r="H3924" t="str">
            <v>MARTIGNAC</v>
          </cell>
          <cell r="I3924" t="str">
            <v>CITI-ME</v>
          </cell>
          <cell r="J3924" t="str">
            <v>ACTIVITE FRONT / BACK</v>
          </cell>
          <cell r="K3924" t="str">
            <v>SUMMIT VALMOB M/O</v>
          </cell>
          <cell r="L3924" t="str">
            <v>SUMMIT BONDS MIDDLE OFFICE</v>
          </cell>
        </row>
        <row r="3925">
          <cell r="E3925" t="str">
            <v>CDC IXIS</v>
          </cell>
          <cell r="F3925" t="str">
            <v>CDC IXIS</v>
          </cell>
          <cell r="G3925" t="str">
            <v>FPS</v>
          </cell>
          <cell r="H3925" t="str">
            <v>FPS</v>
          </cell>
          <cell r="I3925" t="str">
            <v>CITI-ME</v>
          </cell>
          <cell r="J3925" t="str">
            <v>ACTIVITE FRONT / BACK</v>
          </cell>
          <cell r="K3925" t="str">
            <v>SUMMIT VALMOB M/O</v>
          </cell>
          <cell r="L3925" t="str">
            <v>SUMMIT BONDS MIDDLE OFFICE</v>
          </cell>
        </row>
        <row r="3926">
          <cell r="E3926" t="str">
            <v>CDC IXIS</v>
          </cell>
          <cell r="F3926" t="str">
            <v>CDC IXIS</v>
          </cell>
          <cell r="G3926" t="str">
            <v>FF</v>
          </cell>
          <cell r="H3926" t="str">
            <v>FF</v>
          </cell>
          <cell r="I3926" t="str">
            <v>CITI-ME</v>
          </cell>
          <cell r="J3926" t="str">
            <v>ACTIVITE FRONT / BACK</v>
          </cell>
          <cell r="K3926" t="str">
            <v>SUMMIT VALMOB M/O</v>
          </cell>
          <cell r="L3926" t="str">
            <v>SUMMIT BONDS MIDDLE OFFICE</v>
          </cell>
        </row>
      </sheetData>
      <sheetData sheetId="12" refreshError="1">
        <row r="3">
          <cell r="H3" t="str">
            <v>0602</v>
          </cell>
        </row>
        <row r="4">
          <cell r="H4" t="str">
            <v>0902</v>
          </cell>
        </row>
        <row r="5">
          <cell r="H5" t="str">
            <v>2002e</v>
          </cell>
        </row>
        <row r="6">
          <cell r="H6" t="str">
            <v>B02</v>
          </cell>
        </row>
        <row r="7">
          <cell r="H7" t="str">
            <v>B03</v>
          </cell>
        </row>
        <row r="9">
          <cell r="H9">
            <v>1.3</v>
          </cell>
        </row>
      </sheetData>
      <sheetData sheetId="13" refreshError="1"/>
      <sheetData sheetId="14" refreshError="1"/>
      <sheetData sheetId="15" refreshError="1"/>
      <sheetData sheetId="16" refreshError="1"/>
      <sheetData sheetId="17" refreshError="1"/>
      <sheetData sheetId="18" refreshError="1">
        <row r="2">
          <cell r="A2" t="str">
            <v>reporting informatique</v>
          </cell>
        </row>
        <row r="5">
          <cell r="A5" t="str">
            <v>&lt;&lt; version atterrissage 2002 v12 / budget 2003 v9 &gt;&gt;</v>
          </cell>
        </row>
        <row r="9">
          <cell r="A9" t="str">
            <v>mise à jour des données</v>
          </cell>
        </row>
        <row r="10">
          <cell r="A10" t="str">
            <v>veuillez patienter</v>
          </cell>
        </row>
      </sheetData>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net par plateformes"/>
      <sheetName val="Restit allocations dépenses"/>
      <sheetName val="Restit allocations impact compt"/>
      <sheetName val="Total net par entité devise"/>
      <sheetName val="Total net par entité"/>
      <sheetName val="RestitutionMonoEntité"/>
      <sheetName val="Tableau Coface France"/>
      <sheetName val="Graphiques1 plateformes DSI"/>
      <sheetName val="Graphiques2"/>
      <sheetName val="CHOICE OF THE ENTITY"/>
      <sheetName val="Piv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8">
          <cell r="IP8" t="str">
            <v>Allocation dépenses</v>
          </cell>
        </row>
        <row r="9">
          <cell r="IP9" t="str">
            <v>Allocation impact comptable</v>
          </cell>
        </row>
        <row r="10">
          <cell r="IP10">
            <v>2</v>
          </cell>
        </row>
        <row r="11">
          <cell r="IP11" t="str">
            <v>Allocation impact comptable</v>
          </cell>
        </row>
      </sheetData>
      <sheetData sheetId="1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F."/>
      <sheetName val="CA CORE"/>
      <sheetName val="CA graph courant"/>
      <sheetName val="graph CA déc"/>
      <sheetName val="Primes by Pltfm"/>
      <sheetName val="ana primes"/>
      <sheetName val="Fees by Pltfm"/>
      <sheetName val="LR net"/>
      <sheetName val="Overheads"/>
      <sheetName val="Combined Ratio"/>
      <sheetName val="Factoring"/>
      <sheetName val="RN Synthesis"/>
      <sheetName val="Feuil1"/>
      <sheetName val="Piv6"/>
      <sheetName val="PivRef"/>
      <sheetName val="Sele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parametres"/>
      <sheetName val="Titre"/>
      <sheetName val="turnover"/>
      <sheetName val="Turnover_evolution"/>
      <sheetName val="Sales_Insurance"/>
      <sheetName val="Retarification"/>
      <sheetName val="Overheads"/>
      <sheetName val="staff Group"/>
      <sheetName val="Loss_ratio"/>
      <sheetName val="Loss_table"/>
      <sheetName val="Assets"/>
      <sheetName val="Hidden_reserves"/>
      <sheetName val="P&amp;L"/>
      <sheetName val="Piv3"/>
      <sheetName val="Select"/>
      <sheetName val="PivRef"/>
      <sheetName val="ref"/>
      <sheetName val="Piv2"/>
      <sheetName val="¤2JH"/>
      <sheetName val="¤2"/>
      <sheetName val="¤3"/>
      <sheetName val="page0"/>
    </sheetNames>
    <sheetDataSet>
      <sheetData sheetId="0" refreshError="1">
        <row r="13">
          <cell r="K13">
            <v>2003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rde"/>
      <sheetName val="TO business Line Platform"/>
      <sheetName val="TO business Line Coface"/>
      <sheetName val="TO business Line Platform Est D"/>
      <sheetName val="TO business Line Est Dec"/>
      <sheetName val="TO by Platform"/>
      <sheetName val="Sales insurance"/>
      <sheetName val="Cost ratios"/>
      <sheetName val="Staff"/>
      <sheetName val="Loss Ratio"/>
      <sheetName val="Eco Res"/>
      <sheetName val="Poste client P&amp;L"/>
      <sheetName val="P&amp;L"/>
      <sheetName val="Feuil1"/>
      <sheetName val="Business Lines et Pays"/>
      <sheetName val="Données à Saisir"/>
    </sheetNames>
    <sheetDataSet>
      <sheetData sheetId="0" refreshError="1">
        <row r="2">
          <cell r="E2">
            <v>2006</v>
          </cell>
        </row>
        <row r="3">
          <cell r="A3" t="str">
            <v>Déc</v>
          </cell>
        </row>
        <row r="11">
          <cell r="E11">
            <v>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Layout"/>
      <sheetName val="1. Parameters"/>
      <sheetName val="4. Ultimates"/>
      <sheetName val="4. Ultimate_CY"/>
      <sheetName val="4. Synthesis"/>
      <sheetName val="2. Premiums data"/>
      <sheetName val="2. Claims data"/>
      <sheetName val="2. Recoveries data"/>
      <sheetName val="2. NCB data"/>
      <sheetName val="3. Premium_CL"/>
      <sheetName val="3. Paid_Net_Rec_CL"/>
      <sheetName val="3. Incurred_Net_Rec_CL"/>
      <sheetName val="3. Paid_Gross_Rec_CL"/>
      <sheetName val="3. Incurred_Gross_Rec_CL"/>
      <sheetName val="3. Recoveries_CL"/>
      <sheetName val="3. Total_Recoveries_CL"/>
      <sheetName val="3. NCB Triangles"/>
      <sheetName val="5. Recoveries triangles"/>
      <sheetName val="5. Comments"/>
      <sheetName val="5. Reconciliation"/>
      <sheetName val="6. Liste"/>
    </sheetNames>
    <sheetDataSet>
      <sheetData sheetId="0" refreshError="1"/>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row r="5">
          <cell r="B5" t="str">
            <v>Gross</v>
          </cell>
        </row>
        <row r="6">
          <cell r="B6" t="str">
            <v>Net</v>
          </cell>
        </row>
        <row r="12">
          <cell r="D12" t="str">
            <v>Policy</v>
          </cell>
        </row>
        <row r="13">
          <cell r="D13" t="str">
            <v>Risk</v>
          </cell>
        </row>
        <row r="16">
          <cell r="D16" t="str">
            <v>ARS</v>
          </cell>
        </row>
        <row r="17">
          <cell r="D17" t="str">
            <v>AUD</v>
          </cell>
        </row>
        <row r="18">
          <cell r="D18" t="str">
            <v>BGN</v>
          </cell>
        </row>
        <row r="19">
          <cell r="B19" t="str">
            <v>Argentina</v>
          </cell>
          <cell r="D19" t="str">
            <v>BRL</v>
          </cell>
        </row>
        <row r="20">
          <cell r="B20" t="str">
            <v>Australie</v>
          </cell>
          <cell r="D20" t="str">
            <v>CAD</v>
          </cell>
        </row>
        <row r="21">
          <cell r="B21" t="str">
            <v xml:space="preserve">Austria </v>
          </cell>
          <cell r="D21" t="str">
            <v>CHF</v>
          </cell>
        </row>
        <row r="22">
          <cell r="B22" t="str">
            <v>Belgium</v>
          </cell>
          <cell r="D22" t="str">
            <v>CLP</v>
          </cell>
        </row>
        <row r="23">
          <cell r="B23" t="str">
            <v>Brasil</v>
          </cell>
          <cell r="D23" t="str">
            <v>CZK</v>
          </cell>
        </row>
        <row r="24">
          <cell r="B24" t="str">
            <v>Bulgaria</v>
          </cell>
          <cell r="D24" t="str">
            <v>EUR</v>
          </cell>
        </row>
        <row r="25">
          <cell r="B25" t="str">
            <v>Canada</v>
          </cell>
          <cell r="D25" t="str">
            <v>GBP</v>
          </cell>
        </row>
        <row r="26">
          <cell r="B26" t="str">
            <v>Chile</v>
          </cell>
          <cell r="D26" t="str">
            <v>HKD</v>
          </cell>
        </row>
        <row r="27">
          <cell r="B27" t="str">
            <v>Czech Republic</v>
          </cell>
          <cell r="D27" t="str">
            <v>HUF</v>
          </cell>
        </row>
        <row r="28">
          <cell r="B28" t="str">
            <v>Danmark</v>
          </cell>
          <cell r="D28" t="str">
            <v>JPY</v>
          </cell>
        </row>
        <row r="29">
          <cell r="B29" t="str">
            <v>Ecuador</v>
          </cell>
          <cell r="D29" t="str">
            <v>LTL</v>
          </cell>
        </row>
        <row r="30">
          <cell r="B30" t="str">
            <v>France</v>
          </cell>
          <cell r="D30" t="str">
            <v>LVL</v>
          </cell>
        </row>
        <row r="31">
          <cell r="B31" t="str">
            <v>Germany</v>
          </cell>
          <cell r="D31" t="str">
            <v>MXN</v>
          </cell>
        </row>
        <row r="32">
          <cell r="B32" t="str">
            <v>Hong Kong</v>
          </cell>
          <cell r="D32" t="str">
            <v>PLN</v>
          </cell>
        </row>
        <row r="33">
          <cell r="B33" t="str">
            <v>Hungary</v>
          </cell>
          <cell r="D33" t="str">
            <v>RON</v>
          </cell>
        </row>
        <row r="34">
          <cell r="B34" t="str">
            <v>Ireland</v>
          </cell>
          <cell r="D34" t="str">
            <v>SGD</v>
          </cell>
        </row>
        <row r="35">
          <cell r="B35" t="str">
            <v>Italy</v>
          </cell>
          <cell r="D35" t="str">
            <v>SKK</v>
          </cell>
        </row>
        <row r="36">
          <cell r="B36" t="str">
            <v>Japan</v>
          </cell>
          <cell r="D36" t="str">
            <v>TRY</v>
          </cell>
        </row>
        <row r="37">
          <cell r="B37" t="str">
            <v>Latvia</v>
          </cell>
          <cell r="D37" t="str">
            <v>USD</v>
          </cell>
        </row>
        <row r="38">
          <cell r="B38" t="str">
            <v>Lithuania</v>
          </cell>
          <cell r="D38" t="str">
            <v>ZAR</v>
          </cell>
        </row>
        <row r="39">
          <cell r="B39" t="str">
            <v>Luxembourg</v>
          </cell>
        </row>
        <row r="40">
          <cell r="B40" t="str">
            <v>Mexico</v>
          </cell>
        </row>
        <row r="41">
          <cell r="B41" t="str">
            <v>Nederland</v>
          </cell>
        </row>
        <row r="42">
          <cell r="B42" t="str">
            <v>Poland</v>
          </cell>
        </row>
        <row r="43">
          <cell r="B43" t="str">
            <v>Portugal</v>
          </cell>
        </row>
        <row r="44">
          <cell r="B44" t="str">
            <v>Romania</v>
          </cell>
        </row>
        <row r="45">
          <cell r="B45" t="str">
            <v>Turkey</v>
          </cell>
        </row>
        <row r="46">
          <cell r="B46" t="str">
            <v>Singapour</v>
          </cell>
        </row>
        <row r="47">
          <cell r="B47" t="str">
            <v>Slovakia</v>
          </cell>
        </row>
        <row r="48">
          <cell r="B48" t="str">
            <v>South Africa</v>
          </cell>
        </row>
        <row r="49">
          <cell r="B49" t="str">
            <v>Spain</v>
          </cell>
        </row>
        <row r="50">
          <cell r="B50" t="str">
            <v>Sverige</v>
          </cell>
        </row>
        <row r="51">
          <cell r="B51" t="str">
            <v>Switzerland</v>
          </cell>
        </row>
        <row r="52">
          <cell r="B52" t="str">
            <v>Taiwan</v>
          </cell>
        </row>
        <row r="53">
          <cell r="B53" t="str">
            <v>UK</v>
          </cell>
        </row>
        <row r="54">
          <cell r="B54" t="str">
            <v>United States</v>
          </cell>
        </row>
        <row r="55">
          <cell r="B55" t="str">
            <v>Other</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Date"/>
      <sheetName val="basebis"/>
      <sheetName val="Eff2005"/>
      <sheetName val="M-1"/>
      <sheetName val="EffecM"/>
      <sheetName val="CHARGESM"/>
      <sheetName val="tablebis"/>
      <sheetName val="SaisieVerif"/>
      <sheetName val="CHSAL"/>
      <sheetName val="Entête"/>
      <sheetName val="DC"/>
      <sheetName val="DPC"/>
      <sheetName val="DO"/>
      <sheetName val="DOQ"/>
      <sheetName val="DIP"/>
      <sheetName val="C.DEP"/>
      <sheetName val="DAG"/>
      <sheetName val="Direction"/>
    </sheetNames>
    <sheetDataSet>
      <sheetData sheetId="0" refreshError="1"/>
      <sheetData sheetId="1" refreshError="1"/>
      <sheetData sheetId="2" refreshError="1">
        <row r="1">
          <cell r="B1" t="str">
            <v>Code regroupt</v>
          </cell>
        </row>
        <row r="2">
          <cell r="B2" t="str">
            <v>DC</v>
          </cell>
        </row>
        <row r="3">
          <cell r="B3" t="str">
            <v>DC</v>
          </cell>
        </row>
        <row r="4">
          <cell r="B4" t="str">
            <v>DC</v>
          </cell>
        </row>
        <row r="5">
          <cell r="B5" t="str">
            <v>DPC</v>
          </cell>
        </row>
        <row r="6">
          <cell r="B6" t="str">
            <v>DPC</v>
          </cell>
        </row>
        <row r="7">
          <cell r="B7" t="str">
            <v>DPC</v>
          </cell>
        </row>
        <row r="8">
          <cell r="B8" t="str">
            <v>DPC</v>
          </cell>
        </row>
        <row r="9">
          <cell r="B9" t="str">
            <v>DPC</v>
          </cell>
        </row>
        <row r="10">
          <cell r="B10" t="str">
            <v>DIP</v>
          </cell>
        </row>
        <row r="11">
          <cell r="B11" t="str">
            <v>Vide</v>
          </cell>
        </row>
        <row r="12">
          <cell r="B12" t="str">
            <v>Vide</v>
          </cell>
        </row>
        <row r="13">
          <cell r="B13" t="str">
            <v>Vide</v>
          </cell>
        </row>
        <row r="14">
          <cell r="B14" t="str">
            <v>Vide</v>
          </cell>
        </row>
        <row r="15">
          <cell r="B15" t="str">
            <v>Vide</v>
          </cell>
        </row>
        <row r="16">
          <cell r="B16" t="str">
            <v>Direction</v>
          </cell>
        </row>
        <row r="17">
          <cell r="B17" t="str">
            <v>C.DEP</v>
          </cell>
        </row>
        <row r="18">
          <cell r="B18" t="str">
            <v>DIP</v>
          </cell>
        </row>
        <row r="19">
          <cell r="B19" t="str">
            <v>DPC</v>
          </cell>
        </row>
        <row r="20">
          <cell r="B20" t="str">
            <v>DAG</v>
          </cell>
        </row>
        <row r="21">
          <cell r="B21" t="str">
            <v>DAG</v>
          </cell>
        </row>
        <row r="22">
          <cell r="B22" t="str">
            <v>DAG</v>
          </cell>
        </row>
        <row r="23">
          <cell r="B23" t="str">
            <v>Direction</v>
          </cell>
        </row>
        <row r="24">
          <cell r="B24" t="str">
            <v>Vide</v>
          </cell>
        </row>
        <row r="25">
          <cell r="B25" t="str">
            <v>DO</v>
          </cell>
        </row>
        <row r="26">
          <cell r="B26" t="str">
            <v>DO</v>
          </cell>
        </row>
        <row r="27">
          <cell r="B27" t="str">
            <v>DO</v>
          </cell>
        </row>
        <row r="28">
          <cell r="B28" t="str">
            <v>DO</v>
          </cell>
        </row>
        <row r="29">
          <cell r="B29" t="str">
            <v>DO</v>
          </cell>
        </row>
        <row r="30">
          <cell r="B30" t="str">
            <v>DO</v>
          </cell>
        </row>
        <row r="31">
          <cell r="B31" t="str">
            <v>DO</v>
          </cell>
        </row>
        <row r="32">
          <cell r="B32" t="str">
            <v>DO</v>
          </cell>
        </row>
        <row r="33">
          <cell r="B33" t="str">
            <v>DO</v>
          </cell>
        </row>
        <row r="34">
          <cell r="B34" t="str">
            <v>DO</v>
          </cell>
        </row>
        <row r="35">
          <cell r="B35" t="str">
            <v>DO</v>
          </cell>
        </row>
        <row r="36">
          <cell r="B36" t="str">
            <v>DC</v>
          </cell>
        </row>
        <row r="37">
          <cell r="B37" t="str">
            <v>DC</v>
          </cell>
        </row>
        <row r="38">
          <cell r="B38" t="str">
            <v>DC</v>
          </cell>
        </row>
        <row r="39">
          <cell r="B39" t="str">
            <v>DC</v>
          </cell>
        </row>
        <row r="40">
          <cell r="B40" t="str">
            <v>DC</v>
          </cell>
        </row>
        <row r="41">
          <cell r="B41" t="str">
            <v>DO</v>
          </cell>
        </row>
        <row r="42">
          <cell r="B42" t="str">
            <v>DO</v>
          </cell>
        </row>
        <row r="43">
          <cell r="B43" t="str">
            <v>DO</v>
          </cell>
        </row>
        <row r="44">
          <cell r="B44" t="str">
            <v>DO</v>
          </cell>
        </row>
        <row r="45">
          <cell r="B45" t="str">
            <v>DO</v>
          </cell>
        </row>
        <row r="46">
          <cell r="B46" t="str">
            <v>DO</v>
          </cell>
        </row>
        <row r="47">
          <cell r="B47" t="str">
            <v>DO</v>
          </cell>
        </row>
        <row r="48">
          <cell r="B48" t="str">
            <v>DO</v>
          </cell>
        </row>
        <row r="49">
          <cell r="B49" t="str">
            <v>DO</v>
          </cell>
        </row>
        <row r="50">
          <cell r="B50" t="str">
            <v>DO</v>
          </cell>
        </row>
        <row r="51">
          <cell r="B51" t="str">
            <v>DO</v>
          </cell>
        </row>
        <row r="52">
          <cell r="B52" t="str">
            <v>DO</v>
          </cell>
        </row>
        <row r="53">
          <cell r="B53" t="str">
            <v>DO</v>
          </cell>
        </row>
        <row r="54">
          <cell r="B54" t="str">
            <v>DAG</v>
          </cell>
        </row>
        <row r="55">
          <cell r="B55" t="str">
            <v>DAG</v>
          </cell>
        </row>
        <row r="56">
          <cell r="B56" t="str">
            <v>DIP</v>
          </cell>
        </row>
        <row r="57">
          <cell r="B57" t="str">
            <v>DIP</v>
          </cell>
        </row>
        <row r="58">
          <cell r="B58" t="str">
            <v>DOQ</v>
          </cell>
        </row>
        <row r="59">
          <cell r="B59" t="str">
            <v>DO</v>
          </cell>
        </row>
        <row r="60">
          <cell r="B60" t="str">
            <v>DO</v>
          </cell>
        </row>
        <row r="61">
          <cell r="B61" t="str">
            <v>DO</v>
          </cell>
        </row>
        <row r="62">
          <cell r="B62" t="str">
            <v>DO</v>
          </cell>
        </row>
        <row r="63">
          <cell r="B63" t="str">
            <v>DO</v>
          </cell>
        </row>
        <row r="64">
          <cell r="B64" t="str">
            <v>DO</v>
          </cell>
        </row>
        <row r="65">
          <cell r="B65" t="str">
            <v>DO</v>
          </cell>
        </row>
        <row r="66">
          <cell r="B66" t="str">
            <v>DO</v>
          </cell>
        </row>
        <row r="67">
          <cell r="B67" t="str">
            <v>DO</v>
          </cell>
        </row>
        <row r="68">
          <cell r="B68" t="str">
            <v>DO</v>
          </cell>
        </row>
        <row r="69">
          <cell r="B69" t="str">
            <v>DO</v>
          </cell>
        </row>
        <row r="70">
          <cell r="B70" t="str">
            <v>DO</v>
          </cell>
        </row>
        <row r="71">
          <cell r="B71" t="str">
            <v>DO</v>
          </cell>
        </row>
        <row r="72">
          <cell r="B72" t="str">
            <v>DO</v>
          </cell>
        </row>
        <row r="73">
          <cell r="B73" t="str">
            <v>DO</v>
          </cell>
        </row>
        <row r="74">
          <cell r="B74" t="str">
            <v>DO</v>
          </cell>
        </row>
        <row r="75">
          <cell r="B75" t="str">
            <v>DO</v>
          </cell>
        </row>
        <row r="76">
          <cell r="B76" t="str">
            <v>DPC</v>
          </cell>
        </row>
        <row r="77">
          <cell r="B77" t="str">
            <v>DO</v>
          </cell>
        </row>
        <row r="78">
          <cell r="B78" t="str">
            <v>DO</v>
          </cell>
        </row>
        <row r="79">
          <cell r="B79" t="str">
            <v>DO</v>
          </cell>
        </row>
        <row r="80">
          <cell r="B80" t="str">
            <v>DC</v>
          </cell>
        </row>
        <row r="81">
          <cell r="B81" t="str">
            <v>DC</v>
          </cell>
        </row>
        <row r="82">
          <cell r="B82" t="str">
            <v>DC</v>
          </cell>
        </row>
        <row r="83">
          <cell r="B83" t="str">
            <v>DC</v>
          </cell>
        </row>
        <row r="84">
          <cell r="B84" t="str">
            <v>DC</v>
          </cell>
        </row>
        <row r="85">
          <cell r="B85" t="str">
            <v>DO</v>
          </cell>
        </row>
        <row r="86">
          <cell r="B86" t="str">
            <v>DO</v>
          </cell>
        </row>
        <row r="87">
          <cell r="B87" t="str">
            <v>DO</v>
          </cell>
        </row>
        <row r="88">
          <cell r="B88" t="str">
            <v>DO</v>
          </cell>
        </row>
        <row r="89">
          <cell r="B89" t="str">
            <v>DO</v>
          </cell>
        </row>
        <row r="90">
          <cell r="B90" t="str">
            <v>DO</v>
          </cell>
        </row>
        <row r="91">
          <cell r="B91" t="str">
            <v>DO</v>
          </cell>
        </row>
        <row r="92">
          <cell r="B92" t="str">
            <v>DO</v>
          </cell>
        </row>
        <row r="93">
          <cell r="B93" t="str">
            <v>DO</v>
          </cell>
        </row>
        <row r="94">
          <cell r="B94" t="str">
            <v>DO</v>
          </cell>
        </row>
        <row r="95">
          <cell r="B95" t="str">
            <v>DO</v>
          </cell>
        </row>
        <row r="96">
          <cell r="B96" t="str">
            <v>DO</v>
          </cell>
        </row>
        <row r="97">
          <cell r="B97" t="str">
            <v>DO</v>
          </cell>
        </row>
        <row r="98">
          <cell r="B98" t="str">
            <v>DO</v>
          </cell>
        </row>
        <row r="99">
          <cell r="B99" t="str">
            <v>DO</v>
          </cell>
        </row>
        <row r="100">
          <cell r="B100" t="str">
            <v>DAG</v>
          </cell>
        </row>
        <row r="101">
          <cell r="B101" t="str">
            <v>DAG</v>
          </cell>
        </row>
        <row r="102">
          <cell r="B102" t="str">
            <v>DIP</v>
          </cell>
        </row>
        <row r="103">
          <cell r="B103" t="str">
            <v>Vide</v>
          </cell>
        </row>
        <row r="104">
          <cell r="B104" t="str">
            <v>DO</v>
          </cell>
        </row>
        <row r="105">
          <cell r="B105" t="str">
            <v>DO</v>
          </cell>
        </row>
        <row r="106">
          <cell r="B106" t="str">
            <v>DC</v>
          </cell>
        </row>
        <row r="107">
          <cell r="B107" t="str">
            <v>DC</v>
          </cell>
        </row>
        <row r="108">
          <cell r="B108" t="str">
            <v>DC</v>
          </cell>
        </row>
        <row r="109">
          <cell r="B109" t="str">
            <v>DC</v>
          </cell>
        </row>
        <row r="110">
          <cell r="B110" t="str">
            <v>DC</v>
          </cell>
        </row>
        <row r="111">
          <cell r="B111" t="str">
            <v>DC</v>
          </cell>
        </row>
        <row r="112">
          <cell r="B112" t="str">
            <v>DO</v>
          </cell>
        </row>
        <row r="113">
          <cell r="B113" t="str">
            <v>DO</v>
          </cell>
        </row>
        <row r="114">
          <cell r="B114" t="str">
            <v>DO</v>
          </cell>
        </row>
        <row r="115">
          <cell r="B115" t="str">
            <v>DO</v>
          </cell>
        </row>
        <row r="116">
          <cell r="B116" t="str">
            <v>DO</v>
          </cell>
        </row>
        <row r="117">
          <cell r="B117" t="str">
            <v>DO</v>
          </cell>
        </row>
        <row r="118">
          <cell r="B118" t="str">
            <v>DO</v>
          </cell>
        </row>
        <row r="119">
          <cell r="B119" t="str">
            <v>DO</v>
          </cell>
        </row>
        <row r="120">
          <cell r="B120" t="str">
            <v>DO</v>
          </cell>
        </row>
        <row r="121">
          <cell r="B121" t="str">
            <v>DO</v>
          </cell>
        </row>
        <row r="122">
          <cell r="B122" t="str">
            <v>DO</v>
          </cell>
        </row>
        <row r="123">
          <cell r="B123" t="str">
            <v>DO</v>
          </cell>
        </row>
        <row r="124">
          <cell r="B124" t="str">
            <v>DO</v>
          </cell>
        </row>
        <row r="125">
          <cell r="B125" t="str">
            <v>DO</v>
          </cell>
        </row>
        <row r="126">
          <cell r="B126" t="str">
            <v>DO</v>
          </cell>
        </row>
        <row r="127">
          <cell r="B127" t="str">
            <v>DO</v>
          </cell>
        </row>
        <row r="128">
          <cell r="B128" t="str">
            <v>DO</v>
          </cell>
        </row>
        <row r="129">
          <cell r="B129" t="str">
            <v>DO</v>
          </cell>
        </row>
        <row r="130">
          <cell r="B130" t="str">
            <v>DO</v>
          </cell>
        </row>
        <row r="131">
          <cell r="B131" t="str">
            <v>DO</v>
          </cell>
        </row>
        <row r="132">
          <cell r="B132" t="str">
            <v>DO</v>
          </cell>
        </row>
        <row r="133">
          <cell r="B133" t="str">
            <v>DO</v>
          </cell>
        </row>
        <row r="134">
          <cell r="B134" t="str">
            <v>DO</v>
          </cell>
        </row>
        <row r="135">
          <cell r="B135" t="str">
            <v>DO</v>
          </cell>
        </row>
        <row r="136">
          <cell r="B136" t="str">
            <v>DO</v>
          </cell>
        </row>
        <row r="137">
          <cell r="B137" t="str">
            <v>DO</v>
          </cell>
        </row>
        <row r="138">
          <cell r="B138" t="str">
            <v>DO</v>
          </cell>
        </row>
        <row r="139">
          <cell r="B139" t="str">
            <v>DO</v>
          </cell>
        </row>
        <row r="140">
          <cell r="B140" t="str">
            <v>DO</v>
          </cell>
        </row>
        <row r="141">
          <cell r="B141" t="str">
            <v>DO</v>
          </cell>
        </row>
        <row r="142">
          <cell r="B142" t="str">
            <v>DO</v>
          </cell>
        </row>
        <row r="143">
          <cell r="B143" t="str">
            <v>DO</v>
          </cell>
        </row>
        <row r="144">
          <cell r="B144" t="str">
            <v>DO</v>
          </cell>
        </row>
        <row r="145">
          <cell r="B145" t="str">
            <v>DO</v>
          </cell>
        </row>
        <row r="146">
          <cell r="B146" t="str">
            <v>DO</v>
          </cell>
        </row>
        <row r="147">
          <cell r="B147" t="str">
            <v>DO</v>
          </cell>
        </row>
        <row r="148">
          <cell r="B148" t="str">
            <v>DO</v>
          </cell>
        </row>
        <row r="149">
          <cell r="B149" t="str">
            <v>DO</v>
          </cell>
        </row>
        <row r="150">
          <cell r="B150" t="str">
            <v>DO</v>
          </cell>
        </row>
        <row r="151">
          <cell r="B151" t="str">
            <v>DO</v>
          </cell>
        </row>
        <row r="152">
          <cell r="B152" t="str">
            <v>DO</v>
          </cell>
        </row>
        <row r="153">
          <cell r="B153" t="str">
            <v>DO</v>
          </cell>
        </row>
        <row r="154">
          <cell r="B154" t="str">
            <v>DO</v>
          </cell>
        </row>
        <row r="155">
          <cell r="B155" t="str">
            <v>DO</v>
          </cell>
        </row>
        <row r="156">
          <cell r="B156" t="str">
            <v>DO</v>
          </cell>
        </row>
        <row r="157">
          <cell r="B157" t="str">
            <v>DO</v>
          </cell>
        </row>
        <row r="158">
          <cell r="B158" t="str">
            <v>DO</v>
          </cell>
        </row>
        <row r="159">
          <cell r="B159" t="str">
            <v>DC</v>
          </cell>
        </row>
        <row r="160">
          <cell r="B160" t="str">
            <v>DC</v>
          </cell>
        </row>
        <row r="161">
          <cell r="B161" t="str">
            <v>DC</v>
          </cell>
        </row>
        <row r="162">
          <cell r="B162" t="str">
            <v>DO</v>
          </cell>
        </row>
        <row r="163">
          <cell r="B163" t="str">
            <v>DC</v>
          </cell>
        </row>
        <row r="164">
          <cell r="B164" t="str">
            <v>DC</v>
          </cell>
        </row>
        <row r="165">
          <cell r="B165" t="str">
            <v>DO</v>
          </cell>
        </row>
        <row r="166">
          <cell r="B166" t="str">
            <v>DOQ</v>
          </cell>
        </row>
        <row r="167">
          <cell r="B167" t="str">
            <v>DIP</v>
          </cell>
        </row>
        <row r="168">
          <cell r="B168" t="str">
            <v>DAG</v>
          </cell>
        </row>
        <row r="169">
          <cell r="B169" t="str">
            <v>DAG</v>
          </cell>
        </row>
        <row r="170">
          <cell r="B170" t="str">
            <v>Direction</v>
          </cell>
        </row>
        <row r="171">
          <cell r="B171" t="str">
            <v>DO</v>
          </cell>
        </row>
        <row r="172">
          <cell r="B172" t="str">
            <v>DO</v>
          </cell>
        </row>
        <row r="173">
          <cell r="B173" t="str">
            <v>DO</v>
          </cell>
        </row>
        <row r="174">
          <cell r="B174" t="str">
            <v>Direction</v>
          </cell>
        </row>
        <row r="176">
          <cell r="B176" t="str">
            <v>DC</v>
          </cell>
        </row>
        <row r="177">
          <cell r="B177" t="str">
            <v>DC</v>
          </cell>
        </row>
        <row r="178">
          <cell r="B178" t="str">
            <v>DC</v>
          </cell>
        </row>
        <row r="179">
          <cell r="B179" t="str">
            <v>DPC</v>
          </cell>
        </row>
        <row r="180">
          <cell r="B180" t="str">
            <v>DIP</v>
          </cell>
        </row>
        <row r="181">
          <cell r="B181" t="str">
            <v>Vide</v>
          </cell>
        </row>
        <row r="182">
          <cell r="B182" t="str">
            <v>Vide</v>
          </cell>
        </row>
        <row r="183">
          <cell r="B183" t="str">
            <v>Vide</v>
          </cell>
        </row>
        <row r="184">
          <cell r="B184" t="str">
            <v>Vide</v>
          </cell>
        </row>
        <row r="185">
          <cell r="B185" t="str">
            <v>Vide</v>
          </cell>
        </row>
        <row r="186">
          <cell r="B186" t="str">
            <v>Direction</v>
          </cell>
        </row>
        <row r="187">
          <cell r="B187" t="str">
            <v>C.DEP</v>
          </cell>
        </row>
        <row r="188">
          <cell r="B188" t="str">
            <v>DIP</v>
          </cell>
        </row>
        <row r="189">
          <cell r="B189" t="str">
            <v>DPC</v>
          </cell>
        </row>
        <row r="190">
          <cell r="B190" t="str">
            <v>DAG</v>
          </cell>
        </row>
        <row r="191">
          <cell r="B191" t="str">
            <v>DAG</v>
          </cell>
        </row>
        <row r="192">
          <cell r="B192" t="str">
            <v>Vide</v>
          </cell>
        </row>
        <row r="193">
          <cell r="B193" t="str">
            <v>DO</v>
          </cell>
        </row>
        <row r="194">
          <cell r="B194" t="str">
            <v>DO</v>
          </cell>
        </row>
        <row r="195">
          <cell r="B195" t="str">
            <v>DO</v>
          </cell>
        </row>
        <row r="196">
          <cell r="B196" t="str">
            <v>DO</v>
          </cell>
        </row>
        <row r="197">
          <cell r="B197" t="str">
            <v>DO</v>
          </cell>
        </row>
        <row r="198">
          <cell r="B198" t="str">
            <v>DO</v>
          </cell>
        </row>
        <row r="199">
          <cell r="B199" t="str">
            <v>DO</v>
          </cell>
        </row>
        <row r="200">
          <cell r="B200" t="str">
            <v>DO</v>
          </cell>
        </row>
        <row r="201">
          <cell r="B201" t="str">
            <v>DO</v>
          </cell>
        </row>
        <row r="202">
          <cell r="B202" t="str">
            <v>DO</v>
          </cell>
        </row>
        <row r="203">
          <cell r="B203" t="str">
            <v>DC</v>
          </cell>
        </row>
        <row r="204">
          <cell r="B204" t="str">
            <v>DC</v>
          </cell>
        </row>
        <row r="205">
          <cell r="B205" t="str">
            <v>DC</v>
          </cell>
        </row>
        <row r="206">
          <cell r="B206" t="str">
            <v>DC</v>
          </cell>
        </row>
        <row r="207">
          <cell r="B207" t="str">
            <v>DC</v>
          </cell>
        </row>
        <row r="208">
          <cell r="B208" t="str">
            <v>DO</v>
          </cell>
        </row>
        <row r="209">
          <cell r="B209" t="str">
            <v>DO</v>
          </cell>
        </row>
        <row r="210">
          <cell r="B210" t="str">
            <v>DO</v>
          </cell>
        </row>
        <row r="211">
          <cell r="B211" t="str">
            <v>DO</v>
          </cell>
        </row>
        <row r="212">
          <cell r="B212" t="str">
            <v>DO</v>
          </cell>
        </row>
        <row r="213">
          <cell r="B213" t="str">
            <v>DO</v>
          </cell>
        </row>
        <row r="214">
          <cell r="B214" t="str">
            <v>DO</v>
          </cell>
        </row>
        <row r="215">
          <cell r="B215" t="str">
            <v>DO</v>
          </cell>
        </row>
        <row r="216">
          <cell r="B216" t="str">
            <v>DO</v>
          </cell>
        </row>
        <row r="217">
          <cell r="B217" t="str">
            <v>DO</v>
          </cell>
        </row>
        <row r="218">
          <cell r="B218" t="str">
            <v>DO</v>
          </cell>
        </row>
        <row r="219">
          <cell r="B219" t="str">
            <v>DO</v>
          </cell>
        </row>
        <row r="220">
          <cell r="B220" t="str">
            <v>DAG</v>
          </cell>
        </row>
        <row r="221">
          <cell r="B221" t="str">
            <v>DAG</v>
          </cell>
        </row>
        <row r="222">
          <cell r="B222" t="str">
            <v>DIP</v>
          </cell>
        </row>
        <row r="223">
          <cell r="B223" t="str">
            <v>DOQ</v>
          </cell>
        </row>
        <row r="224">
          <cell r="B224" t="str">
            <v>DO</v>
          </cell>
        </row>
        <row r="225">
          <cell r="B225" t="str">
            <v>DO</v>
          </cell>
        </row>
        <row r="226">
          <cell r="B226" t="str">
            <v>DO</v>
          </cell>
        </row>
        <row r="227">
          <cell r="B227" t="str">
            <v>DO</v>
          </cell>
        </row>
        <row r="228">
          <cell r="B228" t="str">
            <v>DO</v>
          </cell>
        </row>
        <row r="229">
          <cell r="B229" t="str">
            <v>DO</v>
          </cell>
        </row>
        <row r="230">
          <cell r="B230" t="str">
            <v>DO</v>
          </cell>
        </row>
        <row r="231">
          <cell r="B231" t="str">
            <v>DO</v>
          </cell>
        </row>
        <row r="232">
          <cell r="B232" t="str">
            <v>DO</v>
          </cell>
        </row>
        <row r="233">
          <cell r="B233" t="str">
            <v>DO</v>
          </cell>
        </row>
        <row r="234">
          <cell r="B234" t="str">
            <v>DO</v>
          </cell>
        </row>
        <row r="235">
          <cell r="B235" t="str">
            <v>DO</v>
          </cell>
        </row>
        <row r="236">
          <cell r="B236" t="str">
            <v>DO</v>
          </cell>
        </row>
        <row r="237">
          <cell r="B237" t="str">
            <v>DPC</v>
          </cell>
        </row>
        <row r="238">
          <cell r="B238" t="str">
            <v>DO</v>
          </cell>
        </row>
        <row r="239">
          <cell r="B239" t="str">
            <v>DO</v>
          </cell>
        </row>
        <row r="240">
          <cell r="B240" t="str">
            <v>DO</v>
          </cell>
        </row>
        <row r="241">
          <cell r="B241" t="str">
            <v>DC</v>
          </cell>
        </row>
        <row r="242">
          <cell r="B242" t="str">
            <v>DC</v>
          </cell>
        </row>
        <row r="243">
          <cell r="B243" t="str">
            <v>DC</v>
          </cell>
        </row>
        <row r="244">
          <cell r="B244" t="str">
            <v>DC</v>
          </cell>
        </row>
        <row r="245">
          <cell r="B245" t="str">
            <v>DC</v>
          </cell>
        </row>
        <row r="246">
          <cell r="B246" t="str">
            <v>DO</v>
          </cell>
        </row>
        <row r="247">
          <cell r="B247" t="str">
            <v>DO</v>
          </cell>
        </row>
        <row r="248">
          <cell r="B248" t="str">
            <v>DO</v>
          </cell>
        </row>
        <row r="249">
          <cell r="B249" t="str">
            <v>DO</v>
          </cell>
        </row>
        <row r="250">
          <cell r="B250" t="str">
            <v>DO</v>
          </cell>
        </row>
        <row r="251">
          <cell r="B251" t="str">
            <v>DO</v>
          </cell>
        </row>
        <row r="252">
          <cell r="B252" t="str">
            <v>DO</v>
          </cell>
        </row>
        <row r="253">
          <cell r="B253" t="str">
            <v>DO</v>
          </cell>
        </row>
        <row r="254">
          <cell r="B254" t="str">
            <v>DO</v>
          </cell>
        </row>
        <row r="255">
          <cell r="B255" t="str">
            <v>DO</v>
          </cell>
        </row>
        <row r="256">
          <cell r="B256" t="str">
            <v>DO</v>
          </cell>
        </row>
        <row r="257">
          <cell r="B257" t="str">
            <v>DO</v>
          </cell>
        </row>
        <row r="258">
          <cell r="B258" t="str">
            <v>DAG</v>
          </cell>
        </row>
        <row r="259">
          <cell r="B259" t="str">
            <v>DAG</v>
          </cell>
        </row>
        <row r="260">
          <cell r="B260" t="str">
            <v>DIP</v>
          </cell>
        </row>
        <row r="261">
          <cell r="B261" t="str">
            <v>Vide</v>
          </cell>
        </row>
        <row r="262">
          <cell r="B262" t="str">
            <v>DO</v>
          </cell>
        </row>
        <row r="263">
          <cell r="B263" t="str">
            <v>DO</v>
          </cell>
        </row>
        <row r="264">
          <cell r="B264" t="str">
            <v>DC</v>
          </cell>
        </row>
        <row r="265">
          <cell r="B265" t="str">
            <v>DC</v>
          </cell>
        </row>
        <row r="266">
          <cell r="B266" t="str">
            <v>DC</v>
          </cell>
        </row>
        <row r="267">
          <cell r="B267" t="str">
            <v>DC</v>
          </cell>
        </row>
        <row r="268">
          <cell r="B268" t="str">
            <v>DO</v>
          </cell>
        </row>
        <row r="269">
          <cell r="B269" t="str">
            <v>DO</v>
          </cell>
        </row>
        <row r="270">
          <cell r="B270" t="str">
            <v>DO</v>
          </cell>
        </row>
        <row r="271">
          <cell r="B271" t="str">
            <v>DO</v>
          </cell>
        </row>
        <row r="272">
          <cell r="B272" t="str">
            <v>DO</v>
          </cell>
        </row>
        <row r="273">
          <cell r="B273" t="str">
            <v>DO</v>
          </cell>
        </row>
        <row r="274">
          <cell r="B274" t="str">
            <v>DO</v>
          </cell>
        </row>
        <row r="275">
          <cell r="B275" t="str">
            <v>DO</v>
          </cell>
        </row>
        <row r="276">
          <cell r="B276" t="str">
            <v>DO</v>
          </cell>
        </row>
        <row r="277">
          <cell r="B277" t="str">
            <v>DO</v>
          </cell>
        </row>
        <row r="278">
          <cell r="B278" t="str">
            <v>DO</v>
          </cell>
        </row>
        <row r="279">
          <cell r="B279" t="str">
            <v>DO</v>
          </cell>
        </row>
        <row r="280">
          <cell r="B280" t="str">
            <v>DO</v>
          </cell>
        </row>
        <row r="281">
          <cell r="B281" t="str">
            <v>DO</v>
          </cell>
        </row>
        <row r="282">
          <cell r="B282" t="str">
            <v>DO</v>
          </cell>
        </row>
        <row r="283">
          <cell r="B283" t="str">
            <v>DO</v>
          </cell>
        </row>
        <row r="284">
          <cell r="B284" t="str">
            <v>DO</v>
          </cell>
        </row>
        <row r="285">
          <cell r="B285" t="str">
            <v>DO</v>
          </cell>
        </row>
        <row r="286">
          <cell r="B286" t="str">
            <v>DO</v>
          </cell>
        </row>
        <row r="287">
          <cell r="B287" t="str">
            <v>DO</v>
          </cell>
        </row>
        <row r="288">
          <cell r="B288" t="str">
            <v>DO</v>
          </cell>
        </row>
        <row r="289">
          <cell r="B289" t="str">
            <v>DO</v>
          </cell>
        </row>
        <row r="290">
          <cell r="B290" t="str">
            <v>DO</v>
          </cell>
        </row>
        <row r="291">
          <cell r="B291" t="str">
            <v>DO</v>
          </cell>
        </row>
        <row r="292">
          <cell r="B292" t="str">
            <v>DO</v>
          </cell>
        </row>
        <row r="293">
          <cell r="B293" t="str">
            <v>DO</v>
          </cell>
        </row>
        <row r="294">
          <cell r="B294" t="str">
            <v>DO</v>
          </cell>
        </row>
        <row r="295">
          <cell r="B295" t="str">
            <v>DO</v>
          </cell>
        </row>
        <row r="296">
          <cell r="B296" t="str">
            <v>DO</v>
          </cell>
        </row>
        <row r="297">
          <cell r="B297" t="str">
            <v>DO</v>
          </cell>
        </row>
        <row r="298">
          <cell r="B298" t="str">
            <v>DO</v>
          </cell>
        </row>
        <row r="300">
          <cell r="B300" t="str">
            <v>DC</v>
          </cell>
        </row>
        <row r="301">
          <cell r="B301" t="str">
            <v>DC</v>
          </cell>
        </row>
        <row r="302">
          <cell r="B302" t="str">
            <v>DIP</v>
          </cell>
        </row>
        <row r="303">
          <cell r="B303" t="str">
            <v>Vide</v>
          </cell>
        </row>
        <row r="304">
          <cell r="B304" t="str">
            <v>Vide</v>
          </cell>
        </row>
        <row r="305">
          <cell r="B305" t="str">
            <v>Vide</v>
          </cell>
        </row>
        <row r="306">
          <cell r="B306" t="str">
            <v>Vide</v>
          </cell>
        </row>
        <row r="307">
          <cell r="B307" t="str">
            <v>Vide</v>
          </cell>
        </row>
        <row r="308">
          <cell r="B308" t="str">
            <v>Direction</v>
          </cell>
        </row>
        <row r="309">
          <cell r="B309" t="str">
            <v>C.DEP</v>
          </cell>
        </row>
        <row r="310">
          <cell r="B310" t="str">
            <v>DIP</v>
          </cell>
        </row>
        <row r="311">
          <cell r="B311" t="str">
            <v>DPC</v>
          </cell>
        </row>
        <row r="312">
          <cell r="B312" t="str">
            <v>DAG</v>
          </cell>
        </row>
        <row r="313">
          <cell r="B313" t="str">
            <v>DAG</v>
          </cell>
        </row>
        <row r="314">
          <cell r="B314" t="str">
            <v>Vide</v>
          </cell>
        </row>
        <row r="315">
          <cell r="B315" t="str">
            <v>DO</v>
          </cell>
        </row>
        <row r="316">
          <cell r="B316" t="str">
            <v>DO</v>
          </cell>
        </row>
        <row r="317">
          <cell r="B317" t="str">
            <v>DO</v>
          </cell>
        </row>
        <row r="318">
          <cell r="B318" t="str">
            <v>DO</v>
          </cell>
        </row>
        <row r="319">
          <cell r="B319" t="str">
            <v>DO</v>
          </cell>
        </row>
        <row r="320">
          <cell r="B320" t="str">
            <v>DO</v>
          </cell>
        </row>
        <row r="321">
          <cell r="B321" t="str">
            <v>DO</v>
          </cell>
        </row>
        <row r="322">
          <cell r="B322" t="str">
            <v>DO</v>
          </cell>
        </row>
        <row r="323">
          <cell r="B323" t="str">
            <v>DO</v>
          </cell>
        </row>
        <row r="324">
          <cell r="B324" t="str">
            <v>DO</v>
          </cell>
        </row>
        <row r="325">
          <cell r="B325" t="str">
            <v>DC</v>
          </cell>
        </row>
        <row r="326">
          <cell r="B326" t="str">
            <v>DC</v>
          </cell>
        </row>
        <row r="327">
          <cell r="B327" t="str">
            <v>DC</v>
          </cell>
        </row>
        <row r="328">
          <cell r="B328" t="str">
            <v>DC</v>
          </cell>
        </row>
        <row r="329">
          <cell r="B329" t="str">
            <v>DC</v>
          </cell>
        </row>
        <row r="330">
          <cell r="B330" t="str">
            <v>DO</v>
          </cell>
        </row>
        <row r="331">
          <cell r="B331" t="str">
            <v>DO</v>
          </cell>
        </row>
        <row r="332">
          <cell r="B332" t="str">
            <v>DO</v>
          </cell>
        </row>
        <row r="333">
          <cell r="B333" t="str">
            <v>DO</v>
          </cell>
        </row>
        <row r="334">
          <cell r="B334" t="str">
            <v>DO</v>
          </cell>
        </row>
        <row r="335">
          <cell r="B335" t="str">
            <v>DO</v>
          </cell>
        </row>
        <row r="336">
          <cell r="B336" t="str">
            <v>DO</v>
          </cell>
        </row>
        <row r="337">
          <cell r="B337" t="str">
            <v>DO</v>
          </cell>
        </row>
        <row r="338">
          <cell r="B338" t="str">
            <v>DO</v>
          </cell>
        </row>
        <row r="339">
          <cell r="B339" t="str">
            <v>DO</v>
          </cell>
        </row>
        <row r="340">
          <cell r="B340" t="str">
            <v>DO</v>
          </cell>
        </row>
        <row r="341">
          <cell r="B341" t="str">
            <v>DO</v>
          </cell>
        </row>
        <row r="342">
          <cell r="B342" t="str">
            <v>DAG</v>
          </cell>
        </row>
        <row r="343">
          <cell r="B343" t="str">
            <v>DAG</v>
          </cell>
        </row>
        <row r="344">
          <cell r="B344" t="str">
            <v>DIP</v>
          </cell>
        </row>
        <row r="345">
          <cell r="B345" t="str">
            <v>DO</v>
          </cell>
        </row>
        <row r="346">
          <cell r="B346" t="str">
            <v>DO</v>
          </cell>
        </row>
        <row r="347">
          <cell r="B347" t="str">
            <v>DO</v>
          </cell>
        </row>
        <row r="348">
          <cell r="B348" t="str">
            <v>DO</v>
          </cell>
        </row>
        <row r="349">
          <cell r="B349" t="str">
            <v>DO</v>
          </cell>
        </row>
        <row r="350">
          <cell r="B350" t="str">
            <v>DO</v>
          </cell>
        </row>
        <row r="351">
          <cell r="B351" t="str">
            <v>DO</v>
          </cell>
        </row>
        <row r="352">
          <cell r="B352" t="str">
            <v>DO</v>
          </cell>
        </row>
        <row r="353">
          <cell r="B353" t="str">
            <v>DO</v>
          </cell>
        </row>
        <row r="354">
          <cell r="B354" t="str">
            <v>DO</v>
          </cell>
        </row>
        <row r="355">
          <cell r="B355" t="str">
            <v>DO</v>
          </cell>
        </row>
        <row r="356">
          <cell r="B356" t="str">
            <v>DO</v>
          </cell>
        </row>
        <row r="357">
          <cell r="B357" t="str">
            <v>DO</v>
          </cell>
        </row>
        <row r="358">
          <cell r="B358" t="str">
            <v>DPC</v>
          </cell>
        </row>
        <row r="359">
          <cell r="B359" t="str">
            <v>DO</v>
          </cell>
        </row>
        <row r="360">
          <cell r="B360" t="str">
            <v>DO</v>
          </cell>
        </row>
        <row r="361">
          <cell r="B361" t="str">
            <v>DO</v>
          </cell>
        </row>
        <row r="362">
          <cell r="B362" t="str">
            <v>DC</v>
          </cell>
        </row>
        <row r="363">
          <cell r="B363" t="str">
            <v>DC</v>
          </cell>
        </row>
        <row r="364">
          <cell r="B364" t="str">
            <v>DC</v>
          </cell>
        </row>
        <row r="365">
          <cell r="B365" t="str">
            <v>DC</v>
          </cell>
        </row>
        <row r="366">
          <cell r="B366" t="str">
            <v>DO</v>
          </cell>
        </row>
        <row r="367">
          <cell r="B367" t="str">
            <v>DO</v>
          </cell>
        </row>
        <row r="368">
          <cell r="B368" t="str">
            <v>DO</v>
          </cell>
        </row>
        <row r="369">
          <cell r="B369" t="str">
            <v>DO</v>
          </cell>
        </row>
        <row r="370">
          <cell r="B370" t="str">
            <v>DO</v>
          </cell>
        </row>
        <row r="371">
          <cell r="B371" t="str">
            <v>DO</v>
          </cell>
        </row>
        <row r="372">
          <cell r="B372" t="str">
            <v>DO</v>
          </cell>
        </row>
        <row r="373">
          <cell r="B373" t="str">
            <v>DO</v>
          </cell>
        </row>
        <row r="374">
          <cell r="B374" t="str">
            <v>DO</v>
          </cell>
        </row>
        <row r="375">
          <cell r="B375" t="str">
            <v>DO</v>
          </cell>
        </row>
        <row r="376">
          <cell r="B376" t="str">
            <v>DO</v>
          </cell>
        </row>
        <row r="377">
          <cell r="B377" t="str">
            <v>DAG</v>
          </cell>
        </row>
        <row r="378">
          <cell r="B378" t="str">
            <v>DAG</v>
          </cell>
        </row>
        <row r="379">
          <cell r="B379" t="str">
            <v>DIP</v>
          </cell>
        </row>
        <row r="380">
          <cell r="B380" t="str">
            <v>Vide</v>
          </cell>
        </row>
        <row r="381">
          <cell r="B381" t="str">
            <v>DO</v>
          </cell>
        </row>
        <row r="382">
          <cell r="B382" t="str">
            <v>DC</v>
          </cell>
        </row>
        <row r="383">
          <cell r="B383" t="str">
            <v>DC</v>
          </cell>
        </row>
        <row r="384">
          <cell r="B384" t="str">
            <v>DO</v>
          </cell>
        </row>
        <row r="385">
          <cell r="B385" t="str">
            <v>DO</v>
          </cell>
        </row>
        <row r="386">
          <cell r="B386" t="str">
            <v>DO</v>
          </cell>
        </row>
        <row r="387">
          <cell r="B387" t="str">
            <v>DO</v>
          </cell>
        </row>
        <row r="388">
          <cell r="B388" t="str">
            <v>DO</v>
          </cell>
        </row>
        <row r="389">
          <cell r="B389" t="str">
            <v>DO</v>
          </cell>
        </row>
        <row r="390">
          <cell r="B390" t="str">
            <v>DO</v>
          </cell>
        </row>
        <row r="391">
          <cell r="B391" t="str">
            <v>DO</v>
          </cell>
        </row>
        <row r="392">
          <cell r="B392" t="str">
            <v>DO</v>
          </cell>
        </row>
        <row r="393">
          <cell r="B393" t="str">
            <v>DO</v>
          </cell>
        </row>
        <row r="394">
          <cell r="B394" t="str">
            <v>DO</v>
          </cell>
        </row>
        <row r="395">
          <cell r="B395" t="str">
            <v>DO</v>
          </cell>
        </row>
        <row r="396">
          <cell r="B396" t="str">
            <v>DO</v>
          </cell>
        </row>
        <row r="397">
          <cell r="B397" t="str">
            <v>DO</v>
          </cell>
        </row>
        <row r="398">
          <cell r="B398" t="str">
            <v>DO</v>
          </cell>
        </row>
        <row r="399">
          <cell r="B399" t="str">
            <v>DO</v>
          </cell>
        </row>
        <row r="400">
          <cell r="B400" t="str">
            <v>DO</v>
          </cell>
        </row>
        <row r="401">
          <cell r="B401" t="str">
            <v>DO</v>
          </cell>
        </row>
        <row r="402">
          <cell r="B402" t="str">
            <v>DO</v>
          </cell>
        </row>
        <row r="403">
          <cell r="B403" t="str">
            <v>DO</v>
          </cell>
        </row>
        <row r="404">
          <cell r="B404" t="str">
            <v>DO</v>
          </cell>
        </row>
        <row r="405">
          <cell r="B405" t="str">
            <v>DO</v>
          </cell>
        </row>
        <row r="406">
          <cell r="B406" t="str">
            <v>DO</v>
          </cell>
        </row>
        <row r="407">
          <cell r="B407" t="str">
            <v>DO</v>
          </cell>
        </row>
        <row r="408">
          <cell r="B408" t="str">
            <v>DO</v>
          </cell>
        </row>
        <row r="409">
          <cell r="B409" t="str">
            <v>DO</v>
          </cell>
        </row>
        <row r="410">
          <cell r="B410" t="str">
            <v>DO</v>
          </cell>
        </row>
        <row r="411">
          <cell r="B411" t="str">
            <v>DO</v>
          </cell>
        </row>
        <row r="412">
          <cell r="B412" t="str">
            <v>DO</v>
          </cell>
        </row>
        <row r="413">
          <cell r="B413" t="str">
            <v>DO</v>
          </cell>
        </row>
        <row r="415">
          <cell r="B415" t="str">
            <v>DC</v>
          </cell>
        </row>
        <row r="416">
          <cell r="B416" t="str">
            <v>Vide</v>
          </cell>
        </row>
        <row r="417">
          <cell r="B417" t="str">
            <v>Vide</v>
          </cell>
        </row>
        <row r="418">
          <cell r="B418" t="str">
            <v>Direction</v>
          </cell>
        </row>
        <row r="419">
          <cell r="B419" t="str">
            <v>DAG</v>
          </cell>
        </row>
        <row r="420">
          <cell r="B420" t="str">
            <v>Direction</v>
          </cell>
        </row>
        <row r="421">
          <cell r="B421" t="str">
            <v>DO</v>
          </cell>
        </row>
        <row r="422">
          <cell r="B422" t="str">
            <v>DO</v>
          </cell>
        </row>
        <row r="423">
          <cell r="B423" t="str">
            <v>DO</v>
          </cell>
        </row>
        <row r="424">
          <cell r="B424" t="str">
            <v>DO</v>
          </cell>
        </row>
        <row r="425">
          <cell r="B425" t="str">
            <v>DO</v>
          </cell>
        </row>
        <row r="426">
          <cell r="B426" t="str">
            <v>DO</v>
          </cell>
        </row>
        <row r="427">
          <cell r="B427" t="str">
            <v>DO</v>
          </cell>
        </row>
        <row r="428">
          <cell r="B428" t="str">
            <v>DO</v>
          </cell>
        </row>
        <row r="429">
          <cell r="B429" t="str">
            <v>DC</v>
          </cell>
        </row>
        <row r="430">
          <cell r="B430" t="str">
            <v>DC</v>
          </cell>
        </row>
        <row r="431">
          <cell r="B431" t="str">
            <v>DC</v>
          </cell>
        </row>
        <row r="432">
          <cell r="B432" t="str">
            <v>DO</v>
          </cell>
        </row>
        <row r="433">
          <cell r="B433" t="str">
            <v>DO</v>
          </cell>
        </row>
        <row r="434">
          <cell r="B434" t="str">
            <v>DO</v>
          </cell>
        </row>
        <row r="435">
          <cell r="B435" t="str">
            <v>DO</v>
          </cell>
        </row>
        <row r="436">
          <cell r="B436" t="str">
            <v>DO</v>
          </cell>
        </row>
        <row r="437">
          <cell r="B437" t="str">
            <v>DO</v>
          </cell>
        </row>
        <row r="438">
          <cell r="B438" t="str">
            <v>DO</v>
          </cell>
        </row>
        <row r="439">
          <cell r="B439" t="str">
            <v>DO</v>
          </cell>
        </row>
        <row r="440">
          <cell r="B440" t="str">
            <v>DAG</v>
          </cell>
        </row>
        <row r="441">
          <cell r="B441" t="str">
            <v>DIP</v>
          </cell>
        </row>
        <row r="442">
          <cell r="B442" t="str">
            <v>DO</v>
          </cell>
        </row>
        <row r="443">
          <cell r="B443" t="str">
            <v>DO</v>
          </cell>
        </row>
        <row r="444">
          <cell r="B444" t="str">
            <v>DO</v>
          </cell>
        </row>
        <row r="445">
          <cell r="B445" t="str">
            <v>DO</v>
          </cell>
        </row>
        <row r="446">
          <cell r="B446" t="str">
            <v>DO</v>
          </cell>
        </row>
        <row r="447">
          <cell r="B447" t="str">
            <v>DO</v>
          </cell>
        </row>
        <row r="448">
          <cell r="B448" t="str">
            <v>DO</v>
          </cell>
        </row>
        <row r="449">
          <cell r="B449" t="str">
            <v>DO</v>
          </cell>
        </row>
        <row r="450">
          <cell r="B450" t="str">
            <v>DO</v>
          </cell>
        </row>
        <row r="451">
          <cell r="B451" t="str">
            <v>DO</v>
          </cell>
        </row>
        <row r="452">
          <cell r="B452" t="str">
            <v>DO</v>
          </cell>
        </row>
        <row r="453">
          <cell r="B453" t="str">
            <v>DO</v>
          </cell>
        </row>
        <row r="454">
          <cell r="B454" t="str">
            <v>DO</v>
          </cell>
        </row>
        <row r="455">
          <cell r="B455" t="str">
            <v>DC</v>
          </cell>
        </row>
        <row r="456">
          <cell r="B456" t="str">
            <v>DO</v>
          </cell>
        </row>
        <row r="457">
          <cell r="B457" t="str">
            <v>DO</v>
          </cell>
        </row>
        <row r="458">
          <cell r="B458" t="str">
            <v>DO</v>
          </cell>
        </row>
        <row r="459">
          <cell r="B459" t="str">
            <v>DO</v>
          </cell>
        </row>
        <row r="460">
          <cell r="B460" t="str">
            <v>DO</v>
          </cell>
        </row>
        <row r="461">
          <cell r="B461" t="str">
            <v>DO</v>
          </cell>
        </row>
        <row r="462">
          <cell r="B462" t="str">
            <v>DO</v>
          </cell>
        </row>
        <row r="463">
          <cell r="B463" t="str">
            <v>DO</v>
          </cell>
        </row>
        <row r="464">
          <cell r="B464" t="str">
            <v>DO</v>
          </cell>
        </row>
        <row r="465">
          <cell r="B465" t="str">
            <v>DO</v>
          </cell>
        </row>
        <row r="466">
          <cell r="B466" t="str">
            <v>DO</v>
          </cell>
        </row>
        <row r="467">
          <cell r="B467" t="str">
            <v>DO</v>
          </cell>
        </row>
        <row r="468">
          <cell r="B468" t="str">
            <v>DO</v>
          </cell>
        </row>
        <row r="469">
          <cell r="B469" t="str">
            <v>DO</v>
          </cell>
        </row>
        <row r="470">
          <cell r="B470" t="str">
            <v>DO</v>
          </cell>
        </row>
        <row r="471">
          <cell r="B471" t="str">
            <v>DO</v>
          </cell>
        </row>
        <row r="472">
          <cell r="B472" t="str">
            <v>DO</v>
          </cell>
        </row>
        <row r="473">
          <cell r="B473" t="str">
            <v>DO</v>
          </cell>
        </row>
        <row r="474">
          <cell r="B474" t="str">
            <v>DO</v>
          </cell>
        </row>
        <row r="475">
          <cell r="B475" t="str">
            <v>DO</v>
          </cell>
        </row>
        <row r="476">
          <cell r="B476" t="str">
            <v>DO</v>
          </cell>
        </row>
        <row r="477">
          <cell r="B477" t="str">
            <v>DO</v>
          </cell>
        </row>
        <row r="478">
          <cell r="B478" t="str">
            <v>DO</v>
          </cell>
        </row>
        <row r="479">
          <cell r="B479" t="str">
            <v>DO</v>
          </cell>
        </row>
        <row r="480">
          <cell r="B480" t="str">
            <v>DO</v>
          </cell>
        </row>
        <row r="482">
          <cell r="B482" t="str">
            <v>DC</v>
          </cell>
        </row>
        <row r="483">
          <cell r="B483" t="str">
            <v>Vide</v>
          </cell>
        </row>
        <row r="484">
          <cell r="B484" t="str">
            <v>Direction</v>
          </cell>
        </row>
        <row r="485">
          <cell r="B485" t="str">
            <v>DO</v>
          </cell>
        </row>
        <row r="486">
          <cell r="B486" t="str">
            <v>DO</v>
          </cell>
        </row>
        <row r="487">
          <cell r="B487" t="str">
            <v>DO</v>
          </cell>
        </row>
        <row r="488">
          <cell r="B488" t="str">
            <v>DO</v>
          </cell>
        </row>
        <row r="489">
          <cell r="B489" t="str">
            <v>DC</v>
          </cell>
        </row>
        <row r="490">
          <cell r="B490" t="str">
            <v>DO</v>
          </cell>
        </row>
        <row r="491">
          <cell r="B491" t="str">
            <v>DO</v>
          </cell>
        </row>
        <row r="492">
          <cell r="B492" t="str">
            <v>DO</v>
          </cell>
        </row>
        <row r="493">
          <cell r="B493" t="str">
            <v>DO</v>
          </cell>
        </row>
        <row r="494">
          <cell r="B494" t="str">
            <v>DO</v>
          </cell>
        </row>
        <row r="495">
          <cell r="B495" t="str">
            <v>DO</v>
          </cell>
        </row>
        <row r="496">
          <cell r="B496" t="str">
            <v>DO</v>
          </cell>
        </row>
        <row r="497">
          <cell r="B497" t="str">
            <v>DO</v>
          </cell>
        </row>
        <row r="498">
          <cell r="B498" t="str">
            <v>DO</v>
          </cell>
        </row>
        <row r="499">
          <cell r="B499" t="str">
            <v>DO</v>
          </cell>
        </row>
        <row r="500">
          <cell r="B500" t="str">
            <v>DO</v>
          </cell>
        </row>
        <row r="502">
          <cell r="B502" t="str">
            <v>DC</v>
          </cell>
        </row>
        <row r="503">
          <cell r="B503" t="str">
            <v>DC</v>
          </cell>
        </row>
        <row r="504">
          <cell r="B504" t="str">
            <v>DPC</v>
          </cell>
        </row>
        <row r="505">
          <cell r="B505" t="str">
            <v>DIP</v>
          </cell>
        </row>
        <row r="506">
          <cell r="B506" t="str">
            <v>Vide</v>
          </cell>
        </row>
        <row r="507">
          <cell r="B507" t="str">
            <v>Vide</v>
          </cell>
        </row>
        <row r="508">
          <cell r="B508" t="str">
            <v>Vide</v>
          </cell>
        </row>
        <row r="509">
          <cell r="B509" t="str">
            <v>Vide</v>
          </cell>
        </row>
        <row r="510">
          <cell r="B510" t="str">
            <v>Vide</v>
          </cell>
        </row>
        <row r="511">
          <cell r="B511" t="str">
            <v>Direction</v>
          </cell>
        </row>
        <row r="512">
          <cell r="B512" t="str">
            <v>C.DEP</v>
          </cell>
        </row>
        <row r="513">
          <cell r="B513" t="str">
            <v>DIP</v>
          </cell>
        </row>
        <row r="514">
          <cell r="B514" t="str">
            <v>DPC</v>
          </cell>
        </row>
        <row r="515">
          <cell r="B515" t="str">
            <v>DAG</v>
          </cell>
        </row>
        <row r="516">
          <cell r="B516" t="str">
            <v>DAG</v>
          </cell>
        </row>
        <row r="517">
          <cell r="B517" t="str">
            <v>DO</v>
          </cell>
        </row>
        <row r="518">
          <cell r="B518" t="str">
            <v>DO</v>
          </cell>
        </row>
        <row r="519">
          <cell r="B519" t="str">
            <v>DO</v>
          </cell>
        </row>
        <row r="520">
          <cell r="B520" t="str">
            <v>DO</v>
          </cell>
        </row>
        <row r="521">
          <cell r="B521" t="str">
            <v>DO</v>
          </cell>
        </row>
        <row r="522">
          <cell r="B522" t="str">
            <v>DO</v>
          </cell>
        </row>
        <row r="523">
          <cell r="B523" t="str">
            <v>DO</v>
          </cell>
        </row>
        <row r="524">
          <cell r="B524" t="str">
            <v>DO</v>
          </cell>
        </row>
        <row r="525">
          <cell r="B525" t="str">
            <v>DO</v>
          </cell>
        </row>
        <row r="526">
          <cell r="B526" t="str">
            <v>DO</v>
          </cell>
        </row>
        <row r="527">
          <cell r="B527" t="str">
            <v>DO</v>
          </cell>
        </row>
        <row r="528">
          <cell r="B528" t="str">
            <v>DC</v>
          </cell>
        </row>
        <row r="529">
          <cell r="B529" t="str">
            <v>DC</v>
          </cell>
        </row>
        <row r="530">
          <cell r="B530" t="str">
            <v>DC</v>
          </cell>
        </row>
        <row r="531">
          <cell r="B531" t="str">
            <v>DC</v>
          </cell>
        </row>
        <row r="532">
          <cell r="B532" t="str">
            <v>DC</v>
          </cell>
        </row>
        <row r="533">
          <cell r="B533" t="str">
            <v>DC</v>
          </cell>
        </row>
        <row r="534">
          <cell r="B534" t="str">
            <v>DO</v>
          </cell>
        </row>
        <row r="535">
          <cell r="B535" t="str">
            <v>DO</v>
          </cell>
        </row>
        <row r="536">
          <cell r="B536" t="str">
            <v>DO</v>
          </cell>
        </row>
        <row r="537">
          <cell r="B537" t="str">
            <v>DO</v>
          </cell>
        </row>
        <row r="538">
          <cell r="B538" t="str">
            <v>DO</v>
          </cell>
        </row>
        <row r="539">
          <cell r="B539" t="str">
            <v>DO</v>
          </cell>
        </row>
        <row r="540">
          <cell r="B540" t="str">
            <v>DO</v>
          </cell>
        </row>
        <row r="541">
          <cell r="B541" t="str">
            <v>DO</v>
          </cell>
        </row>
        <row r="542">
          <cell r="B542" t="str">
            <v>DO</v>
          </cell>
        </row>
        <row r="543">
          <cell r="B543" t="str">
            <v>DAG</v>
          </cell>
        </row>
        <row r="544">
          <cell r="B544" t="str">
            <v>DAG</v>
          </cell>
        </row>
        <row r="545">
          <cell r="B545" t="str">
            <v>DO</v>
          </cell>
        </row>
        <row r="546">
          <cell r="B546" t="str">
            <v>DO</v>
          </cell>
        </row>
        <row r="547">
          <cell r="B547" t="str">
            <v>DO</v>
          </cell>
        </row>
        <row r="548">
          <cell r="B548" t="str">
            <v>DO</v>
          </cell>
        </row>
        <row r="549">
          <cell r="B549" t="str">
            <v>DO</v>
          </cell>
        </row>
        <row r="550">
          <cell r="B550" t="str">
            <v>DO</v>
          </cell>
        </row>
        <row r="551">
          <cell r="B551" t="str">
            <v>DO</v>
          </cell>
        </row>
        <row r="552">
          <cell r="B552" t="str">
            <v>DO</v>
          </cell>
        </row>
        <row r="553">
          <cell r="B553" t="str">
            <v>DO</v>
          </cell>
        </row>
        <row r="554">
          <cell r="B554" t="str">
            <v>DO</v>
          </cell>
        </row>
        <row r="555">
          <cell r="B555" t="str">
            <v>DO</v>
          </cell>
        </row>
        <row r="556">
          <cell r="B556" t="str">
            <v>DO</v>
          </cell>
        </row>
        <row r="557">
          <cell r="B557" t="str">
            <v>DO</v>
          </cell>
        </row>
        <row r="558">
          <cell r="B558" t="str">
            <v>DO</v>
          </cell>
        </row>
        <row r="559">
          <cell r="B559" t="str">
            <v>DO</v>
          </cell>
        </row>
        <row r="560">
          <cell r="B560" t="str">
            <v>DO</v>
          </cell>
        </row>
        <row r="561">
          <cell r="B561" t="str">
            <v>DO</v>
          </cell>
        </row>
        <row r="562">
          <cell r="B562" t="str">
            <v>DO</v>
          </cell>
        </row>
        <row r="563">
          <cell r="B563" t="str">
            <v>DO</v>
          </cell>
        </row>
        <row r="564">
          <cell r="B564" t="str">
            <v>DC</v>
          </cell>
        </row>
        <row r="565">
          <cell r="B565" t="str">
            <v>DC</v>
          </cell>
        </row>
        <row r="566">
          <cell r="B566" t="str">
            <v>DC</v>
          </cell>
        </row>
        <row r="567">
          <cell r="B567" t="str">
            <v>DC</v>
          </cell>
        </row>
        <row r="568">
          <cell r="B568" t="str">
            <v>DO</v>
          </cell>
        </row>
        <row r="569">
          <cell r="B569" t="str">
            <v>DO</v>
          </cell>
        </row>
        <row r="570">
          <cell r="B570" t="str">
            <v>DO</v>
          </cell>
        </row>
        <row r="571">
          <cell r="B571" t="str">
            <v>DO</v>
          </cell>
        </row>
        <row r="572">
          <cell r="B572" t="str">
            <v>DO</v>
          </cell>
        </row>
        <row r="573">
          <cell r="B573" t="str">
            <v>DO</v>
          </cell>
        </row>
        <row r="574">
          <cell r="B574" t="str">
            <v>DO</v>
          </cell>
        </row>
        <row r="575">
          <cell r="B575" t="str">
            <v>DO</v>
          </cell>
        </row>
        <row r="576">
          <cell r="B576" t="str">
            <v>DO</v>
          </cell>
        </row>
        <row r="577">
          <cell r="B577" t="str">
            <v>DO</v>
          </cell>
        </row>
        <row r="578">
          <cell r="B578" t="str">
            <v>DO</v>
          </cell>
        </row>
        <row r="579">
          <cell r="B579" t="str">
            <v>DO</v>
          </cell>
        </row>
        <row r="580">
          <cell r="B580" t="str">
            <v>DAG</v>
          </cell>
        </row>
        <row r="581">
          <cell r="B581" t="str">
            <v>DAG</v>
          </cell>
        </row>
        <row r="582">
          <cell r="B582" t="str">
            <v>DO</v>
          </cell>
        </row>
        <row r="583">
          <cell r="B583" t="str">
            <v>DO</v>
          </cell>
        </row>
        <row r="584">
          <cell r="B584" t="str">
            <v>DC</v>
          </cell>
        </row>
        <row r="585">
          <cell r="B585" t="str">
            <v>DC</v>
          </cell>
        </row>
        <row r="586">
          <cell r="B586" t="str">
            <v>DC</v>
          </cell>
        </row>
        <row r="587">
          <cell r="B587" t="str">
            <v>DC</v>
          </cell>
        </row>
        <row r="588">
          <cell r="B588" t="str">
            <v>DO</v>
          </cell>
        </row>
        <row r="589">
          <cell r="B589" t="str">
            <v>DO</v>
          </cell>
        </row>
        <row r="590">
          <cell r="B590" t="str">
            <v>DO</v>
          </cell>
        </row>
        <row r="591">
          <cell r="B591" t="str">
            <v>DO</v>
          </cell>
        </row>
        <row r="592">
          <cell r="B592" t="str">
            <v>DO</v>
          </cell>
        </row>
        <row r="593">
          <cell r="B593" t="str">
            <v>DO</v>
          </cell>
        </row>
        <row r="594">
          <cell r="B594" t="str">
            <v>DO</v>
          </cell>
        </row>
        <row r="595">
          <cell r="B595" t="str">
            <v>DO</v>
          </cell>
        </row>
        <row r="596">
          <cell r="B596" t="str">
            <v>DO</v>
          </cell>
        </row>
        <row r="597">
          <cell r="B597" t="str">
            <v>DO</v>
          </cell>
        </row>
        <row r="598">
          <cell r="B598" t="str">
            <v>DO</v>
          </cell>
        </row>
        <row r="599">
          <cell r="B599" t="str">
            <v>DO</v>
          </cell>
        </row>
        <row r="600">
          <cell r="B600" t="str">
            <v>DO</v>
          </cell>
        </row>
        <row r="601">
          <cell r="B601" t="str">
            <v>DO</v>
          </cell>
        </row>
        <row r="602">
          <cell r="B602" t="str">
            <v>DO</v>
          </cell>
        </row>
        <row r="603">
          <cell r="B603" t="str">
            <v>DO</v>
          </cell>
        </row>
        <row r="604">
          <cell r="B604" t="str">
            <v>DO</v>
          </cell>
        </row>
        <row r="605">
          <cell r="B605" t="str">
            <v>DO</v>
          </cell>
        </row>
        <row r="606">
          <cell r="B606" t="str">
            <v>DO</v>
          </cell>
        </row>
        <row r="607">
          <cell r="B607" t="str">
            <v>DO</v>
          </cell>
        </row>
        <row r="608">
          <cell r="B608" t="str">
            <v>DO</v>
          </cell>
        </row>
        <row r="609">
          <cell r="B609" t="str">
            <v>DO</v>
          </cell>
        </row>
        <row r="610">
          <cell r="B610" t="str">
            <v>DO</v>
          </cell>
        </row>
        <row r="611">
          <cell r="B611" t="str">
            <v>DO</v>
          </cell>
        </row>
        <row r="612">
          <cell r="B612" t="str">
            <v>DO</v>
          </cell>
        </row>
        <row r="613">
          <cell r="B613" t="str">
            <v>DO</v>
          </cell>
        </row>
        <row r="614">
          <cell r="B614" t="str">
            <v>DO</v>
          </cell>
        </row>
        <row r="615">
          <cell r="B615" t="str">
            <v>DO</v>
          </cell>
        </row>
        <row r="616">
          <cell r="B616" t="str">
            <v>DO</v>
          </cell>
        </row>
        <row r="617">
          <cell r="B617" t="str">
            <v>DO</v>
          </cell>
        </row>
        <row r="618">
          <cell r="B618" t="str">
            <v>DO</v>
          </cell>
        </row>
        <row r="619">
          <cell r="B619" t="str">
            <v>DO</v>
          </cell>
        </row>
        <row r="620">
          <cell r="B620" t="str">
            <v>DO</v>
          </cell>
        </row>
        <row r="621">
          <cell r="B621" t="str">
            <v>DO</v>
          </cell>
        </row>
        <row r="622">
          <cell r="B622" t="str">
            <v>DO</v>
          </cell>
        </row>
        <row r="623">
          <cell r="B623" t="str">
            <v>DO</v>
          </cell>
        </row>
        <row r="624">
          <cell r="B624" t="str">
            <v>DO</v>
          </cell>
        </row>
        <row r="625">
          <cell r="B625" t="str">
            <v>DO</v>
          </cell>
        </row>
        <row r="626">
          <cell r="B626" t="str">
            <v>DO</v>
          </cell>
        </row>
        <row r="627">
          <cell r="B627" t="str">
            <v>DO</v>
          </cell>
        </row>
        <row r="628">
          <cell r="B628" t="str">
            <v>DO</v>
          </cell>
        </row>
        <row r="629">
          <cell r="B629" t="str">
            <v>DC</v>
          </cell>
        </row>
        <row r="630">
          <cell r="B630" t="str">
            <v>DO</v>
          </cell>
        </row>
        <row r="635">
          <cell r="B635" t="str">
            <v>DIP</v>
          </cell>
        </row>
        <row r="636">
          <cell r="B636" t="str">
            <v>Direction</v>
          </cell>
        </row>
        <row r="637">
          <cell r="B637" t="str">
            <v>Direction</v>
          </cell>
        </row>
        <row r="638">
          <cell r="B638" t="str">
            <v>C.DEP</v>
          </cell>
        </row>
        <row r="639">
          <cell r="B639" t="str">
            <v>DPC</v>
          </cell>
        </row>
        <row r="640">
          <cell r="B640" t="str">
            <v>DO</v>
          </cell>
        </row>
        <row r="641">
          <cell r="B641" t="str">
            <v>DO</v>
          </cell>
        </row>
        <row r="642">
          <cell r="B642" t="str">
            <v>DAG</v>
          </cell>
        </row>
        <row r="643">
          <cell r="B643" t="str">
            <v>DO</v>
          </cell>
        </row>
        <row r="644">
          <cell r="B644" t="str">
            <v>DO</v>
          </cell>
        </row>
        <row r="645">
          <cell r="B645" t="str">
            <v>DC</v>
          </cell>
        </row>
        <row r="646">
          <cell r="B646" t="str">
            <v>DC</v>
          </cell>
        </row>
      </sheetData>
      <sheetData sheetId="3" refreshError="1"/>
      <sheetData sheetId="4" refreshError="1"/>
      <sheetData sheetId="5" refreshError="1"/>
      <sheetData sheetId="6" refreshError="1">
        <row r="1">
          <cell r="B1" t="str">
            <v>DO-</v>
          </cell>
        </row>
        <row r="3">
          <cell r="B3" t="str">
            <v>Direction-235</v>
          </cell>
        </row>
        <row r="4">
          <cell r="B4" t="str">
            <v>Direction-280</v>
          </cell>
        </row>
        <row r="5">
          <cell r="B5" t="e">
            <v>#N/A</v>
          </cell>
        </row>
        <row r="6">
          <cell r="B6" t="str">
            <v>DO-135</v>
          </cell>
        </row>
        <row r="7">
          <cell r="B7" t="e">
            <v>#N/A</v>
          </cell>
        </row>
        <row r="8">
          <cell r="B8" t="str">
            <v>Direction-135</v>
          </cell>
        </row>
        <row r="9">
          <cell r="B9" t="str">
            <v>Direction-135</v>
          </cell>
        </row>
        <row r="10">
          <cell r="B10" t="str">
            <v>DC-183</v>
          </cell>
        </row>
        <row r="11">
          <cell r="B11" t="str">
            <v>DC-183</v>
          </cell>
        </row>
        <row r="12">
          <cell r="B12" t="str">
            <v>DC-183</v>
          </cell>
        </row>
        <row r="13">
          <cell r="B13" t="str">
            <v>DAG-395</v>
          </cell>
        </row>
        <row r="14">
          <cell r="B14" t="str">
            <v>DAG-455</v>
          </cell>
        </row>
        <row r="15">
          <cell r="B15" t="str">
            <v>DAG-450</v>
          </cell>
        </row>
        <row r="16">
          <cell r="B16" t="str">
            <v>Direction-395</v>
          </cell>
        </row>
        <row r="17">
          <cell r="B17" t="str">
            <v>Direction-455</v>
          </cell>
        </row>
        <row r="18">
          <cell r="B18" t="str">
            <v>Direction-450</v>
          </cell>
        </row>
        <row r="19">
          <cell r="B19" t="str">
            <v>Direction-395</v>
          </cell>
        </row>
        <row r="20">
          <cell r="B20" t="str">
            <v>Direction-455</v>
          </cell>
        </row>
        <row r="21">
          <cell r="B21" t="str">
            <v>Direction-450</v>
          </cell>
        </row>
        <row r="22">
          <cell r="B22" t="str">
            <v>Direction-395</v>
          </cell>
        </row>
        <row r="23">
          <cell r="B23" t="str">
            <v>Direction-455</v>
          </cell>
        </row>
        <row r="24">
          <cell r="B24" t="str">
            <v>Direction-450</v>
          </cell>
        </row>
        <row r="25">
          <cell r="B25" t="str">
            <v>Direction-395</v>
          </cell>
        </row>
        <row r="26">
          <cell r="B26" t="str">
            <v>Direction-455</v>
          </cell>
        </row>
        <row r="27">
          <cell r="B27" t="str">
            <v>Direction-450</v>
          </cell>
        </row>
        <row r="28">
          <cell r="B28" t="str">
            <v>Direction-395</v>
          </cell>
        </row>
        <row r="29">
          <cell r="B29" t="str">
            <v>Direction-455</v>
          </cell>
        </row>
        <row r="30">
          <cell r="B30" t="str">
            <v>Direction-450</v>
          </cell>
        </row>
        <row r="31">
          <cell r="B31" t="str">
            <v>Direction-395</v>
          </cell>
        </row>
        <row r="32">
          <cell r="B32" t="str">
            <v>Direction-455</v>
          </cell>
        </row>
        <row r="33">
          <cell r="B33" t="str">
            <v>Direction-450</v>
          </cell>
        </row>
        <row r="34">
          <cell r="B34" t="str">
            <v>DPC-395</v>
          </cell>
        </row>
        <row r="35">
          <cell r="B35" t="str">
            <v>DPC-455</v>
          </cell>
        </row>
        <row r="36">
          <cell r="B36" t="str">
            <v>DPC-450</v>
          </cell>
        </row>
        <row r="37">
          <cell r="B37" t="str">
            <v>DO-395</v>
          </cell>
        </row>
        <row r="38">
          <cell r="B38" t="str">
            <v>DO-455</v>
          </cell>
        </row>
        <row r="39">
          <cell r="B39" t="str">
            <v>DO-450</v>
          </cell>
        </row>
        <row r="40">
          <cell r="B40" t="str">
            <v>Direction-395</v>
          </cell>
        </row>
        <row r="41">
          <cell r="B41" t="str">
            <v>Direction-455</v>
          </cell>
        </row>
        <row r="42">
          <cell r="B42" t="str">
            <v>Direction-450</v>
          </cell>
        </row>
        <row r="43">
          <cell r="B43" t="str">
            <v>Direction-395</v>
          </cell>
        </row>
        <row r="44">
          <cell r="B44" t="str">
            <v>DAG-395</v>
          </cell>
        </row>
        <row r="45">
          <cell r="B45" t="str">
            <v>Direction-455</v>
          </cell>
        </row>
        <row r="46">
          <cell r="B46" t="str">
            <v>DAG-455</v>
          </cell>
        </row>
        <row r="47">
          <cell r="B47" t="str">
            <v>Direction-450</v>
          </cell>
        </row>
        <row r="48">
          <cell r="B48" t="str">
            <v>Direction-395</v>
          </cell>
        </row>
        <row r="49">
          <cell r="B49" t="str">
            <v>Direction-455</v>
          </cell>
        </row>
        <row r="50">
          <cell r="B50" t="str">
            <v>Direction-450</v>
          </cell>
        </row>
        <row r="51">
          <cell r="B51" t="str">
            <v>DO-395</v>
          </cell>
        </row>
        <row r="52">
          <cell r="B52" t="str">
            <v>Direction-395</v>
          </cell>
        </row>
        <row r="53">
          <cell r="B53" t="str">
            <v>Direction-395</v>
          </cell>
        </row>
        <row r="54">
          <cell r="B54" t="str">
            <v>DO-455</v>
          </cell>
        </row>
        <row r="55">
          <cell r="B55" t="str">
            <v>Direction-455</v>
          </cell>
        </row>
        <row r="56">
          <cell r="B56" t="str">
            <v>Direction-455</v>
          </cell>
        </row>
        <row r="57">
          <cell r="B57" t="str">
            <v>DO-450</v>
          </cell>
        </row>
        <row r="58">
          <cell r="B58" t="str">
            <v>Direction-450</v>
          </cell>
        </row>
        <row r="59">
          <cell r="B59" t="str">
            <v>Direction-450</v>
          </cell>
        </row>
        <row r="60">
          <cell r="B60" t="str">
            <v>Direction-395</v>
          </cell>
        </row>
        <row r="61">
          <cell r="B61" t="str">
            <v>Direction-455</v>
          </cell>
        </row>
        <row r="62">
          <cell r="B62" t="str">
            <v>Direction-450</v>
          </cell>
        </row>
        <row r="63">
          <cell r="B63" t="e">
            <v>#N/A</v>
          </cell>
        </row>
        <row r="64">
          <cell r="B64" t="e">
            <v>#N/A</v>
          </cell>
        </row>
        <row r="65">
          <cell r="B65" t="str">
            <v>Direction-928</v>
          </cell>
        </row>
        <row r="66">
          <cell r="B66" t="str">
            <v>DC-928</v>
          </cell>
        </row>
        <row r="67">
          <cell r="B67" t="str">
            <v>Direction-977</v>
          </cell>
        </row>
        <row r="68">
          <cell r="B68" t="str">
            <v>DPC-928</v>
          </cell>
        </row>
        <row r="69">
          <cell r="B69" t="str">
            <v>DC-997</v>
          </cell>
        </row>
        <row r="70">
          <cell r="B70" t="str">
            <v>DO-997</v>
          </cell>
        </row>
        <row r="71">
          <cell r="B71" t="str">
            <v>DC-997</v>
          </cell>
        </row>
        <row r="72">
          <cell r="B72" t="e">
            <v>#N/A</v>
          </cell>
        </row>
        <row r="73">
          <cell r="B73" t="str">
            <v>DO-907</v>
          </cell>
        </row>
        <row r="74">
          <cell r="B74" t="str">
            <v>DO-908</v>
          </cell>
        </row>
        <row r="75">
          <cell r="B75" t="str">
            <v>DO-920</v>
          </cell>
        </row>
        <row r="76">
          <cell r="B76" t="str">
            <v>DO-920</v>
          </cell>
        </row>
        <row r="77">
          <cell r="B77" t="str">
            <v>DO-923</v>
          </cell>
        </row>
        <row r="78">
          <cell r="B78" t="str">
            <v>DO-923</v>
          </cell>
        </row>
        <row r="79">
          <cell r="B79" t="str">
            <v>DO-908</v>
          </cell>
        </row>
        <row r="80">
          <cell r="B80" t="str">
            <v>DO-920</v>
          </cell>
        </row>
        <row r="81">
          <cell r="B81" t="e">
            <v>#N/A</v>
          </cell>
        </row>
        <row r="82">
          <cell r="B82" t="e">
            <v>#N/A</v>
          </cell>
        </row>
        <row r="83">
          <cell r="B83" t="str">
            <v>DPC-962</v>
          </cell>
        </row>
        <row r="84">
          <cell r="B84" t="str">
            <v>DO-908</v>
          </cell>
        </row>
        <row r="85">
          <cell r="B85" t="str">
            <v>DO-920</v>
          </cell>
        </row>
        <row r="86">
          <cell r="B86" t="str">
            <v>DO-923</v>
          </cell>
        </row>
        <row r="87">
          <cell r="B87" t="str">
            <v>DO-992</v>
          </cell>
        </row>
        <row r="88">
          <cell r="B88" t="str">
            <v>DO-996</v>
          </cell>
        </row>
        <row r="89">
          <cell r="B89" t="str">
            <v>DO-997</v>
          </cell>
        </row>
        <row r="90">
          <cell r="B90" t="str">
            <v>DO-907</v>
          </cell>
        </row>
        <row r="91">
          <cell r="B91" t="str">
            <v>DO-908</v>
          </cell>
        </row>
        <row r="92">
          <cell r="B92" t="str">
            <v>DO-920</v>
          </cell>
        </row>
        <row r="93">
          <cell r="B93" t="str">
            <v>DO-923</v>
          </cell>
        </row>
        <row r="94">
          <cell r="B94" t="str">
            <v>DO-992</v>
          </cell>
        </row>
        <row r="95">
          <cell r="B95" t="str">
            <v>DO-996</v>
          </cell>
        </row>
        <row r="96">
          <cell r="B96" t="str">
            <v>DO-997</v>
          </cell>
        </row>
        <row r="97">
          <cell r="B97" t="str">
            <v>DC-907</v>
          </cell>
        </row>
        <row r="98">
          <cell r="B98" t="str">
            <v>DC-908</v>
          </cell>
        </row>
        <row r="99">
          <cell r="B99" t="str">
            <v>DC-909</v>
          </cell>
        </row>
        <row r="100">
          <cell r="B100" t="str">
            <v>DC-910</v>
          </cell>
        </row>
        <row r="101">
          <cell r="B101" t="str">
            <v>DC-911</v>
          </cell>
        </row>
        <row r="102">
          <cell r="B102" t="str">
            <v>DC-915</v>
          </cell>
        </row>
        <row r="103">
          <cell r="B103" t="str">
            <v>DC-923</v>
          </cell>
        </row>
        <row r="104">
          <cell r="B104" t="str">
            <v>DC-992</v>
          </cell>
        </row>
        <row r="105">
          <cell r="B105" t="str">
            <v>DC-996</v>
          </cell>
        </row>
        <row r="106">
          <cell r="B106" t="str">
            <v>DC-997</v>
          </cell>
        </row>
        <row r="107">
          <cell r="B107" t="str">
            <v>DO-907</v>
          </cell>
        </row>
        <row r="108">
          <cell r="B108" t="str">
            <v>DO-908</v>
          </cell>
        </row>
        <row r="109">
          <cell r="B109" t="str">
            <v>DO-920</v>
          </cell>
        </row>
        <row r="110">
          <cell r="B110" t="str">
            <v>DO-923</v>
          </cell>
        </row>
        <row r="111">
          <cell r="B111" t="str">
            <v>DO-996</v>
          </cell>
        </row>
        <row r="112">
          <cell r="B112" t="str">
            <v>DO-997</v>
          </cell>
        </row>
        <row r="113">
          <cell r="B113" t="str">
            <v>DC-955</v>
          </cell>
        </row>
        <row r="114">
          <cell r="B114" t="str">
            <v>DO-902</v>
          </cell>
        </row>
        <row r="115">
          <cell r="B115" t="e">
            <v>#N/A</v>
          </cell>
        </row>
        <row r="116">
          <cell r="B116" t="e">
            <v>#N/A</v>
          </cell>
        </row>
        <row r="117">
          <cell r="B117" t="e">
            <v>#N/A</v>
          </cell>
        </row>
        <row r="118">
          <cell r="B118" t="e">
            <v>#N/A</v>
          </cell>
        </row>
        <row r="119">
          <cell r="B119" t="str">
            <v>DO-997</v>
          </cell>
        </row>
        <row r="120">
          <cell r="B120" t="str">
            <v>DO-997</v>
          </cell>
        </row>
        <row r="121">
          <cell r="B121" t="str">
            <v>DO-910</v>
          </cell>
        </row>
        <row r="122">
          <cell r="B122" t="e">
            <v>#N/A</v>
          </cell>
        </row>
        <row r="123">
          <cell r="B123" t="e">
            <v>#N/A</v>
          </cell>
        </row>
        <row r="124">
          <cell r="B124" t="e">
            <v>#N/A</v>
          </cell>
        </row>
        <row r="125">
          <cell r="B125" t="e">
            <v>#N/A</v>
          </cell>
        </row>
        <row r="126">
          <cell r="B126" t="str">
            <v>DO-908</v>
          </cell>
        </row>
        <row r="127">
          <cell r="B127" t="str">
            <v>DO-966</v>
          </cell>
        </row>
        <row r="128">
          <cell r="B128" t="str">
            <v>DPC-960</v>
          </cell>
        </row>
        <row r="129">
          <cell r="B129" t="str">
            <v>DO-960</v>
          </cell>
        </row>
        <row r="130">
          <cell r="B130" t="str">
            <v>DO-907</v>
          </cell>
        </row>
        <row r="131">
          <cell r="B131" t="str">
            <v>DO-920</v>
          </cell>
        </row>
        <row r="132">
          <cell r="B132" t="e">
            <v>#N/A</v>
          </cell>
        </row>
        <row r="133">
          <cell r="B133" t="e">
            <v>#N/A</v>
          </cell>
        </row>
        <row r="134">
          <cell r="B134" t="str">
            <v>Direction-926</v>
          </cell>
        </row>
        <row r="135">
          <cell r="B135" t="str">
            <v>DC-903</v>
          </cell>
        </row>
        <row r="136">
          <cell r="B136" t="str">
            <v>Direction-921</v>
          </cell>
        </row>
        <row r="137">
          <cell r="B137" t="str">
            <v>DIP-908</v>
          </cell>
        </row>
        <row r="138">
          <cell r="B138" t="str">
            <v>DIP-920</v>
          </cell>
        </row>
        <row r="139">
          <cell r="B139" t="str">
            <v>DO-923</v>
          </cell>
        </row>
        <row r="140">
          <cell r="B140" t="e">
            <v>#N/A</v>
          </cell>
        </row>
        <row r="141">
          <cell r="B141" t="str">
            <v>Direction-923</v>
          </cell>
        </row>
        <row r="142">
          <cell r="B142" t="str">
            <v>DIP-923</v>
          </cell>
        </row>
        <row r="143">
          <cell r="B143" t="e">
            <v>#N/A</v>
          </cell>
        </row>
        <row r="144">
          <cell r="B144" t="e">
            <v>#N/A</v>
          </cell>
        </row>
        <row r="145">
          <cell r="B145" t="str">
            <v>DO-955</v>
          </cell>
        </row>
        <row r="146">
          <cell r="B146" t="str">
            <v>DAG-955</v>
          </cell>
        </row>
        <row r="147">
          <cell r="B147" t="str">
            <v>DC-908</v>
          </cell>
        </row>
        <row r="148">
          <cell r="B148" t="str">
            <v>DC-908</v>
          </cell>
        </row>
        <row r="149">
          <cell r="B149" t="str">
            <v>DO-908</v>
          </cell>
        </row>
        <row r="150">
          <cell r="B150" t="str">
            <v>DO-908</v>
          </cell>
        </row>
        <row r="151">
          <cell r="B151" t="str">
            <v>DO-908</v>
          </cell>
        </row>
        <row r="152">
          <cell r="B152" t="str">
            <v>DO-908</v>
          </cell>
        </row>
        <row r="153">
          <cell r="B153" t="str">
            <v>DO-908</v>
          </cell>
        </row>
        <row r="154">
          <cell r="B154" t="str">
            <v>DO-908</v>
          </cell>
        </row>
        <row r="155">
          <cell r="B155" t="str">
            <v>DO-908</v>
          </cell>
        </row>
        <row r="156">
          <cell r="B156" t="str">
            <v>DO-908</v>
          </cell>
        </row>
        <row r="157">
          <cell r="B157" t="str">
            <v>DO-908</v>
          </cell>
        </row>
        <row r="158">
          <cell r="B158" t="str">
            <v>DC-920</v>
          </cell>
        </row>
        <row r="159">
          <cell r="B159" t="str">
            <v>DC-920</v>
          </cell>
        </row>
        <row r="160">
          <cell r="B160" t="str">
            <v>DO-920</v>
          </cell>
        </row>
        <row r="161">
          <cell r="B161" t="str">
            <v>DO-920</v>
          </cell>
        </row>
        <row r="162">
          <cell r="B162" t="str">
            <v>DO-920</v>
          </cell>
        </row>
        <row r="163">
          <cell r="B163" t="str">
            <v>DO-920</v>
          </cell>
        </row>
        <row r="164">
          <cell r="B164" t="str">
            <v>DO-920</v>
          </cell>
        </row>
        <row r="165">
          <cell r="B165" t="str">
            <v>DO-920</v>
          </cell>
        </row>
        <row r="166">
          <cell r="B166" t="str">
            <v>DO-920</v>
          </cell>
        </row>
        <row r="167">
          <cell r="B167" t="str">
            <v>DO-920</v>
          </cell>
        </row>
        <row r="168">
          <cell r="B168" t="str">
            <v>DO-920</v>
          </cell>
        </row>
        <row r="169">
          <cell r="B169" t="e">
            <v>#N/A</v>
          </cell>
        </row>
        <row r="170">
          <cell r="B170" t="str">
            <v>Direction-928</v>
          </cell>
        </row>
        <row r="171">
          <cell r="B171" t="e">
            <v>#N/A</v>
          </cell>
        </row>
        <row r="172">
          <cell r="B172" t="str">
            <v>Direction-995</v>
          </cell>
        </row>
        <row r="173">
          <cell r="B173" t="str">
            <v>Direction-941</v>
          </cell>
        </row>
        <row r="174">
          <cell r="B174" t="str">
            <v>DIP-997</v>
          </cell>
        </row>
        <row r="175">
          <cell r="B175" t="str">
            <v>DC-997</v>
          </cell>
        </row>
        <row r="176">
          <cell r="B176" t="str">
            <v>DO-997</v>
          </cell>
        </row>
        <row r="177">
          <cell r="B177" t="str">
            <v>DO-997</v>
          </cell>
        </row>
        <row r="178">
          <cell r="B178" t="str">
            <v>DC-997</v>
          </cell>
        </row>
        <row r="179">
          <cell r="B179" t="str">
            <v>DO-997</v>
          </cell>
        </row>
        <row r="180">
          <cell r="B180" t="str">
            <v>DO-997</v>
          </cell>
        </row>
        <row r="181">
          <cell r="B181" t="str">
            <v>DO-997</v>
          </cell>
        </row>
        <row r="182">
          <cell r="B182" t="str">
            <v>DO-902</v>
          </cell>
        </row>
        <row r="183">
          <cell r="B183" t="e">
            <v>#N/A</v>
          </cell>
        </row>
        <row r="184">
          <cell r="B184" t="e">
            <v>#N/A</v>
          </cell>
        </row>
        <row r="185">
          <cell r="B185" t="e">
            <v>#N/A</v>
          </cell>
        </row>
        <row r="186">
          <cell r="B186" t="e">
            <v>#N/A</v>
          </cell>
        </row>
        <row r="187">
          <cell r="B187" t="e">
            <v>#N/A</v>
          </cell>
        </row>
        <row r="188">
          <cell r="B188" t="str">
            <v>DO-955</v>
          </cell>
        </row>
        <row r="189">
          <cell r="B189" t="str">
            <v>DO-907</v>
          </cell>
        </row>
        <row r="190">
          <cell r="B190" t="str">
            <v>DO-907</v>
          </cell>
        </row>
        <row r="191">
          <cell r="B191" t="str">
            <v>DO-907</v>
          </cell>
        </row>
        <row r="192">
          <cell r="B192" t="str">
            <v>DO-907</v>
          </cell>
        </row>
        <row r="193">
          <cell r="B193" t="str">
            <v>DOQ-908</v>
          </cell>
        </row>
        <row r="194">
          <cell r="B194" t="str">
            <v>DOQ-923</v>
          </cell>
        </row>
        <row r="195">
          <cell r="B195" t="str">
            <v>DC-928</v>
          </cell>
        </row>
        <row r="196">
          <cell r="B196" t="str">
            <v>DO-997</v>
          </cell>
        </row>
        <row r="197">
          <cell r="B197" t="str">
            <v>DAG-926</v>
          </cell>
        </row>
        <row r="198">
          <cell r="B198" t="str">
            <v>DO-926</v>
          </cell>
        </row>
        <row r="199">
          <cell r="B199" t="str">
            <v>DC-928</v>
          </cell>
        </row>
        <row r="200">
          <cell r="B200" t="str">
            <v>DOQ-997</v>
          </cell>
        </row>
        <row r="201">
          <cell r="B201" t="str">
            <v>DO-907</v>
          </cell>
        </row>
        <row r="202">
          <cell r="B202" t="str">
            <v>DC-903</v>
          </cell>
        </row>
        <row r="203">
          <cell r="B203" t="str">
            <v>Direction-991</v>
          </cell>
        </row>
        <row r="204">
          <cell r="B204" t="str">
            <v>DC-996</v>
          </cell>
        </row>
        <row r="205">
          <cell r="B205" t="str">
            <v>DO-923</v>
          </cell>
        </row>
        <row r="206">
          <cell r="B206" t="str">
            <v>DO-928</v>
          </cell>
        </row>
        <row r="207">
          <cell r="B207" t="str">
            <v>DO-907</v>
          </cell>
        </row>
        <row r="208">
          <cell r="B208" t="str">
            <v>DO-902</v>
          </cell>
        </row>
        <row r="209">
          <cell r="B209" t="str">
            <v>DO-902</v>
          </cell>
        </row>
        <row r="210">
          <cell r="B210" t="str">
            <v>DC-992</v>
          </cell>
        </row>
        <row r="211">
          <cell r="B211" t="str">
            <v>DC-992</v>
          </cell>
        </row>
        <row r="212">
          <cell r="B212" t="str">
            <v>DO-992</v>
          </cell>
        </row>
        <row r="213">
          <cell r="B213" t="str">
            <v>DO-992</v>
          </cell>
        </row>
        <row r="214">
          <cell r="B214" t="str">
            <v>DO-992</v>
          </cell>
        </row>
        <row r="215">
          <cell r="B215" t="str">
            <v>DO-992</v>
          </cell>
        </row>
        <row r="216">
          <cell r="B216" t="str">
            <v>DO-992</v>
          </cell>
        </row>
        <row r="217">
          <cell r="B217" t="str">
            <v>DO-992</v>
          </cell>
        </row>
        <row r="218">
          <cell r="B218" t="str">
            <v>DO-992</v>
          </cell>
        </row>
        <row r="219">
          <cell r="B219" t="str">
            <v>DO-992</v>
          </cell>
        </row>
        <row r="220">
          <cell r="B220" t="str">
            <v>DO-992</v>
          </cell>
        </row>
        <row r="221">
          <cell r="B221" t="str">
            <v>DO-992</v>
          </cell>
        </row>
        <row r="222">
          <cell r="B222" t="str">
            <v>DIP-992</v>
          </cell>
        </row>
        <row r="223">
          <cell r="B223" t="str">
            <v>DOQ-992</v>
          </cell>
        </row>
        <row r="224">
          <cell r="B224" t="str">
            <v>DO-992</v>
          </cell>
        </row>
        <row r="225">
          <cell r="B225" t="str">
            <v>DO-923</v>
          </cell>
        </row>
        <row r="226">
          <cell r="B226" t="str">
            <v>DO-923</v>
          </cell>
        </row>
        <row r="227">
          <cell r="B227" t="str">
            <v>DO-923</v>
          </cell>
        </row>
        <row r="228">
          <cell r="B228" t="str">
            <v>DO-923</v>
          </cell>
        </row>
        <row r="229">
          <cell r="B229" t="str">
            <v>DO-923</v>
          </cell>
        </row>
        <row r="230">
          <cell r="B230" t="str">
            <v>DO-923</v>
          </cell>
        </row>
        <row r="231">
          <cell r="B231" t="str">
            <v>DO-923</v>
          </cell>
        </row>
        <row r="232">
          <cell r="B232" t="str">
            <v>DO-923</v>
          </cell>
        </row>
        <row r="233">
          <cell r="B233" t="str">
            <v>DO-923</v>
          </cell>
        </row>
        <row r="234">
          <cell r="B234" t="str">
            <v>Direction-921</v>
          </cell>
        </row>
        <row r="235">
          <cell r="B235" t="str">
            <v>Direction-923</v>
          </cell>
        </row>
        <row r="236">
          <cell r="B236" t="str">
            <v>Direction-923</v>
          </cell>
        </row>
        <row r="237">
          <cell r="B237" t="str">
            <v>Direction-923</v>
          </cell>
        </row>
        <row r="238">
          <cell r="B238" t="str">
            <v>DPC-923</v>
          </cell>
        </row>
        <row r="239">
          <cell r="B239" t="str">
            <v>DC-923</v>
          </cell>
        </row>
        <row r="240">
          <cell r="B240" t="str">
            <v>DC-923</v>
          </cell>
        </row>
        <row r="241">
          <cell r="B241" t="str">
            <v>DC-923</v>
          </cell>
        </row>
        <row r="242">
          <cell r="B242" t="str">
            <v>DIP-923</v>
          </cell>
        </row>
        <row r="243">
          <cell r="B243" t="str">
            <v>DO-923</v>
          </cell>
        </row>
        <row r="244">
          <cell r="B244" t="str">
            <v>DC-923</v>
          </cell>
        </row>
        <row r="245">
          <cell r="B245" t="str">
            <v>DC-923</v>
          </cell>
        </row>
        <row r="246">
          <cell r="B246" t="str">
            <v>DC-923</v>
          </cell>
        </row>
        <row r="247">
          <cell r="B247" t="str">
            <v>DC-923</v>
          </cell>
        </row>
        <row r="248">
          <cell r="B248" t="str">
            <v>DO-996</v>
          </cell>
        </row>
        <row r="249">
          <cell r="B249" t="str">
            <v>DO-996</v>
          </cell>
        </row>
        <row r="250">
          <cell r="B250" t="str">
            <v>DO-997</v>
          </cell>
        </row>
        <row r="251">
          <cell r="B251" t="str">
            <v>DC-996</v>
          </cell>
        </row>
        <row r="252">
          <cell r="B252" t="str">
            <v>DO-996</v>
          </cell>
        </row>
        <row r="253">
          <cell r="B253" t="str">
            <v>DO-996</v>
          </cell>
        </row>
        <row r="254">
          <cell r="B254" t="str">
            <v>DO-902</v>
          </cell>
        </row>
        <row r="255">
          <cell r="B255" t="str">
            <v>C.DEP-925</v>
          </cell>
        </row>
        <row r="256">
          <cell r="B256" t="str">
            <v>Direction-907</v>
          </cell>
        </row>
        <row r="257">
          <cell r="B257" t="str">
            <v>DO-907</v>
          </cell>
        </row>
        <row r="258">
          <cell r="B258" t="e">
            <v>#N/A</v>
          </cell>
        </row>
        <row r="259">
          <cell r="B259" t="str">
            <v>DAG-902</v>
          </cell>
        </row>
        <row r="260">
          <cell r="B260" t="e">
            <v>#N/A</v>
          </cell>
        </row>
        <row r="261">
          <cell r="B261" t="e">
            <v>#N/A</v>
          </cell>
        </row>
        <row r="262">
          <cell r="B262" t="e">
            <v>#N/A</v>
          </cell>
        </row>
        <row r="263">
          <cell r="B263" t="e">
            <v>#N/A</v>
          </cell>
        </row>
        <row r="264">
          <cell r="B264" t="e">
            <v>#N/A</v>
          </cell>
        </row>
        <row r="265">
          <cell r="B265" t="e">
            <v>#N/A</v>
          </cell>
        </row>
        <row r="266">
          <cell r="B266" t="e">
            <v>#N/A</v>
          </cell>
        </row>
        <row r="267">
          <cell r="B267" t="e">
            <v>#N/A</v>
          </cell>
        </row>
        <row r="268">
          <cell r="B268" t="str">
            <v>Direction-966</v>
          </cell>
        </row>
        <row r="269">
          <cell r="B269" t="str">
            <v>DC-920</v>
          </cell>
        </row>
        <row r="270">
          <cell r="B270" t="str">
            <v>DC-920</v>
          </cell>
        </row>
        <row r="271">
          <cell r="B271" t="str">
            <v>DC-920</v>
          </cell>
        </row>
        <row r="272">
          <cell r="B272" t="str">
            <v>DO-920</v>
          </cell>
        </row>
        <row r="273">
          <cell r="B273" t="str">
            <v>DC-920</v>
          </cell>
        </row>
        <row r="274">
          <cell r="B274" t="str">
            <v>DAG-928</v>
          </cell>
        </row>
        <row r="275">
          <cell r="B275" t="str">
            <v>DPC-977</v>
          </cell>
        </row>
        <row r="276">
          <cell r="B276" t="e">
            <v>#N/A</v>
          </cell>
        </row>
        <row r="277">
          <cell r="B277" t="e">
            <v>#N/A</v>
          </cell>
        </row>
        <row r="278">
          <cell r="B278" t="str">
            <v>DC-910</v>
          </cell>
        </row>
        <row r="279">
          <cell r="B279" t="str">
            <v>DC-910</v>
          </cell>
        </row>
        <row r="280">
          <cell r="B280" t="str">
            <v>DO-910</v>
          </cell>
        </row>
        <row r="281">
          <cell r="B281" t="str">
            <v>DC-910</v>
          </cell>
        </row>
        <row r="282">
          <cell r="B282" t="str">
            <v>DC-997</v>
          </cell>
        </row>
        <row r="283">
          <cell r="B283" t="str">
            <v>DO-997</v>
          </cell>
        </row>
        <row r="284">
          <cell r="B284" t="str">
            <v>DC-997</v>
          </cell>
        </row>
        <row r="285">
          <cell r="B285" t="str">
            <v>DC-997</v>
          </cell>
        </row>
        <row r="286">
          <cell r="B286" t="str">
            <v>DC-997</v>
          </cell>
        </row>
        <row r="287">
          <cell r="B287" t="str">
            <v>Direction-977</v>
          </cell>
        </row>
        <row r="288">
          <cell r="B288" t="str">
            <v>DPC-977</v>
          </cell>
        </row>
        <row r="289">
          <cell r="B289" t="str">
            <v>DAG-909</v>
          </cell>
        </row>
        <row r="290">
          <cell r="B290" t="str">
            <v>DAG-910</v>
          </cell>
        </row>
        <row r="291">
          <cell r="B291" t="str">
            <v>DAG-911</v>
          </cell>
        </row>
        <row r="292">
          <cell r="B292" t="str">
            <v>DAG-923</v>
          </cell>
        </row>
        <row r="293">
          <cell r="B293" t="str">
            <v>Direction-998</v>
          </cell>
        </row>
        <row r="294">
          <cell r="B294" t="str">
            <v>DAG-915</v>
          </cell>
        </row>
        <row r="295">
          <cell r="B295" t="str">
            <v>DPC-923</v>
          </cell>
        </row>
        <row r="296">
          <cell r="B296" t="str">
            <v>Direction-927</v>
          </cell>
        </row>
        <row r="297">
          <cell r="B297" t="str">
            <v>C.DEP-927</v>
          </cell>
        </row>
        <row r="298">
          <cell r="B298" t="str">
            <v>DO-920</v>
          </cell>
        </row>
        <row r="299">
          <cell r="B299" t="str">
            <v>DAG-920</v>
          </cell>
        </row>
        <row r="300">
          <cell r="B300" t="str">
            <v>DO-923</v>
          </cell>
        </row>
        <row r="301">
          <cell r="B301" t="str">
            <v>DO-997</v>
          </cell>
        </row>
        <row r="302">
          <cell r="B302" t="str">
            <v>DAG-997</v>
          </cell>
        </row>
        <row r="303">
          <cell r="B303" t="str">
            <v>DAG-910</v>
          </cell>
        </row>
        <row r="304">
          <cell r="B304" t="str">
            <v>DAG-920</v>
          </cell>
        </row>
        <row r="305">
          <cell r="B305" t="str">
            <v>DAG-920</v>
          </cell>
        </row>
        <row r="306">
          <cell r="B306" t="str">
            <v>DO-920</v>
          </cell>
        </row>
        <row r="307">
          <cell r="B307" t="str">
            <v>DAG-923</v>
          </cell>
        </row>
        <row r="308">
          <cell r="B308" t="str">
            <v>DAG-923</v>
          </cell>
        </row>
        <row r="309">
          <cell r="B309" t="str">
            <v>DC-923</v>
          </cell>
        </row>
        <row r="310">
          <cell r="B310" t="str">
            <v>DO-923</v>
          </cell>
        </row>
        <row r="311">
          <cell r="B311" t="str">
            <v>DO-926</v>
          </cell>
        </row>
        <row r="312">
          <cell r="B312" t="str">
            <v>DPC-907</v>
          </cell>
        </row>
        <row r="313">
          <cell r="B313" t="str">
            <v>DC-907</v>
          </cell>
        </row>
        <row r="314">
          <cell r="B314" t="str">
            <v>DO-907</v>
          </cell>
        </row>
        <row r="315">
          <cell r="B315" t="str">
            <v>Direction-908</v>
          </cell>
        </row>
        <row r="316">
          <cell r="B316" t="e">
            <v>#N/A</v>
          </cell>
        </row>
        <row r="317">
          <cell r="B317" t="str">
            <v>DC-963</v>
          </cell>
        </row>
        <row r="318">
          <cell r="B318" t="str">
            <v>DO-963</v>
          </cell>
        </row>
        <row r="319">
          <cell r="B319" t="str">
            <v>Direction-963</v>
          </cell>
        </row>
        <row r="320">
          <cell r="B320" t="str">
            <v>DO-960</v>
          </cell>
        </row>
        <row r="321">
          <cell r="B321" t="str">
            <v>DC-909</v>
          </cell>
        </row>
        <row r="322">
          <cell r="B322" t="str">
            <v>DC-909</v>
          </cell>
        </row>
        <row r="323">
          <cell r="B323" t="str">
            <v>DC-909</v>
          </cell>
        </row>
        <row r="324">
          <cell r="B324" t="str">
            <v>DO-909</v>
          </cell>
        </row>
        <row r="325">
          <cell r="B325" t="str">
            <v>DC-909</v>
          </cell>
        </row>
        <row r="326">
          <cell r="B326" t="str">
            <v>DPC-909</v>
          </cell>
        </row>
        <row r="327">
          <cell r="B327" t="str">
            <v>DC-910</v>
          </cell>
        </row>
        <row r="328">
          <cell r="B328" t="str">
            <v>DPC-910</v>
          </cell>
        </row>
        <row r="329">
          <cell r="B329" t="str">
            <v>DC-911</v>
          </cell>
        </row>
        <row r="330">
          <cell r="B330" t="str">
            <v>DC-911</v>
          </cell>
        </row>
        <row r="331">
          <cell r="B331" t="str">
            <v>DC-911</v>
          </cell>
        </row>
        <row r="332">
          <cell r="B332" t="str">
            <v>DO-911</v>
          </cell>
        </row>
        <row r="333">
          <cell r="B333" t="str">
            <v>DC-911</v>
          </cell>
        </row>
        <row r="334">
          <cell r="B334" t="str">
            <v>DC-915</v>
          </cell>
        </row>
        <row r="335">
          <cell r="B335" t="str">
            <v>DC-915</v>
          </cell>
        </row>
        <row r="336">
          <cell r="B336" t="str">
            <v>DC-915</v>
          </cell>
        </row>
        <row r="337">
          <cell r="B337" t="str">
            <v>DO-915</v>
          </cell>
        </row>
        <row r="338">
          <cell r="B338" t="str">
            <v>DC-915</v>
          </cell>
        </row>
        <row r="339">
          <cell r="B339" t="str">
            <v>DPC-915</v>
          </cell>
        </row>
        <row r="340">
          <cell r="B340" t="str">
            <v>DC-923</v>
          </cell>
        </row>
        <row r="341">
          <cell r="B341" t="str">
            <v>DC-923</v>
          </cell>
        </row>
        <row r="342">
          <cell r="B342" t="str">
            <v>DC-923</v>
          </cell>
        </row>
        <row r="343">
          <cell r="B343" t="str">
            <v>DO-923</v>
          </cell>
        </row>
        <row r="344">
          <cell r="B344" t="str">
            <v>DC-923</v>
          </cell>
        </row>
        <row r="345">
          <cell r="B345" t="str">
            <v>DO-992</v>
          </cell>
        </row>
        <row r="346">
          <cell r="B346" t="str">
            <v>DO-992</v>
          </cell>
        </row>
        <row r="347">
          <cell r="B347" t="str">
            <v>DO-902</v>
          </cell>
        </row>
        <row r="348">
          <cell r="B348" t="str">
            <v>Direction-902</v>
          </cell>
        </row>
        <row r="349">
          <cell r="B349" t="e">
            <v>#N/A</v>
          </cell>
        </row>
        <row r="350">
          <cell r="B350" t="str">
            <v>DO-902</v>
          </cell>
        </row>
        <row r="351">
          <cell r="B351" t="str">
            <v>DO-902</v>
          </cell>
        </row>
        <row r="352">
          <cell r="B352" t="str">
            <v>DO-902</v>
          </cell>
        </row>
        <row r="353">
          <cell r="B353" t="str">
            <v>DO-902</v>
          </cell>
        </row>
        <row r="354">
          <cell r="B354" t="str">
            <v>DO-902</v>
          </cell>
        </row>
        <row r="355">
          <cell r="B355" t="str">
            <v>DO-902</v>
          </cell>
        </row>
        <row r="356">
          <cell r="B356" t="str">
            <v>DO-955</v>
          </cell>
        </row>
        <row r="357">
          <cell r="B357" t="str">
            <v>DO-907</v>
          </cell>
        </row>
        <row r="358">
          <cell r="B358" t="str">
            <v>DO-908</v>
          </cell>
        </row>
        <row r="359">
          <cell r="B359" t="str">
            <v>DO-909</v>
          </cell>
        </row>
        <row r="360">
          <cell r="B360" t="str">
            <v>DO-910</v>
          </cell>
        </row>
        <row r="361">
          <cell r="B361" t="str">
            <v>DO-911</v>
          </cell>
        </row>
        <row r="362">
          <cell r="B362" t="str">
            <v>DO-915</v>
          </cell>
        </row>
        <row r="363">
          <cell r="B363" t="str">
            <v>DO-920</v>
          </cell>
        </row>
        <row r="364">
          <cell r="B364" t="str">
            <v>DO-923</v>
          </cell>
        </row>
        <row r="365">
          <cell r="B365" t="str">
            <v>DO-992</v>
          </cell>
        </row>
        <row r="366">
          <cell r="B366" t="str">
            <v>DO-996</v>
          </cell>
        </row>
        <row r="367">
          <cell r="B367" t="str">
            <v>DO-997</v>
          </cell>
        </row>
        <row r="368">
          <cell r="B368" t="e">
            <v>#N/A</v>
          </cell>
        </row>
        <row r="369">
          <cell r="B369" t="str">
            <v>DO-955</v>
          </cell>
        </row>
        <row r="370">
          <cell r="B370" t="str">
            <v>DO-902</v>
          </cell>
        </row>
        <row r="371">
          <cell r="B371" t="str">
            <v>DO-902</v>
          </cell>
        </row>
        <row r="372">
          <cell r="B372" t="str">
            <v>DO-902</v>
          </cell>
        </row>
        <row r="373">
          <cell r="B373" t="str">
            <v>DO-902</v>
          </cell>
        </row>
        <row r="374">
          <cell r="B374" t="str">
            <v>DO-902</v>
          </cell>
        </row>
        <row r="375">
          <cell r="B375" t="str">
            <v>DC-902</v>
          </cell>
        </row>
        <row r="376">
          <cell r="B376" t="str">
            <v>DC-902</v>
          </cell>
        </row>
        <row r="377">
          <cell r="B377" t="str">
            <v>DO-902</v>
          </cell>
        </row>
        <row r="378">
          <cell r="B378" t="str">
            <v>DO-902</v>
          </cell>
        </row>
        <row r="379">
          <cell r="B379" t="str">
            <v>DC-902</v>
          </cell>
        </row>
        <row r="380">
          <cell r="B380" t="e">
            <v>#N/A</v>
          </cell>
        </row>
        <row r="381">
          <cell r="B381" t="e">
            <v>#N/A</v>
          </cell>
        </row>
        <row r="382">
          <cell r="B382" t="str">
            <v>DC-902</v>
          </cell>
        </row>
        <row r="383">
          <cell r="B383" t="e">
            <v>#N/A</v>
          </cell>
        </row>
        <row r="384">
          <cell r="B384" t="e">
            <v>#N/A</v>
          </cell>
        </row>
        <row r="385">
          <cell r="B385" t="e">
            <v>#N/A</v>
          </cell>
        </row>
        <row r="386">
          <cell r="B386" t="e">
            <v>#N/A</v>
          </cell>
        </row>
        <row r="387">
          <cell r="B387" t="e">
            <v>#N/A</v>
          </cell>
        </row>
        <row r="388">
          <cell r="B388" t="e">
            <v>#N/A</v>
          </cell>
        </row>
        <row r="389">
          <cell r="B389" t="e">
            <v>#N/A</v>
          </cell>
        </row>
        <row r="390">
          <cell r="B390" t="str">
            <v>DC-902</v>
          </cell>
        </row>
        <row r="391">
          <cell r="B391" t="e">
            <v>#N/A</v>
          </cell>
        </row>
        <row r="392">
          <cell r="B392" t="e">
            <v>#N/A</v>
          </cell>
        </row>
        <row r="393">
          <cell r="B393" t="e">
            <v>#N/A</v>
          </cell>
        </row>
        <row r="394">
          <cell r="B394" t="e">
            <v>#N/A</v>
          </cell>
        </row>
        <row r="395">
          <cell r="B395" t="e">
            <v>#N/A</v>
          </cell>
        </row>
        <row r="396">
          <cell r="B396" t="e">
            <v>#N/A</v>
          </cell>
        </row>
        <row r="397">
          <cell r="B397" t="e">
            <v>#N/A</v>
          </cell>
        </row>
        <row r="398">
          <cell r="B398" t="e">
            <v>#N/A</v>
          </cell>
        </row>
        <row r="399">
          <cell r="B399" t="e">
            <v>#N/A</v>
          </cell>
        </row>
        <row r="400">
          <cell r="B400" t="e">
            <v>#N/A</v>
          </cell>
        </row>
        <row r="401">
          <cell r="B401" t="e">
            <v>#N/A</v>
          </cell>
        </row>
        <row r="402">
          <cell r="B402" t="e">
            <v>#N/A</v>
          </cell>
        </row>
        <row r="403">
          <cell r="B403" t="e">
            <v>#N/A</v>
          </cell>
        </row>
        <row r="404">
          <cell r="B404" t="e">
            <v>#N/A</v>
          </cell>
        </row>
        <row r="405">
          <cell r="B405" t="e">
            <v>#N/A</v>
          </cell>
        </row>
        <row r="406">
          <cell r="B406" t="e">
            <v>#N/A</v>
          </cell>
        </row>
        <row r="407">
          <cell r="B407" t="e">
            <v>#N/A</v>
          </cell>
        </row>
        <row r="408">
          <cell r="B408" t="e">
            <v>#N/A</v>
          </cell>
        </row>
        <row r="409">
          <cell r="B409" t="e">
            <v>#N/A</v>
          </cell>
        </row>
        <row r="410">
          <cell r="B410" t="e">
            <v>#N/A</v>
          </cell>
        </row>
        <row r="411">
          <cell r="B411" t="e">
            <v>#N/A</v>
          </cell>
        </row>
        <row r="412">
          <cell r="B412" t="e">
            <v>#N/A</v>
          </cell>
        </row>
        <row r="413">
          <cell r="B413" t="e">
            <v>#N/A</v>
          </cell>
        </row>
        <row r="414">
          <cell r="B414" t="e">
            <v>#N/A</v>
          </cell>
        </row>
        <row r="415">
          <cell r="B415" t="e">
            <v>#N/A</v>
          </cell>
        </row>
        <row r="416">
          <cell r="B416" t="e">
            <v>#N/A</v>
          </cell>
        </row>
        <row r="417">
          <cell r="B417" t="e">
            <v>#N/A</v>
          </cell>
        </row>
        <row r="418">
          <cell r="B418" t="e">
            <v>#N/A</v>
          </cell>
        </row>
        <row r="419">
          <cell r="B419" t="e">
            <v>#N/A</v>
          </cell>
        </row>
        <row r="420">
          <cell r="B420" t="e">
            <v>#N/A</v>
          </cell>
        </row>
        <row r="421">
          <cell r="B421" t="str">
            <v>DAG-902</v>
          </cell>
        </row>
        <row r="422">
          <cell r="B422" t="e">
            <v>#N/A</v>
          </cell>
        </row>
        <row r="423">
          <cell r="B423" t="e">
            <v>#N/A</v>
          </cell>
        </row>
        <row r="424">
          <cell r="B424" t="str">
            <v>DO-902</v>
          </cell>
        </row>
        <row r="425">
          <cell r="B425" t="str">
            <v>DAG-902</v>
          </cell>
        </row>
        <row r="426">
          <cell r="B426" t="e">
            <v>#N/A</v>
          </cell>
        </row>
        <row r="427">
          <cell r="B427" t="e">
            <v>#N/A</v>
          </cell>
        </row>
        <row r="428">
          <cell r="B428" t="str">
            <v>DO-902</v>
          </cell>
        </row>
        <row r="429">
          <cell r="B429" t="e">
            <v>#N/A</v>
          </cell>
        </row>
        <row r="430">
          <cell r="B430" t="e">
            <v>#N/A</v>
          </cell>
        </row>
        <row r="431">
          <cell r="B431" t="str">
            <v>DO-955</v>
          </cell>
        </row>
        <row r="432">
          <cell r="B432" t="str">
            <v>DO-955</v>
          </cell>
        </row>
        <row r="433">
          <cell r="B433" t="str">
            <v>DO-955</v>
          </cell>
        </row>
        <row r="434">
          <cell r="B434" t="e">
            <v>#N/A</v>
          </cell>
        </row>
        <row r="435">
          <cell r="B435" t="e">
            <v>#N/A</v>
          </cell>
        </row>
        <row r="436">
          <cell r="B436" t="str">
            <v>DO-955</v>
          </cell>
        </row>
        <row r="437">
          <cell r="B437" t="e">
            <v>#N/A</v>
          </cell>
        </row>
        <row r="438">
          <cell r="B438" t="e">
            <v>#N/A</v>
          </cell>
        </row>
        <row r="439">
          <cell r="B439" t="e">
            <v>#N/A</v>
          </cell>
        </row>
        <row r="440">
          <cell r="B440" t="e">
            <v>#N/A</v>
          </cell>
        </row>
        <row r="441">
          <cell r="B441" t="e">
            <v>#N/A</v>
          </cell>
        </row>
        <row r="442">
          <cell r="B442" t="str">
            <v>DO-955</v>
          </cell>
        </row>
        <row r="443">
          <cell r="B443" t="str">
            <v>DC-903</v>
          </cell>
        </row>
        <row r="444">
          <cell r="B444" t="e">
            <v>#N/A</v>
          </cell>
        </row>
        <row r="445">
          <cell r="B445" t="str">
            <v>DC-903</v>
          </cell>
        </row>
        <row r="446">
          <cell r="B446" t="str">
            <v>DC-903</v>
          </cell>
        </row>
        <row r="447">
          <cell r="B447" t="str">
            <v>DC-903</v>
          </cell>
        </row>
        <row r="448">
          <cell r="B448" t="str">
            <v>DO-955</v>
          </cell>
        </row>
        <row r="449">
          <cell r="B449" t="str">
            <v>DO-955</v>
          </cell>
        </row>
        <row r="450">
          <cell r="B450" t="str">
            <v>DO-955</v>
          </cell>
        </row>
        <row r="451">
          <cell r="B451" t="str">
            <v>DO-955</v>
          </cell>
        </row>
        <row r="452">
          <cell r="B452" t="str">
            <v>DO-907</v>
          </cell>
        </row>
        <row r="453">
          <cell r="B453" t="str">
            <v>DO-908</v>
          </cell>
        </row>
        <row r="454">
          <cell r="B454" t="str">
            <v>DO-920</v>
          </cell>
        </row>
        <row r="455">
          <cell r="B455" t="str">
            <v>DO-923</v>
          </cell>
        </row>
        <row r="456">
          <cell r="B456" t="str">
            <v>DO-992</v>
          </cell>
        </row>
        <row r="457">
          <cell r="B457" t="str">
            <v>DO-996</v>
          </cell>
        </row>
        <row r="458">
          <cell r="B458" t="str">
            <v>DO-997</v>
          </cell>
        </row>
        <row r="459">
          <cell r="B459" t="e">
            <v>#N/A</v>
          </cell>
        </row>
        <row r="460">
          <cell r="B460" t="str">
            <v>DPC-961</v>
          </cell>
        </row>
        <row r="461">
          <cell r="B461" t="str">
            <v>DO-963</v>
          </cell>
        </row>
        <row r="462">
          <cell r="B462" t="e">
            <v>#N/A</v>
          </cell>
        </row>
        <row r="463">
          <cell r="B463" t="str">
            <v>DO-902</v>
          </cell>
        </row>
        <row r="464">
          <cell r="B464" t="str">
            <v>DO-902</v>
          </cell>
        </row>
        <row r="465">
          <cell r="B465" t="str">
            <v>DO-902</v>
          </cell>
        </row>
        <row r="466">
          <cell r="B466" t="str">
            <v>DO-955</v>
          </cell>
        </row>
        <row r="467">
          <cell r="B467" t="str">
            <v>Direction-902</v>
          </cell>
        </row>
        <row r="468">
          <cell r="B468" t="e">
            <v>#N/A</v>
          </cell>
        </row>
        <row r="469">
          <cell r="B469" t="str">
            <v>DO-902</v>
          </cell>
        </row>
        <row r="470">
          <cell r="B470" t="e">
            <v>#N/A</v>
          </cell>
        </row>
        <row r="471">
          <cell r="B471" t="str">
            <v>DO-902</v>
          </cell>
        </row>
        <row r="472">
          <cell r="B472" t="e">
            <v>#N/A</v>
          </cell>
        </row>
        <row r="473">
          <cell r="B473" t="str">
            <v>DO-926</v>
          </cell>
        </row>
        <row r="474">
          <cell r="B474" t="str">
            <v>Direction-906</v>
          </cell>
        </row>
        <row r="475">
          <cell r="B475" t="str">
            <v>DC-923</v>
          </cell>
        </row>
        <row r="476">
          <cell r="B476" t="str">
            <v>DO-907</v>
          </cell>
        </row>
        <row r="477">
          <cell r="B477" t="str">
            <v>DO-908</v>
          </cell>
        </row>
        <row r="478">
          <cell r="B478" t="str">
            <v>DO-909</v>
          </cell>
        </row>
        <row r="479">
          <cell r="B479" t="str">
            <v>DO-910</v>
          </cell>
        </row>
        <row r="480">
          <cell r="B480" t="str">
            <v>DO-911</v>
          </cell>
        </row>
        <row r="481">
          <cell r="B481" t="str">
            <v>DO-915</v>
          </cell>
        </row>
        <row r="482">
          <cell r="B482" t="str">
            <v>DO-920</v>
          </cell>
        </row>
        <row r="483">
          <cell r="B483" t="str">
            <v>DO-923</v>
          </cell>
        </row>
        <row r="484">
          <cell r="B484" t="str">
            <v>DO-992</v>
          </cell>
        </row>
        <row r="485">
          <cell r="B485" t="str">
            <v>DO-996</v>
          </cell>
        </row>
        <row r="486">
          <cell r="B486" t="str">
            <v>DO-997</v>
          </cell>
        </row>
        <row r="487">
          <cell r="B487" t="str">
            <v>DO-907</v>
          </cell>
        </row>
        <row r="488">
          <cell r="B488" t="str">
            <v>DO-908</v>
          </cell>
        </row>
        <row r="489">
          <cell r="B489" t="str">
            <v>DO-909</v>
          </cell>
        </row>
        <row r="490">
          <cell r="B490" t="str">
            <v>DO-910</v>
          </cell>
        </row>
        <row r="491">
          <cell r="B491" t="str">
            <v>DO-911</v>
          </cell>
        </row>
        <row r="492">
          <cell r="B492" t="str">
            <v>DO-915</v>
          </cell>
        </row>
        <row r="493">
          <cell r="B493" t="str">
            <v>DO-920</v>
          </cell>
        </row>
        <row r="494">
          <cell r="B494" t="str">
            <v>DO-921</v>
          </cell>
        </row>
        <row r="495">
          <cell r="B495" t="str">
            <v>DO-923</v>
          </cell>
        </row>
        <row r="496">
          <cell r="B496" t="str">
            <v>DO-992</v>
          </cell>
        </row>
        <row r="497">
          <cell r="B497" t="str">
            <v>DO-996</v>
          </cell>
        </row>
        <row r="498">
          <cell r="B498" t="str">
            <v>DO-997</v>
          </cell>
        </row>
        <row r="499">
          <cell r="B499" t="str">
            <v>DO-908</v>
          </cell>
        </row>
        <row r="500">
          <cell r="B500" t="str">
            <v>DO-910</v>
          </cell>
        </row>
        <row r="501">
          <cell r="B501" t="str">
            <v>DO-920</v>
          </cell>
        </row>
        <row r="502">
          <cell r="B502" t="str">
            <v>DO-923</v>
          </cell>
        </row>
        <row r="503">
          <cell r="B503" t="str">
            <v>DO-992</v>
          </cell>
        </row>
        <row r="504">
          <cell r="B504" t="str">
            <v>DO-996</v>
          </cell>
        </row>
        <row r="505">
          <cell r="B505" t="str">
            <v>DO-997</v>
          </cell>
        </row>
        <row r="506">
          <cell r="B506" t="str">
            <v>DO-908</v>
          </cell>
        </row>
        <row r="507">
          <cell r="B507" t="str">
            <v>DO-910</v>
          </cell>
        </row>
        <row r="508">
          <cell r="B508" t="str">
            <v>DO-921</v>
          </cell>
        </row>
        <row r="509">
          <cell r="B509" t="str">
            <v>DO-923</v>
          </cell>
        </row>
        <row r="510">
          <cell r="B510" t="str">
            <v>DO-992</v>
          </cell>
        </row>
        <row r="511">
          <cell r="B511" t="str">
            <v>DO-996</v>
          </cell>
        </row>
        <row r="512">
          <cell r="B512" t="str">
            <v>DO-997</v>
          </cell>
        </row>
        <row r="513">
          <cell r="B513" t="str">
            <v>DO-908</v>
          </cell>
        </row>
        <row r="514">
          <cell r="B514" t="str">
            <v>DO-910</v>
          </cell>
        </row>
        <row r="515">
          <cell r="B515" t="str">
            <v>DO-920</v>
          </cell>
        </row>
        <row r="516">
          <cell r="B516" t="str">
            <v>DO-923</v>
          </cell>
        </row>
        <row r="517">
          <cell r="B517" t="str">
            <v>DO-992</v>
          </cell>
        </row>
        <row r="518">
          <cell r="B518" t="str">
            <v>DO-996</v>
          </cell>
        </row>
        <row r="519">
          <cell r="B519" t="str">
            <v>DO-997</v>
          </cell>
        </row>
        <row r="520">
          <cell r="B520" t="str">
            <v>DAG-908</v>
          </cell>
        </row>
        <row r="521">
          <cell r="B521" t="str">
            <v>DAG-910</v>
          </cell>
        </row>
        <row r="522">
          <cell r="B522" t="str">
            <v>DAG-907</v>
          </cell>
        </row>
        <row r="523">
          <cell r="B523" t="str">
            <v>DAG-908</v>
          </cell>
        </row>
        <row r="524">
          <cell r="B524" t="str">
            <v>DAG-910</v>
          </cell>
        </row>
        <row r="525">
          <cell r="B525" t="str">
            <v>DAG-920</v>
          </cell>
        </row>
        <row r="526">
          <cell r="B526" t="str">
            <v>DAG-923</v>
          </cell>
        </row>
        <row r="527">
          <cell r="B527" t="str">
            <v>DAG-992</v>
          </cell>
        </row>
        <row r="528">
          <cell r="B528" t="str">
            <v>DAG-996</v>
          </cell>
        </row>
        <row r="529">
          <cell r="B529" t="str">
            <v>DAG-997</v>
          </cell>
        </row>
        <row r="530">
          <cell r="B530" t="str">
            <v>DIP-908</v>
          </cell>
        </row>
        <row r="531">
          <cell r="B531" t="str">
            <v>DIP-910</v>
          </cell>
        </row>
        <row r="532">
          <cell r="B532" t="str">
            <v>DIP-920</v>
          </cell>
        </row>
        <row r="533">
          <cell r="B533" t="str">
            <v>DIP-923</v>
          </cell>
        </row>
        <row r="534">
          <cell r="B534" t="str">
            <v>DIP-992</v>
          </cell>
        </row>
        <row r="535">
          <cell r="B535" t="str">
            <v>DIP-996</v>
          </cell>
        </row>
        <row r="536">
          <cell r="B536" t="str">
            <v>DIP-997</v>
          </cell>
        </row>
        <row r="537">
          <cell r="B537" t="e">
            <v>#N/A</v>
          </cell>
        </row>
        <row r="538">
          <cell r="B538" t="str">
            <v>DO-908</v>
          </cell>
        </row>
        <row r="539">
          <cell r="B539" t="str">
            <v>DO-910</v>
          </cell>
        </row>
        <row r="540">
          <cell r="B540" t="str">
            <v>DO-920</v>
          </cell>
        </row>
        <row r="541">
          <cell r="B541" t="str">
            <v>DO-923</v>
          </cell>
        </row>
        <row r="542">
          <cell r="B542" t="str">
            <v>DO-992</v>
          </cell>
        </row>
        <row r="543">
          <cell r="B543" t="str">
            <v>DO-996</v>
          </cell>
        </row>
        <row r="544">
          <cell r="B544" t="str">
            <v>DO-997</v>
          </cell>
        </row>
        <row r="545">
          <cell r="B545" t="str">
            <v>DC-908</v>
          </cell>
        </row>
        <row r="546">
          <cell r="B546" t="str">
            <v>DC-910</v>
          </cell>
        </row>
        <row r="547">
          <cell r="B547" t="str">
            <v>DC-920</v>
          </cell>
        </row>
        <row r="548">
          <cell r="B548" t="str">
            <v>DC-923</v>
          </cell>
        </row>
        <row r="549">
          <cell r="B549" t="str">
            <v>DC-992</v>
          </cell>
        </row>
        <row r="550">
          <cell r="B550" t="str">
            <v>DC-996</v>
          </cell>
        </row>
        <row r="551">
          <cell r="B551" t="str">
            <v>DC-997</v>
          </cell>
        </row>
        <row r="552">
          <cell r="B552" t="str">
            <v>DC-908</v>
          </cell>
        </row>
        <row r="553">
          <cell r="B553" t="str">
            <v>DC-920</v>
          </cell>
        </row>
        <row r="554">
          <cell r="B554" t="str">
            <v>DC-923</v>
          </cell>
        </row>
        <row r="555">
          <cell r="B555" t="str">
            <v>DC-992</v>
          </cell>
        </row>
        <row r="556">
          <cell r="B556" t="str">
            <v>DC-996</v>
          </cell>
        </row>
        <row r="557">
          <cell r="B557" t="str">
            <v>DC-997</v>
          </cell>
        </row>
        <row r="558">
          <cell r="B558" t="str">
            <v>DO-907</v>
          </cell>
        </row>
        <row r="559">
          <cell r="B559" t="str">
            <v>DO-910</v>
          </cell>
        </row>
        <row r="560">
          <cell r="B560" t="str">
            <v>DO-921</v>
          </cell>
        </row>
        <row r="561">
          <cell r="B561" t="str">
            <v>DO-923</v>
          </cell>
        </row>
        <row r="562">
          <cell r="B562" t="str">
            <v>DO-923</v>
          </cell>
        </row>
        <row r="563">
          <cell r="B563" t="str">
            <v>DO-907</v>
          </cell>
        </row>
        <row r="564">
          <cell r="B564" t="str">
            <v>DO-908</v>
          </cell>
        </row>
        <row r="565">
          <cell r="B565" t="str">
            <v>DO-920</v>
          </cell>
        </row>
        <row r="566">
          <cell r="B566" t="str">
            <v>DO-923</v>
          </cell>
        </row>
        <row r="567">
          <cell r="B567" t="e">
            <v>#N/A</v>
          </cell>
        </row>
        <row r="568">
          <cell r="B568" t="e">
            <v>#N/A</v>
          </cell>
        </row>
        <row r="569">
          <cell r="B569" t="e">
            <v>#N/A</v>
          </cell>
        </row>
        <row r="570">
          <cell r="B570" t="e">
            <v>#N/A</v>
          </cell>
        </row>
        <row r="571">
          <cell r="B571" t="str">
            <v>DO-910</v>
          </cell>
        </row>
        <row r="572">
          <cell r="B572" t="str">
            <v>DO-920</v>
          </cell>
        </row>
        <row r="573">
          <cell r="B573" t="str">
            <v>DO-923</v>
          </cell>
        </row>
        <row r="574">
          <cell r="B574" t="str">
            <v>DO-908</v>
          </cell>
        </row>
        <row r="575">
          <cell r="B575" t="str">
            <v>DO-923</v>
          </cell>
        </row>
        <row r="576">
          <cell r="B576" t="str">
            <v>DO-907</v>
          </cell>
        </row>
        <row r="577">
          <cell r="B577" t="str">
            <v>DO-908</v>
          </cell>
        </row>
        <row r="578">
          <cell r="B578" t="str">
            <v>DO-923</v>
          </cell>
        </row>
        <row r="579">
          <cell r="B579" t="str">
            <v>DO-908</v>
          </cell>
        </row>
        <row r="580">
          <cell r="B580" t="str">
            <v>DO-910</v>
          </cell>
        </row>
        <row r="581">
          <cell r="B581" t="str">
            <v>DO-923</v>
          </cell>
        </row>
        <row r="582">
          <cell r="B582" t="str">
            <v>DO-992</v>
          </cell>
        </row>
        <row r="583">
          <cell r="B583" t="str">
            <v>DO-996</v>
          </cell>
        </row>
        <row r="584">
          <cell r="B584" t="str">
            <v>DO-997</v>
          </cell>
        </row>
        <row r="585">
          <cell r="B585" t="str">
            <v>DO-907</v>
          </cell>
        </row>
        <row r="586">
          <cell r="B586" t="str">
            <v>DO-908</v>
          </cell>
        </row>
        <row r="587">
          <cell r="B587" t="str">
            <v>DO-920</v>
          </cell>
        </row>
        <row r="588">
          <cell r="B588" t="str">
            <v>DO-923</v>
          </cell>
        </row>
        <row r="589">
          <cell r="B589" t="str">
            <v>DO-992</v>
          </cell>
        </row>
        <row r="590">
          <cell r="B590" t="str">
            <v>DO-996</v>
          </cell>
        </row>
        <row r="591">
          <cell r="B591" t="str">
            <v>DO-997</v>
          </cell>
        </row>
        <row r="592">
          <cell r="B592" t="str">
            <v>DO-908</v>
          </cell>
        </row>
        <row r="593">
          <cell r="B593" t="str">
            <v>DO-910</v>
          </cell>
        </row>
        <row r="594">
          <cell r="B594" t="str">
            <v>DO-920</v>
          </cell>
        </row>
        <row r="595">
          <cell r="B595" t="str">
            <v>DO-923</v>
          </cell>
        </row>
        <row r="596">
          <cell r="B596" t="str">
            <v>DO-992</v>
          </cell>
        </row>
        <row r="597">
          <cell r="B597" t="str">
            <v>DO-996</v>
          </cell>
        </row>
        <row r="598">
          <cell r="B598" t="str">
            <v>DO-997</v>
          </cell>
        </row>
        <row r="599">
          <cell r="B599" t="str">
            <v>DO-907</v>
          </cell>
        </row>
        <row r="600">
          <cell r="B600" t="str">
            <v>DO-908</v>
          </cell>
        </row>
        <row r="601">
          <cell r="B601" t="str">
            <v>DO-920</v>
          </cell>
        </row>
        <row r="602">
          <cell r="B602" t="str">
            <v>DO-923</v>
          </cell>
        </row>
        <row r="603">
          <cell r="B603" t="str">
            <v>DO-992</v>
          </cell>
        </row>
        <row r="604">
          <cell r="B604" t="str">
            <v>DO-996</v>
          </cell>
        </row>
        <row r="605">
          <cell r="B605" t="str">
            <v>DO-907</v>
          </cell>
        </row>
        <row r="606">
          <cell r="B606" t="str">
            <v>DO-908</v>
          </cell>
        </row>
        <row r="607">
          <cell r="B607" t="str">
            <v>DO-920</v>
          </cell>
        </row>
        <row r="608">
          <cell r="B608" t="str">
            <v>DO-923</v>
          </cell>
        </row>
        <row r="609">
          <cell r="B609" t="str">
            <v>DO-992</v>
          </cell>
        </row>
        <row r="610">
          <cell r="B610" t="str">
            <v>DO-996</v>
          </cell>
        </row>
        <row r="611">
          <cell r="B611" t="str">
            <v>DO-997</v>
          </cell>
        </row>
        <row r="612">
          <cell r="B612" t="str">
            <v>DO-908</v>
          </cell>
        </row>
        <row r="613">
          <cell r="B613" t="str">
            <v>DO-910</v>
          </cell>
        </row>
        <row r="614">
          <cell r="B614" t="str">
            <v>DO-920</v>
          </cell>
        </row>
        <row r="615">
          <cell r="B615" t="str">
            <v>DO-923</v>
          </cell>
        </row>
        <row r="616">
          <cell r="B616" t="str">
            <v>DO-992</v>
          </cell>
        </row>
        <row r="617">
          <cell r="B617" t="str">
            <v>DO-996</v>
          </cell>
        </row>
        <row r="618">
          <cell r="B618" t="str">
            <v>DO-997</v>
          </cell>
        </row>
        <row r="619">
          <cell r="B619" t="str">
            <v>DO-907</v>
          </cell>
        </row>
        <row r="620">
          <cell r="B620" t="str">
            <v>DO-908</v>
          </cell>
        </row>
        <row r="621">
          <cell r="B621" t="str">
            <v>DO-920</v>
          </cell>
        </row>
        <row r="622">
          <cell r="B622" t="str">
            <v>DO-923</v>
          </cell>
        </row>
        <row r="623">
          <cell r="B623" t="str">
            <v>DO-992</v>
          </cell>
        </row>
        <row r="624">
          <cell r="B624" t="str">
            <v>DO-996</v>
          </cell>
        </row>
        <row r="625">
          <cell r="B625" t="str">
            <v>DO-997</v>
          </cell>
        </row>
        <row r="626">
          <cell r="B626" t="str">
            <v>DO-907</v>
          </cell>
        </row>
        <row r="627">
          <cell r="B627" t="str">
            <v>DO-908</v>
          </cell>
        </row>
        <row r="628">
          <cell r="B628" t="str">
            <v>DO-920</v>
          </cell>
        </row>
        <row r="629">
          <cell r="B629" t="str">
            <v>DO-923</v>
          </cell>
        </row>
        <row r="630">
          <cell r="B630" t="str">
            <v>DO-992</v>
          </cell>
        </row>
        <row r="631">
          <cell r="B631" t="str">
            <v>DO-996</v>
          </cell>
        </row>
        <row r="632">
          <cell r="B632" t="str">
            <v>DO-997</v>
          </cell>
        </row>
        <row r="633">
          <cell r="B633" t="str">
            <v>DO-907</v>
          </cell>
        </row>
        <row r="634">
          <cell r="B634" t="str">
            <v>DO-908</v>
          </cell>
        </row>
        <row r="635">
          <cell r="B635" t="str">
            <v>DO-910</v>
          </cell>
        </row>
        <row r="636">
          <cell r="B636" t="str">
            <v>DO-920</v>
          </cell>
        </row>
        <row r="637">
          <cell r="B637" t="str">
            <v>DO-923</v>
          </cell>
        </row>
        <row r="638">
          <cell r="B638" t="str">
            <v>DO-992</v>
          </cell>
        </row>
        <row r="639">
          <cell r="B639" t="str">
            <v>DO-996</v>
          </cell>
        </row>
        <row r="640">
          <cell r="B640" t="str">
            <v>DO-997</v>
          </cell>
        </row>
        <row r="641">
          <cell r="B641" t="str">
            <v>DO-907</v>
          </cell>
        </row>
        <row r="642">
          <cell r="B642" t="str">
            <v>DO-908</v>
          </cell>
        </row>
        <row r="643">
          <cell r="B643" t="str">
            <v>DO-920</v>
          </cell>
        </row>
        <row r="644">
          <cell r="B644" t="str">
            <v>DO-923</v>
          </cell>
        </row>
        <row r="645">
          <cell r="B645" t="str">
            <v>DO-992</v>
          </cell>
        </row>
        <row r="646">
          <cell r="B646" t="str">
            <v>DO-996</v>
          </cell>
        </row>
        <row r="647">
          <cell r="B647" t="str">
            <v>DO-997</v>
          </cell>
        </row>
        <row r="648">
          <cell r="B648" t="str">
            <v>DO-908</v>
          </cell>
        </row>
        <row r="649">
          <cell r="B649" t="str">
            <v>DO-920</v>
          </cell>
        </row>
        <row r="650">
          <cell r="B650" t="str">
            <v>DO-923</v>
          </cell>
        </row>
        <row r="651">
          <cell r="B651" t="str">
            <v>DO-992</v>
          </cell>
        </row>
        <row r="652">
          <cell r="B652" t="str">
            <v>DO-996</v>
          </cell>
        </row>
        <row r="653">
          <cell r="B653" t="str">
            <v>DO-920</v>
          </cell>
        </row>
        <row r="654">
          <cell r="B654" t="str">
            <v>DO-923</v>
          </cell>
        </row>
        <row r="655">
          <cell r="B655" t="str">
            <v>DO-920</v>
          </cell>
        </row>
        <row r="656">
          <cell r="B656" t="str">
            <v>DO-907</v>
          </cell>
        </row>
        <row r="657">
          <cell r="B657" t="str">
            <v>DO-908</v>
          </cell>
        </row>
        <row r="658">
          <cell r="B658" t="str">
            <v>DO-910</v>
          </cell>
        </row>
        <row r="659">
          <cell r="B659" t="str">
            <v>DO-920</v>
          </cell>
        </row>
        <row r="660">
          <cell r="B660" t="str">
            <v>DO-923</v>
          </cell>
        </row>
        <row r="661">
          <cell r="B661" t="str">
            <v>DO-992</v>
          </cell>
        </row>
        <row r="662">
          <cell r="B662" t="str">
            <v>DO-996</v>
          </cell>
        </row>
        <row r="663">
          <cell r="B663" t="str">
            <v>DO-997</v>
          </cell>
        </row>
        <row r="664">
          <cell r="B664" t="str">
            <v>DO-908</v>
          </cell>
        </row>
        <row r="665">
          <cell r="B665" t="str">
            <v>DO-920</v>
          </cell>
        </row>
        <row r="666">
          <cell r="B666" t="str">
            <v>DO-923</v>
          </cell>
        </row>
        <row r="667">
          <cell r="B667" t="str">
            <v>DO-908</v>
          </cell>
        </row>
        <row r="668">
          <cell r="B668" t="str">
            <v>DO-923</v>
          </cell>
        </row>
        <row r="669">
          <cell r="B669" t="str">
            <v>DO-908</v>
          </cell>
        </row>
        <row r="670">
          <cell r="B670" t="str">
            <v>DO-908</v>
          </cell>
        </row>
        <row r="671">
          <cell r="B671" t="str">
            <v>DO-910</v>
          </cell>
        </row>
        <row r="672">
          <cell r="B672" t="str">
            <v>DO-920</v>
          </cell>
        </row>
        <row r="673">
          <cell r="B673" t="str">
            <v>DO-923</v>
          </cell>
        </row>
        <row r="674">
          <cell r="B674" t="str">
            <v>DO-992</v>
          </cell>
        </row>
        <row r="675">
          <cell r="B675" t="str">
            <v>DO-996</v>
          </cell>
        </row>
        <row r="676">
          <cell r="B676" t="str">
            <v>DO-997</v>
          </cell>
        </row>
        <row r="677">
          <cell r="B677" t="str">
            <v>DO-908</v>
          </cell>
        </row>
        <row r="678">
          <cell r="B678" t="str">
            <v>DO-910</v>
          </cell>
        </row>
        <row r="679">
          <cell r="B679" t="str">
            <v>DO-920</v>
          </cell>
        </row>
        <row r="680">
          <cell r="B680" t="str">
            <v>DO-923</v>
          </cell>
        </row>
        <row r="681">
          <cell r="B681" t="str">
            <v>DO-992</v>
          </cell>
        </row>
        <row r="682">
          <cell r="B682" t="str">
            <v>DO-996</v>
          </cell>
        </row>
        <row r="683">
          <cell r="B683" t="str">
            <v>DO-997</v>
          </cell>
        </row>
        <row r="684">
          <cell r="B684" t="str">
            <v>DO-908</v>
          </cell>
        </row>
        <row r="685">
          <cell r="B685" t="str">
            <v>DO-920</v>
          </cell>
        </row>
        <row r="686">
          <cell r="B686" t="str">
            <v>DO-923</v>
          </cell>
        </row>
        <row r="687">
          <cell r="B687" t="str">
            <v>DO-992</v>
          </cell>
        </row>
        <row r="688">
          <cell r="B688" t="str">
            <v>DO-996</v>
          </cell>
        </row>
        <row r="689">
          <cell r="B689" t="str">
            <v>DO-907</v>
          </cell>
        </row>
        <row r="690">
          <cell r="B690" t="str">
            <v>DO-908</v>
          </cell>
        </row>
        <row r="691">
          <cell r="B691" t="str">
            <v>DO-910</v>
          </cell>
        </row>
        <row r="692">
          <cell r="B692" t="str">
            <v>DO-920</v>
          </cell>
        </row>
        <row r="693">
          <cell r="B693" t="str">
            <v>DO-923</v>
          </cell>
        </row>
        <row r="694">
          <cell r="B694" t="str">
            <v>DO-992</v>
          </cell>
        </row>
        <row r="695">
          <cell r="B695" t="str">
            <v>DO-996</v>
          </cell>
        </row>
        <row r="696">
          <cell r="B696" t="str">
            <v>DO-997</v>
          </cell>
        </row>
        <row r="697">
          <cell r="B697" t="str">
            <v>DO-908</v>
          </cell>
        </row>
        <row r="698">
          <cell r="B698" t="str">
            <v>DO-909</v>
          </cell>
        </row>
        <row r="699">
          <cell r="B699" t="str">
            <v>DO-910</v>
          </cell>
        </row>
        <row r="700">
          <cell r="B700" t="str">
            <v>DO-911</v>
          </cell>
        </row>
        <row r="701">
          <cell r="B701" t="str">
            <v>DO-915</v>
          </cell>
        </row>
        <row r="702">
          <cell r="B702" t="str">
            <v>DO-920</v>
          </cell>
        </row>
        <row r="703">
          <cell r="B703" t="str">
            <v>DO-923</v>
          </cell>
        </row>
        <row r="704">
          <cell r="B704" t="str">
            <v>DO-992</v>
          </cell>
        </row>
        <row r="705">
          <cell r="B705" t="str">
            <v>DO-996</v>
          </cell>
        </row>
        <row r="706">
          <cell r="B706" t="str">
            <v>DO-997</v>
          </cell>
        </row>
        <row r="707">
          <cell r="B707" t="str">
            <v>DC-908</v>
          </cell>
        </row>
        <row r="708">
          <cell r="B708" t="str">
            <v>DC-909</v>
          </cell>
        </row>
        <row r="709">
          <cell r="B709" t="str">
            <v>DC-910</v>
          </cell>
        </row>
        <row r="710">
          <cell r="B710" t="str">
            <v>DC-911</v>
          </cell>
        </row>
        <row r="711">
          <cell r="B711" t="str">
            <v>DC-915</v>
          </cell>
        </row>
        <row r="712">
          <cell r="B712" t="str">
            <v>DC-920</v>
          </cell>
        </row>
        <row r="713">
          <cell r="B713" t="str">
            <v>DC-923</v>
          </cell>
        </row>
        <row r="714">
          <cell r="B714" t="str">
            <v>DC-992</v>
          </cell>
        </row>
        <row r="715">
          <cell r="B715" t="str">
            <v>DC-997</v>
          </cell>
        </row>
        <row r="716">
          <cell r="B716" t="str">
            <v>DC-908</v>
          </cell>
        </row>
        <row r="717">
          <cell r="B717" t="str">
            <v>DC-909</v>
          </cell>
        </row>
        <row r="718">
          <cell r="B718" t="str">
            <v>DC-910</v>
          </cell>
        </row>
        <row r="719">
          <cell r="B719" t="str">
            <v>DC-911</v>
          </cell>
        </row>
        <row r="720">
          <cell r="B720" t="str">
            <v>DC-915</v>
          </cell>
        </row>
        <row r="721">
          <cell r="B721" t="str">
            <v>DC-920</v>
          </cell>
        </row>
        <row r="722">
          <cell r="B722" t="str">
            <v>DC-923</v>
          </cell>
        </row>
        <row r="723">
          <cell r="B723" t="str">
            <v>DC-992</v>
          </cell>
        </row>
        <row r="724">
          <cell r="B724" t="str">
            <v>DC-996</v>
          </cell>
        </row>
        <row r="725">
          <cell r="B725" t="str">
            <v>DC-997</v>
          </cell>
        </row>
        <row r="726">
          <cell r="B726" t="str">
            <v>DC-908</v>
          </cell>
        </row>
        <row r="727">
          <cell r="B727" t="str">
            <v>DC-909</v>
          </cell>
        </row>
        <row r="728">
          <cell r="B728" t="str">
            <v>DC-910</v>
          </cell>
        </row>
        <row r="729">
          <cell r="B729" t="str">
            <v>DC-911</v>
          </cell>
        </row>
        <row r="730">
          <cell r="B730" t="str">
            <v>DC-915</v>
          </cell>
        </row>
        <row r="731">
          <cell r="B731" t="str">
            <v>DC-920</v>
          </cell>
        </row>
        <row r="732">
          <cell r="B732" t="str">
            <v>DC-923</v>
          </cell>
        </row>
        <row r="733">
          <cell r="B733" t="str">
            <v>DC-992</v>
          </cell>
        </row>
        <row r="734">
          <cell r="B734" t="str">
            <v>DC-996</v>
          </cell>
        </row>
        <row r="735">
          <cell r="B735" t="str">
            <v>DC-997</v>
          </cell>
        </row>
        <row r="736">
          <cell r="B736" t="str">
            <v>DO-908</v>
          </cell>
        </row>
        <row r="737">
          <cell r="B737" t="str">
            <v>DO-910</v>
          </cell>
        </row>
        <row r="738">
          <cell r="B738" t="str">
            <v>DO-920</v>
          </cell>
        </row>
        <row r="739">
          <cell r="B739" t="str">
            <v>DO-923</v>
          </cell>
        </row>
        <row r="740">
          <cell r="B740" t="str">
            <v>DO-992</v>
          </cell>
        </row>
        <row r="741">
          <cell r="B741" t="str">
            <v>DO-996</v>
          </cell>
        </row>
        <row r="742">
          <cell r="B742" t="str">
            <v>DO-997</v>
          </cell>
        </row>
        <row r="743">
          <cell r="B743" t="str">
            <v>DO-907</v>
          </cell>
        </row>
        <row r="744">
          <cell r="B744" t="str">
            <v>DO-908</v>
          </cell>
        </row>
        <row r="745">
          <cell r="B745" t="str">
            <v>DO-910</v>
          </cell>
        </row>
        <row r="746">
          <cell r="B746" t="str">
            <v>DO-920</v>
          </cell>
        </row>
        <row r="747">
          <cell r="B747" t="str">
            <v>DO-923</v>
          </cell>
        </row>
        <row r="748">
          <cell r="B748" t="str">
            <v>DO-992</v>
          </cell>
        </row>
        <row r="749">
          <cell r="B749" t="str">
            <v>DO-996</v>
          </cell>
        </row>
        <row r="750">
          <cell r="B750" t="str">
            <v>DO-997</v>
          </cell>
        </row>
        <row r="751">
          <cell r="B751" t="str">
            <v>DO-908</v>
          </cell>
        </row>
        <row r="752">
          <cell r="B752" t="str">
            <v>DO-920</v>
          </cell>
        </row>
        <row r="753">
          <cell r="B753" t="str">
            <v>DO-923</v>
          </cell>
        </row>
        <row r="754">
          <cell r="B754" t="str">
            <v>DO-996</v>
          </cell>
        </row>
        <row r="755">
          <cell r="B755" t="str">
            <v>DO-907</v>
          </cell>
        </row>
        <row r="756">
          <cell r="B756" t="str">
            <v>DO-908</v>
          </cell>
        </row>
        <row r="757">
          <cell r="B757" t="str">
            <v>DO-910</v>
          </cell>
        </row>
        <row r="758">
          <cell r="B758" t="str">
            <v>DO-920</v>
          </cell>
        </row>
        <row r="759">
          <cell r="B759" t="str">
            <v>DO-923</v>
          </cell>
        </row>
        <row r="760">
          <cell r="B760" t="str">
            <v>DO-992</v>
          </cell>
        </row>
        <row r="761">
          <cell r="B761" t="str">
            <v>DO-996</v>
          </cell>
        </row>
        <row r="762">
          <cell r="B762" t="str">
            <v>DO-997</v>
          </cell>
        </row>
        <row r="763">
          <cell r="B763" t="str">
            <v>DO-907</v>
          </cell>
        </row>
        <row r="764">
          <cell r="B764" t="str">
            <v>DO-908</v>
          </cell>
        </row>
        <row r="765">
          <cell r="B765" t="str">
            <v>DO-910</v>
          </cell>
        </row>
        <row r="766">
          <cell r="B766" t="str">
            <v>DO-920</v>
          </cell>
        </row>
        <row r="767">
          <cell r="B767" t="str">
            <v>DO-923</v>
          </cell>
        </row>
        <row r="768">
          <cell r="B768" t="str">
            <v>DO-992</v>
          </cell>
        </row>
        <row r="769">
          <cell r="B769" t="str">
            <v>DO-996</v>
          </cell>
        </row>
        <row r="770">
          <cell r="B770" t="str">
            <v>DO-997</v>
          </cell>
        </row>
        <row r="771">
          <cell r="B771" t="str">
            <v>DO-907</v>
          </cell>
        </row>
        <row r="772">
          <cell r="B772" t="str">
            <v>DO-908</v>
          </cell>
        </row>
        <row r="773">
          <cell r="B773" t="str">
            <v>DO-910</v>
          </cell>
        </row>
        <row r="774">
          <cell r="B774" t="str">
            <v>DO-920</v>
          </cell>
        </row>
        <row r="775">
          <cell r="B775" t="str">
            <v>DO-923</v>
          </cell>
        </row>
        <row r="776">
          <cell r="B776" t="str">
            <v>DO-992</v>
          </cell>
        </row>
        <row r="777">
          <cell r="B777" t="str">
            <v>DO-996</v>
          </cell>
        </row>
        <row r="778">
          <cell r="B778" t="str">
            <v>DO-997</v>
          </cell>
        </row>
        <row r="779">
          <cell r="B779" t="str">
            <v>DO-908</v>
          </cell>
        </row>
        <row r="780">
          <cell r="B780" t="str">
            <v>DO-920</v>
          </cell>
        </row>
        <row r="781">
          <cell r="B781" t="str">
            <v>DO-923</v>
          </cell>
        </row>
        <row r="782">
          <cell r="B782" t="str">
            <v>DO-992</v>
          </cell>
        </row>
        <row r="783">
          <cell r="B783" t="str">
            <v>DO-996</v>
          </cell>
        </row>
        <row r="784">
          <cell r="B784" t="str">
            <v>DO-907</v>
          </cell>
        </row>
        <row r="785">
          <cell r="B785" t="str">
            <v>DO-908</v>
          </cell>
        </row>
        <row r="786">
          <cell r="B786" t="str">
            <v>DO-920</v>
          </cell>
        </row>
        <row r="787">
          <cell r="B787" t="str">
            <v>DO-923</v>
          </cell>
        </row>
        <row r="788">
          <cell r="B788" t="str">
            <v>DO-992</v>
          </cell>
        </row>
        <row r="789">
          <cell r="B789" t="str">
            <v>DO-996</v>
          </cell>
        </row>
        <row r="790">
          <cell r="B790" t="str">
            <v>DO-997</v>
          </cell>
        </row>
        <row r="791">
          <cell r="B791" t="str">
            <v>Direction-923</v>
          </cell>
        </row>
        <row r="792">
          <cell r="B792" t="str">
            <v>Direction-921</v>
          </cell>
        </row>
        <row r="793">
          <cell r="B793" t="str">
            <v>Direction-923</v>
          </cell>
        </row>
        <row r="794">
          <cell r="B794" t="str">
            <v>Direction-923</v>
          </cell>
        </row>
        <row r="795">
          <cell r="B795" t="str">
            <v>C.DEP-921</v>
          </cell>
        </row>
        <row r="796">
          <cell r="B796" t="str">
            <v>C.DEP-923</v>
          </cell>
        </row>
        <row r="797">
          <cell r="B797" t="str">
            <v>DIP-923</v>
          </cell>
        </row>
        <row r="798">
          <cell r="B798" t="str">
            <v>DPC-923</v>
          </cell>
        </row>
        <row r="799">
          <cell r="B799" t="str">
            <v>DAG-921</v>
          </cell>
        </row>
        <row r="800">
          <cell r="B800" t="str">
            <v>DAG-923</v>
          </cell>
        </row>
        <row r="801">
          <cell r="B801" t="str">
            <v>DAG-923</v>
          </cell>
        </row>
        <row r="802">
          <cell r="B802" t="str">
            <v>DC-923</v>
          </cell>
        </row>
        <row r="803">
          <cell r="B803" t="str">
            <v>DC-923</v>
          </cell>
        </row>
        <row r="804">
          <cell r="B804" t="str">
            <v>DC-923</v>
          </cell>
        </row>
        <row r="805">
          <cell r="B805" t="str">
            <v>DC-923</v>
          </cell>
        </row>
        <row r="806">
          <cell r="B806" t="str">
            <v>DO-923</v>
          </cell>
        </row>
        <row r="807">
          <cell r="B807" t="str">
            <v>DO-923</v>
          </cell>
        </row>
        <row r="808">
          <cell r="B808" t="str">
            <v>DO-923</v>
          </cell>
        </row>
        <row r="809">
          <cell r="B809" t="str">
            <v>DO-923</v>
          </cell>
        </row>
        <row r="810">
          <cell r="B810" t="str">
            <v>DO-923</v>
          </cell>
        </row>
        <row r="811">
          <cell r="B811" t="str">
            <v>DO-923</v>
          </cell>
        </row>
        <row r="812">
          <cell r="B812" t="str">
            <v>DO-923</v>
          </cell>
        </row>
        <row r="813">
          <cell r="B813" t="str">
            <v>DO-923</v>
          </cell>
        </row>
        <row r="814">
          <cell r="B814" t="str">
            <v>DO-923</v>
          </cell>
        </row>
        <row r="815">
          <cell r="B815" t="str">
            <v>DO-923</v>
          </cell>
        </row>
        <row r="816">
          <cell r="B816" t="str">
            <v>DO-923</v>
          </cell>
        </row>
        <row r="817">
          <cell r="B817" t="str">
            <v>DO-923</v>
          </cell>
        </row>
        <row r="818">
          <cell r="B818" t="str">
            <v>DO-923</v>
          </cell>
        </row>
        <row r="819">
          <cell r="B819" t="str">
            <v>DO-923</v>
          </cell>
        </row>
        <row r="820">
          <cell r="B820" t="str">
            <v>DO-923</v>
          </cell>
        </row>
        <row r="821">
          <cell r="B821" t="str">
            <v>DO-923</v>
          </cell>
        </row>
        <row r="822">
          <cell r="B822" t="str">
            <v>DO-923</v>
          </cell>
        </row>
        <row r="823">
          <cell r="B823" t="str">
            <v>DO-923</v>
          </cell>
        </row>
        <row r="824">
          <cell r="B824" t="str">
            <v>DAG-923</v>
          </cell>
        </row>
        <row r="825">
          <cell r="B825" t="str">
            <v>DAG-923</v>
          </cell>
        </row>
        <row r="826">
          <cell r="B826" t="str">
            <v>DIP-923</v>
          </cell>
        </row>
        <row r="827">
          <cell r="B827" t="str">
            <v>DO-923</v>
          </cell>
        </row>
        <row r="828">
          <cell r="B828" t="str">
            <v>DO-923</v>
          </cell>
        </row>
        <row r="829">
          <cell r="B829" t="str">
            <v>DO-923</v>
          </cell>
        </row>
        <row r="830">
          <cell r="B830" t="str">
            <v>DO-923</v>
          </cell>
        </row>
        <row r="831">
          <cell r="B831" t="str">
            <v>DO-923</v>
          </cell>
        </row>
        <row r="832">
          <cell r="B832" t="str">
            <v>DO-923</v>
          </cell>
        </row>
        <row r="833">
          <cell r="B833" t="str">
            <v>DO-923</v>
          </cell>
        </row>
        <row r="834">
          <cell r="B834" t="str">
            <v>DO-923</v>
          </cell>
        </row>
        <row r="835">
          <cell r="B835" t="str">
            <v>DO-923</v>
          </cell>
        </row>
        <row r="836">
          <cell r="B836" t="str">
            <v>DO-923</v>
          </cell>
        </row>
        <row r="837">
          <cell r="B837" t="str">
            <v>DO-923</v>
          </cell>
        </row>
        <row r="838">
          <cell r="B838" t="str">
            <v>DO-923</v>
          </cell>
        </row>
        <row r="839">
          <cell r="B839" t="str">
            <v>DPC-921</v>
          </cell>
        </row>
        <row r="840">
          <cell r="B840" t="str">
            <v>DPC-923</v>
          </cell>
        </row>
        <row r="841">
          <cell r="B841" t="str">
            <v>DC-907</v>
          </cell>
        </row>
        <row r="842">
          <cell r="B842" t="str">
            <v>DC-908</v>
          </cell>
        </row>
        <row r="843">
          <cell r="B843" t="str">
            <v>DC-909</v>
          </cell>
        </row>
        <row r="844">
          <cell r="B844" t="str">
            <v>DC-910</v>
          </cell>
        </row>
        <row r="845">
          <cell r="B845" t="str">
            <v>DC-911</v>
          </cell>
        </row>
        <row r="846">
          <cell r="B846" t="str">
            <v>DC-915</v>
          </cell>
        </row>
        <row r="847">
          <cell r="B847" t="str">
            <v>DC-920</v>
          </cell>
        </row>
        <row r="848">
          <cell r="B848" t="str">
            <v>DC-992</v>
          </cell>
        </row>
        <row r="849">
          <cell r="B849" t="str">
            <v>DC-996</v>
          </cell>
        </row>
        <row r="850">
          <cell r="B850" t="str">
            <v>DC-997</v>
          </cell>
        </row>
        <row r="851">
          <cell r="B851" t="str">
            <v>DAG-920</v>
          </cell>
        </row>
        <row r="852">
          <cell r="B852" t="str">
            <v>DIP-920</v>
          </cell>
        </row>
        <row r="853">
          <cell r="B853" t="e">
            <v>#N/A</v>
          </cell>
        </row>
        <row r="854">
          <cell r="B854" t="str">
            <v>DAG-997</v>
          </cell>
        </row>
        <row r="855">
          <cell r="B855" t="str">
            <v>DIP-997</v>
          </cell>
        </row>
        <row r="856">
          <cell r="B856" t="str">
            <v>DO-908</v>
          </cell>
        </row>
        <row r="857">
          <cell r="B857" t="str">
            <v>DAG-908</v>
          </cell>
        </row>
        <row r="858">
          <cell r="B858" t="str">
            <v>DIP-908</v>
          </cell>
        </row>
        <row r="859">
          <cell r="B859" t="str">
            <v>DAG-910</v>
          </cell>
        </row>
        <row r="860">
          <cell r="B860" t="str">
            <v>DIP-910</v>
          </cell>
        </row>
        <row r="861">
          <cell r="B861" t="str">
            <v>Direction-902</v>
          </cell>
        </row>
        <row r="862">
          <cell r="B862" t="str">
            <v>DO-920</v>
          </cell>
        </row>
        <row r="863">
          <cell r="B863" t="str">
            <v>DO-992</v>
          </cell>
        </row>
        <row r="864">
          <cell r="B864" t="str">
            <v>DO-997</v>
          </cell>
        </row>
        <row r="865">
          <cell r="B865" t="str">
            <v>DAG-907</v>
          </cell>
        </row>
        <row r="866">
          <cell r="B866" t="str">
            <v>DAG-992</v>
          </cell>
        </row>
        <row r="867">
          <cell r="B867" t="str">
            <v>DIP-992</v>
          </cell>
        </row>
        <row r="868">
          <cell r="B868" t="str">
            <v>DAG-996</v>
          </cell>
        </row>
        <row r="869">
          <cell r="B869" t="str">
            <v>DIP-996</v>
          </cell>
        </row>
        <row r="870">
          <cell r="B870" t="e">
            <v>#N/A</v>
          </cell>
        </row>
        <row r="871">
          <cell r="B871" t="e">
            <v>#N/A</v>
          </cell>
        </row>
        <row r="872">
          <cell r="B872" t="e">
            <v>#N/A</v>
          </cell>
        </row>
        <row r="873">
          <cell r="B873" t="e">
            <v>#N/A</v>
          </cell>
        </row>
        <row r="874">
          <cell r="B874" t="str">
            <v>DO-903</v>
          </cell>
        </row>
        <row r="875">
          <cell r="B875" t="str">
            <v>DO-903</v>
          </cell>
        </row>
        <row r="876">
          <cell r="B876" t="str">
            <v>DC-908</v>
          </cell>
        </row>
        <row r="877">
          <cell r="B877" t="str">
            <v>DO-902</v>
          </cell>
        </row>
        <row r="878">
          <cell r="B878" t="e">
            <v>#N/A</v>
          </cell>
        </row>
        <row r="879">
          <cell r="B879" t="str">
            <v>DO-966</v>
          </cell>
        </row>
        <row r="880">
          <cell r="B880" t="str">
            <v>DO-955</v>
          </cell>
        </row>
        <row r="881">
          <cell r="B881" t="e">
            <v>#N/A</v>
          </cell>
        </row>
        <row r="882">
          <cell r="B882" t="str">
            <v>DPC-992</v>
          </cell>
        </row>
        <row r="883">
          <cell r="B883" t="str">
            <v>DO-908</v>
          </cell>
        </row>
        <row r="884">
          <cell r="B884" t="str">
            <v>DC-908</v>
          </cell>
        </row>
        <row r="885">
          <cell r="B885" t="str">
            <v>DO-992</v>
          </cell>
        </row>
        <row r="886">
          <cell r="B886" t="str">
            <v>DC-992</v>
          </cell>
        </row>
        <row r="887">
          <cell r="B887" t="str">
            <v>DC-992</v>
          </cell>
        </row>
        <row r="888">
          <cell r="B888" t="str">
            <v>DC-960</v>
          </cell>
        </row>
        <row r="889">
          <cell r="B889" t="str">
            <v>DC-920</v>
          </cell>
        </row>
        <row r="890">
          <cell r="B890" t="str">
            <v>DC-920</v>
          </cell>
        </row>
        <row r="891">
          <cell r="B891" t="str">
            <v>DC-997</v>
          </cell>
        </row>
        <row r="892">
          <cell r="B892" t="str">
            <v>DO-997</v>
          </cell>
        </row>
        <row r="893">
          <cell r="B893" t="str">
            <v>DO-997</v>
          </cell>
        </row>
        <row r="894">
          <cell r="B894" t="str">
            <v>DC-910</v>
          </cell>
        </row>
        <row r="895">
          <cell r="B895" t="str">
            <v>DC-910</v>
          </cell>
        </row>
        <row r="896">
          <cell r="B896" t="str">
            <v>DC-910</v>
          </cell>
        </row>
        <row r="897">
          <cell r="B897" t="str">
            <v>DO-910</v>
          </cell>
        </row>
        <row r="898">
          <cell r="B898" t="str">
            <v>C.DEP-911</v>
          </cell>
        </row>
        <row r="899">
          <cell r="B899" t="str">
            <v>DIP-911</v>
          </cell>
        </row>
        <row r="900">
          <cell r="B900" t="str">
            <v>DPC-911</v>
          </cell>
        </row>
        <row r="901">
          <cell r="B901" t="str">
            <v>DAG-911</v>
          </cell>
        </row>
        <row r="902">
          <cell r="B902" t="e">
            <v>#N/A</v>
          </cell>
        </row>
        <row r="903">
          <cell r="B903" t="str">
            <v>DIP-908</v>
          </cell>
        </row>
        <row r="904">
          <cell r="B904" t="str">
            <v>DIP-910</v>
          </cell>
        </row>
        <row r="905">
          <cell r="B905" t="str">
            <v>DIP-909</v>
          </cell>
        </row>
        <row r="906">
          <cell r="B906" t="str">
            <v>DC-955</v>
          </cell>
        </row>
        <row r="907">
          <cell r="B907" t="str">
            <v>DIP-996</v>
          </cell>
        </row>
        <row r="908">
          <cell r="B908" t="str">
            <v>DIP-997</v>
          </cell>
        </row>
        <row r="909">
          <cell r="B909" t="str">
            <v>DO-908</v>
          </cell>
        </row>
        <row r="910">
          <cell r="B910" t="str">
            <v>DO-908</v>
          </cell>
        </row>
        <row r="911">
          <cell r="B911" t="str">
            <v>DAG-908</v>
          </cell>
        </row>
        <row r="912">
          <cell r="B912" t="str">
            <v>DO-908</v>
          </cell>
        </row>
        <row r="913">
          <cell r="B913" t="str">
            <v>DO-908</v>
          </cell>
        </row>
        <row r="914">
          <cell r="B914" t="str">
            <v>DO-908</v>
          </cell>
        </row>
        <row r="915">
          <cell r="B915" t="str">
            <v>DO-908</v>
          </cell>
        </row>
        <row r="916">
          <cell r="B916" t="str">
            <v>DO-908</v>
          </cell>
        </row>
        <row r="917">
          <cell r="B917" t="str">
            <v>DO-908</v>
          </cell>
        </row>
        <row r="918">
          <cell r="B918" t="str">
            <v>DO-908</v>
          </cell>
        </row>
        <row r="919">
          <cell r="B919" t="str">
            <v>DO-908</v>
          </cell>
        </row>
        <row r="920">
          <cell r="B920" t="str">
            <v>Direction-907</v>
          </cell>
        </row>
        <row r="921">
          <cell r="B921" t="str">
            <v>Direction-907</v>
          </cell>
        </row>
        <row r="922">
          <cell r="B922" t="str">
            <v>DO-908</v>
          </cell>
        </row>
        <row r="923">
          <cell r="B923" t="str">
            <v>DO-908</v>
          </cell>
        </row>
        <row r="924">
          <cell r="B924" t="str">
            <v>DO-908</v>
          </cell>
        </row>
        <row r="925">
          <cell r="B925" t="str">
            <v>DO-908</v>
          </cell>
        </row>
        <row r="926">
          <cell r="B926" t="str">
            <v>DO-908</v>
          </cell>
        </row>
        <row r="927">
          <cell r="B927" t="str">
            <v>DO-908</v>
          </cell>
        </row>
        <row r="928">
          <cell r="B928" t="str">
            <v>DO-908</v>
          </cell>
        </row>
        <row r="929">
          <cell r="B929" t="str">
            <v>DO-908</v>
          </cell>
        </row>
        <row r="930">
          <cell r="B930" t="str">
            <v>DO-908</v>
          </cell>
        </row>
        <row r="931">
          <cell r="B931" t="str">
            <v>DO-908</v>
          </cell>
        </row>
        <row r="932">
          <cell r="B932" t="str">
            <v>DO-908</v>
          </cell>
        </row>
        <row r="933">
          <cell r="B933" t="str">
            <v>DO-908</v>
          </cell>
        </row>
        <row r="934">
          <cell r="B934" t="str">
            <v>DO-908</v>
          </cell>
        </row>
        <row r="935">
          <cell r="B935" t="str">
            <v>DO-908</v>
          </cell>
        </row>
        <row r="936">
          <cell r="B936" t="str">
            <v>DO-908</v>
          </cell>
        </row>
        <row r="937">
          <cell r="B937" t="str">
            <v>Direction-908</v>
          </cell>
        </row>
        <row r="938">
          <cell r="B938" t="str">
            <v>DAG-908</v>
          </cell>
        </row>
        <row r="939">
          <cell r="B939" t="str">
            <v>DO-908</v>
          </cell>
        </row>
        <row r="940">
          <cell r="B940" t="str">
            <v>DC-908</v>
          </cell>
        </row>
        <row r="941">
          <cell r="B941" t="str">
            <v>DC-908</v>
          </cell>
        </row>
        <row r="942">
          <cell r="B942" t="str">
            <v>DC-908</v>
          </cell>
        </row>
        <row r="943">
          <cell r="B943" t="str">
            <v>Direction-909</v>
          </cell>
        </row>
        <row r="944">
          <cell r="B944" t="str">
            <v>DAG-909</v>
          </cell>
        </row>
        <row r="945">
          <cell r="B945" t="str">
            <v>DAG-910</v>
          </cell>
        </row>
        <row r="946">
          <cell r="B946" t="str">
            <v>DIP-909</v>
          </cell>
        </row>
        <row r="947">
          <cell r="B947" t="str">
            <v>Direction-910</v>
          </cell>
        </row>
        <row r="948">
          <cell r="B948" t="str">
            <v>DIP-910</v>
          </cell>
        </row>
        <row r="949">
          <cell r="B949" t="str">
            <v>DIP-920</v>
          </cell>
        </row>
        <row r="950">
          <cell r="B950" t="str">
            <v>Direction-910</v>
          </cell>
        </row>
        <row r="951">
          <cell r="B951" t="str">
            <v>DO-910</v>
          </cell>
        </row>
        <row r="952">
          <cell r="B952" t="str">
            <v>DAG-910</v>
          </cell>
        </row>
        <row r="953">
          <cell r="B953" t="str">
            <v>DO-910</v>
          </cell>
        </row>
        <row r="954">
          <cell r="B954" t="str">
            <v>Direction-908</v>
          </cell>
        </row>
        <row r="955">
          <cell r="B955" t="e">
            <v>#N/A</v>
          </cell>
        </row>
        <row r="956">
          <cell r="B956" t="str">
            <v>Direction-907</v>
          </cell>
        </row>
        <row r="957">
          <cell r="B957" t="str">
            <v>DO-907</v>
          </cell>
        </row>
        <row r="958">
          <cell r="B958" t="str">
            <v>DO-907</v>
          </cell>
        </row>
        <row r="959">
          <cell r="B959" t="str">
            <v>DO-907</v>
          </cell>
        </row>
        <row r="960">
          <cell r="B960" t="str">
            <v>DO-907</v>
          </cell>
        </row>
        <row r="961">
          <cell r="B961" t="str">
            <v>DO-907</v>
          </cell>
        </row>
        <row r="962">
          <cell r="B962" t="str">
            <v>DO-907</v>
          </cell>
        </row>
        <row r="963">
          <cell r="B963" t="str">
            <v>DO-907</v>
          </cell>
        </row>
        <row r="964">
          <cell r="B964" t="str">
            <v>DC-907</v>
          </cell>
        </row>
        <row r="965">
          <cell r="B965" t="str">
            <v>DC-907</v>
          </cell>
        </row>
        <row r="966">
          <cell r="B966" t="str">
            <v>DC-907</v>
          </cell>
        </row>
        <row r="967">
          <cell r="B967" t="str">
            <v>DO-907</v>
          </cell>
        </row>
        <row r="968">
          <cell r="B968" t="str">
            <v>DO-907</v>
          </cell>
        </row>
        <row r="969">
          <cell r="B969" t="str">
            <v>DO-907</v>
          </cell>
        </row>
        <row r="970">
          <cell r="B970" t="str">
            <v>DO-907</v>
          </cell>
        </row>
        <row r="971">
          <cell r="B971" t="str">
            <v>DO-907</v>
          </cell>
        </row>
        <row r="972">
          <cell r="B972" t="str">
            <v>DO-907</v>
          </cell>
        </row>
        <row r="973">
          <cell r="B973" t="str">
            <v>DAG-907</v>
          </cell>
        </row>
        <row r="974">
          <cell r="B974" t="str">
            <v>DO-910</v>
          </cell>
        </row>
        <row r="975">
          <cell r="B975" t="str">
            <v>DO-920</v>
          </cell>
        </row>
        <row r="976">
          <cell r="B976" t="str">
            <v>DC-910</v>
          </cell>
        </row>
        <row r="977">
          <cell r="B977" t="str">
            <v>DO-907</v>
          </cell>
        </row>
        <row r="978">
          <cell r="B978" t="str">
            <v>DO-907</v>
          </cell>
        </row>
        <row r="979">
          <cell r="B979" t="str">
            <v>Direction-992</v>
          </cell>
        </row>
        <row r="980">
          <cell r="B980" t="str">
            <v>DO-907</v>
          </cell>
        </row>
        <row r="981">
          <cell r="B981" t="str">
            <v>Direction-910</v>
          </cell>
        </row>
        <row r="982">
          <cell r="B982" t="str">
            <v>Direction-910</v>
          </cell>
        </row>
        <row r="983">
          <cell r="B983" t="str">
            <v>DC-910</v>
          </cell>
        </row>
        <row r="984">
          <cell r="B984" t="str">
            <v>DO-910</v>
          </cell>
        </row>
        <row r="985">
          <cell r="B985" t="str">
            <v>Direction-909</v>
          </cell>
        </row>
        <row r="986">
          <cell r="B986" t="str">
            <v>Direction-909</v>
          </cell>
        </row>
        <row r="987">
          <cell r="B987" t="str">
            <v>Direction-911</v>
          </cell>
        </row>
        <row r="988">
          <cell r="B988" t="str">
            <v>DO-907</v>
          </cell>
        </row>
        <row r="989">
          <cell r="B989" t="str">
            <v>DO-907</v>
          </cell>
        </row>
        <row r="990">
          <cell r="B990" t="str">
            <v>DO-907</v>
          </cell>
        </row>
        <row r="991">
          <cell r="B991" t="str">
            <v>DO-907</v>
          </cell>
        </row>
        <row r="992">
          <cell r="B992" t="str">
            <v>DO-907</v>
          </cell>
        </row>
        <row r="993">
          <cell r="B993" t="str">
            <v>DO-907</v>
          </cell>
        </row>
        <row r="994">
          <cell r="B994" t="str">
            <v>DC-911</v>
          </cell>
        </row>
        <row r="995">
          <cell r="B995" t="str">
            <v>DC-911</v>
          </cell>
        </row>
        <row r="996">
          <cell r="B996" t="str">
            <v>DC-911</v>
          </cell>
        </row>
        <row r="997">
          <cell r="B997" t="str">
            <v>DC-911</v>
          </cell>
        </row>
        <row r="998">
          <cell r="B998" t="e">
            <v>#N/A</v>
          </cell>
        </row>
        <row r="999">
          <cell r="B999" t="str">
            <v>DO-992</v>
          </cell>
        </row>
        <row r="1000">
          <cell r="B1000" t="str">
            <v>DIP-915</v>
          </cell>
        </row>
        <row r="1001">
          <cell r="B1001" t="str">
            <v>Direction-915</v>
          </cell>
        </row>
        <row r="1002">
          <cell r="B1002" t="str">
            <v>DO-920</v>
          </cell>
        </row>
        <row r="1003">
          <cell r="B1003" t="str">
            <v>DO-920</v>
          </cell>
        </row>
        <row r="1004">
          <cell r="B1004" t="str">
            <v>DO-920</v>
          </cell>
        </row>
        <row r="1005">
          <cell r="B1005" t="str">
            <v>DO-920</v>
          </cell>
        </row>
        <row r="1006">
          <cell r="B1006" t="str">
            <v>DO-920</v>
          </cell>
        </row>
        <row r="1007">
          <cell r="B1007" t="str">
            <v>Direction-925</v>
          </cell>
        </row>
        <row r="1008">
          <cell r="B1008" t="str">
            <v>DAG-925</v>
          </cell>
        </row>
        <row r="1009">
          <cell r="B1009" t="str">
            <v>DC-911</v>
          </cell>
        </row>
        <row r="1010">
          <cell r="B1010" t="str">
            <v>Direction-915</v>
          </cell>
        </row>
        <row r="1011">
          <cell r="B1011" t="str">
            <v>Direction-915</v>
          </cell>
        </row>
        <row r="1012">
          <cell r="B1012" t="str">
            <v>DAG-915</v>
          </cell>
        </row>
        <row r="1013">
          <cell r="B1013" t="str">
            <v>Direction-915</v>
          </cell>
        </row>
        <row r="1014">
          <cell r="B1014" t="str">
            <v>DO-920</v>
          </cell>
        </row>
        <row r="1015">
          <cell r="B1015" t="str">
            <v>DO-920</v>
          </cell>
        </row>
        <row r="1016">
          <cell r="B1016" t="str">
            <v>DO-920</v>
          </cell>
        </row>
        <row r="1017">
          <cell r="B1017" t="str">
            <v>DO-920</v>
          </cell>
        </row>
        <row r="1018">
          <cell r="B1018" t="str">
            <v>DAG-920</v>
          </cell>
        </row>
        <row r="1019">
          <cell r="B1019" t="str">
            <v>DO-920</v>
          </cell>
        </row>
        <row r="1020">
          <cell r="B1020" t="str">
            <v>DO-920</v>
          </cell>
        </row>
        <row r="1021">
          <cell r="B1021" t="str">
            <v>DO-920</v>
          </cell>
        </row>
        <row r="1022">
          <cell r="B1022" t="str">
            <v>DO-920</v>
          </cell>
        </row>
        <row r="1023">
          <cell r="B1023" t="str">
            <v>DO-920</v>
          </cell>
        </row>
        <row r="1024">
          <cell r="B1024" t="str">
            <v>DO-920</v>
          </cell>
        </row>
        <row r="1025">
          <cell r="B1025" t="str">
            <v>DO-920</v>
          </cell>
        </row>
        <row r="1026">
          <cell r="B1026" t="str">
            <v>Direction-920</v>
          </cell>
        </row>
        <row r="1027">
          <cell r="B1027" t="str">
            <v>DO-920</v>
          </cell>
        </row>
        <row r="1028">
          <cell r="B1028" t="str">
            <v>DO-920</v>
          </cell>
        </row>
        <row r="1029">
          <cell r="B1029" t="str">
            <v>DO-920</v>
          </cell>
        </row>
        <row r="1030">
          <cell r="B1030" t="str">
            <v>DO-920</v>
          </cell>
        </row>
        <row r="1031">
          <cell r="B1031" t="str">
            <v>DO-920</v>
          </cell>
        </row>
        <row r="1032">
          <cell r="B1032" t="str">
            <v>DC-920</v>
          </cell>
        </row>
        <row r="1033">
          <cell r="B1033" t="str">
            <v>DC-920</v>
          </cell>
        </row>
        <row r="1034">
          <cell r="B1034" t="str">
            <v>Direction-920</v>
          </cell>
        </row>
        <row r="1035">
          <cell r="B1035" t="str">
            <v>Direction-920</v>
          </cell>
        </row>
        <row r="1036">
          <cell r="B1036" t="str">
            <v>Direction-920</v>
          </cell>
        </row>
        <row r="1037">
          <cell r="B1037" t="str">
            <v>DAG-920</v>
          </cell>
        </row>
        <row r="1038">
          <cell r="B1038" t="str">
            <v>DC-920</v>
          </cell>
        </row>
        <row r="1039">
          <cell r="B1039" t="str">
            <v>DO-920</v>
          </cell>
        </row>
        <row r="1040">
          <cell r="B1040" t="str">
            <v>DO-920</v>
          </cell>
        </row>
        <row r="1041">
          <cell r="B1041" t="str">
            <v>DO-920</v>
          </cell>
        </row>
        <row r="1042">
          <cell r="B1042" t="str">
            <v>DO-920</v>
          </cell>
        </row>
        <row r="1043">
          <cell r="B1043" t="str">
            <v>DIP-915</v>
          </cell>
        </row>
        <row r="1044">
          <cell r="B1044" t="str">
            <v>DIP-920</v>
          </cell>
        </row>
        <row r="1045">
          <cell r="B1045" t="str">
            <v>DC-926</v>
          </cell>
        </row>
        <row r="1046">
          <cell r="B1046" t="str">
            <v>C.DEP-926</v>
          </cell>
        </row>
        <row r="1047">
          <cell r="B1047" t="str">
            <v>Direction-926</v>
          </cell>
        </row>
        <row r="1048">
          <cell r="B1048" t="str">
            <v>Direction-926</v>
          </cell>
        </row>
        <row r="1049">
          <cell r="B1049" t="e">
            <v>#N/A</v>
          </cell>
        </row>
        <row r="1050">
          <cell r="B1050" t="str">
            <v>Direction-920</v>
          </cell>
        </row>
        <row r="1051">
          <cell r="B1051" t="str">
            <v>DC-911</v>
          </cell>
        </row>
        <row r="1052">
          <cell r="B1052" t="str">
            <v>DPC-911</v>
          </cell>
        </row>
        <row r="1053">
          <cell r="B1053" t="str">
            <v>Direction-926</v>
          </cell>
        </row>
        <row r="1054">
          <cell r="B1054" t="str">
            <v>DIP-992</v>
          </cell>
        </row>
        <row r="1055">
          <cell r="B1055" t="str">
            <v>DIP-908</v>
          </cell>
        </row>
        <row r="1056">
          <cell r="B1056" t="str">
            <v>DIP-996</v>
          </cell>
        </row>
        <row r="1057">
          <cell r="B1057" t="str">
            <v>DPC-911</v>
          </cell>
        </row>
        <row r="1058">
          <cell r="B1058" t="str">
            <v>DPC-911</v>
          </cell>
        </row>
        <row r="1059">
          <cell r="B1059" t="str">
            <v>DPC-911</v>
          </cell>
        </row>
        <row r="1060">
          <cell r="B1060" t="e">
            <v>#N/A</v>
          </cell>
        </row>
        <row r="1061">
          <cell r="B1061" t="str">
            <v>Direction-996</v>
          </cell>
        </row>
        <row r="1062">
          <cell r="B1062" t="str">
            <v>Direction-992</v>
          </cell>
        </row>
        <row r="1063">
          <cell r="B1063" t="str">
            <v>DPC-926</v>
          </cell>
        </row>
        <row r="1064">
          <cell r="B1064" t="str">
            <v>DPC-996</v>
          </cell>
        </row>
        <row r="1065">
          <cell r="B1065" t="str">
            <v>DAG-996</v>
          </cell>
        </row>
        <row r="1066">
          <cell r="B1066" t="str">
            <v>DAG-992</v>
          </cell>
        </row>
        <row r="1067">
          <cell r="B1067" t="str">
            <v>Direction-910</v>
          </cell>
        </row>
        <row r="1068">
          <cell r="B1068" t="str">
            <v>DO-992</v>
          </cell>
        </row>
        <row r="1069">
          <cell r="B1069" t="str">
            <v>DO-992</v>
          </cell>
        </row>
        <row r="1070">
          <cell r="B1070" t="str">
            <v>DO-992</v>
          </cell>
        </row>
        <row r="1071">
          <cell r="B1071" t="str">
            <v>Direction-992</v>
          </cell>
        </row>
        <row r="1072">
          <cell r="B1072" t="str">
            <v>DO-996</v>
          </cell>
        </row>
        <row r="1073">
          <cell r="B1073" t="str">
            <v>DO-992</v>
          </cell>
        </row>
        <row r="1074">
          <cell r="B1074" t="str">
            <v>DO-996</v>
          </cell>
        </row>
        <row r="1075">
          <cell r="B1075" t="str">
            <v>DO-996</v>
          </cell>
        </row>
        <row r="1076">
          <cell r="B1076" t="str">
            <v>Direction-908</v>
          </cell>
        </row>
        <row r="1077">
          <cell r="B1077" t="str">
            <v>DO-996</v>
          </cell>
        </row>
        <row r="1078">
          <cell r="B1078" t="str">
            <v>DO-996</v>
          </cell>
        </row>
        <row r="1079">
          <cell r="B1079" t="e">
            <v>#N/A</v>
          </cell>
        </row>
        <row r="1080">
          <cell r="B1080" t="str">
            <v>DO-992</v>
          </cell>
        </row>
        <row r="1081">
          <cell r="B1081" t="str">
            <v>DO-992</v>
          </cell>
        </row>
        <row r="1082">
          <cell r="B1082" t="str">
            <v>DAG-992</v>
          </cell>
        </row>
        <row r="1083">
          <cell r="B1083" t="str">
            <v>DO-992</v>
          </cell>
        </row>
        <row r="1084">
          <cell r="B1084" t="str">
            <v>DO-992</v>
          </cell>
        </row>
        <row r="1085">
          <cell r="B1085" t="str">
            <v>DO-996</v>
          </cell>
        </row>
        <row r="1086">
          <cell r="B1086" t="str">
            <v>DO-996</v>
          </cell>
        </row>
        <row r="1087">
          <cell r="B1087" t="e">
            <v>#N/A</v>
          </cell>
        </row>
        <row r="1088">
          <cell r="B1088" t="str">
            <v>Direction-955</v>
          </cell>
        </row>
        <row r="1089">
          <cell r="B1089" t="str">
            <v>DO-955</v>
          </cell>
        </row>
        <row r="1090">
          <cell r="B1090" t="str">
            <v>DO-955</v>
          </cell>
        </row>
        <row r="1091">
          <cell r="B1091" t="str">
            <v>DC-955</v>
          </cell>
        </row>
        <row r="1092">
          <cell r="B1092" t="str">
            <v>DC-955</v>
          </cell>
        </row>
        <row r="1093">
          <cell r="B1093" t="str">
            <v>DO-955</v>
          </cell>
        </row>
        <row r="1094">
          <cell r="B1094" t="str">
            <v>DO-955</v>
          </cell>
        </row>
        <row r="1095">
          <cell r="B1095" t="str">
            <v>DO-955</v>
          </cell>
        </row>
        <row r="1096">
          <cell r="B1096" t="str">
            <v>DO-955</v>
          </cell>
        </row>
        <row r="1097">
          <cell r="B1097" t="str">
            <v>DO-955</v>
          </cell>
        </row>
        <row r="1098">
          <cell r="B1098" t="str">
            <v>DAG-955</v>
          </cell>
        </row>
        <row r="1099">
          <cell r="B1099" t="str">
            <v>DIP-920</v>
          </cell>
        </row>
        <row r="1100">
          <cell r="B1100" t="str">
            <v>Direction-945</v>
          </cell>
        </row>
        <row r="1101">
          <cell r="B1101" t="str">
            <v>DC-945</v>
          </cell>
        </row>
        <row r="1102">
          <cell r="B1102" t="str">
            <v>DO-955</v>
          </cell>
        </row>
        <row r="1103">
          <cell r="B1103" t="str">
            <v>DO-955</v>
          </cell>
        </row>
        <row r="1104">
          <cell r="B1104" t="str">
            <v>DO-955</v>
          </cell>
        </row>
        <row r="1105">
          <cell r="B1105" t="str">
            <v>DO-955</v>
          </cell>
        </row>
        <row r="1106">
          <cell r="B1106" t="e">
            <v>#N/A</v>
          </cell>
        </row>
        <row r="1107">
          <cell r="B1107" t="e">
            <v>#N/A</v>
          </cell>
        </row>
        <row r="1108">
          <cell r="B1108" t="str">
            <v>DC-907</v>
          </cell>
        </row>
        <row r="1109">
          <cell r="B1109" t="str">
            <v>DC-908</v>
          </cell>
        </row>
        <row r="1110">
          <cell r="B1110" t="str">
            <v>DC-910</v>
          </cell>
        </row>
        <row r="1111">
          <cell r="B1111" t="str">
            <v>DC-920</v>
          </cell>
        </row>
        <row r="1112">
          <cell r="B1112" t="str">
            <v>DO-907</v>
          </cell>
        </row>
        <row r="1113">
          <cell r="B1113" t="str">
            <v>DO-907</v>
          </cell>
        </row>
        <row r="1114">
          <cell r="B1114" t="str">
            <v>DO-908</v>
          </cell>
        </row>
        <row r="1115">
          <cell r="B1115" t="str">
            <v>DO-908</v>
          </cell>
        </row>
        <row r="1116">
          <cell r="B1116" t="str">
            <v>DO-920</v>
          </cell>
        </row>
        <row r="1117">
          <cell r="B1117" t="str">
            <v>DO-920</v>
          </cell>
        </row>
        <row r="1118">
          <cell r="B1118" t="str">
            <v>DO-950</v>
          </cell>
        </row>
        <row r="1119">
          <cell r="B1119" t="str">
            <v>DAG-950</v>
          </cell>
        </row>
        <row r="1120">
          <cell r="B1120" t="str">
            <v>DPC-910</v>
          </cell>
        </row>
        <row r="1121">
          <cell r="B1121" t="str">
            <v>DPC-925</v>
          </cell>
        </row>
        <row r="1122">
          <cell r="B1122" t="str">
            <v>DPC-920</v>
          </cell>
        </row>
        <row r="1123">
          <cell r="B1123" t="str">
            <v>DO-902</v>
          </cell>
        </row>
        <row r="1124">
          <cell r="B1124" t="str">
            <v>DO-902</v>
          </cell>
        </row>
        <row r="1125">
          <cell r="B1125" t="str">
            <v>DIP-911</v>
          </cell>
        </row>
        <row r="1126">
          <cell r="B1126" t="str">
            <v>DC-996</v>
          </cell>
        </row>
        <row r="1127">
          <cell r="B1127" t="str">
            <v>DC-996</v>
          </cell>
        </row>
        <row r="1128">
          <cell r="B1128" t="str">
            <v>DO-902</v>
          </cell>
        </row>
        <row r="1129">
          <cell r="B1129" t="str">
            <v>DAG-902</v>
          </cell>
        </row>
        <row r="1130">
          <cell r="B1130" t="str">
            <v>Direction-910</v>
          </cell>
        </row>
        <row r="1131">
          <cell r="B1131" t="str">
            <v>DO-910</v>
          </cell>
        </row>
        <row r="1132">
          <cell r="B1132" t="e">
            <v>#N/A</v>
          </cell>
        </row>
        <row r="1133">
          <cell r="B1133" t="str">
            <v>DO-902</v>
          </cell>
        </row>
        <row r="1134">
          <cell r="B1134" t="str">
            <v>DO-950</v>
          </cell>
        </row>
        <row r="1135">
          <cell r="B1135" t="str">
            <v>DO-910</v>
          </cell>
        </row>
        <row r="1136">
          <cell r="B1136" t="str">
            <v>DPC-902</v>
          </cell>
        </row>
        <row r="1137">
          <cell r="B1137" t="e">
            <v>#N/A</v>
          </cell>
        </row>
        <row r="1138">
          <cell r="B1138" t="e">
            <v>#N/A</v>
          </cell>
        </row>
        <row r="1139">
          <cell r="B1139" t="str">
            <v>DPC-908</v>
          </cell>
        </row>
        <row r="1140">
          <cell r="B1140" t="str">
            <v>DPC-909</v>
          </cell>
        </row>
        <row r="1141">
          <cell r="B1141" t="str">
            <v>DPC-915</v>
          </cell>
        </row>
        <row r="1142">
          <cell r="B1142" t="str">
            <v>DPC-910</v>
          </cell>
        </row>
        <row r="1143">
          <cell r="B1143" t="str">
            <v>DPC-920</v>
          </cell>
        </row>
        <row r="1144">
          <cell r="B1144" t="str">
            <v>DPC-997</v>
          </cell>
        </row>
        <row r="1145">
          <cell r="B1145" t="str">
            <v>C.DEP-907</v>
          </cell>
        </row>
        <row r="1146">
          <cell r="B1146" t="str">
            <v>C.DEP-908</v>
          </cell>
        </row>
        <row r="1147">
          <cell r="B1147" t="str">
            <v>C.DEP-909</v>
          </cell>
        </row>
        <row r="1148">
          <cell r="B1148" t="str">
            <v>C.DEP-915</v>
          </cell>
        </row>
        <row r="1149">
          <cell r="B1149" t="str">
            <v>C.DEP-910</v>
          </cell>
        </row>
        <row r="1150">
          <cell r="B1150" t="str">
            <v>DO-996</v>
          </cell>
        </row>
        <row r="1151">
          <cell r="B1151" t="str">
            <v>DC-910</v>
          </cell>
        </row>
        <row r="1152">
          <cell r="B1152" t="str">
            <v>DC-910</v>
          </cell>
        </row>
        <row r="1153">
          <cell r="B1153" t="str">
            <v>DC-950</v>
          </cell>
        </row>
        <row r="1154">
          <cell r="B1154" t="str">
            <v>DC-909</v>
          </cell>
        </row>
        <row r="1155">
          <cell r="B1155" t="str">
            <v>DC-909</v>
          </cell>
        </row>
        <row r="1156">
          <cell r="B1156" t="str">
            <v>DC-909</v>
          </cell>
        </row>
        <row r="1157">
          <cell r="B1157" t="str">
            <v>DC-915</v>
          </cell>
        </row>
        <row r="1158">
          <cell r="B1158" t="str">
            <v>DC-915</v>
          </cell>
        </row>
        <row r="1159">
          <cell r="B1159" t="str">
            <v>DC-915</v>
          </cell>
        </row>
        <row r="1160">
          <cell r="B1160" t="str">
            <v>DC-963</v>
          </cell>
        </row>
        <row r="1161">
          <cell r="B1161" t="str">
            <v>DO-902</v>
          </cell>
        </row>
        <row r="1162">
          <cell r="B1162" t="str">
            <v>DO-910</v>
          </cell>
        </row>
        <row r="1163">
          <cell r="B1163" t="e">
            <v>#N/A</v>
          </cell>
        </row>
        <row r="1164">
          <cell r="B1164" t="str">
            <v>DC-996</v>
          </cell>
        </row>
        <row r="1165">
          <cell r="B1165" t="str">
            <v>DO-996</v>
          </cell>
        </row>
        <row r="1166">
          <cell r="B1166" t="str">
            <v>DO-996</v>
          </cell>
        </row>
        <row r="1167">
          <cell r="B1167" t="str">
            <v>DO-996</v>
          </cell>
        </row>
        <row r="1168">
          <cell r="B1168" t="str">
            <v>Direction-996</v>
          </cell>
        </row>
        <row r="1169">
          <cell r="B1169" t="str">
            <v>DO-910</v>
          </cell>
        </row>
        <row r="1170">
          <cell r="B1170" t="str">
            <v>DO-910</v>
          </cell>
        </row>
        <row r="1171">
          <cell r="B1171" t="str">
            <v>DO-910</v>
          </cell>
        </row>
        <row r="1172">
          <cell r="B1172" t="str">
            <v>DO-910</v>
          </cell>
        </row>
        <row r="1173">
          <cell r="B1173" t="str">
            <v>DO-910</v>
          </cell>
        </row>
        <row r="1174">
          <cell r="B1174" t="str">
            <v>DAG-910</v>
          </cell>
        </row>
        <row r="1175">
          <cell r="B1175" t="str">
            <v>DC-902</v>
          </cell>
        </row>
        <row r="1176">
          <cell r="B1176" t="str">
            <v>DC-910</v>
          </cell>
        </row>
        <row r="1177">
          <cell r="B1177" t="str">
            <v>DAG-902</v>
          </cell>
        </row>
        <row r="1178">
          <cell r="B1178" t="str">
            <v>DO-996</v>
          </cell>
        </row>
        <row r="1179">
          <cell r="B1179" t="str">
            <v>DO-996</v>
          </cell>
        </row>
        <row r="1180">
          <cell r="B1180" t="str">
            <v>DO-996</v>
          </cell>
        </row>
        <row r="1181">
          <cell r="B1181" t="str">
            <v>DO-996</v>
          </cell>
        </row>
        <row r="1182">
          <cell r="B1182" t="str">
            <v>DO-996</v>
          </cell>
        </row>
        <row r="1183">
          <cell r="B1183" t="str">
            <v>DO-996</v>
          </cell>
        </row>
        <row r="1184">
          <cell r="B1184" t="str">
            <v>DAG-996</v>
          </cell>
        </row>
        <row r="1185">
          <cell r="B1185" t="str">
            <v>DO-910</v>
          </cell>
        </row>
        <row r="1186">
          <cell r="B1186" t="str">
            <v>C.DEP-920</v>
          </cell>
        </row>
        <row r="1187">
          <cell r="B1187" t="str">
            <v>C.DEP-992</v>
          </cell>
        </row>
        <row r="1188">
          <cell r="B1188" t="str">
            <v>C.DEP-996</v>
          </cell>
        </row>
        <row r="1189">
          <cell r="B1189" t="str">
            <v>C.DEP-997</v>
          </cell>
        </row>
        <row r="1190">
          <cell r="B1190" t="str">
            <v>DO-996</v>
          </cell>
        </row>
        <row r="1191">
          <cell r="B1191" t="str">
            <v>DO-996</v>
          </cell>
        </row>
        <row r="1192">
          <cell r="B1192" t="str">
            <v>DO-996</v>
          </cell>
        </row>
        <row r="1193">
          <cell r="B1193" t="str">
            <v>DO-902</v>
          </cell>
        </row>
        <row r="1194">
          <cell r="B1194" t="str">
            <v>DO-902</v>
          </cell>
        </row>
        <row r="1195">
          <cell r="B1195" t="str">
            <v>DO-908</v>
          </cell>
        </row>
        <row r="1196">
          <cell r="B1196" t="str">
            <v>DO-910</v>
          </cell>
        </row>
        <row r="1197">
          <cell r="B1197" t="str">
            <v>DO-996</v>
          </cell>
        </row>
        <row r="1198">
          <cell r="B1198" t="str">
            <v>DO-950</v>
          </cell>
        </row>
        <row r="1199">
          <cell r="B1199" t="str">
            <v>Direction-907</v>
          </cell>
        </row>
        <row r="1200">
          <cell r="B1200" t="str">
            <v>Direction-908</v>
          </cell>
        </row>
        <row r="1201">
          <cell r="B1201" t="str">
            <v>Direction-910</v>
          </cell>
        </row>
        <row r="1202">
          <cell r="B1202" t="str">
            <v>Direction-920</v>
          </cell>
        </row>
        <row r="1203">
          <cell r="B1203" t="str">
            <v>Direction-992</v>
          </cell>
        </row>
        <row r="1204">
          <cell r="B1204" t="str">
            <v>Direction-996</v>
          </cell>
        </row>
        <row r="1205">
          <cell r="B1205" t="str">
            <v>Direction-997</v>
          </cell>
        </row>
        <row r="1206">
          <cell r="B1206" t="str">
            <v>Direction-960</v>
          </cell>
        </row>
        <row r="1207">
          <cell r="B1207" t="str">
            <v>DO-955</v>
          </cell>
        </row>
        <row r="1208">
          <cell r="B1208" t="str">
            <v>DO-996</v>
          </cell>
        </row>
        <row r="1209">
          <cell r="B1209" t="str">
            <v>DO-992</v>
          </cell>
        </row>
        <row r="1210">
          <cell r="B1210" t="str">
            <v>DO-996</v>
          </cell>
        </row>
        <row r="1211">
          <cell r="B1211" t="str">
            <v>DO-996</v>
          </cell>
        </row>
        <row r="1212">
          <cell r="B1212" t="str">
            <v>DO-996</v>
          </cell>
        </row>
        <row r="1213">
          <cell r="B1213" t="str">
            <v>DO-996</v>
          </cell>
        </row>
        <row r="1214">
          <cell r="B1214" t="str">
            <v>DO-907</v>
          </cell>
        </row>
        <row r="1215">
          <cell r="B1215" t="str">
            <v>DO-908</v>
          </cell>
        </row>
        <row r="1216">
          <cell r="B1216" t="str">
            <v>DO-920</v>
          </cell>
        </row>
        <row r="1217">
          <cell r="B1217" t="str">
            <v>DO-920</v>
          </cell>
        </row>
        <row r="1218">
          <cell r="B1218" t="str">
            <v>DO-992</v>
          </cell>
        </row>
        <row r="1219">
          <cell r="B1219" t="str">
            <v>DO-997</v>
          </cell>
        </row>
        <row r="1220">
          <cell r="B1220" t="str">
            <v>DO-996</v>
          </cell>
        </row>
        <row r="1221">
          <cell r="B1221" t="str">
            <v>DC-996</v>
          </cell>
        </row>
        <row r="1222">
          <cell r="B1222" t="str">
            <v>Direction-966</v>
          </cell>
        </row>
        <row r="1223">
          <cell r="B1223" t="str">
            <v>DO-996</v>
          </cell>
        </row>
        <row r="1224">
          <cell r="B1224" t="str">
            <v>DO-996</v>
          </cell>
        </row>
        <row r="1225">
          <cell r="B1225" t="str">
            <v>DPC-960</v>
          </cell>
        </row>
        <row r="1226">
          <cell r="B1226" t="str">
            <v>DO-902</v>
          </cell>
        </row>
        <row r="1227">
          <cell r="B1227" t="str">
            <v>Direction-911</v>
          </cell>
        </row>
        <row r="1228">
          <cell r="B1228" t="e">
            <v>#N/A</v>
          </cell>
        </row>
        <row r="1229">
          <cell r="B1229" t="str">
            <v>DC-907</v>
          </cell>
        </row>
        <row r="1230">
          <cell r="B1230" t="str">
            <v>DC-908</v>
          </cell>
        </row>
        <row r="1231">
          <cell r="B1231" t="str">
            <v>DC-909</v>
          </cell>
        </row>
        <row r="1232">
          <cell r="B1232" t="str">
            <v>DC-915</v>
          </cell>
        </row>
        <row r="1233">
          <cell r="B1233" t="str">
            <v>DC-910</v>
          </cell>
        </row>
        <row r="1234">
          <cell r="B1234" t="str">
            <v>DC-920</v>
          </cell>
        </row>
        <row r="1235">
          <cell r="B1235" t="str">
            <v>DC-992</v>
          </cell>
        </row>
        <row r="1236">
          <cell r="B1236" t="str">
            <v>DC-996</v>
          </cell>
        </row>
        <row r="1237">
          <cell r="B1237" t="str">
            <v>DC-997</v>
          </cell>
        </row>
        <row r="1238">
          <cell r="B1238" t="str">
            <v>DC-908</v>
          </cell>
        </row>
        <row r="1239">
          <cell r="B1239" t="str">
            <v>DC-909</v>
          </cell>
        </row>
        <row r="1240">
          <cell r="B1240" t="str">
            <v>DC-915</v>
          </cell>
        </row>
        <row r="1241">
          <cell r="B1241" t="str">
            <v>DC-910</v>
          </cell>
        </row>
        <row r="1242">
          <cell r="B1242" t="str">
            <v>DC-920</v>
          </cell>
        </row>
        <row r="1243">
          <cell r="B1243" t="str">
            <v>DC-992</v>
          </cell>
        </row>
        <row r="1244">
          <cell r="B1244" t="str">
            <v>DC-996</v>
          </cell>
        </row>
        <row r="1245">
          <cell r="B1245" t="str">
            <v>DC-997</v>
          </cell>
        </row>
        <row r="1246">
          <cell r="B1246" t="str">
            <v>DC-908</v>
          </cell>
        </row>
        <row r="1247">
          <cell r="B1247" t="str">
            <v>DC-909</v>
          </cell>
        </row>
        <row r="1248">
          <cell r="B1248" t="str">
            <v>DC-915</v>
          </cell>
        </row>
        <row r="1249">
          <cell r="B1249" t="str">
            <v>DC-910</v>
          </cell>
        </row>
        <row r="1250">
          <cell r="B1250" t="str">
            <v>DC-920</v>
          </cell>
        </row>
        <row r="1251">
          <cell r="B1251" t="str">
            <v>DC-996</v>
          </cell>
        </row>
        <row r="1252">
          <cell r="B1252" t="str">
            <v>DC-997</v>
          </cell>
        </row>
        <row r="1253">
          <cell r="B1253" t="str">
            <v>DPC-907</v>
          </cell>
        </row>
        <row r="1254">
          <cell r="B1254" t="str">
            <v>DPC-908</v>
          </cell>
        </row>
        <row r="1255">
          <cell r="B1255" t="str">
            <v>DPC-909</v>
          </cell>
        </row>
        <row r="1256">
          <cell r="B1256" t="str">
            <v>DPC-915</v>
          </cell>
        </row>
        <row r="1257">
          <cell r="B1257" t="str">
            <v>DPC-910</v>
          </cell>
        </row>
        <row r="1258">
          <cell r="B1258" t="str">
            <v>DPC-908</v>
          </cell>
        </row>
        <row r="1259">
          <cell r="B1259" t="str">
            <v>DPC-909</v>
          </cell>
        </row>
        <row r="1260">
          <cell r="B1260" t="str">
            <v>DPC-915</v>
          </cell>
        </row>
        <row r="1261">
          <cell r="B1261" t="str">
            <v>DPC-910</v>
          </cell>
        </row>
        <row r="1262">
          <cell r="B1262" t="str">
            <v>DPC-920</v>
          </cell>
        </row>
        <row r="1263">
          <cell r="B1263" t="str">
            <v>DPC-996</v>
          </cell>
        </row>
        <row r="1264">
          <cell r="B1264" t="str">
            <v>DPC-997</v>
          </cell>
        </row>
        <row r="1265">
          <cell r="B1265" t="str">
            <v>DPC-908</v>
          </cell>
        </row>
        <row r="1266">
          <cell r="B1266" t="str">
            <v>DPC-909</v>
          </cell>
        </row>
        <row r="1267">
          <cell r="B1267" t="str">
            <v>DPC-915</v>
          </cell>
        </row>
        <row r="1268">
          <cell r="B1268" t="str">
            <v>DPC-910</v>
          </cell>
        </row>
        <row r="1269">
          <cell r="B1269" t="str">
            <v>DPC-920</v>
          </cell>
        </row>
        <row r="1270">
          <cell r="B1270" t="str">
            <v>DPC-996</v>
          </cell>
        </row>
        <row r="1271">
          <cell r="B1271" t="str">
            <v>DPC-997</v>
          </cell>
        </row>
        <row r="1272">
          <cell r="B1272" t="str">
            <v>DPC-908</v>
          </cell>
        </row>
        <row r="1273">
          <cell r="B1273" t="str">
            <v>DPC-909</v>
          </cell>
        </row>
        <row r="1274">
          <cell r="B1274" t="str">
            <v>DPC-915</v>
          </cell>
        </row>
        <row r="1275">
          <cell r="B1275" t="str">
            <v>DC-910</v>
          </cell>
        </row>
        <row r="1276">
          <cell r="B1276" t="str">
            <v>DPC-996</v>
          </cell>
        </row>
        <row r="1277">
          <cell r="B1277" t="str">
            <v>DPC-997</v>
          </cell>
        </row>
        <row r="1278">
          <cell r="B1278" t="str">
            <v>DAG-910</v>
          </cell>
        </row>
        <row r="1279">
          <cell r="B1279" t="str">
            <v>DO-902</v>
          </cell>
        </row>
        <row r="1280">
          <cell r="B1280" t="str">
            <v>Direction-931</v>
          </cell>
        </row>
        <row r="1281">
          <cell r="B1281" t="str">
            <v>DO-955</v>
          </cell>
        </row>
        <row r="1282">
          <cell r="B1282" t="e">
            <v>#N/A</v>
          </cell>
        </row>
        <row r="1283">
          <cell r="B1283" t="str">
            <v>DC-992</v>
          </cell>
        </row>
        <row r="1284">
          <cell r="B1284" t="str">
            <v>DO-992</v>
          </cell>
        </row>
        <row r="1285">
          <cell r="B1285" t="str">
            <v>DO-955</v>
          </cell>
        </row>
        <row r="1286">
          <cell r="B1286" t="str">
            <v>DC-955</v>
          </cell>
        </row>
        <row r="1287">
          <cell r="B1287" t="str">
            <v>DAG-907</v>
          </cell>
        </row>
        <row r="1288">
          <cell r="B1288" t="str">
            <v>DAG-908</v>
          </cell>
        </row>
        <row r="1289">
          <cell r="B1289" t="str">
            <v>DAG-910</v>
          </cell>
        </row>
        <row r="1290">
          <cell r="B1290" t="str">
            <v>Direction-925</v>
          </cell>
        </row>
        <row r="1291">
          <cell r="B1291" t="str">
            <v>DAG-920</v>
          </cell>
        </row>
        <row r="1292">
          <cell r="B1292" t="str">
            <v>Direction-911</v>
          </cell>
        </row>
        <row r="1293">
          <cell r="B1293" t="str">
            <v>Direction-911</v>
          </cell>
        </row>
        <row r="1294">
          <cell r="B1294" t="str">
            <v>DC-902</v>
          </cell>
        </row>
        <row r="1295">
          <cell r="B1295" t="str">
            <v>Direction-909</v>
          </cell>
        </row>
        <row r="1296">
          <cell r="B1296" t="str">
            <v>DIP-992</v>
          </cell>
        </row>
        <row r="1297">
          <cell r="B1297" t="str">
            <v>DO-992</v>
          </cell>
        </row>
        <row r="1298">
          <cell r="B1298" t="str">
            <v>DO-992</v>
          </cell>
        </row>
        <row r="1299">
          <cell r="B1299" t="str">
            <v>DO-992</v>
          </cell>
        </row>
        <row r="1300">
          <cell r="B1300" t="str">
            <v>DO-992</v>
          </cell>
        </row>
        <row r="1301">
          <cell r="B1301" t="str">
            <v>DC-992</v>
          </cell>
        </row>
        <row r="1302">
          <cell r="B1302" t="str">
            <v>DC-992</v>
          </cell>
        </row>
        <row r="1303">
          <cell r="B1303" t="str">
            <v>DC-992</v>
          </cell>
        </row>
        <row r="1304">
          <cell r="B1304" t="str">
            <v>DO-992</v>
          </cell>
        </row>
        <row r="1305">
          <cell r="B1305" t="str">
            <v>DO-992</v>
          </cell>
        </row>
        <row r="1306">
          <cell r="B1306" t="str">
            <v>DO-992</v>
          </cell>
        </row>
        <row r="1307">
          <cell r="B1307" t="str">
            <v>DO-992</v>
          </cell>
        </row>
        <row r="1308">
          <cell r="B1308" t="str">
            <v>DO-992</v>
          </cell>
        </row>
        <row r="1309">
          <cell r="B1309" t="str">
            <v>DO-992</v>
          </cell>
        </row>
        <row r="1310">
          <cell r="B1310" t="str">
            <v>DO-992</v>
          </cell>
        </row>
        <row r="1311">
          <cell r="B1311" t="str">
            <v>DO-992</v>
          </cell>
        </row>
        <row r="1312">
          <cell r="B1312" t="str">
            <v>DO-992</v>
          </cell>
        </row>
        <row r="1313">
          <cell r="B1313" t="str">
            <v>DO-992</v>
          </cell>
        </row>
        <row r="1314">
          <cell r="B1314" t="str">
            <v>DO-992</v>
          </cell>
        </row>
        <row r="1315">
          <cell r="B1315" t="str">
            <v>DIP-997</v>
          </cell>
        </row>
        <row r="1316">
          <cell r="B1316" t="str">
            <v>Direction-997</v>
          </cell>
        </row>
        <row r="1317">
          <cell r="B1317" t="str">
            <v>Direction-997</v>
          </cell>
        </row>
        <row r="1318">
          <cell r="B1318" t="str">
            <v>Direction-997</v>
          </cell>
        </row>
        <row r="1319">
          <cell r="B1319" t="str">
            <v>DAG-997</v>
          </cell>
        </row>
        <row r="1320">
          <cell r="B1320" t="str">
            <v>DO-997</v>
          </cell>
        </row>
        <row r="1321">
          <cell r="B1321" t="str">
            <v>DO-997</v>
          </cell>
        </row>
        <row r="1322">
          <cell r="B1322" t="str">
            <v>DO-997</v>
          </cell>
        </row>
        <row r="1323">
          <cell r="B1323" t="str">
            <v>DO-997</v>
          </cell>
        </row>
        <row r="1324">
          <cell r="B1324" t="str">
            <v>DO-997</v>
          </cell>
        </row>
        <row r="1325">
          <cell r="B1325" t="str">
            <v>DO-997</v>
          </cell>
        </row>
        <row r="1326">
          <cell r="B1326" t="str">
            <v>DO-997</v>
          </cell>
        </row>
        <row r="1327">
          <cell r="B1327" t="str">
            <v>DO-997</v>
          </cell>
        </row>
        <row r="1328">
          <cell r="B1328" t="str">
            <v>DC-997</v>
          </cell>
        </row>
        <row r="1329">
          <cell r="B1329" t="str">
            <v>DC-997</v>
          </cell>
        </row>
        <row r="1330">
          <cell r="B1330" t="str">
            <v>DC-997</v>
          </cell>
        </row>
        <row r="1331">
          <cell r="B1331" t="str">
            <v>DO-997</v>
          </cell>
        </row>
        <row r="1332">
          <cell r="B1332" t="str">
            <v>DO-997</v>
          </cell>
        </row>
        <row r="1333">
          <cell r="B1333" t="str">
            <v>DO-997</v>
          </cell>
        </row>
        <row r="1334">
          <cell r="B1334" t="str">
            <v>DO-997</v>
          </cell>
        </row>
        <row r="1335">
          <cell r="B1335" t="str">
            <v>DO-997</v>
          </cell>
        </row>
        <row r="1336">
          <cell r="B1336" t="str">
            <v>DO-997</v>
          </cell>
        </row>
        <row r="1337">
          <cell r="B1337" t="str">
            <v>DO-997</v>
          </cell>
        </row>
        <row r="1338">
          <cell r="B1338" t="str">
            <v>DO-997</v>
          </cell>
        </row>
        <row r="1339">
          <cell r="B1339" t="str">
            <v>DO-997</v>
          </cell>
        </row>
        <row r="1340">
          <cell r="B1340" t="str">
            <v>DAG-997</v>
          </cell>
        </row>
        <row r="1341">
          <cell r="B1341" t="str">
            <v>DO-997</v>
          </cell>
        </row>
        <row r="1342">
          <cell r="B1342" t="str">
            <v>DO-997</v>
          </cell>
        </row>
        <row r="1343">
          <cell r="B1343" t="str">
            <v>DO-997</v>
          </cell>
        </row>
        <row r="1344">
          <cell r="B1344" t="str">
            <v>DO-997</v>
          </cell>
        </row>
        <row r="1345">
          <cell r="B1345" t="str">
            <v>DO-997</v>
          </cell>
        </row>
        <row r="1346">
          <cell r="B1346" t="str">
            <v>DO-997</v>
          </cell>
        </row>
        <row r="1347">
          <cell r="B1347" t="str">
            <v>DO-997</v>
          </cell>
        </row>
        <row r="1348">
          <cell r="B1348" t="str">
            <v>DO-997</v>
          </cell>
        </row>
        <row r="1349">
          <cell r="B1349" t="str">
            <v>DO-997</v>
          </cell>
        </row>
        <row r="1350">
          <cell r="B1350" t="str">
            <v>Direction-999</v>
          </cell>
        </row>
        <row r="1351">
          <cell r="B1351" t="e">
            <v>#N/A</v>
          </cell>
        </row>
        <row r="1352">
          <cell r="B1352" t="str">
            <v>DPC-911</v>
          </cell>
        </row>
        <row r="1353">
          <cell r="B1353" t="str">
            <v>DO-866</v>
          </cell>
        </row>
        <row r="1354">
          <cell r="B1354" t="str">
            <v>DAG-862</v>
          </cell>
        </row>
        <row r="1355">
          <cell r="B1355" t="str">
            <v>Direction-861</v>
          </cell>
        </row>
        <row r="1356">
          <cell r="B1356" t="str">
            <v>Direction-861</v>
          </cell>
        </row>
        <row r="1357">
          <cell r="B1357" t="str">
            <v>Direction-861</v>
          </cell>
        </row>
        <row r="1358">
          <cell r="B1358" t="str">
            <v>Direction-861</v>
          </cell>
        </row>
        <row r="1359">
          <cell r="B1359" t="str">
            <v>Direction-861</v>
          </cell>
        </row>
        <row r="1360">
          <cell r="B1360" t="str">
            <v>DO-866</v>
          </cell>
        </row>
        <row r="1361">
          <cell r="B1361" t="str">
            <v>Direction-860</v>
          </cell>
        </row>
        <row r="1362">
          <cell r="B1362" t="str">
            <v>Direction-860</v>
          </cell>
        </row>
        <row r="1363">
          <cell r="B1363" t="str">
            <v>DO-863</v>
          </cell>
        </row>
        <row r="1364">
          <cell r="B1364" t="str">
            <v>DC-863</v>
          </cell>
        </row>
        <row r="1365">
          <cell r="B1365" t="str">
            <v>Direction-860</v>
          </cell>
        </row>
        <row r="1366">
          <cell r="B1366" t="str">
            <v>DO-866</v>
          </cell>
        </row>
        <row r="1367">
          <cell r="B1367" t="str">
            <v>Direction-860</v>
          </cell>
        </row>
        <row r="1368">
          <cell r="B1368" t="str">
            <v>DC-861</v>
          </cell>
        </row>
        <row r="1369">
          <cell r="B1369" t="str">
            <v>Direction-860</v>
          </cell>
        </row>
        <row r="1370">
          <cell r="B1370" t="str">
            <v>Direction-861</v>
          </cell>
        </row>
        <row r="1371">
          <cell r="B1371" t="str">
            <v>Direction-860</v>
          </cell>
        </row>
        <row r="1372">
          <cell r="B1372" t="str">
            <v>Direction-860</v>
          </cell>
        </row>
        <row r="1373">
          <cell r="B1373" t="str">
            <v>Direction-860</v>
          </cell>
        </row>
        <row r="1374">
          <cell r="B1374" t="str">
            <v>Direction-860</v>
          </cell>
        </row>
        <row r="1375">
          <cell r="B1375" t="str">
            <v>DO-860</v>
          </cell>
        </row>
        <row r="1376">
          <cell r="B1376" t="str">
            <v>DO-860</v>
          </cell>
        </row>
        <row r="1377">
          <cell r="B1377" t="str">
            <v>Direction-860</v>
          </cell>
        </row>
        <row r="1378">
          <cell r="B1378" t="str">
            <v>DC-863</v>
          </cell>
        </row>
        <row r="1379">
          <cell r="B1379" t="str">
            <v>DO-863</v>
          </cell>
        </row>
        <row r="1380">
          <cell r="B1380" t="str">
            <v>DAG-863</v>
          </cell>
        </row>
        <row r="1381">
          <cell r="B1381" t="str">
            <v>DO-863</v>
          </cell>
        </row>
        <row r="1382">
          <cell r="B1382" t="str">
            <v>DO-863</v>
          </cell>
        </row>
        <row r="1383">
          <cell r="B1383" t="str">
            <v>DC-863</v>
          </cell>
        </row>
        <row r="1384">
          <cell r="B1384" t="str">
            <v>DO-866</v>
          </cell>
        </row>
        <row r="1385">
          <cell r="B1385" t="str">
            <v>DO-866</v>
          </cell>
        </row>
        <row r="1386">
          <cell r="B1386" t="str">
            <v>DO-866</v>
          </cell>
        </row>
        <row r="1387">
          <cell r="B1387" t="str">
            <v>DO-868</v>
          </cell>
        </row>
        <row r="1388">
          <cell r="B1388" t="str">
            <v>DO-868</v>
          </cell>
        </row>
        <row r="1389">
          <cell r="B1389" t="str">
            <v>DO-868</v>
          </cell>
        </row>
        <row r="1390">
          <cell r="B1390" t="str">
            <v>DC-868</v>
          </cell>
        </row>
        <row r="1391">
          <cell r="B1391" t="e">
            <v>#N/A</v>
          </cell>
        </row>
        <row r="1392">
          <cell r="B1392" t="e">
            <v>#N/A</v>
          </cell>
        </row>
        <row r="1393">
          <cell r="B1393" t="str">
            <v>DO-301</v>
          </cell>
        </row>
        <row r="1394">
          <cell r="B1394" t="str">
            <v>DO-303</v>
          </cell>
        </row>
        <row r="1395">
          <cell r="B1395" t="str">
            <v>DO-304</v>
          </cell>
        </row>
        <row r="1396">
          <cell r="B1396" t="str">
            <v>DO-305</v>
          </cell>
        </row>
        <row r="1397">
          <cell r="B1397" t="str">
            <v>DO-308</v>
          </cell>
        </row>
        <row r="1398">
          <cell r="B1398" t="str">
            <v>DO-309</v>
          </cell>
        </row>
        <row r="1399">
          <cell r="B1399" t="str">
            <v>DO-301</v>
          </cell>
        </row>
        <row r="1400">
          <cell r="B1400" t="str">
            <v>DO-303</v>
          </cell>
        </row>
        <row r="1401">
          <cell r="B1401" t="str">
            <v>DO-305</v>
          </cell>
        </row>
        <row r="1402">
          <cell r="B1402" t="str">
            <v>DO-308</v>
          </cell>
        </row>
        <row r="1403">
          <cell r="B1403" t="str">
            <v>DO-309</v>
          </cell>
        </row>
        <row r="1404">
          <cell r="B1404" t="str">
            <v>DC-301</v>
          </cell>
        </row>
        <row r="1405">
          <cell r="B1405" t="str">
            <v>DC-303</v>
          </cell>
        </row>
        <row r="1406">
          <cell r="B1406" t="str">
            <v>DC-305</v>
          </cell>
        </row>
        <row r="1407">
          <cell r="B1407" t="str">
            <v>DC-308</v>
          </cell>
        </row>
        <row r="1408">
          <cell r="B1408" t="str">
            <v>DC-309</v>
          </cell>
        </row>
        <row r="1409">
          <cell r="B1409" t="str">
            <v>DC-301</v>
          </cell>
        </row>
        <row r="1410">
          <cell r="B1410" t="str">
            <v>DC-303</v>
          </cell>
        </row>
        <row r="1411">
          <cell r="B1411" t="str">
            <v>DC-305</v>
          </cell>
        </row>
        <row r="1412">
          <cell r="B1412" t="str">
            <v>DC-308</v>
          </cell>
        </row>
        <row r="1413">
          <cell r="B1413" t="str">
            <v>DC-309</v>
          </cell>
        </row>
        <row r="1414">
          <cell r="B1414" t="str">
            <v>DO-301</v>
          </cell>
        </row>
        <row r="1415">
          <cell r="B1415" t="str">
            <v>DO-303</v>
          </cell>
        </row>
        <row r="1416">
          <cell r="B1416" t="str">
            <v>DO-304</v>
          </cell>
        </row>
        <row r="1417">
          <cell r="B1417" t="str">
            <v>DO-305</v>
          </cell>
        </row>
        <row r="1418">
          <cell r="B1418" t="str">
            <v>DO-307</v>
          </cell>
        </row>
        <row r="1419">
          <cell r="B1419" t="str">
            <v>DO-308</v>
          </cell>
        </row>
        <row r="1420">
          <cell r="B1420" t="str">
            <v>DO-309</v>
          </cell>
        </row>
        <row r="1421">
          <cell r="B1421" t="str">
            <v>DO-301</v>
          </cell>
        </row>
        <row r="1422">
          <cell r="B1422" t="str">
            <v>DO-303</v>
          </cell>
        </row>
        <row r="1423">
          <cell r="B1423" t="str">
            <v>DO-304</v>
          </cell>
        </row>
        <row r="1424">
          <cell r="B1424" t="str">
            <v>DO-305</v>
          </cell>
        </row>
        <row r="1425">
          <cell r="B1425" t="str">
            <v>DO-307</v>
          </cell>
        </row>
        <row r="1426">
          <cell r="B1426" t="str">
            <v>DO-308</v>
          </cell>
        </row>
        <row r="1427">
          <cell r="B1427" t="str">
            <v>DO-309</v>
          </cell>
        </row>
        <row r="1428">
          <cell r="B1428" t="str">
            <v>DO-301</v>
          </cell>
        </row>
        <row r="1429">
          <cell r="B1429" t="str">
            <v>DO-302</v>
          </cell>
        </row>
        <row r="1430">
          <cell r="B1430" t="str">
            <v>DO-303</v>
          </cell>
        </row>
        <row r="1431">
          <cell r="B1431" t="str">
            <v>DO-304</v>
          </cell>
        </row>
        <row r="1432">
          <cell r="B1432" t="str">
            <v>DO-305</v>
          </cell>
        </row>
        <row r="1433">
          <cell r="B1433" t="str">
            <v>DO-307</v>
          </cell>
        </row>
        <row r="1434">
          <cell r="B1434" t="str">
            <v>DO-308</v>
          </cell>
        </row>
        <row r="1435">
          <cell r="B1435" t="str">
            <v>DO-309</v>
          </cell>
        </row>
        <row r="1436">
          <cell r="B1436" t="str">
            <v>DO-301</v>
          </cell>
        </row>
        <row r="1437">
          <cell r="B1437" t="str">
            <v>DO-303</v>
          </cell>
        </row>
        <row r="1438">
          <cell r="B1438" t="str">
            <v>DO-305</v>
          </cell>
        </row>
        <row r="1439">
          <cell r="B1439" t="str">
            <v>DO-308</v>
          </cell>
        </row>
        <row r="1440">
          <cell r="B1440" t="str">
            <v>DO-309</v>
          </cell>
        </row>
        <row r="1441">
          <cell r="B1441" t="str">
            <v>DO-301</v>
          </cell>
        </row>
        <row r="1442">
          <cell r="B1442" t="str">
            <v>DO-303</v>
          </cell>
        </row>
        <row r="1443">
          <cell r="B1443" t="str">
            <v>DO-304</v>
          </cell>
        </row>
        <row r="1444">
          <cell r="B1444" t="str">
            <v>DO-305</v>
          </cell>
        </row>
        <row r="1445">
          <cell r="B1445" t="str">
            <v>DO-308</v>
          </cell>
        </row>
        <row r="1446">
          <cell r="B1446" t="str">
            <v>DO-309</v>
          </cell>
        </row>
        <row r="1447">
          <cell r="B1447" t="str">
            <v>DO-301</v>
          </cell>
        </row>
        <row r="1448">
          <cell r="B1448" t="str">
            <v>DO-303</v>
          </cell>
        </row>
        <row r="1449">
          <cell r="B1449" t="str">
            <v>DO-305</v>
          </cell>
        </row>
        <row r="1450">
          <cell r="B1450" t="str">
            <v>DO-307</v>
          </cell>
        </row>
        <row r="1451">
          <cell r="B1451" t="str">
            <v>DO-308</v>
          </cell>
        </row>
        <row r="1452">
          <cell r="B1452" t="str">
            <v>DO-309</v>
          </cell>
        </row>
        <row r="1453">
          <cell r="B1453" t="str">
            <v>DO-301</v>
          </cell>
        </row>
        <row r="1454">
          <cell r="B1454" t="str">
            <v>DO-303</v>
          </cell>
        </row>
        <row r="1455">
          <cell r="B1455" t="str">
            <v>DO-305</v>
          </cell>
        </row>
        <row r="1456">
          <cell r="B1456" t="str">
            <v>DO-308</v>
          </cell>
        </row>
        <row r="1457">
          <cell r="B1457" t="str">
            <v>DO-309</v>
          </cell>
        </row>
        <row r="1458">
          <cell r="B1458" t="str">
            <v>DO-301</v>
          </cell>
        </row>
        <row r="1459">
          <cell r="B1459" t="str">
            <v>DO-303</v>
          </cell>
        </row>
        <row r="1460">
          <cell r="B1460" t="str">
            <v>DO-304</v>
          </cell>
        </row>
        <row r="1461">
          <cell r="B1461" t="str">
            <v>DO-305</v>
          </cell>
        </row>
        <row r="1462">
          <cell r="B1462" t="str">
            <v>DO-307</v>
          </cell>
        </row>
        <row r="1463">
          <cell r="B1463" t="str">
            <v>DO-308</v>
          </cell>
        </row>
        <row r="1464">
          <cell r="B1464" t="str">
            <v>DO-309</v>
          </cell>
        </row>
        <row r="1465">
          <cell r="B1465" t="str">
            <v>DO-301</v>
          </cell>
        </row>
        <row r="1466">
          <cell r="B1466" t="str">
            <v>DO-303</v>
          </cell>
        </row>
        <row r="1467">
          <cell r="B1467" t="str">
            <v>DO-305</v>
          </cell>
        </row>
        <row r="1468">
          <cell r="B1468" t="str">
            <v>DO-308</v>
          </cell>
        </row>
        <row r="1469">
          <cell r="B1469" t="str">
            <v>DO-309</v>
          </cell>
        </row>
        <row r="1470">
          <cell r="B1470" t="str">
            <v>Direction-301</v>
          </cell>
        </row>
        <row r="1471">
          <cell r="B1471" t="str">
            <v>Direction-303</v>
          </cell>
        </row>
        <row r="1472">
          <cell r="B1472" t="str">
            <v>Direction-305</v>
          </cell>
        </row>
        <row r="1473">
          <cell r="B1473" t="str">
            <v>Direction-307</v>
          </cell>
        </row>
        <row r="1474">
          <cell r="B1474" t="str">
            <v>Direction-308</v>
          </cell>
        </row>
        <row r="1475">
          <cell r="B1475" t="str">
            <v>Direction-309</v>
          </cell>
        </row>
        <row r="1476">
          <cell r="B1476" t="str">
            <v>DO-301</v>
          </cell>
        </row>
        <row r="1477">
          <cell r="B1477" t="str">
            <v>DO-303</v>
          </cell>
        </row>
        <row r="1478">
          <cell r="B1478" t="str">
            <v>DO-304</v>
          </cell>
        </row>
        <row r="1479">
          <cell r="B1479" t="str">
            <v>DO-305</v>
          </cell>
        </row>
        <row r="1480">
          <cell r="B1480" t="str">
            <v>DO-308</v>
          </cell>
        </row>
        <row r="1481">
          <cell r="B1481" t="str">
            <v>DO-309</v>
          </cell>
        </row>
        <row r="1482">
          <cell r="B1482" t="str">
            <v>DO-301</v>
          </cell>
        </row>
        <row r="1483">
          <cell r="B1483" t="str">
            <v>DO-303</v>
          </cell>
        </row>
        <row r="1484">
          <cell r="B1484" t="str">
            <v>DO-305</v>
          </cell>
        </row>
        <row r="1485">
          <cell r="B1485" t="str">
            <v>DO-308</v>
          </cell>
        </row>
        <row r="1486">
          <cell r="B1486" t="str">
            <v>DO-309</v>
          </cell>
        </row>
        <row r="1487">
          <cell r="B1487" t="str">
            <v>DAG-301</v>
          </cell>
        </row>
        <row r="1488">
          <cell r="B1488" t="str">
            <v>DAG-303</v>
          </cell>
        </row>
        <row r="1489">
          <cell r="B1489" t="str">
            <v>DAG-305</v>
          </cell>
        </row>
        <row r="1490">
          <cell r="B1490" t="str">
            <v>DAG-308</v>
          </cell>
        </row>
        <row r="1491">
          <cell r="B1491" t="str">
            <v>DAG-308</v>
          </cell>
        </row>
        <row r="1492">
          <cell r="B1492" t="str">
            <v>DO-301</v>
          </cell>
        </row>
        <row r="1493">
          <cell r="B1493" t="str">
            <v>DO-303</v>
          </cell>
        </row>
        <row r="1494">
          <cell r="B1494" t="str">
            <v>DO-305</v>
          </cell>
        </row>
        <row r="1495">
          <cell r="B1495" t="str">
            <v>DO-308</v>
          </cell>
        </row>
        <row r="1496">
          <cell r="B1496" t="str">
            <v>DO-309</v>
          </cell>
        </row>
        <row r="1497">
          <cell r="B1497" t="str">
            <v>DC-301</v>
          </cell>
        </row>
        <row r="1498">
          <cell r="B1498" t="str">
            <v>DC-302</v>
          </cell>
        </row>
        <row r="1499">
          <cell r="B1499" t="str">
            <v>DC-303</v>
          </cell>
        </row>
        <row r="1500">
          <cell r="B1500" t="str">
            <v>DC-305</v>
          </cell>
        </row>
        <row r="1501">
          <cell r="B1501" t="str">
            <v>DC-307</v>
          </cell>
        </row>
        <row r="1502">
          <cell r="B1502" t="str">
            <v>DC-308</v>
          </cell>
        </row>
        <row r="1503">
          <cell r="B1503" t="str">
            <v>DC-309</v>
          </cell>
        </row>
        <row r="1504">
          <cell r="B1504" t="str">
            <v>DO-301</v>
          </cell>
        </row>
        <row r="1505">
          <cell r="B1505" t="str">
            <v>DO-303</v>
          </cell>
        </row>
        <row r="1506">
          <cell r="B1506" t="str">
            <v>DO-305</v>
          </cell>
        </row>
        <row r="1507">
          <cell r="B1507" t="str">
            <v>DO-307</v>
          </cell>
        </row>
        <row r="1508">
          <cell r="B1508" t="str">
            <v>DO-308</v>
          </cell>
        </row>
        <row r="1509">
          <cell r="B1509" t="str">
            <v>DO-309</v>
          </cell>
        </row>
        <row r="1510">
          <cell r="B1510" t="str">
            <v>DO-301</v>
          </cell>
        </row>
        <row r="1511">
          <cell r="B1511" t="str">
            <v>DO-303</v>
          </cell>
        </row>
        <row r="1512">
          <cell r="B1512" t="str">
            <v>DO-305</v>
          </cell>
        </row>
        <row r="1513">
          <cell r="B1513" t="str">
            <v>DO-308</v>
          </cell>
        </row>
        <row r="1514">
          <cell r="B1514" t="str">
            <v>DO-309</v>
          </cell>
        </row>
        <row r="1515">
          <cell r="B1515" t="str">
            <v>DO-301</v>
          </cell>
        </row>
        <row r="1516">
          <cell r="B1516" t="str">
            <v>DO-303</v>
          </cell>
        </row>
        <row r="1517">
          <cell r="B1517" t="str">
            <v>DO-305</v>
          </cell>
        </row>
        <row r="1518">
          <cell r="B1518" t="str">
            <v>DO-308</v>
          </cell>
        </row>
        <row r="1519">
          <cell r="B1519" t="str">
            <v>DO-309</v>
          </cell>
        </row>
        <row r="1520">
          <cell r="B1520" t="str">
            <v>DIP-301</v>
          </cell>
        </row>
        <row r="1521">
          <cell r="B1521" t="str">
            <v>DIP-302</v>
          </cell>
        </row>
        <row r="1522">
          <cell r="B1522" t="str">
            <v>DIP-303</v>
          </cell>
        </row>
        <row r="1523">
          <cell r="B1523" t="str">
            <v>DIP-304</v>
          </cell>
        </row>
        <row r="1524">
          <cell r="B1524" t="str">
            <v>DIP-305</v>
          </cell>
        </row>
        <row r="1525">
          <cell r="B1525" t="str">
            <v>DIP-308</v>
          </cell>
        </row>
        <row r="1526">
          <cell r="B1526" t="str">
            <v>DIP-309</v>
          </cell>
        </row>
        <row r="1527">
          <cell r="B1527" t="str">
            <v>DO-301</v>
          </cell>
        </row>
        <row r="1528">
          <cell r="B1528" t="str">
            <v>DO-303</v>
          </cell>
        </row>
        <row r="1529">
          <cell r="B1529" t="str">
            <v>DO-304</v>
          </cell>
        </row>
        <row r="1530">
          <cell r="B1530" t="str">
            <v>DO-305</v>
          </cell>
        </row>
        <row r="1531">
          <cell r="B1531" t="str">
            <v>DO-308</v>
          </cell>
        </row>
        <row r="1532">
          <cell r="B1532" t="str">
            <v>DO-309</v>
          </cell>
        </row>
        <row r="1533">
          <cell r="B1533" t="str">
            <v>DPC-301</v>
          </cell>
        </row>
        <row r="1534">
          <cell r="B1534" t="str">
            <v>DPC-303</v>
          </cell>
        </row>
        <row r="1535">
          <cell r="B1535" t="str">
            <v>DPC-305</v>
          </cell>
        </row>
        <row r="1536">
          <cell r="B1536" t="str">
            <v>DPC-308</v>
          </cell>
        </row>
        <row r="1537">
          <cell r="B1537" t="str">
            <v>DPC-309</v>
          </cell>
        </row>
        <row r="1538">
          <cell r="B1538" t="str">
            <v>DPC-301</v>
          </cell>
        </row>
        <row r="1539">
          <cell r="B1539" t="str">
            <v>DPC-303</v>
          </cell>
        </row>
        <row r="1540">
          <cell r="B1540" t="str">
            <v>DPC-305</v>
          </cell>
        </row>
        <row r="1541">
          <cell r="B1541" t="str">
            <v>DPC-307</v>
          </cell>
        </row>
        <row r="1542">
          <cell r="B1542" t="str">
            <v>DPC-308</v>
          </cell>
        </row>
        <row r="1543">
          <cell r="B1543" t="str">
            <v>DPC-309</v>
          </cell>
        </row>
        <row r="1544">
          <cell r="B1544" t="str">
            <v>DPC-301</v>
          </cell>
        </row>
        <row r="1545">
          <cell r="B1545" t="str">
            <v>DPC-303</v>
          </cell>
        </row>
        <row r="1546">
          <cell r="B1546" t="str">
            <v>DPC-305</v>
          </cell>
        </row>
        <row r="1547">
          <cell r="B1547" t="str">
            <v>DPC-307</v>
          </cell>
        </row>
        <row r="1548">
          <cell r="B1548" t="str">
            <v>DPC-308</v>
          </cell>
        </row>
        <row r="1549">
          <cell r="B1549" t="str">
            <v>DPC-309</v>
          </cell>
        </row>
        <row r="1550">
          <cell r="B1550" t="str">
            <v>DPC-301</v>
          </cell>
        </row>
        <row r="1551">
          <cell r="B1551" t="str">
            <v>DPC-303</v>
          </cell>
        </row>
        <row r="1552">
          <cell r="B1552" t="str">
            <v>DPC-305</v>
          </cell>
        </row>
        <row r="1553">
          <cell r="B1553" t="str">
            <v>DPC-307</v>
          </cell>
        </row>
        <row r="1554">
          <cell r="B1554" t="str">
            <v>DPC-308</v>
          </cell>
        </row>
        <row r="1555">
          <cell r="B1555" t="str">
            <v>DPC-309</v>
          </cell>
        </row>
        <row r="1556">
          <cell r="B1556" t="str">
            <v>DPC-301</v>
          </cell>
        </row>
        <row r="1557">
          <cell r="B1557" t="str">
            <v>DPC-303</v>
          </cell>
        </row>
        <row r="1558">
          <cell r="B1558" t="str">
            <v>DPC-305</v>
          </cell>
        </row>
        <row r="1559">
          <cell r="B1559" t="str">
            <v>DPC-308</v>
          </cell>
        </row>
        <row r="1560">
          <cell r="B1560" t="str">
            <v>DPC-309</v>
          </cell>
        </row>
        <row r="1561">
          <cell r="B1561" t="str">
            <v>DC-301</v>
          </cell>
        </row>
        <row r="1562">
          <cell r="B1562" t="str">
            <v>DC-303</v>
          </cell>
        </row>
        <row r="1563">
          <cell r="B1563" t="str">
            <v>DC-305</v>
          </cell>
        </row>
        <row r="1564">
          <cell r="B1564" t="str">
            <v>DC-307</v>
          </cell>
        </row>
        <row r="1565">
          <cell r="B1565" t="str">
            <v>DC-308</v>
          </cell>
        </row>
        <row r="1566">
          <cell r="B1566" t="str">
            <v>DC-309</v>
          </cell>
        </row>
        <row r="1567">
          <cell r="B1567" t="str">
            <v>DC-301</v>
          </cell>
        </row>
        <row r="1568">
          <cell r="B1568" t="str">
            <v>DC-303</v>
          </cell>
        </row>
        <row r="1569">
          <cell r="B1569" t="str">
            <v>DC-305</v>
          </cell>
        </row>
        <row r="1570">
          <cell r="B1570" t="str">
            <v>DC-307</v>
          </cell>
        </row>
        <row r="1571">
          <cell r="B1571" t="str">
            <v>DC-308</v>
          </cell>
        </row>
        <row r="1572">
          <cell r="B1572" t="str">
            <v>DC-309</v>
          </cell>
        </row>
        <row r="1573">
          <cell r="B1573" t="str">
            <v>DC-301</v>
          </cell>
        </row>
        <row r="1574">
          <cell r="B1574" t="str">
            <v>DC-303</v>
          </cell>
        </row>
        <row r="1575">
          <cell r="B1575" t="str">
            <v>DC-305</v>
          </cell>
        </row>
        <row r="1576">
          <cell r="B1576" t="str">
            <v>DC-307</v>
          </cell>
        </row>
        <row r="1577">
          <cell r="B1577" t="str">
            <v>DC-308</v>
          </cell>
        </row>
        <row r="1578">
          <cell r="B1578" t="str">
            <v>DC-309</v>
          </cell>
        </row>
        <row r="1579">
          <cell r="B1579" t="str">
            <v>DC-301</v>
          </cell>
        </row>
        <row r="1580">
          <cell r="B1580" t="str">
            <v>DC-303</v>
          </cell>
        </row>
        <row r="1581">
          <cell r="B1581" t="str">
            <v>DC-305</v>
          </cell>
        </row>
        <row r="1582">
          <cell r="B1582" t="str">
            <v>DC-307</v>
          </cell>
        </row>
        <row r="1583">
          <cell r="B1583" t="str">
            <v>DC-308</v>
          </cell>
        </row>
        <row r="1584">
          <cell r="B1584" t="str">
            <v>DC-309</v>
          </cell>
        </row>
        <row r="1585">
          <cell r="B1585" t="str">
            <v>DO-301</v>
          </cell>
        </row>
        <row r="1586">
          <cell r="B1586" t="str">
            <v>DO-303</v>
          </cell>
        </row>
        <row r="1587">
          <cell r="B1587" t="str">
            <v>DO-305</v>
          </cell>
        </row>
        <row r="1588">
          <cell r="B1588" t="str">
            <v>DO-308</v>
          </cell>
        </row>
        <row r="1589">
          <cell r="B1589" t="str">
            <v>DO-309</v>
          </cell>
        </row>
        <row r="1590">
          <cell r="B1590" t="str">
            <v>DC-301</v>
          </cell>
        </row>
        <row r="1591">
          <cell r="B1591" t="str">
            <v>DC-303</v>
          </cell>
        </row>
        <row r="1592">
          <cell r="B1592" t="str">
            <v>DC-305</v>
          </cell>
        </row>
        <row r="1593">
          <cell r="B1593" t="str">
            <v>DC-308</v>
          </cell>
        </row>
        <row r="1594">
          <cell r="B1594" t="str">
            <v>DC-309</v>
          </cell>
        </row>
        <row r="1595">
          <cell r="B1595" t="str">
            <v>DIP-301</v>
          </cell>
        </row>
        <row r="1596">
          <cell r="B1596" t="str">
            <v>DIP-302</v>
          </cell>
        </row>
        <row r="1597">
          <cell r="B1597" t="str">
            <v>DIP-303</v>
          </cell>
        </row>
        <row r="1598">
          <cell r="B1598" t="str">
            <v>DIP-304</v>
          </cell>
        </row>
        <row r="1599">
          <cell r="B1599" t="str">
            <v>DIP-305</v>
          </cell>
        </row>
        <row r="1600">
          <cell r="B1600" t="str">
            <v>DIP-308</v>
          </cell>
        </row>
        <row r="1601">
          <cell r="B1601" t="str">
            <v>DIP-309</v>
          </cell>
        </row>
        <row r="1602">
          <cell r="B1602" t="str">
            <v>DOQ-301</v>
          </cell>
        </row>
        <row r="1603">
          <cell r="B1603" t="str">
            <v>DOQ-303</v>
          </cell>
        </row>
        <row r="1604">
          <cell r="B1604" t="str">
            <v>DOQ-305</v>
          </cell>
        </row>
        <row r="1605">
          <cell r="B1605" t="str">
            <v>DOQ-308</v>
          </cell>
        </row>
        <row r="1606">
          <cell r="B1606" t="str">
            <v>DOQ-309</v>
          </cell>
        </row>
        <row r="1607">
          <cell r="B1607" t="str">
            <v>DO-301</v>
          </cell>
        </row>
        <row r="1608">
          <cell r="B1608" t="str">
            <v>DO-303</v>
          </cell>
        </row>
        <row r="1609">
          <cell r="B1609" t="str">
            <v>DO-304</v>
          </cell>
        </row>
        <row r="1610">
          <cell r="B1610" t="str">
            <v>DO-305</v>
          </cell>
        </row>
        <row r="1611">
          <cell r="B1611" t="str">
            <v>DO-307</v>
          </cell>
        </row>
        <row r="1612">
          <cell r="B1612" t="str">
            <v>DO-308</v>
          </cell>
        </row>
        <row r="1613">
          <cell r="B1613" t="str">
            <v>DO-309</v>
          </cell>
        </row>
        <row r="1614">
          <cell r="B1614" t="str">
            <v>DIP-301</v>
          </cell>
        </row>
        <row r="1615">
          <cell r="B1615" t="str">
            <v>DIP-303</v>
          </cell>
        </row>
        <row r="1616">
          <cell r="B1616" t="str">
            <v>DIP-304</v>
          </cell>
        </row>
        <row r="1617">
          <cell r="B1617" t="str">
            <v>DIP-305</v>
          </cell>
        </row>
        <row r="1618">
          <cell r="B1618" t="str">
            <v>DIP-307</v>
          </cell>
        </row>
        <row r="1619">
          <cell r="B1619" t="str">
            <v>DIP-308</v>
          </cell>
        </row>
        <row r="1620">
          <cell r="B1620" t="str">
            <v>DIP-309</v>
          </cell>
        </row>
        <row r="1621">
          <cell r="B1621" t="str">
            <v>Direction-301</v>
          </cell>
        </row>
        <row r="1622">
          <cell r="B1622" t="str">
            <v>Direction-303</v>
          </cell>
        </row>
        <row r="1623">
          <cell r="B1623" t="str">
            <v>Direction-304</v>
          </cell>
        </row>
        <row r="1624">
          <cell r="B1624" t="str">
            <v>Direction-308</v>
          </cell>
        </row>
        <row r="1625">
          <cell r="B1625" t="str">
            <v>Direction-301</v>
          </cell>
        </row>
        <row r="1626">
          <cell r="B1626" t="str">
            <v>Direction-303</v>
          </cell>
        </row>
        <row r="1627">
          <cell r="B1627" t="str">
            <v>Direction-308</v>
          </cell>
        </row>
        <row r="1628">
          <cell r="B1628" t="str">
            <v>DPC-301</v>
          </cell>
        </row>
        <row r="1629">
          <cell r="B1629" t="str">
            <v>DPC-303</v>
          </cell>
        </row>
        <row r="1630">
          <cell r="B1630" t="str">
            <v>DPC-305</v>
          </cell>
        </row>
        <row r="1631">
          <cell r="B1631" t="str">
            <v>DPC-308</v>
          </cell>
        </row>
        <row r="1632">
          <cell r="B1632" t="str">
            <v>DPC-309</v>
          </cell>
        </row>
        <row r="1633">
          <cell r="B1633" t="str">
            <v>DIP-301</v>
          </cell>
        </row>
        <row r="1634">
          <cell r="B1634" t="str">
            <v>DIP-303</v>
          </cell>
        </row>
        <row r="1635">
          <cell r="B1635" t="str">
            <v>DIP-305</v>
          </cell>
        </row>
        <row r="1636">
          <cell r="B1636" t="str">
            <v>DIP-308</v>
          </cell>
        </row>
        <row r="1637">
          <cell r="B1637" t="str">
            <v>DIP-309</v>
          </cell>
        </row>
        <row r="1638">
          <cell r="B1638" t="str">
            <v>DAG-301</v>
          </cell>
        </row>
        <row r="1639">
          <cell r="B1639" t="str">
            <v>DAG-303</v>
          </cell>
        </row>
        <row r="1640">
          <cell r="B1640" t="str">
            <v>DAG-305</v>
          </cell>
        </row>
        <row r="1641">
          <cell r="B1641" t="str">
            <v>DAG-308</v>
          </cell>
        </row>
        <row r="1642">
          <cell r="B1642" t="str">
            <v>DAG-309</v>
          </cell>
        </row>
        <row r="1643">
          <cell r="B1643" t="str">
            <v>DAG-301</v>
          </cell>
        </row>
        <row r="1644">
          <cell r="B1644" t="str">
            <v>DAG-302</v>
          </cell>
        </row>
        <row r="1645">
          <cell r="B1645" t="str">
            <v>DAG-303</v>
          </cell>
        </row>
        <row r="1646">
          <cell r="B1646" t="str">
            <v>DAG-305</v>
          </cell>
        </row>
        <row r="1647">
          <cell r="B1647" t="str">
            <v>DAG-308</v>
          </cell>
        </row>
        <row r="1648">
          <cell r="B1648" t="str">
            <v>DAG-309</v>
          </cell>
        </row>
        <row r="1649">
          <cell r="B1649" t="str">
            <v>DC-301</v>
          </cell>
        </row>
        <row r="1650">
          <cell r="B1650" t="str">
            <v>DC-303</v>
          </cell>
        </row>
        <row r="1651">
          <cell r="B1651" t="str">
            <v>DC-305</v>
          </cell>
        </row>
        <row r="1652">
          <cell r="B1652" t="str">
            <v>DC-308</v>
          </cell>
        </row>
        <row r="1653">
          <cell r="B1653" t="str">
            <v>DC-309</v>
          </cell>
        </row>
        <row r="1654">
          <cell r="B1654" t="str">
            <v>DO-301</v>
          </cell>
        </row>
        <row r="1655">
          <cell r="B1655" t="str">
            <v>DO-303</v>
          </cell>
        </row>
        <row r="1656">
          <cell r="B1656" t="str">
            <v>DO-305</v>
          </cell>
        </row>
        <row r="1657">
          <cell r="B1657" t="str">
            <v>DO-307</v>
          </cell>
        </row>
        <row r="1658">
          <cell r="B1658" t="str">
            <v>DO-308</v>
          </cell>
        </row>
        <row r="1659">
          <cell r="B1659" t="str">
            <v>DO-309</v>
          </cell>
        </row>
        <row r="1660">
          <cell r="B1660" t="str">
            <v>DO-301</v>
          </cell>
        </row>
        <row r="1661">
          <cell r="B1661" t="str">
            <v>DO-303</v>
          </cell>
        </row>
        <row r="1662">
          <cell r="B1662" t="str">
            <v>DO-305</v>
          </cell>
        </row>
        <row r="1663">
          <cell r="B1663" t="str">
            <v>DO-308</v>
          </cell>
        </row>
        <row r="1664">
          <cell r="B1664" t="str">
            <v>DO-309</v>
          </cell>
        </row>
        <row r="1665">
          <cell r="B1665" t="str">
            <v>DC-301</v>
          </cell>
        </row>
        <row r="1666">
          <cell r="B1666" t="str">
            <v>DC-303</v>
          </cell>
        </row>
        <row r="1667">
          <cell r="B1667" t="str">
            <v>DC-305</v>
          </cell>
        </row>
        <row r="1668">
          <cell r="B1668" t="str">
            <v>DC-308</v>
          </cell>
        </row>
        <row r="1669">
          <cell r="B1669" t="str">
            <v>DC-309</v>
          </cell>
        </row>
        <row r="1670">
          <cell r="B1670" t="str">
            <v>DO-301</v>
          </cell>
        </row>
        <row r="1671">
          <cell r="B1671" t="str">
            <v>DO-303</v>
          </cell>
        </row>
        <row r="1672">
          <cell r="B1672" t="str">
            <v>DO-305</v>
          </cell>
        </row>
        <row r="1673">
          <cell r="B1673" t="str">
            <v>DO-307</v>
          </cell>
        </row>
        <row r="1674">
          <cell r="B1674" t="str">
            <v>DO-308</v>
          </cell>
        </row>
        <row r="1675">
          <cell r="B1675" t="str">
            <v>DO-309</v>
          </cell>
        </row>
        <row r="1676">
          <cell r="B1676" t="str">
            <v>DO-301</v>
          </cell>
        </row>
        <row r="1677">
          <cell r="B1677" t="str">
            <v>DO-303</v>
          </cell>
        </row>
        <row r="1678">
          <cell r="B1678" t="str">
            <v>DO-304</v>
          </cell>
        </row>
        <row r="1679">
          <cell r="B1679" t="str">
            <v>DO-305</v>
          </cell>
        </row>
        <row r="1680">
          <cell r="B1680" t="str">
            <v>DO-307</v>
          </cell>
        </row>
        <row r="1681">
          <cell r="B1681" t="str">
            <v>DO-308</v>
          </cell>
        </row>
        <row r="1682">
          <cell r="B1682" t="str">
            <v>DO-309</v>
          </cell>
        </row>
        <row r="1683">
          <cell r="B1683" t="str">
            <v>DO-301</v>
          </cell>
        </row>
        <row r="1684">
          <cell r="B1684" t="str">
            <v>DO-303</v>
          </cell>
        </row>
        <row r="1685">
          <cell r="B1685" t="str">
            <v>DO-304</v>
          </cell>
        </row>
        <row r="1686">
          <cell r="B1686" t="str">
            <v>DO-305</v>
          </cell>
        </row>
        <row r="1687">
          <cell r="B1687" t="str">
            <v>DO-308</v>
          </cell>
        </row>
        <row r="1688">
          <cell r="B1688" t="str">
            <v>DO-309</v>
          </cell>
        </row>
        <row r="1689">
          <cell r="B1689" t="str">
            <v>DO-301</v>
          </cell>
        </row>
        <row r="1690">
          <cell r="B1690" t="str">
            <v>DO-303</v>
          </cell>
        </row>
        <row r="1691">
          <cell r="B1691" t="str">
            <v>DO-305</v>
          </cell>
        </row>
        <row r="1692">
          <cell r="B1692" t="str">
            <v>DO-308</v>
          </cell>
        </row>
        <row r="1693">
          <cell r="B1693" t="str">
            <v>DO-309</v>
          </cell>
        </row>
        <row r="1694">
          <cell r="B1694" t="str">
            <v>DO-301</v>
          </cell>
        </row>
        <row r="1695">
          <cell r="B1695" t="str">
            <v>DO-303</v>
          </cell>
        </row>
        <row r="1696">
          <cell r="B1696" t="str">
            <v>DO-304</v>
          </cell>
        </row>
        <row r="1697">
          <cell r="B1697" t="str">
            <v>DO-305</v>
          </cell>
        </row>
        <row r="1698">
          <cell r="B1698" t="str">
            <v>DO-308</v>
          </cell>
        </row>
        <row r="1699">
          <cell r="B1699" t="str">
            <v>DO-309</v>
          </cell>
        </row>
        <row r="1700">
          <cell r="B1700" t="str">
            <v>DO-301</v>
          </cell>
        </row>
        <row r="1701">
          <cell r="B1701" t="str">
            <v>DO-303</v>
          </cell>
        </row>
        <row r="1702">
          <cell r="B1702" t="str">
            <v>DO-304</v>
          </cell>
        </row>
        <row r="1703">
          <cell r="B1703" t="str">
            <v>DO-305</v>
          </cell>
        </row>
        <row r="1704">
          <cell r="B1704" t="str">
            <v>DO-307</v>
          </cell>
        </row>
        <row r="1705">
          <cell r="B1705" t="str">
            <v>DO-308</v>
          </cell>
        </row>
        <row r="1706">
          <cell r="B1706" t="str">
            <v>DO-309</v>
          </cell>
        </row>
        <row r="1707">
          <cell r="B1707" t="str">
            <v>DO-301</v>
          </cell>
        </row>
        <row r="1708">
          <cell r="B1708" t="str">
            <v>DO-303</v>
          </cell>
        </row>
        <row r="1709">
          <cell r="B1709" t="str">
            <v>DO-304</v>
          </cell>
        </row>
        <row r="1710">
          <cell r="B1710" t="str">
            <v>DO-305</v>
          </cell>
        </row>
        <row r="1711">
          <cell r="B1711" t="str">
            <v>DO-307</v>
          </cell>
        </row>
        <row r="1712">
          <cell r="B1712" t="str">
            <v>DO-308</v>
          </cell>
        </row>
        <row r="1713">
          <cell r="B1713" t="str">
            <v>DO-309</v>
          </cell>
        </row>
        <row r="1714">
          <cell r="B1714" t="str">
            <v>DO-301</v>
          </cell>
        </row>
        <row r="1715">
          <cell r="B1715" t="str">
            <v>DO-303</v>
          </cell>
        </row>
        <row r="1716">
          <cell r="B1716" t="str">
            <v>DO-304</v>
          </cell>
        </row>
        <row r="1717">
          <cell r="B1717" t="str">
            <v>DO-305</v>
          </cell>
        </row>
        <row r="1718">
          <cell r="B1718" t="str">
            <v>DO-308</v>
          </cell>
        </row>
        <row r="1719">
          <cell r="B1719" t="str">
            <v>DO-309</v>
          </cell>
        </row>
        <row r="1720">
          <cell r="B1720" t="str">
            <v>DO-301</v>
          </cell>
        </row>
        <row r="1721">
          <cell r="B1721" t="str">
            <v>DO-303</v>
          </cell>
        </row>
        <row r="1722">
          <cell r="B1722" t="str">
            <v>DO-305</v>
          </cell>
        </row>
        <row r="1723">
          <cell r="B1723" t="str">
            <v>DO-308</v>
          </cell>
        </row>
        <row r="1724">
          <cell r="B1724" t="str">
            <v>DO-309</v>
          </cell>
        </row>
        <row r="1725">
          <cell r="B1725" t="str">
            <v>DC-301</v>
          </cell>
        </row>
        <row r="1726">
          <cell r="B1726" t="str">
            <v>DC-303</v>
          </cell>
        </row>
        <row r="1727">
          <cell r="B1727" t="str">
            <v>DC-305</v>
          </cell>
        </row>
        <row r="1728">
          <cell r="B1728" t="str">
            <v>DC-308</v>
          </cell>
        </row>
        <row r="1729">
          <cell r="B1729" t="str">
            <v>DC-309</v>
          </cell>
        </row>
        <row r="1730">
          <cell r="B1730" t="str">
            <v>DC-301</v>
          </cell>
        </row>
        <row r="1731">
          <cell r="B1731" t="str">
            <v>DC-302</v>
          </cell>
        </row>
        <row r="1732">
          <cell r="B1732" t="str">
            <v>DC-303</v>
          </cell>
        </row>
        <row r="1733">
          <cell r="B1733" t="str">
            <v>DC-304</v>
          </cell>
        </row>
        <row r="1734">
          <cell r="B1734" t="str">
            <v>DC-305</v>
          </cell>
        </row>
        <row r="1735">
          <cell r="B1735" t="str">
            <v>DC-308</v>
          </cell>
        </row>
        <row r="1736">
          <cell r="B1736" t="str">
            <v>DC-309</v>
          </cell>
        </row>
        <row r="1737">
          <cell r="B1737" t="str">
            <v>DC-301</v>
          </cell>
        </row>
        <row r="1738">
          <cell r="B1738" t="str">
            <v>DC-303</v>
          </cell>
        </row>
        <row r="1739">
          <cell r="B1739" t="str">
            <v>DC-305</v>
          </cell>
        </row>
        <row r="1740">
          <cell r="B1740" t="str">
            <v>DC-308</v>
          </cell>
        </row>
        <row r="1741">
          <cell r="B1741" t="str">
            <v>DC-309</v>
          </cell>
        </row>
        <row r="1742">
          <cell r="B1742" t="str">
            <v>DO-301</v>
          </cell>
        </row>
        <row r="1743">
          <cell r="B1743" t="str">
            <v>DO-303</v>
          </cell>
        </row>
        <row r="1744">
          <cell r="B1744" t="str">
            <v>DO-304</v>
          </cell>
        </row>
        <row r="1745">
          <cell r="B1745" t="str">
            <v>DO-305</v>
          </cell>
        </row>
        <row r="1746">
          <cell r="B1746" t="str">
            <v>DO-307</v>
          </cell>
        </row>
        <row r="1747">
          <cell r="B1747" t="str">
            <v>DO-308</v>
          </cell>
        </row>
        <row r="1748">
          <cell r="B1748" t="str">
            <v>DO-309</v>
          </cell>
        </row>
        <row r="1749">
          <cell r="B1749" t="str">
            <v>DO-301</v>
          </cell>
        </row>
        <row r="1750">
          <cell r="B1750" t="str">
            <v>DO-303</v>
          </cell>
        </row>
        <row r="1751">
          <cell r="B1751" t="str">
            <v>DO-304</v>
          </cell>
        </row>
        <row r="1752">
          <cell r="B1752" t="str">
            <v>DO-305</v>
          </cell>
        </row>
        <row r="1753">
          <cell r="B1753" t="str">
            <v>DO-307</v>
          </cell>
        </row>
        <row r="1754">
          <cell r="B1754" t="str">
            <v>DO-308</v>
          </cell>
        </row>
        <row r="1755">
          <cell r="B1755" t="str">
            <v>DO-309</v>
          </cell>
        </row>
        <row r="1756">
          <cell r="B1756" t="str">
            <v>DO-301</v>
          </cell>
        </row>
        <row r="1757">
          <cell r="B1757" t="str">
            <v>DO-303</v>
          </cell>
        </row>
        <row r="1758">
          <cell r="B1758" t="str">
            <v>DO-304</v>
          </cell>
        </row>
        <row r="1759">
          <cell r="B1759" t="str">
            <v>DO-305</v>
          </cell>
        </row>
        <row r="1760">
          <cell r="B1760" t="str">
            <v>DO-308</v>
          </cell>
        </row>
        <row r="1761">
          <cell r="B1761" t="str">
            <v>DO-309</v>
          </cell>
        </row>
        <row r="1762">
          <cell r="B1762" t="str">
            <v>DO-301</v>
          </cell>
        </row>
        <row r="1763">
          <cell r="B1763" t="str">
            <v>DO-303</v>
          </cell>
        </row>
        <row r="1764">
          <cell r="B1764" t="str">
            <v>DO-305</v>
          </cell>
        </row>
        <row r="1765">
          <cell r="B1765" t="str">
            <v>DO-308</v>
          </cell>
        </row>
        <row r="1766">
          <cell r="B1766" t="str">
            <v>DO-309</v>
          </cell>
        </row>
        <row r="1767">
          <cell r="B1767" t="str">
            <v>DAG-301</v>
          </cell>
        </row>
        <row r="1768">
          <cell r="B1768" t="str">
            <v>DAG-302</v>
          </cell>
        </row>
        <row r="1769">
          <cell r="B1769" t="str">
            <v>DAG-303</v>
          </cell>
        </row>
        <row r="1770">
          <cell r="B1770" t="str">
            <v>DAG-304</v>
          </cell>
        </row>
        <row r="1771">
          <cell r="B1771" t="str">
            <v>DAG-305</v>
          </cell>
        </row>
        <row r="1772">
          <cell r="B1772" t="str">
            <v>DAG-307</v>
          </cell>
        </row>
        <row r="1773">
          <cell r="B1773" t="str">
            <v>DAG-308</v>
          </cell>
        </row>
        <row r="1774">
          <cell r="B1774" t="str">
            <v>DAG-309</v>
          </cell>
        </row>
        <row r="1775">
          <cell r="B1775" t="str">
            <v>DIP-301</v>
          </cell>
        </row>
        <row r="1776">
          <cell r="B1776" t="str">
            <v>DIP-303</v>
          </cell>
        </row>
        <row r="1777">
          <cell r="B1777" t="str">
            <v>DIP-304</v>
          </cell>
        </row>
        <row r="1778">
          <cell r="B1778" t="str">
            <v>DIP-305</v>
          </cell>
        </row>
        <row r="1779">
          <cell r="B1779" t="str">
            <v>DIP-307</v>
          </cell>
        </row>
        <row r="1780">
          <cell r="B1780" t="str">
            <v>DIP-308</v>
          </cell>
        </row>
        <row r="1781">
          <cell r="B1781" t="str">
            <v>DIP-309</v>
          </cell>
        </row>
        <row r="1782">
          <cell r="B1782" t="str">
            <v>DO-301</v>
          </cell>
        </row>
        <row r="1783">
          <cell r="B1783" t="str">
            <v>DO-302</v>
          </cell>
        </row>
        <row r="1784">
          <cell r="B1784" t="str">
            <v>DO-303</v>
          </cell>
        </row>
        <row r="1785">
          <cell r="B1785" t="str">
            <v>DO-304</v>
          </cell>
        </row>
        <row r="1786">
          <cell r="B1786" t="str">
            <v>DO-305</v>
          </cell>
        </row>
        <row r="1787">
          <cell r="B1787" t="str">
            <v>DO-308</v>
          </cell>
        </row>
        <row r="1788">
          <cell r="B1788" t="str">
            <v>DO-309</v>
          </cell>
        </row>
        <row r="1789">
          <cell r="B1789" t="str">
            <v>DC-301</v>
          </cell>
        </row>
        <row r="1790">
          <cell r="B1790" t="str">
            <v>DC-303</v>
          </cell>
        </row>
        <row r="1791">
          <cell r="B1791" t="str">
            <v>DC-305</v>
          </cell>
        </row>
        <row r="1792">
          <cell r="B1792" t="str">
            <v>DC-308</v>
          </cell>
        </row>
        <row r="1793">
          <cell r="B1793" t="str">
            <v>DC-309</v>
          </cell>
        </row>
        <row r="1794">
          <cell r="B1794" t="str">
            <v>DC-301</v>
          </cell>
        </row>
        <row r="1795">
          <cell r="B1795" t="str">
            <v>DC-303</v>
          </cell>
        </row>
        <row r="1796">
          <cell r="B1796" t="str">
            <v>DC-305</v>
          </cell>
        </row>
        <row r="1797">
          <cell r="B1797" t="str">
            <v>DC-308</v>
          </cell>
        </row>
        <row r="1798">
          <cell r="B1798" t="str">
            <v>DC-309</v>
          </cell>
        </row>
        <row r="1799">
          <cell r="B1799" t="str">
            <v>DO-301</v>
          </cell>
        </row>
        <row r="1800">
          <cell r="B1800" t="str">
            <v>DO-309</v>
          </cell>
        </row>
        <row r="1801">
          <cell r="B1801" t="str">
            <v>Direction-301</v>
          </cell>
        </row>
        <row r="1802">
          <cell r="B1802" t="str">
            <v>Direction-303</v>
          </cell>
        </row>
        <row r="1803">
          <cell r="B1803" t="str">
            <v>Direction-304</v>
          </cell>
        </row>
        <row r="1804">
          <cell r="B1804" t="str">
            <v>Direction-305</v>
          </cell>
        </row>
        <row r="1805">
          <cell r="B1805" t="str">
            <v>Direction-308</v>
          </cell>
        </row>
        <row r="1806">
          <cell r="B1806" t="str">
            <v>Direction-309</v>
          </cell>
        </row>
        <row r="1807">
          <cell r="B1807" t="str">
            <v>DO-301</v>
          </cell>
        </row>
        <row r="1808">
          <cell r="B1808" t="str">
            <v>DO-303</v>
          </cell>
        </row>
        <row r="1809">
          <cell r="B1809" t="str">
            <v>DO-305</v>
          </cell>
        </row>
        <row r="1810">
          <cell r="B1810" t="str">
            <v>DO-307</v>
          </cell>
        </row>
        <row r="1811">
          <cell r="B1811" t="str">
            <v>DO-308</v>
          </cell>
        </row>
        <row r="1812">
          <cell r="B1812" t="str">
            <v>DO-309</v>
          </cell>
        </row>
        <row r="1813">
          <cell r="B1813" t="str">
            <v>DO-301</v>
          </cell>
        </row>
        <row r="1814">
          <cell r="B1814" t="str">
            <v>DO-303</v>
          </cell>
        </row>
        <row r="1815">
          <cell r="B1815" t="str">
            <v>DO-304</v>
          </cell>
        </row>
        <row r="1816">
          <cell r="B1816" t="str">
            <v>DO-305</v>
          </cell>
        </row>
        <row r="1817">
          <cell r="B1817" t="str">
            <v>DO-307</v>
          </cell>
        </row>
        <row r="1818">
          <cell r="B1818" t="str">
            <v>DO-308</v>
          </cell>
        </row>
        <row r="1819">
          <cell r="B1819" t="str">
            <v>DO-309</v>
          </cell>
        </row>
        <row r="1820">
          <cell r="B1820" t="str">
            <v>DO-301</v>
          </cell>
        </row>
        <row r="1821">
          <cell r="B1821" t="str">
            <v>DO-302</v>
          </cell>
        </row>
        <row r="1822">
          <cell r="B1822" t="str">
            <v>DO-303</v>
          </cell>
        </row>
        <row r="1823">
          <cell r="B1823" t="str">
            <v>DO-304</v>
          </cell>
        </row>
        <row r="1824">
          <cell r="B1824" t="str">
            <v>DO-305</v>
          </cell>
        </row>
        <row r="1825">
          <cell r="B1825" t="str">
            <v>DO-308</v>
          </cell>
        </row>
        <row r="1826">
          <cell r="B1826" t="str">
            <v>DO-309</v>
          </cell>
        </row>
        <row r="1827">
          <cell r="B1827" t="str">
            <v>DO-301</v>
          </cell>
        </row>
        <row r="1828">
          <cell r="B1828" t="str">
            <v>DO-303</v>
          </cell>
        </row>
        <row r="1829">
          <cell r="B1829" t="str">
            <v>DO-305</v>
          </cell>
        </row>
        <row r="1830">
          <cell r="B1830" t="str">
            <v>DO-308</v>
          </cell>
        </row>
        <row r="1831">
          <cell r="B1831" t="str">
            <v>DO-309</v>
          </cell>
        </row>
        <row r="1832">
          <cell r="B1832" t="str">
            <v>DO-301</v>
          </cell>
        </row>
        <row r="1833">
          <cell r="B1833" t="str">
            <v>DO-303</v>
          </cell>
        </row>
        <row r="1834">
          <cell r="B1834" t="str">
            <v>DO-305</v>
          </cell>
        </row>
        <row r="1835">
          <cell r="B1835" t="str">
            <v>DO-308</v>
          </cell>
        </row>
        <row r="1836">
          <cell r="B1836" t="str">
            <v>DO-309</v>
          </cell>
        </row>
        <row r="1837">
          <cell r="B1837" t="str">
            <v>DO-301</v>
          </cell>
        </row>
        <row r="1838">
          <cell r="B1838" t="str">
            <v>DO-303</v>
          </cell>
        </row>
        <row r="1839">
          <cell r="B1839" t="str">
            <v>DO-305</v>
          </cell>
        </row>
        <row r="1840">
          <cell r="B1840" t="str">
            <v>DO-307</v>
          </cell>
        </row>
        <row r="1841">
          <cell r="B1841" t="str">
            <v>DO-308</v>
          </cell>
        </row>
        <row r="1842">
          <cell r="B1842" t="str">
            <v>DO-309</v>
          </cell>
        </row>
        <row r="1843">
          <cell r="B1843" t="str">
            <v>DO-301</v>
          </cell>
        </row>
        <row r="1844">
          <cell r="B1844" t="str">
            <v>DO-303</v>
          </cell>
        </row>
        <row r="1845">
          <cell r="B1845" t="str">
            <v>DO-305</v>
          </cell>
        </row>
        <row r="1846">
          <cell r="B1846" t="str">
            <v>DO-308</v>
          </cell>
        </row>
        <row r="1847">
          <cell r="B1847" t="str">
            <v>DO-309</v>
          </cell>
        </row>
        <row r="1848">
          <cell r="B1848" t="str">
            <v>DO-301</v>
          </cell>
        </row>
        <row r="1849">
          <cell r="B1849" t="str">
            <v>DO-303</v>
          </cell>
        </row>
        <row r="1850">
          <cell r="B1850" t="str">
            <v>DO-305</v>
          </cell>
        </row>
        <row r="1851">
          <cell r="B1851" t="str">
            <v>DO-307</v>
          </cell>
        </row>
        <row r="1852">
          <cell r="B1852" t="str">
            <v>DO-308</v>
          </cell>
        </row>
        <row r="1853">
          <cell r="B1853" t="str">
            <v>DO-309</v>
          </cell>
        </row>
        <row r="1854">
          <cell r="B1854" t="str">
            <v>DO-301</v>
          </cell>
        </row>
        <row r="1855">
          <cell r="B1855" t="str">
            <v>DO-303</v>
          </cell>
        </row>
        <row r="1856">
          <cell r="B1856" t="str">
            <v>DO-305</v>
          </cell>
        </row>
        <row r="1857">
          <cell r="B1857" t="str">
            <v>DO-307</v>
          </cell>
        </row>
        <row r="1858">
          <cell r="B1858" t="str">
            <v>DO-308</v>
          </cell>
        </row>
        <row r="1859">
          <cell r="B1859" t="str">
            <v>DO-309</v>
          </cell>
        </row>
        <row r="1860">
          <cell r="B1860" t="str">
            <v>DO-301</v>
          </cell>
        </row>
        <row r="1861">
          <cell r="B1861" t="str">
            <v>DO-303</v>
          </cell>
        </row>
        <row r="1862">
          <cell r="B1862" t="str">
            <v>DO-304</v>
          </cell>
        </row>
        <row r="1863">
          <cell r="B1863" t="str">
            <v>DO-305</v>
          </cell>
        </row>
        <row r="1864">
          <cell r="B1864" t="str">
            <v>DO-308</v>
          </cell>
        </row>
        <row r="1865">
          <cell r="B1865" t="str">
            <v>DO-309</v>
          </cell>
        </row>
        <row r="1866">
          <cell r="B1866" t="str">
            <v>DO-301</v>
          </cell>
        </row>
        <row r="1867">
          <cell r="B1867" t="str">
            <v>DO-303</v>
          </cell>
        </row>
        <row r="1868">
          <cell r="B1868" t="str">
            <v>DO-305</v>
          </cell>
        </row>
        <row r="1869">
          <cell r="B1869" t="str">
            <v>DO-308</v>
          </cell>
        </row>
        <row r="1870">
          <cell r="B1870" t="str">
            <v>DO-309</v>
          </cell>
        </row>
        <row r="1871">
          <cell r="B1871" t="str">
            <v>DO-301</v>
          </cell>
        </row>
        <row r="1872">
          <cell r="B1872" t="str">
            <v>DO-303</v>
          </cell>
        </row>
        <row r="1873">
          <cell r="B1873" t="str">
            <v>DO-304</v>
          </cell>
        </row>
        <row r="1874">
          <cell r="B1874" t="str">
            <v>DO-305</v>
          </cell>
        </row>
        <row r="1875">
          <cell r="B1875" t="str">
            <v>DO-307</v>
          </cell>
        </row>
        <row r="1876">
          <cell r="B1876" t="str">
            <v>DO-308</v>
          </cell>
        </row>
        <row r="1877">
          <cell r="B1877" t="str">
            <v>DO-309</v>
          </cell>
        </row>
        <row r="1878">
          <cell r="B1878" t="str">
            <v>DO-301</v>
          </cell>
        </row>
        <row r="1879">
          <cell r="B1879" t="str">
            <v>DO-303</v>
          </cell>
        </row>
        <row r="1880">
          <cell r="B1880" t="str">
            <v>DO-304</v>
          </cell>
        </row>
        <row r="1881">
          <cell r="B1881" t="str">
            <v>DO-305</v>
          </cell>
        </row>
        <row r="1882">
          <cell r="B1882" t="str">
            <v>DO-307</v>
          </cell>
        </row>
        <row r="1883">
          <cell r="B1883" t="str">
            <v>DO-308</v>
          </cell>
        </row>
        <row r="1884">
          <cell r="B1884" t="str">
            <v>DO-309</v>
          </cell>
        </row>
        <row r="1885">
          <cell r="B1885" t="str">
            <v>DO-301</v>
          </cell>
        </row>
        <row r="1886">
          <cell r="B1886" t="str">
            <v>DO-303</v>
          </cell>
        </row>
        <row r="1887">
          <cell r="B1887" t="str">
            <v>DO-304</v>
          </cell>
        </row>
        <row r="1888">
          <cell r="B1888" t="str">
            <v>DO-305</v>
          </cell>
        </row>
        <row r="1889">
          <cell r="B1889" t="str">
            <v>DO-307</v>
          </cell>
        </row>
        <row r="1890">
          <cell r="B1890" t="str">
            <v>DO-308</v>
          </cell>
        </row>
        <row r="1891">
          <cell r="B1891" t="str">
            <v>DO-309</v>
          </cell>
        </row>
        <row r="1892">
          <cell r="B1892" t="str">
            <v>DO-301</v>
          </cell>
        </row>
        <row r="1893">
          <cell r="B1893" t="str">
            <v>DO-303</v>
          </cell>
        </row>
        <row r="1894">
          <cell r="B1894" t="str">
            <v>DO-305</v>
          </cell>
        </row>
        <row r="1895">
          <cell r="B1895" t="str">
            <v>DO-307</v>
          </cell>
        </row>
        <row r="1896">
          <cell r="B1896" t="str">
            <v>DO-308</v>
          </cell>
        </row>
        <row r="1897">
          <cell r="B1897" t="str">
            <v>DO-309</v>
          </cell>
        </row>
        <row r="1898">
          <cell r="B1898" t="str">
            <v>DO-301</v>
          </cell>
        </row>
        <row r="1899">
          <cell r="B1899" t="str">
            <v>DO-303</v>
          </cell>
        </row>
        <row r="1900">
          <cell r="B1900" t="str">
            <v>DO-304</v>
          </cell>
        </row>
        <row r="1901">
          <cell r="B1901" t="str">
            <v>DO-305</v>
          </cell>
        </row>
        <row r="1902">
          <cell r="B1902" t="str">
            <v>DO-308</v>
          </cell>
        </row>
        <row r="1903">
          <cell r="B1903" t="str">
            <v>DO-309</v>
          </cell>
        </row>
        <row r="1904">
          <cell r="B1904" t="str">
            <v>Direction-301</v>
          </cell>
        </row>
        <row r="1905">
          <cell r="B1905" t="str">
            <v>Direction-303</v>
          </cell>
        </row>
        <row r="1906">
          <cell r="B1906" t="str">
            <v>Direction-304</v>
          </cell>
        </row>
        <row r="1907">
          <cell r="B1907" t="str">
            <v>Direction-305</v>
          </cell>
        </row>
        <row r="1908">
          <cell r="B1908" t="str">
            <v>Direction-307</v>
          </cell>
        </row>
        <row r="1909">
          <cell r="B1909" t="str">
            <v>Direction-308</v>
          </cell>
        </row>
        <row r="1910">
          <cell r="B1910" t="str">
            <v>Direction-309</v>
          </cell>
        </row>
        <row r="1911">
          <cell r="B1911" t="str">
            <v>DAG-301</v>
          </cell>
        </row>
        <row r="1912">
          <cell r="B1912" t="str">
            <v>DAG-303</v>
          </cell>
        </row>
        <row r="1913">
          <cell r="B1913" t="str">
            <v>DAG-304</v>
          </cell>
        </row>
        <row r="1914">
          <cell r="B1914" t="str">
            <v>DAG-305</v>
          </cell>
        </row>
        <row r="1915">
          <cell r="B1915" t="str">
            <v>DAG-307</v>
          </cell>
        </row>
        <row r="1916">
          <cell r="B1916" t="str">
            <v>DAG-308</v>
          </cell>
        </row>
        <row r="1917">
          <cell r="B1917" t="str">
            <v>DAG-309</v>
          </cell>
        </row>
        <row r="1918">
          <cell r="B1918" t="str">
            <v>DO-301</v>
          </cell>
        </row>
        <row r="1919">
          <cell r="B1919" t="str">
            <v>DO-303</v>
          </cell>
        </row>
        <row r="1920">
          <cell r="B1920" t="str">
            <v>DO-305</v>
          </cell>
        </row>
        <row r="1921">
          <cell r="B1921" t="str">
            <v>DO-307</v>
          </cell>
        </row>
        <row r="1922">
          <cell r="B1922" t="str">
            <v>DO-308</v>
          </cell>
        </row>
        <row r="1923">
          <cell r="B1923" t="str">
            <v>DO-309</v>
          </cell>
        </row>
        <row r="1924">
          <cell r="B1924" t="str">
            <v>DO-301</v>
          </cell>
        </row>
        <row r="1925">
          <cell r="B1925" t="str">
            <v>DO-303</v>
          </cell>
        </row>
        <row r="1926">
          <cell r="B1926" t="str">
            <v>DO-304</v>
          </cell>
        </row>
        <row r="1927">
          <cell r="B1927" t="str">
            <v>DO-305</v>
          </cell>
        </row>
        <row r="1928">
          <cell r="B1928" t="str">
            <v>DO-308</v>
          </cell>
        </row>
        <row r="1929">
          <cell r="B1929" t="str">
            <v>DO-309</v>
          </cell>
        </row>
        <row r="1930">
          <cell r="B1930" t="str">
            <v>DO-301</v>
          </cell>
        </row>
        <row r="1931">
          <cell r="B1931" t="str">
            <v>DO-303</v>
          </cell>
        </row>
        <row r="1932">
          <cell r="B1932" t="str">
            <v>DO-304</v>
          </cell>
        </row>
        <row r="1933">
          <cell r="B1933" t="str">
            <v>DO-305</v>
          </cell>
        </row>
        <row r="1934">
          <cell r="B1934" t="str">
            <v>DO-308</v>
          </cell>
        </row>
        <row r="1935">
          <cell r="B1935" t="str">
            <v>DO-309</v>
          </cell>
        </row>
        <row r="1936">
          <cell r="B1936" t="str">
            <v>C.DEP-301</v>
          </cell>
        </row>
        <row r="1937">
          <cell r="B1937" t="str">
            <v>C.DEP-303</v>
          </cell>
        </row>
        <row r="1938">
          <cell r="B1938" t="str">
            <v>C.DEP-304</v>
          </cell>
        </row>
        <row r="1939">
          <cell r="B1939" t="str">
            <v>C.DEP-305</v>
          </cell>
        </row>
        <row r="1940">
          <cell r="B1940" t="str">
            <v>C.DEP-307</v>
          </cell>
        </row>
        <row r="1941">
          <cell r="B1941" t="str">
            <v>C.DEP-308</v>
          </cell>
        </row>
        <row r="1942">
          <cell r="B1942" t="str">
            <v>C.DEP-309</v>
          </cell>
        </row>
        <row r="1943">
          <cell r="B1943" t="str">
            <v>DO-301</v>
          </cell>
        </row>
        <row r="1944">
          <cell r="B1944" t="str">
            <v>DO-303</v>
          </cell>
        </row>
        <row r="1945">
          <cell r="B1945" t="str">
            <v>DO-304</v>
          </cell>
        </row>
        <row r="1946">
          <cell r="B1946" t="str">
            <v>DO-305</v>
          </cell>
        </row>
        <row r="1947">
          <cell r="B1947" t="str">
            <v>DO-307</v>
          </cell>
        </row>
        <row r="1948">
          <cell r="B1948" t="str">
            <v>DO-308</v>
          </cell>
        </row>
        <row r="1949">
          <cell r="B1949" t="str">
            <v>DO-309</v>
          </cell>
        </row>
        <row r="1950">
          <cell r="B1950" t="str">
            <v>DO-301</v>
          </cell>
        </row>
        <row r="1951">
          <cell r="B1951" t="str">
            <v>DO-303</v>
          </cell>
        </row>
        <row r="1952">
          <cell r="B1952" t="str">
            <v>DO-304</v>
          </cell>
        </row>
        <row r="1953">
          <cell r="B1953" t="str">
            <v>DO-305</v>
          </cell>
        </row>
        <row r="1954">
          <cell r="B1954" t="str">
            <v>DO-308</v>
          </cell>
        </row>
        <row r="1955">
          <cell r="B1955" t="str">
            <v>DO-309</v>
          </cell>
        </row>
        <row r="1956">
          <cell r="B1956" t="str">
            <v>DO-301</v>
          </cell>
        </row>
        <row r="1957">
          <cell r="B1957" t="str">
            <v>DO-303</v>
          </cell>
        </row>
        <row r="1958">
          <cell r="B1958" t="str">
            <v>DO-305</v>
          </cell>
        </row>
        <row r="1959">
          <cell r="B1959" t="str">
            <v>DO-307</v>
          </cell>
        </row>
        <row r="1960">
          <cell r="B1960" t="str">
            <v>DO-308</v>
          </cell>
        </row>
        <row r="1961">
          <cell r="B1961" t="str">
            <v>DO-309</v>
          </cell>
        </row>
        <row r="1962">
          <cell r="B1962" t="str">
            <v>DO-301</v>
          </cell>
        </row>
        <row r="1963">
          <cell r="B1963" t="str">
            <v>DO-302</v>
          </cell>
        </row>
        <row r="1964">
          <cell r="B1964" t="str">
            <v>DO-303</v>
          </cell>
        </row>
        <row r="1965">
          <cell r="B1965" t="str">
            <v>DO-304</v>
          </cell>
        </row>
        <row r="1966">
          <cell r="B1966" t="str">
            <v>DO-305</v>
          </cell>
        </row>
        <row r="1967">
          <cell r="B1967" t="str">
            <v>DO-307</v>
          </cell>
        </row>
        <row r="1968">
          <cell r="B1968" t="str">
            <v>DO-308</v>
          </cell>
        </row>
        <row r="1969">
          <cell r="B1969" t="str">
            <v>DO-309</v>
          </cell>
        </row>
        <row r="1970">
          <cell r="B1970" t="str">
            <v>DO-301</v>
          </cell>
        </row>
        <row r="1971">
          <cell r="B1971" t="str">
            <v>DO-303</v>
          </cell>
        </row>
        <row r="1972">
          <cell r="B1972" t="str">
            <v>DO-305</v>
          </cell>
        </row>
        <row r="1973">
          <cell r="B1973" t="str">
            <v>DO-308</v>
          </cell>
        </row>
        <row r="1974">
          <cell r="B1974" t="str">
            <v>DO-309</v>
          </cell>
        </row>
        <row r="1975">
          <cell r="B1975" t="str">
            <v>DC-301</v>
          </cell>
        </row>
        <row r="1976">
          <cell r="B1976" t="str">
            <v>DC-303</v>
          </cell>
        </row>
        <row r="1977">
          <cell r="B1977" t="str">
            <v>DC-305</v>
          </cell>
        </row>
        <row r="1978">
          <cell r="B1978" t="str">
            <v>DC-308</v>
          </cell>
        </row>
        <row r="1979">
          <cell r="B1979" t="str">
            <v>DC-309</v>
          </cell>
        </row>
        <row r="1980">
          <cell r="B1980" t="str">
            <v>DC-301</v>
          </cell>
        </row>
        <row r="1981">
          <cell r="B1981" t="str">
            <v>DC-302</v>
          </cell>
        </row>
        <row r="1982">
          <cell r="B1982" t="str">
            <v>DC-303</v>
          </cell>
        </row>
        <row r="1983">
          <cell r="B1983" t="str">
            <v>DC-304</v>
          </cell>
        </row>
        <row r="1984">
          <cell r="B1984" t="str">
            <v>DC-305</v>
          </cell>
        </row>
        <row r="1985">
          <cell r="B1985" t="str">
            <v>DC-308</v>
          </cell>
        </row>
        <row r="1986">
          <cell r="B1986" t="str">
            <v>DC-309</v>
          </cell>
        </row>
        <row r="1987">
          <cell r="B1987" t="str">
            <v>DC-301</v>
          </cell>
        </row>
        <row r="1988">
          <cell r="B1988" t="str">
            <v>DC-303</v>
          </cell>
        </row>
        <row r="1989">
          <cell r="B1989" t="str">
            <v>DC-305</v>
          </cell>
        </row>
        <row r="1990">
          <cell r="B1990" t="str">
            <v>DC-308</v>
          </cell>
        </row>
        <row r="1991">
          <cell r="B1991" t="str">
            <v>DC-309</v>
          </cell>
        </row>
        <row r="1992">
          <cell r="B1992" t="str">
            <v>DC-301</v>
          </cell>
        </row>
        <row r="1993">
          <cell r="B1993" t="str">
            <v>DC-302</v>
          </cell>
        </row>
        <row r="1994">
          <cell r="B1994" t="str">
            <v>DC-303</v>
          </cell>
        </row>
        <row r="1995">
          <cell r="B1995" t="str">
            <v>DC-304</v>
          </cell>
        </row>
        <row r="1996">
          <cell r="B1996" t="str">
            <v>DC-305</v>
          </cell>
        </row>
        <row r="1997">
          <cell r="B1997" t="str">
            <v>DC-308</v>
          </cell>
        </row>
        <row r="1998">
          <cell r="B1998" t="str">
            <v>DC-309</v>
          </cell>
        </row>
        <row r="1999">
          <cell r="B1999" t="str">
            <v>DPC-301</v>
          </cell>
        </row>
        <row r="2000">
          <cell r="B2000" t="str">
            <v>DPC-303</v>
          </cell>
        </row>
        <row r="2001">
          <cell r="B2001" t="str">
            <v>DPC-304</v>
          </cell>
        </row>
        <row r="2002">
          <cell r="B2002" t="str">
            <v>DPC-305</v>
          </cell>
        </row>
        <row r="2003">
          <cell r="B2003" t="str">
            <v>DPC-307</v>
          </cell>
        </row>
        <row r="2004">
          <cell r="B2004" t="str">
            <v>DPC-308</v>
          </cell>
        </row>
        <row r="2005">
          <cell r="B2005" t="str">
            <v>DPC-309</v>
          </cell>
        </row>
        <row r="2006">
          <cell r="B2006" t="str">
            <v>DO-301</v>
          </cell>
        </row>
        <row r="2007">
          <cell r="B2007" t="str">
            <v>DO-303</v>
          </cell>
        </row>
        <row r="2008">
          <cell r="B2008" t="str">
            <v>DO-305</v>
          </cell>
        </row>
        <row r="2009">
          <cell r="B2009" t="str">
            <v>DO-307</v>
          </cell>
        </row>
        <row r="2010">
          <cell r="B2010" t="str">
            <v>DO-308</v>
          </cell>
        </row>
        <row r="2011">
          <cell r="B2011" t="str">
            <v>DO-309</v>
          </cell>
        </row>
        <row r="2012">
          <cell r="B2012" t="str">
            <v>DO-301</v>
          </cell>
        </row>
        <row r="2013">
          <cell r="B2013" t="str">
            <v>DO-302</v>
          </cell>
        </row>
        <row r="2014">
          <cell r="B2014" t="str">
            <v>DO-303</v>
          </cell>
        </row>
        <row r="2015">
          <cell r="B2015" t="str">
            <v>DO-304</v>
          </cell>
        </row>
        <row r="2016">
          <cell r="B2016" t="str">
            <v>DO-305</v>
          </cell>
        </row>
        <row r="2017">
          <cell r="B2017" t="str">
            <v>DO-307</v>
          </cell>
        </row>
        <row r="2018">
          <cell r="B2018" t="str">
            <v>DO-308</v>
          </cell>
        </row>
        <row r="2019">
          <cell r="B2019" t="str">
            <v>DO-309</v>
          </cell>
        </row>
        <row r="2020">
          <cell r="B2020" t="str">
            <v>DO-301</v>
          </cell>
        </row>
        <row r="2021">
          <cell r="B2021" t="str">
            <v>DO-303</v>
          </cell>
        </row>
        <row r="2022">
          <cell r="B2022" t="str">
            <v>DO-304</v>
          </cell>
        </row>
        <row r="2023">
          <cell r="B2023" t="str">
            <v>DO-305</v>
          </cell>
        </row>
        <row r="2024">
          <cell r="B2024" t="str">
            <v>DO-308</v>
          </cell>
        </row>
        <row r="2025">
          <cell r="B2025" t="str">
            <v>DO-309</v>
          </cell>
        </row>
        <row r="2026">
          <cell r="B2026" t="str">
            <v>DO-301</v>
          </cell>
        </row>
        <row r="2027">
          <cell r="B2027" t="str">
            <v>DO-303</v>
          </cell>
        </row>
        <row r="2028">
          <cell r="B2028" t="str">
            <v>DO-305</v>
          </cell>
        </row>
        <row r="2029">
          <cell r="B2029" t="str">
            <v>DO-308</v>
          </cell>
        </row>
        <row r="2030">
          <cell r="B2030" t="str">
            <v>DO-309</v>
          </cell>
        </row>
        <row r="2031">
          <cell r="B2031" t="str">
            <v>DO-301</v>
          </cell>
        </row>
        <row r="2032">
          <cell r="B2032" t="str">
            <v>DO-303</v>
          </cell>
        </row>
        <row r="2033">
          <cell r="B2033" t="str">
            <v>DO-304</v>
          </cell>
        </row>
        <row r="2034">
          <cell r="B2034" t="str">
            <v>DO-305</v>
          </cell>
        </row>
        <row r="2035">
          <cell r="B2035" t="str">
            <v>DO-307</v>
          </cell>
        </row>
        <row r="2036">
          <cell r="B2036" t="str">
            <v>DO-308</v>
          </cell>
        </row>
        <row r="2037">
          <cell r="B2037" t="str">
            <v>DO-309</v>
          </cell>
        </row>
        <row r="2038">
          <cell r="B2038" t="str">
            <v>DO-301</v>
          </cell>
        </row>
        <row r="2039">
          <cell r="B2039" t="str">
            <v>DO-302</v>
          </cell>
        </row>
        <row r="2040">
          <cell r="B2040" t="str">
            <v>DO-303</v>
          </cell>
        </row>
        <row r="2041">
          <cell r="B2041" t="str">
            <v>DO-304</v>
          </cell>
        </row>
        <row r="2042">
          <cell r="B2042" t="str">
            <v>DO-305</v>
          </cell>
        </row>
        <row r="2043">
          <cell r="B2043" t="str">
            <v>DO-308</v>
          </cell>
        </row>
        <row r="2044">
          <cell r="B2044" t="str">
            <v>DO-309</v>
          </cell>
        </row>
        <row r="2045">
          <cell r="B2045" t="str">
            <v>DO-301</v>
          </cell>
        </row>
        <row r="2046">
          <cell r="B2046" t="str">
            <v>DO-303</v>
          </cell>
        </row>
        <row r="2047">
          <cell r="B2047" t="str">
            <v>DO-305</v>
          </cell>
        </row>
        <row r="2048">
          <cell r="B2048" t="str">
            <v>DO-308</v>
          </cell>
        </row>
        <row r="2049">
          <cell r="B2049" t="str">
            <v>DO-309</v>
          </cell>
        </row>
        <row r="2050">
          <cell r="B2050" t="str">
            <v>DO-301</v>
          </cell>
        </row>
        <row r="2051">
          <cell r="B2051" t="str">
            <v>DO-303</v>
          </cell>
        </row>
        <row r="2052">
          <cell r="B2052" t="str">
            <v>DO-304</v>
          </cell>
        </row>
        <row r="2053">
          <cell r="B2053" t="str">
            <v>DO-305</v>
          </cell>
        </row>
        <row r="2054">
          <cell r="B2054" t="str">
            <v>DO-308</v>
          </cell>
        </row>
        <row r="2055">
          <cell r="B2055" t="str">
            <v>DO-309</v>
          </cell>
        </row>
        <row r="2056">
          <cell r="B2056" t="str">
            <v>DO-301</v>
          </cell>
        </row>
        <row r="2057">
          <cell r="B2057" t="str">
            <v>DO-303</v>
          </cell>
        </row>
        <row r="2058">
          <cell r="B2058" t="str">
            <v>DO-304</v>
          </cell>
        </row>
        <row r="2059">
          <cell r="B2059" t="str">
            <v>DO-305</v>
          </cell>
        </row>
        <row r="2060">
          <cell r="B2060" t="str">
            <v>DO-308</v>
          </cell>
        </row>
        <row r="2061">
          <cell r="B2061" t="str">
            <v>DO-309</v>
          </cell>
        </row>
        <row r="2062">
          <cell r="B2062" t="str">
            <v>DO-301</v>
          </cell>
        </row>
        <row r="2063">
          <cell r="B2063" t="str">
            <v>DO-302</v>
          </cell>
        </row>
        <row r="2064">
          <cell r="B2064" t="str">
            <v>DO-303</v>
          </cell>
        </row>
        <row r="2065">
          <cell r="B2065" t="str">
            <v>DO-305</v>
          </cell>
        </row>
        <row r="2066">
          <cell r="B2066" t="str">
            <v>DO-307</v>
          </cell>
        </row>
        <row r="2067">
          <cell r="B2067" t="str">
            <v>DO-308</v>
          </cell>
        </row>
        <row r="2068">
          <cell r="B2068" t="str">
            <v>DO-309</v>
          </cell>
        </row>
        <row r="2069">
          <cell r="B2069" t="str">
            <v>DAG-301</v>
          </cell>
        </row>
        <row r="2070">
          <cell r="B2070" t="str">
            <v>DAG-303</v>
          </cell>
        </row>
        <row r="2071">
          <cell r="B2071" t="str">
            <v>DAG-305</v>
          </cell>
        </row>
        <row r="2072">
          <cell r="B2072" t="str">
            <v>DAG-308</v>
          </cell>
        </row>
        <row r="2073">
          <cell r="B2073" t="str">
            <v>DAG-309</v>
          </cell>
        </row>
        <row r="2074">
          <cell r="B2074" t="str">
            <v>DAG-301</v>
          </cell>
        </row>
        <row r="2075">
          <cell r="B2075" t="str">
            <v>DAG-303</v>
          </cell>
        </row>
        <row r="2076">
          <cell r="B2076" t="str">
            <v>DAG-304</v>
          </cell>
        </row>
        <row r="2077">
          <cell r="B2077" t="str">
            <v>DAG-305</v>
          </cell>
        </row>
        <row r="2078">
          <cell r="B2078" t="str">
            <v>DAG-308</v>
          </cell>
        </row>
        <row r="2079">
          <cell r="B2079" t="str">
            <v>DAG-309</v>
          </cell>
        </row>
        <row r="2080">
          <cell r="B2080" t="str">
            <v>DO-301</v>
          </cell>
        </row>
        <row r="2081">
          <cell r="B2081" t="str">
            <v>DO-303</v>
          </cell>
        </row>
        <row r="2082">
          <cell r="B2082" t="str">
            <v>DO-304</v>
          </cell>
        </row>
        <row r="2083">
          <cell r="B2083" t="str">
            <v>DO-305</v>
          </cell>
        </row>
        <row r="2084">
          <cell r="B2084" t="str">
            <v>DO-307</v>
          </cell>
        </row>
        <row r="2085">
          <cell r="B2085" t="str">
            <v>DO-308</v>
          </cell>
        </row>
        <row r="2086">
          <cell r="B2086" t="str">
            <v>DO-309</v>
          </cell>
        </row>
        <row r="2087">
          <cell r="B2087" t="str">
            <v>DO-301</v>
          </cell>
        </row>
        <row r="2088">
          <cell r="B2088" t="str">
            <v>DO-302</v>
          </cell>
        </row>
        <row r="2089">
          <cell r="B2089" t="str">
            <v>DO-303</v>
          </cell>
        </row>
        <row r="2090">
          <cell r="B2090" t="str">
            <v>DO-305</v>
          </cell>
        </row>
        <row r="2091">
          <cell r="B2091" t="str">
            <v>DO-308</v>
          </cell>
        </row>
        <row r="2092">
          <cell r="B2092" t="str">
            <v>DO-309</v>
          </cell>
        </row>
        <row r="2093">
          <cell r="B2093" t="str">
            <v>DO-301</v>
          </cell>
        </row>
        <row r="2094">
          <cell r="B2094" t="str">
            <v>DO-303</v>
          </cell>
        </row>
        <row r="2095">
          <cell r="B2095" t="str">
            <v>DO-305</v>
          </cell>
        </row>
        <row r="2096">
          <cell r="B2096" t="str">
            <v>DO-307</v>
          </cell>
        </row>
        <row r="2097">
          <cell r="B2097" t="str">
            <v>DO-308</v>
          </cell>
        </row>
        <row r="2098">
          <cell r="B2098" t="str">
            <v>DO-309</v>
          </cell>
        </row>
        <row r="2099">
          <cell r="B2099" t="str">
            <v>DO-301</v>
          </cell>
        </row>
        <row r="2100">
          <cell r="B2100" t="str">
            <v>DO-302</v>
          </cell>
        </row>
        <row r="2101">
          <cell r="B2101" t="str">
            <v>DO-303</v>
          </cell>
        </row>
        <row r="2102">
          <cell r="B2102" t="str">
            <v>DO-305</v>
          </cell>
        </row>
        <row r="2103">
          <cell r="B2103" t="str">
            <v>DO-307</v>
          </cell>
        </row>
        <row r="2104">
          <cell r="B2104" t="str">
            <v>DO-308</v>
          </cell>
        </row>
        <row r="2105">
          <cell r="B2105" t="str">
            <v>DO-309</v>
          </cell>
        </row>
        <row r="2106">
          <cell r="B2106" t="str">
            <v>DO-301</v>
          </cell>
        </row>
        <row r="2107">
          <cell r="B2107" t="str">
            <v>DO-303</v>
          </cell>
        </row>
        <row r="2108">
          <cell r="B2108" t="str">
            <v>DO-305</v>
          </cell>
        </row>
        <row r="2109">
          <cell r="B2109" t="str">
            <v>DO-308</v>
          </cell>
        </row>
        <row r="2110">
          <cell r="B2110" t="str">
            <v>DO-309</v>
          </cell>
        </row>
        <row r="2111">
          <cell r="B2111" t="str">
            <v>DO-301</v>
          </cell>
        </row>
        <row r="2112">
          <cell r="B2112" t="str">
            <v>DO-303</v>
          </cell>
        </row>
        <row r="2113">
          <cell r="B2113" t="str">
            <v>DO-304</v>
          </cell>
        </row>
        <row r="2114">
          <cell r="B2114" t="str">
            <v>DO-305</v>
          </cell>
        </row>
        <row r="2115">
          <cell r="B2115" t="str">
            <v>DO-307</v>
          </cell>
        </row>
        <row r="2116">
          <cell r="B2116" t="str">
            <v>DO-308</v>
          </cell>
        </row>
        <row r="2117">
          <cell r="B2117" t="str">
            <v>DO-309</v>
          </cell>
        </row>
        <row r="2118">
          <cell r="B2118" t="str">
            <v>DO-301</v>
          </cell>
        </row>
        <row r="2119">
          <cell r="B2119" t="str">
            <v>DO-302</v>
          </cell>
        </row>
        <row r="2120">
          <cell r="B2120" t="str">
            <v>DO-303</v>
          </cell>
        </row>
        <row r="2121">
          <cell r="B2121" t="str">
            <v>DO-305</v>
          </cell>
        </row>
        <row r="2122">
          <cell r="B2122" t="str">
            <v>DO-308</v>
          </cell>
        </row>
        <row r="2123">
          <cell r="B2123" t="str">
            <v>DO-309</v>
          </cell>
        </row>
        <row r="2124">
          <cell r="B2124" t="str">
            <v>DO-301</v>
          </cell>
        </row>
        <row r="2125">
          <cell r="B2125" t="str">
            <v>DO-303</v>
          </cell>
        </row>
        <row r="2126">
          <cell r="B2126" t="str">
            <v>DO-304</v>
          </cell>
        </row>
        <row r="2127">
          <cell r="B2127" t="str">
            <v>DO-305</v>
          </cell>
        </row>
        <row r="2128">
          <cell r="B2128" t="str">
            <v>DO-307</v>
          </cell>
        </row>
        <row r="2129">
          <cell r="B2129" t="str">
            <v>DO-308</v>
          </cell>
        </row>
        <row r="2130">
          <cell r="B2130" t="str">
            <v>DO-309</v>
          </cell>
        </row>
        <row r="2131">
          <cell r="B2131" t="str">
            <v>DO-301</v>
          </cell>
        </row>
        <row r="2132">
          <cell r="B2132" t="str">
            <v>DO-302</v>
          </cell>
        </row>
        <row r="2133">
          <cell r="B2133" t="str">
            <v>DO-303</v>
          </cell>
        </row>
        <row r="2134">
          <cell r="B2134" t="str">
            <v>DO-305</v>
          </cell>
        </row>
        <row r="2135">
          <cell r="B2135" t="str">
            <v>DO-308</v>
          </cell>
        </row>
        <row r="2136">
          <cell r="B2136" t="str">
            <v>DO-309</v>
          </cell>
        </row>
        <row r="2137">
          <cell r="B2137" t="str">
            <v>DO-301</v>
          </cell>
        </row>
        <row r="2138">
          <cell r="B2138" t="str">
            <v>DO-302</v>
          </cell>
        </row>
        <row r="2139">
          <cell r="B2139" t="str">
            <v>DO-303</v>
          </cell>
        </row>
        <row r="2140">
          <cell r="B2140" t="str">
            <v>DO-305</v>
          </cell>
        </row>
        <row r="2141">
          <cell r="B2141" t="str">
            <v>DO-308</v>
          </cell>
        </row>
        <row r="2142">
          <cell r="B2142" t="str">
            <v>DO-309</v>
          </cell>
        </row>
        <row r="2143">
          <cell r="B2143" t="str">
            <v>DO-301</v>
          </cell>
        </row>
        <row r="2144">
          <cell r="B2144" t="str">
            <v>DO-303</v>
          </cell>
        </row>
        <row r="2145">
          <cell r="B2145" t="str">
            <v>DO-304</v>
          </cell>
        </row>
        <row r="2146">
          <cell r="B2146" t="str">
            <v>DO-305</v>
          </cell>
        </row>
        <row r="2147">
          <cell r="B2147" t="str">
            <v>DO-308</v>
          </cell>
        </row>
        <row r="2148">
          <cell r="B2148" t="str">
            <v>DO-309</v>
          </cell>
        </row>
        <row r="2149">
          <cell r="B2149" t="str">
            <v>DIP-301</v>
          </cell>
        </row>
        <row r="2150">
          <cell r="B2150" t="str">
            <v>DIP-303</v>
          </cell>
        </row>
        <row r="2151">
          <cell r="B2151" t="str">
            <v>DIP-304</v>
          </cell>
        </row>
        <row r="2152">
          <cell r="B2152" t="str">
            <v>DIP-305</v>
          </cell>
        </row>
        <row r="2153">
          <cell r="B2153" t="str">
            <v>DIP-307</v>
          </cell>
        </row>
        <row r="2154">
          <cell r="B2154" t="str">
            <v>DIP-308</v>
          </cell>
        </row>
        <row r="2155">
          <cell r="B2155" t="str">
            <v>DIP-309</v>
          </cell>
        </row>
        <row r="2156">
          <cell r="B2156" t="str">
            <v>DC-301</v>
          </cell>
        </row>
        <row r="2157">
          <cell r="B2157" t="str">
            <v>DC-302</v>
          </cell>
        </row>
        <row r="2158">
          <cell r="B2158" t="str">
            <v>DC-303</v>
          </cell>
        </row>
        <row r="2159">
          <cell r="B2159" t="str">
            <v>DC-304</v>
          </cell>
        </row>
        <row r="2160">
          <cell r="B2160" t="str">
            <v>DC-305</v>
          </cell>
        </row>
        <row r="2161">
          <cell r="B2161" t="str">
            <v>DC-308</v>
          </cell>
        </row>
        <row r="2162">
          <cell r="B2162" t="str">
            <v>DC-309</v>
          </cell>
        </row>
        <row r="2163">
          <cell r="B2163" t="str">
            <v>DC-301</v>
          </cell>
        </row>
        <row r="2164">
          <cell r="B2164" t="str">
            <v>DC-303</v>
          </cell>
        </row>
        <row r="2165">
          <cell r="B2165" t="str">
            <v>DC-304</v>
          </cell>
        </row>
        <row r="2166">
          <cell r="B2166" t="str">
            <v>DC-305</v>
          </cell>
        </row>
        <row r="2167">
          <cell r="B2167" t="str">
            <v>DC-307</v>
          </cell>
        </row>
        <row r="2168">
          <cell r="B2168" t="str">
            <v>DC-308</v>
          </cell>
        </row>
        <row r="2169">
          <cell r="B2169" t="str">
            <v>DC-309</v>
          </cell>
        </row>
        <row r="2170">
          <cell r="B2170" t="str">
            <v>Direction-301</v>
          </cell>
        </row>
        <row r="2171">
          <cell r="B2171" t="str">
            <v>Direction-303</v>
          </cell>
        </row>
        <row r="2172">
          <cell r="B2172" t="str">
            <v>Direction-304</v>
          </cell>
        </row>
        <row r="2173">
          <cell r="B2173" t="str">
            <v>Direction-308</v>
          </cell>
        </row>
        <row r="2174">
          <cell r="B2174" t="str">
            <v>DO-309</v>
          </cell>
        </row>
        <row r="2175">
          <cell r="B2175" t="str">
            <v>DO-301</v>
          </cell>
        </row>
        <row r="2176">
          <cell r="B2176" t="str">
            <v>DO-303</v>
          </cell>
        </row>
        <row r="2177">
          <cell r="B2177" t="str">
            <v>DO-304</v>
          </cell>
        </row>
        <row r="2178">
          <cell r="B2178" t="str">
            <v>DO-305</v>
          </cell>
        </row>
        <row r="2179">
          <cell r="B2179" t="str">
            <v>DO-308</v>
          </cell>
        </row>
        <row r="2180">
          <cell r="B2180" t="str">
            <v>DO-309</v>
          </cell>
        </row>
        <row r="2181">
          <cell r="B2181" t="str">
            <v>DO-301</v>
          </cell>
        </row>
        <row r="2182">
          <cell r="B2182" t="str">
            <v>DO-303</v>
          </cell>
        </row>
        <row r="2183">
          <cell r="B2183" t="str">
            <v>DO-304</v>
          </cell>
        </row>
        <row r="2184">
          <cell r="B2184" t="str">
            <v>DO-305</v>
          </cell>
        </row>
        <row r="2185">
          <cell r="B2185" t="str">
            <v>DO-308</v>
          </cell>
        </row>
        <row r="2186">
          <cell r="B2186" t="str">
            <v>DO-309</v>
          </cell>
        </row>
        <row r="2187">
          <cell r="B2187" t="str">
            <v>DC-301</v>
          </cell>
        </row>
        <row r="2188">
          <cell r="B2188" t="str">
            <v>DC-303</v>
          </cell>
        </row>
        <row r="2189">
          <cell r="B2189" t="str">
            <v>DC-304</v>
          </cell>
        </row>
        <row r="2190">
          <cell r="B2190" t="str">
            <v>DC-305</v>
          </cell>
        </row>
        <row r="2191">
          <cell r="B2191" t="str">
            <v>DC-308</v>
          </cell>
        </row>
        <row r="2192">
          <cell r="B2192" t="str">
            <v>DC-309</v>
          </cell>
        </row>
        <row r="2193">
          <cell r="B2193" t="str">
            <v>DC-301</v>
          </cell>
        </row>
        <row r="2194">
          <cell r="B2194" t="str">
            <v>DC-303</v>
          </cell>
        </row>
        <row r="2195">
          <cell r="B2195" t="str">
            <v>DC-304</v>
          </cell>
        </row>
        <row r="2196">
          <cell r="B2196" t="str">
            <v>DC-305</v>
          </cell>
        </row>
        <row r="2197">
          <cell r="B2197" t="str">
            <v>DC-308</v>
          </cell>
        </row>
        <row r="2198">
          <cell r="B2198" t="str">
            <v>DC-309</v>
          </cell>
        </row>
        <row r="2199">
          <cell r="B2199" t="e">
            <v>#N/A</v>
          </cell>
        </row>
        <row r="2200">
          <cell r="B2200" t="e">
            <v>#N/A</v>
          </cell>
        </row>
        <row r="2201">
          <cell r="B2201" t="e">
            <v>#N/A</v>
          </cell>
        </row>
        <row r="2202">
          <cell r="B2202" t="e">
            <v>#N/A</v>
          </cell>
        </row>
        <row r="2203">
          <cell r="B2203" t="e">
            <v>#N/A</v>
          </cell>
        </row>
        <row r="2204">
          <cell r="B2204" t="str">
            <v>DC-253</v>
          </cell>
        </row>
        <row r="2205">
          <cell r="B2205" t="e">
            <v>#N/A</v>
          </cell>
        </row>
        <row r="2206">
          <cell r="B2206" t="e">
            <v>#N/A</v>
          </cell>
        </row>
        <row r="2207">
          <cell r="B2207" t="e">
            <v>#N/A</v>
          </cell>
        </row>
        <row r="2208">
          <cell r="B2208" t="e">
            <v>#N/A</v>
          </cell>
        </row>
        <row r="2209">
          <cell r="B2209" t="e">
            <v>#N/A</v>
          </cell>
        </row>
        <row r="2210">
          <cell r="B2210" t="e">
            <v>#N/A</v>
          </cell>
        </row>
        <row r="2211">
          <cell r="B2211" t="e">
            <v>#N/A</v>
          </cell>
        </row>
        <row r="2212">
          <cell r="B2212" t="e">
            <v>#N/A</v>
          </cell>
        </row>
        <row r="2213">
          <cell r="B2213" t="e">
            <v>#N/A</v>
          </cell>
        </row>
        <row r="2214">
          <cell r="B2214" t="e">
            <v>#N/A</v>
          </cell>
        </row>
        <row r="2215">
          <cell r="B2215" t="e">
            <v>#N/A</v>
          </cell>
        </row>
        <row r="2216">
          <cell r="B2216" t="e">
            <v>#N/A</v>
          </cell>
        </row>
        <row r="2217">
          <cell r="B2217" t="str">
            <v>DC-253</v>
          </cell>
        </row>
        <row r="2218">
          <cell r="B2218" t="e">
            <v>#N/A</v>
          </cell>
        </row>
        <row r="2219">
          <cell r="B2219" t="e">
            <v>#N/A</v>
          </cell>
        </row>
        <row r="2220">
          <cell r="B2220" t="e">
            <v>#N/A</v>
          </cell>
        </row>
        <row r="2221">
          <cell r="B2221" t="e">
            <v>#N/A</v>
          </cell>
        </row>
        <row r="2222">
          <cell r="B2222" t="str">
            <v>DO-253</v>
          </cell>
        </row>
        <row r="2223">
          <cell r="B2223" t="e">
            <v>#N/A</v>
          </cell>
        </row>
        <row r="2224">
          <cell r="B2224" t="str">
            <v>DO-253</v>
          </cell>
        </row>
        <row r="2225">
          <cell r="B2225" t="str">
            <v>DO-253</v>
          </cell>
        </row>
        <row r="2226">
          <cell r="B2226" t="str">
            <v>DO-253</v>
          </cell>
        </row>
        <row r="2227">
          <cell r="B2227" t="str">
            <v>DO-049</v>
          </cell>
        </row>
        <row r="2228">
          <cell r="B2228" t="e">
            <v>#N/A</v>
          </cell>
        </row>
        <row r="2229">
          <cell r="B2229" t="e">
            <v>#N/A</v>
          </cell>
        </row>
        <row r="2230">
          <cell r="B2230" t="str">
            <v>DO-099</v>
          </cell>
        </row>
        <row r="2231">
          <cell r="B2231" t="e">
            <v>#N/A</v>
          </cell>
        </row>
        <row r="2232">
          <cell r="B2232" t="e">
            <v>#N/A</v>
          </cell>
        </row>
        <row r="2233">
          <cell r="B2233" t="str">
            <v>DO-009</v>
          </cell>
        </row>
        <row r="2234">
          <cell r="B2234" t="str">
            <v>DO-009</v>
          </cell>
        </row>
        <row r="2235">
          <cell r="B2235" t="e">
            <v>#N/A</v>
          </cell>
        </row>
        <row r="2236">
          <cell r="B2236" t="e">
            <v>#N/A</v>
          </cell>
        </row>
        <row r="2237">
          <cell r="B2237" t="str">
            <v>DO-009</v>
          </cell>
        </row>
        <row r="2238">
          <cell r="B2238" t="str">
            <v>DO-009</v>
          </cell>
        </row>
        <row r="2239">
          <cell r="B2239" t="str">
            <v>DC-009</v>
          </cell>
        </row>
        <row r="2240">
          <cell r="B2240" t="e">
            <v>#N/A</v>
          </cell>
        </row>
        <row r="2241">
          <cell r="B2241" t="str">
            <v>DO-009</v>
          </cell>
        </row>
        <row r="2242">
          <cell r="B2242" t="str">
            <v>DO-009</v>
          </cell>
        </row>
        <row r="2243">
          <cell r="B2243" t="str">
            <v>DO-009</v>
          </cell>
        </row>
        <row r="2244">
          <cell r="B2244" t="e">
            <v>#N/A</v>
          </cell>
        </row>
        <row r="2245">
          <cell r="B2245" t="e">
            <v>#N/A</v>
          </cell>
        </row>
        <row r="2246">
          <cell r="B2246" t="e">
            <v>#N/A</v>
          </cell>
        </row>
        <row r="2247">
          <cell r="B2247" t="str">
            <v>DO-009</v>
          </cell>
        </row>
        <row r="2248">
          <cell r="B2248" t="str">
            <v>DO-009</v>
          </cell>
        </row>
        <row r="2249">
          <cell r="B2249" t="e">
            <v>#N/A</v>
          </cell>
        </row>
        <row r="2250">
          <cell r="B2250" t="e">
            <v>#N/A</v>
          </cell>
        </row>
        <row r="2251">
          <cell r="B2251" t="str">
            <v>DO-009</v>
          </cell>
        </row>
        <row r="2252">
          <cell r="B2252" t="str">
            <v>DO-009</v>
          </cell>
        </row>
        <row r="2253">
          <cell r="B2253" t="str">
            <v>DO-009</v>
          </cell>
        </row>
        <row r="2254">
          <cell r="B2254" t="e">
            <v>#N/A</v>
          </cell>
        </row>
        <row r="2255">
          <cell r="B2255" t="str">
            <v>DO-009</v>
          </cell>
        </row>
        <row r="2256">
          <cell r="B2256" t="str">
            <v>DO-009</v>
          </cell>
        </row>
        <row r="2257">
          <cell r="B2257" t="str">
            <v>DO-009</v>
          </cell>
        </row>
        <row r="2258">
          <cell r="B2258" t="str">
            <v>DO-009</v>
          </cell>
        </row>
        <row r="2259">
          <cell r="B2259" t="str">
            <v>Direction-009</v>
          </cell>
        </row>
        <row r="2260">
          <cell r="B2260" t="str">
            <v>DAG-009</v>
          </cell>
        </row>
        <row r="2261">
          <cell r="B2261" t="str">
            <v>DC-009</v>
          </cell>
        </row>
        <row r="2262">
          <cell r="B2262" t="str">
            <v>DAG-049</v>
          </cell>
        </row>
        <row r="2263">
          <cell r="B2263" t="str">
            <v>DO-049</v>
          </cell>
        </row>
        <row r="2264">
          <cell r="B2264" t="str">
            <v>DC-009</v>
          </cell>
        </row>
        <row r="2265">
          <cell r="B2265" t="str">
            <v>DO-009</v>
          </cell>
        </row>
        <row r="2266">
          <cell r="B2266" t="e">
            <v>#N/A</v>
          </cell>
        </row>
        <row r="2267">
          <cell r="B2267" t="e">
            <v>#N/A</v>
          </cell>
        </row>
        <row r="2268">
          <cell r="B2268" t="e">
            <v>#N/A</v>
          </cell>
        </row>
        <row r="2269">
          <cell r="B2269" t="str">
            <v>DO-009</v>
          </cell>
        </row>
        <row r="2270">
          <cell r="B2270" t="e">
            <v>#N/A</v>
          </cell>
        </row>
        <row r="2271">
          <cell r="B2271" t="e">
            <v>#N/A</v>
          </cell>
        </row>
        <row r="2272">
          <cell r="B2272" t="e">
            <v>#N/A</v>
          </cell>
        </row>
        <row r="2273">
          <cell r="B2273" t="e">
            <v>#N/A</v>
          </cell>
        </row>
        <row r="2274">
          <cell r="B2274" t="e">
            <v>#N/A</v>
          </cell>
        </row>
        <row r="2275">
          <cell r="B2275" t="e">
            <v>#N/A</v>
          </cell>
        </row>
        <row r="2276">
          <cell r="B2276" t="e">
            <v>#N/A</v>
          </cell>
        </row>
        <row r="2277">
          <cell r="B2277" t="e">
            <v>#N/A</v>
          </cell>
        </row>
        <row r="2278">
          <cell r="B2278" t="e">
            <v>#N/A</v>
          </cell>
        </row>
        <row r="2279">
          <cell r="B2279" t="e">
            <v>#N/A</v>
          </cell>
        </row>
        <row r="2280">
          <cell r="B2280" t="e">
            <v>#N/A</v>
          </cell>
        </row>
        <row r="2281">
          <cell r="B2281" t="e">
            <v>#N/A</v>
          </cell>
        </row>
        <row r="2282">
          <cell r="B2282" t="e">
            <v>#N/A</v>
          </cell>
        </row>
        <row r="2283">
          <cell r="B2283" t="e">
            <v>#N/A</v>
          </cell>
        </row>
        <row r="2284">
          <cell r="B2284" t="e">
            <v>#N/A</v>
          </cell>
        </row>
        <row r="2285">
          <cell r="B2285" t="e">
            <v>#N/A</v>
          </cell>
        </row>
        <row r="2286">
          <cell r="B2286" t="e">
            <v>#N/A</v>
          </cell>
        </row>
        <row r="2287">
          <cell r="B2287" t="e">
            <v>#N/A</v>
          </cell>
        </row>
        <row r="2288">
          <cell r="B2288" t="str">
            <v>DAG-099</v>
          </cell>
        </row>
        <row r="2289">
          <cell r="B2289" t="e">
            <v>#N/A</v>
          </cell>
        </row>
        <row r="2290">
          <cell r="B2290" t="e">
            <v>#N/A</v>
          </cell>
        </row>
        <row r="2291">
          <cell r="B2291" t="e">
            <v>#N/A</v>
          </cell>
        </row>
        <row r="2292">
          <cell r="B2292" t="e">
            <v>#N/A</v>
          </cell>
        </row>
        <row r="2293">
          <cell r="B2293" t="e">
            <v>#N/A</v>
          </cell>
        </row>
        <row r="2294">
          <cell r="B2294" t="e">
            <v>#N/A</v>
          </cell>
        </row>
        <row r="2295">
          <cell r="B2295" t="str">
            <v>DC-012</v>
          </cell>
        </row>
        <row r="2296">
          <cell r="B2296" t="str">
            <v>DO-099</v>
          </cell>
        </row>
        <row r="2297">
          <cell r="B2297" t="str">
            <v>DO-099</v>
          </cell>
        </row>
        <row r="2298">
          <cell r="B2298" t="str">
            <v>Direction-099</v>
          </cell>
        </row>
        <row r="2299">
          <cell r="B2299" t="str">
            <v>DAG-099</v>
          </cell>
        </row>
        <row r="2300">
          <cell r="B2300" t="str">
            <v>DO-099</v>
          </cell>
        </row>
        <row r="2301">
          <cell r="B2301" t="str">
            <v>DO-099</v>
          </cell>
        </row>
        <row r="2302">
          <cell r="B2302" t="str">
            <v>DPC-099</v>
          </cell>
        </row>
        <row r="2303">
          <cell r="B2303" t="e">
            <v>#N/A</v>
          </cell>
        </row>
        <row r="2304">
          <cell r="B2304" t="str">
            <v>DO-099</v>
          </cell>
        </row>
        <row r="2305">
          <cell r="B2305" t="e">
            <v>#N/A</v>
          </cell>
        </row>
        <row r="2306">
          <cell r="B2306" t="str">
            <v>DO-009</v>
          </cell>
        </row>
        <row r="2307">
          <cell r="B2307" t="str">
            <v>DO-099</v>
          </cell>
        </row>
        <row r="2308">
          <cell r="B2308" t="str">
            <v>DO-099</v>
          </cell>
        </row>
        <row r="2309">
          <cell r="B2309" t="e">
            <v>#N/A</v>
          </cell>
        </row>
        <row r="2310">
          <cell r="B2310" t="str">
            <v>DO-099</v>
          </cell>
        </row>
        <row r="2311">
          <cell r="B2311" t="str">
            <v>DC-012</v>
          </cell>
        </row>
        <row r="2312">
          <cell r="B2312" t="str">
            <v>DO-099</v>
          </cell>
        </row>
        <row r="2313">
          <cell r="B2313" t="str">
            <v>DO-099</v>
          </cell>
        </row>
        <row r="2314">
          <cell r="B2314" t="str">
            <v>DO-099</v>
          </cell>
        </row>
        <row r="2315">
          <cell r="B2315" t="str">
            <v>DC-012</v>
          </cell>
        </row>
        <row r="2316">
          <cell r="B2316" t="e">
            <v>#N/A</v>
          </cell>
        </row>
        <row r="2317">
          <cell r="B2317" t="e">
            <v>#N/A</v>
          </cell>
        </row>
        <row r="2318">
          <cell r="B2318" t="str">
            <v>DC-012</v>
          </cell>
        </row>
        <row r="2319">
          <cell r="B2319" t="str">
            <v>DC-099</v>
          </cell>
        </row>
        <row r="2320">
          <cell r="B2320" t="str">
            <v>DC-016</v>
          </cell>
        </row>
        <row r="2321">
          <cell r="B2321" t="str">
            <v>DC-099</v>
          </cell>
        </row>
        <row r="2322">
          <cell r="B2322" t="str">
            <v>DO-099</v>
          </cell>
        </row>
        <row r="2323">
          <cell r="B2323" t="str">
            <v>DC-099</v>
          </cell>
        </row>
        <row r="2324">
          <cell r="B2324" t="str">
            <v>DC-099</v>
          </cell>
        </row>
        <row r="2325">
          <cell r="B2325" t="str">
            <v>DC-099</v>
          </cell>
        </row>
        <row r="2326">
          <cell r="B2326" t="str">
            <v>DC-009</v>
          </cell>
        </row>
        <row r="2327">
          <cell r="B2327" t="str">
            <v>DC-012</v>
          </cell>
        </row>
        <row r="2328">
          <cell r="B2328" t="str">
            <v>DC-016</v>
          </cell>
        </row>
        <row r="2329">
          <cell r="B2329" t="e">
            <v>#N/A</v>
          </cell>
        </row>
        <row r="2330">
          <cell r="B2330" t="e">
            <v>#N/A</v>
          </cell>
        </row>
        <row r="2331">
          <cell r="B2331" t="e">
            <v>#N/A</v>
          </cell>
        </row>
        <row r="2332">
          <cell r="B2332" t="e">
            <v>#N/A</v>
          </cell>
        </row>
        <row r="2333">
          <cell r="B2333" t="e">
            <v>#N/A</v>
          </cell>
        </row>
        <row r="2334">
          <cell r="B2334" t="e">
            <v>#N/A</v>
          </cell>
        </row>
        <row r="2335">
          <cell r="B2335" t="e">
            <v>#N/A</v>
          </cell>
        </row>
        <row r="2336">
          <cell r="B2336" t="e">
            <v>#N/A</v>
          </cell>
        </row>
        <row r="2337">
          <cell r="B2337" t="e">
            <v>#N/A</v>
          </cell>
        </row>
        <row r="2338">
          <cell r="B2338" t="e">
            <v>#N/A</v>
          </cell>
        </row>
        <row r="2339">
          <cell r="B2339" t="e">
            <v>#N/A</v>
          </cell>
        </row>
        <row r="2340">
          <cell r="B2340" t="e">
            <v>#N/A</v>
          </cell>
        </row>
        <row r="2341">
          <cell r="B2341" t="e">
            <v>#N/A</v>
          </cell>
        </row>
        <row r="2342">
          <cell r="B2342" t="e">
            <v>#N/A</v>
          </cell>
        </row>
        <row r="2343">
          <cell r="B2343" t="e">
            <v>#N/A</v>
          </cell>
        </row>
        <row r="2344">
          <cell r="B2344" t="e">
            <v>#N/A</v>
          </cell>
        </row>
        <row r="2345">
          <cell r="B2345" t="e">
            <v>#N/A</v>
          </cell>
        </row>
        <row r="2346">
          <cell r="B2346" t="str">
            <v>DO-099</v>
          </cell>
        </row>
        <row r="2347">
          <cell r="B2347" t="e">
            <v>#N/A</v>
          </cell>
        </row>
        <row r="2348">
          <cell r="B2348" t="e">
            <v>#N/A</v>
          </cell>
        </row>
        <row r="2349">
          <cell r="B2349" t="e">
            <v>#N/A</v>
          </cell>
        </row>
        <row r="2350">
          <cell r="B2350" t="str">
            <v>DC-012</v>
          </cell>
        </row>
        <row r="2351">
          <cell r="B2351" t="e">
            <v>#N/A</v>
          </cell>
        </row>
        <row r="2352">
          <cell r="B2352" t="e">
            <v>#N/A</v>
          </cell>
        </row>
        <row r="2353">
          <cell r="B2353" t="str">
            <v>DC-012</v>
          </cell>
        </row>
        <row r="2354">
          <cell r="B2354" t="e">
            <v>#N/A</v>
          </cell>
        </row>
        <row r="2355">
          <cell r="B2355" t="e">
            <v>#N/A</v>
          </cell>
        </row>
        <row r="2356">
          <cell r="B2356" t="e">
            <v>#N/A</v>
          </cell>
        </row>
        <row r="2357">
          <cell r="B2357" t="e">
            <v>#N/A</v>
          </cell>
        </row>
        <row r="2358">
          <cell r="B2358" t="e">
            <v>#N/A</v>
          </cell>
        </row>
        <row r="2359">
          <cell r="B2359" t="e">
            <v>#N/A</v>
          </cell>
        </row>
        <row r="2360">
          <cell r="B2360" t="e">
            <v>#N/A</v>
          </cell>
        </row>
        <row r="2361">
          <cell r="B2361" t="e">
            <v>#N/A</v>
          </cell>
        </row>
        <row r="2362">
          <cell r="B2362" t="e">
            <v>#N/A</v>
          </cell>
        </row>
        <row r="2363">
          <cell r="B2363" t="e">
            <v>#N/A</v>
          </cell>
        </row>
        <row r="2364">
          <cell r="B2364" t="e">
            <v>#N/A</v>
          </cell>
        </row>
        <row r="2365">
          <cell r="B2365" t="e">
            <v>#N/A</v>
          </cell>
        </row>
        <row r="2366">
          <cell r="B2366" t="e">
            <v>#N/A</v>
          </cell>
        </row>
        <row r="2367">
          <cell r="B2367" t="e">
            <v>#N/A</v>
          </cell>
        </row>
        <row r="2368">
          <cell r="B2368" t="e">
            <v>#N/A</v>
          </cell>
        </row>
        <row r="2369">
          <cell r="B2369" t="e">
            <v>#N/A</v>
          </cell>
        </row>
        <row r="2370">
          <cell r="B2370" t="e">
            <v>#N/A</v>
          </cell>
        </row>
        <row r="2371">
          <cell r="B2371" t="e">
            <v>#N/A</v>
          </cell>
        </row>
        <row r="2372">
          <cell r="B2372" t="e">
            <v>#N/A</v>
          </cell>
        </row>
        <row r="2373">
          <cell r="B2373" t="e">
            <v>#N/A</v>
          </cell>
        </row>
        <row r="2374">
          <cell r="B2374" t="e">
            <v>#N/A</v>
          </cell>
        </row>
        <row r="2375">
          <cell r="B2375" t="e">
            <v>#N/A</v>
          </cell>
        </row>
        <row r="2376">
          <cell r="B2376" t="e">
            <v>#N/A</v>
          </cell>
        </row>
        <row r="2377">
          <cell r="B2377" t="e">
            <v>#N/A</v>
          </cell>
        </row>
        <row r="2378">
          <cell r="B2378" t="e">
            <v>#N/A</v>
          </cell>
        </row>
        <row r="2379">
          <cell r="B2379" t="e">
            <v>#N/A</v>
          </cell>
        </row>
        <row r="2380">
          <cell r="B2380" t="e">
            <v>#N/A</v>
          </cell>
        </row>
        <row r="2381">
          <cell r="B2381" t="e">
            <v>#N/A</v>
          </cell>
        </row>
        <row r="2382">
          <cell r="B2382" t="e">
            <v>#N/A</v>
          </cell>
        </row>
        <row r="2383">
          <cell r="B2383" t="e">
            <v>#N/A</v>
          </cell>
        </row>
        <row r="2384">
          <cell r="B2384" t="e">
            <v>#N/A</v>
          </cell>
        </row>
        <row r="2385">
          <cell r="B2385" t="e">
            <v>#N/A</v>
          </cell>
        </row>
        <row r="2386">
          <cell r="B2386" t="e">
            <v>#N/A</v>
          </cell>
        </row>
        <row r="2387">
          <cell r="B2387" t="e">
            <v>#N/A</v>
          </cell>
        </row>
        <row r="2388">
          <cell r="B2388" t="e">
            <v>#N/A</v>
          </cell>
        </row>
        <row r="2389">
          <cell r="B2389" t="e">
            <v>#N/A</v>
          </cell>
        </row>
        <row r="2390">
          <cell r="B2390" t="e">
            <v>#N/A</v>
          </cell>
        </row>
        <row r="2391">
          <cell r="B2391" t="e">
            <v>#N/A</v>
          </cell>
        </row>
        <row r="2392">
          <cell r="B2392" t="e">
            <v>#N/A</v>
          </cell>
        </row>
        <row r="2393">
          <cell r="B2393" t="e">
            <v>#N/A</v>
          </cell>
        </row>
        <row r="2394">
          <cell r="B2394" t="e">
            <v>#N/A</v>
          </cell>
        </row>
        <row r="2395">
          <cell r="B2395" t="str">
            <v>DO-099</v>
          </cell>
        </row>
        <row r="2396">
          <cell r="B2396" t="str">
            <v>DO-009</v>
          </cell>
        </row>
        <row r="2397">
          <cell r="B2397" t="str">
            <v>DO-099</v>
          </cell>
        </row>
        <row r="2398">
          <cell r="B2398" t="str">
            <v>DO-009</v>
          </cell>
        </row>
        <row r="2399">
          <cell r="B2399" t="str">
            <v>DO-099</v>
          </cell>
        </row>
        <row r="2400">
          <cell r="B2400" t="str">
            <v>DO-099</v>
          </cell>
        </row>
        <row r="2401">
          <cell r="B2401" t="str">
            <v>DO-099</v>
          </cell>
        </row>
        <row r="2402">
          <cell r="B2402" t="str">
            <v>DO-099</v>
          </cell>
        </row>
        <row r="2403">
          <cell r="B2403" t="e">
            <v>#N/A</v>
          </cell>
        </row>
        <row r="2404">
          <cell r="B2404" t="e">
            <v>#N/A</v>
          </cell>
        </row>
        <row r="2405">
          <cell r="B2405" t="e">
            <v>#N/A</v>
          </cell>
        </row>
        <row r="2406">
          <cell r="B2406" t="e">
            <v>#N/A</v>
          </cell>
        </row>
        <row r="2407">
          <cell r="B2407" t="e">
            <v>#N/A</v>
          </cell>
        </row>
        <row r="2408">
          <cell r="B2408" t="e">
            <v>#N/A</v>
          </cell>
        </row>
        <row r="2409">
          <cell r="B2409" t="e">
            <v>#N/A</v>
          </cell>
        </row>
        <row r="2410">
          <cell r="B2410" t="str">
            <v>DO-099</v>
          </cell>
        </row>
        <row r="2411">
          <cell r="B2411" t="str">
            <v>DO-099</v>
          </cell>
        </row>
        <row r="2412">
          <cell r="B2412" t="str">
            <v>DO-099</v>
          </cell>
        </row>
        <row r="2413">
          <cell r="B2413" t="str">
            <v>DO-099</v>
          </cell>
        </row>
        <row r="2414">
          <cell r="B2414" t="str">
            <v>DO-099</v>
          </cell>
        </row>
        <row r="2415">
          <cell r="B2415" t="str">
            <v>DO-099</v>
          </cell>
        </row>
        <row r="2416">
          <cell r="B2416" t="e">
            <v>#N/A</v>
          </cell>
        </row>
        <row r="2417">
          <cell r="B2417" t="str">
            <v>DO-009</v>
          </cell>
        </row>
        <row r="2418">
          <cell r="B2418" t="str">
            <v>DO-099</v>
          </cell>
        </row>
        <row r="2419">
          <cell r="B2419" t="str">
            <v>DO-099</v>
          </cell>
        </row>
        <row r="2420">
          <cell r="B2420" t="str">
            <v>DAG-099</v>
          </cell>
        </row>
        <row r="2421">
          <cell r="B2421" t="str">
            <v>DO-099</v>
          </cell>
        </row>
        <row r="2422">
          <cell r="B2422" t="str">
            <v>DO-099</v>
          </cell>
        </row>
        <row r="2423">
          <cell r="B2423" t="str">
            <v>DO-099</v>
          </cell>
        </row>
        <row r="2424">
          <cell r="B2424" t="e">
            <v>#N/A</v>
          </cell>
        </row>
        <row r="2425">
          <cell r="B2425" t="e">
            <v>#N/A</v>
          </cell>
        </row>
        <row r="2426">
          <cell r="B2426" t="str">
            <v>DO-099</v>
          </cell>
        </row>
        <row r="2427">
          <cell r="B2427" t="str">
            <v>DAG-996</v>
          </cell>
        </row>
        <row r="2428">
          <cell r="B2428" t="str">
            <v>DO-996</v>
          </cell>
        </row>
        <row r="2429">
          <cell r="B2429" t="str">
            <v>DO-996</v>
          </cell>
        </row>
        <row r="2430">
          <cell r="B2430" t="str">
            <v>DO-996</v>
          </cell>
        </row>
        <row r="2431">
          <cell r="B2431" t="str">
            <v>Direction-996</v>
          </cell>
        </row>
        <row r="2432">
          <cell r="B2432" t="str">
            <v>DO-996</v>
          </cell>
        </row>
        <row r="2433">
          <cell r="B2433" t="str">
            <v>DC-996</v>
          </cell>
        </row>
        <row r="2434">
          <cell r="B2434" t="str">
            <v>DC-996</v>
          </cell>
        </row>
        <row r="2435">
          <cell r="B2435" t="str">
            <v>DO-996</v>
          </cell>
        </row>
        <row r="2436">
          <cell r="B2436" t="str">
            <v>DAG-996</v>
          </cell>
        </row>
        <row r="2437">
          <cell r="B2437" t="str">
            <v>DIP-996</v>
          </cell>
        </row>
        <row r="2438">
          <cell r="B2438" t="str">
            <v>Direction-135</v>
          </cell>
        </row>
        <row r="2439">
          <cell r="B2439" t="str">
            <v>DC-189</v>
          </cell>
        </row>
        <row r="2440">
          <cell r="B2440" t="str">
            <v>DC-189</v>
          </cell>
        </row>
        <row r="2441">
          <cell r="B2441" t="str">
            <v>Direction-135</v>
          </cell>
        </row>
        <row r="2442">
          <cell r="B2442" t="e">
            <v>#N/A</v>
          </cell>
        </row>
        <row r="2443">
          <cell r="B2443" t="e">
            <v>#N/A</v>
          </cell>
        </row>
        <row r="2444">
          <cell r="B2444" t="str">
            <v>DC-135</v>
          </cell>
        </row>
        <row r="2445">
          <cell r="B2445" t="str">
            <v>DO-135</v>
          </cell>
        </row>
        <row r="2446">
          <cell r="B2446" t="e">
            <v>#N/A</v>
          </cell>
        </row>
        <row r="2447">
          <cell r="B2447" t="e">
            <v>#N/A</v>
          </cell>
        </row>
        <row r="2448">
          <cell r="B2448" t="e">
            <v>#N/A</v>
          </cell>
        </row>
        <row r="2449">
          <cell r="B2449" t="e">
            <v>#N/A</v>
          </cell>
        </row>
        <row r="2450">
          <cell r="B2450" t="e">
            <v>#N/A</v>
          </cell>
        </row>
        <row r="2451">
          <cell r="B2451" t="e">
            <v>#N/A</v>
          </cell>
        </row>
        <row r="2452">
          <cell r="B2452" t="e">
            <v>#N/A</v>
          </cell>
        </row>
        <row r="2453">
          <cell r="B2453" t="e">
            <v>#N/A</v>
          </cell>
        </row>
        <row r="2454">
          <cell r="B2454" t="e">
            <v>#N/A</v>
          </cell>
        </row>
        <row r="2455">
          <cell r="B2455" t="e">
            <v>#N/A</v>
          </cell>
        </row>
        <row r="2456">
          <cell r="B2456" t="e">
            <v>#N/A</v>
          </cell>
        </row>
        <row r="2457">
          <cell r="B2457" t="e">
            <v>#N/A</v>
          </cell>
        </row>
        <row r="2458">
          <cell r="B2458" t="str">
            <v>DO-102</v>
          </cell>
        </row>
        <row r="2459">
          <cell r="B2459" t="e">
            <v>#N/A</v>
          </cell>
        </row>
        <row r="2460">
          <cell r="B2460" t="e">
            <v>#N/A</v>
          </cell>
        </row>
        <row r="2461">
          <cell r="B2461" t="e">
            <v>#N/A</v>
          </cell>
        </row>
        <row r="2462">
          <cell r="B2462" t="e">
            <v>#N/A</v>
          </cell>
        </row>
        <row r="2463">
          <cell r="B2463" t="e">
            <v>#N/A</v>
          </cell>
        </row>
        <row r="2464">
          <cell r="B2464" t="e">
            <v>#N/A</v>
          </cell>
        </row>
        <row r="2465">
          <cell r="B2465" t="str">
            <v>DO-102</v>
          </cell>
        </row>
        <row r="2466">
          <cell r="B2466" t="e">
            <v>#N/A</v>
          </cell>
        </row>
        <row r="2467">
          <cell r="B2467" t="str">
            <v>Direction-161</v>
          </cell>
        </row>
        <row r="2468">
          <cell r="B2468" t="e">
            <v>#N/A</v>
          </cell>
        </row>
        <row r="2469">
          <cell r="B2469" t="e">
            <v>#N/A</v>
          </cell>
        </row>
        <row r="2470">
          <cell r="B2470" t="e">
            <v>#N/A</v>
          </cell>
        </row>
        <row r="2471">
          <cell r="B2471" t="str">
            <v>DO-116</v>
          </cell>
        </row>
        <row r="2472">
          <cell r="B2472" t="str">
            <v>DO-116</v>
          </cell>
        </row>
        <row r="2473">
          <cell r="B2473" t="e">
            <v>#N/A</v>
          </cell>
        </row>
        <row r="2474">
          <cell r="B2474" t="e">
            <v>#N/A</v>
          </cell>
        </row>
        <row r="2475">
          <cell r="B2475" t="e">
            <v>#N/A</v>
          </cell>
        </row>
        <row r="2476">
          <cell r="B2476" t="e">
            <v>#N/A</v>
          </cell>
        </row>
        <row r="2477">
          <cell r="B2477" t="str">
            <v>DC-116</v>
          </cell>
        </row>
        <row r="2478">
          <cell r="B2478" t="str">
            <v>DC-116</v>
          </cell>
        </row>
        <row r="2479">
          <cell r="B2479" t="e">
            <v>#N/A</v>
          </cell>
        </row>
        <row r="2480">
          <cell r="B2480" t="e">
            <v>#N/A</v>
          </cell>
        </row>
        <row r="2481">
          <cell r="B2481" t="e">
            <v>#N/A</v>
          </cell>
        </row>
        <row r="2482">
          <cell r="B2482" t="str">
            <v>DC-115</v>
          </cell>
        </row>
        <row r="2483">
          <cell r="B2483" t="e">
            <v>#N/A</v>
          </cell>
        </row>
        <row r="2484">
          <cell r="B2484" t="str">
            <v>DC-115</v>
          </cell>
        </row>
        <row r="2485">
          <cell r="B2485" t="str">
            <v>DO-115</v>
          </cell>
        </row>
        <row r="2486">
          <cell r="B2486" t="str">
            <v>DO-115</v>
          </cell>
        </row>
        <row r="2487">
          <cell r="B2487" t="e">
            <v>#N/A</v>
          </cell>
        </row>
        <row r="2488">
          <cell r="B2488" t="str">
            <v>DC-145</v>
          </cell>
        </row>
        <row r="2489">
          <cell r="B2489" t="e">
            <v>#N/A</v>
          </cell>
        </row>
        <row r="2490">
          <cell r="B2490" t="e">
            <v>#N/A</v>
          </cell>
        </row>
        <row r="2491">
          <cell r="B2491" t="e">
            <v>#N/A</v>
          </cell>
        </row>
        <row r="2492">
          <cell r="B2492" t="e">
            <v>#N/A</v>
          </cell>
        </row>
        <row r="2493">
          <cell r="B2493" t="e">
            <v>#N/A</v>
          </cell>
        </row>
        <row r="2494">
          <cell r="B2494" t="e">
            <v>#N/A</v>
          </cell>
        </row>
        <row r="2495">
          <cell r="B2495" t="str">
            <v>DAG-116</v>
          </cell>
        </row>
        <row r="2496">
          <cell r="B2496" t="str">
            <v>DC-145</v>
          </cell>
        </row>
        <row r="2497">
          <cell r="B2497" t="e">
            <v>#N/A</v>
          </cell>
        </row>
        <row r="2498">
          <cell r="B2498" t="str">
            <v>DO-116</v>
          </cell>
        </row>
        <row r="2499">
          <cell r="B2499" t="str">
            <v>DO-116</v>
          </cell>
        </row>
        <row r="2500">
          <cell r="B2500" t="e">
            <v>#N/A</v>
          </cell>
        </row>
        <row r="2501">
          <cell r="B2501" t="str">
            <v>DO-116</v>
          </cell>
        </row>
        <row r="2502">
          <cell r="B2502" t="str">
            <v>DO-116</v>
          </cell>
        </row>
        <row r="2503">
          <cell r="B2503" t="str">
            <v>DO-116</v>
          </cell>
        </row>
        <row r="2504">
          <cell r="B2504" t="e">
            <v>#N/A</v>
          </cell>
        </row>
        <row r="2505">
          <cell r="B2505" t="e">
            <v>#N/A</v>
          </cell>
        </row>
        <row r="2506">
          <cell r="B2506" t="e">
            <v>#N/A</v>
          </cell>
        </row>
        <row r="2507">
          <cell r="B2507" t="e">
            <v>#N/A</v>
          </cell>
        </row>
        <row r="2508">
          <cell r="B2508" t="str">
            <v>DO-145</v>
          </cell>
        </row>
        <row r="2509">
          <cell r="B2509" t="str">
            <v>DO-145</v>
          </cell>
        </row>
        <row r="2510">
          <cell r="B2510" t="str">
            <v>DO-145</v>
          </cell>
        </row>
        <row r="2511">
          <cell r="B2511" t="str">
            <v>DO-145</v>
          </cell>
        </row>
        <row r="2512">
          <cell r="B2512" t="str">
            <v>DC-116</v>
          </cell>
        </row>
        <row r="2513">
          <cell r="B2513" t="str">
            <v>DO-130</v>
          </cell>
        </row>
        <row r="2514">
          <cell r="B2514" t="e">
            <v>#N/A</v>
          </cell>
        </row>
        <row r="2515">
          <cell r="B2515" t="e">
            <v>#N/A</v>
          </cell>
        </row>
        <row r="2516">
          <cell r="B2516" t="e">
            <v>#N/A</v>
          </cell>
        </row>
        <row r="2517">
          <cell r="B2517" t="e">
            <v>#N/A</v>
          </cell>
        </row>
        <row r="2518">
          <cell r="B2518" t="e">
            <v>#N/A</v>
          </cell>
        </row>
        <row r="2519">
          <cell r="B2519" t="e">
            <v>#N/A</v>
          </cell>
        </row>
        <row r="2520">
          <cell r="B2520" t="e">
            <v>#N/A</v>
          </cell>
        </row>
        <row r="2521">
          <cell r="B2521" t="e">
            <v>#N/A</v>
          </cell>
        </row>
        <row r="2522">
          <cell r="B2522" t="e">
            <v>#N/A</v>
          </cell>
        </row>
        <row r="2523">
          <cell r="B2523" t="e">
            <v>#N/A</v>
          </cell>
        </row>
        <row r="2524">
          <cell r="B2524" t="e">
            <v>#N/A</v>
          </cell>
        </row>
        <row r="2525">
          <cell r="B2525" t="e">
            <v>#N/A</v>
          </cell>
        </row>
        <row r="2526">
          <cell r="B2526" t="e">
            <v>#N/A</v>
          </cell>
        </row>
        <row r="2527">
          <cell r="B2527" t="e">
            <v>#N/A</v>
          </cell>
        </row>
        <row r="2528">
          <cell r="B2528" t="e">
            <v>#N/A</v>
          </cell>
        </row>
        <row r="2529">
          <cell r="B2529" t="e">
            <v>#N/A</v>
          </cell>
        </row>
        <row r="2530">
          <cell r="B2530" t="e">
            <v>#N/A</v>
          </cell>
        </row>
        <row r="2531">
          <cell r="B2531" t="e">
            <v>#N/A</v>
          </cell>
        </row>
        <row r="2532">
          <cell r="B2532" t="e">
            <v>#N/A</v>
          </cell>
        </row>
        <row r="2533">
          <cell r="B2533" t="e">
            <v>#N/A</v>
          </cell>
        </row>
        <row r="2534">
          <cell r="B2534" t="e">
            <v>#N/A</v>
          </cell>
        </row>
        <row r="2535">
          <cell r="B2535" t="e">
            <v>#N/A</v>
          </cell>
        </row>
        <row r="2536">
          <cell r="B2536" t="e">
            <v>#N/A</v>
          </cell>
        </row>
        <row r="2537">
          <cell r="B2537" t="e">
            <v>#N/A</v>
          </cell>
        </row>
        <row r="2538">
          <cell r="B2538" t="e">
            <v>#N/A</v>
          </cell>
        </row>
        <row r="2539">
          <cell r="B2539" t="e">
            <v>#N/A</v>
          </cell>
        </row>
        <row r="2540">
          <cell r="B2540" t="e">
            <v>#N/A</v>
          </cell>
        </row>
        <row r="2541">
          <cell r="B2541" t="e">
            <v>#N/A</v>
          </cell>
        </row>
        <row r="2542">
          <cell r="B2542" t="e">
            <v>#N/A</v>
          </cell>
        </row>
        <row r="2543">
          <cell r="B2543" t="e">
            <v>#N/A</v>
          </cell>
        </row>
        <row r="2544">
          <cell r="B2544" t="e">
            <v>#N/A</v>
          </cell>
        </row>
        <row r="2545">
          <cell r="B2545" t="e">
            <v>#N/A</v>
          </cell>
        </row>
        <row r="2546">
          <cell r="B2546" t="e">
            <v>#N/A</v>
          </cell>
        </row>
        <row r="2547">
          <cell r="B2547" t="e">
            <v>#N/A</v>
          </cell>
        </row>
        <row r="2548">
          <cell r="B2548" t="e">
            <v>#N/A</v>
          </cell>
        </row>
        <row r="2549">
          <cell r="B2549" t="e">
            <v>#N/A</v>
          </cell>
        </row>
        <row r="2550">
          <cell r="B2550" t="e">
            <v>#N/A</v>
          </cell>
        </row>
        <row r="2551">
          <cell r="B2551" t="e">
            <v>#N/A</v>
          </cell>
        </row>
        <row r="2552">
          <cell r="B2552" t="e">
            <v>#N/A</v>
          </cell>
        </row>
        <row r="2553">
          <cell r="B2553" t="e">
            <v>#N/A</v>
          </cell>
        </row>
        <row r="2554">
          <cell r="B2554" t="e">
            <v>#N/A</v>
          </cell>
        </row>
        <row r="2555">
          <cell r="B2555" t="e">
            <v>#N/A</v>
          </cell>
        </row>
        <row r="2556">
          <cell r="B2556" t="e">
            <v>#N/A</v>
          </cell>
        </row>
        <row r="2557">
          <cell r="B2557" t="e">
            <v>#N/A</v>
          </cell>
        </row>
        <row r="2558">
          <cell r="B2558" t="e">
            <v>#N/A</v>
          </cell>
        </row>
        <row r="2559">
          <cell r="B2559" t="e">
            <v>#N/A</v>
          </cell>
        </row>
        <row r="2560">
          <cell r="B2560" t="e">
            <v>#N/A</v>
          </cell>
        </row>
        <row r="2561">
          <cell r="B2561" t="e">
            <v>#N/A</v>
          </cell>
        </row>
        <row r="2562">
          <cell r="B2562" t="e">
            <v>#N/A</v>
          </cell>
        </row>
        <row r="2563">
          <cell r="B2563" t="str">
            <v>Direction-159</v>
          </cell>
        </row>
        <row r="2564">
          <cell r="B2564" t="str">
            <v>Direction-159</v>
          </cell>
        </row>
        <row r="2565">
          <cell r="B2565" t="e">
            <v>#N/A</v>
          </cell>
        </row>
        <row r="2566">
          <cell r="B2566" t="str">
            <v>DO-174</v>
          </cell>
        </row>
        <row r="2567">
          <cell r="B2567" t="str">
            <v>DC-174</v>
          </cell>
        </row>
        <row r="2568">
          <cell r="B2568" t="str">
            <v>DC-174</v>
          </cell>
        </row>
        <row r="2569">
          <cell r="B2569" t="str">
            <v>DC-174</v>
          </cell>
        </row>
        <row r="2570">
          <cell r="B2570" t="str">
            <v>DC-174</v>
          </cell>
        </row>
        <row r="2571">
          <cell r="B2571" t="str">
            <v>DC-146</v>
          </cell>
        </row>
        <row r="2572">
          <cell r="B2572" t="str">
            <v>DO-152</v>
          </cell>
        </row>
        <row r="2573">
          <cell r="B2573" t="str">
            <v>DO-152</v>
          </cell>
        </row>
        <row r="2574">
          <cell r="B2574" t="e">
            <v>#N/A</v>
          </cell>
        </row>
        <row r="2575">
          <cell r="B2575" t="e">
            <v>#N/A</v>
          </cell>
        </row>
        <row r="2576">
          <cell r="B2576" t="e">
            <v>#N/A</v>
          </cell>
        </row>
        <row r="2577">
          <cell r="B2577" t="str">
            <v>DC-158</v>
          </cell>
        </row>
        <row r="2578">
          <cell r="B2578" t="str">
            <v>DC-185</v>
          </cell>
        </row>
        <row r="2579">
          <cell r="B2579" t="str">
            <v>DC-155</v>
          </cell>
        </row>
        <row r="2580">
          <cell r="B2580" t="str">
            <v>DC-185</v>
          </cell>
        </row>
        <row r="2581">
          <cell r="B2581" t="e">
            <v>#N/A</v>
          </cell>
        </row>
        <row r="2582">
          <cell r="B2582" t="e">
            <v>#N/A</v>
          </cell>
        </row>
        <row r="2583">
          <cell r="B2583" t="e">
            <v>#N/A</v>
          </cell>
        </row>
        <row r="2584">
          <cell r="B2584" t="e">
            <v>#N/A</v>
          </cell>
        </row>
        <row r="2585">
          <cell r="B2585" t="e">
            <v>#N/A</v>
          </cell>
        </row>
        <row r="2586">
          <cell r="B2586" t="e">
            <v>#N/A</v>
          </cell>
        </row>
        <row r="2587">
          <cell r="B2587" t="e">
            <v>#N/A</v>
          </cell>
        </row>
        <row r="2588">
          <cell r="B2588" t="str">
            <v>DO-163</v>
          </cell>
        </row>
        <row r="2589">
          <cell r="B2589" t="str">
            <v>DO-163</v>
          </cell>
        </row>
        <row r="2590">
          <cell r="B2590" t="str">
            <v>DO-174</v>
          </cell>
        </row>
        <row r="2591">
          <cell r="B2591" t="str">
            <v>DO-190</v>
          </cell>
        </row>
        <row r="2592">
          <cell r="B2592" t="str">
            <v>DO-177</v>
          </cell>
        </row>
        <row r="2593">
          <cell r="B2593" t="str">
            <v>DO-177</v>
          </cell>
        </row>
        <row r="2594">
          <cell r="B2594" t="e">
            <v>#N/A</v>
          </cell>
        </row>
        <row r="2595">
          <cell r="B2595" t="str">
            <v>DO-158</v>
          </cell>
        </row>
        <row r="2596">
          <cell r="B2596" t="str">
            <v>DO-158</v>
          </cell>
        </row>
        <row r="2597">
          <cell r="B2597" t="str">
            <v>DO-158</v>
          </cell>
        </row>
        <row r="2598">
          <cell r="B2598" t="str">
            <v>DO-158</v>
          </cell>
        </row>
        <row r="2599">
          <cell r="B2599" t="str">
            <v>DO-158</v>
          </cell>
        </row>
        <row r="2600">
          <cell r="B2600" t="e">
            <v>#N/A</v>
          </cell>
        </row>
        <row r="2601">
          <cell r="B2601" t="e">
            <v>#N/A</v>
          </cell>
        </row>
        <row r="2602">
          <cell r="B2602" t="e">
            <v>#N/A</v>
          </cell>
        </row>
        <row r="2603">
          <cell r="B2603" t="e">
            <v>#N/A</v>
          </cell>
        </row>
        <row r="2604">
          <cell r="B2604" t="e">
            <v>#N/A</v>
          </cell>
        </row>
        <row r="2605">
          <cell r="B2605" t="e">
            <v>#N/A</v>
          </cell>
        </row>
        <row r="2606">
          <cell r="B2606" t="e">
            <v>#N/A</v>
          </cell>
        </row>
        <row r="2607">
          <cell r="B2607" t="e">
            <v>#N/A</v>
          </cell>
        </row>
        <row r="2608">
          <cell r="B2608" t="e">
            <v>#N/A</v>
          </cell>
        </row>
        <row r="2609">
          <cell r="B2609" t="str">
            <v>DO-146</v>
          </cell>
        </row>
        <row r="2610">
          <cell r="B2610" t="str">
            <v>DO-146</v>
          </cell>
        </row>
        <row r="2611">
          <cell r="B2611" t="str">
            <v>DO-146</v>
          </cell>
        </row>
        <row r="2612">
          <cell r="B2612" t="str">
            <v>DO-146</v>
          </cell>
        </row>
        <row r="2613">
          <cell r="B2613" t="str">
            <v>DO-146</v>
          </cell>
        </row>
        <row r="2614">
          <cell r="B2614" t="str">
            <v>DO-146</v>
          </cell>
        </row>
        <row r="2615">
          <cell r="B2615" t="str">
            <v>DO-146</v>
          </cell>
        </row>
        <row r="2616">
          <cell r="B2616" t="str">
            <v>DO-146</v>
          </cell>
        </row>
        <row r="2617">
          <cell r="B2617" t="str">
            <v>DO-146</v>
          </cell>
        </row>
        <row r="2618">
          <cell r="B2618" t="e">
            <v>#N/A</v>
          </cell>
        </row>
        <row r="2619">
          <cell r="B2619" t="str">
            <v>DO-117</v>
          </cell>
        </row>
        <row r="2620">
          <cell r="B2620" t="e">
            <v>#N/A</v>
          </cell>
        </row>
        <row r="2621">
          <cell r="B2621" t="str">
            <v>DC-179</v>
          </cell>
        </row>
        <row r="2622">
          <cell r="B2622" t="e">
            <v>#N/A</v>
          </cell>
        </row>
        <row r="2623">
          <cell r="B2623" t="e">
            <v>#N/A</v>
          </cell>
        </row>
        <row r="2624">
          <cell r="B2624" t="e">
            <v>#N/A</v>
          </cell>
        </row>
        <row r="2625">
          <cell r="B2625" t="e">
            <v>#N/A</v>
          </cell>
        </row>
        <row r="2626">
          <cell r="B2626" t="e">
            <v>#N/A</v>
          </cell>
        </row>
        <row r="2627">
          <cell r="B2627" t="str">
            <v>DO-177</v>
          </cell>
        </row>
        <row r="2628">
          <cell r="B2628" t="e">
            <v>#N/A</v>
          </cell>
        </row>
        <row r="2629">
          <cell r="B2629" t="e">
            <v>#N/A</v>
          </cell>
        </row>
        <row r="2630">
          <cell r="B2630" t="e">
            <v>#N/A</v>
          </cell>
        </row>
        <row r="2631">
          <cell r="B2631" t="e">
            <v>#N/A</v>
          </cell>
        </row>
        <row r="2632">
          <cell r="B2632" t="e">
            <v>#N/A</v>
          </cell>
        </row>
        <row r="2633">
          <cell r="B2633" t="e">
            <v>#N/A</v>
          </cell>
        </row>
        <row r="2634">
          <cell r="B2634" t="e">
            <v>#N/A</v>
          </cell>
        </row>
        <row r="2635">
          <cell r="B2635" t="e">
            <v>#N/A</v>
          </cell>
        </row>
        <row r="2636">
          <cell r="B2636" t="str">
            <v>DC-152</v>
          </cell>
        </row>
        <row r="2637">
          <cell r="B2637" t="str">
            <v>DC-152</v>
          </cell>
        </row>
        <row r="2638">
          <cell r="B2638" t="e">
            <v>#N/A</v>
          </cell>
        </row>
        <row r="2639">
          <cell r="B2639" t="e">
            <v>#N/A</v>
          </cell>
        </row>
        <row r="2640">
          <cell r="B2640" t="e">
            <v>#N/A</v>
          </cell>
        </row>
        <row r="2641">
          <cell r="B2641" t="e">
            <v>#N/A</v>
          </cell>
        </row>
        <row r="2642">
          <cell r="B2642" t="e">
            <v>#N/A</v>
          </cell>
        </row>
        <row r="2643">
          <cell r="B2643" t="e">
            <v>#N/A</v>
          </cell>
        </row>
        <row r="2644">
          <cell r="B2644" t="e">
            <v>#N/A</v>
          </cell>
        </row>
        <row r="2645">
          <cell r="B2645" t="e">
            <v>#N/A</v>
          </cell>
        </row>
        <row r="2646">
          <cell r="B2646" t="e">
            <v>#N/A</v>
          </cell>
        </row>
        <row r="2647">
          <cell r="B2647" t="e">
            <v>#N/A</v>
          </cell>
        </row>
        <row r="2648">
          <cell r="B2648" t="e">
            <v>#N/A</v>
          </cell>
        </row>
        <row r="2649">
          <cell r="B2649" t="e">
            <v>#N/A</v>
          </cell>
        </row>
        <row r="2650">
          <cell r="B2650" t="e">
            <v>#N/A</v>
          </cell>
        </row>
        <row r="2651">
          <cell r="B2651" t="e">
            <v>#N/A</v>
          </cell>
        </row>
        <row r="2652">
          <cell r="B2652" t="e">
            <v>#N/A</v>
          </cell>
        </row>
        <row r="2653">
          <cell r="B2653" t="e">
            <v>#N/A</v>
          </cell>
        </row>
        <row r="2654">
          <cell r="B2654" t="e">
            <v>#N/A</v>
          </cell>
        </row>
        <row r="2655">
          <cell r="B2655" t="e">
            <v>#N/A</v>
          </cell>
        </row>
        <row r="2656">
          <cell r="B2656" t="str">
            <v>DO-155</v>
          </cell>
        </row>
        <row r="2657">
          <cell r="B2657" t="e">
            <v>#N/A</v>
          </cell>
        </row>
        <row r="2658">
          <cell r="B2658" t="e">
            <v>#N/A</v>
          </cell>
        </row>
        <row r="2659">
          <cell r="B2659" t="e">
            <v>#N/A</v>
          </cell>
        </row>
        <row r="2660">
          <cell r="B2660" t="e">
            <v>#N/A</v>
          </cell>
        </row>
        <row r="2661">
          <cell r="B2661" t="e">
            <v>#N/A</v>
          </cell>
        </row>
        <row r="2662">
          <cell r="B2662" t="e">
            <v>#N/A</v>
          </cell>
        </row>
        <row r="2663">
          <cell r="B2663" t="e">
            <v>#N/A</v>
          </cell>
        </row>
        <row r="2664">
          <cell r="B2664" t="e">
            <v>#N/A</v>
          </cell>
        </row>
        <row r="2665">
          <cell r="B2665" t="e">
            <v>#N/A</v>
          </cell>
        </row>
        <row r="2666">
          <cell r="B2666" t="e">
            <v>#N/A</v>
          </cell>
        </row>
        <row r="2667">
          <cell r="B2667" t="e">
            <v>#N/A</v>
          </cell>
        </row>
        <row r="2668">
          <cell r="B2668" t="e">
            <v>#N/A</v>
          </cell>
        </row>
        <row r="2669">
          <cell r="B2669" t="e">
            <v>#N/A</v>
          </cell>
        </row>
        <row r="2670">
          <cell r="B2670" t="e">
            <v>#N/A</v>
          </cell>
        </row>
        <row r="2671">
          <cell r="B2671" t="e">
            <v>#N/A</v>
          </cell>
        </row>
        <row r="2672">
          <cell r="B2672" t="e">
            <v>#N/A</v>
          </cell>
        </row>
        <row r="2673">
          <cell r="B2673" t="e">
            <v>#N/A</v>
          </cell>
        </row>
        <row r="2674">
          <cell r="B2674" t="e">
            <v>#N/A</v>
          </cell>
        </row>
        <row r="2675">
          <cell r="B2675" t="e">
            <v>#N/A</v>
          </cell>
        </row>
        <row r="2676">
          <cell r="B2676" t="e">
            <v>#N/A</v>
          </cell>
        </row>
        <row r="2677">
          <cell r="B2677" t="e">
            <v>#N/A</v>
          </cell>
        </row>
        <row r="2678">
          <cell r="B2678" t="e">
            <v>#N/A</v>
          </cell>
        </row>
        <row r="2679">
          <cell r="B2679" t="e">
            <v>#N/A</v>
          </cell>
        </row>
        <row r="2680">
          <cell r="B2680" t="e">
            <v>#N/A</v>
          </cell>
        </row>
        <row r="2681">
          <cell r="B2681" t="e">
            <v>#N/A</v>
          </cell>
        </row>
        <row r="2682">
          <cell r="B2682" t="e">
            <v>#N/A</v>
          </cell>
        </row>
        <row r="2683">
          <cell r="B2683" t="e">
            <v>#N/A</v>
          </cell>
        </row>
        <row r="2684">
          <cell r="B2684" t="e">
            <v>#N/A</v>
          </cell>
        </row>
        <row r="2685">
          <cell r="B2685" t="e">
            <v>#N/A</v>
          </cell>
        </row>
        <row r="2686">
          <cell r="B2686" t="e">
            <v>#N/A</v>
          </cell>
        </row>
        <row r="2687">
          <cell r="B2687" t="e">
            <v>#N/A</v>
          </cell>
        </row>
        <row r="2688">
          <cell r="B2688" t="e">
            <v>#N/A</v>
          </cell>
        </row>
        <row r="2689">
          <cell r="B2689" t="e">
            <v>#N/A</v>
          </cell>
        </row>
        <row r="2690">
          <cell r="B2690" t="e">
            <v>#N/A</v>
          </cell>
        </row>
        <row r="2691">
          <cell r="B2691" t="e">
            <v>#N/A</v>
          </cell>
        </row>
        <row r="2692">
          <cell r="B2692" t="e">
            <v>#N/A</v>
          </cell>
        </row>
        <row r="2693">
          <cell r="B2693" t="e">
            <v>#N/A</v>
          </cell>
        </row>
        <row r="2694">
          <cell r="B2694" t="e">
            <v>#N/A</v>
          </cell>
        </row>
        <row r="2695">
          <cell r="B2695" t="e">
            <v>#N/A</v>
          </cell>
        </row>
        <row r="2696">
          <cell r="B2696" t="e">
            <v>#N/A</v>
          </cell>
        </row>
        <row r="2697">
          <cell r="B2697" t="e">
            <v>#N/A</v>
          </cell>
        </row>
        <row r="2698">
          <cell r="B2698" t="e">
            <v>#N/A</v>
          </cell>
        </row>
        <row r="2699">
          <cell r="B2699" t="e">
            <v>#N/A</v>
          </cell>
        </row>
        <row r="2700">
          <cell r="B2700" t="str">
            <v>DO-146</v>
          </cell>
        </row>
        <row r="2701">
          <cell r="B2701" t="str">
            <v>DO-146</v>
          </cell>
        </row>
        <row r="2702">
          <cell r="B2702" t="str">
            <v>DO-146</v>
          </cell>
        </row>
        <row r="2703">
          <cell r="B2703" t="str">
            <v>DO-146</v>
          </cell>
        </row>
        <row r="2704">
          <cell r="B2704" t="str">
            <v>DO-146</v>
          </cell>
        </row>
        <row r="2705">
          <cell r="B2705" t="e">
            <v>#N/A</v>
          </cell>
        </row>
        <row r="2706">
          <cell r="B2706" t="e">
            <v>#N/A</v>
          </cell>
        </row>
        <row r="2707">
          <cell r="B2707" t="e">
            <v>#N/A</v>
          </cell>
        </row>
        <row r="2708">
          <cell r="B2708" t="e">
            <v>#N/A</v>
          </cell>
        </row>
        <row r="2709">
          <cell r="B2709" t="str">
            <v>DC-190</v>
          </cell>
        </row>
        <row r="2710">
          <cell r="B2710" t="e">
            <v>#N/A</v>
          </cell>
        </row>
        <row r="2711">
          <cell r="B2711" t="e">
            <v>#N/A</v>
          </cell>
        </row>
        <row r="2712">
          <cell r="B2712" t="e">
            <v>#N/A</v>
          </cell>
        </row>
        <row r="2713">
          <cell r="B2713" t="e">
            <v>#N/A</v>
          </cell>
        </row>
        <row r="2714">
          <cell r="B2714" t="e">
            <v>#N/A</v>
          </cell>
        </row>
        <row r="2715">
          <cell r="B2715" t="e">
            <v>#N/A</v>
          </cell>
        </row>
        <row r="2716">
          <cell r="B2716" t="e">
            <v>#N/A</v>
          </cell>
        </row>
        <row r="2717">
          <cell r="B2717" t="e">
            <v>#N/A</v>
          </cell>
        </row>
        <row r="2718">
          <cell r="B2718" t="e">
            <v>#N/A</v>
          </cell>
        </row>
        <row r="2719">
          <cell r="B2719" t="e">
            <v>#N/A</v>
          </cell>
        </row>
        <row r="2720">
          <cell r="B2720" t="e">
            <v>#N/A</v>
          </cell>
        </row>
        <row r="2721">
          <cell r="B2721" t="e">
            <v>#N/A</v>
          </cell>
        </row>
        <row r="2722">
          <cell r="B2722" t="e">
            <v>#N/A</v>
          </cell>
        </row>
        <row r="2723">
          <cell r="B2723" t="e">
            <v>#N/A</v>
          </cell>
        </row>
        <row r="2724">
          <cell r="B2724" t="e">
            <v>#N/A</v>
          </cell>
        </row>
        <row r="2725">
          <cell r="B2725" t="e">
            <v>#N/A</v>
          </cell>
        </row>
        <row r="2726">
          <cell r="B2726" t="e">
            <v>#N/A</v>
          </cell>
        </row>
        <row r="2727">
          <cell r="B2727" t="e">
            <v>#N/A</v>
          </cell>
        </row>
        <row r="2728">
          <cell r="B2728" t="e">
            <v>#N/A</v>
          </cell>
        </row>
        <row r="2729">
          <cell r="B2729" t="e">
            <v>#N/A</v>
          </cell>
        </row>
        <row r="2730">
          <cell r="B2730" t="e">
            <v>#N/A</v>
          </cell>
        </row>
        <row r="2731">
          <cell r="B2731" t="str">
            <v>DO-173</v>
          </cell>
        </row>
        <row r="2732">
          <cell r="B2732" t="str">
            <v>DO-173</v>
          </cell>
        </row>
        <row r="2733">
          <cell r="B2733" t="str">
            <v>DO-179</v>
          </cell>
        </row>
        <row r="2734">
          <cell r="B2734" t="e">
            <v>#N/A</v>
          </cell>
        </row>
        <row r="2735">
          <cell r="B2735" t="e">
            <v>#N/A</v>
          </cell>
        </row>
        <row r="2736">
          <cell r="B2736" t="e">
            <v>#N/A</v>
          </cell>
        </row>
        <row r="2737">
          <cell r="B2737" t="e">
            <v>#N/A</v>
          </cell>
        </row>
        <row r="2738">
          <cell r="B2738" t="e">
            <v>#N/A</v>
          </cell>
        </row>
        <row r="2739">
          <cell r="B2739" t="e">
            <v>#N/A</v>
          </cell>
        </row>
        <row r="2740">
          <cell r="B2740" t="e">
            <v>#N/A</v>
          </cell>
        </row>
        <row r="2741">
          <cell r="B2741" t="e">
            <v>#N/A</v>
          </cell>
        </row>
        <row r="2742">
          <cell r="B2742" t="e">
            <v>#N/A</v>
          </cell>
        </row>
        <row r="2743">
          <cell r="B2743" t="e">
            <v>#N/A</v>
          </cell>
        </row>
        <row r="2744">
          <cell r="B2744" t="e">
            <v>#N/A</v>
          </cell>
        </row>
        <row r="2745">
          <cell r="B2745" t="e">
            <v>#N/A</v>
          </cell>
        </row>
        <row r="2746">
          <cell r="B2746" t="e">
            <v>#N/A</v>
          </cell>
        </row>
        <row r="2747">
          <cell r="B2747" t="e">
            <v>#N/A</v>
          </cell>
        </row>
        <row r="2748">
          <cell r="B2748" t="e">
            <v>#N/A</v>
          </cell>
        </row>
        <row r="2749">
          <cell r="B2749" t="e">
            <v>#N/A</v>
          </cell>
        </row>
        <row r="2750">
          <cell r="B2750" t="e">
            <v>#N/A</v>
          </cell>
        </row>
        <row r="2751">
          <cell r="B2751" t="e">
            <v>#N/A</v>
          </cell>
        </row>
        <row r="2752">
          <cell r="B2752" t="e">
            <v>#N/A</v>
          </cell>
        </row>
        <row r="2753">
          <cell r="B2753" t="e">
            <v>#N/A</v>
          </cell>
        </row>
        <row r="2754">
          <cell r="B2754" t="e">
            <v>#N/A</v>
          </cell>
        </row>
        <row r="2755">
          <cell r="B2755" t="e">
            <v>#N/A</v>
          </cell>
        </row>
        <row r="2756">
          <cell r="B2756" t="e">
            <v>#N/A</v>
          </cell>
        </row>
        <row r="2757">
          <cell r="B2757" t="e">
            <v>#N/A</v>
          </cell>
        </row>
        <row r="2758">
          <cell r="B2758" t="e">
            <v>#N/A</v>
          </cell>
        </row>
        <row r="2759">
          <cell r="B2759" t="str">
            <v>DC-146</v>
          </cell>
        </row>
        <row r="2760">
          <cell r="B2760" t="e">
            <v>#N/A</v>
          </cell>
        </row>
        <row r="2761">
          <cell r="B2761" t="e">
            <v>#N/A</v>
          </cell>
        </row>
        <row r="2762">
          <cell r="B2762" t="e">
            <v>#N/A</v>
          </cell>
        </row>
        <row r="2763">
          <cell r="B2763" t="str">
            <v>DO-139</v>
          </cell>
        </row>
        <row r="2764">
          <cell r="B2764" t="e">
            <v>#N/A</v>
          </cell>
        </row>
        <row r="2765">
          <cell r="B2765" t="e">
            <v>#N/A</v>
          </cell>
        </row>
        <row r="2766">
          <cell r="B2766" t="str">
            <v>DO-155</v>
          </cell>
        </row>
        <row r="2767">
          <cell r="B2767" t="str">
            <v>DO-117</v>
          </cell>
        </row>
        <row r="2768">
          <cell r="B2768" t="e">
            <v>#N/A</v>
          </cell>
        </row>
        <row r="2769">
          <cell r="B2769" t="e">
            <v>#N/A</v>
          </cell>
        </row>
        <row r="2770">
          <cell r="B2770" t="str">
            <v>Direction-117</v>
          </cell>
        </row>
        <row r="2771">
          <cell r="B2771" t="e">
            <v>#N/A</v>
          </cell>
        </row>
        <row r="2772">
          <cell r="B2772" t="e">
            <v>#N/A</v>
          </cell>
        </row>
        <row r="2773">
          <cell r="B2773" t="str">
            <v>DO-155</v>
          </cell>
        </row>
        <row r="2774">
          <cell r="B2774" t="e">
            <v>#N/A</v>
          </cell>
        </row>
        <row r="2775">
          <cell r="B2775" t="e">
            <v>#N/A</v>
          </cell>
        </row>
        <row r="2776">
          <cell r="B2776" t="e">
            <v>#N/A</v>
          </cell>
        </row>
        <row r="2777">
          <cell r="B2777" t="e">
            <v>#N/A</v>
          </cell>
        </row>
        <row r="2778">
          <cell r="B2778" t="e">
            <v>#N/A</v>
          </cell>
        </row>
        <row r="2779">
          <cell r="B2779" t="e">
            <v>#N/A</v>
          </cell>
        </row>
        <row r="2780">
          <cell r="B2780" t="e">
            <v>#N/A</v>
          </cell>
        </row>
        <row r="2781">
          <cell r="B2781" t="e">
            <v>#N/A</v>
          </cell>
        </row>
        <row r="2782">
          <cell r="B2782" t="e">
            <v>#N/A</v>
          </cell>
        </row>
        <row r="2783">
          <cell r="B2783" t="e">
            <v>#N/A</v>
          </cell>
        </row>
        <row r="2784">
          <cell r="B2784" t="e">
            <v>#N/A</v>
          </cell>
        </row>
        <row r="2785">
          <cell r="B2785" t="e">
            <v>#N/A</v>
          </cell>
        </row>
        <row r="2786">
          <cell r="B2786" t="e">
            <v>#N/A</v>
          </cell>
        </row>
        <row r="2787">
          <cell r="B2787" t="e">
            <v>#N/A</v>
          </cell>
        </row>
        <row r="2788">
          <cell r="B2788" t="e">
            <v>#N/A</v>
          </cell>
        </row>
        <row r="2789">
          <cell r="B2789" t="e">
            <v>#N/A</v>
          </cell>
        </row>
        <row r="2790">
          <cell r="B2790" t="e">
            <v>#N/A</v>
          </cell>
        </row>
        <row r="2791">
          <cell r="B2791" t="e">
            <v>#N/A</v>
          </cell>
        </row>
        <row r="2792">
          <cell r="B2792" t="e">
            <v>#N/A</v>
          </cell>
        </row>
        <row r="2793">
          <cell r="B2793" t="e">
            <v>#N/A</v>
          </cell>
        </row>
        <row r="2794">
          <cell r="B2794" t="e">
            <v>#N/A</v>
          </cell>
        </row>
        <row r="2795">
          <cell r="B2795" t="e">
            <v>#N/A</v>
          </cell>
        </row>
        <row r="2796">
          <cell r="B2796" t="e">
            <v>#N/A</v>
          </cell>
        </row>
        <row r="2797">
          <cell r="B2797" t="e">
            <v>#N/A</v>
          </cell>
        </row>
        <row r="2798">
          <cell r="B2798" t="str">
            <v>DO-190</v>
          </cell>
        </row>
        <row r="2799">
          <cell r="B2799" t="e">
            <v>#N/A</v>
          </cell>
        </row>
        <row r="2800">
          <cell r="B2800" t="str">
            <v>DO-174</v>
          </cell>
        </row>
        <row r="2801">
          <cell r="B2801" t="str">
            <v>DC-174</v>
          </cell>
        </row>
        <row r="2802">
          <cell r="B2802" t="str">
            <v>DC-174</v>
          </cell>
        </row>
        <row r="2803">
          <cell r="B2803" t="str">
            <v>DC-174</v>
          </cell>
        </row>
        <row r="2804">
          <cell r="B2804" t="str">
            <v>DC-174</v>
          </cell>
        </row>
        <row r="2805">
          <cell r="B2805" t="str">
            <v>DC-174</v>
          </cell>
        </row>
        <row r="2806">
          <cell r="B2806" t="str">
            <v>DO-190</v>
          </cell>
        </row>
        <row r="2807">
          <cell r="B2807" t="str">
            <v>DO-190</v>
          </cell>
        </row>
        <row r="2808">
          <cell r="B2808" t="e">
            <v>#N/A</v>
          </cell>
        </row>
        <row r="2809">
          <cell r="B2809" t="e">
            <v>#N/A</v>
          </cell>
        </row>
        <row r="2810">
          <cell r="B2810" t="e">
            <v>#N/A</v>
          </cell>
        </row>
        <row r="2811">
          <cell r="B2811" t="e">
            <v>#N/A</v>
          </cell>
        </row>
        <row r="2812">
          <cell r="B2812" t="e">
            <v>#N/A</v>
          </cell>
        </row>
        <row r="2813">
          <cell r="B2813" t="e">
            <v>#N/A</v>
          </cell>
        </row>
        <row r="2814">
          <cell r="B2814" t="e">
            <v>#N/A</v>
          </cell>
        </row>
        <row r="2815">
          <cell r="B2815" t="e">
            <v>#N/A</v>
          </cell>
        </row>
        <row r="2816">
          <cell r="B2816" t="str">
            <v>DO-161</v>
          </cell>
        </row>
        <row r="2817">
          <cell r="B2817" t="str">
            <v>Direction-159</v>
          </cell>
        </row>
        <row r="2818">
          <cell r="B2818" t="str">
            <v>Direction-159</v>
          </cell>
        </row>
        <row r="2819">
          <cell r="B2819" t="str">
            <v>Direction-159</v>
          </cell>
        </row>
        <row r="2820">
          <cell r="B2820" t="str">
            <v>DO-190</v>
          </cell>
        </row>
        <row r="2821">
          <cell r="B2821" t="str">
            <v>DO-190</v>
          </cell>
        </row>
        <row r="2822">
          <cell r="B2822" t="str">
            <v>DO-155</v>
          </cell>
        </row>
        <row r="2823">
          <cell r="B2823" t="str">
            <v>DO-190</v>
          </cell>
        </row>
        <row r="2824">
          <cell r="B2824" t="str">
            <v>DO-190</v>
          </cell>
        </row>
        <row r="2825">
          <cell r="B2825" t="str">
            <v>DO-155</v>
          </cell>
        </row>
        <row r="2826">
          <cell r="B2826" t="e">
            <v>#N/A</v>
          </cell>
        </row>
        <row r="2827">
          <cell r="B2827" t="str">
            <v>DO-156</v>
          </cell>
        </row>
        <row r="2828">
          <cell r="B2828" t="str">
            <v>DO-155</v>
          </cell>
        </row>
        <row r="2829">
          <cell r="B2829" t="str">
            <v>DO-168</v>
          </cell>
        </row>
        <row r="2830">
          <cell r="B2830" t="str">
            <v>DO-156</v>
          </cell>
        </row>
        <row r="2831">
          <cell r="B2831" t="str">
            <v>DO-168</v>
          </cell>
        </row>
        <row r="2832">
          <cell r="B2832" t="str">
            <v>DO-156</v>
          </cell>
        </row>
        <row r="2833">
          <cell r="B2833" t="e">
            <v>#N/A</v>
          </cell>
        </row>
        <row r="2834">
          <cell r="B2834" t="str">
            <v>DO-138</v>
          </cell>
        </row>
        <row r="2835">
          <cell r="B2835" t="str">
            <v>DC-176</v>
          </cell>
        </row>
        <row r="2836">
          <cell r="B2836" t="str">
            <v>DO-190</v>
          </cell>
        </row>
        <row r="2837">
          <cell r="B2837" t="str">
            <v>DO-176</v>
          </cell>
        </row>
        <row r="2838">
          <cell r="B2838" t="e">
            <v>#N/A</v>
          </cell>
        </row>
        <row r="2839">
          <cell r="B2839" t="e">
            <v>#N/A</v>
          </cell>
        </row>
        <row r="2840">
          <cell r="B2840" t="str">
            <v>DC-183</v>
          </cell>
        </row>
        <row r="2841">
          <cell r="B2841" t="str">
            <v>DC-183</v>
          </cell>
        </row>
        <row r="2842">
          <cell r="B2842" t="str">
            <v>DO-160</v>
          </cell>
        </row>
        <row r="2843">
          <cell r="B2843" t="e">
            <v>#N/A</v>
          </cell>
        </row>
        <row r="2844">
          <cell r="B2844" t="e">
            <v>#N/A</v>
          </cell>
        </row>
        <row r="2845">
          <cell r="B2845" t="str">
            <v>DC-183</v>
          </cell>
        </row>
        <row r="2846">
          <cell r="B2846" t="str">
            <v>DC-183</v>
          </cell>
        </row>
        <row r="2847">
          <cell r="B2847" t="str">
            <v>DC-183</v>
          </cell>
        </row>
        <row r="2848">
          <cell r="B2848" t="str">
            <v>DC-183</v>
          </cell>
        </row>
        <row r="2849">
          <cell r="B2849" t="e">
            <v>#N/A</v>
          </cell>
        </row>
        <row r="2850">
          <cell r="B2850" t="str">
            <v>DO-156</v>
          </cell>
        </row>
        <row r="2851">
          <cell r="B2851" t="str">
            <v>DO-155</v>
          </cell>
        </row>
        <row r="2852">
          <cell r="B2852" t="str">
            <v>DC-183</v>
          </cell>
        </row>
        <row r="2853">
          <cell r="B2853" t="str">
            <v>DC-183</v>
          </cell>
        </row>
        <row r="2854">
          <cell r="B2854" t="str">
            <v>DC-183</v>
          </cell>
        </row>
        <row r="2855">
          <cell r="B2855" t="str">
            <v>DC-183</v>
          </cell>
        </row>
        <row r="2856">
          <cell r="B2856" t="e">
            <v>#N/A</v>
          </cell>
        </row>
        <row r="2857">
          <cell r="B2857" t="e">
            <v>#N/A</v>
          </cell>
        </row>
        <row r="2858">
          <cell r="B2858" t="e">
            <v>#N/A</v>
          </cell>
        </row>
        <row r="2859">
          <cell r="B2859" t="e">
            <v>#N/A</v>
          </cell>
        </row>
        <row r="2860">
          <cell r="B2860" t="e">
            <v>#N/A</v>
          </cell>
        </row>
        <row r="2861">
          <cell r="B2861" t="e">
            <v>#N/A</v>
          </cell>
        </row>
        <row r="2862">
          <cell r="B2862" t="e">
            <v>#N/A</v>
          </cell>
        </row>
        <row r="2863">
          <cell r="B2863" t="e">
            <v>#N/A</v>
          </cell>
        </row>
        <row r="2864">
          <cell r="B2864" t="e">
            <v>#N/A</v>
          </cell>
        </row>
        <row r="2865">
          <cell r="B2865" t="e">
            <v>#N/A</v>
          </cell>
        </row>
        <row r="2866">
          <cell r="B2866" t="e">
            <v>#N/A</v>
          </cell>
        </row>
        <row r="2867">
          <cell r="B2867" t="e">
            <v>#N/A</v>
          </cell>
        </row>
        <row r="2868">
          <cell r="B2868" t="e">
            <v>#N/A</v>
          </cell>
        </row>
        <row r="2869">
          <cell r="B2869" t="e">
            <v>#N/A</v>
          </cell>
        </row>
        <row r="2870">
          <cell r="B2870" t="e">
            <v>#N/A</v>
          </cell>
        </row>
        <row r="2871">
          <cell r="B2871" t="e">
            <v>#N/A</v>
          </cell>
        </row>
        <row r="2872">
          <cell r="B2872" t="e">
            <v>#N/A</v>
          </cell>
        </row>
        <row r="2873">
          <cell r="B2873" t="e">
            <v>#N/A</v>
          </cell>
        </row>
        <row r="2874">
          <cell r="B2874" t="e">
            <v>#N/A</v>
          </cell>
        </row>
        <row r="2875">
          <cell r="B2875" t="e">
            <v>#N/A</v>
          </cell>
        </row>
        <row r="2876">
          <cell r="B2876" t="e">
            <v>#N/A</v>
          </cell>
        </row>
        <row r="2877">
          <cell r="B2877" t="str">
            <v>DC-179</v>
          </cell>
        </row>
        <row r="2878">
          <cell r="B2878" t="e">
            <v>#N/A</v>
          </cell>
        </row>
        <row r="2879">
          <cell r="B2879" t="e">
            <v>#N/A</v>
          </cell>
        </row>
        <row r="2880">
          <cell r="B2880" t="e">
            <v>#N/A</v>
          </cell>
        </row>
        <row r="2881">
          <cell r="B2881" t="str">
            <v>DC-183</v>
          </cell>
        </row>
        <row r="2882">
          <cell r="B2882" t="e">
            <v>#N/A</v>
          </cell>
        </row>
        <row r="2883">
          <cell r="B2883" t="str">
            <v>DO-183</v>
          </cell>
        </row>
        <row r="2884">
          <cell r="B2884" t="str">
            <v>DC-183</v>
          </cell>
        </row>
        <row r="2885">
          <cell r="B2885" t="str">
            <v>DPC-183</v>
          </cell>
        </row>
        <row r="2886">
          <cell r="B2886" t="str">
            <v>DO-181</v>
          </cell>
        </row>
        <row r="2887">
          <cell r="B2887" t="str">
            <v>DO-183</v>
          </cell>
        </row>
        <row r="2888">
          <cell r="B2888" t="str">
            <v>DO-184</v>
          </cell>
        </row>
        <row r="2889">
          <cell r="B2889" t="e">
            <v>#N/A</v>
          </cell>
        </row>
        <row r="2890">
          <cell r="B2890" t="e">
            <v>#N/A</v>
          </cell>
        </row>
        <row r="2891">
          <cell r="B2891" t="e">
            <v>#N/A</v>
          </cell>
        </row>
        <row r="2892">
          <cell r="B2892" t="e">
            <v>#N/A</v>
          </cell>
        </row>
        <row r="2893">
          <cell r="B2893" t="e">
            <v>#N/A</v>
          </cell>
        </row>
        <row r="2894">
          <cell r="B2894" t="str">
            <v>DPC-183</v>
          </cell>
        </row>
        <row r="2895">
          <cell r="B2895" t="str">
            <v>DPC-183</v>
          </cell>
        </row>
        <row r="2896">
          <cell r="B2896" t="str">
            <v>DPC-183</v>
          </cell>
        </row>
        <row r="2897">
          <cell r="B2897" t="str">
            <v>DPC-183</v>
          </cell>
        </row>
        <row r="2898">
          <cell r="B2898" t="str">
            <v>DPC-183</v>
          </cell>
        </row>
        <row r="2899">
          <cell r="B2899" t="str">
            <v>DPC-183</v>
          </cell>
        </row>
        <row r="2900">
          <cell r="B2900" t="str">
            <v>DPC-183</v>
          </cell>
        </row>
        <row r="2901">
          <cell r="B2901" t="e">
            <v>#N/A</v>
          </cell>
        </row>
        <row r="2902">
          <cell r="B2902" t="str">
            <v>DO-183</v>
          </cell>
        </row>
        <row r="2903">
          <cell r="B2903" t="str">
            <v>DC-183</v>
          </cell>
        </row>
        <row r="2904">
          <cell r="B2904" t="e">
            <v>#N/A</v>
          </cell>
        </row>
        <row r="2905">
          <cell r="B2905" t="str">
            <v>DC-183</v>
          </cell>
        </row>
        <row r="2906">
          <cell r="B2906" t="str">
            <v>DC-183</v>
          </cell>
        </row>
        <row r="2907">
          <cell r="B2907" t="str">
            <v>DC-183</v>
          </cell>
        </row>
        <row r="2908">
          <cell r="B2908" t="e">
            <v>#N/A</v>
          </cell>
        </row>
        <row r="2909">
          <cell r="B2909" t="str">
            <v>DPC-182</v>
          </cell>
        </row>
        <row r="2910">
          <cell r="B2910" t="e">
            <v>#N/A</v>
          </cell>
        </row>
        <row r="2911">
          <cell r="B2911" t="str">
            <v>DC-183</v>
          </cell>
        </row>
        <row r="2912">
          <cell r="B2912" t="str">
            <v>DC-183</v>
          </cell>
        </row>
        <row r="2913">
          <cell r="B2913" t="str">
            <v>DC-183</v>
          </cell>
        </row>
        <row r="2914">
          <cell r="B2914" t="str">
            <v>DC-183</v>
          </cell>
        </row>
        <row r="2915">
          <cell r="B2915" t="e">
            <v>#N/A</v>
          </cell>
        </row>
        <row r="2916">
          <cell r="B2916" t="str">
            <v>DC-179</v>
          </cell>
        </row>
        <row r="2917">
          <cell r="B2917" t="e">
            <v>#N/A</v>
          </cell>
        </row>
        <row r="2918">
          <cell r="B2918" t="str">
            <v>DO-183</v>
          </cell>
        </row>
        <row r="2919">
          <cell r="B2919" t="str">
            <v>DC-183</v>
          </cell>
        </row>
        <row r="2920">
          <cell r="B2920" t="str">
            <v>DPC-181</v>
          </cell>
        </row>
        <row r="2921">
          <cell r="B2921" t="e">
            <v>#N/A</v>
          </cell>
        </row>
        <row r="2922">
          <cell r="B2922" t="str">
            <v>DO-181</v>
          </cell>
        </row>
        <row r="2923">
          <cell r="B2923" t="str">
            <v>DO-184</v>
          </cell>
        </row>
        <row r="2924">
          <cell r="B2924" t="str">
            <v>DO-184</v>
          </cell>
        </row>
        <row r="2925">
          <cell r="B2925" t="str">
            <v>DPC-182</v>
          </cell>
        </row>
        <row r="2926">
          <cell r="B2926" t="e">
            <v>#N/A</v>
          </cell>
        </row>
        <row r="2927">
          <cell r="B2927" t="e">
            <v>#N/A</v>
          </cell>
        </row>
        <row r="2928">
          <cell r="B2928" t="e">
            <v>#N/A</v>
          </cell>
        </row>
        <row r="2929">
          <cell r="B2929" t="str">
            <v>DPC-183</v>
          </cell>
        </row>
        <row r="2930">
          <cell r="B2930" t="str">
            <v>DPC-183</v>
          </cell>
        </row>
        <row r="2931">
          <cell r="B2931" t="str">
            <v>DO-181</v>
          </cell>
        </row>
        <row r="2932">
          <cell r="B2932" t="e">
            <v>#N/A</v>
          </cell>
        </row>
        <row r="2933">
          <cell r="B2933" t="str">
            <v>DPC-183</v>
          </cell>
        </row>
        <row r="2934">
          <cell r="B2934" t="str">
            <v>DPC-183</v>
          </cell>
        </row>
        <row r="2935">
          <cell r="B2935" t="str">
            <v>DPC-183</v>
          </cell>
        </row>
        <row r="2936">
          <cell r="B2936" t="str">
            <v>DPC-183</v>
          </cell>
        </row>
        <row r="2937">
          <cell r="B2937" t="str">
            <v>DPC-183</v>
          </cell>
        </row>
        <row r="2938">
          <cell r="B2938" t="str">
            <v>DPC-183</v>
          </cell>
        </row>
        <row r="2939">
          <cell r="B2939" t="str">
            <v>DO-181</v>
          </cell>
        </row>
        <row r="2940">
          <cell r="B2940" t="e">
            <v>#N/A</v>
          </cell>
        </row>
        <row r="2941">
          <cell r="B2941" t="str">
            <v>DC-181</v>
          </cell>
        </row>
        <row r="2942">
          <cell r="B2942" t="str">
            <v>DC-181</v>
          </cell>
        </row>
        <row r="2943">
          <cell r="B2943" t="str">
            <v>DC-181</v>
          </cell>
        </row>
        <row r="2944">
          <cell r="B2944" t="e">
            <v>#N/A</v>
          </cell>
        </row>
        <row r="2945">
          <cell r="B2945" t="str">
            <v>DC-117</v>
          </cell>
        </row>
        <row r="2946">
          <cell r="B2946" t="str">
            <v>DC-183</v>
          </cell>
        </row>
        <row r="2947">
          <cell r="B2947" t="str">
            <v>DC-183</v>
          </cell>
        </row>
        <row r="2948">
          <cell r="B2948" t="str">
            <v>DC-183</v>
          </cell>
        </row>
        <row r="2949">
          <cell r="B2949" t="str">
            <v>DC-183</v>
          </cell>
        </row>
        <row r="2950">
          <cell r="B2950" t="str">
            <v>DC-183</v>
          </cell>
        </row>
        <row r="2951">
          <cell r="B2951" t="str">
            <v>DC-183</v>
          </cell>
        </row>
        <row r="2952">
          <cell r="B2952" t="e">
            <v>#N/A</v>
          </cell>
        </row>
        <row r="2953">
          <cell r="B2953" t="str">
            <v>DC-183</v>
          </cell>
        </row>
        <row r="2954">
          <cell r="B2954" t="str">
            <v>DC-183</v>
          </cell>
        </row>
        <row r="2955">
          <cell r="B2955" t="str">
            <v>DC-183</v>
          </cell>
        </row>
        <row r="2956">
          <cell r="B2956" t="str">
            <v>DC-183</v>
          </cell>
        </row>
        <row r="2957">
          <cell r="B2957" t="str">
            <v>DC-183</v>
          </cell>
        </row>
        <row r="2958">
          <cell r="B2958" t="str">
            <v>DC-183</v>
          </cell>
        </row>
        <row r="2959">
          <cell r="B2959" t="e">
            <v>#N/A</v>
          </cell>
        </row>
        <row r="2960">
          <cell r="B2960" t="str">
            <v>DC-181</v>
          </cell>
        </row>
        <row r="2961">
          <cell r="B2961" t="e">
            <v>#N/A</v>
          </cell>
        </row>
        <row r="2962">
          <cell r="B2962" t="e">
            <v>#N/A</v>
          </cell>
        </row>
        <row r="2963">
          <cell r="B2963" t="str">
            <v>DPC-183</v>
          </cell>
        </row>
        <row r="2964">
          <cell r="B2964" t="str">
            <v>DPC-183</v>
          </cell>
        </row>
        <row r="2965">
          <cell r="B2965" t="str">
            <v>DPC-183</v>
          </cell>
        </row>
        <row r="2966">
          <cell r="B2966" t="str">
            <v>DPC-183</v>
          </cell>
        </row>
        <row r="2967">
          <cell r="B2967" t="str">
            <v>DPC-183</v>
          </cell>
        </row>
        <row r="2968">
          <cell r="B2968" t="str">
            <v>DPC-183</v>
          </cell>
        </row>
        <row r="2969">
          <cell r="B2969" t="str">
            <v>DPC-183</v>
          </cell>
        </row>
        <row r="2970">
          <cell r="B2970" t="str">
            <v>DPC-183</v>
          </cell>
        </row>
        <row r="2971">
          <cell r="B2971" t="str">
            <v>DC-181</v>
          </cell>
        </row>
        <row r="2972">
          <cell r="B2972" t="str">
            <v>DPC-181</v>
          </cell>
        </row>
        <row r="2973">
          <cell r="B2973" t="str">
            <v>DPC-182</v>
          </cell>
        </row>
        <row r="2974">
          <cell r="B2974" t="str">
            <v>DC-183</v>
          </cell>
        </row>
        <row r="2975">
          <cell r="B2975" t="e">
            <v>#N/A</v>
          </cell>
        </row>
        <row r="2976">
          <cell r="B2976" t="e">
            <v>#N/A</v>
          </cell>
        </row>
        <row r="2977">
          <cell r="B2977" t="e">
            <v>#N/A</v>
          </cell>
        </row>
        <row r="2978">
          <cell r="B2978" t="e">
            <v>#N/A</v>
          </cell>
        </row>
        <row r="2979">
          <cell r="B2979" t="str">
            <v>DO-183</v>
          </cell>
        </row>
        <row r="2980">
          <cell r="B2980" t="str">
            <v>DC-183</v>
          </cell>
        </row>
        <row r="2981">
          <cell r="B2981" t="e">
            <v>#N/A</v>
          </cell>
        </row>
        <row r="2982">
          <cell r="B2982" t="e">
            <v>#N/A</v>
          </cell>
        </row>
        <row r="2983">
          <cell r="B2983" t="e">
            <v>#N/A</v>
          </cell>
        </row>
        <row r="2984">
          <cell r="B2984" t="e">
            <v>#N/A</v>
          </cell>
        </row>
        <row r="2985">
          <cell r="B2985" t="str">
            <v>DC-152</v>
          </cell>
        </row>
        <row r="2986">
          <cell r="B2986" t="e">
            <v>#N/A</v>
          </cell>
        </row>
        <row r="2987">
          <cell r="B2987" t="e">
            <v>#N/A</v>
          </cell>
        </row>
        <row r="2988">
          <cell r="B2988" t="e">
            <v>#N/A</v>
          </cell>
        </row>
        <row r="2989">
          <cell r="B2989" t="e">
            <v>#N/A</v>
          </cell>
        </row>
        <row r="2990">
          <cell r="B2990" t="e">
            <v>#N/A</v>
          </cell>
        </row>
        <row r="2991">
          <cell r="B2991" t="e">
            <v>#N/A</v>
          </cell>
        </row>
        <row r="2992">
          <cell r="B2992" t="e">
            <v>#N/A</v>
          </cell>
        </row>
        <row r="2993">
          <cell r="B2993" t="e">
            <v>#N/A</v>
          </cell>
        </row>
        <row r="2994">
          <cell r="B2994" t="e">
            <v>#N/A</v>
          </cell>
        </row>
        <row r="2995">
          <cell r="B2995" t="e">
            <v>#N/A</v>
          </cell>
        </row>
        <row r="2996">
          <cell r="B2996" t="e">
            <v>#N/A</v>
          </cell>
        </row>
        <row r="2997">
          <cell r="B2997" t="str">
            <v>DO-152</v>
          </cell>
        </row>
        <row r="2998">
          <cell r="B2998" t="e">
            <v>#N/A</v>
          </cell>
        </row>
        <row r="2999">
          <cell r="B2999" t="e">
            <v>#N/A</v>
          </cell>
        </row>
        <row r="3000">
          <cell r="B3000" t="str">
            <v>DC-145</v>
          </cell>
        </row>
        <row r="3001">
          <cell r="B3001" t="e">
            <v>#N/A</v>
          </cell>
        </row>
        <row r="3002">
          <cell r="B3002" t="e">
            <v>#N/A</v>
          </cell>
        </row>
        <row r="3003">
          <cell r="B3003" t="str">
            <v>DC-183</v>
          </cell>
        </row>
        <row r="3004">
          <cell r="B3004" t="str">
            <v>DO-183</v>
          </cell>
        </row>
        <row r="3005">
          <cell r="B3005" t="str">
            <v>DO-125</v>
          </cell>
        </row>
        <row r="3006">
          <cell r="B3006" t="str">
            <v>DO-116</v>
          </cell>
        </row>
        <row r="3007">
          <cell r="B3007" t="e">
            <v>#N/A</v>
          </cell>
        </row>
        <row r="3008">
          <cell r="B3008" t="str">
            <v>DO-116</v>
          </cell>
        </row>
        <row r="3009">
          <cell r="B3009" t="str">
            <v>DO-116</v>
          </cell>
        </row>
        <row r="3010">
          <cell r="B3010" t="str">
            <v>DO-116</v>
          </cell>
        </row>
        <row r="3011">
          <cell r="B3011" t="str">
            <v>DO-116</v>
          </cell>
        </row>
        <row r="3012">
          <cell r="B3012" t="str">
            <v>DO-116</v>
          </cell>
        </row>
        <row r="3013">
          <cell r="B3013" t="str">
            <v>DO-116</v>
          </cell>
        </row>
        <row r="3014">
          <cell r="B3014" t="str">
            <v>DO-116</v>
          </cell>
        </row>
        <row r="3015">
          <cell r="B3015" t="str">
            <v>DO-116</v>
          </cell>
        </row>
        <row r="3016">
          <cell r="B3016" t="str">
            <v>DO-116</v>
          </cell>
        </row>
        <row r="3017">
          <cell r="B3017" t="str">
            <v>DO-116</v>
          </cell>
        </row>
        <row r="3018">
          <cell r="B3018" t="str">
            <v>DO-116</v>
          </cell>
        </row>
        <row r="3019">
          <cell r="B3019" t="str">
            <v>DO-116</v>
          </cell>
        </row>
        <row r="3020">
          <cell r="B3020" t="str">
            <v>DO-116</v>
          </cell>
        </row>
        <row r="3021">
          <cell r="B3021" t="e">
            <v>#N/A</v>
          </cell>
        </row>
        <row r="3022">
          <cell r="B3022" t="e">
            <v>#N/A</v>
          </cell>
        </row>
        <row r="3023">
          <cell r="B3023" t="e">
            <v>#N/A</v>
          </cell>
        </row>
        <row r="3024">
          <cell r="B3024" t="e">
            <v>#N/A</v>
          </cell>
        </row>
        <row r="3025">
          <cell r="B3025" t="e">
            <v>#N/A</v>
          </cell>
        </row>
        <row r="3026">
          <cell r="B3026" t="e">
            <v>#N/A</v>
          </cell>
        </row>
        <row r="3027">
          <cell r="B3027" t="e">
            <v>#N/A</v>
          </cell>
        </row>
        <row r="3028">
          <cell r="B3028" t="e">
            <v>#N/A</v>
          </cell>
        </row>
        <row r="3029">
          <cell r="B3029" t="e">
            <v>#N/A</v>
          </cell>
        </row>
        <row r="3030">
          <cell r="B3030" t="e">
            <v>#N/A</v>
          </cell>
        </row>
        <row r="3031">
          <cell r="B3031" t="str">
            <v>DO-145</v>
          </cell>
        </row>
        <row r="3032">
          <cell r="B3032" t="str">
            <v>DO-145</v>
          </cell>
        </row>
        <row r="3033">
          <cell r="B3033" t="str">
            <v>DO-145</v>
          </cell>
        </row>
        <row r="3034">
          <cell r="B3034" t="str">
            <v>DO-145</v>
          </cell>
        </row>
        <row r="3035">
          <cell r="B3035" t="str">
            <v>DC-116</v>
          </cell>
        </row>
        <row r="3036">
          <cell r="B3036" t="str">
            <v>DC-116</v>
          </cell>
        </row>
        <row r="3037">
          <cell r="B3037" t="e">
            <v>#N/A</v>
          </cell>
        </row>
        <row r="3038">
          <cell r="B3038" t="e">
            <v>#N/A</v>
          </cell>
        </row>
        <row r="3039">
          <cell r="B3039" t="e">
            <v>#N/A</v>
          </cell>
        </row>
        <row r="3040">
          <cell r="B3040" t="e">
            <v>#N/A</v>
          </cell>
        </row>
        <row r="3041">
          <cell r="B3041" t="e">
            <v>#N/A</v>
          </cell>
        </row>
        <row r="3042">
          <cell r="B3042" t="e">
            <v>#N/A</v>
          </cell>
        </row>
        <row r="3043">
          <cell r="B3043" t="e">
            <v>#N/A</v>
          </cell>
        </row>
        <row r="3044">
          <cell r="B3044" t="e">
            <v>#N/A</v>
          </cell>
        </row>
        <row r="3045">
          <cell r="B3045" t="e">
            <v>#N/A</v>
          </cell>
        </row>
        <row r="3046">
          <cell r="B3046" t="e">
            <v>#N/A</v>
          </cell>
        </row>
        <row r="3047">
          <cell r="B3047" t="e">
            <v>#N/A</v>
          </cell>
        </row>
        <row r="3048">
          <cell r="B3048" t="e">
            <v>#N/A</v>
          </cell>
        </row>
        <row r="3049">
          <cell r="B3049" t="e">
            <v>#N/A</v>
          </cell>
        </row>
        <row r="3050">
          <cell r="B3050" t="e">
            <v>#N/A</v>
          </cell>
        </row>
        <row r="3051">
          <cell r="B3051" t="str">
            <v>DO-268</v>
          </cell>
        </row>
        <row r="3052">
          <cell r="B3052" t="str">
            <v>Direction-260</v>
          </cell>
        </row>
        <row r="3053">
          <cell r="B3053" t="str">
            <v>Direction-260</v>
          </cell>
        </row>
        <row r="3054">
          <cell r="B3054" t="str">
            <v>DO-280</v>
          </cell>
        </row>
        <row r="3055">
          <cell r="B3055" t="str">
            <v>DO-280</v>
          </cell>
        </row>
        <row r="3056">
          <cell r="B3056" t="str">
            <v>DO-280</v>
          </cell>
        </row>
        <row r="3057">
          <cell r="B3057" t="str">
            <v>DO-280</v>
          </cell>
        </row>
        <row r="3058">
          <cell r="B3058" t="str">
            <v>DO-280</v>
          </cell>
        </row>
        <row r="3059">
          <cell r="B3059" t="str">
            <v>DO-280</v>
          </cell>
        </row>
        <row r="3060">
          <cell r="B3060" t="e">
            <v>#N/A</v>
          </cell>
        </row>
        <row r="3061">
          <cell r="B3061" t="e">
            <v>#N/A</v>
          </cell>
        </row>
        <row r="3062">
          <cell r="B3062" t="str">
            <v>DO-280</v>
          </cell>
        </row>
        <row r="3063">
          <cell r="B3063" t="e">
            <v>#N/A</v>
          </cell>
        </row>
        <row r="3064">
          <cell r="B3064" t="e">
            <v>#N/A</v>
          </cell>
        </row>
        <row r="3065">
          <cell r="B3065" t="e">
            <v>#N/A</v>
          </cell>
        </row>
        <row r="3066">
          <cell r="B3066" t="e">
            <v>#N/A</v>
          </cell>
        </row>
        <row r="3067">
          <cell r="B3067" t="e">
            <v>#N/A</v>
          </cell>
        </row>
        <row r="3068">
          <cell r="B3068" t="e">
            <v>#N/A</v>
          </cell>
        </row>
        <row r="3069">
          <cell r="B3069" t="str">
            <v>DC-249</v>
          </cell>
        </row>
        <row r="3070">
          <cell r="B3070" t="e">
            <v>#N/A</v>
          </cell>
        </row>
        <row r="3071">
          <cell r="B3071" t="e">
            <v>#N/A</v>
          </cell>
        </row>
        <row r="3072">
          <cell r="B3072" t="e">
            <v>#N/A</v>
          </cell>
        </row>
        <row r="3073">
          <cell r="B3073" t="e">
            <v>#N/A</v>
          </cell>
        </row>
        <row r="3074">
          <cell r="B3074" t="e">
            <v>#N/A</v>
          </cell>
        </row>
        <row r="3075">
          <cell r="B3075" t="e">
            <v>#N/A</v>
          </cell>
        </row>
        <row r="3076">
          <cell r="B3076" t="e">
            <v>#N/A</v>
          </cell>
        </row>
        <row r="3077">
          <cell r="B3077" t="e">
            <v>#N/A</v>
          </cell>
        </row>
        <row r="3078">
          <cell r="B3078" t="e">
            <v>#N/A</v>
          </cell>
        </row>
        <row r="3079">
          <cell r="B3079" t="str">
            <v>DO-239</v>
          </cell>
        </row>
        <row r="3080">
          <cell r="B3080" t="str">
            <v>DO-288</v>
          </cell>
        </row>
        <row r="3081">
          <cell r="B3081" t="str">
            <v>DO-280</v>
          </cell>
        </row>
        <row r="3082">
          <cell r="B3082" t="str">
            <v>DO-280</v>
          </cell>
        </row>
        <row r="3083">
          <cell r="B3083" t="str">
            <v>DO-262</v>
          </cell>
        </row>
        <row r="3084">
          <cell r="B3084" t="str">
            <v>DO-288</v>
          </cell>
        </row>
        <row r="3085">
          <cell r="B3085" t="str">
            <v>DO-262</v>
          </cell>
        </row>
        <row r="3086">
          <cell r="B3086" t="str">
            <v>DO-262</v>
          </cell>
        </row>
        <row r="3087">
          <cell r="B3087" t="str">
            <v>DO-262</v>
          </cell>
        </row>
        <row r="3088">
          <cell r="B3088" t="e">
            <v>#N/A</v>
          </cell>
        </row>
        <row r="3089">
          <cell r="B3089" t="e">
            <v>#N/A</v>
          </cell>
        </row>
        <row r="3090">
          <cell r="B3090" t="e">
            <v>#N/A</v>
          </cell>
        </row>
        <row r="3091">
          <cell r="B3091" t="e">
            <v>#N/A</v>
          </cell>
        </row>
        <row r="3092">
          <cell r="B3092" t="str">
            <v>DO-270</v>
          </cell>
        </row>
        <row r="3093">
          <cell r="B3093" t="str">
            <v>DO-270</v>
          </cell>
        </row>
        <row r="3094">
          <cell r="B3094" t="str">
            <v>DO-280</v>
          </cell>
        </row>
        <row r="3095">
          <cell r="B3095" t="str">
            <v>DO-280</v>
          </cell>
        </row>
        <row r="3096">
          <cell r="B3096" t="str">
            <v>DO-280</v>
          </cell>
        </row>
        <row r="3097">
          <cell r="B3097" t="str">
            <v>DO-280</v>
          </cell>
        </row>
        <row r="3098">
          <cell r="B3098" t="str">
            <v>DO-280</v>
          </cell>
        </row>
        <row r="3099">
          <cell r="B3099" t="str">
            <v>DO-235</v>
          </cell>
        </row>
        <row r="3100">
          <cell r="B3100" t="str">
            <v>DO-235</v>
          </cell>
        </row>
        <row r="3101">
          <cell r="B3101" t="str">
            <v>DO-235</v>
          </cell>
        </row>
        <row r="3102">
          <cell r="B3102" t="str">
            <v>DO-235</v>
          </cell>
        </row>
        <row r="3103">
          <cell r="B3103" t="str">
            <v>DO-235</v>
          </cell>
        </row>
        <row r="3104">
          <cell r="B3104" t="str">
            <v>DO-235</v>
          </cell>
        </row>
        <row r="3105">
          <cell r="B3105" t="str">
            <v>DO-235</v>
          </cell>
        </row>
        <row r="3106">
          <cell r="B3106" t="str">
            <v>DO-235</v>
          </cell>
        </row>
        <row r="3107">
          <cell r="B3107" t="e">
            <v>#N/A</v>
          </cell>
        </row>
        <row r="3108">
          <cell r="B3108" t="e">
            <v>#N/A</v>
          </cell>
        </row>
        <row r="3109">
          <cell r="B3109" t="e">
            <v>#N/A</v>
          </cell>
        </row>
        <row r="3110">
          <cell r="B3110" t="e">
            <v>#N/A</v>
          </cell>
        </row>
        <row r="3111">
          <cell r="B3111" t="e">
            <v>#N/A</v>
          </cell>
        </row>
        <row r="3112">
          <cell r="B3112" t="e">
            <v>#N/A</v>
          </cell>
        </row>
        <row r="3113">
          <cell r="B3113" t="e">
            <v>#N/A</v>
          </cell>
        </row>
        <row r="3114">
          <cell r="B3114" t="e">
            <v>#N/A</v>
          </cell>
        </row>
        <row r="3115">
          <cell r="B3115" t="str">
            <v>DO-270</v>
          </cell>
        </row>
        <row r="3116">
          <cell r="B3116" t="str">
            <v>DO-270</v>
          </cell>
        </row>
        <row r="3117">
          <cell r="B3117" t="str">
            <v>DO-270</v>
          </cell>
        </row>
        <row r="3118">
          <cell r="B3118" t="str">
            <v>DO-270</v>
          </cell>
        </row>
        <row r="3119">
          <cell r="B3119" t="str">
            <v>DO-280</v>
          </cell>
        </row>
        <row r="3120">
          <cell r="B3120" t="str">
            <v>DO-280</v>
          </cell>
        </row>
        <row r="3121">
          <cell r="B3121" t="str">
            <v>DO-280</v>
          </cell>
        </row>
        <row r="3122">
          <cell r="B3122" t="str">
            <v>DO-280</v>
          </cell>
        </row>
        <row r="3123">
          <cell r="B3123" t="e">
            <v>#N/A</v>
          </cell>
        </row>
        <row r="3124">
          <cell r="B3124" t="e">
            <v>#N/A</v>
          </cell>
        </row>
        <row r="3125">
          <cell r="B3125" t="str">
            <v>DO-286</v>
          </cell>
        </row>
        <row r="3126">
          <cell r="B3126" t="e">
            <v>#N/A</v>
          </cell>
        </row>
        <row r="3127">
          <cell r="B3127" t="str">
            <v>DO-288</v>
          </cell>
        </row>
        <row r="3128">
          <cell r="B3128" t="str">
            <v>DO-288</v>
          </cell>
        </row>
        <row r="3129">
          <cell r="B3129" t="str">
            <v>DO-288</v>
          </cell>
        </row>
        <row r="3130">
          <cell r="B3130" t="str">
            <v>DO-280</v>
          </cell>
        </row>
        <row r="3131">
          <cell r="B3131" t="str">
            <v>DO-288</v>
          </cell>
        </row>
        <row r="3132">
          <cell r="B3132" t="str">
            <v>DO-280</v>
          </cell>
        </row>
        <row r="3133">
          <cell r="B3133" t="e">
            <v>#N/A</v>
          </cell>
        </row>
        <row r="3134">
          <cell r="B3134" t="str">
            <v>Direction-259</v>
          </cell>
        </row>
        <row r="3135">
          <cell r="B3135" t="str">
            <v>DO-215</v>
          </cell>
        </row>
        <row r="3136">
          <cell r="B3136" t="e">
            <v>#N/A</v>
          </cell>
        </row>
        <row r="3137">
          <cell r="B3137" t="e">
            <v>#N/A</v>
          </cell>
        </row>
        <row r="3138">
          <cell r="B3138" t="str">
            <v>DO-216</v>
          </cell>
        </row>
        <row r="3139">
          <cell r="B3139" t="e">
            <v>#N/A</v>
          </cell>
        </row>
        <row r="3140">
          <cell r="B3140" t="e">
            <v>#N/A</v>
          </cell>
        </row>
        <row r="3141">
          <cell r="B3141" t="e">
            <v>#N/A</v>
          </cell>
        </row>
        <row r="3142">
          <cell r="B3142" t="e">
            <v>#N/A</v>
          </cell>
        </row>
        <row r="3143">
          <cell r="B3143" t="e">
            <v>#N/A</v>
          </cell>
        </row>
        <row r="3144">
          <cell r="B3144" t="e">
            <v>#N/A</v>
          </cell>
        </row>
        <row r="3145">
          <cell r="B3145" t="e">
            <v>#N/A</v>
          </cell>
        </row>
        <row r="3146">
          <cell r="B3146" t="e">
            <v>#N/A</v>
          </cell>
        </row>
        <row r="3147">
          <cell r="B3147" t="e">
            <v>#N/A</v>
          </cell>
        </row>
        <row r="3148">
          <cell r="B3148" t="e">
            <v>#N/A</v>
          </cell>
        </row>
        <row r="3149">
          <cell r="B3149" t="str">
            <v>DC-216</v>
          </cell>
        </row>
        <row r="3150">
          <cell r="B3150" t="e">
            <v>#N/A</v>
          </cell>
        </row>
        <row r="3151">
          <cell r="B3151" t="e">
            <v>#N/A</v>
          </cell>
        </row>
        <row r="3152">
          <cell r="B3152" t="str">
            <v>DO-215</v>
          </cell>
        </row>
        <row r="3153">
          <cell r="B3153" t="str">
            <v>DC-215</v>
          </cell>
        </row>
        <row r="3154">
          <cell r="B3154" t="str">
            <v>DC-215</v>
          </cell>
        </row>
        <row r="3155">
          <cell r="B3155" t="str">
            <v>DC-216</v>
          </cell>
        </row>
        <row r="3156">
          <cell r="B3156" t="str">
            <v>DC-216</v>
          </cell>
        </row>
        <row r="3157">
          <cell r="B3157" t="str">
            <v>DO-216</v>
          </cell>
        </row>
        <row r="3158">
          <cell r="B3158" t="str">
            <v>DO-216</v>
          </cell>
        </row>
        <row r="3159">
          <cell r="B3159" t="e">
            <v>#N/A</v>
          </cell>
        </row>
        <row r="3160">
          <cell r="B3160" t="e">
            <v>#N/A</v>
          </cell>
        </row>
        <row r="3161">
          <cell r="B3161" t="str">
            <v>DAG-215</v>
          </cell>
        </row>
        <row r="3162">
          <cell r="B3162" t="str">
            <v>DC-238</v>
          </cell>
        </row>
        <row r="3163">
          <cell r="B3163" t="e">
            <v>#N/A</v>
          </cell>
        </row>
        <row r="3164">
          <cell r="B3164" t="str">
            <v>DO-215</v>
          </cell>
        </row>
        <row r="3165">
          <cell r="B3165" t="str">
            <v>DO-225</v>
          </cell>
        </row>
        <row r="3166">
          <cell r="B3166" t="str">
            <v>DO-225</v>
          </cell>
        </row>
        <row r="3167">
          <cell r="B3167" t="e">
            <v>#N/A</v>
          </cell>
        </row>
        <row r="3168">
          <cell r="B3168" t="str">
            <v>DO-215</v>
          </cell>
        </row>
        <row r="3169">
          <cell r="B3169" t="str">
            <v>DO-215</v>
          </cell>
        </row>
        <row r="3170">
          <cell r="B3170" t="str">
            <v>DO-215</v>
          </cell>
        </row>
        <row r="3171">
          <cell r="B3171" t="str">
            <v>DO-215</v>
          </cell>
        </row>
        <row r="3172">
          <cell r="B3172" t="str">
            <v>DO-215</v>
          </cell>
        </row>
        <row r="3173">
          <cell r="B3173" t="str">
            <v>DO-215</v>
          </cell>
        </row>
        <row r="3174">
          <cell r="B3174" t="e">
            <v>#N/A</v>
          </cell>
        </row>
        <row r="3175">
          <cell r="B3175" t="e">
            <v>#N/A</v>
          </cell>
        </row>
        <row r="3176">
          <cell r="B3176" t="e">
            <v>#N/A</v>
          </cell>
        </row>
        <row r="3177">
          <cell r="B3177" t="e">
            <v>#N/A</v>
          </cell>
        </row>
        <row r="3178">
          <cell r="B3178" t="e">
            <v>#N/A</v>
          </cell>
        </row>
        <row r="3179">
          <cell r="B3179" t="e">
            <v>#N/A</v>
          </cell>
        </row>
        <row r="3180">
          <cell r="B3180" t="e">
            <v>#N/A</v>
          </cell>
        </row>
        <row r="3181">
          <cell r="B3181" t="str">
            <v>DO-242</v>
          </cell>
        </row>
        <row r="3182">
          <cell r="B3182" t="str">
            <v>DO-242</v>
          </cell>
        </row>
        <row r="3183">
          <cell r="B3183" t="str">
            <v>DO-242</v>
          </cell>
        </row>
        <row r="3184">
          <cell r="B3184" t="str">
            <v>DO-242</v>
          </cell>
        </row>
        <row r="3185">
          <cell r="B3185" t="str">
            <v>DO-242</v>
          </cell>
        </row>
        <row r="3186">
          <cell r="B3186" t="str">
            <v>DC-215</v>
          </cell>
        </row>
        <row r="3187">
          <cell r="B3187" t="str">
            <v>DC-215</v>
          </cell>
        </row>
        <row r="3188">
          <cell r="B3188" t="str">
            <v>DC-215</v>
          </cell>
        </row>
        <row r="3189">
          <cell r="B3189" t="str">
            <v>DC-215</v>
          </cell>
        </row>
        <row r="3190">
          <cell r="B3190" t="str">
            <v>DC-215</v>
          </cell>
        </row>
        <row r="3191">
          <cell r="B3191" t="str">
            <v>DO-215</v>
          </cell>
        </row>
        <row r="3192">
          <cell r="B3192" t="e">
            <v>#N/A</v>
          </cell>
        </row>
        <row r="3193">
          <cell r="B3193" t="str">
            <v>DO-230</v>
          </cell>
        </row>
        <row r="3194">
          <cell r="B3194" t="str">
            <v>DO-215</v>
          </cell>
        </row>
        <row r="3195">
          <cell r="B3195" t="str">
            <v>DO-215</v>
          </cell>
        </row>
        <row r="3196">
          <cell r="B3196" t="e">
            <v>#N/A</v>
          </cell>
        </row>
        <row r="3197">
          <cell r="B3197" t="e">
            <v>#N/A</v>
          </cell>
        </row>
        <row r="3198">
          <cell r="B3198" t="str">
            <v>DO-242</v>
          </cell>
        </row>
        <row r="3199">
          <cell r="B3199" t="str">
            <v>DO-242</v>
          </cell>
        </row>
        <row r="3200">
          <cell r="B3200" t="str">
            <v>DO-242</v>
          </cell>
        </row>
        <row r="3201">
          <cell r="B3201" t="str">
            <v>DO-242</v>
          </cell>
        </row>
        <row r="3202">
          <cell r="B3202" t="e">
            <v>#N/A</v>
          </cell>
        </row>
        <row r="3203">
          <cell r="B3203" t="e">
            <v>#N/A</v>
          </cell>
        </row>
        <row r="3204">
          <cell r="B3204" t="e">
            <v>#N/A</v>
          </cell>
        </row>
        <row r="3205">
          <cell r="B3205" t="e">
            <v>#N/A</v>
          </cell>
        </row>
        <row r="3206">
          <cell r="B3206" t="e">
            <v>#N/A</v>
          </cell>
        </row>
        <row r="3207">
          <cell r="B3207" t="e">
            <v>#N/A</v>
          </cell>
        </row>
        <row r="3208">
          <cell r="B3208" t="e">
            <v>#N/A</v>
          </cell>
        </row>
        <row r="3209">
          <cell r="B3209" t="e">
            <v>#N/A</v>
          </cell>
        </row>
        <row r="3210">
          <cell r="B3210" t="e">
            <v>#N/A</v>
          </cell>
        </row>
        <row r="3211">
          <cell r="B3211" t="e">
            <v>#N/A</v>
          </cell>
        </row>
        <row r="3212">
          <cell r="B3212" t="e">
            <v>#N/A</v>
          </cell>
        </row>
        <row r="3213">
          <cell r="B3213" t="e">
            <v>#N/A</v>
          </cell>
        </row>
        <row r="3214">
          <cell r="B3214" t="e">
            <v>#N/A</v>
          </cell>
        </row>
        <row r="3215">
          <cell r="B3215" t="e">
            <v>#N/A</v>
          </cell>
        </row>
        <row r="3216">
          <cell r="B3216" t="e">
            <v>#N/A</v>
          </cell>
        </row>
        <row r="3217">
          <cell r="B3217" t="e">
            <v>#N/A</v>
          </cell>
        </row>
        <row r="3218">
          <cell r="B3218" t="e">
            <v>#N/A</v>
          </cell>
        </row>
        <row r="3219">
          <cell r="B3219" t="e">
            <v>#N/A</v>
          </cell>
        </row>
        <row r="3220">
          <cell r="B3220" t="e">
            <v>#N/A</v>
          </cell>
        </row>
        <row r="3221">
          <cell r="B3221" t="e">
            <v>#N/A</v>
          </cell>
        </row>
        <row r="3222">
          <cell r="B3222" t="e">
            <v>#N/A</v>
          </cell>
        </row>
        <row r="3223">
          <cell r="B3223" t="e">
            <v>#N/A</v>
          </cell>
        </row>
        <row r="3224">
          <cell r="B3224" t="e">
            <v>#N/A</v>
          </cell>
        </row>
        <row r="3225">
          <cell r="B3225" t="e">
            <v>#N/A</v>
          </cell>
        </row>
        <row r="3226">
          <cell r="B3226" t="e">
            <v>#N/A</v>
          </cell>
        </row>
        <row r="3227">
          <cell r="B3227" t="e">
            <v>#N/A</v>
          </cell>
        </row>
        <row r="3228">
          <cell r="B3228" t="e">
            <v>#N/A</v>
          </cell>
        </row>
        <row r="3229">
          <cell r="B3229" t="e">
            <v>#N/A</v>
          </cell>
        </row>
        <row r="3230">
          <cell r="B3230" t="e">
            <v>#N/A</v>
          </cell>
        </row>
        <row r="3231">
          <cell r="B3231" t="e">
            <v>#N/A</v>
          </cell>
        </row>
        <row r="3232">
          <cell r="B3232" t="e">
            <v>#N/A</v>
          </cell>
        </row>
        <row r="3233">
          <cell r="B3233" t="e">
            <v>#N/A</v>
          </cell>
        </row>
        <row r="3234">
          <cell r="B3234" t="e">
            <v>#N/A</v>
          </cell>
        </row>
        <row r="3235">
          <cell r="B3235" t="e">
            <v>#N/A</v>
          </cell>
        </row>
        <row r="3236">
          <cell r="B3236" t="e">
            <v>#N/A</v>
          </cell>
        </row>
        <row r="3237">
          <cell r="B3237" t="e">
            <v>#N/A</v>
          </cell>
        </row>
        <row r="3238">
          <cell r="B3238" t="e">
            <v>#N/A</v>
          </cell>
        </row>
        <row r="3239">
          <cell r="B3239" t="e">
            <v>#N/A</v>
          </cell>
        </row>
        <row r="3240">
          <cell r="B3240" t="e">
            <v>#N/A</v>
          </cell>
        </row>
        <row r="3241">
          <cell r="B3241" t="e">
            <v>#N/A</v>
          </cell>
        </row>
        <row r="3242">
          <cell r="B3242" t="e">
            <v>#N/A</v>
          </cell>
        </row>
        <row r="3243">
          <cell r="B3243" t="e">
            <v>#N/A</v>
          </cell>
        </row>
        <row r="3244">
          <cell r="B3244" t="e">
            <v>#N/A</v>
          </cell>
        </row>
        <row r="3245">
          <cell r="B3245" t="e">
            <v>#N/A</v>
          </cell>
        </row>
        <row r="3246">
          <cell r="B3246" t="e">
            <v>#N/A</v>
          </cell>
        </row>
        <row r="3247">
          <cell r="B3247" t="e">
            <v>#N/A</v>
          </cell>
        </row>
        <row r="3248">
          <cell r="B3248" t="e">
            <v>#N/A</v>
          </cell>
        </row>
        <row r="3249">
          <cell r="B3249" t="e">
            <v>#N/A</v>
          </cell>
        </row>
        <row r="3250">
          <cell r="B3250" t="e">
            <v>#N/A</v>
          </cell>
        </row>
        <row r="3251">
          <cell r="B3251" t="str">
            <v>Direction-260</v>
          </cell>
        </row>
        <row r="3252">
          <cell r="B3252" t="str">
            <v>DO-280</v>
          </cell>
        </row>
        <row r="3253">
          <cell r="B3253" t="e">
            <v>#N/A</v>
          </cell>
        </row>
        <row r="3254">
          <cell r="B3254" t="str">
            <v>DC-255</v>
          </cell>
        </row>
        <row r="3255">
          <cell r="B3255" t="e">
            <v>#N/A</v>
          </cell>
        </row>
        <row r="3256">
          <cell r="B3256" t="e">
            <v>#N/A</v>
          </cell>
        </row>
        <row r="3257">
          <cell r="B3257" t="e">
            <v>#N/A</v>
          </cell>
        </row>
        <row r="3258">
          <cell r="B3258" t="e">
            <v>#N/A</v>
          </cell>
        </row>
        <row r="3259">
          <cell r="B3259" t="e">
            <v>#N/A</v>
          </cell>
        </row>
        <row r="3260">
          <cell r="B3260" t="e">
            <v>#N/A</v>
          </cell>
        </row>
        <row r="3261">
          <cell r="B3261" t="e">
            <v>#N/A</v>
          </cell>
        </row>
        <row r="3262">
          <cell r="B3262" t="e">
            <v>#N/A</v>
          </cell>
        </row>
        <row r="3263">
          <cell r="B3263" t="e">
            <v>#N/A</v>
          </cell>
        </row>
        <row r="3264">
          <cell r="B3264" t="e">
            <v>#N/A</v>
          </cell>
        </row>
        <row r="3265">
          <cell r="B3265" t="e">
            <v>#N/A</v>
          </cell>
        </row>
        <row r="3266">
          <cell r="B3266" t="e">
            <v>#N/A</v>
          </cell>
        </row>
        <row r="3267">
          <cell r="B3267" t="e">
            <v>#N/A</v>
          </cell>
        </row>
        <row r="3268">
          <cell r="B3268" t="e">
            <v>#N/A</v>
          </cell>
        </row>
        <row r="3269">
          <cell r="B3269" t="e">
            <v>#N/A</v>
          </cell>
        </row>
        <row r="3270">
          <cell r="B3270" t="e">
            <v>#N/A</v>
          </cell>
        </row>
        <row r="3271">
          <cell r="B3271" t="e">
            <v>#N/A</v>
          </cell>
        </row>
        <row r="3272">
          <cell r="B3272" t="e">
            <v>#N/A</v>
          </cell>
        </row>
        <row r="3273">
          <cell r="B3273" t="e">
            <v>#N/A</v>
          </cell>
        </row>
        <row r="3274">
          <cell r="B3274" t="e">
            <v>#N/A</v>
          </cell>
        </row>
        <row r="3275">
          <cell r="B3275" t="e">
            <v>#N/A</v>
          </cell>
        </row>
        <row r="3276">
          <cell r="B3276" t="e">
            <v>#N/A</v>
          </cell>
        </row>
        <row r="3277">
          <cell r="B3277" t="e">
            <v>#N/A</v>
          </cell>
        </row>
        <row r="3278">
          <cell r="B3278" t="e">
            <v>#N/A</v>
          </cell>
        </row>
        <row r="3279">
          <cell r="B3279" t="e">
            <v>#N/A</v>
          </cell>
        </row>
        <row r="3280">
          <cell r="B3280" t="e">
            <v>#N/A</v>
          </cell>
        </row>
        <row r="3281">
          <cell r="B3281" t="e">
            <v>#N/A</v>
          </cell>
        </row>
        <row r="3282">
          <cell r="B3282" t="e">
            <v>#N/A</v>
          </cell>
        </row>
        <row r="3283">
          <cell r="B3283" t="e">
            <v>#N/A</v>
          </cell>
        </row>
        <row r="3284">
          <cell r="B3284" t="e">
            <v>#N/A</v>
          </cell>
        </row>
        <row r="3285">
          <cell r="B3285" t="e">
            <v>#N/A</v>
          </cell>
        </row>
        <row r="3286">
          <cell r="B3286" t="e">
            <v>#N/A</v>
          </cell>
        </row>
        <row r="3287">
          <cell r="B3287" t="e">
            <v>#N/A</v>
          </cell>
        </row>
        <row r="3288">
          <cell r="B3288" t="e">
            <v>#N/A</v>
          </cell>
        </row>
        <row r="3289">
          <cell r="B3289" t="str">
            <v>DC-280</v>
          </cell>
        </row>
        <row r="3290">
          <cell r="B3290" t="e">
            <v>#N/A</v>
          </cell>
        </row>
        <row r="3291">
          <cell r="B3291" t="e">
            <v>#N/A</v>
          </cell>
        </row>
        <row r="3292">
          <cell r="B3292" t="e">
            <v>#N/A</v>
          </cell>
        </row>
        <row r="3293">
          <cell r="B3293" t="e">
            <v>#N/A</v>
          </cell>
        </row>
        <row r="3294">
          <cell r="B3294" t="str">
            <v>DO-280</v>
          </cell>
        </row>
        <row r="3295">
          <cell r="B3295" t="str">
            <v>DO-280</v>
          </cell>
        </row>
        <row r="3296">
          <cell r="B3296" t="str">
            <v>DO-280</v>
          </cell>
        </row>
        <row r="3297">
          <cell r="B3297" t="str">
            <v>DO-280</v>
          </cell>
        </row>
        <row r="3298">
          <cell r="B3298" t="str">
            <v>DO-280</v>
          </cell>
        </row>
        <row r="3299">
          <cell r="B3299" t="str">
            <v>DO-280</v>
          </cell>
        </row>
        <row r="3300">
          <cell r="B3300" t="str">
            <v>DO-280</v>
          </cell>
        </row>
        <row r="3301">
          <cell r="B3301" t="str">
            <v>DO-280</v>
          </cell>
        </row>
        <row r="3302">
          <cell r="B3302" t="str">
            <v>DO-280</v>
          </cell>
        </row>
        <row r="3303">
          <cell r="B3303" t="str">
            <v>DO-280</v>
          </cell>
        </row>
        <row r="3304">
          <cell r="B3304" t="str">
            <v>DO-280</v>
          </cell>
        </row>
        <row r="3305">
          <cell r="B3305" t="str">
            <v>DO-280</v>
          </cell>
        </row>
        <row r="3306">
          <cell r="B3306" t="str">
            <v>DO-280</v>
          </cell>
        </row>
        <row r="3307">
          <cell r="B3307" t="str">
            <v>DO-280</v>
          </cell>
        </row>
        <row r="3308">
          <cell r="B3308" t="str">
            <v>DO-262</v>
          </cell>
        </row>
        <row r="3309">
          <cell r="B3309" t="str">
            <v>DO-262</v>
          </cell>
        </row>
        <row r="3310">
          <cell r="B3310" t="str">
            <v>DO-280</v>
          </cell>
        </row>
        <row r="3311">
          <cell r="B3311" t="str">
            <v>DO-280</v>
          </cell>
        </row>
        <row r="3312">
          <cell r="B3312" t="str">
            <v>DO-280</v>
          </cell>
        </row>
        <row r="3313">
          <cell r="B3313" t="str">
            <v>DO-280</v>
          </cell>
        </row>
        <row r="3314">
          <cell r="B3314" t="e">
            <v>#N/A</v>
          </cell>
        </row>
        <row r="3315">
          <cell r="B3315" t="str">
            <v>Direction-235</v>
          </cell>
        </row>
        <row r="3316">
          <cell r="B3316" t="e">
            <v>#N/A</v>
          </cell>
        </row>
        <row r="3317">
          <cell r="B3317" t="e">
            <v>#N/A</v>
          </cell>
        </row>
        <row r="3318">
          <cell r="B3318" t="str">
            <v>DO-280</v>
          </cell>
        </row>
        <row r="3319">
          <cell r="B3319" t="str">
            <v>DC-280</v>
          </cell>
        </row>
        <row r="3320">
          <cell r="B3320" t="str">
            <v>DO-288</v>
          </cell>
        </row>
        <row r="3321">
          <cell r="B3321" t="str">
            <v>DO-288</v>
          </cell>
        </row>
        <row r="3322">
          <cell r="B3322" t="str">
            <v>DO-288</v>
          </cell>
        </row>
        <row r="3323">
          <cell r="B3323" t="str">
            <v>DO-288</v>
          </cell>
        </row>
        <row r="3324">
          <cell r="B3324" t="str">
            <v>DO-288</v>
          </cell>
        </row>
        <row r="3325">
          <cell r="B3325" t="str">
            <v>DO-288</v>
          </cell>
        </row>
        <row r="3326">
          <cell r="B3326" t="str">
            <v>DO-288</v>
          </cell>
        </row>
        <row r="3327">
          <cell r="B3327" t="str">
            <v>DO-288</v>
          </cell>
        </row>
        <row r="3328">
          <cell r="B3328" t="str">
            <v>DO-288</v>
          </cell>
        </row>
        <row r="3329">
          <cell r="B3329" t="str">
            <v>DO-288</v>
          </cell>
        </row>
        <row r="3330">
          <cell r="B3330" t="str">
            <v>DO-288</v>
          </cell>
        </row>
        <row r="3331">
          <cell r="B3331" t="str">
            <v>DO-288</v>
          </cell>
        </row>
        <row r="3332">
          <cell r="B3332" t="str">
            <v>DO-288</v>
          </cell>
        </row>
        <row r="3333">
          <cell r="B3333" t="str">
            <v>DO-288</v>
          </cell>
        </row>
        <row r="3334">
          <cell r="B3334" t="str">
            <v>Direction-280</v>
          </cell>
        </row>
        <row r="3335">
          <cell r="B3335" t="str">
            <v>Direction-432</v>
          </cell>
        </row>
        <row r="3336">
          <cell r="B3336" t="str">
            <v>Direction-414</v>
          </cell>
        </row>
        <row r="3337">
          <cell r="B3337" t="str">
            <v>Direction-408</v>
          </cell>
        </row>
        <row r="3338">
          <cell r="B3338" t="e">
            <v>#N/A</v>
          </cell>
        </row>
        <row r="3339">
          <cell r="B3339" t="e">
            <v>#N/A</v>
          </cell>
        </row>
        <row r="3340">
          <cell r="B3340" t="e">
            <v>#N/A</v>
          </cell>
        </row>
        <row r="3341">
          <cell r="B3341" t="str">
            <v>DO-528</v>
          </cell>
        </row>
        <row r="3342">
          <cell r="B3342" t="e">
            <v>#N/A</v>
          </cell>
        </row>
        <row r="3343">
          <cell r="B3343" t="str">
            <v>DO-547</v>
          </cell>
        </row>
        <row r="3344">
          <cell r="B3344" t="str">
            <v>DAG-540</v>
          </cell>
        </row>
        <row r="3345">
          <cell r="B3345" t="str">
            <v>DAG-526</v>
          </cell>
        </row>
        <row r="3346">
          <cell r="B3346" t="str">
            <v>DO-533</v>
          </cell>
        </row>
        <row r="3347">
          <cell r="B3347" t="str">
            <v>DAG-530</v>
          </cell>
        </row>
        <row r="3348">
          <cell r="B3348" t="str">
            <v>DAG-525</v>
          </cell>
        </row>
        <row r="3349">
          <cell r="B3349" t="str">
            <v>DO-570</v>
          </cell>
        </row>
        <row r="3350">
          <cell r="B3350" t="str">
            <v>DO-574</v>
          </cell>
        </row>
        <row r="3351">
          <cell r="B3351" t="str">
            <v>DO-527</v>
          </cell>
        </row>
        <row r="3352">
          <cell r="B3352" t="str">
            <v>DAG-560</v>
          </cell>
        </row>
        <row r="3353">
          <cell r="B3353" t="str">
            <v>DO-560</v>
          </cell>
        </row>
        <row r="3354">
          <cell r="B3354" t="str">
            <v>DO-183</v>
          </cell>
        </row>
        <row r="3355">
          <cell r="B3355" t="str">
            <v>DO-183</v>
          </cell>
        </row>
        <row r="3356">
          <cell r="B3356" t="str">
            <v>DO-183</v>
          </cell>
        </row>
        <row r="3357">
          <cell r="B3357" t="e">
            <v>#N/A</v>
          </cell>
        </row>
        <row r="3358">
          <cell r="B3358" t="e">
            <v>#N/A</v>
          </cell>
        </row>
        <row r="3359">
          <cell r="B3359" t="e">
            <v>#N/A</v>
          </cell>
        </row>
        <row r="3360">
          <cell r="B3360" t="e">
            <v>#N/A</v>
          </cell>
        </row>
        <row r="3361">
          <cell r="B3361" t="e">
            <v>#N/A</v>
          </cell>
        </row>
        <row r="3362">
          <cell r="B3362" t="str">
            <v>Direction-184</v>
          </cell>
        </row>
        <row r="3363">
          <cell r="B3363" t="e">
            <v>#N/A</v>
          </cell>
        </row>
        <row r="3364">
          <cell r="B3364" t="e">
            <v>#N/A</v>
          </cell>
        </row>
        <row r="3365">
          <cell r="B3365" t="e">
            <v>#N/A</v>
          </cell>
        </row>
        <row r="3366">
          <cell r="B3366" t="e">
            <v>#N/A</v>
          </cell>
        </row>
        <row r="3367">
          <cell r="B3367" t="str">
            <v>Direction-184</v>
          </cell>
        </row>
        <row r="3368">
          <cell r="B3368" t="e">
            <v>#N/A</v>
          </cell>
        </row>
        <row r="3369">
          <cell r="B3369" t="e">
            <v>#N/A</v>
          </cell>
        </row>
        <row r="3370">
          <cell r="B3370" t="e">
            <v>#N/A</v>
          </cell>
        </row>
        <row r="3371">
          <cell r="B3371" t="str">
            <v>DC-442</v>
          </cell>
        </row>
        <row r="3372">
          <cell r="B3372" t="str">
            <v>Direction-316</v>
          </cell>
        </row>
        <row r="3373">
          <cell r="B3373" t="str">
            <v>Direction-497</v>
          </cell>
        </row>
        <row r="3374">
          <cell r="B3374" t="str">
            <v>DO-356</v>
          </cell>
        </row>
        <row r="3375">
          <cell r="B3375" t="str">
            <v>DO-408</v>
          </cell>
        </row>
        <row r="3376">
          <cell r="B3376" t="str">
            <v>DO-415</v>
          </cell>
        </row>
        <row r="3377">
          <cell r="B3377" t="str">
            <v>DO-416</v>
          </cell>
        </row>
        <row r="3378">
          <cell r="B3378" t="str">
            <v>DO-413</v>
          </cell>
        </row>
        <row r="3379">
          <cell r="B3379" t="str">
            <v>DO-416</v>
          </cell>
        </row>
        <row r="3380">
          <cell r="B3380" t="str">
            <v>DO-414</v>
          </cell>
        </row>
        <row r="3381">
          <cell r="B3381" t="str">
            <v>DO-411</v>
          </cell>
        </row>
        <row r="3382">
          <cell r="B3382" t="str">
            <v>DO-425</v>
          </cell>
        </row>
        <row r="3383">
          <cell r="B3383" t="str">
            <v>DO-421</v>
          </cell>
        </row>
        <row r="3384">
          <cell r="B3384" t="str">
            <v>DO-418</v>
          </cell>
        </row>
        <row r="3385">
          <cell r="B3385" t="str">
            <v>DO-418</v>
          </cell>
        </row>
        <row r="3386">
          <cell r="B3386" t="str">
            <v>DO-417</v>
          </cell>
        </row>
        <row r="3387">
          <cell r="B3387" t="str">
            <v>DO-414</v>
          </cell>
        </row>
        <row r="3388">
          <cell r="B3388" t="str">
            <v>DO-417</v>
          </cell>
        </row>
        <row r="3389">
          <cell r="B3389" t="str">
            <v>DO-418</v>
          </cell>
        </row>
        <row r="3390">
          <cell r="B3390" t="str">
            <v>DO-442</v>
          </cell>
        </row>
        <row r="3391">
          <cell r="B3391" t="str">
            <v>DPC-417</v>
          </cell>
        </row>
        <row r="3392">
          <cell r="B3392" t="str">
            <v>DO-442</v>
          </cell>
        </row>
        <row r="3393">
          <cell r="B3393" t="str">
            <v>DO-442</v>
          </cell>
        </row>
        <row r="3394">
          <cell r="B3394" t="str">
            <v>DO-426</v>
          </cell>
        </row>
        <row r="3395">
          <cell r="B3395" t="str">
            <v>DO-426</v>
          </cell>
        </row>
        <row r="3396">
          <cell r="B3396" t="str">
            <v>DO-414</v>
          </cell>
        </row>
        <row r="3397">
          <cell r="B3397" t="str">
            <v>DO-416</v>
          </cell>
        </row>
        <row r="3398">
          <cell r="B3398" t="str">
            <v>DO-414</v>
          </cell>
        </row>
        <row r="3399">
          <cell r="B3399" t="str">
            <v>DC-414</v>
          </cell>
        </row>
        <row r="3400">
          <cell r="B3400" t="str">
            <v>DC-413</v>
          </cell>
        </row>
        <row r="3401">
          <cell r="B3401" t="str">
            <v>DO-417</v>
          </cell>
        </row>
        <row r="3402">
          <cell r="B3402" t="str">
            <v>DO-416</v>
          </cell>
        </row>
        <row r="3403">
          <cell r="B3403" t="str">
            <v>DO-416</v>
          </cell>
        </row>
        <row r="3404">
          <cell r="B3404" t="str">
            <v>C.DEP-421</v>
          </cell>
        </row>
        <row r="3405">
          <cell r="B3405" t="str">
            <v>C.DEP-421</v>
          </cell>
        </row>
        <row r="3406">
          <cell r="B3406" t="str">
            <v>DO-414</v>
          </cell>
        </row>
        <row r="3407">
          <cell r="B3407" t="str">
            <v>DO-415</v>
          </cell>
        </row>
        <row r="3408">
          <cell r="B3408" t="str">
            <v>DO-414</v>
          </cell>
        </row>
        <row r="3409">
          <cell r="B3409" t="str">
            <v>DO-411</v>
          </cell>
        </row>
        <row r="3410">
          <cell r="B3410" t="str">
            <v>DO-411</v>
          </cell>
        </row>
        <row r="3411">
          <cell r="B3411" t="str">
            <v>DO-411</v>
          </cell>
        </row>
        <row r="3412">
          <cell r="B3412" t="str">
            <v>DO-411</v>
          </cell>
        </row>
        <row r="3413">
          <cell r="B3413" t="str">
            <v>Direction-418</v>
          </cell>
        </row>
        <row r="3414">
          <cell r="B3414" t="str">
            <v>Direction-403</v>
          </cell>
        </row>
        <row r="3415">
          <cell r="B3415" t="str">
            <v>Direction-418</v>
          </cell>
        </row>
        <row r="3416">
          <cell r="B3416" t="str">
            <v>Direction-403</v>
          </cell>
        </row>
        <row r="3417">
          <cell r="B3417" t="str">
            <v>DPC-418</v>
          </cell>
        </row>
        <row r="3418">
          <cell r="B3418" t="str">
            <v>DO-415</v>
          </cell>
        </row>
        <row r="3419">
          <cell r="B3419" t="str">
            <v>DO-415</v>
          </cell>
        </row>
        <row r="3420">
          <cell r="B3420" t="str">
            <v>DO-415</v>
          </cell>
        </row>
        <row r="3421">
          <cell r="B3421" t="str">
            <v>DO-442</v>
          </cell>
        </row>
        <row r="3422">
          <cell r="B3422" t="str">
            <v>DO-441</v>
          </cell>
        </row>
        <row r="3423">
          <cell r="B3423" t="str">
            <v>DO-441</v>
          </cell>
        </row>
        <row r="3424">
          <cell r="B3424" t="str">
            <v>DO-438</v>
          </cell>
        </row>
        <row r="3425">
          <cell r="B3425" t="str">
            <v>DO-438</v>
          </cell>
        </row>
        <row r="3426">
          <cell r="B3426" t="str">
            <v>DO-424</v>
          </cell>
        </row>
        <row r="3427">
          <cell r="B3427" t="str">
            <v>DO-424</v>
          </cell>
        </row>
        <row r="3428">
          <cell r="B3428" t="str">
            <v>DO-414</v>
          </cell>
        </row>
        <row r="3429">
          <cell r="B3429" t="str">
            <v>DO-414</v>
          </cell>
        </row>
        <row r="3430">
          <cell r="B3430" t="str">
            <v>DO-425</v>
          </cell>
        </row>
        <row r="3431">
          <cell r="B3431" t="str">
            <v>DO-432</v>
          </cell>
        </row>
        <row r="3432">
          <cell r="B3432" t="str">
            <v>DAG-432</v>
          </cell>
        </row>
        <row r="3433">
          <cell r="B3433" t="str">
            <v>DO-430</v>
          </cell>
        </row>
        <row r="3434">
          <cell r="B3434" t="str">
            <v>DO-442</v>
          </cell>
        </row>
        <row r="3435">
          <cell r="B3435" t="str">
            <v>Direction-432</v>
          </cell>
        </row>
        <row r="3436">
          <cell r="B3436" t="str">
            <v>Direction-434</v>
          </cell>
        </row>
        <row r="3437">
          <cell r="B3437" t="str">
            <v>DO-442</v>
          </cell>
        </row>
        <row r="3438">
          <cell r="B3438" t="str">
            <v>DO-442</v>
          </cell>
        </row>
        <row r="3439">
          <cell r="B3439" t="str">
            <v>DPC-434</v>
          </cell>
        </row>
        <row r="3440">
          <cell r="B3440" t="str">
            <v>DO-434</v>
          </cell>
        </row>
        <row r="3441">
          <cell r="B3441" t="str">
            <v>DO-436</v>
          </cell>
        </row>
        <row r="3442">
          <cell r="B3442" t="str">
            <v>DO-436</v>
          </cell>
        </row>
        <row r="3443">
          <cell r="B3443" t="str">
            <v>Direction-436</v>
          </cell>
        </row>
        <row r="3444">
          <cell r="B3444" t="str">
            <v>DO-414</v>
          </cell>
        </row>
        <row r="3445">
          <cell r="B3445" t="str">
            <v>DO-437</v>
          </cell>
        </row>
        <row r="3446">
          <cell r="B3446" t="str">
            <v>DO-417</v>
          </cell>
        </row>
        <row r="3447">
          <cell r="B3447" t="str">
            <v>DO-418</v>
          </cell>
        </row>
        <row r="3448">
          <cell r="B3448" t="str">
            <v>DC-418</v>
          </cell>
        </row>
        <row r="3449">
          <cell r="B3449" t="str">
            <v>DO-437</v>
          </cell>
        </row>
        <row r="3450">
          <cell r="B3450" t="str">
            <v>DO-441</v>
          </cell>
        </row>
        <row r="3451">
          <cell r="B3451" t="str">
            <v>DO-438</v>
          </cell>
        </row>
        <row r="3452">
          <cell r="B3452" t="str">
            <v>DO-418</v>
          </cell>
        </row>
        <row r="3453">
          <cell r="B3453" t="str">
            <v>DO-417</v>
          </cell>
        </row>
        <row r="3454">
          <cell r="B3454" t="str">
            <v>Direction-432</v>
          </cell>
        </row>
        <row r="3455">
          <cell r="B3455" t="str">
            <v>DO-439</v>
          </cell>
        </row>
        <row r="3456">
          <cell r="B3456" t="str">
            <v>DO-417</v>
          </cell>
        </row>
        <row r="3457">
          <cell r="B3457" t="str">
            <v>DO-414</v>
          </cell>
        </row>
        <row r="3458">
          <cell r="B3458" t="str">
            <v>DO-440</v>
          </cell>
        </row>
        <row r="3459">
          <cell r="B3459" t="str">
            <v>DO-442</v>
          </cell>
        </row>
        <row r="3460">
          <cell r="B3460" t="str">
            <v>DO-442</v>
          </cell>
        </row>
        <row r="3461">
          <cell r="B3461" t="str">
            <v>DO-442</v>
          </cell>
        </row>
        <row r="3462">
          <cell r="B3462" t="str">
            <v>DO-443</v>
          </cell>
        </row>
        <row r="3463">
          <cell r="B3463" t="str">
            <v>DO-443</v>
          </cell>
        </row>
        <row r="3464">
          <cell r="B3464" t="str">
            <v>DO-443</v>
          </cell>
        </row>
        <row r="3465">
          <cell r="B3465" t="str">
            <v>DO-443</v>
          </cell>
        </row>
        <row r="3466">
          <cell r="B3466" t="str">
            <v>DO-443</v>
          </cell>
        </row>
        <row r="3467">
          <cell r="B3467" t="str">
            <v>DO-443</v>
          </cell>
        </row>
        <row r="3468">
          <cell r="B3468" t="str">
            <v>DAG-443</v>
          </cell>
        </row>
        <row r="3469">
          <cell r="B3469" t="str">
            <v>DO-441</v>
          </cell>
        </row>
        <row r="3470">
          <cell r="B3470" t="str">
            <v>DO-441</v>
          </cell>
        </row>
        <row r="3471">
          <cell r="B3471" t="str">
            <v>DO-418</v>
          </cell>
        </row>
        <row r="3472">
          <cell r="B3472" t="str">
            <v>DO-441</v>
          </cell>
        </row>
        <row r="3473">
          <cell r="B3473" t="str">
            <v>DO-441</v>
          </cell>
        </row>
        <row r="3474">
          <cell r="B3474" t="str">
            <v>DO-418</v>
          </cell>
        </row>
        <row r="3475">
          <cell r="B3475" t="str">
            <v>DO-418</v>
          </cell>
        </row>
        <row r="3476">
          <cell r="B3476" t="str">
            <v>DO-414</v>
          </cell>
        </row>
        <row r="3477">
          <cell r="B3477" t="str">
            <v>DO-441</v>
          </cell>
        </row>
        <row r="3478">
          <cell r="B3478" t="str">
            <v>Direction-441</v>
          </cell>
        </row>
        <row r="3479">
          <cell r="B3479" t="str">
            <v>DO-441</v>
          </cell>
        </row>
        <row r="3480">
          <cell r="B3480" t="str">
            <v>DO-418</v>
          </cell>
        </row>
        <row r="3481">
          <cell r="B3481" t="str">
            <v>DO-441</v>
          </cell>
        </row>
        <row r="3482">
          <cell r="B3482" t="str">
            <v>DIP-420</v>
          </cell>
        </row>
        <row r="3483">
          <cell r="B3483" t="str">
            <v>DC-441</v>
          </cell>
        </row>
        <row r="3484">
          <cell r="B3484" t="str">
            <v>DO-418</v>
          </cell>
        </row>
        <row r="3485">
          <cell r="B3485" t="str">
            <v>DO-421</v>
          </cell>
        </row>
        <row r="3486">
          <cell r="B3486" t="str">
            <v>DPC-434</v>
          </cell>
        </row>
        <row r="3487">
          <cell r="B3487" t="str">
            <v>DIP-421</v>
          </cell>
        </row>
        <row r="3488">
          <cell r="B3488" t="str">
            <v>Direction-421</v>
          </cell>
        </row>
        <row r="3489">
          <cell r="B3489" t="str">
            <v>Direction-416</v>
          </cell>
        </row>
        <row r="3490">
          <cell r="B3490" t="str">
            <v>Direction-421</v>
          </cell>
        </row>
        <row r="3491">
          <cell r="B3491" t="str">
            <v>DAG-412</v>
          </cell>
        </row>
        <row r="3492">
          <cell r="B3492" t="str">
            <v>DAG-412</v>
          </cell>
        </row>
        <row r="3493">
          <cell r="B3493" t="str">
            <v>DAG-414</v>
          </cell>
        </row>
        <row r="3494">
          <cell r="B3494" t="str">
            <v>DAG-442</v>
          </cell>
        </row>
        <row r="3495">
          <cell r="B3495" t="str">
            <v>DO-280</v>
          </cell>
        </row>
        <row r="3496">
          <cell r="B3496" t="str">
            <v>DAG-442</v>
          </cell>
        </row>
        <row r="3497">
          <cell r="B3497" t="str">
            <v>DO-416</v>
          </cell>
        </row>
        <row r="3498">
          <cell r="B3498" t="str">
            <v>DAG-417</v>
          </cell>
        </row>
        <row r="3499">
          <cell r="B3499" t="str">
            <v>DAG-430</v>
          </cell>
        </row>
        <row r="3500">
          <cell r="B3500" t="str">
            <v>DO-438</v>
          </cell>
        </row>
        <row r="3501">
          <cell r="B3501" t="str">
            <v>DO-440</v>
          </cell>
        </row>
        <row r="3502">
          <cell r="B3502" t="str">
            <v>DO-420</v>
          </cell>
        </row>
        <row r="3503">
          <cell r="B3503" t="str">
            <v>DO-436</v>
          </cell>
        </row>
        <row r="3504">
          <cell r="B3504" t="str">
            <v>DO-414</v>
          </cell>
        </row>
        <row r="3505">
          <cell r="B3505" t="str">
            <v>DO-411</v>
          </cell>
        </row>
        <row r="3506">
          <cell r="B3506" t="str">
            <v>DO-438</v>
          </cell>
        </row>
        <row r="3507">
          <cell r="B3507" t="str">
            <v>DO-411</v>
          </cell>
        </row>
        <row r="3508">
          <cell r="B3508" t="str">
            <v>DO-417</v>
          </cell>
        </row>
        <row r="3509">
          <cell r="B3509" t="str">
            <v>DO-414</v>
          </cell>
        </row>
        <row r="3510">
          <cell r="B3510" t="str">
            <v>DO-432</v>
          </cell>
        </row>
        <row r="3511">
          <cell r="B3511" t="str">
            <v>DO-417</v>
          </cell>
        </row>
        <row r="3512">
          <cell r="B3512" t="str">
            <v>DO-443</v>
          </cell>
        </row>
        <row r="3513">
          <cell r="B3513" t="str">
            <v>DO-417</v>
          </cell>
        </row>
        <row r="3514">
          <cell r="B3514" t="str">
            <v>DO-442</v>
          </cell>
        </row>
        <row r="3515">
          <cell r="B3515" t="str">
            <v>DO-442</v>
          </cell>
        </row>
        <row r="3516">
          <cell r="B3516" t="str">
            <v>DO-442</v>
          </cell>
        </row>
        <row r="3517">
          <cell r="B3517" t="e">
            <v>#N/A</v>
          </cell>
        </row>
        <row r="3518">
          <cell r="B3518" t="e">
            <v>#N/A</v>
          </cell>
        </row>
        <row r="3519">
          <cell r="B3519" t="str">
            <v>DO-436</v>
          </cell>
        </row>
        <row r="3520">
          <cell r="B3520" t="str">
            <v>Direction-426</v>
          </cell>
        </row>
        <row r="3521">
          <cell r="B3521" t="str">
            <v>Direction-421</v>
          </cell>
        </row>
        <row r="3522">
          <cell r="B3522" t="str">
            <v>Direction-426</v>
          </cell>
        </row>
        <row r="3523">
          <cell r="B3523" t="str">
            <v>Direction-421</v>
          </cell>
        </row>
        <row r="3524">
          <cell r="B3524" t="e">
            <v>#N/A</v>
          </cell>
        </row>
        <row r="3525">
          <cell r="B3525" t="str">
            <v>DC-421</v>
          </cell>
        </row>
        <row r="3526">
          <cell r="B3526" t="str">
            <v>Direction-421</v>
          </cell>
        </row>
        <row r="3527">
          <cell r="B3527" t="str">
            <v>DPC-421</v>
          </cell>
        </row>
        <row r="3528">
          <cell r="B3528" t="str">
            <v>DO-417</v>
          </cell>
        </row>
        <row r="3529">
          <cell r="B3529" t="e">
            <v>#N/A</v>
          </cell>
        </row>
        <row r="3530">
          <cell r="B3530" t="str">
            <v>DPC-418</v>
          </cell>
        </row>
        <row r="3531">
          <cell r="B3531" t="e">
            <v>#N/A</v>
          </cell>
        </row>
        <row r="3532">
          <cell r="B3532" t="str">
            <v>Direction-421</v>
          </cell>
        </row>
        <row r="3533">
          <cell r="B3533" t="e">
            <v>#N/A</v>
          </cell>
        </row>
        <row r="3534">
          <cell r="B3534" t="str">
            <v>DO-415</v>
          </cell>
        </row>
        <row r="3535">
          <cell r="B3535" t="e">
            <v>#N/A</v>
          </cell>
        </row>
        <row r="3536">
          <cell r="B3536" t="str">
            <v>DO-415</v>
          </cell>
        </row>
        <row r="3537">
          <cell r="B3537" t="str">
            <v>Direction-441</v>
          </cell>
        </row>
        <row r="3538">
          <cell r="B3538" t="str">
            <v>Direction-441</v>
          </cell>
        </row>
        <row r="3539">
          <cell r="B3539" t="str">
            <v>DO-442</v>
          </cell>
        </row>
        <row r="3540">
          <cell r="B3540" t="str">
            <v>Direction-426</v>
          </cell>
        </row>
        <row r="3541">
          <cell r="B3541" t="e">
            <v>#N/A</v>
          </cell>
        </row>
        <row r="3542">
          <cell r="B3542" t="str">
            <v>DO-418</v>
          </cell>
        </row>
        <row r="3543">
          <cell r="B3543" t="str">
            <v>DAG-418</v>
          </cell>
        </row>
        <row r="3544">
          <cell r="B3544" t="str">
            <v>DO-440</v>
          </cell>
        </row>
        <row r="3545">
          <cell r="B3545" t="str">
            <v>C.DEP-421</v>
          </cell>
        </row>
        <row r="3546">
          <cell r="B3546" t="str">
            <v>C.DEP-421</v>
          </cell>
        </row>
        <row r="3547">
          <cell r="B3547" t="str">
            <v>DO-421</v>
          </cell>
        </row>
        <row r="3548">
          <cell r="B3548" t="str">
            <v>C.DEP-413</v>
          </cell>
        </row>
        <row r="3549">
          <cell r="B3549" t="str">
            <v>Direction-421</v>
          </cell>
        </row>
        <row r="3550">
          <cell r="B3550" t="str">
            <v>DO-439</v>
          </cell>
        </row>
        <row r="3551">
          <cell r="B3551" t="e">
            <v>#N/A</v>
          </cell>
        </row>
        <row r="3552">
          <cell r="B3552" t="e">
            <v>#N/A</v>
          </cell>
        </row>
        <row r="3553">
          <cell r="B3553" t="e">
            <v>#N/A</v>
          </cell>
        </row>
        <row r="3554">
          <cell r="B3554" t="e">
            <v>#N/A</v>
          </cell>
        </row>
        <row r="3555">
          <cell r="B3555" t="e">
            <v>#N/A</v>
          </cell>
        </row>
        <row r="3556">
          <cell r="B3556" t="e">
            <v>#N/A</v>
          </cell>
        </row>
        <row r="3557">
          <cell r="B3557" t="e">
            <v>#N/A</v>
          </cell>
        </row>
        <row r="3558">
          <cell r="B3558" t="e">
            <v>#N/A</v>
          </cell>
        </row>
        <row r="3559">
          <cell r="B3559" t="e">
            <v>#N/A</v>
          </cell>
        </row>
        <row r="3560">
          <cell r="B3560" t="e">
            <v>#N/A</v>
          </cell>
        </row>
        <row r="3561">
          <cell r="B3561" t="e">
            <v>#N/A</v>
          </cell>
        </row>
        <row r="3562">
          <cell r="B3562" t="e">
            <v>#N/A</v>
          </cell>
        </row>
        <row r="3563">
          <cell r="B3563" t="e">
            <v>#N/A</v>
          </cell>
        </row>
        <row r="3564">
          <cell r="B3564" t="str">
            <v>Direction-421</v>
          </cell>
        </row>
        <row r="3565">
          <cell r="B3565" t="str">
            <v>DO-414</v>
          </cell>
        </row>
        <row r="3566">
          <cell r="B3566" t="str">
            <v>DO-423</v>
          </cell>
        </row>
        <row r="3567">
          <cell r="B3567" t="str">
            <v>Direction-423</v>
          </cell>
        </row>
        <row r="3568">
          <cell r="B3568" t="str">
            <v>DO-423</v>
          </cell>
        </row>
        <row r="3569">
          <cell r="B3569" t="str">
            <v>DO-423</v>
          </cell>
        </row>
        <row r="3570">
          <cell r="B3570" t="str">
            <v>DO-417</v>
          </cell>
        </row>
        <row r="3571">
          <cell r="B3571" t="str">
            <v>Direction-417</v>
          </cell>
        </row>
        <row r="3572">
          <cell r="B3572" t="str">
            <v>DO-440</v>
          </cell>
        </row>
        <row r="3573">
          <cell r="B3573" t="str">
            <v>Direction-440</v>
          </cell>
        </row>
        <row r="3574">
          <cell r="B3574" t="str">
            <v>Direction-655</v>
          </cell>
        </row>
        <row r="3575">
          <cell r="B3575" t="str">
            <v>Direction-190</v>
          </cell>
        </row>
        <row r="3576">
          <cell r="B3576" t="str">
            <v>Direction-280</v>
          </cell>
        </row>
        <row r="3577">
          <cell r="B3577" t="e">
            <v>#N/A</v>
          </cell>
        </row>
        <row r="3578">
          <cell r="B3578" t="str">
            <v>Direction-655</v>
          </cell>
        </row>
        <row r="3579">
          <cell r="B3579" t="str">
            <v>Direction-655</v>
          </cell>
        </row>
        <row r="3580">
          <cell r="B3580" t="str">
            <v>Direction-280</v>
          </cell>
        </row>
        <row r="3581">
          <cell r="B3581" t="str">
            <v>Direction-670</v>
          </cell>
        </row>
        <row r="3582">
          <cell r="B3582" t="str">
            <v>Direction-670</v>
          </cell>
        </row>
        <row r="3583">
          <cell r="B3583" t="str">
            <v>DC-511</v>
          </cell>
        </row>
        <row r="3584">
          <cell r="B3584" t="str">
            <v>Direction-603</v>
          </cell>
        </row>
        <row r="3585">
          <cell r="B3585" t="str">
            <v>Direction-280</v>
          </cell>
        </row>
        <row r="3586">
          <cell r="B3586" t="str">
            <v>Direction-672</v>
          </cell>
        </row>
        <row r="3587">
          <cell r="B3587" t="str">
            <v>Direction-672</v>
          </cell>
        </row>
        <row r="3588">
          <cell r="B3588" t="str">
            <v>DC-511</v>
          </cell>
        </row>
        <row r="3589">
          <cell r="B3589" t="e">
            <v>#N/A</v>
          </cell>
        </row>
        <row r="3590">
          <cell r="B3590" t="e">
            <v>#N/A</v>
          </cell>
        </row>
      </sheetData>
      <sheetData sheetId="7" refreshError="1"/>
      <sheetData sheetId="8" refreshError="1"/>
      <sheetData sheetId="9" refreshError="1">
        <row r="4">
          <cell r="F4" t="str">
            <v>DAG</v>
          </cell>
          <cell r="G4">
            <v>6061</v>
          </cell>
          <cell r="H4">
            <v>6964.5</v>
          </cell>
          <cell r="J4" t="str">
            <v>DAG</v>
          </cell>
          <cell r="K4">
            <v>6061</v>
          </cell>
          <cell r="L4">
            <v>-86273.03</v>
          </cell>
          <cell r="N4" t="str">
            <v>DAG</v>
          </cell>
          <cell r="O4">
            <v>6061</v>
          </cell>
          <cell r="P4">
            <v>0</v>
          </cell>
        </row>
        <row r="5">
          <cell r="F5" t="str">
            <v>Direction</v>
          </cell>
          <cell r="G5">
            <v>601</v>
          </cell>
          <cell r="H5">
            <v>21427.8</v>
          </cell>
          <cell r="J5" t="str">
            <v>Direction</v>
          </cell>
          <cell r="K5">
            <v>601</v>
          </cell>
          <cell r="L5">
            <v>23154.9</v>
          </cell>
          <cell r="N5" t="str">
            <v>Direction</v>
          </cell>
          <cell r="O5">
            <v>601</v>
          </cell>
          <cell r="P5">
            <v>168067.20000000001</v>
          </cell>
        </row>
        <row r="6">
          <cell r="F6" t="str">
            <v>Direction</v>
          </cell>
          <cell r="G6">
            <v>601</v>
          </cell>
          <cell r="H6">
            <v>-2604</v>
          </cell>
          <cell r="J6" t="str">
            <v>Direction</v>
          </cell>
          <cell r="K6">
            <v>601</v>
          </cell>
          <cell r="L6">
            <v>0</v>
          </cell>
          <cell r="N6" t="str">
            <v>Direction</v>
          </cell>
          <cell r="O6">
            <v>601</v>
          </cell>
          <cell r="P6">
            <v>57504.15</v>
          </cell>
        </row>
        <row r="7">
          <cell r="F7" t="str">
            <v>Direction</v>
          </cell>
          <cell r="G7">
            <v>601</v>
          </cell>
          <cell r="H7">
            <v>15607.05</v>
          </cell>
          <cell r="J7" t="str">
            <v>Direction</v>
          </cell>
          <cell r="K7">
            <v>601</v>
          </cell>
          <cell r="L7">
            <v>11654.1</v>
          </cell>
          <cell r="N7" t="str">
            <v>Direction</v>
          </cell>
          <cell r="O7">
            <v>601</v>
          </cell>
          <cell r="P7">
            <v>172558.5</v>
          </cell>
        </row>
        <row r="8">
          <cell r="F8" t="str">
            <v>Direction</v>
          </cell>
          <cell r="G8">
            <v>601</v>
          </cell>
          <cell r="H8">
            <v>11149.65</v>
          </cell>
          <cell r="J8" t="str">
            <v>Direction</v>
          </cell>
          <cell r="K8">
            <v>601</v>
          </cell>
          <cell r="L8">
            <v>10121.1</v>
          </cell>
          <cell r="N8" t="str">
            <v>Direction</v>
          </cell>
          <cell r="O8">
            <v>601</v>
          </cell>
          <cell r="P8">
            <v>109304.04</v>
          </cell>
        </row>
        <row r="9">
          <cell r="F9" t="str">
            <v>Direction</v>
          </cell>
          <cell r="G9">
            <v>601</v>
          </cell>
          <cell r="H9">
            <v>-4637.25</v>
          </cell>
          <cell r="J9" t="str">
            <v>Direction</v>
          </cell>
          <cell r="K9">
            <v>601</v>
          </cell>
          <cell r="L9">
            <v>0</v>
          </cell>
          <cell r="N9" t="str">
            <v>Direction</v>
          </cell>
          <cell r="O9">
            <v>601</v>
          </cell>
          <cell r="P9">
            <v>0</v>
          </cell>
        </row>
        <row r="10">
          <cell r="F10" t="str">
            <v>Direction</v>
          </cell>
          <cell r="G10">
            <v>601</v>
          </cell>
          <cell r="H10">
            <v>6328.02</v>
          </cell>
          <cell r="J10" t="str">
            <v>Direction</v>
          </cell>
          <cell r="K10">
            <v>601</v>
          </cell>
          <cell r="L10">
            <v>15061.95</v>
          </cell>
          <cell r="N10" t="str">
            <v>Direction</v>
          </cell>
          <cell r="O10">
            <v>601</v>
          </cell>
          <cell r="P10">
            <v>120478.26</v>
          </cell>
        </row>
        <row r="11">
          <cell r="F11" t="str">
            <v>DPC</v>
          </cell>
          <cell r="G11">
            <v>881</v>
          </cell>
          <cell r="H11">
            <v>0</v>
          </cell>
          <cell r="J11" t="str">
            <v>DPC</v>
          </cell>
          <cell r="K11">
            <v>881</v>
          </cell>
          <cell r="L11">
            <v>0</v>
          </cell>
          <cell r="N11" t="str">
            <v>DPC</v>
          </cell>
          <cell r="O11">
            <v>881</v>
          </cell>
          <cell r="P11">
            <v>0</v>
          </cell>
        </row>
        <row r="12">
          <cell r="F12" t="str">
            <v>Direction</v>
          </cell>
          <cell r="G12">
            <v>601</v>
          </cell>
          <cell r="H12">
            <v>25092.63</v>
          </cell>
          <cell r="J12" t="str">
            <v>DO</v>
          </cell>
          <cell r="K12" t="str">
            <v>TB00</v>
          </cell>
          <cell r="L12">
            <v>18399.150000000001</v>
          </cell>
          <cell r="N12" t="str">
            <v>DO</v>
          </cell>
          <cell r="O12" t="str">
            <v>TB00</v>
          </cell>
          <cell r="P12">
            <v>135424.76999999999</v>
          </cell>
        </row>
        <row r="13">
          <cell r="F13" t="str">
            <v>Direction</v>
          </cell>
          <cell r="G13">
            <v>601</v>
          </cell>
          <cell r="H13">
            <v>5568.75</v>
          </cell>
          <cell r="J13" t="str">
            <v>Direction</v>
          </cell>
          <cell r="K13">
            <v>601</v>
          </cell>
          <cell r="L13">
            <v>2916</v>
          </cell>
          <cell r="N13" t="str">
            <v>Direction</v>
          </cell>
          <cell r="O13">
            <v>601</v>
          </cell>
          <cell r="P13">
            <v>93829.05</v>
          </cell>
        </row>
        <row r="14">
          <cell r="F14" t="str">
            <v>Direction</v>
          </cell>
          <cell r="G14">
            <v>601</v>
          </cell>
          <cell r="H14">
            <v>674.25</v>
          </cell>
          <cell r="J14" t="str">
            <v>Direction</v>
          </cell>
          <cell r="K14">
            <v>601</v>
          </cell>
          <cell r="L14">
            <v>0</v>
          </cell>
          <cell r="N14" t="str">
            <v>Direction</v>
          </cell>
          <cell r="O14">
            <v>601</v>
          </cell>
          <cell r="P14">
            <v>1854.75</v>
          </cell>
        </row>
        <row r="15">
          <cell r="F15" t="str">
            <v>DAG</v>
          </cell>
          <cell r="G15">
            <v>6061</v>
          </cell>
          <cell r="H15">
            <v>0.01</v>
          </cell>
          <cell r="J15" t="str">
            <v>DAG</v>
          </cell>
          <cell r="K15">
            <v>6061</v>
          </cell>
          <cell r="L15">
            <v>-4993.12</v>
          </cell>
          <cell r="N15" t="str">
            <v>DAG</v>
          </cell>
          <cell r="O15">
            <v>6061</v>
          </cell>
          <cell r="P15">
            <v>0</v>
          </cell>
        </row>
        <row r="16">
          <cell r="F16" t="str">
            <v>Direction</v>
          </cell>
          <cell r="G16">
            <v>601</v>
          </cell>
          <cell r="H16">
            <v>19561.5</v>
          </cell>
          <cell r="J16" t="str">
            <v>Direction</v>
          </cell>
          <cell r="K16">
            <v>601</v>
          </cell>
          <cell r="L16">
            <v>20858.25</v>
          </cell>
          <cell r="N16" t="str">
            <v>Direction</v>
          </cell>
          <cell r="O16">
            <v>601</v>
          </cell>
          <cell r="P16">
            <v>81447</v>
          </cell>
        </row>
        <row r="17">
          <cell r="F17" t="str">
            <v>Direction</v>
          </cell>
          <cell r="G17">
            <v>601</v>
          </cell>
          <cell r="H17">
            <v>7796.25</v>
          </cell>
          <cell r="J17" t="str">
            <v>DO</v>
          </cell>
          <cell r="K17" t="str">
            <v>TB00</v>
          </cell>
          <cell r="L17">
            <v>286.5</v>
          </cell>
          <cell r="N17" t="str">
            <v>DO</v>
          </cell>
          <cell r="O17" t="str">
            <v>TB00</v>
          </cell>
          <cell r="P17">
            <v>286.5</v>
          </cell>
        </row>
        <row r="18">
          <cell r="F18" t="str">
            <v>Direction</v>
          </cell>
          <cell r="G18">
            <v>601</v>
          </cell>
          <cell r="H18">
            <v>6581.25</v>
          </cell>
          <cell r="J18" t="str">
            <v>Direction</v>
          </cell>
          <cell r="K18">
            <v>601</v>
          </cell>
          <cell r="L18">
            <v>7695</v>
          </cell>
          <cell r="N18" t="str">
            <v>Direction</v>
          </cell>
          <cell r="O18">
            <v>601</v>
          </cell>
          <cell r="P18">
            <v>18326.25</v>
          </cell>
        </row>
        <row r="19">
          <cell r="F19" t="str">
            <v>Direction</v>
          </cell>
          <cell r="G19">
            <v>601</v>
          </cell>
          <cell r="H19">
            <v>2815.5</v>
          </cell>
          <cell r="J19" t="str">
            <v>Direction</v>
          </cell>
          <cell r="K19">
            <v>601</v>
          </cell>
          <cell r="L19">
            <v>4252.5</v>
          </cell>
          <cell r="N19" t="str">
            <v>Direction</v>
          </cell>
          <cell r="O19">
            <v>601</v>
          </cell>
          <cell r="P19">
            <v>13567.5</v>
          </cell>
        </row>
        <row r="20">
          <cell r="F20" t="str">
            <v>DO</v>
          </cell>
          <cell r="G20" t="str">
            <v>TA04</v>
          </cell>
          <cell r="H20">
            <v>-14497.74</v>
          </cell>
          <cell r="J20" t="str">
            <v>Direction</v>
          </cell>
          <cell r="K20">
            <v>601</v>
          </cell>
          <cell r="L20">
            <v>7399.5</v>
          </cell>
          <cell r="N20" t="str">
            <v>Direction</v>
          </cell>
          <cell r="O20">
            <v>601</v>
          </cell>
          <cell r="P20">
            <v>10215</v>
          </cell>
        </row>
        <row r="21">
          <cell r="F21" t="str">
            <v>DO</v>
          </cell>
          <cell r="G21" t="str">
            <v>TA04</v>
          </cell>
          <cell r="H21">
            <v>-7308.91</v>
          </cell>
          <cell r="J21" t="str">
            <v>DO</v>
          </cell>
          <cell r="K21" t="str">
            <v>TA04</v>
          </cell>
          <cell r="L21">
            <v>-15122.64</v>
          </cell>
          <cell r="N21" t="str">
            <v>DO</v>
          </cell>
          <cell r="O21" t="str">
            <v>TA04</v>
          </cell>
          <cell r="P21">
            <v>-157170.06</v>
          </cell>
        </row>
        <row r="22">
          <cell r="F22" t="str">
            <v>DO</v>
          </cell>
          <cell r="G22" t="str">
            <v>TA04</v>
          </cell>
          <cell r="H22">
            <v>0</v>
          </cell>
          <cell r="J22" t="str">
            <v>DO</v>
          </cell>
          <cell r="K22" t="str">
            <v>TA04</v>
          </cell>
          <cell r="L22">
            <v>-8153.93</v>
          </cell>
          <cell r="N22" t="str">
            <v>DO</v>
          </cell>
          <cell r="O22" t="str">
            <v>TA04</v>
          </cell>
          <cell r="P22">
            <v>-83570.28</v>
          </cell>
        </row>
        <row r="23">
          <cell r="F23" t="str">
            <v>DO</v>
          </cell>
          <cell r="G23" t="str">
            <v>TA04</v>
          </cell>
          <cell r="H23">
            <v>-740.7</v>
          </cell>
          <cell r="J23" t="str">
            <v>DO</v>
          </cell>
          <cell r="K23" t="str">
            <v>TA04</v>
          </cell>
          <cell r="L23">
            <v>0</v>
          </cell>
          <cell r="N23" t="str">
            <v>DO</v>
          </cell>
          <cell r="O23" t="str">
            <v>TA04</v>
          </cell>
          <cell r="P23">
            <v>-800</v>
          </cell>
        </row>
        <row r="24">
          <cell r="F24" t="str">
            <v>DO</v>
          </cell>
          <cell r="G24" t="str">
            <v>TA04</v>
          </cell>
          <cell r="H24">
            <v>-470.79</v>
          </cell>
          <cell r="J24" t="str">
            <v>DO</v>
          </cell>
          <cell r="K24" t="str">
            <v>TA04</v>
          </cell>
          <cell r="L24">
            <v>-1714.46</v>
          </cell>
          <cell r="N24" t="str">
            <v>DO</v>
          </cell>
          <cell r="O24" t="str">
            <v>TA04</v>
          </cell>
          <cell r="P24">
            <v>-2691.07</v>
          </cell>
        </row>
        <row r="25">
          <cell r="F25" t="str">
            <v>DO</v>
          </cell>
          <cell r="G25" t="str">
            <v>TA04</v>
          </cell>
          <cell r="H25">
            <v>-2812.95</v>
          </cell>
          <cell r="J25" t="str">
            <v>DO</v>
          </cell>
          <cell r="K25" t="str">
            <v>TA04</v>
          </cell>
          <cell r="L25">
            <v>-2388.4299999999998</v>
          </cell>
          <cell r="N25" t="str">
            <v>DO</v>
          </cell>
          <cell r="O25" t="str">
            <v>TA04</v>
          </cell>
          <cell r="P25">
            <v>-14373.99</v>
          </cell>
        </row>
        <row r="26">
          <cell r="F26" t="str">
            <v>DO</v>
          </cell>
          <cell r="G26">
            <v>695</v>
          </cell>
          <cell r="H26">
            <v>0</v>
          </cell>
          <cell r="J26" t="str">
            <v>DO</v>
          </cell>
          <cell r="K26" t="str">
            <v>TA04</v>
          </cell>
          <cell r="L26">
            <v>-5436.02</v>
          </cell>
          <cell r="N26" t="str">
            <v>DO</v>
          </cell>
          <cell r="O26" t="str">
            <v>TA04</v>
          </cell>
          <cell r="P26">
            <v>-28361.5</v>
          </cell>
        </row>
        <row r="27">
          <cell r="F27" t="str">
            <v>DO</v>
          </cell>
          <cell r="G27">
            <v>695</v>
          </cell>
          <cell r="H27">
            <v>0</v>
          </cell>
          <cell r="J27" t="str">
            <v>DO</v>
          </cell>
          <cell r="K27">
            <v>695</v>
          </cell>
          <cell r="L27">
            <v>0</v>
          </cell>
          <cell r="N27" t="str">
            <v>DO</v>
          </cell>
          <cell r="O27">
            <v>695</v>
          </cell>
          <cell r="P27">
            <v>-32326.83</v>
          </cell>
        </row>
        <row r="28">
          <cell r="F28" t="str">
            <v>DO</v>
          </cell>
          <cell r="G28">
            <v>695</v>
          </cell>
          <cell r="H28">
            <v>0</v>
          </cell>
          <cell r="J28" t="str">
            <v>DO</v>
          </cell>
          <cell r="K28">
            <v>695</v>
          </cell>
          <cell r="L28">
            <v>0</v>
          </cell>
          <cell r="N28" t="str">
            <v>DO</v>
          </cell>
          <cell r="O28">
            <v>695</v>
          </cell>
          <cell r="P28">
            <v>-16561.54</v>
          </cell>
        </row>
        <row r="29">
          <cell r="F29" t="str">
            <v>DO</v>
          </cell>
          <cell r="G29">
            <v>695</v>
          </cell>
          <cell r="H29">
            <v>0</v>
          </cell>
          <cell r="J29" t="str">
            <v>DO</v>
          </cell>
          <cell r="K29">
            <v>695</v>
          </cell>
          <cell r="L29">
            <v>0</v>
          </cell>
          <cell r="N29" t="str">
            <v>DO</v>
          </cell>
          <cell r="O29">
            <v>695</v>
          </cell>
          <cell r="P29">
            <v>0</v>
          </cell>
        </row>
        <row r="30">
          <cell r="F30" t="str">
            <v>DO</v>
          </cell>
          <cell r="G30">
            <v>695</v>
          </cell>
          <cell r="H30">
            <v>0</v>
          </cell>
          <cell r="J30" t="str">
            <v>DO</v>
          </cell>
          <cell r="K30">
            <v>695</v>
          </cell>
          <cell r="L30">
            <v>0</v>
          </cell>
          <cell r="N30" t="str">
            <v>DO</v>
          </cell>
          <cell r="O30">
            <v>695</v>
          </cell>
          <cell r="P30">
            <v>-4524.49</v>
          </cell>
        </row>
        <row r="31">
          <cell r="F31" t="str">
            <v>DC</v>
          </cell>
          <cell r="G31" t="str">
            <v>T3B5</v>
          </cell>
          <cell r="H31">
            <v>0</v>
          </cell>
          <cell r="J31" t="str">
            <v>DO</v>
          </cell>
          <cell r="K31">
            <v>695</v>
          </cell>
          <cell r="L31">
            <v>0</v>
          </cell>
          <cell r="N31" t="str">
            <v>DO</v>
          </cell>
          <cell r="O31">
            <v>695</v>
          </cell>
          <cell r="P31">
            <v>0</v>
          </cell>
        </row>
        <row r="32">
          <cell r="F32" t="str">
            <v>DC</v>
          </cell>
          <cell r="G32" t="str">
            <v>T3B5</v>
          </cell>
          <cell r="H32">
            <v>0</v>
          </cell>
          <cell r="J32" t="str">
            <v>DC</v>
          </cell>
          <cell r="K32" t="str">
            <v>T3B5</v>
          </cell>
          <cell r="L32">
            <v>0</v>
          </cell>
          <cell r="N32" t="str">
            <v>DC</v>
          </cell>
          <cell r="O32" t="str">
            <v>T3B5</v>
          </cell>
          <cell r="P32">
            <v>-40298.32</v>
          </cell>
        </row>
        <row r="33">
          <cell r="F33" t="str">
            <v>DC</v>
          </cell>
          <cell r="G33" t="str">
            <v>T3B5</v>
          </cell>
          <cell r="H33">
            <v>0</v>
          </cell>
          <cell r="J33" t="str">
            <v>DC</v>
          </cell>
          <cell r="K33" t="str">
            <v>T3B5</v>
          </cell>
          <cell r="L33">
            <v>0</v>
          </cell>
          <cell r="N33" t="str">
            <v>DC</v>
          </cell>
          <cell r="O33" t="str">
            <v>T3B5</v>
          </cell>
          <cell r="P33">
            <v>-19946.77</v>
          </cell>
        </row>
        <row r="34">
          <cell r="F34" t="str">
            <v>DC</v>
          </cell>
          <cell r="G34" t="str">
            <v>T3B5</v>
          </cell>
          <cell r="H34">
            <v>0</v>
          </cell>
          <cell r="J34" t="str">
            <v>DC</v>
          </cell>
          <cell r="K34" t="str">
            <v>T3B5</v>
          </cell>
          <cell r="L34">
            <v>0</v>
          </cell>
          <cell r="N34" t="str">
            <v>DC</v>
          </cell>
          <cell r="O34" t="str">
            <v>T3B5</v>
          </cell>
          <cell r="P34">
            <v>0</v>
          </cell>
        </row>
        <row r="35">
          <cell r="F35" t="str">
            <v>DC</v>
          </cell>
          <cell r="G35" t="str">
            <v>T3B5</v>
          </cell>
          <cell r="H35">
            <v>0</v>
          </cell>
          <cell r="J35" t="str">
            <v>DC</v>
          </cell>
          <cell r="K35" t="str">
            <v>T3B5</v>
          </cell>
          <cell r="L35">
            <v>0</v>
          </cell>
          <cell r="N35" t="str">
            <v>DC</v>
          </cell>
          <cell r="O35" t="str">
            <v>T3B5</v>
          </cell>
          <cell r="P35">
            <v>-1066.5</v>
          </cell>
        </row>
        <row r="36">
          <cell r="F36" t="str">
            <v>DC</v>
          </cell>
          <cell r="G36" t="str">
            <v>T3B6</v>
          </cell>
          <cell r="H36">
            <v>0</v>
          </cell>
          <cell r="J36" t="str">
            <v>DC</v>
          </cell>
          <cell r="K36" t="str">
            <v>T3B5</v>
          </cell>
          <cell r="L36">
            <v>0</v>
          </cell>
          <cell r="N36" t="str">
            <v>DC</v>
          </cell>
          <cell r="O36" t="str">
            <v>T3B5</v>
          </cell>
          <cell r="P36">
            <v>0</v>
          </cell>
        </row>
        <row r="37">
          <cell r="F37" t="str">
            <v>DC</v>
          </cell>
          <cell r="G37" t="str">
            <v>T3B6</v>
          </cell>
          <cell r="H37">
            <v>0</v>
          </cell>
          <cell r="J37" t="str">
            <v>DC</v>
          </cell>
          <cell r="K37" t="str">
            <v>T3B6</v>
          </cell>
          <cell r="L37">
            <v>0</v>
          </cell>
          <cell r="N37" t="str">
            <v>DC</v>
          </cell>
          <cell r="O37" t="str">
            <v>T3B6</v>
          </cell>
          <cell r="P37">
            <v>-33533.56</v>
          </cell>
        </row>
        <row r="38">
          <cell r="F38" t="str">
            <v>DC</v>
          </cell>
          <cell r="G38" t="str">
            <v>T3B6</v>
          </cell>
          <cell r="H38">
            <v>0</v>
          </cell>
          <cell r="J38" t="str">
            <v>DC</v>
          </cell>
          <cell r="K38" t="str">
            <v>T3B6</v>
          </cell>
          <cell r="L38">
            <v>0</v>
          </cell>
          <cell r="N38" t="str">
            <v>DC</v>
          </cell>
          <cell r="O38" t="str">
            <v>T3B6</v>
          </cell>
          <cell r="P38">
            <v>-17498.86</v>
          </cell>
        </row>
        <row r="39">
          <cell r="F39" t="str">
            <v>DC</v>
          </cell>
          <cell r="G39" t="str">
            <v>T3B6</v>
          </cell>
          <cell r="H39">
            <v>0</v>
          </cell>
          <cell r="J39" t="str">
            <v>DC</v>
          </cell>
          <cell r="K39" t="str">
            <v>T3B6</v>
          </cell>
          <cell r="L39">
            <v>0</v>
          </cell>
          <cell r="N39" t="str">
            <v>DC</v>
          </cell>
          <cell r="O39" t="str">
            <v>T3B6</v>
          </cell>
          <cell r="P39">
            <v>0</v>
          </cell>
        </row>
        <row r="40">
          <cell r="F40" t="str">
            <v>DC</v>
          </cell>
          <cell r="G40" t="str">
            <v>T3B6</v>
          </cell>
          <cell r="H40">
            <v>0</v>
          </cell>
          <cell r="J40" t="str">
            <v>DC</v>
          </cell>
          <cell r="K40" t="str">
            <v>T3B6</v>
          </cell>
          <cell r="L40">
            <v>0</v>
          </cell>
          <cell r="N40" t="str">
            <v>DC</v>
          </cell>
          <cell r="O40" t="str">
            <v>T3B6</v>
          </cell>
          <cell r="P40">
            <v>-2928.4</v>
          </cell>
        </row>
        <row r="41">
          <cell r="F41" t="str">
            <v>DO</v>
          </cell>
          <cell r="G41" t="str">
            <v>T3E2</v>
          </cell>
          <cell r="H41">
            <v>-31702.12</v>
          </cell>
          <cell r="J41" t="str">
            <v>DC</v>
          </cell>
          <cell r="K41" t="str">
            <v>T3B6</v>
          </cell>
          <cell r="L41">
            <v>0</v>
          </cell>
          <cell r="N41" t="str">
            <v>DC</v>
          </cell>
          <cell r="O41" t="str">
            <v>T3B6</v>
          </cell>
          <cell r="P41">
            <v>0</v>
          </cell>
        </row>
        <row r="42">
          <cell r="F42" t="str">
            <v>DO</v>
          </cell>
          <cell r="G42" t="str">
            <v>T3E2</v>
          </cell>
          <cell r="H42">
            <v>-17028.830000000002</v>
          </cell>
          <cell r="J42" t="str">
            <v>DO</v>
          </cell>
          <cell r="K42" t="str">
            <v>T3E2</v>
          </cell>
          <cell r="L42">
            <v>-29563.68</v>
          </cell>
          <cell r="N42" t="str">
            <v>DO</v>
          </cell>
          <cell r="O42" t="str">
            <v>T3E2</v>
          </cell>
          <cell r="P42">
            <v>-386725.43</v>
          </cell>
        </row>
        <row r="43">
          <cell r="F43" t="str">
            <v>DO</v>
          </cell>
          <cell r="G43" t="str">
            <v>T3E2</v>
          </cell>
          <cell r="H43">
            <v>0</v>
          </cell>
          <cell r="J43" t="str">
            <v>DO</v>
          </cell>
          <cell r="K43" t="str">
            <v>T3E2</v>
          </cell>
          <cell r="L43">
            <v>-15741.27</v>
          </cell>
          <cell r="N43" t="str">
            <v>DO</v>
          </cell>
          <cell r="O43" t="str">
            <v>T3E2</v>
          </cell>
          <cell r="P43">
            <v>-204513.47</v>
          </cell>
        </row>
        <row r="44">
          <cell r="F44" t="str">
            <v>DO</v>
          </cell>
          <cell r="G44" t="str">
            <v>T3E2</v>
          </cell>
          <cell r="H44">
            <v>-1853.55</v>
          </cell>
          <cell r="J44" t="str">
            <v>DO</v>
          </cell>
          <cell r="K44" t="str">
            <v>T3E2</v>
          </cell>
          <cell r="L44">
            <v>0</v>
          </cell>
          <cell r="N44" t="str">
            <v>DO</v>
          </cell>
          <cell r="O44" t="str">
            <v>T3E2</v>
          </cell>
          <cell r="P44">
            <v>-1000</v>
          </cell>
        </row>
        <row r="45">
          <cell r="F45" t="str">
            <v>DO</v>
          </cell>
          <cell r="G45" t="str">
            <v>T3E2</v>
          </cell>
          <cell r="H45">
            <v>-3664.17</v>
          </cell>
          <cell r="J45" t="str">
            <v>DO</v>
          </cell>
          <cell r="K45" t="str">
            <v>T3E2</v>
          </cell>
          <cell r="L45">
            <v>-4165.95</v>
          </cell>
          <cell r="N45" t="str">
            <v>DO</v>
          </cell>
          <cell r="O45" t="str">
            <v>T3E2</v>
          </cell>
          <cell r="P45">
            <v>-6621.49</v>
          </cell>
        </row>
        <row r="46">
          <cell r="F46" t="str">
            <v>DO</v>
          </cell>
          <cell r="G46" t="str">
            <v>T3E2</v>
          </cell>
          <cell r="H46">
            <v>-6323.73</v>
          </cell>
          <cell r="J46" t="str">
            <v>DO</v>
          </cell>
          <cell r="K46" t="str">
            <v>T3E2</v>
          </cell>
          <cell r="L46">
            <v>-1000</v>
          </cell>
          <cell r="N46" t="str">
            <v>DO</v>
          </cell>
          <cell r="O46" t="str">
            <v>T3E2</v>
          </cell>
          <cell r="P46">
            <v>-1000</v>
          </cell>
        </row>
        <row r="47">
          <cell r="F47" t="str">
            <v>DO</v>
          </cell>
          <cell r="G47" t="str">
            <v>T3E3</v>
          </cell>
          <cell r="H47">
            <v>-18742.259999999998</v>
          </cell>
          <cell r="J47" t="str">
            <v>DO</v>
          </cell>
          <cell r="K47" t="str">
            <v>T3E2</v>
          </cell>
          <cell r="L47">
            <v>-3856.09</v>
          </cell>
          <cell r="N47" t="str">
            <v>DO</v>
          </cell>
          <cell r="O47" t="str">
            <v>T3E2</v>
          </cell>
          <cell r="P47">
            <v>-41833.379999999997</v>
          </cell>
        </row>
        <row r="48">
          <cell r="F48" t="str">
            <v>DO</v>
          </cell>
          <cell r="G48" t="str">
            <v>T3E3</v>
          </cell>
          <cell r="H48">
            <v>-10072.370000000001</v>
          </cell>
          <cell r="J48" t="str">
            <v>DO</v>
          </cell>
          <cell r="K48" t="str">
            <v>T3E2</v>
          </cell>
          <cell r="L48">
            <v>-12141.56</v>
          </cell>
          <cell r="N48" t="str">
            <v>DO</v>
          </cell>
          <cell r="O48" t="str">
            <v>T3E2</v>
          </cell>
          <cell r="P48">
            <v>-69785.009999999995</v>
          </cell>
        </row>
        <row r="49">
          <cell r="F49" t="str">
            <v>DO</v>
          </cell>
          <cell r="G49" t="str">
            <v>T3E3</v>
          </cell>
          <cell r="H49">
            <v>0</v>
          </cell>
          <cell r="J49" t="str">
            <v>DO</v>
          </cell>
          <cell r="K49" t="str">
            <v>T3E3</v>
          </cell>
          <cell r="L49">
            <v>-25009.8</v>
          </cell>
          <cell r="N49" t="str">
            <v>DO</v>
          </cell>
          <cell r="O49" t="str">
            <v>T3E3</v>
          </cell>
          <cell r="P49">
            <v>-226519.96</v>
          </cell>
        </row>
        <row r="50">
          <cell r="F50" t="str">
            <v>DO</v>
          </cell>
          <cell r="G50" t="str">
            <v>T3E3</v>
          </cell>
          <cell r="H50">
            <v>-1047.3699999999999</v>
          </cell>
          <cell r="J50" t="str">
            <v>DO</v>
          </cell>
          <cell r="K50" t="str">
            <v>T3E3</v>
          </cell>
          <cell r="L50">
            <v>-12528.52</v>
          </cell>
          <cell r="N50" t="str">
            <v>DO</v>
          </cell>
          <cell r="O50" t="str">
            <v>T3E3</v>
          </cell>
          <cell r="P50">
            <v>-117094.35</v>
          </cell>
        </row>
        <row r="51">
          <cell r="F51" t="str">
            <v>DO</v>
          </cell>
          <cell r="G51" t="str">
            <v>T3E3</v>
          </cell>
          <cell r="H51">
            <v>-2239.87</v>
          </cell>
          <cell r="J51" t="str">
            <v>DO</v>
          </cell>
          <cell r="K51" t="str">
            <v>T3E3</v>
          </cell>
          <cell r="L51">
            <v>0</v>
          </cell>
          <cell r="N51" t="str">
            <v>DO</v>
          </cell>
          <cell r="O51" t="str">
            <v>T3E3</v>
          </cell>
          <cell r="P51">
            <v>-1600</v>
          </cell>
        </row>
        <row r="52">
          <cell r="F52" t="str">
            <v>DO</v>
          </cell>
          <cell r="G52" t="str">
            <v>T3E3</v>
          </cell>
          <cell r="H52">
            <v>-3702.82</v>
          </cell>
          <cell r="J52" t="str">
            <v>DO</v>
          </cell>
          <cell r="K52" t="str">
            <v>T3E3</v>
          </cell>
          <cell r="L52">
            <v>-2493.02</v>
          </cell>
          <cell r="N52" t="str">
            <v>DO</v>
          </cell>
          <cell r="O52" t="str">
            <v>T3E3</v>
          </cell>
          <cell r="P52">
            <v>-3878.46</v>
          </cell>
        </row>
        <row r="53">
          <cell r="F53" t="str">
            <v>DO</v>
          </cell>
          <cell r="G53" t="str">
            <v>T3E4</v>
          </cell>
          <cell r="H53">
            <v>-11529.35</v>
          </cell>
          <cell r="J53" t="str">
            <v>DO</v>
          </cell>
          <cell r="K53" t="str">
            <v>T3E3</v>
          </cell>
          <cell r="L53">
            <v>-500</v>
          </cell>
          <cell r="N53" t="str">
            <v>DO</v>
          </cell>
          <cell r="O53" t="str">
            <v>T3E3</v>
          </cell>
          <cell r="P53">
            <v>-500</v>
          </cell>
        </row>
        <row r="54">
          <cell r="F54" t="str">
            <v>DO</v>
          </cell>
          <cell r="G54" t="str">
            <v>T3E4</v>
          </cell>
          <cell r="H54">
            <v>0</v>
          </cell>
          <cell r="J54" t="str">
            <v>DO</v>
          </cell>
          <cell r="K54" t="str">
            <v>T3E3</v>
          </cell>
          <cell r="L54">
            <v>-1445.76</v>
          </cell>
          <cell r="N54" t="str">
            <v>DO</v>
          </cell>
          <cell r="O54" t="str">
            <v>T3E3</v>
          </cell>
          <cell r="P54">
            <v>-18427.09</v>
          </cell>
        </row>
        <row r="55">
          <cell r="F55" t="str">
            <v>DO</v>
          </cell>
          <cell r="G55" t="str">
            <v>T3E4</v>
          </cell>
          <cell r="H55">
            <v>-5904.62</v>
          </cell>
          <cell r="J55" t="str">
            <v>DO</v>
          </cell>
          <cell r="K55" t="str">
            <v>T3E3</v>
          </cell>
          <cell r="L55">
            <v>-8353.4</v>
          </cell>
          <cell r="N55" t="str">
            <v>DO</v>
          </cell>
          <cell r="O55" t="str">
            <v>T3E3</v>
          </cell>
          <cell r="P55">
            <v>-40875.760000000002</v>
          </cell>
        </row>
        <row r="56">
          <cell r="F56" t="str">
            <v>DO</v>
          </cell>
          <cell r="G56" t="str">
            <v>T3E4</v>
          </cell>
          <cell r="H56">
            <v>0</v>
          </cell>
          <cell r="J56" t="str">
            <v>DO</v>
          </cell>
          <cell r="K56" t="str">
            <v>T3E4</v>
          </cell>
          <cell r="L56">
            <v>-17279.05</v>
          </cell>
          <cell r="N56" t="str">
            <v>DO</v>
          </cell>
          <cell r="O56" t="str">
            <v>T3E4</v>
          </cell>
          <cell r="P56">
            <v>-139238.1</v>
          </cell>
        </row>
        <row r="57">
          <cell r="F57" t="str">
            <v>DO</v>
          </cell>
          <cell r="G57" t="str">
            <v>T3E4</v>
          </cell>
          <cell r="H57">
            <v>-634.25</v>
          </cell>
          <cell r="J57" t="str">
            <v>DO</v>
          </cell>
          <cell r="K57" t="str">
            <v>T3E4</v>
          </cell>
          <cell r="L57">
            <v>0</v>
          </cell>
          <cell r="N57" t="str">
            <v>DO</v>
          </cell>
          <cell r="O57" t="str">
            <v>T3E4</v>
          </cell>
          <cell r="P57">
            <v>-47117.37</v>
          </cell>
        </row>
        <row r="58">
          <cell r="F58" t="str">
            <v>DO</v>
          </cell>
          <cell r="G58" t="str">
            <v>T3E4</v>
          </cell>
          <cell r="H58">
            <v>-666.25</v>
          </cell>
          <cell r="J58" t="str">
            <v>DO</v>
          </cell>
          <cell r="K58" t="str">
            <v>T3E4</v>
          </cell>
          <cell r="L58">
            <v>-8587.15</v>
          </cell>
          <cell r="N58" t="str">
            <v>DO</v>
          </cell>
          <cell r="O58" t="str">
            <v>T3E4</v>
          </cell>
          <cell r="P58">
            <v>-103504.05</v>
          </cell>
        </row>
        <row r="59">
          <cell r="F59" t="str">
            <v>DO</v>
          </cell>
          <cell r="G59" t="str">
            <v>T3E4</v>
          </cell>
          <cell r="H59">
            <v>-2270.38</v>
          </cell>
          <cell r="J59" t="str">
            <v>DO</v>
          </cell>
          <cell r="K59" t="str">
            <v>T3E4</v>
          </cell>
          <cell r="L59">
            <v>0</v>
          </cell>
          <cell r="N59" t="str">
            <v>DO</v>
          </cell>
          <cell r="O59" t="str">
            <v>T3E4</v>
          </cell>
          <cell r="P59">
            <v>-500</v>
          </cell>
        </row>
        <row r="60">
          <cell r="F60" t="str">
            <v>DO</v>
          </cell>
          <cell r="G60" t="str">
            <v>T3H3</v>
          </cell>
          <cell r="H60">
            <v>0</v>
          </cell>
          <cell r="J60" t="str">
            <v>DO</v>
          </cell>
          <cell r="K60" t="str">
            <v>T3E4</v>
          </cell>
          <cell r="L60">
            <v>-1545.52</v>
          </cell>
          <cell r="N60" t="str">
            <v>DO</v>
          </cell>
          <cell r="O60" t="str">
            <v>T3E4</v>
          </cell>
          <cell r="P60">
            <v>-2384.02</v>
          </cell>
        </row>
        <row r="61">
          <cell r="F61" t="str">
            <v>DO</v>
          </cell>
          <cell r="G61" t="str">
            <v>T3H3</v>
          </cell>
          <cell r="H61">
            <v>0</v>
          </cell>
          <cell r="J61" t="str">
            <v>DO</v>
          </cell>
          <cell r="K61" t="str">
            <v>T3E4</v>
          </cell>
          <cell r="L61">
            <v>-500</v>
          </cell>
          <cell r="N61" t="str">
            <v>DO</v>
          </cell>
          <cell r="O61" t="str">
            <v>T3E4</v>
          </cell>
          <cell r="P61">
            <v>-500</v>
          </cell>
        </row>
        <row r="62">
          <cell r="F62" t="str">
            <v>DO</v>
          </cell>
          <cell r="G62" t="str">
            <v>T3H3</v>
          </cell>
          <cell r="H62">
            <v>0</v>
          </cell>
          <cell r="J62" t="str">
            <v>DO</v>
          </cell>
          <cell r="K62" t="str">
            <v>T3E4</v>
          </cell>
          <cell r="L62">
            <v>-723.89</v>
          </cell>
          <cell r="N62" t="str">
            <v>DO</v>
          </cell>
          <cell r="O62" t="str">
            <v>T3E4</v>
          </cell>
          <cell r="P62">
            <v>-9725.09</v>
          </cell>
        </row>
        <row r="63">
          <cell r="F63" t="str">
            <v>DO</v>
          </cell>
          <cell r="G63" t="str">
            <v>T3H3</v>
          </cell>
          <cell r="H63">
            <v>0</v>
          </cell>
          <cell r="J63" t="str">
            <v>DO</v>
          </cell>
          <cell r="K63" t="str">
            <v>T3E4</v>
          </cell>
          <cell r="L63">
            <v>-5442.31</v>
          </cell>
          <cell r="N63" t="str">
            <v>DO</v>
          </cell>
          <cell r="O63" t="str">
            <v>T3E4</v>
          </cell>
          <cell r="P63">
            <v>-25125.66</v>
          </cell>
        </row>
        <row r="64">
          <cell r="F64" t="str">
            <v>DO</v>
          </cell>
          <cell r="G64" t="str">
            <v>T3H3</v>
          </cell>
          <cell r="H64">
            <v>0</v>
          </cell>
          <cell r="J64" t="str">
            <v>DO</v>
          </cell>
          <cell r="K64" t="str">
            <v>T3H3</v>
          </cell>
          <cell r="L64">
            <v>0</v>
          </cell>
          <cell r="N64" t="str">
            <v>DO</v>
          </cell>
          <cell r="O64" t="str">
            <v>T3H3</v>
          </cell>
          <cell r="P64">
            <v>-53348.74</v>
          </cell>
        </row>
        <row r="65">
          <cell r="F65" t="str">
            <v>DO</v>
          </cell>
          <cell r="G65" t="str">
            <v>T3H4</v>
          </cell>
          <cell r="H65">
            <v>-20050.37</v>
          </cell>
          <cell r="J65" t="str">
            <v>DO</v>
          </cell>
          <cell r="K65" t="str">
            <v>T3H3</v>
          </cell>
          <cell r="L65">
            <v>0</v>
          </cell>
          <cell r="N65" t="str">
            <v>DO</v>
          </cell>
          <cell r="O65" t="str">
            <v>T3H3</v>
          </cell>
          <cell r="P65">
            <v>-26165.360000000001</v>
          </cell>
        </row>
        <row r="66">
          <cell r="F66" t="str">
            <v>DO</v>
          </cell>
          <cell r="G66" t="str">
            <v>T3H4</v>
          </cell>
          <cell r="H66">
            <v>-10239.950000000001</v>
          </cell>
          <cell r="J66" t="str">
            <v>DO</v>
          </cell>
          <cell r="K66" t="str">
            <v>T3H3</v>
          </cell>
          <cell r="L66">
            <v>0</v>
          </cell>
          <cell r="N66" t="str">
            <v>DO</v>
          </cell>
          <cell r="O66" t="str">
            <v>T3H3</v>
          </cell>
          <cell r="P66">
            <v>0</v>
          </cell>
        </row>
        <row r="67">
          <cell r="F67" t="str">
            <v>DO</v>
          </cell>
          <cell r="G67" t="str">
            <v>T3H4</v>
          </cell>
          <cell r="H67">
            <v>0</v>
          </cell>
          <cell r="J67" t="str">
            <v>DO</v>
          </cell>
          <cell r="K67" t="str">
            <v>T3H3</v>
          </cell>
          <cell r="L67">
            <v>0</v>
          </cell>
          <cell r="N67" t="str">
            <v>DO</v>
          </cell>
          <cell r="O67" t="str">
            <v>T3H3</v>
          </cell>
          <cell r="P67">
            <v>-6179.91</v>
          </cell>
        </row>
        <row r="68">
          <cell r="F68" t="str">
            <v>DO</v>
          </cell>
          <cell r="G68" t="str">
            <v>T3H4</v>
          </cell>
          <cell r="H68">
            <v>-957.51</v>
          </cell>
          <cell r="J68" t="str">
            <v>DO</v>
          </cell>
          <cell r="K68" t="str">
            <v>T3H3</v>
          </cell>
          <cell r="L68">
            <v>0</v>
          </cell>
          <cell r="N68" t="str">
            <v>DO</v>
          </cell>
          <cell r="O68" t="str">
            <v>T3H3</v>
          </cell>
          <cell r="P68">
            <v>0</v>
          </cell>
        </row>
        <row r="69">
          <cell r="F69" t="str">
            <v>DO</v>
          </cell>
          <cell r="G69" t="str">
            <v>T3H4</v>
          </cell>
          <cell r="H69">
            <v>-1064.24</v>
          </cell>
          <cell r="J69" t="str">
            <v>DO</v>
          </cell>
          <cell r="K69" t="str">
            <v>T3H4</v>
          </cell>
          <cell r="L69">
            <v>-26531.22</v>
          </cell>
          <cell r="N69" t="str">
            <v>DO</v>
          </cell>
          <cell r="O69" t="str">
            <v>T3H4</v>
          </cell>
          <cell r="P69">
            <v>-209680.59</v>
          </cell>
        </row>
        <row r="70">
          <cell r="F70" t="str">
            <v>DO</v>
          </cell>
          <cell r="G70" t="str">
            <v>T3H4</v>
          </cell>
          <cell r="H70">
            <v>-3840.98</v>
          </cell>
          <cell r="J70" t="str">
            <v>DO</v>
          </cell>
          <cell r="K70" t="str">
            <v>T3H4</v>
          </cell>
          <cell r="L70">
            <v>-12782.38</v>
          </cell>
          <cell r="N70" t="str">
            <v>DO</v>
          </cell>
          <cell r="O70" t="str">
            <v>T3H4</v>
          </cell>
          <cell r="P70">
            <v>-106546.01</v>
          </cell>
        </row>
        <row r="71">
          <cell r="F71" t="str">
            <v>DO</v>
          </cell>
          <cell r="G71" t="str">
            <v>T3H5</v>
          </cell>
          <cell r="H71">
            <v>-6905.2</v>
          </cell>
          <cell r="J71" t="str">
            <v>DO</v>
          </cell>
          <cell r="K71" t="str">
            <v>T3H4</v>
          </cell>
          <cell r="L71">
            <v>0</v>
          </cell>
          <cell r="N71" t="str">
            <v>DO</v>
          </cell>
          <cell r="O71" t="str">
            <v>T3H4</v>
          </cell>
          <cell r="P71">
            <v>-800</v>
          </cell>
        </row>
        <row r="72">
          <cell r="F72" t="str">
            <v>DO</v>
          </cell>
          <cell r="G72" t="str">
            <v>T3H5</v>
          </cell>
          <cell r="H72">
            <v>-3505.08</v>
          </cell>
          <cell r="J72" t="str">
            <v>DO</v>
          </cell>
          <cell r="K72" t="str">
            <v>T3H4</v>
          </cell>
          <cell r="L72">
            <v>-2330.94</v>
          </cell>
          <cell r="N72" t="str">
            <v>DO</v>
          </cell>
          <cell r="O72" t="str">
            <v>T3H4</v>
          </cell>
          <cell r="P72">
            <v>-3590.13</v>
          </cell>
        </row>
        <row r="73">
          <cell r="F73" t="str">
            <v>DO</v>
          </cell>
          <cell r="G73" t="str">
            <v>T3H5</v>
          </cell>
          <cell r="H73">
            <v>-409.74</v>
          </cell>
          <cell r="J73" t="str">
            <v>DO</v>
          </cell>
          <cell r="K73" t="str">
            <v>T3H4</v>
          </cell>
          <cell r="L73">
            <v>-885.99</v>
          </cell>
          <cell r="N73" t="str">
            <v>DO</v>
          </cell>
          <cell r="O73" t="str">
            <v>T3H4</v>
          </cell>
          <cell r="P73">
            <v>-12768.75</v>
          </cell>
        </row>
        <row r="74">
          <cell r="F74" t="str">
            <v>DO</v>
          </cell>
          <cell r="G74" t="str">
            <v>T3H5</v>
          </cell>
          <cell r="H74">
            <v>-334.26</v>
          </cell>
          <cell r="J74" t="str">
            <v>DO</v>
          </cell>
          <cell r="K74" t="str">
            <v>T3H4</v>
          </cell>
          <cell r="L74">
            <v>-8278.0300000000007</v>
          </cell>
          <cell r="N74" t="str">
            <v>DO</v>
          </cell>
          <cell r="O74" t="str">
            <v>T3H4</v>
          </cell>
          <cell r="P74">
            <v>-37837.08</v>
          </cell>
        </row>
        <row r="75">
          <cell r="F75" t="str">
            <v>DO</v>
          </cell>
          <cell r="G75" t="str">
            <v>T3H5</v>
          </cell>
          <cell r="H75">
            <v>-1381.83</v>
          </cell>
          <cell r="J75" t="str">
            <v>DO</v>
          </cell>
          <cell r="K75" t="str">
            <v>T3H5</v>
          </cell>
          <cell r="L75">
            <v>-10257.5</v>
          </cell>
          <cell r="N75" t="str">
            <v>DO</v>
          </cell>
          <cell r="O75" t="str">
            <v>T3H5</v>
          </cell>
          <cell r="P75">
            <v>-89245.11</v>
          </cell>
        </row>
        <row r="76">
          <cell r="F76" t="str">
            <v>DO</v>
          </cell>
          <cell r="G76" t="str">
            <v>T3H6</v>
          </cell>
          <cell r="H76">
            <v>0</v>
          </cell>
          <cell r="J76" t="str">
            <v>DO</v>
          </cell>
          <cell r="K76" t="str">
            <v>T3H5</v>
          </cell>
          <cell r="L76">
            <v>-5084.7299999999996</v>
          </cell>
          <cell r="N76" t="str">
            <v>DO</v>
          </cell>
          <cell r="O76" t="str">
            <v>T3H5</v>
          </cell>
          <cell r="P76">
            <v>-45071.19</v>
          </cell>
        </row>
        <row r="77">
          <cell r="F77" t="str">
            <v>DO</v>
          </cell>
          <cell r="G77" t="str">
            <v>T3H6</v>
          </cell>
          <cell r="H77">
            <v>0</v>
          </cell>
          <cell r="J77" t="str">
            <v>DO</v>
          </cell>
          <cell r="K77" t="str">
            <v>T3H5</v>
          </cell>
          <cell r="L77">
            <v>-984.96</v>
          </cell>
          <cell r="N77" t="str">
            <v>DO</v>
          </cell>
          <cell r="O77" t="str">
            <v>T3H5</v>
          </cell>
          <cell r="P77">
            <v>-1528.03</v>
          </cell>
        </row>
        <row r="78">
          <cell r="F78" t="str">
            <v>DO</v>
          </cell>
          <cell r="G78" t="str">
            <v>T3H6</v>
          </cell>
          <cell r="H78">
            <v>0</v>
          </cell>
          <cell r="J78" t="str">
            <v>DO</v>
          </cell>
          <cell r="K78" t="str">
            <v>T3H5</v>
          </cell>
          <cell r="L78">
            <v>-500</v>
          </cell>
          <cell r="N78" t="str">
            <v>DO</v>
          </cell>
          <cell r="O78" t="str">
            <v>T3H5</v>
          </cell>
          <cell r="P78">
            <v>-500</v>
          </cell>
        </row>
        <row r="79">
          <cell r="F79" t="str">
            <v>DO</v>
          </cell>
          <cell r="G79" t="str">
            <v>T3H6</v>
          </cell>
          <cell r="H79">
            <v>0</v>
          </cell>
          <cell r="J79" t="str">
            <v>DO</v>
          </cell>
          <cell r="K79" t="str">
            <v>T3H5</v>
          </cell>
          <cell r="L79">
            <v>-196.21</v>
          </cell>
          <cell r="N79" t="str">
            <v>DO</v>
          </cell>
          <cell r="O79" t="str">
            <v>T3H5</v>
          </cell>
          <cell r="P79">
            <v>-6369.17</v>
          </cell>
        </row>
        <row r="80">
          <cell r="F80" t="str">
            <v>DO</v>
          </cell>
          <cell r="G80" t="str">
            <v>T3H6</v>
          </cell>
          <cell r="H80">
            <v>0</v>
          </cell>
          <cell r="J80" t="str">
            <v>DO</v>
          </cell>
          <cell r="K80" t="str">
            <v>T3H5</v>
          </cell>
          <cell r="L80">
            <v>-3356.31</v>
          </cell>
          <cell r="N80" t="str">
            <v>DO</v>
          </cell>
          <cell r="O80" t="str">
            <v>T3H5</v>
          </cell>
          <cell r="P80">
            <v>-16104.37</v>
          </cell>
        </row>
        <row r="81">
          <cell r="F81" t="str">
            <v>DO</v>
          </cell>
          <cell r="G81" t="str">
            <v>T3H7</v>
          </cell>
          <cell r="H81">
            <v>-25554.05</v>
          </cell>
          <cell r="J81" t="str">
            <v>DO</v>
          </cell>
          <cell r="K81" t="str">
            <v>T3H6</v>
          </cell>
          <cell r="L81">
            <v>0</v>
          </cell>
          <cell r="N81" t="str">
            <v>DO</v>
          </cell>
          <cell r="O81" t="str">
            <v>T3H6</v>
          </cell>
          <cell r="P81">
            <v>-18464.45</v>
          </cell>
        </row>
        <row r="82">
          <cell r="F82" t="str">
            <v>DO</v>
          </cell>
          <cell r="G82" t="str">
            <v>T3H7</v>
          </cell>
          <cell r="H82">
            <v>-12787.15</v>
          </cell>
          <cell r="J82" t="str">
            <v>DO</v>
          </cell>
          <cell r="K82" t="str">
            <v>T3H6</v>
          </cell>
          <cell r="L82">
            <v>0</v>
          </cell>
          <cell r="N82" t="str">
            <v>DO</v>
          </cell>
          <cell r="O82" t="str">
            <v>T3H6</v>
          </cell>
          <cell r="P82">
            <v>-9179.77</v>
          </cell>
        </row>
        <row r="83">
          <cell r="F83" t="str">
            <v>DO</v>
          </cell>
          <cell r="G83" t="str">
            <v>T3H7</v>
          </cell>
          <cell r="H83">
            <v>0</v>
          </cell>
          <cell r="J83" t="str">
            <v>DO</v>
          </cell>
          <cell r="K83" t="str">
            <v>T3H6</v>
          </cell>
          <cell r="L83">
            <v>0</v>
          </cell>
          <cell r="N83" t="str">
            <v>DO</v>
          </cell>
          <cell r="O83" t="str">
            <v>T3H6</v>
          </cell>
          <cell r="P83">
            <v>0</v>
          </cell>
        </row>
        <row r="84">
          <cell r="F84" t="str">
            <v>DO</v>
          </cell>
          <cell r="G84" t="str">
            <v>T3H7</v>
          </cell>
          <cell r="H84">
            <v>-1397.44</v>
          </cell>
          <cell r="J84" t="str">
            <v>DO</v>
          </cell>
          <cell r="K84" t="str">
            <v>T3H6</v>
          </cell>
          <cell r="L84">
            <v>0</v>
          </cell>
          <cell r="N84" t="str">
            <v>DO</v>
          </cell>
          <cell r="O84" t="str">
            <v>T3H6</v>
          </cell>
          <cell r="P84">
            <v>-737.62</v>
          </cell>
        </row>
        <row r="85">
          <cell r="F85" t="str">
            <v>DO</v>
          </cell>
          <cell r="G85" t="str">
            <v>T3H7</v>
          </cell>
          <cell r="H85">
            <v>-1140.72</v>
          </cell>
          <cell r="J85" t="str">
            <v>DO</v>
          </cell>
          <cell r="K85" t="str">
            <v>T3H6</v>
          </cell>
          <cell r="L85">
            <v>0</v>
          </cell>
          <cell r="N85" t="str">
            <v>DO</v>
          </cell>
          <cell r="O85" t="str">
            <v>T3H6</v>
          </cell>
          <cell r="P85">
            <v>0</v>
          </cell>
        </row>
        <row r="86">
          <cell r="F86" t="str">
            <v>DO</v>
          </cell>
          <cell r="G86" t="str">
            <v>T3H7</v>
          </cell>
          <cell r="H86">
            <v>-5026.0200000000004</v>
          </cell>
          <cell r="J86" t="str">
            <v>DO</v>
          </cell>
          <cell r="K86" t="str">
            <v>T3H7</v>
          </cell>
          <cell r="L86">
            <v>-31228.75</v>
          </cell>
          <cell r="N86" t="str">
            <v>DO</v>
          </cell>
          <cell r="O86" t="str">
            <v>T3H7</v>
          </cell>
          <cell r="P86">
            <v>-299893.03000000003</v>
          </cell>
        </row>
        <row r="87">
          <cell r="F87" t="str">
            <v>DO</v>
          </cell>
          <cell r="G87" t="str">
            <v>T3L2</v>
          </cell>
          <cell r="H87">
            <v>-11158.54</v>
          </cell>
          <cell r="J87" t="str">
            <v>DO</v>
          </cell>
          <cell r="K87" t="str">
            <v>T3H7</v>
          </cell>
          <cell r="L87">
            <v>-15495.89</v>
          </cell>
          <cell r="N87" t="str">
            <v>DO</v>
          </cell>
          <cell r="O87" t="str">
            <v>T3H7</v>
          </cell>
          <cell r="P87">
            <v>-149924.35999999999</v>
          </cell>
        </row>
        <row r="88">
          <cell r="F88" t="str">
            <v>DO</v>
          </cell>
          <cell r="G88" t="str">
            <v>T3L2</v>
          </cell>
          <cell r="H88">
            <v>-5759.5</v>
          </cell>
          <cell r="J88" t="str">
            <v>DO</v>
          </cell>
          <cell r="K88" t="str">
            <v>T3H7</v>
          </cell>
          <cell r="L88">
            <v>0</v>
          </cell>
          <cell r="N88" t="str">
            <v>DO</v>
          </cell>
          <cell r="O88" t="str">
            <v>T3H7</v>
          </cell>
          <cell r="P88">
            <v>-1500</v>
          </cell>
        </row>
        <row r="89">
          <cell r="F89" t="str">
            <v>DO</v>
          </cell>
          <cell r="G89" t="str">
            <v>T3L2</v>
          </cell>
          <cell r="H89">
            <v>-617.6</v>
          </cell>
          <cell r="J89" t="str">
            <v>DO</v>
          </cell>
          <cell r="K89" t="str">
            <v>T3H7</v>
          </cell>
          <cell r="L89">
            <v>-3287.63</v>
          </cell>
          <cell r="N89" t="str">
            <v>DO</v>
          </cell>
          <cell r="O89" t="str">
            <v>T3H7</v>
          </cell>
          <cell r="P89">
            <v>-5134.75</v>
          </cell>
        </row>
        <row r="90">
          <cell r="F90" t="str">
            <v>DO</v>
          </cell>
          <cell r="G90" t="str">
            <v>T3L2</v>
          </cell>
          <cell r="H90">
            <v>-678.98</v>
          </cell>
          <cell r="J90" t="str">
            <v>DO</v>
          </cell>
          <cell r="K90" t="str">
            <v>T3H7</v>
          </cell>
          <cell r="L90">
            <v>-1500</v>
          </cell>
          <cell r="N90" t="str">
            <v>DO</v>
          </cell>
          <cell r="O90" t="str">
            <v>T3H7</v>
          </cell>
          <cell r="P90">
            <v>-1500</v>
          </cell>
        </row>
        <row r="91">
          <cell r="F91" t="str">
            <v>DO</v>
          </cell>
          <cell r="G91" t="str">
            <v>T3L2</v>
          </cell>
          <cell r="H91">
            <v>-2200.13</v>
          </cell>
          <cell r="J91" t="str">
            <v>DO</v>
          </cell>
          <cell r="K91" t="str">
            <v>T3H7</v>
          </cell>
          <cell r="L91">
            <v>-772.08</v>
          </cell>
          <cell r="N91" t="str">
            <v>DO</v>
          </cell>
          <cell r="O91" t="str">
            <v>T3H7</v>
          </cell>
          <cell r="P91">
            <v>-16830.14</v>
          </cell>
        </row>
        <row r="92">
          <cell r="F92" t="str">
            <v>Direction</v>
          </cell>
          <cell r="G92">
            <v>600</v>
          </cell>
          <cell r="H92">
            <v>-31639.14</v>
          </cell>
          <cell r="J92" t="str">
            <v>DO</v>
          </cell>
          <cell r="K92" t="str">
            <v>T3H7</v>
          </cell>
          <cell r="L92">
            <v>-10755.44</v>
          </cell>
          <cell r="N92" t="str">
            <v>DO</v>
          </cell>
          <cell r="O92" t="str">
            <v>T3H7</v>
          </cell>
          <cell r="P92">
            <v>-54116.01</v>
          </cell>
        </row>
        <row r="93">
          <cell r="F93" t="str">
            <v>Direction</v>
          </cell>
          <cell r="G93">
            <v>600</v>
          </cell>
          <cell r="H93">
            <v>-15937</v>
          </cell>
          <cell r="J93" t="str">
            <v>DO</v>
          </cell>
          <cell r="K93" t="str">
            <v>T3L2</v>
          </cell>
          <cell r="L93">
            <v>-16887.38</v>
          </cell>
          <cell r="N93" t="str">
            <v>DO</v>
          </cell>
          <cell r="O93" t="str">
            <v>T3L2</v>
          </cell>
          <cell r="P93">
            <v>-135674.5</v>
          </cell>
        </row>
        <row r="94">
          <cell r="F94" t="str">
            <v>Direction</v>
          </cell>
          <cell r="G94">
            <v>600</v>
          </cell>
          <cell r="H94">
            <v>-1557.78</v>
          </cell>
          <cell r="J94" t="str">
            <v>DO</v>
          </cell>
          <cell r="K94" t="str">
            <v>T3L2</v>
          </cell>
          <cell r="L94">
            <v>-8218.1299999999992</v>
          </cell>
          <cell r="N94" t="str">
            <v>DO</v>
          </cell>
          <cell r="O94" t="str">
            <v>T3L2</v>
          </cell>
          <cell r="P94">
            <v>-69823.06</v>
          </cell>
        </row>
        <row r="95">
          <cell r="F95" t="str">
            <v>Direction</v>
          </cell>
          <cell r="G95">
            <v>600</v>
          </cell>
          <cell r="H95">
            <v>0</v>
          </cell>
          <cell r="J95" t="str">
            <v>DO</v>
          </cell>
          <cell r="K95" t="str">
            <v>T3L2</v>
          </cell>
          <cell r="L95">
            <v>-1506.33</v>
          </cell>
          <cell r="N95" t="str">
            <v>DO</v>
          </cell>
          <cell r="O95" t="str">
            <v>T3L2</v>
          </cell>
          <cell r="P95">
            <v>-2323.0100000000002</v>
          </cell>
        </row>
        <row r="96">
          <cell r="F96" t="str">
            <v>Direction</v>
          </cell>
          <cell r="G96">
            <v>600</v>
          </cell>
          <cell r="H96">
            <v>-679.86</v>
          </cell>
          <cell r="J96" t="str">
            <v>DO</v>
          </cell>
          <cell r="K96" t="str">
            <v>T3L2</v>
          </cell>
          <cell r="L96">
            <v>-747</v>
          </cell>
          <cell r="N96" t="str">
            <v>DO</v>
          </cell>
          <cell r="O96" t="str">
            <v>T3L2</v>
          </cell>
          <cell r="P96">
            <v>-15401.42</v>
          </cell>
        </row>
        <row r="97">
          <cell r="F97" t="str">
            <v>Direction</v>
          </cell>
          <cell r="G97">
            <v>600</v>
          </cell>
          <cell r="H97">
            <v>-6095.59</v>
          </cell>
          <cell r="J97" t="str">
            <v>DO</v>
          </cell>
          <cell r="K97" t="str">
            <v>T3L2</v>
          </cell>
          <cell r="L97">
            <v>-5311.19</v>
          </cell>
          <cell r="N97" t="str">
            <v>DO</v>
          </cell>
          <cell r="O97" t="str">
            <v>T3L2</v>
          </cell>
          <cell r="P97">
            <v>-24482.61</v>
          </cell>
        </row>
        <row r="98">
          <cell r="F98" t="str">
            <v>DO</v>
          </cell>
          <cell r="G98">
            <v>613</v>
          </cell>
          <cell r="H98">
            <v>-6562.24</v>
          </cell>
          <cell r="J98" t="str">
            <v>Direction</v>
          </cell>
          <cell r="K98">
            <v>600</v>
          </cell>
          <cell r="L98">
            <v>-6505.21</v>
          </cell>
          <cell r="N98" t="str">
            <v>Direction</v>
          </cell>
          <cell r="O98">
            <v>600</v>
          </cell>
          <cell r="P98">
            <v>-304842.19</v>
          </cell>
        </row>
        <row r="99">
          <cell r="F99" t="str">
            <v>DO</v>
          </cell>
          <cell r="G99">
            <v>613</v>
          </cell>
          <cell r="H99">
            <v>-3326.29</v>
          </cell>
          <cell r="J99" t="str">
            <v>Direction</v>
          </cell>
          <cell r="K99">
            <v>600</v>
          </cell>
          <cell r="L99">
            <v>-2914.6</v>
          </cell>
          <cell r="N99" t="str">
            <v>Direction</v>
          </cell>
          <cell r="O99">
            <v>600</v>
          </cell>
          <cell r="P99">
            <v>-155448.59</v>
          </cell>
        </row>
        <row r="100">
          <cell r="F100" t="str">
            <v>DO</v>
          </cell>
          <cell r="G100">
            <v>613</v>
          </cell>
          <cell r="H100">
            <v>0</v>
          </cell>
          <cell r="J100" t="str">
            <v>Direction</v>
          </cell>
          <cell r="K100">
            <v>600</v>
          </cell>
          <cell r="L100">
            <v>-3168.39</v>
          </cell>
          <cell r="N100" t="str">
            <v>Direction</v>
          </cell>
          <cell r="O100">
            <v>600</v>
          </cell>
          <cell r="P100">
            <v>-5219.49</v>
          </cell>
        </row>
        <row r="101">
          <cell r="F101" t="str">
            <v>DO</v>
          </cell>
          <cell r="G101">
            <v>613</v>
          </cell>
          <cell r="H101">
            <v>-252.61</v>
          </cell>
          <cell r="J101" t="str">
            <v>Direction</v>
          </cell>
          <cell r="K101">
            <v>600</v>
          </cell>
          <cell r="L101">
            <v>0</v>
          </cell>
          <cell r="N101" t="str">
            <v>Direction</v>
          </cell>
          <cell r="O101">
            <v>600</v>
          </cell>
          <cell r="P101">
            <v>-1500</v>
          </cell>
        </row>
        <row r="102">
          <cell r="F102" t="str">
            <v>DO</v>
          </cell>
          <cell r="G102">
            <v>613</v>
          </cell>
          <cell r="H102">
            <v>-329.81</v>
          </cell>
          <cell r="J102" t="str">
            <v>Direction</v>
          </cell>
          <cell r="K102">
            <v>600</v>
          </cell>
          <cell r="L102">
            <v>-666.16</v>
          </cell>
          <cell r="N102" t="str">
            <v>Direction</v>
          </cell>
          <cell r="O102">
            <v>600</v>
          </cell>
          <cell r="P102">
            <v>-11069.94</v>
          </cell>
        </row>
        <row r="103">
          <cell r="F103" t="str">
            <v>DO</v>
          </cell>
          <cell r="G103">
            <v>613</v>
          </cell>
          <cell r="H103">
            <v>-1212.25</v>
          </cell>
          <cell r="J103" t="str">
            <v>Direction</v>
          </cell>
          <cell r="K103">
            <v>600</v>
          </cell>
          <cell r="L103">
            <v>-6859.56</v>
          </cell>
          <cell r="N103" t="str">
            <v>Direction</v>
          </cell>
          <cell r="O103">
            <v>600</v>
          </cell>
          <cell r="P103">
            <v>-55009.09</v>
          </cell>
        </row>
        <row r="104">
          <cell r="F104" t="str">
            <v>DO</v>
          </cell>
          <cell r="G104">
            <v>697</v>
          </cell>
          <cell r="H104">
            <v>0</v>
          </cell>
          <cell r="J104" t="str">
            <v>DO</v>
          </cell>
          <cell r="K104">
            <v>613</v>
          </cell>
          <cell r="L104">
            <v>-7489.28</v>
          </cell>
          <cell r="N104" t="str">
            <v>DO</v>
          </cell>
          <cell r="O104">
            <v>613</v>
          </cell>
          <cell r="P104">
            <v>-55342.21</v>
          </cell>
        </row>
        <row r="105">
          <cell r="F105" t="str">
            <v>DO</v>
          </cell>
          <cell r="G105">
            <v>697</v>
          </cell>
          <cell r="H105">
            <v>0</v>
          </cell>
          <cell r="J105" t="str">
            <v>DO</v>
          </cell>
          <cell r="K105">
            <v>613</v>
          </cell>
          <cell r="L105">
            <v>-3636.73</v>
          </cell>
          <cell r="N105" t="str">
            <v>DO</v>
          </cell>
          <cell r="O105">
            <v>613</v>
          </cell>
          <cell r="P105">
            <v>-28685.41</v>
          </cell>
        </row>
        <row r="106">
          <cell r="F106" t="str">
            <v>DO</v>
          </cell>
          <cell r="G106">
            <v>697</v>
          </cell>
          <cell r="H106">
            <v>0</v>
          </cell>
          <cell r="J106" t="str">
            <v>DO</v>
          </cell>
          <cell r="K106">
            <v>613</v>
          </cell>
          <cell r="L106">
            <v>0</v>
          </cell>
          <cell r="N106" t="str">
            <v>DO</v>
          </cell>
          <cell r="O106">
            <v>613</v>
          </cell>
          <cell r="P106">
            <v>-600</v>
          </cell>
        </row>
        <row r="107">
          <cell r="F107" t="str">
            <v>DO</v>
          </cell>
          <cell r="G107">
            <v>697</v>
          </cell>
          <cell r="H107">
            <v>0</v>
          </cell>
          <cell r="J107" t="str">
            <v>DO</v>
          </cell>
          <cell r="K107">
            <v>613</v>
          </cell>
          <cell r="L107">
            <v>-618.57000000000005</v>
          </cell>
          <cell r="N107" t="str">
            <v>DO</v>
          </cell>
          <cell r="O107">
            <v>613</v>
          </cell>
          <cell r="P107">
            <v>-947.56</v>
          </cell>
        </row>
        <row r="108">
          <cell r="F108" t="str">
            <v>DO</v>
          </cell>
          <cell r="G108">
            <v>697</v>
          </cell>
          <cell r="H108">
            <v>0</v>
          </cell>
          <cell r="J108" t="str">
            <v>DO</v>
          </cell>
          <cell r="K108">
            <v>613</v>
          </cell>
          <cell r="L108">
            <v>-342.14</v>
          </cell>
          <cell r="N108" t="str">
            <v>DO</v>
          </cell>
          <cell r="O108">
            <v>613</v>
          </cell>
          <cell r="P108">
            <v>-3480.64</v>
          </cell>
        </row>
        <row r="109">
          <cell r="F109" t="str">
            <v>DAG</v>
          </cell>
          <cell r="G109">
            <v>6065</v>
          </cell>
          <cell r="H109">
            <v>-24036.62</v>
          </cell>
          <cell r="J109" t="str">
            <v>DO</v>
          </cell>
          <cell r="K109">
            <v>613</v>
          </cell>
          <cell r="L109">
            <v>-2263.4299999999998</v>
          </cell>
          <cell r="N109" t="str">
            <v>DO</v>
          </cell>
          <cell r="O109">
            <v>613</v>
          </cell>
          <cell r="P109">
            <v>-9986.56</v>
          </cell>
        </row>
        <row r="110">
          <cell r="F110" t="str">
            <v>DAG</v>
          </cell>
          <cell r="G110">
            <v>6065</v>
          </cell>
          <cell r="H110">
            <v>-12222.76</v>
          </cell>
          <cell r="J110" t="str">
            <v>DO</v>
          </cell>
          <cell r="K110">
            <v>697</v>
          </cell>
          <cell r="L110">
            <v>0</v>
          </cell>
          <cell r="N110" t="str">
            <v>DO</v>
          </cell>
          <cell r="O110">
            <v>697</v>
          </cell>
          <cell r="P110">
            <v>-11687.79</v>
          </cell>
        </row>
        <row r="111">
          <cell r="F111" t="str">
            <v>DAG</v>
          </cell>
          <cell r="G111">
            <v>6065</v>
          </cell>
          <cell r="H111">
            <v>-251.75</v>
          </cell>
          <cell r="J111" t="str">
            <v>DO</v>
          </cell>
          <cell r="K111">
            <v>697</v>
          </cell>
          <cell r="L111">
            <v>0</v>
          </cell>
          <cell r="N111" t="str">
            <v>DO</v>
          </cell>
          <cell r="O111">
            <v>697</v>
          </cell>
          <cell r="P111">
            <v>-6649.95</v>
          </cell>
        </row>
        <row r="112">
          <cell r="F112" t="str">
            <v>DAG</v>
          </cell>
          <cell r="G112">
            <v>6065</v>
          </cell>
          <cell r="H112">
            <v>-794.08</v>
          </cell>
          <cell r="J112" t="str">
            <v>DO</v>
          </cell>
          <cell r="K112">
            <v>697</v>
          </cell>
          <cell r="L112">
            <v>0</v>
          </cell>
          <cell r="N112" t="str">
            <v>DO</v>
          </cell>
          <cell r="O112">
            <v>697</v>
          </cell>
          <cell r="P112">
            <v>0</v>
          </cell>
        </row>
        <row r="113">
          <cell r="F113" t="str">
            <v>DAG</v>
          </cell>
          <cell r="G113">
            <v>6065</v>
          </cell>
          <cell r="H113">
            <v>-3943.2</v>
          </cell>
          <cell r="J113" t="str">
            <v>DO</v>
          </cell>
          <cell r="K113">
            <v>697</v>
          </cell>
          <cell r="L113">
            <v>0</v>
          </cell>
          <cell r="N113" t="str">
            <v>DO</v>
          </cell>
          <cell r="O113">
            <v>697</v>
          </cell>
          <cell r="P113">
            <v>-1668.15</v>
          </cell>
        </row>
        <row r="114">
          <cell r="F114" t="str">
            <v>DO</v>
          </cell>
          <cell r="G114" t="str">
            <v>T3G4</v>
          </cell>
          <cell r="H114">
            <v>-9093.9500000000007</v>
          </cell>
          <cell r="J114" t="str">
            <v>DO</v>
          </cell>
          <cell r="K114">
            <v>697</v>
          </cell>
          <cell r="L114">
            <v>0</v>
          </cell>
          <cell r="N114" t="str">
            <v>DO</v>
          </cell>
          <cell r="O114">
            <v>697</v>
          </cell>
          <cell r="P114">
            <v>0</v>
          </cell>
        </row>
        <row r="115">
          <cell r="F115" t="str">
            <v>DO</v>
          </cell>
          <cell r="G115" t="str">
            <v>T3G4</v>
          </cell>
          <cell r="H115">
            <v>-4698.1400000000003</v>
          </cell>
          <cell r="J115" t="str">
            <v>DAG</v>
          </cell>
          <cell r="K115">
            <v>6065</v>
          </cell>
          <cell r="L115">
            <v>-26780.32</v>
          </cell>
          <cell r="N115" t="str">
            <v>DAG</v>
          </cell>
          <cell r="O115">
            <v>6065</v>
          </cell>
          <cell r="P115">
            <v>-68030.350000000006</v>
          </cell>
        </row>
        <row r="116">
          <cell r="F116" t="str">
            <v>DO</v>
          </cell>
          <cell r="G116" t="str">
            <v>T3G4</v>
          </cell>
          <cell r="H116">
            <v>-102.68</v>
          </cell>
          <cell r="J116" t="str">
            <v>DAG</v>
          </cell>
          <cell r="K116">
            <v>6065</v>
          </cell>
          <cell r="L116">
            <v>-13467.41</v>
          </cell>
          <cell r="N116" t="str">
            <v>DAG</v>
          </cell>
          <cell r="O116">
            <v>6065</v>
          </cell>
          <cell r="P116">
            <v>-34669.040000000001</v>
          </cell>
        </row>
        <row r="117">
          <cell r="F117" t="str">
            <v>DO</v>
          </cell>
          <cell r="G117" t="str">
            <v>T3G4</v>
          </cell>
          <cell r="H117">
            <v>-428.71</v>
          </cell>
          <cell r="J117" t="str">
            <v>DAG</v>
          </cell>
          <cell r="K117">
            <v>6065</v>
          </cell>
          <cell r="L117">
            <v>-881.22</v>
          </cell>
          <cell r="N117" t="str">
            <v>DAG</v>
          </cell>
          <cell r="O117">
            <v>6065</v>
          </cell>
          <cell r="P117">
            <v>-1164.82</v>
          </cell>
        </row>
        <row r="118">
          <cell r="F118" t="str">
            <v>DO</v>
          </cell>
          <cell r="G118" t="str">
            <v>T3G4</v>
          </cell>
          <cell r="H118">
            <v>-1497.36</v>
          </cell>
          <cell r="J118" t="str">
            <v>DAG</v>
          </cell>
          <cell r="K118">
            <v>6065</v>
          </cell>
          <cell r="L118">
            <v>-690.55</v>
          </cell>
          <cell r="N118" t="str">
            <v>DAG</v>
          </cell>
          <cell r="O118">
            <v>6065</v>
          </cell>
          <cell r="P118">
            <v>-2379.4899999999998</v>
          </cell>
        </row>
        <row r="119">
          <cell r="F119" t="str">
            <v>DC</v>
          </cell>
          <cell r="G119" t="str">
            <v>T603</v>
          </cell>
          <cell r="H119">
            <v>-1800.3</v>
          </cell>
          <cell r="J119" t="str">
            <v>DAG</v>
          </cell>
          <cell r="K119">
            <v>6065</v>
          </cell>
          <cell r="L119">
            <v>-5618.67</v>
          </cell>
          <cell r="N119" t="str">
            <v>DAG</v>
          </cell>
          <cell r="O119">
            <v>6065</v>
          </cell>
          <cell r="P119">
            <v>-12276.14</v>
          </cell>
        </row>
        <row r="120">
          <cell r="F120" t="str">
            <v>DC</v>
          </cell>
          <cell r="G120" t="str">
            <v>T603</v>
          </cell>
          <cell r="H120">
            <v>0</v>
          </cell>
          <cell r="J120" t="str">
            <v>DO</v>
          </cell>
          <cell r="K120" t="str">
            <v>T3G4</v>
          </cell>
          <cell r="L120">
            <v>-13338.66</v>
          </cell>
          <cell r="N120" t="str">
            <v>DO</v>
          </cell>
          <cell r="O120" t="str">
            <v>T3G4</v>
          </cell>
          <cell r="P120">
            <v>-30426.87</v>
          </cell>
        </row>
        <row r="121">
          <cell r="F121" t="str">
            <v>DC</v>
          </cell>
          <cell r="G121" t="str">
            <v>T603</v>
          </cell>
          <cell r="H121">
            <v>-1061.2</v>
          </cell>
          <cell r="J121" t="str">
            <v>DO</v>
          </cell>
          <cell r="K121" t="str">
            <v>T3G4</v>
          </cell>
          <cell r="L121">
            <v>-6643.29</v>
          </cell>
          <cell r="N121" t="str">
            <v>DO</v>
          </cell>
          <cell r="O121" t="str">
            <v>T3G4</v>
          </cell>
          <cell r="P121">
            <v>-15439.07</v>
          </cell>
        </row>
        <row r="122">
          <cell r="F122" t="str">
            <v>DC</v>
          </cell>
          <cell r="G122" t="str">
            <v>T603</v>
          </cell>
          <cell r="H122">
            <v>-847.21</v>
          </cell>
          <cell r="J122" t="str">
            <v>DO</v>
          </cell>
          <cell r="K122" t="str">
            <v>T3G4</v>
          </cell>
          <cell r="L122">
            <v>-403.48</v>
          </cell>
          <cell r="N122" t="str">
            <v>DO</v>
          </cell>
          <cell r="O122" t="str">
            <v>T3G4</v>
          </cell>
          <cell r="P122">
            <v>-520.96</v>
          </cell>
        </row>
        <row r="123">
          <cell r="F123" t="str">
            <v>DC</v>
          </cell>
          <cell r="G123" t="str">
            <v>T603</v>
          </cell>
          <cell r="H123">
            <v>0</v>
          </cell>
          <cell r="J123" t="str">
            <v>DO</v>
          </cell>
          <cell r="K123" t="str">
            <v>T3G4</v>
          </cell>
          <cell r="L123">
            <v>-504.29</v>
          </cell>
          <cell r="N123" t="str">
            <v>DO</v>
          </cell>
          <cell r="O123" t="str">
            <v>T3G4</v>
          </cell>
          <cell r="P123">
            <v>-1512.87</v>
          </cell>
        </row>
        <row r="124">
          <cell r="F124" t="str">
            <v>DC</v>
          </cell>
          <cell r="G124" t="str">
            <v>T603</v>
          </cell>
          <cell r="H124">
            <v>-119.1</v>
          </cell>
          <cell r="J124" t="str">
            <v>DO</v>
          </cell>
          <cell r="K124" t="str">
            <v>T3G4</v>
          </cell>
          <cell r="L124">
            <v>-2732.64</v>
          </cell>
          <cell r="N124" t="str">
            <v>DO</v>
          </cell>
          <cell r="O124" t="str">
            <v>T3G4</v>
          </cell>
          <cell r="P124">
            <v>-5490.56</v>
          </cell>
        </row>
        <row r="125">
          <cell r="F125" t="str">
            <v>DC</v>
          </cell>
          <cell r="G125" t="str">
            <v>T603</v>
          </cell>
          <cell r="H125">
            <v>-906.74</v>
          </cell>
          <cell r="J125" t="str">
            <v>DC</v>
          </cell>
          <cell r="K125" t="str">
            <v>T603</v>
          </cell>
          <cell r="L125">
            <v>7405.67</v>
          </cell>
          <cell r="N125" t="str">
            <v>DC</v>
          </cell>
          <cell r="O125" t="str">
            <v>T603</v>
          </cell>
          <cell r="P125">
            <v>-160514.54999999999</v>
          </cell>
        </row>
        <row r="126">
          <cell r="F126" t="str">
            <v>DO</v>
          </cell>
          <cell r="G126" t="str">
            <v>T3P0</v>
          </cell>
          <cell r="H126">
            <v>-5724.16</v>
          </cell>
          <cell r="J126" t="str">
            <v>DC</v>
          </cell>
          <cell r="K126" t="str">
            <v>T603</v>
          </cell>
          <cell r="L126">
            <v>0</v>
          </cell>
          <cell r="N126" t="str">
            <v>DC</v>
          </cell>
          <cell r="O126" t="str">
            <v>T603</v>
          </cell>
          <cell r="P126">
            <v>-3218.57</v>
          </cell>
        </row>
        <row r="127">
          <cell r="F127" t="str">
            <v>DO</v>
          </cell>
          <cell r="G127" t="str">
            <v>T3P0</v>
          </cell>
          <cell r="H127">
            <v>-3211.78</v>
          </cell>
          <cell r="J127" t="str">
            <v>DC</v>
          </cell>
          <cell r="K127" t="str">
            <v>T603</v>
          </cell>
          <cell r="L127">
            <v>3850.95</v>
          </cell>
          <cell r="N127" t="str">
            <v>DC</v>
          </cell>
          <cell r="O127" t="str">
            <v>T603</v>
          </cell>
          <cell r="P127">
            <v>-102901.57</v>
          </cell>
        </row>
        <row r="128">
          <cell r="F128" t="str">
            <v>DO</v>
          </cell>
          <cell r="G128" t="str">
            <v>T3P0</v>
          </cell>
          <cell r="H128">
            <v>-115.48</v>
          </cell>
          <cell r="J128" t="str">
            <v>DC</v>
          </cell>
          <cell r="K128" t="str">
            <v>T603</v>
          </cell>
          <cell r="L128">
            <v>1154.49</v>
          </cell>
          <cell r="N128" t="str">
            <v>DC</v>
          </cell>
          <cell r="O128" t="str">
            <v>T603</v>
          </cell>
          <cell r="P128">
            <v>0</v>
          </cell>
        </row>
        <row r="129">
          <cell r="F129" t="str">
            <v>DO</v>
          </cell>
          <cell r="G129" t="str">
            <v>T3P0</v>
          </cell>
          <cell r="H129">
            <v>-880.55</v>
          </cell>
          <cell r="J129" t="str">
            <v>DC</v>
          </cell>
          <cell r="K129" t="str">
            <v>T603</v>
          </cell>
          <cell r="L129">
            <v>0</v>
          </cell>
          <cell r="N129" t="str">
            <v>DC</v>
          </cell>
          <cell r="O129" t="str">
            <v>T603</v>
          </cell>
          <cell r="P129">
            <v>-1000</v>
          </cell>
        </row>
        <row r="130">
          <cell r="F130" t="str">
            <v>DO</v>
          </cell>
          <cell r="G130" t="str">
            <v>T3P0</v>
          </cell>
          <cell r="H130">
            <v>-980.05</v>
          </cell>
          <cell r="J130" t="str">
            <v>DC</v>
          </cell>
          <cell r="K130" t="str">
            <v>T603</v>
          </cell>
          <cell r="L130">
            <v>0</v>
          </cell>
          <cell r="N130" t="str">
            <v>DC</v>
          </cell>
          <cell r="O130" t="str">
            <v>T603</v>
          </cell>
          <cell r="P130">
            <v>-16783.32</v>
          </cell>
        </row>
        <row r="131">
          <cell r="F131" t="str">
            <v>DO</v>
          </cell>
          <cell r="G131" t="str">
            <v>TB04</v>
          </cell>
          <cell r="H131">
            <v>-4651.47</v>
          </cell>
          <cell r="J131" t="str">
            <v>DC</v>
          </cell>
          <cell r="K131" t="str">
            <v>T603</v>
          </cell>
          <cell r="L131">
            <v>27101.16</v>
          </cell>
          <cell r="N131" t="str">
            <v>DC</v>
          </cell>
          <cell r="O131" t="str">
            <v>T603</v>
          </cell>
          <cell r="P131">
            <v>0</v>
          </cell>
        </row>
        <row r="132">
          <cell r="F132" t="str">
            <v>DO</v>
          </cell>
          <cell r="G132" t="str">
            <v>TB04</v>
          </cell>
          <cell r="H132">
            <v>-2442</v>
          </cell>
          <cell r="J132" t="str">
            <v>DO</v>
          </cell>
          <cell r="K132" t="str">
            <v>T3P0</v>
          </cell>
          <cell r="L132">
            <v>-9507.68</v>
          </cell>
          <cell r="N132" t="str">
            <v>DO</v>
          </cell>
          <cell r="O132" t="str">
            <v>T3P0</v>
          </cell>
          <cell r="P132">
            <v>-30385.200000000001</v>
          </cell>
        </row>
        <row r="133">
          <cell r="F133" t="str">
            <v>DO</v>
          </cell>
          <cell r="G133" t="str">
            <v>TB04</v>
          </cell>
          <cell r="H133">
            <v>-267.77</v>
          </cell>
          <cell r="J133" t="str">
            <v>DO</v>
          </cell>
          <cell r="K133" t="str">
            <v>T3P0</v>
          </cell>
          <cell r="L133">
            <v>-5349.7</v>
          </cell>
          <cell r="N133" t="str">
            <v>DO</v>
          </cell>
          <cell r="O133" t="str">
            <v>T3P0</v>
          </cell>
          <cell r="P133">
            <v>-17090.73</v>
          </cell>
        </row>
        <row r="134">
          <cell r="F134" t="str">
            <v>DO</v>
          </cell>
          <cell r="G134" t="str">
            <v>TB04</v>
          </cell>
          <cell r="H134">
            <v>-343.67</v>
          </cell>
          <cell r="J134" t="str">
            <v>DO</v>
          </cell>
          <cell r="K134" t="str">
            <v>T3P0</v>
          </cell>
          <cell r="L134">
            <v>-376.73</v>
          </cell>
          <cell r="N134" t="str">
            <v>DO</v>
          </cell>
          <cell r="O134" t="str">
            <v>T3P0</v>
          </cell>
          <cell r="P134">
            <v>-520.25</v>
          </cell>
        </row>
        <row r="135">
          <cell r="F135" t="str">
            <v>DO</v>
          </cell>
          <cell r="G135" t="str">
            <v>TB04</v>
          </cell>
          <cell r="H135">
            <v>-924.75</v>
          </cell>
          <cell r="J135" t="str">
            <v>DO</v>
          </cell>
          <cell r="K135" t="str">
            <v>T3P0</v>
          </cell>
          <cell r="L135">
            <v>-1000</v>
          </cell>
          <cell r="N135" t="str">
            <v>DO</v>
          </cell>
          <cell r="O135" t="str">
            <v>T3P0</v>
          </cell>
          <cell r="P135">
            <v>-1000</v>
          </cell>
        </row>
        <row r="136">
          <cell r="F136" t="str">
            <v>DO</v>
          </cell>
          <cell r="G136" t="str">
            <v>TB05</v>
          </cell>
          <cell r="H136">
            <v>-4046.05</v>
          </cell>
          <cell r="J136" t="str">
            <v>DO</v>
          </cell>
          <cell r="K136" t="str">
            <v>T3P0</v>
          </cell>
          <cell r="L136">
            <v>-778.12</v>
          </cell>
          <cell r="N136" t="str">
            <v>DO</v>
          </cell>
          <cell r="O136" t="str">
            <v>T3P0</v>
          </cell>
          <cell r="P136">
            <v>-3437.65</v>
          </cell>
        </row>
        <row r="137">
          <cell r="F137" t="str">
            <v>DO</v>
          </cell>
          <cell r="G137" t="str">
            <v>TB05</v>
          </cell>
          <cell r="H137">
            <v>-2104.7199999999998</v>
          </cell>
          <cell r="J137" t="str">
            <v>DO</v>
          </cell>
          <cell r="K137" t="str">
            <v>T3P0</v>
          </cell>
          <cell r="L137">
            <v>-2113.5500000000002</v>
          </cell>
          <cell r="N137" t="str">
            <v>DO</v>
          </cell>
          <cell r="O137" t="str">
            <v>T3P0</v>
          </cell>
          <cell r="P137">
            <v>-5483.04</v>
          </cell>
        </row>
        <row r="138">
          <cell r="F138" t="str">
            <v>DO</v>
          </cell>
          <cell r="G138" t="str">
            <v>TB05</v>
          </cell>
          <cell r="H138">
            <v>-197.83</v>
          </cell>
          <cell r="J138" t="str">
            <v>DO</v>
          </cell>
          <cell r="K138" t="str">
            <v>TB04</v>
          </cell>
          <cell r="L138">
            <v>-4257.08</v>
          </cell>
          <cell r="N138" t="str">
            <v>DO</v>
          </cell>
          <cell r="O138" t="str">
            <v>TB04</v>
          </cell>
          <cell r="P138">
            <v>-55829.34</v>
          </cell>
        </row>
        <row r="139">
          <cell r="F139" t="str">
            <v>DO</v>
          </cell>
          <cell r="G139" t="str">
            <v>TB05</v>
          </cell>
          <cell r="H139">
            <v>-381.49</v>
          </cell>
          <cell r="J139" t="str">
            <v>DO</v>
          </cell>
          <cell r="K139" t="str">
            <v>TB04</v>
          </cell>
          <cell r="L139">
            <v>-2133.83</v>
          </cell>
          <cell r="N139" t="str">
            <v>DO</v>
          </cell>
          <cell r="O139" t="str">
            <v>TB04</v>
          </cell>
          <cell r="P139">
            <v>-29256.21</v>
          </cell>
        </row>
        <row r="140">
          <cell r="F140" t="str">
            <v>DO</v>
          </cell>
          <cell r="G140" t="str">
            <v>TB05</v>
          </cell>
          <cell r="H140">
            <v>-778.49</v>
          </cell>
          <cell r="J140" t="str">
            <v>DO</v>
          </cell>
          <cell r="K140" t="str">
            <v>TB04</v>
          </cell>
          <cell r="L140">
            <v>-601.37</v>
          </cell>
          <cell r="N140" t="str">
            <v>DO</v>
          </cell>
          <cell r="O140" t="str">
            <v>TB04</v>
          </cell>
          <cell r="P140">
            <v>-955.92</v>
          </cell>
        </row>
        <row r="141">
          <cell r="F141" t="str">
            <v>DIP</v>
          </cell>
          <cell r="G141">
            <v>6684</v>
          </cell>
          <cell r="H141">
            <v>-29844.36</v>
          </cell>
          <cell r="J141" t="str">
            <v>DO</v>
          </cell>
          <cell r="K141" t="str">
            <v>TB04</v>
          </cell>
          <cell r="L141">
            <v>-343.67</v>
          </cell>
          <cell r="N141" t="str">
            <v>DO</v>
          </cell>
          <cell r="O141" t="str">
            <v>TB04</v>
          </cell>
          <cell r="P141">
            <v>-4191.04</v>
          </cell>
        </row>
        <row r="142">
          <cell r="F142" t="str">
            <v>DIP</v>
          </cell>
          <cell r="G142">
            <v>6684</v>
          </cell>
          <cell r="H142">
            <v>0</v>
          </cell>
          <cell r="J142" t="str">
            <v>DO</v>
          </cell>
          <cell r="K142" t="str">
            <v>TB04</v>
          </cell>
          <cell r="L142">
            <v>-1751.06</v>
          </cell>
          <cell r="N142" t="str">
            <v>DO</v>
          </cell>
          <cell r="O142" t="str">
            <v>TB04</v>
          </cell>
          <cell r="P142">
            <v>-10074.459999999999</v>
          </cell>
        </row>
        <row r="143">
          <cell r="F143" t="str">
            <v>DIP</v>
          </cell>
          <cell r="G143">
            <v>6684</v>
          </cell>
          <cell r="H143">
            <v>-15170.61</v>
          </cell>
          <cell r="J143" t="str">
            <v>DO</v>
          </cell>
          <cell r="K143" t="str">
            <v>TB05</v>
          </cell>
          <cell r="L143">
            <v>-6383.78</v>
          </cell>
          <cell r="N143" t="str">
            <v>DO</v>
          </cell>
          <cell r="O143" t="str">
            <v>TB05</v>
          </cell>
          <cell r="P143">
            <v>-44260.41</v>
          </cell>
        </row>
        <row r="144">
          <cell r="F144" t="str">
            <v>DIP</v>
          </cell>
          <cell r="G144">
            <v>6684</v>
          </cell>
          <cell r="H144">
            <v>0</v>
          </cell>
          <cell r="J144" t="str">
            <v>DO</v>
          </cell>
          <cell r="K144" t="str">
            <v>TB05</v>
          </cell>
          <cell r="L144">
            <v>-3128.36</v>
          </cell>
          <cell r="N144" t="str">
            <v>DO</v>
          </cell>
          <cell r="O144" t="str">
            <v>TB05</v>
          </cell>
          <cell r="P144">
            <v>-23060.44</v>
          </cell>
        </row>
        <row r="145">
          <cell r="F145" t="str">
            <v>DIP</v>
          </cell>
          <cell r="G145">
            <v>6684</v>
          </cell>
          <cell r="H145">
            <v>-1859.33</v>
          </cell>
          <cell r="J145" t="str">
            <v>DO</v>
          </cell>
          <cell r="K145" t="str">
            <v>TB05</v>
          </cell>
          <cell r="L145">
            <v>-497.41</v>
          </cell>
          <cell r="N145" t="str">
            <v>DO</v>
          </cell>
          <cell r="O145" t="str">
            <v>TB05</v>
          </cell>
          <cell r="P145">
            <v>-757.82</v>
          </cell>
        </row>
        <row r="146">
          <cell r="F146" t="str">
            <v>DIP</v>
          </cell>
          <cell r="G146">
            <v>6684</v>
          </cell>
          <cell r="H146">
            <v>-846.79</v>
          </cell>
          <cell r="J146" t="str">
            <v>DO</v>
          </cell>
          <cell r="K146" t="str">
            <v>TB05</v>
          </cell>
          <cell r="L146">
            <v>-355.93</v>
          </cell>
          <cell r="N146" t="str">
            <v>DO</v>
          </cell>
          <cell r="O146" t="str">
            <v>TB05</v>
          </cell>
          <cell r="P146">
            <v>-3903.64</v>
          </cell>
        </row>
        <row r="147">
          <cell r="F147" t="str">
            <v>DIP</v>
          </cell>
          <cell r="G147">
            <v>6684</v>
          </cell>
          <cell r="H147">
            <v>-6037.55</v>
          </cell>
          <cell r="J147" t="str">
            <v>DO</v>
          </cell>
          <cell r="K147" t="str">
            <v>TB05</v>
          </cell>
          <cell r="L147">
            <v>-1873.81</v>
          </cell>
          <cell r="N147" t="str">
            <v>DO</v>
          </cell>
          <cell r="O147" t="str">
            <v>TB05</v>
          </cell>
          <cell r="P147">
            <v>-7986.84</v>
          </cell>
        </row>
        <row r="148">
          <cell r="F148" t="str">
            <v>DO</v>
          </cell>
          <cell r="G148">
            <v>6792</v>
          </cell>
          <cell r="H148">
            <v>-21144.17</v>
          </cell>
          <cell r="J148" t="str">
            <v>DIP</v>
          </cell>
          <cell r="K148">
            <v>6684</v>
          </cell>
          <cell r="L148">
            <v>-23861.31</v>
          </cell>
          <cell r="N148" t="str">
            <v>DIP</v>
          </cell>
          <cell r="O148">
            <v>6684</v>
          </cell>
          <cell r="P148">
            <v>-382849.39</v>
          </cell>
        </row>
        <row r="149">
          <cell r="F149" t="str">
            <v>DO</v>
          </cell>
          <cell r="G149">
            <v>6792</v>
          </cell>
          <cell r="H149">
            <v>-15355.69</v>
          </cell>
          <cell r="J149" t="str">
            <v>DIP</v>
          </cell>
          <cell r="K149">
            <v>6684</v>
          </cell>
          <cell r="L149">
            <v>0</v>
          </cell>
          <cell r="N149" t="str">
            <v>DIP</v>
          </cell>
          <cell r="O149">
            <v>6684</v>
          </cell>
          <cell r="P149">
            <v>-821.95</v>
          </cell>
        </row>
        <row r="150">
          <cell r="F150" t="str">
            <v>DO</v>
          </cell>
          <cell r="G150">
            <v>6792</v>
          </cell>
          <cell r="H150">
            <v>0</v>
          </cell>
          <cell r="J150" t="str">
            <v>DIP</v>
          </cell>
          <cell r="K150">
            <v>6684</v>
          </cell>
          <cell r="L150">
            <v>-11850.88</v>
          </cell>
          <cell r="N150" t="str">
            <v>DIP</v>
          </cell>
          <cell r="O150">
            <v>6684</v>
          </cell>
          <cell r="P150">
            <v>-201414.15</v>
          </cell>
        </row>
        <row r="151">
          <cell r="F151" t="str">
            <v>DO</v>
          </cell>
          <cell r="G151">
            <v>6792</v>
          </cell>
          <cell r="H151">
            <v>-1043.8900000000001</v>
          </cell>
          <cell r="J151" t="str">
            <v>DIP</v>
          </cell>
          <cell r="K151">
            <v>6684</v>
          </cell>
          <cell r="L151">
            <v>0</v>
          </cell>
          <cell r="N151" t="str">
            <v>DIP</v>
          </cell>
          <cell r="O151">
            <v>6684</v>
          </cell>
          <cell r="P151">
            <v>-6000</v>
          </cell>
        </row>
        <row r="152">
          <cell r="F152" t="str">
            <v>DO</v>
          </cell>
          <cell r="G152">
            <v>6792</v>
          </cell>
          <cell r="H152">
            <v>-10028.370000000001</v>
          </cell>
          <cell r="J152" t="str">
            <v>DIP</v>
          </cell>
          <cell r="K152">
            <v>6684</v>
          </cell>
          <cell r="L152">
            <v>-4086.97</v>
          </cell>
          <cell r="N152" t="str">
            <v>DIP</v>
          </cell>
          <cell r="O152">
            <v>6684</v>
          </cell>
          <cell r="P152">
            <v>-6555.1</v>
          </cell>
        </row>
        <row r="153">
          <cell r="F153" t="str">
            <v>DO</v>
          </cell>
          <cell r="G153">
            <v>6792</v>
          </cell>
          <cell r="H153">
            <v>-4075.7</v>
          </cell>
          <cell r="J153" t="str">
            <v>DIP</v>
          </cell>
          <cell r="K153">
            <v>6684</v>
          </cell>
          <cell r="L153">
            <v>-1258.56</v>
          </cell>
          <cell r="N153" t="str">
            <v>DIP</v>
          </cell>
          <cell r="O153">
            <v>6684</v>
          </cell>
          <cell r="P153">
            <v>-24530.25</v>
          </cell>
        </row>
        <row r="154">
          <cell r="F154" t="str">
            <v>DPC</v>
          </cell>
          <cell r="G154">
            <v>780</v>
          </cell>
          <cell r="H154">
            <v>-3100.23</v>
          </cell>
          <cell r="J154" t="str">
            <v>DIP</v>
          </cell>
          <cell r="K154">
            <v>6684</v>
          </cell>
          <cell r="L154">
            <v>-11147.37</v>
          </cell>
          <cell r="N154" t="str">
            <v>DIP</v>
          </cell>
          <cell r="O154">
            <v>6684</v>
          </cell>
          <cell r="P154">
            <v>-69085.570000000007</v>
          </cell>
        </row>
        <row r="155">
          <cell r="F155" t="str">
            <v>DPC</v>
          </cell>
          <cell r="G155">
            <v>780</v>
          </cell>
          <cell r="H155">
            <v>-1780.4</v>
          </cell>
          <cell r="J155" t="str">
            <v>DO</v>
          </cell>
          <cell r="K155">
            <v>6792</v>
          </cell>
          <cell r="L155">
            <v>-24470.03</v>
          </cell>
          <cell r="N155" t="str">
            <v>DO</v>
          </cell>
          <cell r="O155">
            <v>6792</v>
          </cell>
          <cell r="P155">
            <v>-224401.48</v>
          </cell>
        </row>
        <row r="156">
          <cell r="F156" t="str">
            <v>DPC</v>
          </cell>
          <cell r="G156">
            <v>780</v>
          </cell>
          <cell r="H156">
            <v>-83.79</v>
          </cell>
          <cell r="J156" t="str">
            <v>DO</v>
          </cell>
          <cell r="K156">
            <v>6792</v>
          </cell>
          <cell r="L156">
            <v>-12246.83</v>
          </cell>
          <cell r="N156" t="str">
            <v>DO</v>
          </cell>
          <cell r="O156">
            <v>6792</v>
          </cell>
          <cell r="P156">
            <v>-121519.4</v>
          </cell>
        </row>
        <row r="157">
          <cell r="F157" t="str">
            <v>DPC</v>
          </cell>
          <cell r="G157">
            <v>780</v>
          </cell>
          <cell r="H157">
            <v>-40.86</v>
          </cell>
          <cell r="J157" t="str">
            <v>DO</v>
          </cell>
          <cell r="K157">
            <v>6792</v>
          </cell>
          <cell r="L157">
            <v>0</v>
          </cell>
          <cell r="N157" t="str">
            <v>DO</v>
          </cell>
          <cell r="O157">
            <v>6792</v>
          </cell>
          <cell r="P157">
            <v>-1600</v>
          </cell>
        </row>
        <row r="158">
          <cell r="F158" t="str">
            <v>DPC</v>
          </cell>
          <cell r="G158">
            <v>780</v>
          </cell>
          <cell r="H158">
            <v>-546.46</v>
          </cell>
          <cell r="J158" t="str">
            <v>DO</v>
          </cell>
          <cell r="K158">
            <v>6792</v>
          </cell>
          <cell r="L158">
            <v>-2467.6</v>
          </cell>
          <cell r="N158" t="str">
            <v>DO</v>
          </cell>
          <cell r="O158">
            <v>6792</v>
          </cell>
          <cell r="P158">
            <v>-3842.18</v>
          </cell>
        </row>
        <row r="159">
          <cell r="F159" t="str">
            <v>DPC</v>
          </cell>
          <cell r="G159">
            <v>781</v>
          </cell>
          <cell r="H159">
            <v>-13360.3</v>
          </cell>
          <cell r="J159" t="str">
            <v>DO</v>
          </cell>
          <cell r="K159">
            <v>6792</v>
          </cell>
          <cell r="L159">
            <v>-1474.1</v>
          </cell>
          <cell r="N159" t="str">
            <v>DO</v>
          </cell>
          <cell r="O159">
            <v>6792</v>
          </cell>
          <cell r="P159">
            <v>-23650.99</v>
          </cell>
        </row>
        <row r="160">
          <cell r="F160" t="str">
            <v>DPC</v>
          </cell>
          <cell r="G160">
            <v>781</v>
          </cell>
          <cell r="H160">
            <v>-6686.82</v>
          </cell>
          <cell r="J160" t="str">
            <v>DO</v>
          </cell>
          <cell r="K160">
            <v>6792</v>
          </cell>
          <cell r="L160">
            <v>-8225.92</v>
          </cell>
          <cell r="N160" t="str">
            <v>DO</v>
          </cell>
          <cell r="O160">
            <v>6792</v>
          </cell>
          <cell r="P160">
            <v>-40493.480000000003</v>
          </cell>
        </row>
        <row r="161">
          <cell r="F161" t="str">
            <v>DPC</v>
          </cell>
          <cell r="G161">
            <v>781</v>
          </cell>
          <cell r="H161">
            <v>-365.07</v>
          </cell>
          <cell r="J161" t="str">
            <v>DPC</v>
          </cell>
          <cell r="K161">
            <v>780</v>
          </cell>
          <cell r="L161">
            <v>-11450.86</v>
          </cell>
          <cell r="N161" t="str">
            <v>DPC</v>
          </cell>
          <cell r="O161">
            <v>780</v>
          </cell>
          <cell r="P161">
            <v>-26981.39</v>
          </cell>
        </row>
        <row r="162">
          <cell r="F162" t="str">
            <v>DPC</v>
          </cell>
          <cell r="G162">
            <v>781</v>
          </cell>
          <cell r="H162">
            <v>0</v>
          </cell>
          <cell r="J162" t="str">
            <v>DPC</v>
          </cell>
          <cell r="K162">
            <v>780</v>
          </cell>
          <cell r="L162">
            <v>-6105.29</v>
          </cell>
          <cell r="N162" t="str">
            <v>DPC</v>
          </cell>
          <cell r="O162">
            <v>780</v>
          </cell>
          <cell r="P162">
            <v>-15402.19</v>
          </cell>
        </row>
        <row r="163">
          <cell r="F163" t="str">
            <v>DPC</v>
          </cell>
          <cell r="G163">
            <v>781</v>
          </cell>
          <cell r="H163">
            <v>-152.44</v>
          </cell>
          <cell r="J163" t="str">
            <v>DPC</v>
          </cell>
          <cell r="K163">
            <v>780</v>
          </cell>
          <cell r="L163">
            <v>-355.2</v>
          </cell>
          <cell r="N163" t="str">
            <v>DPC</v>
          </cell>
          <cell r="O163">
            <v>780</v>
          </cell>
          <cell r="P163">
            <v>-461.98</v>
          </cell>
        </row>
        <row r="164">
          <cell r="F164" t="str">
            <v>DPC</v>
          </cell>
          <cell r="G164">
            <v>781</v>
          </cell>
          <cell r="H164">
            <v>-2357.9299999999998</v>
          </cell>
          <cell r="J164" t="str">
            <v>DPC</v>
          </cell>
          <cell r="K164">
            <v>780</v>
          </cell>
          <cell r="L164">
            <v>-222.63</v>
          </cell>
          <cell r="N164" t="str">
            <v>DPC</v>
          </cell>
          <cell r="O164">
            <v>780</v>
          </cell>
          <cell r="P164">
            <v>-1139.52</v>
          </cell>
        </row>
        <row r="165">
          <cell r="F165" t="str">
            <v>DPC</v>
          </cell>
          <cell r="G165">
            <v>782</v>
          </cell>
          <cell r="H165">
            <v>-53234.52</v>
          </cell>
          <cell r="J165" t="str">
            <v>DPC</v>
          </cell>
          <cell r="K165">
            <v>780</v>
          </cell>
          <cell r="L165">
            <v>-2362.3000000000002</v>
          </cell>
          <cell r="N165" t="str">
            <v>DPC</v>
          </cell>
          <cell r="O165">
            <v>780</v>
          </cell>
          <cell r="P165">
            <v>-4868.82</v>
          </cell>
        </row>
        <row r="166">
          <cell r="F166" t="str">
            <v>DPC</v>
          </cell>
          <cell r="G166">
            <v>782</v>
          </cell>
          <cell r="H166">
            <v>-26840.55</v>
          </cell>
          <cell r="J166" t="str">
            <v>DPC</v>
          </cell>
          <cell r="K166">
            <v>781</v>
          </cell>
          <cell r="L166">
            <v>-9808.51</v>
          </cell>
          <cell r="N166" t="str">
            <v>DPC</v>
          </cell>
          <cell r="O166">
            <v>781</v>
          </cell>
          <cell r="P166">
            <v>-77540.350000000006</v>
          </cell>
        </row>
        <row r="167">
          <cell r="F167" t="str">
            <v>DPC</v>
          </cell>
          <cell r="G167">
            <v>782</v>
          </cell>
          <cell r="H167">
            <v>-1346.97</v>
          </cell>
          <cell r="J167" t="str">
            <v>DPC</v>
          </cell>
          <cell r="K167">
            <v>781</v>
          </cell>
          <cell r="L167">
            <v>-4839.88</v>
          </cell>
          <cell r="N167" t="str">
            <v>DPC</v>
          </cell>
          <cell r="O167">
            <v>781</v>
          </cell>
          <cell r="P167">
            <v>-39139.550000000003</v>
          </cell>
        </row>
        <row r="168">
          <cell r="F168" t="str">
            <v>DPC</v>
          </cell>
          <cell r="G168">
            <v>782</v>
          </cell>
          <cell r="H168">
            <v>0</v>
          </cell>
          <cell r="J168" t="str">
            <v>DPC</v>
          </cell>
          <cell r="K168">
            <v>781</v>
          </cell>
          <cell r="L168">
            <v>-861.98</v>
          </cell>
          <cell r="N168" t="str">
            <v>DPC</v>
          </cell>
          <cell r="O168">
            <v>781</v>
          </cell>
          <cell r="P168">
            <v>-1327.64</v>
          </cell>
        </row>
        <row r="169">
          <cell r="F169" t="str">
            <v>DPC</v>
          </cell>
          <cell r="G169">
            <v>782</v>
          </cell>
          <cell r="H169">
            <v>-2204.59</v>
          </cell>
          <cell r="J169" t="str">
            <v>DPC</v>
          </cell>
          <cell r="K169">
            <v>781</v>
          </cell>
          <cell r="L169">
            <v>0</v>
          </cell>
          <cell r="N169" t="str">
            <v>DPC</v>
          </cell>
          <cell r="O169">
            <v>781</v>
          </cell>
          <cell r="P169">
            <v>-250</v>
          </cell>
        </row>
        <row r="170">
          <cell r="F170" t="str">
            <v>DPC</v>
          </cell>
          <cell r="G170">
            <v>782</v>
          </cell>
          <cell r="H170">
            <v>-9315.76</v>
          </cell>
          <cell r="J170" t="str">
            <v>DPC</v>
          </cell>
          <cell r="K170">
            <v>781</v>
          </cell>
          <cell r="L170">
            <v>-152.44</v>
          </cell>
          <cell r="N170" t="str">
            <v>DPC</v>
          </cell>
          <cell r="O170">
            <v>781</v>
          </cell>
          <cell r="P170">
            <v>-1514.64</v>
          </cell>
        </row>
        <row r="171">
          <cell r="F171" t="str">
            <v>DPC</v>
          </cell>
          <cell r="G171">
            <v>783</v>
          </cell>
          <cell r="H171">
            <v>-23615.18</v>
          </cell>
          <cell r="J171" t="str">
            <v>DPC</v>
          </cell>
          <cell r="K171">
            <v>781</v>
          </cell>
          <cell r="L171">
            <v>-3060.79</v>
          </cell>
          <cell r="N171" t="str">
            <v>DPC</v>
          </cell>
          <cell r="O171">
            <v>781</v>
          </cell>
          <cell r="P171">
            <v>-13992.24</v>
          </cell>
        </row>
        <row r="172">
          <cell r="F172" t="str">
            <v>DPC</v>
          </cell>
          <cell r="G172">
            <v>783</v>
          </cell>
          <cell r="H172">
            <v>-12407.23</v>
          </cell>
          <cell r="J172" t="str">
            <v>DPC</v>
          </cell>
          <cell r="K172">
            <v>782</v>
          </cell>
          <cell r="L172">
            <v>-51162.38</v>
          </cell>
          <cell r="N172" t="str">
            <v>DPC</v>
          </cell>
          <cell r="O172">
            <v>782</v>
          </cell>
          <cell r="P172">
            <v>-299600.31</v>
          </cell>
        </row>
        <row r="173">
          <cell r="F173" t="str">
            <v>DPC</v>
          </cell>
          <cell r="G173">
            <v>783</v>
          </cell>
          <cell r="H173">
            <v>-632.16</v>
          </cell>
          <cell r="J173" t="str">
            <v>DPC</v>
          </cell>
          <cell r="K173">
            <v>782</v>
          </cell>
          <cell r="L173">
            <v>-26307.81</v>
          </cell>
          <cell r="N173" t="str">
            <v>DPC</v>
          </cell>
          <cell r="O173">
            <v>782</v>
          </cell>
          <cell r="P173">
            <v>-153198.19</v>
          </cell>
        </row>
        <row r="174">
          <cell r="F174" t="str">
            <v>DPC</v>
          </cell>
          <cell r="G174">
            <v>783</v>
          </cell>
          <cell r="H174">
            <v>0</v>
          </cell>
          <cell r="J174" t="str">
            <v>DPC</v>
          </cell>
          <cell r="K174">
            <v>782</v>
          </cell>
          <cell r="L174">
            <v>-3421.67</v>
          </cell>
          <cell r="N174" t="str">
            <v>DPC</v>
          </cell>
          <cell r="O174">
            <v>782</v>
          </cell>
          <cell r="P174">
            <v>-5129.7299999999996</v>
          </cell>
        </row>
        <row r="175">
          <cell r="F175" t="str">
            <v>DPC</v>
          </cell>
          <cell r="G175">
            <v>783</v>
          </cell>
          <cell r="H175">
            <v>-1873.81</v>
          </cell>
          <cell r="J175" t="str">
            <v>DPC</v>
          </cell>
          <cell r="K175">
            <v>782</v>
          </cell>
          <cell r="L175">
            <v>0</v>
          </cell>
          <cell r="N175" t="str">
            <v>DPC</v>
          </cell>
          <cell r="O175">
            <v>782</v>
          </cell>
          <cell r="P175">
            <v>-3450</v>
          </cell>
        </row>
        <row r="176">
          <cell r="F176" t="str">
            <v>DPC</v>
          </cell>
          <cell r="G176">
            <v>783</v>
          </cell>
          <cell r="H176">
            <v>-4158.1000000000004</v>
          </cell>
          <cell r="J176" t="str">
            <v>DPC</v>
          </cell>
          <cell r="K176">
            <v>782</v>
          </cell>
          <cell r="L176">
            <v>-4076.29</v>
          </cell>
          <cell r="N176" t="str">
            <v>DPC</v>
          </cell>
          <cell r="O176">
            <v>782</v>
          </cell>
          <cell r="P176">
            <v>-18116.8</v>
          </cell>
        </row>
        <row r="177">
          <cell r="F177" t="str">
            <v>DPC</v>
          </cell>
          <cell r="G177">
            <v>784</v>
          </cell>
          <cell r="H177">
            <v>-30253.040000000001</v>
          </cell>
          <cell r="J177" t="str">
            <v>DPC</v>
          </cell>
          <cell r="K177">
            <v>782</v>
          </cell>
          <cell r="L177">
            <v>-13967.01</v>
          </cell>
          <cell r="N177" t="str">
            <v>DPC</v>
          </cell>
          <cell r="O177">
            <v>782</v>
          </cell>
          <cell r="P177">
            <v>-54063.19</v>
          </cell>
        </row>
        <row r="178">
          <cell r="F178" t="str">
            <v>DPC</v>
          </cell>
          <cell r="G178">
            <v>784</v>
          </cell>
          <cell r="H178">
            <v>-15461.71</v>
          </cell>
          <cell r="J178" t="str">
            <v>DPC</v>
          </cell>
          <cell r="K178">
            <v>783</v>
          </cell>
          <cell r="L178">
            <v>5164.47</v>
          </cell>
          <cell r="N178" t="str">
            <v>DPC</v>
          </cell>
          <cell r="O178">
            <v>783</v>
          </cell>
          <cell r="P178">
            <v>-111937.57</v>
          </cell>
        </row>
        <row r="179">
          <cell r="F179" t="str">
            <v>DPC</v>
          </cell>
          <cell r="G179">
            <v>784</v>
          </cell>
          <cell r="H179">
            <v>-758.42</v>
          </cell>
          <cell r="J179" t="str">
            <v>DPC</v>
          </cell>
          <cell r="K179">
            <v>783</v>
          </cell>
          <cell r="L179">
            <v>2685.52</v>
          </cell>
          <cell r="N179" t="str">
            <v>DPC</v>
          </cell>
          <cell r="O179">
            <v>783</v>
          </cell>
          <cell r="P179">
            <v>-51186.14</v>
          </cell>
        </row>
        <row r="180">
          <cell r="F180" t="str">
            <v>DPC</v>
          </cell>
          <cell r="G180">
            <v>784</v>
          </cell>
          <cell r="H180">
            <v>-1175.27</v>
          </cell>
          <cell r="J180" t="str">
            <v>DPC</v>
          </cell>
          <cell r="K180">
            <v>783</v>
          </cell>
          <cell r="L180">
            <v>805.09</v>
          </cell>
          <cell r="N180" t="str">
            <v>DPC</v>
          </cell>
          <cell r="O180">
            <v>783</v>
          </cell>
          <cell r="P180">
            <v>0</v>
          </cell>
        </row>
        <row r="181">
          <cell r="F181" t="str">
            <v>DPC</v>
          </cell>
          <cell r="G181">
            <v>784</v>
          </cell>
          <cell r="H181">
            <v>-5288.91</v>
          </cell>
          <cell r="J181" t="str">
            <v>DPC</v>
          </cell>
          <cell r="K181">
            <v>783</v>
          </cell>
          <cell r="L181">
            <v>0</v>
          </cell>
          <cell r="N181" t="str">
            <v>DPC</v>
          </cell>
          <cell r="O181">
            <v>783</v>
          </cell>
          <cell r="P181">
            <v>-300</v>
          </cell>
        </row>
        <row r="182">
          <cell r="F182" t="str">
            <v>DC</v>
          </cell>
          <cell r="G182">
            <v>772</v>
          </cell>
          <cell r="H182">
            <v>-44089.57</v>
          </cell>
          <cell r="J182" t="str">
            <v>DPC</v>
          </cell>
          <cell r="K182">
            <v>783</v>
          </cell>
          <cell r="L182">
            <v>0</v>
          </cell>
          <cell r="N182" t="str">
            <v>DPC</v>
          </cell>
          <cell r="O182">
            <v>783</v>
          </cell>
          <cell r="P182">
            <v>-7490.74</v>
          </cell>
        </row>
        <row r="183">
          <cell r="F183" t="str">
            <v>DC</v>
          </cell>
          <cell r="G183">
            <v>772</v>
          </cell>
          <cell r="H183">
            <v>-22729.03</v>
          </cell>
          <cell r="J183" t="str">
            <v>DPC</v>
          </cell>
          <cell r="K183">
            <v>783</v>
          </cell>
          <cell r="L183">
            <v>18899.46</v>
          </cell>
          <cell r="N183" t="str">
            <v>DPC</v>
          </cell>
          <cell r="O183">
            <v>783</v>
          </cell>
          <cell r="P183">
            <v>0</v>
          </cell>
        </row>
        <row r="184">
          <cell r="F184" t="str">
            <v>DC</v>
          </cell>
          <cell r="G184">
            <v>772</v>
          </cell>
          <cell r="H184">
            <v>-1255.26</v>
          </cell>
          <cell r="J184" t="str">
            <v>DPC</v>
          </cell>
          <cell r="K184">
            <v>784</v>
          </cell>
          <cell r="L184">
            <v>-25427.18</v>
          </cell>
          <cell r="N184" t="str">
            <v>DPC</v>
          </cell>
          <cell r="O184">
            <v>784</v>
          </cell>
          <cell r="P184">
            <v>-165209.04999999999</v>
          </cell>
        </row>
        <row r="185">
          <cell r="F185" t="str">
            <v>DC</v>
          </cell>
          <cell r="G185">
            <v>772</v>
          </cell>
          <cell r="H185">
            <v>0</v>
          </cell>
          <cell r="J185" t="str">
            <v>DPC</v>
          </cell>
          <cell r="K185">
            <v>784</v>
          </cell>
          <cell r="L185">
            <v>-12820.76</v>
          </cell>
          <cell r="N185" t="str">
            <v>DPC</v>
          </cell>
          <cell r="O185">
            <v>784</v>
          </cell>
          <cell r="P185">
            <v>-73155.31</v>
          </cell>
        </row>
        <row r="186">
          <cell r="F186" t="str">
            <v>DC</v>
          </cell>
          <cell r="G186">
            <v>772</v>
          </cell>
          <cell r="H186">
            <v>-4273.37</v>
          </cell>
          <cell r="J186" t="str">
            <v>DPC</v>
          </cell>
          <cell r="K186">
            <v>784</v>
          </cell>
          <cell r="L186">
            <v>-1867.68</v>
          </cell>
          <cell r="N186" t="str">
            <v>DPC</v>
          </cell>
          <cell r="O186">
            <v>784</v>
          </cell>
          <cell r="P186">
            <v>-2828.7</v>
          </cell>
        </row>
        <row r="187">
          <cell r="F187" t="str">
            <v>DC</v>
          </cell>
          <cell r="G187">
            <v>772</v>
          </cell>
          <cell r="H187">
            <v>-7818.5</v>
          </cell>
          <cell r="J187" t="str">
            <v>DPC</v>
          </cell>
          <cell r="K187">
            <v>784</v>
          </cell>
          <cell r="L187">
            <v>-1175.27</v>
          </cell>
          <cell r="N187" t="str">
            <v>DPC</v>
          </cell>
          <cell r="O187">
            <v>784</v>
          </cell>
          <cell r="P187">
            <v>-6808.61</v>
          </cell>
        </row>
        <row r="188">
          <cell r="F188" t="str">
            <v>DC</v>
          </cell>
          <cell r="G188" t="str">
            <v>T3R0</v>
          </cell>
          <cell r="H188">
            <v>-22531.41</v>
          </cell>
          <cell r="J188" t="str">
            <v>DPC</v>
          </cell>
          <cell r="K188">
            <v>784</v>
          </cell>
          <cell r="L188">
            <v>-7252.31</v>
          </cell>
          <cell r="N188" t="str">
            <v>DPC</v>
          </cell>
          <cell r="O188">
            <v>784</v>
          </cell>
          <cell r="P188">
            <v>-29812.14</v>
          </cell>
        </row>
        <row r="189">
          <cell r="F189" t="str">
            <v>DC</v>
          </cell>
          <cell r="G189" t="str">
            <v>T3R0</v>
          </cell>
          <cell r="H189">
            <v>-11552.71</v>
          </cell>
          <cell r="J189" t="str">
            <v>DC</v>
          </cell>
          <cell r="K189">
            <v>772</v>
          </cell>
          <cell r="L189">
            <v>-42862.29</v>
          </cell>
          <cell r="N189" t="str">
            <v>DC</v>
          </cell>
          <cell r="O189">
            <v>772</v>
          </cell>
          <cell r="P189">
            <v>-276407.12</v>
          </cell>
        </row>
        <row r="190">
          <cell r="F190" t="str">
            <v>DC</v>
          </cell>
          <cell r="G190" t="str">
            <v>T3R0</v>
          </cell>
          <cell r="H190">
            <v>-597.34</v>
          </cell>
          <cell r="J190" t="str">
            <v>DC</v>
          </cell>
          <cell r="K190">
            <v>772</v>
          </cell>
          <cell r="L190">
            <v>-20764.37</v>
          </cell>
          <cell r="N190" t="str">
            <v>DC</v>
          </cell>
          <cell r="O190">
            <v>772</v>
          </cell>
          <cell r="P190">
            <v>-145344.81</v>
          </cell>
        </row>
        <row r="191">
          <cell r="F191" t="str">
            <v>DC</v>
          </cell>
          <cell r="G191" t="str">
            <v>T3R0</v>
          </cell>
          <cell r="H191">
            <v>-540.13</v>
          </cell>
          <cell r="J191" t="str">
            <v>DC</v>
          </cell>
          <cell r="K191">
            <v>772</v>
          </cell>
          <cell r="L191">
            <v>-3126.95</v>
          </cell>
          <cell r="N191" t="str">
            <v>DC</v>
          </cell>
          <cell r="O191">
            <v>772</v>
          </cell>
          <cell r="P191">
            <v>-4732.62</v>
          </cell>
        </row>
        <row r="192">
          <cell r="F192" t="str">
            <v>DC</v>
          </cell>
          <cell r="G192" t="str">
            <v>T3R0</v>
          </cell>
          <cell r="H192">
            <v>-3962.96</v>
          </cell>
          <cell r="J192" t="str">
            <v>DC</v>
          </cell>
          <cell r="K192">
            <v>772</v>
          </cell>
          <cell r="L192">
            <v>0</v>
          </cell>
          <cell r="N192" t="str">
            <v>DC</v>
          </cell>
          <cell r="O192">
            <v>772</v>
          </cell>
          <cell r="P192">
            <v>-2400</v>
          </cell>
        </row>
        <row r="193">
          <cell r="F193" t="str">
            <v>DC</v>
          </cell>
          <cell r="G193" t="str">
            <v>T3R1</v>
          </cell>
          <cell r="H193">
            <v>-30451.63</v>
          </cell>
          <cell r="J193" t="str">
            <v>DC</v>
          </cell>
          <cell r="K193">
            <v>772</v>
          </cell>
          <cell r="L193">
            <v>-1248.1300000000001</v>
          </cell>
          <cell r="N193" t="str">
            <v>DC</v>
          </cell>
          <cell r="O193">
            <v>772</v>
          </cell>
          <cell r="P193">
            <v>-24710.55</v>
          </cell>
        </row>
        <row r="194">
          <cell r="F194" t="str">
            <v>DC</v>
          </cell>
          <cell r="G194" t="str">
            <v>T3R1</v>
          </cell>
          <cell r="H194">
            <v>-15645.69</v>
          </cell>
          <cell r="J194" t="str">
            <v>DC</v>
          </cell>
          <cell r="K194">
            <v>772</v>
          </cell>
          <cell r="L194">
            <v>-12185.42</v>
          </cell>
          <cell r="N194" t="str">
            <v>DC</v>
          </cell>
          <cell r="O194">
            <v>772</v>
          </cell>
          <cell r="P194">
            <v>-49877.95</v>
          </cell>
        </row>
        <row r="195">
          <cell r="F195" t="str">
            <v>DC</v>
          </cell>
          <cell r="G195" t="str">
            <v>T3R1</v>
          </cell>
          <cell r="H195">
            <v>-912.75</v>
          </cell>
          <cell r="J195" t="str">
            <v>DC</v>
          </cell>
          <cell r="K195" t="str">
            <v>T3R0</v>
          </cell>
          <cell r="L195">
            <v>-12549.01</v>
          </cell>
          <cell r="N195" t="str">
            <v>DC</v>
          </cell>
          <cell r="O195" t="str">
            <v>T3R0</v>
          </cell>
          <cell r="P195">
            <v>-123113.98</v>
          </cell>
        </row>
        <row r="196">
          <cell r="F196" t="str">
            <v>DC</v>
          </cell>
          <cell r="G196" t="str">
            <v>T3R1</v>
          </cell>
          <cell r="H196">
            <v>0</v>
          </cell>
          <cell r="J196" t="str">
            <v>DC</v>
          </cell>
          <cell r="K196" t="str">
            <v>T3R0</v>
          </cell>
          <cell r="L196">
            <v>-7550.58</v>
          </cell>
          <cell r="N196" t="str">
            <v>DC</v>
          </cell>
          <cell r="O196" t="str">
            <v>T3R0</v>
          </cell>
          <cell r="P196">
            <v>-63753.84</v>
          </cell>
        </row>
        <row r="197">
          <cell r="F197" t="str">
            <v>DC</v>
          </cell>
          <cell r="G197" t="str">
            <v>T3R1</v>
          </cell>
          <cell r="H197">
            <v>-1907.87</v>
          </cell>
          <cell r="J197" t="str">
            <v>DC</v>
          </cell>
          <cell r="K197" t="str">
            <v>T3R0</v>
          </cell>
          <cell r="L197">
            <v>-1347.77</v>
          </cell>
          <cell r="N197" t="str">
            <v>DC</v>
          </cell>
          <cell r="O197" t="str">
            <v>T3R0</v>
          </cell>
          <cell r="P197">
            <v>-2107.94</v>
          </cell>
        </row>
        <row r="198">
          <cell r="F198" t="str">
            <v>DC</v>
          </cell>
          <cell r="G198" t="str">
            <v>T3R1</v>
          </cell>
          <cell r="H198">
            <v>-5433.84</v>
          </cell>
          <cell r="J198" t="str">
            <v>DC</v>
          </cell>
          <cell r="K198" t="str">
            <v>T3R0</v>
          </cell>
          <cell r="L198">
            <v>-3000</v>
          </cell>
          <cell r="N198" t="str">
            <v>DC</v>
          </cell>
          <cell r="O198" t="str">
            <v>T3R0</v>
          </cell>
          <cell r="P198">
            <v>-3000</v>
          </cell>
        </row>
        <row r="199">
          <cell r="F199" t="str">
            <v>DC</v>
          </cell>
          <cell r="G199" t="str">
            <v>T3R2</v>
          </cell>
          <cell r="H199">
            <v>-16665.189999999999</v>
          </cell>
          <cell r="J199" t="str">
            <v>DC</v>
          </cell>
          <cell r="K199" t="str">
            <v>T3R0</v>
          </cell>
          <cell r="L199">
            <v>-263.60000000000002</v>
          </cell>
          <cell r="N199" t="str">
            <v>DC</v>
          </cell>
          <cell r="O199" t="str">
            <v>T3R0</v>
          </cell>
          <cell r="P199">
            <v>-5167.26</v>
          </cell>
        </row>
        <row r="200">
          <cell r="F200" t="str">
            <v>DC</v>
          </cell>
          <cell r="G200" t="str">
            <v>T3R2</v>
          </cell>
          <cell r="H200">
            <v>-8641.99</v>
          </cell>
          <cell r="J200" t="str">
            <v>DC</v>
          </cell>
          <cell r="K200" t="str">
            <v>T3R0</v>
          </cell>
          <cell r="L200">
            <v>-4371.62</v>
          </cell>
          <cell r="N200" t="str">
            <v>DC</v>
          </cell>
          <cell r="O200" t="str">
            <v>T3R0</v>
          </cell>
          <cell r="P200">
            <v>-22216.05</v>
          </cell>
        </row>
        <row r="201">
          <cell r="F201" t="str">
            <v>DC</v>
          </cell>
          <cell r="G201" t="str">
            <v>T3R2</v>
          </cell>
          <cell r="H201">
            <v>-466.65</v>
          </cell>
          <cell r="J201" t="str">
            <v>DC</v>
          </cell>
          <cell r="K201" t="str">
            <v>T3R1</v>
          </cell>
          <cell r="L201">
            <v>-42943.14</v>
          </cell>
          <cell r="N201" t="str">
            <v>DC</v>
          </cell>
          <cell r="O201" t="str">
            <v>T3R1</v>
          </cell>
          <cell r="P201">
            <v>-213355.24</v>
          </cell>
        </row>
        <row r="202">
          <cell r="F202" t="str">
            <v>DC</v>
          </cell>
          <cell r="G202" t="str">
            <v>T3R2</v>
          </cell>
          <cell r="H202">
            <v>0</v>
          </cell>
          <cell r="J202" t="str">
            <v>DC</v>
          </cell>
          <cell r="K202" t="str">
            <v>T3R1</v>
          </cell>
          <cell r="L202">
            <v>-21716.23</v>
          </cell>
          <cell r="N202" t="str">
            <v>DC</v>
          </cell>
          <cell r="O202" t="str">
            <v>T3R1</v>
          </cell>
          <cell r="P202">
            <v>-93168.89</v>
          </cell>
        </row>
        <row r="203">
          <cell r="F203" t="str">
            <v>DC</v>
          </cell>
          <cell r="G203" t="str">
            <v>T3R2</v>
          </cell>
          <cell r="H203">
            <v>-1119.94</v>
          </cell>
          <cell r="J203" t="str">
            <v>DC</v>
          </cell>
          <cell r="K203" t="str">
            <v>T3R1</v>
          </cell>
          <cell r="L203">
            <v>-2481.42</v>
          </cell>
          <cell r="N203" t="str">
            <v>DC</v>
          </cell>
          <cell r="O203" t="str">
            <v>T3R1</v>
          </cell>
          <cell r="P203">
            <v>-3653.04</v>
          </cell>
        </row>
        <row r="204">
          <cell r="F204" t="str">
            <v>DC</v>
          </cell>
          <cell r="G204" t="str">
            <v>T3R2</v>
          </cell>
          <cell r="H204">
            <v>-2949.5</v>
          </cell>
          <cell r="J204" t="str">
            <v>DC</v>
          </cell>
          <cell r="K204" t="str">
            <v>T3R1</v>
          </cell>
          <cell r="L204">
            <v>0</v>
          </cell>
          <cell r="N204" t="str">
            <v>DC</v>
          </cell>
          <cell r="O204" t="str">
            <v>T3R1</v>
          </cell>
          <cell r="P204">
            <v>-1400</v>
          </cell>
        </row>
        <row r="205">
          <cell r="F205" t="str">
            <v>DO</v>
          </cell>
          <cell r="G205" t="str">
            <v>T3R3</v>
          </cell>
          <cell r="H205">
            <v>-18864.87</v>
          </cell>
          <cell r="J205" t="str">
            <v>DC</v>
          </cell>
          <cell r="K205" t="str">
            <v>T3R1</v>
          </cell>
          <cell r="L205">
            <v>-1765.07</v>
          </cell>
          <cell r="N205" t="str">
            <v>DC</v>
          </cell>
          <cell r="O205" t="str">
            <v>T3R1</v>
          </cell>
          <cell r="P205">
            <v>-11281.49</v>
          </cell>
        </row>
        <row r="206">
          <cell r="F206" t="str">
            <v>DO</v>
          </cell>
          <cell r="G206" t="str">
            <v>T3R3</v>
          </cell>
          <cell r="H206">
            <v>-10121.799999999999</v>
          </cell>
          <cell r="J206" t="str">
            <v>DC</v>
          </cell>
          <cell r="K206" t="str">
            <v>T3R1</v>
          </cell>
          <cell r="L206">
            <v>-10996.84</v>
          </cell>
          <cell r="N206" t="str">
            <v>DC</v>
          </cell>
          <cell r="O206" t="str">
            <v>T3R1</v>
          </cell>
          <cell r="P206">
            <v>-38500.18</v>
          </cell>
        </row>
        <row r="207">
          <cell r="F207" t="str">
            <v>DO</v>
          </cell>
          <cell r="G207" t="str">
            <v>T3R3</v>
          </cell>
          <cell r="H207">
            <v>-509.89</v>
          </cell>
          <cell r="J207" t="str">
            <v>DC</v>
          </cell>
          <cell r="K207" t="str">
            <v>T3R2</v>
          </cell>
          <cell r="L207">
            <v>-27811.360000000001</v>
          </cell>
          <cell r="N207" t="str">
            <v>DC</v>
          </cell>
          <cell r="O207" t="str">
            <v>T3R2</v>
          </cell>
          <cell r="P207">
            <v>-114531.92</v>
          </cell>
        </row>
        <row r="208">
          <cell r="F208" t="str">
            <v>DO</v>
          </cell>
          <cell r="G208" t="str">
            <v>T3R3</v>
          </cell>
          <cell r="H208">
            <v>-1323.6</v>
          </cell>
          <cell r="J208" t="str">
            <v>DC</v>
          </cell>
          <cell r="K208" t="str">
            <v>T3R2</v>
          </cell>
          <cell r="L208">
            <v>-15318.44</v>
          </cell>
          <cell r="N208" t="str">
            <v>DC</v>
          </cell>
          <cell r="O208" t="str">
            <v>T3R2</v>
          </cell>
          <cell r="P208">
            <v>-53134.58</v>
          </cell>
        </row>
        <row r="209">
          <cell r="F209" t="str">
            <v>DO</v>
          </cell>
          <cell r="G209" t="str">
            <v>T3R3</v>
          </cell>
          <cell r="H209">
            <v>-3325.28</v>
          </cell>
          <cell r="J209" t="str">
            <v>DC</v>
          </cell>
          <cell r="K209" t="str">
            <v>T3R2</v>
          </cell>
          <cell r="L209">
            <v>-1364.78</v>
          </cell>
          <cell r="N209" t="str">
            <v>DC</v>
          </cell>
          <cell r="O209" t="str">
            <v>T3R2</v>
          </cell>
          <cell r="P209">
            <v>-1961.01</v>
          </cell>
        </row>
        <row r="210">
          <cell r="F210" t="str">
            <v>DC</v>
          </cell>
          <cell r="G210" t="str">
            <v>T3R4</v>
          </cell>
          <cell r="H210">
            <v>-13543.57</v>
          </cell>
          <cell r="J210" t="str">
            <v>DC</v>
          </cell>
          <cell r="K210" t="str">
            <v>T3R2</v>
          </cell>
          <cell r="L210">
            <v>-3000</v>
          </cell>
          <cell r="N210" t="str">
            <v>DC</v>
          </cell>
          <cell r="O210" t="str">
            <v>T3R2</v>
          </cell>
          <cell r="P210">
            <v>-5000</v>
          </cell>
        </row>
        <row r="211">
          <cell r="F211" t="str">
            <v>DC</v>
          </cell>
          <cell r="G211" t="str">
            <v>T3R4</v>
          </cell>
          <cell r="H211">
            <v>-6952.88</v>
          </cell>
          <cell r="J211" t="str">
            <v>DC</v>
          </cell>
          <cell r="K211" t="str">
            <v>T3R2</v>
          </cell>
          <cell r="L211">
            <v>-1258.6500000000001</v>
          </cell>
          <cell r="N211" t="str">
            <v>DC</v>
          </cell>
          <cell r="O211" t="str">
            <v>T3R2</v>
          </cell>
          <cell r="P211">
            <v>-7528.88</v>
          </cell>
        </row>
        <row r="212">
          <cell r="F212" t="str">
            <v>DC</v>
          </cell>
          <cell r="G212" t="str">
            <v>T3R4</v>
          </cell>
          <cell r="H212">
            <v>-363.28</v>
          </cell>
          <cell r="J212" t="str">
            <v>DC</v>
          </cell>
          <cell r="K212" t="str">
            <v>T3R2</v>
          </cell>
          <cell r="L212">
            <v>-6671.3</v>
          </cell>
          <cell r="N212" t="str">
            <v>DC</v>
          </cell>
          <cell r="O212" t="str">
            <v>T3R2</v>
          </cell>
          <cell r="P212">
            <v>-20667.400000000001</v>
          </cell>
        </row>
        <row r="213">
          <cell r="F213" t="str">
            <v>DC</v>
          </cell>
          <cell r="G213" t="str">
            <v>T3R4</v>
          </cell>
          <cell r="H213">
            <v>-863.69</v>
          </cell>
          <cell r="J213" t="str">
            <v>DO</v>
          </cell>
          <cell r="K213" t="str">
            <v>T3R3</v>
          </cell>
          <cell r="L213">
            <v>-16887.3</v>
          </cell>
          <cell r="N213" t="str">
            <v>DO</v>
          </cell>
          <cell r="O213" t="str">
            <v>T3R3</v>
          </cell>
          <cell r="P213">
            <v>-111404.46</v>
          </cell>
        </row>
        <row r="214">
          <cell r="F214" t="str">
            <v>DC</v>
          </cell>
          <cell r="G214" t="str">
            <v>T3R4</v>
          </cell>
          <cell r="H214">
            <v>-2385.25</v>
          </cell>
          <cell r="J214" t="str">
            <v>DO</v>
          </cell>
          <cell r="K214" t="str">
            <v>T3R3</v>
          </cell>
          <cell r="L214">
            <v>-9180.36</v>
          </cell>
          <cell r="N214" t="str">
            <v>DO</v>
          </cell>
          <cell r="O214" t="str">
            <v>T3R3</v>
          </cell>
          <cell r="P214">
            <v>-49454.61</v>
          </cell>
        </row>
        <row r="215">
          <cell r="F215" t="str">
            <v>DIP</v>
          </cell>
          <cell r="G215">
            <v>6683</v>
          </cell>
          <cell r="H215">
            <v>-7451.71</v>
          </cell>
          <cell r="J215" t="str">
            <v>DO</v>
          </cell>
          <cell r="K215" t="str">
            <v>T3R3</v>
          </cell>
          <cell r="L215">
            <v>-1257.6300000000001</v>
          </cell>
          <cell r="N215" t="str">
            <v>DO</v>
          </cell>
          <cell r="O215" t="str">
            <v>T3R3</v>
          </cell>
          <cell r="P215">
            <v>-1907.45</v>
          </cell>
        </row>
        <row r="216">
          <cell r="F216" t="str">
            <v>DIP</v>
          </cell>
          <cell r="G216">
            <v>6683</v>
          </cell>
          <cell r="H216">
            <v>-3865.11</v>
          </cell>
          <cell r="J216" t="str">
            <v>DO</v>
          </cell>
          <cell r="K216" t="str">
            <v>T3R3</v>
          </cell>
          <cell r="L216">
            <v>-1849.01</v>
          </cell>
          <cell r="N216" t="str">
            <v>DO</v>
          </cell>
          <cell r="O216" t="str">
            <v>T3R3</v>
          </cell>
          <cell r="P216">
            <v>-11336.88</v>
          </cell>
        </row>
        <row r="217">
          <cell r="F217" t="str">
            <v>DIP</v>
          </cell>
          <cell r="G217">
            <v>6683</v>
          </cell>
          <cell r="H217">
            <v>0</v>
          </cell>
          <cell r="J217" t="str">
            <v>DO</v>
          </cell>
          <cell r="K217" t="str">
            <v>T3R3</v>
          </cell>
          <cell r="L217">
            <v>-4848.63</v>
          </cell>
          <cell r="N217" t="str">
            <v>DO</v>
          </cell>
          <cell r="O217" t="str">
            <v>T3R3</v>
          </cell>
          <cell r="P217">
            <v>-20103.05</v>
          </cell>
        </row>
        <row r="218">
          <cell r="F218" t="str">
            <v>DIP</v>
          </cell>
          <cell r="G218">
            <v>6683</v>
          </cell>
          <cell r="H218">
            <v>-695.35</v>
          </cell>
          <cell r="J218" t="str">
            <v>DC</v>
          </cell>
          <cell r="K218" t="str">
            <v>T3R4</v>
          </cell>
          <cell r="L218">
            <v>-18467.25</v>
          </cell>
          <cell r="N218" t="str">
            <v>DC</v>
          </cell>
          <cell r="O218" t="str">
            <v>T3R4</v>
          </cell>
          <cell r="P218">
            <v>-85770.98</v>
          </cell>
        </row>
        <row r="219">
          <cell r="F219" t="str">
            <v>DIP</v>
          </cell>
          <cell r="G219">
            <v>6683</v>
          </cell>
          <cell r="H219">
            <v>-360.5</v>
          </cell>
          <cell r="J219" t="str">
            <v>DC</v>
          </cell>
          <cell r="K219" t="str">
            <v>T3R4</v>
          </cell>
          <cell r="L219">
            <v>-10236.19</v>
          </cell>
          <cell r="N219" t="str">
            <v>DC</v>
          </cell>
          <cell r="O219" t="str">
            <v>T3R4</v>
          </cell>
          <cell r="P219">
            <v>-38315.360000000001</v>
          </cell>
        </row>
        <row r="220">
          <cell r="F220" t="str">
            <v>DIP</v>
          </cell>
          <cell r="G220">
            <v>6683</v>
          </cell>
          <cell r="H220">
            <v>-1678.08</v>
          </cell>
          <cell r="J220" t="str">
            <v>DC</v>
          </cell>
          <cell r="K220" t="str">
            <v>T3R4</v>
          </cell>
          <cell r="L220">
            <v>-1005.82</v>
          </cell>
          <cell r="N220" t="str">
            <v>DC</v>
          </cell>
          <cell r="O220" t="str">
            <v>T3R4</v>
          </cell>
          <cell r="P220">
            <v>-1468.55</v>
          </cell>
        </row>
        <row r="221">
          <cell r="F221" t="str">
            <v>DOQ</v>
          </cell>
          <cell r="G221">
            <v>6685</v>
          </cell>
          <cell r="H221">
            <v>-4769.29</v>
          </cell>
          <cell r="J221" t="str">
            <v>DC</v>
          </cell>
          <cell r="K221" t="str">
            <v>T3R4</v>
          </cell>
          <cell r="L221">
            <v>-1388.08</v>
          </cell>
          <cell r="N221" t="str">
            <v>DC</v>
          </cell>
          <cell r="O221" t="str">
            <v>T3R4</v>
          </cell>
          <cell r="P221">
            <v>-5306.15</v>
          </cell>
        </row>
        <row r="222">
          <cell r="F222" t="str">
            <v>DOQ</v>
          </cell>
          <cell r="G222">
            <v>6685</v>
          </cell>
          <cell r="H222">
            <v>-2474.79</v>
          </cell>
          <cell r="J222" t="str">
            <v>DC</v>
          </cell>
          <cell r="K222" t="str">
            <v>T3R4</v>
          </cell>
          <cell r="L222">
            <v>-4615.1000000000004</v>
          </cell>
          <cell r="N222" t="str">
            <v>DC</v>
          </cell>
          <cell r="O222" t="str">
            <v>T3R4</v>
          </cell>
          <cell r="P222">
            <v>-15477.46</v>
          </cell>
        </row>
        <row r="223">
          <cell r="F223" t="str">
            <v>DOQ</v>
          </cell>
          <cell r="G223">
            <v>6685</v>
          </cell>
          <cell r="H223">
            <v>-278.12</v>
          </cell>
          <cell r="J223" t="str">
            <v>DIP</v>
          </cell>
          <cell r="K223">
            <v>6683</v>
          </cell>
          <cell r="L223">
            <v>-6018.21</v>
          </cell>
          <cell r="N223" t="str">
            <v>DIP</v>
          </cell>
          <cell r="O223">
            <v>6683</v>
          </cell>
          <cell r="P223">
            <v>-141642.35</v>
          </cell>
        </row>
        <row r="224">
          <cell r="F224" t="str">
            <v>DOQ</v>
          </cell>
          <cell r="G224">
            <v>6685</v>
          </cell>
          <cell r="H224">
            <v>-299.95999999999998</v>
          </cell>
          <cell r="J224" t="str">
            <v>DIP</v>
          </cell>
          <cell r="K224">
            <v>6683</v>
          </cell>
          <cell r="L224">
            <v>-6824.65</v>
          </cell>
          <cell r="N224" t="str">
            <v>DIP</v>
          </cell>
          <cell r="O224">
            <v>6683</v>
          </cell>
          <cell r="P224">
            <v>-6824.65</v>
          </cell>
        </row>
        <row r="225">
          <cell r="F225" t="str">
            <v>DOQ</v>
          </cell>
          <cell r="G225">
            <v>6685</v>
          </cell>
          <cell r="H225">
            <v>-950.83</v>
          </cell>
          <cell r="J225" t="str">
            <v>DIP</v>
          </cell>
          <cell r="K225">
            <v>6683</v>
          </cell>
          <cell r="L225">
            <v>-7203.01</v>
          </cell>
          <cell r="N225" t="str">
            <v>DIP</v>
          </cell>
          <cell r="O225">
            <v>6683</v>
          </cell>
          <cell r="P225">
            <v>-76987.360000000001</v>
          </cell>
        </row>
        <row r="226">
          <cell r="F226" t="str">
            <v>DO</v>
          </cell>
          <cell r="G226">
            <v>6791</v>
          </cell>
          <cell r="H226">
            <v>-22602.25</v>
          </cell>
          <cell r="J226" t="str">
            <v>DIP</v>
          </cell>
          <cell r="K226">
            <v>6683</v>
          </cell>
          <cell r="L226">
            <v>0</v>
          </cell>
          <cell r="N226" t="str">
            <v>DIP</v>
          </cell>
          <cell r="O226">
            <v>6683</v>
          </cell>
          <cell r="P226">
            <v>-1000</v>
          </cell>
        </row>
        <row r="227">
          <cell r="F227" t="str">
            <v>DO</v>
          </cell>
          <cell r="G227">
            <v>6791</v>
          </cell>
          <cell r="H227">
            <v>-11684.46</v>
          </cell>
          <cell r="J227" t="str">
            <v>DIP</v>
          </cell>
          <cell r="K227">
            <v>6683</v>
          </cell>
          <cell r="L227">
            <v>-1492.76</v>
          </cell>
          <cell r="N227" t="str">
            <v>DIP</v>
          </cell>
          <cell r="O227">
            <v>6683</v>
          </cell>
          <cell r="P227">
            <v>-2425.19</v>
          </cell>
        </row>
        <row r="228">
          <cell r="F228" t="str">
            <v>DO</v>
          </cell>
          <cell r="G228">
            <v>6791</v>
          </cell>
          <cell r="H228">
            <v>0</v>
          </cell>
          <cell r="J228" t="str">
            <v>DIP</v>
          </cell>
          <cell r="K228">
            <v>6683</v>
          </cell>
          <cell r="L228">
            <v>-2612.31</v>
          </cell>
          <cell r="N228" t="str">
            <v>DIP</v>
          </cell>
          <cell r="O228">
            <v>6683</v>
          </cell>
          <cell r="P228">
            <v>-8718.94</v>
          </cell>
        </row>
        <row r="229">
          <cell r="F229" t="str">
            <v>DO</v>
          </cell>
          <cell r="G229">
            <v>6791</v>
          </cell>
          <cell r="H229">
            <v>-923.22</v>
          </cell>
          <cell r="J229" t="str">
            <v>DIP</v>
          </cell>
          <cell r="K229">
            <v>6683</v>
          </cell>
          <cell r="L229">
            <v>-3670.71</v>
          </cell>
          <cell r="N229" t="str">
            <v>DIP</v>
          </cell>
          <cell r="O229">
            <v>6683</v>
          </cell>
          <cell r="P229">
            <v>-25559.51</v>
          </cell>
        </row>
        <row r="230">
          <cell r="F230" t="str">
            <v>DO</v>
          </cell>
          <cell r="G230">
            <v>6791</v>
          </cell>
          <cell r="H230">
            <v>-1585.05</v>
          </cell>
          <cell r="J230" t="str">
            <v>DOQ</v>
          </cell>
          <cell r="K230">
            <v>6685</v>
          </cell>
          <cell r="L230">
            <v>-2217.48</v>
          </cell>
          <cell r="N230" t="str">
            <v>DOQ</v>
          </cell>
          <cell r="O230">
            <v>6685</v>
          </cell>
          <cell r="P230">
            <v>-55809.2</v>
          </cell>
        </row>
        <row r="231">
          <cell r="F231" t="str">
            <v>DO</v>
          </cell>
          <cell r="G231">
            <v>6791</v>
          </cell>
          <cell r="H231">
            <v>-4214.5600000000004</v>
          </cell>
          <cell r="J231" t="str">
            <v>DOQ</v>
          </cell>
          <cell r="K231">
            <v>6685</v>
          </cell>
          <cell r="L231">
            <v>-1147.8499999999999</v>
          </cell>
          <cell r="N231" t="str">
            <v>DOQ</v>
          </cell>
          <cell r="O231">
            <v>6685</v>
          </cell>
          <cell r="P231">
            <v>-28228.52</v>
          </cell>
        </row>
        <row r="232">
          <cell r="F232" t="str">
            <v>DIP</v>
          </cell>
          <cell r="G232">
            <v>6051</v>
          </cell>
          <cell r="H232">
            <v>-82153.78</v>
          </cell>
          <cell r="J232" t="str">
            <v>DOQ</v>
          </cell>
          <cell r="K232">
            <v>6685</v>
          </cell>
          <cell r="L232">
            <v>-587.11</v>
          </cell>
          <cell r="N232" t="str">
            <v>DOQ</v>
          </cell>
          <cell r="O232">
            <v>6685</v>
          </cell>
          <cell r="P232">
            <v>-955.56</v>
          </cell>
        </row>
        <row r="233">
          <cell r="F233" t="str">
            <v>DIP</v>
          </cell>
          <cell r="G233">
            <v>6051</v>
          </cell>
          <cell r="H233">
            <v>-42243.15</v>
          </cell>
          <cell r="J233" t="str">
            <v>DOQ</v>
          </cell>
          <cell r="K233">
            <v>6685</v>
          </cell>
          <cell r="L233">
            <v>-299.95999999999998</v>
          </cell>
          <cell r="N233" t="str">
            <v>DOQ</v>
          </cell>
          <cell r="O233">
            <v>6685</v>
          </cell>
          <cell r="P233">
            <v>-3329.4</v>
          </cell>
        </row>
        <row r="234">
          <cell r="F234" t="str">
            <v>DIP</v>
          </cell>
          <cell r="G234">
            <v>6051</v>
          </cell>
          <cell r="H234">
            <v>0</v>
          </cell>
          <cell r="J234" t="str">
            <v>DOQ</v>
          </cell>
          <cell r="K234">
            <v>6685</v>
          </cell>
          <cell r="L234">
            <v>-1421.49</v>
          </cell>
          <cell r="N234" t="str">
            <v>DOQ</v>
          </cell>
          <cell r="O234">
            <v>6685</v>
          </cell>
          <cell r="P234">
            <v>-10070.83</v>
          </cell>
        </row>
        <row r="235">
          <cell r="F235" t="str">
            <v>DIP</v>
          </cell>
          <cell r="G235">
            <v>6051</v>
          </cell>
          <cell r="H235">
            <v>-3582.84</v>
          </cell>
          <cell r="J235" t="str">
            <v>DO</v>
          </cell>
          <cell r="K235">
            <v>6791</v>
          </cell>
          <cell r="L235">
            <v>-29247.24</v>
          </cell>
          <cell r="N235" t="str">
            <v>DO</v>
          </cell>
          <cell r="O235">
            <v>6791</v>
          </cell>
          <cell r="P235">
            <v>-204631.44</v>
          </cell>
        </row>
        <row r="236">
          <cell r="F236" t="str">
            <v>DIP</v>
          </cell>
          <cell r="G236">
            <v>6051</v>
          </cell>
          <cell r="H236">
            <v>0</v>
          </cell>
          <cell r="J236" t="str">
            <v>DO</v>
          </cell>
          <cell r="K236">
            <v>6791</v>
          </cell>
          <cell r="L236">
            <v>-15004.95</v>
          </cell>
          <cell r="N236" t="str">
            <v>DO</v>
          </cell>
          <cell r="O236">
            <v>6791</v>
          </cell>
          <cell r="P236">
            <v>-105152.7</v>
          </cell>
        </row>
        <row r="237">
          <cell r="F237" t="str">
            <v>DIP</v>
          </cell>
          <cell r="G237">
            <v>6051</v>
          </cell>
          <cell r="H237">
            <v>-4129.3</v>
          </cell>
          <cell r="J237" t="str">
            <v>DO</v>
          </cell>
          <cell r="K237">
            <v>6791</v>
          </cell>
          <cell r="L237">
            <v>0</v>
          </cell>
          <cell r="N237" t="str">
            <v>DO</v>
          </cell>
          <cell r="O237">
            <v>6791</v>
          </cell>
          <cell r="P237">
            <v>-400</v>
          </cell>
        </row>
        <row r="238">
          <cell r="F238" t="str">
            <v>DIP</v>
          </cell>
          <cell r="G238">
            <v>6051</v>
          </cell>
          <cell r="H238">
            <v>-15486.62</v>
          </cell>
          <cell r="J238" t="str">
            <v>DO</v>
          </cell>
          <cell r="K238">
            <v>6791</v>
          </cell>
          <cell r="L238">
            <v>-2297.89</v>
          </cell>
          <cell r="N238" t="str">
            <v>DO</v>
          </cell>
          <cell r="O238">
            <v>6791</v>
          </cell>
          <cell r="P238">
            <v>-3503.69</v>
          </cell>
        </row>
        <row r="239">
          <cell r="F239" t="str">
            <v>Direction</v>
          </cell>
          <cell r="G239" t="str">
            <v>860N</v>
          </cell>
          <cell r="H239">
            <v>0</v>
          </cell>
          <cell r="J239" t="str">
            <v>DO</v>
          </cell>
          <cell r="K239">
            <v>6791</v>
          </cell>
          <cell r="L239">
            <v>-1000</v>
          </cell>
          <cell r="N239" t="str">
            <v>DO</v>
          </cell>
          <cell r="O239">
            <v>6791</v>
          </cell>
          <cell r="P239">
            <v>-1000</v>
          </cell>
        </row>
        <row r="240">
          <cell r="F240" t="str">
            <v>Direction</v>
          </cell>
          <cell r="G240" t="str">
            <v>860N</v>
          </cell>
          <cell r="H240">
            <v>0</v>
          </cell>
          <cell r="J240" t="str">
            <v>DO</v>
          </cell>
          <cell r="K240">
            <v>6791</v>
          </cell>
          <cell r="L240">
            <v>-1799.68</v>
          </cell>
          <cell r="N240" t="str">
            <v>DO</v>
          </cell>
          <cell r="O240">
            <v>6791</v>
          </cell>
          <cell r="P240">
            <v>-15381.73</v>
          </cell>
        </row>
        <row r="241">
          <cell r="F241" t="str">
            <v>Direction</v>
          </cell>
          <cell r="G241" t="str">
            <v>860N</v>
          </cell>
          <cell r="H241">
            <v>0</v>
          </cell>
          <cell r="J241" t="str">
            <v>DO</v>
          </cell>
          <cell r="K241">
            <v>6791</v>
          </cell>
          <cell r="L241">
            <v>-8620.16</v>
          </cell>
          <cell r="N241" t="str">
            <v>DO</v>
          </cell>
          <cell r="O241">
            <v>6791</v>
          </cell>
          <cell r="P241">
            <v>-36925.96</v>
          </cell>
        </row>
        <row r="242">
          <cell r="F242" t="str">
            <v>Direction</v>
          </cell>
          <cell r="G242" t="str">
            <v>860N</v>
          </cell>
          <cell r="H242">
            <v>0</v>
          </cell>
          <cell r="J242" t="str">
            <v>DIP</v>
          </cell>
          <cell r="K242">
            <v>6051</v>
          </cell>
          <cell r="L242">
            <v>-48689.74</v>
          </cell>
          <cell r="N242" t="str">
            <v>DIP</v>
          </cell>
          <cell r="O242">
            <v>6051</v>
          </cell>
          <cell r="P242">
            <v>-731376.5</v>
          </cell>
        </row>
        <row r="243">
          <cell r="F243" t="str">
            <v>Direction</v>
          </cell>
          <cell r="G243" t="str">
            <v>860N</v>
          </cell>
          <cell r="H243">
            <v>0</v>
          </cell>
          <cell r="J243" t="str">
            <v>DIP</v>
          </cell>
          <cell r="K243">
            <v>6051</v>
          </cell>
          <cell r="L243">
            <v>-24164.12</v>
          </cell>
          <cell r="N243" t="str">
            <v>DIP</v>
          </cell>
          <cell r="O243">
            <v>6051</v>
          </cell>
          <cell r="P243">
            <v>-378467.31</v>
          </cell>
        </row>
        <row r="244">
          <cell r="F244" t="str">
            <v>Direction</v>
          </cell>
          <cell r="G244" t="str">
            <v>860N</v>
          </cell>
          <cell r="H244">
            <v>0</v>
          </cell>
          <cell r="J244" t="str">
            <v>DIP</v>
          </cell>
          <cell r="K244">
            <v>6051</v>
          </cell>
          <cell r="L244">
            <v>0</v>
          </cell>
          <cell r="N244" t="str">
            <v>DIP</v>
          </cell>
          <cell r="O244">
            <v>6051</v>
          </cell>
          <cell r="P244">
            <v>-13250</v>
          </cell>
        </row>
        <row r="245">
          <cell r="F245" t="str">
            <v>Direction</v>
          </cell>
          <cell r="G245" t="str">
            <v>860N</v>
          </cell>
          <cell r="H245">
            <v>0</v>
          </cell>
          <cell r="J245" t="str">
            <v>DIP</v>
          </cell>
          <cell r="K245">
            <v>6051</v>
          </cell>
          <cell r="L245">
            <v>-7828.93</v>
          </cell>
          <cell r="N245" t="str">
            <v>DIP</v>
          </cell>
          <cell r="O245">
            <v>6051</v>
          </cell>
          <cell r="P245">
            <v>-12522.55</v>
          </cell>
        </row>
        <row r="246">
          <cell r="F246" t="str">
            <v>DO</v>
          </cell>
          <cell r="G246" t="str">
            <v>T400</v>
          </cell>
          <cell r="H246">
            <v>-9473.56</v>
          </cell>
          <cell r="J246" t="str">
            <v>DIP</v>
          </cell>
          <cell r="K246">
            <v>6051</v>
          </cell>
          <cell r="L246">
            <v>-1950</v>
          </cell>
          <cell r="N246" t="str">
            <v>DIP</v>
          </cell>
          <cell r="O246">
            <v>6051</v>
          </cell>
          <cell r="P246">
            <v>-5580</v>
          </cell>
        </row>
        <row r="247">
          <cell r="F247" t="str">
            <v>DO</v>
          </cell>
          <cell r="G247" t="str">
            <v>T400</v>
          </cell>
          <cell r="H247">
            <v>-5754.55</v>
          </cell>
          <cell r="J247" t="str">
            <v>DIP</v>
          </cell>
          <cell r="K247">
            <v>6051</v>
          </cell>
          <cell r="L247">
            <v>-1190.3699999999999</v>
          </cell>
          <cell r="N247" t="str">
            <v>DIP</v>
          </cell>
          <cell r="O247">
            <v>6051</v>
          </cell>
          <cell r="P247">
            <v>-25404.880000000001</v>
          </cell>
        </row>
        <row r="248">
          <cell r="F248" t="str">
            <v>DO</v>
          </cell>
          <cell r="G248" t="str">
            <v>T400</v>
          </cell>
          <cell r="H248">
            <v>-555.38</v>
          </cell>
          <cell r="J248" t="str">
            <v>DIP</v>
          </cell>
          <cell r="K248">
            <v>6051</v>
          </cell>
          <cell r="L248">
            <v>-21796.7</v>
          </cell>
          <cell r="N248" t="str">
            <v>DIP</v>
          </cell>
          <cell r="O248">
            <v>6051</v>
          </cell>
          <cell r="P248">
            <v>-131977.65</v>
          </cell>
        </row>
        <row r="249">
          <cell r="F249" t="str">
            <v>DO</v>
          </cell>
          <cell r="G249" t="str">
            <v>T400</v>
          </cell>
          <cell r="H249">
            <v>-150.31</v>
          </cell>
          <cell r="J249" t="str">
            <v>Direction</v>
          </cell>
          <cell r="K249" t="str">
            <v>860N</v>
          </cell>
          <cell r="L249">
            <v>0</v>
          </cell>
          <cell r="N249" t="str">
            <v>Direction</v>
          </cell>
          <cell r="O249" t="str">
            <v>860N</v>
          </cell>
          <cell r="P249">
            <v>-123834.3</v>
          </cell>
        </row>
        <row r="250">
          <cell r="F250" t="str">
            <v>DO</v>
          </cell>
          <cell r="G250" t="str">
            <v>T400</v>
          </cell>
          <cell r="H250">
            <v>-1890.81</v>
          </cell>
          <cell r="J250" t="str">
            <v>Direction</v>
          </cell>
          <cell r="K250" t="str">
            <v>860N</v>
          </cell>
          <cell r="L250">
            <v>48.19</v>
          </cell>
          <cell r="N250" t="str">
            <v>Direction</v>
          </cell>
          <cell r="O250" t="str">
            <v>860N</v>
          </cell>
          <cell r="P250">
            <v>-72450.81</v>
          </cell>
        </row>
        <row r="251">
          <cell r="F251" t="str">
            <v>DC</v>
          </cell>
          <cell r="G251" t="str">
            <v>T700</v>
          </cell>
          <cell r="H251">
            <v>-21182.68</v>
          </cell>
          <cell r="J251" t="str">
            <v>Direction</v>
          </cell>
          <cell r="K251" t="str">
            <v>860N</v>
          </cell>
          <cell r="L251">
            <v>0</v>
          </cell>
          <cell r="N251" t="str">
            <v>Direction</v>
          </cell>
          <cell r="O251" t="str">
            <v>860N</v>
          </cell>
          <cell r="P251">
            <v>-1000</v>
          </cell>
        </row>
        <row r="252">
          <cell r="F252" t="str">
            <v>DC</v>
          </cell>
          <cell r="G252" t="str">
            <v>T700</v>
          </cell>
          <cell r="H252">
            <v>-10753.57</v>
          </cell>
          <cell r="J252" t="str">
            <v>Direction</v>
          </cell>
          <cell r="K252" t="str">
            <v>860N</v>
          </cell>
          <cell r="L252">
            <v>0</v>
          </cell>
          <cell r="N252" t="str">
            <v>Direction</v>
          </cell>
          <cell r="O252" t="str">
            <v>860N</v>
          </cell>
          <cell r="P252">
            <v>-13737.54</v>
          </cell>
        </row>
        <row r="253">
          <cell r="F253" t="str">
            <v>DC</v>
          </cell>
          <cell r="G253" t="str">
            <v>T700</v>
          </cell>
          <cell r="H253">
            <v>-1417.03</v>
          </cell>
          <cell r="J253" t="str">
            <v>Direction</v>
          </cell>
          <cell r="K253" t="str">
            <v>860N</v>
          </cell>
          <cell r="L253">
            <v>0</v>
          </cell>
          <cell r="N253" t="str">
            <v>Direction</v>
          </cell>
          <cell r="O253" t="str">
            <v>860N</v>
          </cell>
          <cell r="P253">
            <v>-8801.4699999999993</v>
          </cell>
        </row>
        <row r="254">
          <cell r="F254" t="str">
            <v>DC</v>
          </cell>
          <cell r="G254" t="str">
            <v>T700</v>
          </cell>
          <cell r="H254">
            <v>-673.61</v>
          </cell>
          <cell r="J254" t="str">
            <v>Direction</v>
          </cell>
          <cell r="K254" t="str">
            <v>860N</v>
          </cell>
          <cell r="L254">
            <v>9.69</v>
          </cell>
          <cell r="N254" t="str">
            <v>Direction</v>
          </cell>
          <cell r="O254" t="str">
            <v>860N</v>
          </cell>
          <cell r="P254">
            <v>-4872.87</v>
          </cell>
        </row>
        <row r="255">
          <cell r="F255" t="str">
            <v>DC</v>
          </cell>
          <cell r="G255" t="str">
            <v>T700</v>
          </cell>
          <cell r="H255">
            <v>-4357.1400000000003</v>
          </cell>
          <cell r="J255" t="str">
            <v>Direction</v>
          </cell>
          <cell r="K255" t="str">
            <v>860N</v>
          </cell>
          <cell r="L255">
            <v>0</v>
          </cell>
          <cell r="N255" t="str">
            <v>Direction</v>
          </cell>
          <cell r="O255" t="str">
            <v>860N</v>
          </cell>
          <cell r="P255">
            <v>-424.35</v>
          </cell>
        </row>
        <row r="256">
          <cell r="F256" t="str">
            <v>DO</v>
          </cell>
          <cell r="G256" t="str">
            <v>TC00</v>
          </cell>
          <cell r="H256">
            <v>-13427.84</v>
          </cell>
          <cell r="J256" t="str">
            <v>DPC</v>
          </cell>
          <cell r="K256">
            <v>785</v>
          </cell>
          <cell r="L256">
            <v>-26885.13</v>
          </cell>
          <cell r="N256" t="str">
            <v>DPC</v>
          </cell>
          <cell r="O256">
            <v>785</v>
          </cell>
          <cell r="P256">
            <v>-26885.13</v>
          </cell>
        </row>
        <row r="257">
          <cell r="F257" t="str">
            <v>DO</v>
          </cell>
          <cell r="G257" t="str">
            <v>TC00</v>
          </cell>
          <cell r="H257">
            <v>-8066.8</v>
          </cell>
          <cell r="J257" t="str">
            <v>DPC</v>
          </cell>
          <cell r="K257">
            <v>785</v>
          </cell>
          <cell r="L257">
            <v>-13360.7</v>
          </cell>
          <cell r="N257" t="str">
            <v>DPC</v>
          </cell>
          <cell r="O257">
            <v>785</v>
          </cell>
          <cell r="P257">
            <v>-13360.7</v>
          </cell>
        </row>
        <row r="258">
          <cell r="F258" t="str">
            <v>DO</v>
          </cell>
          <cell r="G258" t="str">
            <v>TC00</v>
          </cell>
          <cell r="H258">
            <v>-766.4</v>
          </cell>
          <cell r="J258" t="str">
            <v>DPC</v>
          </cell>
          <cell r="K258">
            <v>785</v>
          </cell>
          <cell r="L258">
            <v>-460.33</v>
          </cell>
          <cell r="N258" t="str">
            <v>DPC</v>
          </cell>
          <cell r="O258">
            <v>785</v>
          </cell>
          <cell r="P258">
            <v>-460.33</v>
          </cell>
        </row>
        <row r="259">
          <cell r="F259" t="str">
            <v>DO</v>
          </cell>
          <cell r="G259" t="str">
            <v>TC00</v>
          </cell>
          <cell r="H259">
            <v>0</v>
          </cell>
          <cell r="J259" t="str">
            <v>DPC</v>
          </cell>
          <cell r="K259">
            <v>785</v>
          </cell>
          <cell r="L259">
            <v>-452.2</v>
          </cell>
          <cell r="N259" t="str">
            <v>DPC</v>
          </cell>
          <cell r="O259">
            <v>785</v>
          </cell>
          <cell r="P259">
            <v>-452.2</v>
          </cell>
        </row>
        <row r="260">
          <cell r="F260" t="str">
            <v>DO</v>
          </cell>
          <cell r="G260" t="str">
            <v>TC00</v>
          </cell>
          <cell r="H260">
            <v>-649.51</v>
          </cell>
          <cell r="J260" t="str">
            <v>DPC</v>
          </cell>
          <cell r="K260">
            <v>785</v>
          </cell>
          <cell r="L260">
            <v>-4851.45</v>
          </cell>
          <cell r="N260" t="str">
            <v>DPC</v>
          </cell>
          <cell r="O260">
            <v>785</v>
          </cell>
          <cell r="P260">
            <v>-4851.45</v>
          </cell>
        </row>
        <row r="261">
          <cell r="F261" t="str">
            <v>DO</v>
          </cell>
          <cell r="G261" t="str">
            <v>TC00</v>
          </cell>
          <cell r="H261">
            <v>-2664.69</v>
          </cell>
          <cell r="J261" t="str">
            <v>DIP</v>
          </cell>
          <cell r="K261">
            <v>790</v>
          </cell>
          <cell r="L261">
            <v>-10666.67</v>
          </cell>
          <cell r="N261" t="str">
            <v>DIP</v>
          </cell>
          <cell r="O261">
            <v>790</v>
          </cell>
          <cell r="P261">
            <v>-10666.67</v>
          </cell>
        </row>
        <row r="262">
          <cell r="F262" t="str">
            <v>DO</v>
          </cell>
          <cell r="G262" t="str">
            <v>TA00</v>
          </cell>
          <cell r="H262">
            <v>-10505.35</v>
          </cell>
          <cell r="J262" t="str">
            <v>DIP</v>
          </cell>
          <cell r="K262">
            <v>790</v>
          </cell>
          <cell r="L262">
            <v>-7380.96</v>
          </cell>
          <cell r="N262" t="str">
            <v>DIP</v>
          </cell>
          <cell r="O262">
            <v>790</v>
          </cell>
          <cell r="P262">
            <v>-7380.96</v>
          </cell>
        </row>
        <row r="263">
          <cell r="F263" t="str">
            <v>DO</v>
          </cell>
          <cell r="G263" t="str">
            <v>TA00</v>
          </cell>
          <cell r="H263">
            <v>-6427.61</v>
          </cell>
          <cell r="J263" t="str">
            <v>DIP</v>
          </cell>
          <cell r="K263">
            <v>790</v>
          </cell>
          <cell r="L263">
            <v>-182.64</v>
          </cell>
          <cell r="N263" t="str">
            <v>DIP</v>
          </cell>
          <cell r="O263">
            <v>790</v>
          </cell>
          <cell r="P263">
            <v>-182.64</v>
          </cell>
        </row>
        <row r="264">
          <cell r="F264" t="str">
            <v>DO</v>
          </cell>
          <cell r="G264" t="str">
            <v>TA00</v>
          </cell>
          <cell r="H264">
            <v>0</v>
          </cell>
          <cell r="J264" t="str">
            <v>DIP</v>
          </cell>
          <cell r="K264">
            <v>790</v>
          </cell>
          <cell r="L264">
            <v>-137.54</v>
          </cell>
          <cell r="N264" t="str">
            <v>DIP</v>
          </cell>
          <cell r="O264">
            <v>790</v>
          </cell>
          <cell r="P264">
            <v>-137.54</v>
          </cell>
        </row>
        <row r="265">
          <cell r="F265" t="str">
            <v>DO</v>
          </cell>
          <cell r="G265" t="str">
            <v>TA00</v>
          </cell>
          <cell r="H265">
            <v>-533</v>
          </cell>
          <cell r="J265" t="str">
            <v>DIP</v>
          </cell>
          <cell r="K265">
            <v>790</v>
          </cell>
          <cell r="L265">
            <v>-1924.81</v>
          </cell>
          <cell r="N265" t="str">
            <v>DIP</v>
          </cell>
          <cell r="O265">
            <v>790</v>
          </cell>
          <cell r="P265">
            <v>-1924.81</v>
          </cell>
        </row>
        <row r="266">
          <cell r="F266" t="str">
            <v>DO</v>
          </cell>
          <cell r="G266" t="str">
            <v>TA00</v>
          </cell>
          <cell r="H266">
            <v>-2765.43</v>
          </cell>
          <cell r="J266" t="str">
            <v>DAG</v>
          </cell>
          <cell r="K266" t="str">
            <v>T3S0</v>
          </cell>
          <cell r="L266">
            <v>-28940.66</v>
          </cell>
          <cell r="N266" t="str">
            <v>DAG</v>
          </cell>
          <cell r="O266" t="str">
            <v>T3S0</v>
          </cell>
          <cell r="P266">
            <v>-28940.66</v>
          </cell>
        </row>
        <row r="267">
          <cell r="F267" t="str">
            <v>DO</v>
          </cell>
          <cell r="G267" t="str">
            <v>TA00</v>
          </cell>
          <cell r="H267">
            <v>-2035.6</v>
          </cell>
          <cell r="J267" t="str">
            <v>DAG</v>
          </cell>
          <cell r="K267" t="str">
            <v>T3S0</v>
          </cell>
          <cell r="L267">
            <v>-14436.52</v>
          </cell>
          <cell r="N267" t="str">
            <v>DAG</v>
          </cell>
          <cell r="O267" t="str">
            <v>T3S0</v>
          </cell>
          <cell r="P267">
            <v>-14436.52</v>
          </cell>
        </row>
        <row r="268">
          <cell r="F268" t="str">
            <v>DO</v>
          </cell>
          <cell r="G268" t="str">
            <v>TA01</v>
          </cell>
          <cell r="H268">
            <v>-12079.17</v>
          </cell>
          <cell r="J268" t="str">
            <v>DAG</v>
          </cell>
          <cell r="K268" t="str">
            <v>T3S0</v>
          </cell>
          <cell r="L268">
            <v>-495.52</v>
          </cell>
          <cell r="N268" t="str">
            <v>DAG</v>
          </cell>
          <cell r="O268" t="str">
            <v>T3S0</v>
          </cell>
          <cell r="P268">
            <v>-495.52</v>
          </cell>
        </row>
        <row r="269">
          <cell r="F269" t="str">
            <v>DO</v>
          </cell>
          <cell r="G269" t="str">
            <v>TA01</v>
          </cell>
          <cell r="H269">
            <v>-6168.74</v>
          </cell>
          <cell r="J269" t="str">
            <v>DAG</v>
          </cell>
          <cell r="K269" t="str">
            <v>T3S0</v>
          </cell>
          <cell r="L269">
            <v>-640.9</v>
          </cell>
          <cell r="N269" t="str">
            <v>DAG</v>
          </cell>
          <cell r="O269" t="str">
            <v>T3S0</v>
          </cell>
          <cell r="P269">
            <v>-640.9</v>
          </cell>
        </row>
        <row r="270">
          <cell r="F270" t="str">
            <v>DO</v>
          </cell>
          <cell r="G270" t="str">
            <v>TA01</v>
          </cell>
          <cell r="H270">
            <v>0</v>
          </cell>
          <cell r="J270" t="str">
            <v>DAG</v>
          </cell>
          <cell r="K270" t="str">
            <v>T3S0</v>
          </cell>
          <cell r="L270">
            <v>-5222.37</v>
          </cell>
          <cell r="N270" t="str">
            <v>DAG</v>
          </cell>
          <cell r="O270" t="str">
            <v>T3S0</v>
          </cell>
          <cell r="P270">
            <v>-5222.37</v>
          </cell>
        </row>
        <row r="271">
          <cell r="F271" t="str">
            <v>DO</v>
          </cell>
          <cell r="G271" t="str">
            <v>TA01</v>
          </cell>
          <cell r="H271">
            <v>-848.62</v>
          </cell>
          <cell r="J271" t="str">
            <v>DAG</v>
          </cell>
          <cell r="K271" t="str">
            <v>T3S1</v>
          </cell>
          <cell r="L271">
            <v>-27294.36</v>
          </cell>
          <cell r="N271" t="str">
            <v>DAG</v>
          </cell>
          <cell r="O271" t="str">
            <v>T3S1</v>
          </cell>
          <cell r="P271">
            <v>-27294.36</v>
          </cell>
        </row>
        <row r="272">
          <cell r="F272" t="str">
            <v>DO</v>
          </cell>
          <cell r="G272" t="str">
            <v>TA01</v>
          </cell>
          <cell r="H272">
            <v>-607.62</v>
          </cell>
          <cell r="J272" t="str">
            <v>DAG</v>
          </cell>
          <cell r="K272" t="str">
            <v>T3S1</v>
          </cell>
          <cell r="L272">
            <v>-118477.23</v>
          </cell>
          <cell r="N272" t="str">
            <v>DAG</v>
          </cell>
          <cell r="O272" t="str">
            <v>T3S1</v>
          </cell>
          <cell r="P272">
            <v>-118477.23</v>
          </cell>
        </row>
        <row r="273">
          <cell r="F273" t="str">
            <v>DO</v>
          </cell>
          <cell r="G273" t="str">
            <v>TA01</v>
          </cell>
          <cell r="H273">
            <v>-2514.56</v>
          </cell>
          <cell r="J273" t="str">
            <v>DAG</v>
          </cell>
          <cell r="K273" t="str">
            <v>T3S1</v>
          </cell>
          <cell r="L273">
            <v>-76032.02</v>
          </cell>
          <cell r="N273" t="str">
            <v>DAG</v>
          </cell>
          <cell r="O273" t="str">
            <v>T3S1</v>
          </cell>
          <cell r="P273">
            <v>-76032.02</v>
          </cell>
        </row>
        <row r="274">
          <cell r="F274" t="str">
            <v>DO</v>
          </cell>
          <cell r="G274">
            <v>613</v>
          </cell>
          <cell r="H274">
            <v>0</v>
          </cell>
          <cell r="J274" t="str">
            <v>DAG</v>
          </cell>
          <cell r="K274" t="str">
            <v>T3S1</v>
          </cell>
          <cell r="L274">
            <v>-467.34</v>
          </cell>
          <cell r="N274" t="str">
            <v>DAG</v>
          </cell>
          <cell r="O274" t="str">
            <v>T3S1</v>
          </cell>
          <cell r="P274">
            <v>-467.34</v>
          </cell>
        </row>
        <row r="275">
          <cell r="F275" t="str">
            <v>DO</v>
          </cell>
          <cell r="G275">
            <v>613</v>
          </cell>
          <cell r="H275">
            <v>0</v>
          </cell>
          <cell r="J275" t="str">
            <v>DAG</v>
          </cell>
          <cell r="K275" t="str">
            <v>T3S1</v>
          </cell>
          <cell r="L275">
            <v>-897.75</v>
          </cell>
          <cell r="N275" t="str">
            <v>DAG</v>
          </cell>
          <cell r="O275" t="str">
            <v>T3S1</v>
          </cell>
          <cell r="P275">
            <v>-897.75</v>
          </cell>
        </row>
        <row r="276">
          <cell r="F276" t="str">
            <v>DO</v>
          </cell>
          <cell r="G276">
            <v>613</v>
          </cell>
          <cell r="H276">
            <v>0</v>
          </cell>
          <cell r="J276" t="str">
            <v>DAG</v>
          </cell>
          <cell r="K276" t="str">
            <v>T3S1</v>
          </cell>
          <cell r="L276">
            <v>-4925.29</v>
          </cell>
          <cell r="N276" t="str">
            <v>DAG</v>
          </cell>
          <cell r="O276" t="str">
            <v>T3S1</v>
          </cell>
          <cell r="P276">
            <v>-4925.29</v>
          </cell>
        </row>
        <row r="277">
          <cell r="F277" t="str">
            <v>DO</v>
          </cell>
          <cell r="G277">
            <v>613</v>
          </cell>
          <cell r="H277">
            <v>0</v>
          </cell>
          <cell r="J277" t="str">
            <v>DC</v>
          </cell>
          <cell r="K277" t="str">
            <v>T3T0</v>
          </cell>
          <cell r="L277">
            <v>-25562.45</v>
          </cell>
          <cell r="N277" t="str">
            <v>DC</v>
          </cell>
          <cell r="O277" t="str">
            <v>T3T0</v>
          </cell>
          <cell r="P277">
            <v>-25562.45</v>
          </cell>
        </row>
        <row r="278">
          <cell r="F278" t="str">
            <v>DO</v>
          </cell>
          <cell r="G278">
            <v>613</v>
          </cell>
          <cell r="H278">
            <v>0</v>
          </cell>
          <cell r="J278" t="str">
            <v>DC</v>
          </cell>
          <cell r="K278" t="str">
            <v>T3T0</v>
          </cell>
          <cell r="L278">
            <v>-15176.38</v>
          </cell>
          <cell r="N278" t="str">
            <v>DC</v>
          </cell>
          <cell r="O278" t="str">
            <v>T3T0</v>
          </cell>
          <cell r="P278">
            <v>-15176.38</v>
          </cell>
        </row>
        <row r="279">
          <cell r="F279" t="str">
            <v>DO</v>
          </cell>
          <cell r="G279" t="str">
            <v>TA03</v>
          </cell>
          <cell r="H279">
            <v>-15773.72</v>
          </cell>
          <cell r="J279" t="str">
            <v>DC</v>
          </cell>
          <cell r="K279" t="str">
            <v>T3T0</v>
          </cell>
          <cell r="L279">
            <v>-437.69</v>
          </cell>
          <cell r="N279" t="str">
            <v>DC</v>
          </cell>
          <cell r="O279" t="str">
            <v>T3T0</v>
          </cell>
          <cell r="P279">
            <v>-437.69</v>
          </cell>
        </row>
        <row r="280">
          <cell r="F280" t="str">
            <v>DO</v>
          </cell>
          <cell r="G280" t="str">
            <v>TA03</v>
          </cell>
          <cell r="H280">
            <v>-8337.5499999999993</v>
          </cell>
          <cell r="J280" t="str">
            <v>DC</v>
          </cell>
          <cell r="K280" t="str">
            <v>T3T0</v>
          </cell>
          <cell r="L280">
            <v>-368.74</v>
          </cell>
          <cell r="N280" t="str">
            <v>DC</v>
          </cell>
          <cell r="O280" t="str">
            <v>T3T0</v>
          </cell>
          <cell r="P280">
            <v>-368.74</v>
          </cell>
        </row>
        <row r="281">
          <cell r="F281" t="str">
            <v>DO</v>
          </cell>
          <cell r="G281" t="str">
            <v>TA03</v>
          </cell>
          <cell r="H281">
            <v>0</v>
          </cell>
          <cell r="J281" t="str">
            <v>DC</v>
          </cell>
          <cell r="K281" t="str">
            <v>T3T0</v>
          </cell>
          <cell r="L281">
            <v>-4612.7700000000004</v>
          </cell>
          <cell r="N281" t="str">
            <v>DC</v>
          </cell>
          <cell r="O281" t="str">
            <v>T3T0</v>
          </cell>
          <cell r="P281">
            <v>-4612.7700000000004</v>
          </cell>
        </row>
        <row r="282">
          <cell r="F282" t="str">
            <v>DO</v>
          </cell>
          <cell r="G282" t="str">
            <v>TA03</v>
          </cell>
          <cell r="H282">
            <v>-814.03</v>
          </cell>
          <cell r="J282" t="str">
            <v>DO</v>
          </cell>
          <cell r="K282" t="str">
            <v>T3V0</v>
          </cell>
          <cell r="L282">
            <v>-16042.93</v>
          </cell>
          <cell r="N282" t="str">
            <v>DO</v>
          </cell>
          <cell r="O282" t="str">
            <v>T3V0</v>
          </cell>
          <cell r="P282">
            <v>-16042.93</v>
          </cell>
        </row>
        <row r="283">
          <cell r="F283" t="str">
            <v>DO</v>
          </cell>
          <cell r="G283" t="str">
            <v>TA03</v>
          </cell>
          <cell r="H283">
            <v>-1559.45</v>
          </cell>
          <cell r="J283" t="str">
            <v>DO</v>
          </cell>
          <cell r="K283" t="str">
            <v>T3V0</v>
          </cell>
          <cell r="L283">
            <v>-9033.9500000000007</v>
          </cell>
          <cell r="N283" t="str">
            <v>DO</v>
          </cell>
          <cell r="O283" t="str">
            <v>T3V0</v>
          </cell>
          <cell r="P283">
            <v>-9033.9500000000007</v>
          </cell>
        </row>
        <row r="284">
          <cell r="F284" t="str">
            <v>DO</v>
          </cell>
          <cell r="G284" t="str">
            <v>TA03</v>
          </cell>
          <cell r="H284">
            <v>-3066.56</v>
          </cell>
          <cell r="J284" t="str">
            <v>DO</v>
          </cell>
          <cell r="K284" t="str">
            <v>T3V0</v>
          </cell>
          <cell r="L284">
            <v>-274.68</v>
          </cell>
          <cell r="N284" t="str">
            <v>DO</v>
          </cell>
          <cell r="O284" t="str">
            <v>T3V0</v>
          </cell>
          <cell r="P284">
            <v>-274.68</v>
          </cell>
        </row>
        <row r="285">
          <cell r="F285" t="str">
            <v>DO</v>
          </cell>
          <cell r="G285" t="str">
            <v>TB00</v>
          </cell>
          <cell r="H285">
            <v>-17696.689999999999</v>
          </cell>
          <cell r="J285" t="str">
            <v>DO</v>
          </cell>
          <cell r="K285" t="str">
            <v>T3V0</v>
          </cell>
          <cell r="L285">
            <v>-1400</v>
          </cell>
          <cell r="N285" t="str">
            <v>DO</v>
          </cell>
          <cell r="O285" t="str">
            <v>T3V0</v>
          </cell>
          <cell r="P285">
            <v>-1400</v>
          </cell>
        </row>
        <row r="286">
          <cell r="F286" t="str">
            <v>DO</v>
          </cell>
          <cell r="G286" t="str">
            <v>TB00</v>
          </cell>
          <cell r="H286">
            <v>-9423.48</v>
          </cell>
          <cell r="J286" t="str">
            <v>DO</v>
          </cell>
          <cell r="K286" t="str">
            <v>T3V0</v>
          </cell>
          <cell r="L286">
            <v>-299.87</v>
          </cell>
          <cell r="N286" t="str">
            <v>DO</v>
          </cell>
          <cell r="O286" t="str">
            <v>T3V0</v>
          </cell>
          <cell r="P286">
            <v>-299.87</v>
          </cell>
        </row>
        <row r="287">
          <cell r="F287" t="str">
            <v>DO</v>
          </cell>
          <cell r="G287" t="str">
            <v>TB00</v>
          </cell>
          <cell r="H287">
            <v>0</v>
          </cell>
          <cell r="J287" t="str">
            <v>DO</v>
          </cell>
          <cell r="K287" t="str">
            <v>T3V0</v>
          </cell>
          <cell r="L287">
            <v>-2894.96</v>
          </cell>
          <cell r="N287" t="str">
            <v>DO</v>
          </cell>
          <cell r="O287" t="str">
            <v>T3V0</v>
          </cell>
          <cell r="P287">
            <v>-2894.96</v>
          </cell>
        </row>
        <row r="288">
          <cell r="F288" t="str">
            <v>DO</v>
          </cell>
          <cell r="G288" t="str">
            <v>TB00</v>
          </cell>
          <cell r="H288">
            <v>-1011.17</v>
          </cell>
          <cell r="J288" t="str">
            <v>DO</v>
          </cell>
          <cell r="K288" t="str">
            <v>T400</v>
          </cell>
          <cell r="L288">
            <v>-13479.56</v>
          </cell>
          <cell r="N288" t="str">
            <v>DO</v>
          </cell>
          <cell r="O288" t="str">
            <v>T400</v>
          </cell>
          <cell r="P288">
            <v>-120504.72</v>
          </cell>
        </row>
        <row r="289">
          <cell r="F289" t="str">
            <v>DO</v>
          </cell>
          <cell r="G289" t="str">
            <v>TB00</v>
          </cell>
          <cell r="H289">
            <v>0</v>
          </cell>
          <cell r="J289" t="str">
            <v>DO</v>
          </cell>
          <cell r="K289" t="str">
            <v>T400</v>
          </cell>
          <cell r="L289">
            <v>-8581.81</v>
          </cell>
          <cell r="N289" t="str">
            <v>DO</v>
          </cell>
          <cell r="O289" t="str">
            <v>T400</v>
          </cell>
          <cell r="P289">
            <v>-71919.47</v>
          </cell>
        </row>
        <row r="290">
          <cell r="F290" t="str">
            <v>DO</v>
          </cell>
          <cell r="G290" t="str">
            <v>TB00</v>
          </cell>
          <cell r="H290">
            <v>-1648.34</v>
          </cell>
          <cell r="J290" t="str">
            <v>DO</v>
          </cell>
          <cell r="K290" t="str">
            <v>T400</v>
          </cell>
          <cell r="L290">
            <v>-1327.45</v>
          </cell>
          <cell r="N290" t="str">
            <v>DO</v>
          </cell>
          <cell r="O290" t="str">
            <v>T400</v>
          </cell>
          <cell r="P290">
            <v>-2063.27</v>
          </cell>
        </row>
        <row r="291">
          <cell r="F291" t="str">
            <v>DO</v>
          </cell>
          <cell r="G291" t="str">
            <v>TB00</v>
          </cell>
          <cell r="H291">
            <v>-3512.7</v>
          </cell>
          <cell r="J291" t="str">
            <v>DO</v>
          </cell>
          <cell r="K291" t="str">
            <v>T400</v>
          </cell>
          <cell r="L291">
            <v>-150.31</v>
          </cell>
          <cell r="N291" t="str">
            <v>DO</v>
          </cell>
          <cell r="O291" t="str">
            <v>T400</v>
          </cell>
          <cell r="P291">
            <v>-2342.2600000000002</v>
          </cell>
        </row>
        <row r="292">
          <cell r="F292" t="str">
            <v>DO</v>
          </cell>
          <cell r="G292" t="str">
            <v>TB01</v>
          </cell>
          <cell r="H292">
            <v>-11815.01</v>
          </cell>
          <cell r="J292" t="str">
            <v>DO</v>
          </cell>
          <cell r="K292" t="str">
            <v>T400</v>
          </cell>
          <cell r="L292">
            <v>-4472.08</v>
          </cell>
          <cell r="N292" t="str">
            <v>DO</v>
          </cell>
          <cell r="O292" t="str">
            <v>T400</v>
          </cell>
          <cell r="P292">
            <v>-21745.200000000001</v>
          </cell>
        </row>
        <row r="293">
          <cell r="F293" t="str">
            <v>DO</v>
          </cell>
          <cell r="G293" t="str">
            <v>TB01</v>
          </cell>
          <cell r="H293">
            <v>-6041.26</v>
          </cell>
          <cell r="J293" t="str">
            <v>DC</v>
          </cell>
          <cell r="K293" t="str">
            <v>T700</v>
          </cell>
          <cell r="L293">
            <v>-10398.709999999999</v>
          </cell>
          <cell r="N293" t="str">
            <v>DC</v>
          </cell>
          <cell r="O293" t="str">
            <v>T700</v>
          </cell>
          <cell r="P293">
            <v>-284567.83</v>
          </cell>
        </row>
        <row r="294">
          <cell r="F294" t="str">
            <v>DO</v>
          </cell>
          <cell r="G294" t="str">
            <v>TB01</v>
          </cell>
          <cell r="H294">
            <v>0</v>
          </cell>
          <cell r="J294" t="str">
            <v>DC</v>
          </cell>
          <cell r="K294" t="str">
            <v>T700</v>
          </cell>
          <cell r="L294">
            <v>-5068.3100000000004</v>
          </cell>
          <cell r="N294" t="str">
            <v>DC</v>
          </cell>
          <cell r="O294" t="str">
            <v>T700</v>
          </cell>
          <cell r="P294">
            <v>-146473.24</v>
          </cell>
        </row>
        <row r="295">
          <cell r="F295" t="str">
            <v>DO</v>
          </cell>
          <cell r="G295" t="str">
            <v>TB01</v>
          </cell>
          <cell r="H295">
            <v>-633.57000000000005</v>
          </cell>
          <cell r="J295" t="str">
            <v>DC</v>
          </cell>
          <cell r="K295" t="str">
            <v>T700</v>
          </cell>
          <cell r="L295">
            <v>-2987.38</v>
          </cell>
          <cell r="N295" t="str">
            <v>DC</v>
          </cell>
          <cell r="O295" t="str">
            <v>T700</v>
          </cell>
          <cell r="P295">
            <v>-4872.3500000000004</v>
          </cell>
        </row>
        <row r="296">
          <cell r="F296" t="str">
            <v>DO</v>
          </cell>
          <cell r="G296" t="str">
            <v>TB01</v>
          </cell>
          <cell r="H296">
            <v>-797.49</v>
          </cell>
          <cell r="J296" t="str">
            <v>DC</v>
          </cell>
          <cell r="K296" t="str">
            <v>T700</v>
          </cell>
          <cell r="L296">
            <v>-673.61</v>
          </cell>
          <cell r="N296" t="str">
            <v>DC</v>
          </cell>
          <cell r="O296" t="str">
            <v>T700</v>
          </cell>
          <cell r="P296">
            <v>-28887.32</v>
          </cell>
        </row>
        <row r="297">
          <cell r="F297" t="str">
            <v>DO</v>
          </cell>
          <cell r="G297" t="str">
            <v>TB01</v>
          </cell>
          <cell r="H297">
            <v>-2314.54</v>
          </cell>
          <cell r="J297" t="str">
            <v>DC</v>
          </cell>
          <cell r="K297" t="str">
            <v>T700</v>
          </cell>
          <cell r="L297">
            <v>-7101.55</v>
          </cell>
          <cell r="N297" t="str">
            <v>DC</v>
          </cell>
          <cell r="O297" t="str">
            <v>T700</v>
          </cell>
          <cell r="P297">
            <v>-51350.559999999998</v>
          </cell>
        </row>
        <row r="298">
          <cell r="F298" t="str">
            <v>DO</v>
          </cell>
          <cell r="G298" t="str">
            <v>TB02</v>
          </cell>
          <cell r="H298">
            <v>-4104.04</v>
          </cell>
          <cell r="J298" t="str">
            <v>DO</v>
          </cell>
          <cell r="K298" t="str">
            <v>TC00</v>
          </cell>
          <cell r="L298">
            <v>-12269.23</v>
          </cell>
          <cell r="N298" t="str">
            <v>DO</v>
          </cell>
          <cell r="O298" t="str">
            <v>TC00</v>
          </cell>
          <cell r="P298">
            <v>-159826.64000000001</v>
          </cell>
        </row>
        <row r="299">
          <cell r="F299" t="str">
            <v>DO</v>
          </cell>
          <cell r="G299" t="str">
            <v>TB02</v>
          </cell>
          <cell r="H299">
            <v>-2074.94</v>
          </cell>
          <cell r="J299" t="str">
            <v>DO</v>
          </cell>
          <cell r="K299" t="str">
            <v>TC00</v>
          </cell>
          <cell r="L299">
            <v>-8024.01</v>
          </cell>
          <cell r="N299" t="str">
            <v>DO</v>
          </cell>
          <cell r="O299" t="str">
            <v>TC00</v>
          </cell>
          <cell r="P299">
            <v>-97671.96</v>
          </cell>
        </row>
        <row r="300">
          <cell r="F300" t="str">
            <v>DO</v>
          </cell>
          <cell r="G300" t="str">
            <v>TB02</v>
          </cell>
          <cell r="H300">
            <v>0</v>
          </cell>
          <cell r="J300" t="str">
            <v>DO</v>
          </cell>
          <cell r="K300" t="str">
            <v>TC00</v>
          </cell>
          <cell r="L300">
            <v>-1722.04</v>
          </cell>
          <cell r="N300" t="str">
            <v>DO</v>
          </cell>
          <cell r="O300" t="str">
            <v>TC00</v>
          </cell>
          <cell r="P300">
            <v>-2736.52</v>
          </cell>
        </row>
        <row r="301">
          <cell r="F301" t="str">
            <v>DO</v>
          </cell>
          <cell r="G301" t="str">
            <v>TB02</v>
          </cell>
          <cell r="H301">
            <v>-235.9</v>
          </cell>
          <cell r="J301" t="str">
            <v>DO</v>
          </cell>
          <cell r="K301" t="str">
            <v>TC00</v>
          </cell>
          <cell r="L301">
            <v>0</v>
          </cell>
          <cell r="N301" t="str">
            <v>DO</v>
          </cell>
          <cell r="O301" t="str">
            <v>TC00</v>
          </cell>
          <cell r="P301">
            <v>-1500</v>
          </cell>
        </row>
        <row r="302">
          <cell r="F302" t="str">
            <v>DO</v>
          </cell>
          <cell r="G302" t="str">
            <v>TB02</v>
          </cell>
          <cell r="H302">
            <v>-186.52</v>
          </cell>
          <cell r="J302" t="str">
            <v>DO</v>
          </cell>
          <cell r="K302" t="str">
            <v>TC00</v>
          </cell>
          <cell r="L302">
            <v>-934.3</v>
          </cell>
          <cell r="N302" t="str">
            <v>DO</v>
          </cell>
          <cell r="O302" t="str">
            <v>TC00</v>
          </cell>
          <cell r="P302">
            <v>-8261.7999999999993</v>
          </cell>
        </row>
        <row r="303">
          <cell r="F303" t="str">
            <v>DO</v>
          </cell>
          <cell r="G303" t="str">
            <v>TB02</v>
          </cell>
          <cell r="H303">
            <v>-815.66</v>
          </cell>
          <cell r="J303" t="str">
            <v>DO</v>
          </cell>
          <cell r="K303" t="str">
            <v>TC00</v>
          </cell>
          <cell r="L303">
            <v>-5026.1400000000003</v>
          </cell>
          <cell r="N303" t="str">
            <v>DO</v>
          </cell>
          <cell r="O303" t="str">
            <v>TC00</v>
          </cell>
          <cell r="P303">
            <v>-28840.89</v>
          </cell>
        </row>
        <row r="304">
          <cell r="F304" t="str">
            <v>DO</v>
          </cell>
          <cell r="G304" t="str">
            <v>TB03</v>
          </cell>
          <cell r="H304">
            <v>-5946.87</v>
          </cell>
          <cell r="J304" t="str">
            <v>DO</v>
          </cell>
          <cell r="K304" t="str">
            <v>TA00</v>
          </cell>
          <cell r="L304">
            <v>-13719.41</v>
          </cell>
          <cell r="N304" t="str">
            <v>DO</v>
          </cell>
          <cell r="O304" t="str">
            <v>TA00</v>
          </cell>
          <cell r="P304">
            <v>-115916.08</v>
          </cell>
        </row>
        <row r="305">
          <cell r="F305" t="str">
            <v>DO</v>
          </cell>
          <cell r="G305" t="str">
            <v>TB03</v>
          </cell>
          <cell r="H305">
            <v>-3154.78</v>
          </cell>
          <cell r="J305" t="str">
            <v>DO</v>
          </cell>
          <cell r="K305" t="str">
            <v>TA00</v>
          </cell>
          <cell r="L305">
            <v>-8615.08</v>
          </cell>
          <cell r="N305" t="str">
            <v>DO</v>
          </cell>
          <cell r="O305" t="str">
            <v>TA00</v>
          </cell>
          <cell r="P305">
            <v>-67121.399999999994</v>
          </cell>
        </row>
        <row r="306">
          <cell r="F306" t="str">
            <v>DO</v>
          </cell>
          <cell r="G306" t="str">
            <v>TB03</v>
          </cell>
          <cell r="H306">
            <v>-333.53</v>
          </cell>
          <cell r="J306" t="str">
            <v>DO</v>
          </cell>
          <cell r="K306" t="str">
            <v>TA00</v>
          </cell>
          <cell r="L306">
            <v>0</v>
          </cell>
          <cell r="N306" t="str">
            <v>DO</v>
          </cell>
          <cell r="O306" t="str">
            <v>TA00</v>
          </cell>
          <cell r="P306">
            <v>-1200</v>
          </cell>
        </row>
        <row r="307">
          <cell r="F307" t="str">
            <v>DO</v>
          </cell>
          <cell r="G307" t="str">
            <v>TB03</v>
          </cell>
          <cell r="H307">
            <v>-531.61</v>
          </cell>
          <cell r="J307" t="str">
            <v>DO</v>
          </cell>
          <cell r="K307" t="str">
            <v>TA00</v>
          </cell>
          <cell r="L307">
            <v>-1282.1099999999999</v>
          </cell>
          <cell r="N307" t="str">
            <v>DO</v>
          </cell>
          <cell r="O307" t="str">
            <v>TA00</v>
          </cell>
          <cell r="P307">
            <v>-1984.72</v>
          </cell>
        </row>
        <row r="308">
          <cell r="F308" t="str">
            <v>DO</v>
          </cell>
          <cell r="G308" t="str">
            <v>TB03</v>
          </cell>
          <cell r="H308">
            <v>-1175.8</v>
          </cell>
          <cell r="J308" t="str">
            <v>DO</v>
          </cell>
          <cell r="K308" t="str">
            <v>TA00</v>
          </cell>
          <cell r="L308">
            <v>-1600</v>
          </cell>
          <cell r="N308" t="str">
            <v>DO</v>
          </cell>
          <cell r="O308" t="str">
            <v>TA00</v>
          </cell>
          <cell r="P308">
            <v>-1600</v>
          </cell>
        </row>
        <row r="309">
          <cell r="F309" t="str">
            <v>DC</v>
          </cell>
          <cell r="G309" t="str">
            <v>T800</v>
          </cell>
          <cell r="H309">
            <v>-6684.95</v>
          </cell>
          <cell r="J309" t="str">
            <v>DO</v>
          </cell>
          <cell r="K309" t="str">
            <v>TA00</v>
          </cell>
          <cell r="L309">
            <v>-3139.19</v>
          </cell>
          <cell r="N309" t="str">
            <v>DO</v>
          </cell>
          <cell r="O309" t="str">
            <v>TA00</v>
          </cell>
          <cell r="P309">
            <v>-20086.13</v>
          </cell>
        </row>
        <row r="310">
          <cell r="F310" t="str">
            <v>DC</v>
          </cell>
          <cell r="G310" t="str">
            <v>T800</v>
          </cell>
          <cell r="H310">
            <v>-3531.92</v>
          </cell>
          <cell r="J310" t="str">
            <v>DO</v>
          </cell>
          <cell r="K310" t="str">
            <v>TA00</v>
          </cell>
          <cell r="L310">
            <v>-4423.33</v>
          </cell>
          <cell r="N310" t="str">
            <v>DO</v>
          </cell>
          <cell r="O310" t="str">
            <v>TA00</v>
          </cell>
          <cell r="P310">
            <v>-20917.169999999998</v>
          </cell>
        </row>
        <row r="311">
          <cell r="F311" t="str">
            <v>DC</v>
          </cell>
          <cell r="G311" t="str">
            <v>T800</v>
          </cell>
          <cell r="H311">
            <v>-382.53</v>
          </cell>
          <cell r="J311" t="str">
            <v>DO</v>
          </cell>
          <cell r="K311" t="str">
            <v>TA01</v>
          </cell>
          <cell r="L311">
            <v>-13073.98</v>
          </cell>
          <cell r="N311" t="str">
            <v>DO</v>
          </cell>
          <cell r="O311" t="str">
            <v>TA01</v>
          </cell>
          <cell r="P311">
            <v>-177490.18</v>
          </cell>
        </row>
        <row r="312">
          <cell r="F312" t="str">
            <v>DC</v>
          </cell>
          <cell r="G312" t="str">
            <v>T800</v>
          </cell>
          <cell r="H312">
            <v>-261.02</v>
          </cell>
          <cell r="J312" t="str">
            <v>DO</v>
          </cell>
          <cell r="K312" t="str">
            <v>TA01</v>
          </cell>
          <cell r="L312">
            <v>-6383.41</v>
          </cell>
          <cell r="N312" t="str">
            <v>DO</v>
          </cell>
          <cell r="O312" t="str">
            <v>TA01</v>
          </cell>
          <cell r="P312">
            <v>-91779.3</v>
          </cell>
        </row>
        <row r="313">
          <cell r="F313" t="str">
            <v>DC</v>
          </cell>
          <cell r="G313" t="str">
            <v>T800</v>
          </cell>
          <cell r="H313">
            <v>-1327.33</v>
          </cell>
          <cell r="J313" t="str">
            <v>DO</v>
          </cell>
          <cell r="K313" t="str">
            <v>TA01</v>
          </cell>
          <cell r="L313">
            <v>0</v>
          </cell>
          <cell r="N313" t="str">
            <v>DO</v>
          </cell>
          <cell r="O313" t="str">
            <v>TA01</v>
          </cell>
          <cell r="P313">
            <v>-800</v>
          </cell>
        </row>
        <row r="314">
          <cell r="F314" t="str">
            <v>DC</v>
          </cell>
          <cell r="G314" t="str">
            <v>T801</v>
          </cell>
          <cell r="H314">
            <v>-27825.47</v>
          </cell>
          <cell r="J314" t="str">
            <v>DO</v>
          </cell>
          <cell r="K314" t="str">
            <v>TA01</v>
          </cell>
          <cell r="L314">
            <v>-1908.59</v>
          </cell>
          <cell r="N314" t="str">
            <v>DO</v>
          </cell>
          <cell r="O314" t="str">
            <v>TA01</v>
          </cell>
          <cell r="P314">
            <v>-3038.96</v>
          </cell>
        </row>
        <row r="315">
          <cell r="F315" t="str">
            <v>DC</v>
          </cell>
          <cell r="G315" t="str">
            <v>T801</v>
          </cell>
          <cell r="H315">
            <v>0</v>
          </cell>
          <cell r="J315" t="str">
            <v>DO</v>
          </cell>
          <cell r="K315" t="str">
            <v>TA01</v>
          </cell>
          <cell r="L315">
            <v>-895.22</v>
          </cell>
          <cell r="N315" t="str">
            <v>DO</v>
          </cell>
          <cell r="O315" t="str">
            <v>TA01</v>
          </cell>
          <cell r="P315">
            <v>-10785.59</v>
          </cell>
        </row>
        <row r="316">
          <cell r="F316" t="str">
            <v>DC</v>
          </cell>
          <cell r="G316" t="str">
            <v>T801</v>
          </cell>
          <cell r="H316">
            <v>-14593.15</v>
          </cell>
          <cell r="J316" t="str">
            <v>DO</v>
          </cell>
          <cell r="K316" t="str">
            <v>TA01</v>
          </cell>
          <cell r="L316">
            <v>-5492.64</v>
          </cell>
          <cell r="N316" t="str">
            <v>DO</v>
          </cell>
          <cell r="O316" t="str">
            <v>TA01</v>
          </cell>
          <cell r="P316">
            <v>-32028.29</v>
          </cell>
        </row>
        <row r="317">
          <cell r="F317" t="str">
            <v>DC</v>
          </cell>
          <cell r="G317" t="str">
            <v>T801</v>
          </cell>
          <cell r="H317">
            <v>0</v>
          </cell>
          <cell r="J317" t="str">
            <v>DO</v>
          </cell>
          <cell r="K317">
            <v>613</v>
          </cell>
          <cell r="L317">
            <v>0</v>
          </cell>
          <cell r="N317" t="str">
            <v>DO</v>
          </cell>
          <cell r="O317">
            <v>613</v>
          </cell>
          <cell r="P317">
            <v>-5860.98</v>
          </cell>
        </row>
        <row r="318">
          <cell r="F318" t="str">
            <v>DC</v>
          </cell>
          <cell r="G318" t="str">
            <v>T801</v>
          </cell>
          <cell r="H318">
            <v>-1595.47</v>
          </cell>
          <cell r="J318" t="str">
            <v>DO</v>
          </cell>
          <cell r="K318">
            <v>613</v>
          </cell>
          <cell r="L318">
            <v>0</v>
          </cell>
          <cell r="N318" t="str">
            <v>DO</v>
          </cell>
          <cell r="O318">
            <v>613</v>
          </cell>
          <cell r="P318">
            <v>-3043.56</v>
          </cell>
        </row>
        <row r="319">
          <cell r="F319" t="str">
            <v>DC</v>
          </cell>
          <cell r="G319" t="str">
            <v>T801</v>
          </cell>
          <cell r="H319">
            <v>-1702.75</v>
          </cell>
          <cell r="J319" t="str">
            <v>DO</v>
          </cell>
          <cell r="K319">
            <v>613</v>
          </cell>
          <cell r="L319">
            <v>0</v>
          </cell>
          <cell r="N319" t="str">
            <v>DO</v>
          </cell>
          <cell r="O319">
            <v>613</v>
          </cell>
          <cell r="P319">
            <v>0</v>
          </cell>
        </row>
        <row r="320">
          <cell r="F320" t="str">
            <v>DC</v>
          </cell>
          <cell r="G320" t="str">
            <v>T801</v>
          </cell>
          <cell r="H320">
            <v>-5527.24</v>
          </cell>
          <cell r="J320" t="str">
            <v>DO</v>
          </cell>
          <cell r="K320">
            <v>613</v>
          </cell>
          <cell r="L320">
            <v>0</v>
          </cell>
          <cell r="N320" t="str">
            <v>DO</v>
          </cell>
          <cell r="O320">
            <v>613</v>
          </cell>
          <cell r="P320">
            <v>-399.52</v>
          </cell>
        </row>
        <row r="321">
          <cell r="F321" t="str">
            <v>DC</v>
          </cell>
          <cell r="G321" t="str">
            <v>T901</v>
          </cell>
          <cell r="H321">
            <v>-9516.7000000000007</v>
          </cell>
          <cell r="J321" t="str">
            <v>DO</v>
          </cell>
          <cell r="K321">
            <v>613</v>
          </cell>
          <cell r="L321">
            <v>0</v>
          </cell>
          <cell r="N321" t="str">
            <v>DO</v>
          </cell>
          <cell r="O321">
            <v>613</v>
          </cell>
          <cell r="P321">
            <v>0</v>
          </cell>
        </row>
        <row r="322">
          <cell r="F322" t="str">
            <v>DC</v>
          </cell>
          <cell r="G322" t="str">
            <v>T901</v>
          </cell>
          <cell r="H322">
            <v>-4897.2299999999996</v>
          </cell>
          <cell r="J322" t="str">
            <v>DO</v>
          </cell>
          <cell r="K322" t="str">
            <v>TA03</v>
          </cell>
          <cell r="L322">
            <v>-19961.189999999999</v>
          </cell>
          <cell r="N322" t="str">
            <v>DO</v>
          </cell>
          <cell r="O322" t="str">
            <v>TA03</v>
          </cell>
          <cell r="P322">
            <v>-176137.39</v>
          </cell>
        </row>
        <row r="323">
          <cell r="F323" t="str">
            <v>DC</v>
          </cell>
          <cell r="G323" t="str">
            <v>T901</v>
          </cell>
          <cell r="H323">
            <v>-840.67</v>
          </cell>
          <cell r="J323" t="str">
            <v>DO</v>
          </cell>
          <cell r="K323" t="str">
            <v>TA03</v>
          </cell>
          <cell r="L323">
            <v>-9865</v>
          </cell>
          <cell r="N323" t="str">
            <v>DO</v>
          </cell>
          <cell r="O323" t="str">
            <v>TA03</v>
          </cell>
          <cell r="P323">
            <v>-90860.71</v>
          </cell>
        </row>
        <row r="324">
          <cell r="F324" t="str">
            <v>DC</v>
          </cell>
          <cell r="G324" t="str">
            <v>T901</v>
          </cell>
          <cell r="H324">
            <v>-181.77</v>
          </cell>
          <cell r="J324" t="str">
            <v>DO</v>
          </cell>
          <cell r="K324" t="str">
            <v>TA03</v>
          </cell>
          <cell r="L324">
            <v>0</v>
          </cell>
          <cell r="N324" t="str">
            <v>DO</v>
          </cell>
          <cell r="O324" t="str">
            <v>TA03</v>
          </cell>
          <cell r="P324">
            <v>-900</v>
          </cell>
        </row>
        <row r="325">
          <cell r="F325" t="str">
            <v>DC</v>
          </cell>
          <cell r="G325" t="str">
            <v>T901</v>
          </cell>
          <cell r="H325">
            <v>-2108.14</v>
          </cell>
          <cell r="J325" t="str">
            <v>DO</v>
          </cell>
          <cell r="K325" t="str">
            <v>TA03</v>
          </cell>
          <cell r="L325">
            <v>-1942.07</v>
          </cell>
          <cell r="N325" t="str">
            <v>DO</v>
          </cell>
          <cell r="O325" t="str">
            <v>TA03</v>
          </cell>
          <cell r="P325">
            <v>-3015.81</v>
          </cell>
        </row>
        <row r="326">
          <cell r="F326" t="str">
            <v>DO</v>
          </cell>
          <cell r="G326" t="str">
            <v>TC01</v>
          </cell>
          <cell r="H326">
            <v>-35126.15</v>
          </cell>
          <cell r="J326" t="str">
            <v>DO</v>
          </cell>
          <cell r="K326" t="str">
            <v>TA03</v>
          </cell>
          <cell r="L326">
            <v>-1357.75</v>
          </cell>
          <cell r="N326" t="str">
            <v>DO</v>
          </cell>
          <cell r="O326" t="str">
            <v>TA03</v>
          </cell>
          <cell r="P326">
            <v>-14561.42</v>
          </cell>
        </row>
        <row r="327">
          <cell r="F327" t="str">
            <v>DO</v>
          </cell>
          <cell r="G327" t="str">
            <v>TC01</v>
          </cell>
          <cell r="H327">
            <v>-21180.14</v>
          </cell>
          <cell r="J327" t="str">
            <v>DO</v>
          </cell>
          <cell r="K327" t="str">
            <v>TA03</v>
          </cell>
          <cell r="L327">
            <v>-6578.41</v>
          </cell>
          <cell r="N327" t="str">
            <v>DO</v>
          </cell>
          <cell r="O327" t="str">
            <v>TA03</v>
          </cell>
          <cell r="P327">
            <v>-31784.17</v>
          </cell>
        </row>
        <row r="328">
          <cell r="F328" t="str">
            <v>DO</v>
          </cell>
          <cell r="G328" t="str">
            <v>TC01</v>
          </cell>
          <cell r="H328">
            <v>0</v>
          </cell>
          <cell r="J328" t="str">
            <v>DO</v>
          </cell>
          <cell r="K328" t="str">
            <v>TB00</v>
          </cell>
          <cell r="L328">
            <v>-22176.44</v>
          </cell>
          <cell r="N328" t="str">
            <v>DO</v>
          </cell>
          <cell r="O328" t="str">
            <v>TB00</v>
          </cell>
          <cell r="P328">
            <v>-216878.8</v>
          </cell>
        </row>
        <row r="329">
          <cell r="F329" t="str">
            <v>DO</v>
          </cell>
          <cell r="G329" t="str">
            <v>TC01</v>
          </cell>
          <cell r="H329">
            <v>-1779.92</v>
          </cell>
          <cell r="J329" t="str">
            <v>DO</v>
          </cell>
          <cell r="K329" t="str">
            <v>TB00</v>
          </cell>
          <cell r="L329">
            <v>-11215.12</v>
          </cell>
          <cell r="N329" t="str">
            <v>DO</v>
          </cell>
          <cell r="O329" t="str">
            <v>TB00</v>
          </cell>
          <cell r="P329">
            <v>-118225.2</v>
          </cell>
        </row>
        <row r="330">
          <cell r="F330" t="str">
            <v>DO</v>
          </cell>
          <cell r="G330" t="str">
            <v>TC01</v>
          </cell>
          <cell r="H330">
            <v>0</v>
          </cell>
          <cell r="J330" t="str">
            <v>DO</v>
          </cell>
          <cell r="K330" t="str">
            <v>TB00</v>
          </cell>
          <cell r="L330">
            <v>0</v>
          </cell>
          <cell r="N330" t="str">
            <v>DO</v>
          </cell>
          <cell r="O330" t="str">
            <v>TB00</v>
          </cell>
          <cell r="P330">
            <v>-400</v>
          </cell>
        </row>
        <row r="331">
          <cell r="F331" t="str">
            <v>DO</v>
          </cell>
          <cell r="G331" t="str">
            <v>TC01</v>
          </cell>
          <cell r="H331">
            <v>-1832.88</v>
          </cell>
          <cell r="J331" t="str">
            <v>DO</v>
          </cell>
          <cell r="K331" t="str">
            <v>TB00</v>
          </cell>
          <cell r="L331">
            <v>-2374.7800000000002</v>
          </cell>
          <cell r="N331" t="str">
            <v>DO</v>
          </cell>
          <cell r="O331" t="str">
            <v>TB00</v>
          </cell>
          <cell r="P331">
            <v>-3713.37</v>
          </cell>
        </row>
        <row r="332">
          <cell r="F332" t="str">
            <v>DO</v>
          </cell>
          <cell r="G332" t="str">
            <v>TC01</v>
          </cell>
          <cell r="H332">
            <v>-6804.63</v>
          </cell>
          <cell r="J332" t="str">
            <v>DO</v>
          </cell>
          <cell r="K332" t="str">
            <v>TB00</v>
          </cell>
          <cell r="L332">
            <v>0</v>
          </cell>
          <cell r="N332" t="str">
            <v>DO</v>
          </cell>
          <cell r="O332" t="str">
            <v>TB00</v>
          </cell>
          <cell r="P332">
            <v>-3000</v>
          </cell>
        </row>
        <row r="333">
          <cell r="F333" t="str">
            <v>DO</v>
          </cell>
          <cell r="G333" t="str">
            <v>T3A0</v>
          </cell>
          <cell r="H333">
            <v>-25206.63</v>
          </cell>
          <cell r="J333" t="str">
            <v>DO</v>
          </cell>
          <cell r="K333" t="str">
            <v>TB00</v>
          </cell>
          <cell r="L333">
            <v>-1925.03</v>
          </cell>
          <cell r="N333" t="str">
            <v>DO</v>
          </cell>
          <cell r="O333" t="str">
            <v>TB00</v>
          </cell>
          <cell r="P333">
            <v>-23504.86</v>
          </cell>
        </row>
        <row r="334">
          <cell r="F334" t="str">
            <v>DO</v>
          </cell>
          <cell r="G334" t="str">
            <v>T3A0</v>
          </cell>
          <cell r="H334">
            <v>-15182.36</v>
          </cell>
          <cell r="J334" t="str">
            <v>DO</v>
          </cell>
          <cell r="K334" t="str">
            <v>TB00</v>
          </cell>
          <cell r="L334">
            <v>-7712.37</v>
          </cell>
          <cell r="N334" t="str">
            <v>DO</v>
          </cell>
          <cell r="O334" t="str">
            <v>TB00</v>
          </cell>
          <cell r="P334">
            <v>-39136</v>
          </cell>
        </row>
        <row r="335">
          <cell r="F335" t="str">
            <v>DO</v>
          </cell>
          <cell r="G335" t="str">
            <v>T3A0</v>
          </cell>
          <cell r="H335">
            <v>0</v>
          </cell>
          <cell r="J335" t="str">
            <v>DO</v>
          </cell>
          <cell r="K335" t="str">
            <v>TB01</v>
          </cell>
          <cell r="L335">
            <v>-12870.77</v>
          </cell>
          <cell r="N335" t="str">
            <v>DO</v>
          </cell>
          <cell r="O335" t="str">
            <v>TB01</v>
          </cell>
          <cell r="P335">
            <v>-134590.94</v>
          </cell>
        </row>
        <row r="336">
          <cell r="F336" t="str">
            <v>DO</v>
          </cell>
          <cell r="G336" t="str">
            <v>T3A0</v>
          </cell>
          <cell r="H336">
            <v>-1557.43</v>
          </cell>
          <cell r="J336" t="str">
            <v>DO</v>
          </cell>
          <cell r="K336" t="str">
            <v>TB01</v>
          </cell>
          <cell r="L336">
            <v>-6813.31</v>
          </cell>
          <cell r="N336" t="str">
            <v>DO</v>
          </cell>
          <cell r="O336" t="str">
            <v>TB01</v>
          </cell>
          <cell r="P336">
            <v>-72620.5</v>
          </cell>
        </row>
        <row r="337">
          <cell r="F337" t="str">
            <v>DO</v>
          </cell>
          <cell r="G337" t="str">
            <v>T3A0</v>
          </cell>
          <cell r="H337">
            <v>0</v>
          </cell>
          <cell r="J337" t="str">
            <v>DO</v>
          </cell>
          <cell r="K337" t="str">
            <v>TB01</v>
          </cell>
          <cell r="L337">
            <v>0</v>
          </cell>
          <cell r="N337" t="str">
            <v>DO</v>
          </cell>
          <cell r="O337" t="str">
            <v>TB01</v>
          </cell>
          <cell r="P337">
            <v>-400</v>
          </cell>
        </row>
        <row r="338">
          <cell r="F338" t="str">
            <v>DO</v>
          </cell>
          <cell r="G338" t="str">
            <v>T3A0</v>
          </cell>
          <cell r="H338">
            <v>-482.71</v>
          </cell>
          <cell r="J338" t="str">
            <v>DO</v>
          </cell>
          <cell r="K338" t="str">
            <v>TB01</v>
          </cell>
          <cell r="L338">
            <v>-1467.63</v>
          </cell>
          <cell r="N338" t="str">
            <v>DO</v>
          </cell>
          <cell r="O338" t="str">
            <v>TB01</v>
          </cell>
          <cell r="P338">
            <v>-2304.4699999999998</v>
          </cell>
        </row>
        <row r="339">
          <cell r="F339" t="str">
            <v>DO</v>
          </cell>
          <cell r="G339" t="str">
            <v>T3A0</v>
          </cell>
          <cell r="H339">
            <v>-5089.79</v>
          </cell>
          <cell r="J339" t="str">
            <v>DO</v>
          </cell>
          <cell r="K339" t="str">
            <v>TB01</v>
          </cell>
          <cell r="L339">
            <v>-1000</v>
          </cell>
          <cell r="N339" t="str">
            <v>DO</v>
          </cell>
          <cell r="O339" t="str">
            <v>TB01</v>
          </cell>
          <cell r="P339">
            <v>-1000</v>
          </cell>
        </row>
        <row r="340">
          <cell r="F340" t="str">
            <v>DO</v>
          </cell>
          <cell r="G340" t="str">
            <v>T3A1</v>
          </cell>
          <cell r="H340">
            <v>-6850.41</v>
          </cell>
          <cell r="J340" t="str">
            <v>DO</v>
          </cell>
          <cell r="K340" t="str">
            <v>TB01</v>
          </cell>
          <cell r="L340">
            <v>-788.63</v>
          </cell>
          <cell r="N340" t="str">
            <v>DO</v>
          </cell>
          <cell r="O340" t="str">
            <v>TB01</v>
          </cell>
          <cell r="P340">
            <v>-14060.94</v>
          </cell>
        </row>
        <row r="341">
          <cell r="F341" t="str">
            <v>DO</v>
          </cell>
          <cell r="G341" t="str">
            <v>T3A1</v>
          </cell>
          <cell r="H341">
            <v>-3449</v>
          </cell>
          <cell r="J341" t="str">
            <v>DO</v>
          </cell>
          <cell r="K341" t="str">
            <v>TB01</v>
          </cell>
          <cell r="L341">
            <v>-4642.2700000000004</v>
          </cell>
          <cell r="N341" t="str">
            <v>DO</v>
          </cell>
          <cell r="O341" t="str">
            <v>TB01</v>
          </cell>
          <cell r="P341">
            <v>-24287.07</v>
          </cell>
        </row>
        <row r="342">
          <cell r="F342" t="str">
            <v>DO</v>
          </cell>
          <cell r="G342" t="str">
            <v>T3A1</v>
          </cell>
          <cell r="H342">
            <v>0</v>
          </cell>
          <cell r="J342" t="str">
            <v>DO</v>
          </cell>
          <cell r="K342" t="str">
            <v>TB02</v>
          </cell>
          <cell r="L342">
            <v>-4119.8</v>
          </cell>
          <cell r="N342" t="str">
            <v>DO</v>
          </cell>
          <cell r="O342" t="str">
            <v>TB02</v>
          </cell>
          <cell r="P342">
            <v>-49554.44</v>
          </cell>
        </row>
        <row r="343">
          <cell r="F343" t="str">
            <v>DO</v>
          </cell>
          <cell r="G343" t="str">
            <v>T3A1</v>
          </cell>
          <cell r="H343">
            <v>-514.11</v>
          </cell>
          <cell r="J343" t="str">
            <v>DO</v>
          </cell>
          <cell r="K343" t="str">
            <v>TB02</v>
          </cell>
          <cell r="L343">
            <v>-1964.37</v>
          </cell>
          <cell r="N343" t="str">
            <v>DO</v>
          </cell>
          <cell r="O343" t="str">
            <v>TB02</v>
          </cell>
          <cell r="P343">
            <v>-25838.36</v>
          </cell>
        </row>
        <row r="344">
          <cell r="F344" t="str">
            <v>DO</v>
          </cell>
          <cell r="G344" t="str">
            <v>T3A1</v>
          </cell>
          <cell r="H344">
            <v>-204.52</v>
          </cell>
          <cell r="J344" t="str">
            <v>DO</v>
          </cell>
          <cell r="K344" t="str">
            <v>TB02</v>
          </cell>
          <cell r="L344">
            <v>0</v>
          </cell>
          <cell r="N344" t="str">
            <v>DO</v>
          </cell>
          <cell r="O344" t="str">
            <v>TB02</v>
          </cell>
          <cell r="P344">
            <v>-800</v>
          </cell>
        </row>
        <row r="345">
          <cell r="F345" t="str">
            <v>DO</v>
          </cell>
          <cell r="G345" t="str">
            <v>T3A1</v>
          </cell>
          <cell r="H345">
            <v>-1450.31</v>
          </cell>
          <cell r="J345" t="str">
            <v>DO</v>
          </cell>
          <cell r="K345" t="str">
            <v>TB02</v>
          </cell>
          <cell r="L345">
            <v>-536.11</v>
          </cell>
          <cell r="N345" t="str">
            <v>DO</v>
          </cell>
          <cell r="O345" t="str">
            <v>TB02</v>
          </cell>
          <cell r="P345">
            <v>-848.47</v>
          </cell>
        </row>
        <row r="346">
          <cell r="F346" t="str">
            <v>DO</v>
          </cell>
          <cell r="G346" t="str">
            <v>T3A2</v>
          </cell>
          <cell r="H346">
            <v>-8362.77</v>
          </cell>
          <cell r="J346" t="str">
            <v>DO</v>
          </cell>
          <cell r="K346" t="str">
            <v>TB02</v>
          </cell>
          <cell r="L346">
            <v>-165.78</v>
          </cell>
          <cell r="N346" t="str">
            <v>DO</v>
          </cell>
          <cell r="O346" t="str">
            <v>TB02</v>
          </cell>
          <cell r="P346">
            <v>-3300.54</v>
          </cell>
        </row>
        <row r="347">
          <cell r="F347" t="str">
            <v>DO</v>
          </cell>
          <cell r="G347" t="str">
            <v>T3A2</v>
          </cell>
          <cell r="H347">
            <v>-4115.3100000000004</v>
          </cell>
          <cell r="J347" t="str">
            <v>DO</v>
          </cell>
          <cell r="K347" t="str">
            <v>TB02</v>
          </cell>
          <cell r="L347">
            <v>-1609.32</v>
          </cell>
          <cell r="N347" t="str">
            <v>DO</v>
          </cell>
          <cell r="O347" t="str">
            <v>TB02</v>
          </cell>
          <cell r="P347">
            <v>-8942.15</v>
          </cell>
        </row>
        <row r="348">
          <cell r="F348" t="str">
            <v>DO</v>
          </cell>
          <cell r="G348" t="str">
            <v>T3A2</v>
          </cell>
          <cell r="H348">
            <v>-501.9</v>
          </cell>
          <cell r="J348" t="str">
            <v>DO</v>
          </cell>
          <cell r="K348" t="str">
            <v>TB03</v>
          </cell>
          <cell r="L348">
            <v>-6576.82</v>
          </cell>
          <cell r="N348" t="str">
            <v>DO</v>
          </cell>
          <cell r="O348" t="str">
            <v>TB03</v>
          </cell>
          <cell r="P348">
            <v>-70759.570000000007</v>
          </cell>
        </row>
        <row r="349">
          <cell r="F349" t="str">
            <v>DO</v>
          </cell>
          <cell r="G349" t="str">
            <v>T3A2</v>
          </cell>
          <cell r="H349">
            <v>-69.680000000000007</v>
          </cell>
          <cell r="J349" t="str">
            <v>DO</v>
          </cell>
          <cell r="K349" t="str">
            <v>TB03</v>
          </cell>
          <cell r="L349">
            <v>-3297.67</v>
          </cell>
          <cell r="N349" t="str">
            <v>DO</v>
          </cell>
          <cell r="O349" t="str">
            <v>TB03</v>
          </cell>
          <cell r="P349">
            <v>-38332.67</v>
          </cell>
        </row>
        <row r="350">
          <cell r="F350" t="str">
            <v>DO</v>
          </cell>
          <cell r="G350" t="str">
            <v>T3A2</v>
          </cell>
          <cell r="H350">
            <v>-1677.71</v>
          </cell>
          <cell r="J350" t="str">
            <v>DO</v>
          </cell>
          <cell r="K350" t="str">
            <v>TB03</v>
          </cell>
          <cell r="L350">
            <v>-770.29</v>
          </cell>
          <cell r="N350" t="str">
            <v>DO</v>
          </cell>
          <cell r="O350" t="str">
            <v>TB03</v>
          </cell>
          <cell r="P350">
            <v>-1211.55</v>
          </cell>
        </row>
        <row r="351">
          <cell r="F351" t="str">
            <v>DAG</v>
          </cell>
          <cell r="G351" t="str">
            <v>T3A4</v>
          </cell>
          <cell r="H351">
            <v>-24267.63</v>
          </cell>
          <cell r="J351" t="str">
            <v>DO</v>
          </cell>
          <cell r="K351" t="str">
            <v>TB03</v>
          </cell>
          <cell r="L351">
            <v>-531.61</v>
          </cell>
          <cell r="N351" t="str">
            <v>DO</v>
          </cell>
          <cell r="O351" t="str">
            <v>TB03</v>
          </cell>
          <cell r="P351">
            <v>-8138.35</v>
          </cell>
        </row>
        <row r="352">
          <cell r="F352" t="str">
            <v>DAG</v>
          </cell>
          <cell r="G352" t="str">
            <v>T3A4</v>
          </cell>
          <cell r="H352">
            <v>0</v>
          </cell>
          <cell r="J352" t="str">
            <v>DO</v>
          </cell>
          <cell r="K352" t="str">
            <v>TB03</v>
          </cell>
          <cell r="L352">
            <v>-2409.9899999999998</v>
          </cell>
          <cell r="N352" t="str">
            <v>DO</v>
          </cell>
          <cell r="O352" t="str">
            <v>TB03</v>
          </cell>
          <cell r="P352">
            <v>-12768.64</v>
          </cell>
        </row>
        <row r="353">
          <cell r="F353" t="str">
            <v>DAG</v>
          </cell>
          <cell r="G353" t="str">
            <v>T3A4</v>
          </cell>
          <cell r="H353">
            <v>-13031.11</v>
          </cell>
          <cell r="J353" t="str">
            <v>DC</v>
          </cell>
          <cell r="K353" t="str">
            <v>T800</v>
          </cell>
          <cell r="L353">
            <v>-26046.09</v>
          </cell>
          <cell r="N353" t="str">
            <v>DC</v>
          </cell>
          <cell r="O353" t="str">
            <v>T800</v>
          </cell>
          <cell r="P353">
            <v>-99704.53</v>
          </cell>
        </row>
        <row r="354">
          <cell r="F354" t="str">
            <v>DAG</v>
          </cell>
          <cell r="G354" t="str">
            <v>T3A4</v>
          </cell>
          <cell r="H354">
            <v>0</v>
          </cell>
          <cell r="J354" t="str">
            <v>DC</v>
          </cell>
          <cell r="K354" t="str">
            <v>T800</v>
          </cell>
          <cell r="L354">
            <v>-12432.77</v>
          </cell>
          <cell r="N354" t="str">
            <v>DC</v>
          </cell>
          <cell r="O354" t="str">
            <v>T800</v>
          </cell>
          <cell r="P354">
            <v>-51514.58</v>
          </cell>
        </row>
        <row r="355">
          <cell r="F355" t="str">
            <v>DAG</v>
          </cell>
          <cell r="G355" t="str">
            <v>T3A4</v>
          </cell>
          <cell r="H355">
            <v>-1490.69</v>
          </cell>
          <cell r="J355" t="str">
            <v>DC</v>
          </cell>
          <cell r="K355" t="str">
            <v>T800</v>
          </cell>
          <cell r="L355">
            <v>-1200.73</v>
          </cell>
          <cell r="N355" t="str">
            <v>DC</v>
          </cell>
          <cell r="O355" t="str">
            <v>T800</v>
          </cell>
          <cell r="P355">
            <v>-1707.14</v>
          </cell>
        </row>
        <row r="356">
          <cell r="F356" t="str">
            <v>DAG</v>
          </cell>
          <cell r="G356" t="str">
            <v>T3A4</v>
          </cell>
          <cell r="H356">
            <v>-2528.9699999999998</v>
          </cell>
          <cell r="J356" t="str">
            <v>DC</v>
          </cell>
          <cell r="K356" t="str">
            <v>T800</v>
          </cell>
          <cell r="L356">
            <v>-426.14</v>
          </cell>
          <cell r="N356" t="str">
            <v>DC</v>
          </cell>
          <cell r="O356" t="str">
            <v>T800</v>
          </cell>
          <cell r="P356">
            <v>-4232.6099999999997</v>
          </cell>
        </row>
        <row r="357">
          <cell r="F357" t="str">
            <v>DAG</v>
          </cell>
          <cell r="G357" t="str">
            <v>T3A4</v>
          </cell>
          <cell r="H357">
            <v>-4893.7700000000004</v>
          </cell>
          <cell r="J357" t="str">
            <v>DC</v>
          </cell>
          <cell r="K357" t="str">
            <v>T800</v>
          </cell>
          <cell r="L357">
            <v>-6103.81</v>
          </cell>
          <cell r="N357" t="str">
            <v>DC</v>
          </cell>
          <cell r="O357" t="str">
            <v>T800</v>
          </cell>
          <cell r="P357">
            <v>-17991.78</v>
          </cell>
        </row>
        <row r="358">
          <cell r="F358" t="str">
            <v>DIP</v>
          </cell>
          <cell r="G358" t="str">
            <v>T3A5</v>
          </cell>
          <cell r="H358">
            <v>-25415.72</v>
          </cell>
          <cell r="J358" t="str">
            <v>DC</v>
          </cell>
          <cell r="K358" t="str">
            <v>T801</v>
          </cell>
          <cell r="L358">
            <v>-14204.48</v>
          </cell>
          <cell r="N358" t="str">
            <v>DC</v>
          </cell>
          <cell r="O358" t="str">
            <v>T801</v>
          </cell>
          <cell r="P358">
            <v>-321436.34999999998</v>
          </cell>
        </row>
        <row r="359">
          <cell r="F359" t="str">
            <v>DIP</v>
          </cell>
          <cell r="G359" t="str">
            <v>T3A5</v>
          </cell>
          <cell r="H359">
            <v>-13834.17</v>
          </cell>
          <cell r="J359" t="str">
            <v>DC</v>
          </cell>
          <cell r="K359" t="str">
            <v>T801</v>
          </cell>
          <cell r="L359">
            <v>0</v>
          </cell>
          <cell r="N359" t="str">
            <v>DC</v>
          </cell>
          <cell r="O359" t="str">
            <v>T801</v>
          </cell>
          <cell r="P359">
            <v>-61050.29</v>
          </cell>
        </row>
        <row r="360">
          <cell r="F360" t="str">
            <v>DIP</v>
          </cell>
          <cell r="G360" t="str">
            <v>T3A5</v>
          </cell>
          <cell r="H360">
            <v>0</v>
          </cell>
          <cell r="J360" t="str">
            <v>DC</v>
          </cell>
          <cell r="K360" t="str">
            <v>T801</v>
          </cell>
          <cell r="L360">
            <v>-7204.72</v>
          </cell>
          <cell r="N360" t="str">
            <v>DC</v>
          </cell>
          <cell r="O360" t="str">
            <v>T801</v>
          </cell>
          <cell r="P360">
            <v>-203009.92000000001</v>
          </cell>
        </row>
        <row r="361">
          <cell r="F361" t="str">
            <v>DIP</v>
          </cell>
          <cell r="G361" t="str">
            <v>T3A5</v>
          </cell>
          <cell r="H361">
            <v>-1364.42</v>
          </cell>
          <cell r="J361" t="str">
            <v>DC</v>
          </cell>
          <cell r="K361" t="str">
            <v>T801</v>
          </cell>
          <cell r="L361">
            <v>0</v>
          </cell>
          <cell r="N361" t="str">
            <v>DC</v>
          </cell>
          <cell r="O361" t="str">
            <v>T801</v>
          </cell>
          <cell r="P361">
            <v>-2000</v>
          </cell>
        </row>
        <row r="362">
          <cell r="F362" t="str">
            <v>DIP</v>
          </cell>
          <cell r="G362" t="str">
            <v>T3A5</v>
          </cell>
          <cell r="H362">
            <v>0</v>
          </cell>
          <cell r="J362" t="str">
            <v>DC</v>
          </cell>
          <cell r="K362" t="str">
            <v>T801</v>
          </cell>
          <cell r="L362">
            <v>-3391.32</v>
          </cell>
          <cell r="N362" t="str">
            <v>DC</v>
          </cell>
          <cell r="O362" t="str">
            <v>T801</v>
          </cell>
          <cell r="P362">
            <v>-5503.6</v>
          </cell>
        </row>
        <row r="363">
          <cell r="F363" t="str">
            <v>DIP</v>
          </cell>
          <cell r="G363" t="str">
            <v>T3A5</v>
          </cell>
          <cell r="H363">
            <v>-2793.15</v>
          </cell>
          <cell r="J363" t="str">
            <v>DC</v>
          </cell>
          <cell r="K363" t="str">
            <v>T801</v>
          </cell>
          <cell r="L363">
            <v>-1284.8900000000001</v>
          </cell>
          <cell r="N363" t="str">
            <v>DC</v>
          </cell>
          <cell r="O363" t="str">
            <v>T801</v>
          </cell>
          <cell r="P363">
            <v>-26564.14</v>
          </cell>
        </row>
        <row r="364">
          <cell r="F364" t="str">
            <v>DIP</v>
          </cell>
          <cell r="G364" t="str">
            <v>T3A5</v>
          </cell>
          <cell r="H364">
            <v>-4980.0200000000004</v>
          </cell>
          <cell r="J364" t="str">
            <v>DC</v>
          </cell>
          <cell r="K364" t="str">
            <v>T801</v>
          </cell>
          <cell r="L364">
            <v>-8418.41</v>
          </cell>
          <cell r="N364" t="str">
            <v>DC</v>
          </cell>
          <cell r="O364" t="str">
            <v>T801</v>
          </cell>
          <cell r="P364">
            <v>-58003.519999999997</v>
          </cell>
        </row>
        <row r="365">
          <cell r="F365" t="str">
            <v>DO</v>
          </cell>
          <cell r="G365" t="str">
            <v>T3A8</v>
          </cell>
          <cell r="H365">
            <v>-9916.06</v>
          </cell>
          <cell r="J365" t="str">
            <v>DC</v>
          </cell>
          <cell r="K365" t="str">
            <v>T901</v>
          </cell>
          <cell r="L365">
            <v>7223.09</v>
          </cell>
          <cell r="N365" t="str">
            <v>DC</v>
          </cell>
          <cell r="O365" t="str">
            <v>T901</v>
          </cell>
          <cell r="P365">
            <v>-156557.34</v>
          </cell>
        </row>
        <row r="366">
          <cell r="F366" t="str">
            <v>DO</v>
          </cell>
          <cell r="G366" t="str">
            <v>T3A8</v>
          </cell>
          <cell r="H366">
            <v>0</v>
          </cell>
          <cell r="J366" t="str">
            <v>DC</v>
          </cell>
          <cell r="K366" t="str">
            <v>T901</v>
          </cell>
          <cell r="L366">
            <v>3756.01</v>
          </cell>
          <cell r="N366" t="str">
            <v>DC</v>
          </cell>
          <cell r="O366" t="str">
            <v>T901</v>
          </cell>
          <cell r="P366">
            <v>-89720.13</v>
          </cell>
        </row>
        <row r="367">
          <cell r="F367" t="str">
            <v>DO</v>
          </cell>
          <cell r="G367" t="str">
            <v>T3A8</v>
          </cell>
          <cell r="H367">
            <v>-4708.8500000000004</v>
          </cell>
          <cell r="J367" t="str">
            <v>DC</v>
          </cell>
          <cell r="K367" t="str">
            <v>T901</v>
          </cell>
          <cell r="L367">
            <v>1126</v>
          </cell>
          <cell r="N367" t="str">
            <v>DC</v>
          </cell>
          <cell r="O367" t="str">
            <v>T901</v>
          </cell>
          <cell r="P367">
            <v>0</v>
          </cell>
        </row>
        <row r="368">
          <cell r="F368" t="str">
            <v>DO</v>
          </cell>
          <cell r="G368" t="str">
            <v>T3A8</v>
          </cell>
          <cell r="H368">
            <v>0</v>
          </cell>
          <cell r="J368" t="str">
            <v>DC</v>
          </cell>
          <cell r="K368" t="str">
            <v>T901</v>
          </cell>
          <cell r="L368">
            <v>0</v>
          </cell>
          <cell r="N368" t="str">
            <v>DC</v>
          </cell>
          <cell r="O368" t="str">
            <v>T901</v>
          </cell>
          <cell r="P368">
            <v>-5277.05</v>
          </cell>
        </row>
        <row r="369">
          <cell r="F369" t="str">
            <v>DO</v>
          </cell>
          <cell r="G369" t="str">
            <v>T3A8</v>
          </cell>
          <cell r="H369">
            <v>-657.14</v>
          </cell>
          <cell r="J369" t="str">
            <v>DC</v>
          </cell>
          <cell r="K369" t="str">
            <v>T901</v>
          </cell>
          <cell r="L369">
            <v>26433.03</v>
          </cell>
          <cell r="N369" t="str">
            <v>DC</v>
          </cell>
          <cell r="O369" t="str">
            <v>T901</v>
          </cell>
          <cell r="P369">
            <v>0</v>
          </cell>
        </row>
        <row r="370">
          <cell r="F370" t="str">
            <v>DO</v>
          </cell>
          <cell r="G370" t="str">
            <v>T3A8</v>
          </cell>
          <cell r="H370">
            <v>-178.58</v>
          </cell>
          <cell r="J370" t="str">
            <v>DO</v>
          </cell>
          <cell r="K370" t="str">
            <v>TC01</v>
          </cell>
          <cell r="L370">
            <v>-24798.5</v>
          </cell>
          <cell r="N370" t="str">
            <v>DO</v>
          </cell>
          <cell r="O370" t="str">
            <v>TC01</v>
          </cell>
          <cell r="P370">
            <v>-366045.64</v>
          </cell>
        </row>
        <row r="371">
          <cell r="F371" t="str">
            <v>DO</v>
          </cell>
          <cell r="G371" t="str">
            <v>T3A8</v>
          </cell>
          <cell r="H371">
            <v>-2035.09</v>
          </cell>
          <cell r="J371" t="str">
            <v>DO</v>
          </cell>
          <cell r="K371" t="str">
            <v>TC01</v>
          </cell>
          <cell r="L371">
            <v>-16432.810000000001</v>
          </cell>
          <cell r="N371" t="str">
            <v>DO</v>
          </cell>
          <cell r="O371" t="str">
            <v>TC01</v>
          </cell>
          <cell r="P371">
            <v>-222283.35</v>
          </cell>
        </row>
        <row r="372">
          <cell r="F372" t="str">
            <v>DC</v>
          </cell>
          <cell r="G372" t="str">
            <v>T3B1</v>
          </cell>
          <cell r="H372">
            <v>0</v>
          </cell>
          <cell r="J372" t="str">
            <v>DO</v>
          </cell>
          <cell r="K372" t="str">
            <v>TC01</v>
          </cell>
          <cell r="L372">
            <v>0</v>
          </cell>
          <cell r="N372" t="str">
            <v>DO</v>
          </cell>
          <cell r="O372" t="str">
            <v>TC01</v>
          </cell>
          <cell r="P372">
            <v>-1000</v>
          </cell>
        </row>
        <row r="373">
          <cell r="F373" t="str">
            <v>DC</v>
          </cell>
          <cell r="G373" t="str">
            <v>T3B1</v>
          </cell>
          <cell r="H373">
            <v>0</v>
          </cell>
          <cell r="J373" t="str">
            <v>DO</v>
          </cell>
          <cell r="K373" t="str">
            <v>TC01</v>
          </cell>
          <cell r="L373">
            <v>-3921.26</v>
          </cell>
          <cell r="N373" t="str">
            <v>DO</v>
          </cell>
          <cell r="O373" t="str">
            <v>TC01</v>
          </cell>
          <cell r="P373">
            <v>-6267.39</v>
          </cell>
        </row>
        <row r="374">
          <cell r="F374" t="str">
            <v>DC</v>
          </cell>
          <cell r="G374" t="str">
            <v>T3B1</v>
          </cell>
          <cell r="H374">
            <v>0</v>
          </cell>
          <cell r="J374" t="str">
            <v>DO</v>
          </cell>
          <cell r="K374" t="str">
            <v>TC01</v>
          </cell>
          <cell r="L374">
            <v>0</v>
          </cell>
          <cell r="N374" t="str">
            <v>DO</v>
          </cell>
          <cell r="O374" t="str">
            <v>TC01</v>
          </cell>
          <cell r="P374">
            <v>-500</v>
          </cell>
        </row>
        <row r="375">
          <cell r="F375" t="str">
            <v>DC</v>
          </cell>
          <cell r="G375" t="str">
            <v>T3B1</v>
          </cell>
          <cell r="H375">
            <v>0</v>
          </cell>
          <cell r="J375" t="str">
            <v>DO</v>
          </cell>
          <cell r="K375" t="str">
            <v>TC01</v>
          </cell>
          <cell r="L375">
            <v>-1451.78</v>
          </cell>
          <cell r="N375" t="str">
            <v>DO</v>
          </cell>
          <cell r="O375" t="str">
            <v>TC01</v>
          </cell>
          <cell r="P375">
            <v>-20063.98</v>
          </cell>
        </row>
        <row r="376">
          <cell r="F376" t="str">
            <v>DC</v>
          </cell>
          <cell r="G376" t="str">
            <v>T3B1</v>
          </cell>
          <cell r="H376">
            <v>0</v>
          </cell>
          <cell r="J376" t="str">
            <v>DO</v>
          </cell>
          <cell r="K376" t="str">
            <v>TC01</v>
          </cell>
          <cell r="L376">
            <v>-10978.37</v>
          </cell>
          <cell r="N376" t="str">
            <v>DO</v>
          </cell>
          <cell r="O376" t="str">
            <v>TC01</v>
          </cell>
          <cell r="P376">
            <v>-66053.320000000007</v>
          </cell>
        </row>
        <row r="377">
          <cell r="F377" t="str">
            <v>DC</v>
          </cell>
          <cell r="G377" t="str">
            <v>T3B2</v>
          </cell>
          <cell r="H377">
            <v>0</v>
          </cell>
          <cell r="J377" t="str">
            <v>DO</v>
          </cell>
          <cell r="K377" t="str">
            <v>T3A0</v>
          </cell>
          <cell r="L377">
            <v>-23380.39</v>
          </cell>
          <cell r="N377" t="str">
            <v>DO</v>
          </cell>
          <cell r="O377" t="str">
            <v>T3A0</v>
          </cell>
          <cell r="P377">
            <v>-324006.25</v>
          </cell>
        </row>
        <row r="378">
          <cell r="F378" t="str">
            <v>DC</v>
          </cell>
          <cell r="G378" t="str">
            <v>T3B2</v>
          </cell>
          <cell r="H378">
            <v>0</v>
          </cell>
          <cell r="J378" t="str">
            <v>DO</v>
          </cell>
          <cell r="K378" t="str">
            <v>T3A0</v>
          </cell>
          <cell r="L378">
            <v>-15137.07</v>
          </cell>
          <cell r="N378" t="str">
            <v>DO</v>
          </cell>
          <cell r="O378" t="str">
            <v>T3A0</v>
          </cell>
          <cell r="P378">
            <v>-208355.34</v>
          </cell>
        </row>
        <row r="379">
          <cell r="F379" t="str">
            <v>DC</v>
          </cell>
          <cell r="G379" t="str">
            <v>T3B2</v>
          </cell>
          <cell r="H379">
            <v>0</v>
          </cell>
          <cell r="J379" t="str">
            <v>DO</v>
          </cell>
          <cell r="K379" t="str">
            <v>T3A0</v>
          </cell>
          <cell r="L379">
            <v>0</v>
          </cell>
          <cell r="N379" t="str">
            <v>DO</v>
          </cell>
          <cell r="O379" t="str">
            <v>T3A0</v>
          </cell>
          <cell r="P379">
            <v>-700</v>
          </cell>
        </row>
        <row r="380">
          <cell r="F380" t="str">
            <v>DC</v>
          </cell>
          <cell r="G380" t="str">
            <v>T3B2</v>
          </cell>
          <cell r="H380">
            <v>0</v>
          </cell>
          <cell r="J380" t="str">
            <v>DO</v>
          </cell>
          <cell r="K380" t="str">
            <v>T3A0</v>
          </cell>
          <cell r="L380">
            <v>-3480.74</v>
          </cell>
          <cell r="N380" t="str">
            <v>DO</v>
          </cell>
          <cell r="O380" t="str">
            <v>T3A0</v>
          </cell>
          <cell r="P380">
            <v>-5547.61</v>
          </cell>
        </row>
        <row r="381">
          <cell r="F381" t="str">
            <v>DC</v>
          </cell>
          <cell r="G381" t="str">
            <v>T3B2</v>
          </cell>
          <cell r="H381">
            <v>0</v>
          </cell>
          <cell r="J381" t="str">
            <v>DO</v>
          </cell>
          <cell r="K381" t="str">
            <v>T3A0</v>
          </cell>
          <cell r="L381">
            <v>0</v>
          </cell>
          <cell r="N381" t="str">
            <v>DO</v>
          </cell>
          <cell r="O381" t="str">
            <v>T3A0</v>
          </cell>
          <cell r="P381">
            <v>-1000</v>
          </cell>
        </row>
        <row r="382">
          <cell r="F382" t="str">
            <v>DO</v>
          </cell>
          <cell r="G382" t="str">
            <v>T3D1</v>
          </cell>
          <cell r="H382">
            <v>0</v>
          </cell>
          <cell r="J382" t="str">
            <v>DO</v>
          </cell>
          <cell r="K382" t="str">
            <v>T3A0</v>
          </cell>
          <cell r="L382">
            <v>-356.31</v>
          </cell>
          <cell r="N382" t="str">
            <v>DO</v>
          </cell>
          <cell r="O382" t="str">
            <v>T3A0</v>
          </cell>
          <cell r="P382">
            <v>-24987.16</v>
          </cell>
        </row>
        <row r="383">
          <cell r="F383" t="str">
            <v>DO</v>
          </cell>
          <cell r="G383" t="str">
            <v>T3D1</v>
          </cell>
          <cell r="H383">
            <v>0</v>
          </cell>
          <cell r="J383" t="str">
            <v>DO</v>
          </cell>
          <cell r="K383" t="str">
            <v>T3A0</v>
          </cell>
          <cell r="L383">
            <v>-9948.32</v>
          </cell>
          <cell r="N383" t="str">
            <v>DO</v>
          </cell>
          <cell r="O383" t="str">
            <v>T3A0</v>
          </cell>
          <cell r="P383">
            <v>-58467.27</v>
          </cell>
        </row>
        <row r="384">
          <cell r="F384" t="str">
            <v>Direction</v>
          </cell>
          <cell r="G384" t="str">
            <v>860N</v>
          </cell>
          <cell r="H384">
            <v>0</v>
          </cell>
          <cell r="J384" t="str">
            <v>DO</v>
          </cell>
          <cell r="K384" t="str">
            <v>T3A1</v>
          </cell>
          <cell r="L384">
            <v>-5304.69</v>
          </cell>
          <cell r="N384" t="str">
            <v>DO</v>
          </cell>
          <cell r="O384" t="str">
            <v>T3A1</v>
          </cell>
          <cell r="P384">
            <v>-105083.37</v>
          </cell>
        </row>
        <row r="385">
          <cell r="F385" t="str">
            <v>Direction</v>
          </cell>
          <cell r="G385" t="str">
            <v>860N</v>
          </cell>
          <cell r="H385">
            <v>0</v>
          </cell>
          <cell r="J385" t="str">
            <v>DO</v>
          </cell>
          <cell r="K385" t="str">
            <v>T3A1</v>
          </cell>
          <cell r="L385">
            <v>-2482.61</v>
          </cell>
          <cell r="N385" t="str">
            <v>DO</v>
          </cell>
          <cell r="O385" t="str">
            <v>T3A1</v>
          </cell>
          <cell r="P385">
            <v>-52910.99</v>
          </cell>
        </row>
        <row r="386">
          <cell r="F386" t="str">
            <v>Direction</v>
          </cell>
          <cell r="G386" t="str">
            <v>860N</v>
          </cell>
          <cell r="H386">
            <v>0</v>
          </cell>
          <cell r="J386" t="str">
            <v>DO</v>
          </cell>
          <cell r="K386" t="str">
            <v>T3A1</v>
          </cell>
          <cell r="L386">
            <v>0</v>
          </cell>
          <cell r="N386" t="str">
            <v>DO</v>
          </cell>
          <cell r="O386" t="str">
            <v>T3A1</v>
          </cell>
          <cell r="P386">
            <v>-600</v>
          </cell>
        </row>
        <row r="387">
          <cell r="F387" t="str">
            <v>Direction</v>
          </cell>
          <cell r="G387" t="str">
            <v>860N</v>
          </cell>
          <cell r="H387">
            <v>0</v>
          </cell>
          <cell r="J387" t="str">
            <v>DO</v>
          </cell>
          <cell r="K387" t="str">
            <v>T3A1</v>
          </cell>
          <cell r="L387">
            <v>-1113.23</v>
          </cell>
          <cell r="N387" t="str">
            <v>DO</v>
          </cell>
          <cell r="O387" t="str">
            <v>T3A1</v>
          </cell>
          <cell r="P387">
            <v>-1799.22</v>
          </cell>
        </row>
        <row r="388">
          <cell r="F388" t="str">
            <v>Direction</v>
          </cell>
          <cell r="G388" t="str">
            <v>860N</v>
          </cell>
          <cell r="H388">
            <v>0</v>
          </cell>
          <cell r="J388" t="str">
            <v>DO</v>
          </cell>
          <cell r="K388" t="str">
            <v>T3A1</v>
          </cell>
          <cell r="L388">
            <v>-204.52</v>
          </cell>
          <cell r="N388" t="str">
            <v>DO</v>
          </cell>
          <cell r="O388" t="str">
            <v>T3A1</v>
          </cell>
          <cell r="P388">
            <v>-3776.97</v>
          </cell>
        </row>
        <row r="389">
          <cell r="F389" t="str">
            <v>Direction</v>
          </cell>
          <cell r="G389" t="str">
            <v>860N</v>
          </cell>
          <cell r="H389">
            <v>0</v>
          </cell>
          <cell r="J389" t="str">
            <v>DO</v>
          </cell>
          <cell r="K389" t="str">
            <v>T3A1</v>
          </cell>
          <cell r="L389">
            <v>-2858.82</v>
          </cell>
          <cell r="N389" t="str">
            <v>DO</v>
          </cell>
          <cell r="O389" t="str">
            <v>T3A1</v>
          </cell>
          <cell r="P389">
            <v>-18962.41</v>
          </cell>
        </row>
        <row r="390">
          <cell r="F390" t="str">
            <v>DO</v>
          </cell>
          <cell r="G390" t="str">
            <v>T3E0</v>
          </cell>
          <cell r="H390">
            <v>-9561.7199999999993</v>
          </cell>
          <cell r="J390" t="str">
            <v>DO</v>
          </cell>
          <cell r="K390" t="str">
            <v>T3A2</v>
          </cell>
          <cell r="L390">
            <v>-11768.44</v>
          </cell>
          <cell r="N390" t="str">
            <v>DO</v>
          </cell>
          <cell r="O390" t="str">
            <v>T3A2</v>
          </cell>
          <cell r="P390">
            <v>-108562.41</v>
          </cell>
        </row>
        <row r="391">
          <cell r="F391" t="str">
            <v>DO</v>
          </cell>
          <cell r="G391" t="str">
            <v>T3E0</v>
          </cell>
          <cell r="H391">
            <v>-5554.17</v>
          </cell>
          <cell r="J391" t="str">
            <v>DO</v>
          </cell>
          <cell r="K391" t="str">
            <v>T3A2</v>
          </cell>
          <cell r="L391">
            <v>-5811.42</v>
          </cell>
          <cell r="N391" t="str">
            <v>DO</v>
          </cell>
          <cell r="O391" t="str">
            <v>T3A2</v>
          </cell>
          <cell r="P391">
            <v>-53648.29</v>
          </cell>
        </row>
        <row r="392">
          <cell r="F392" t="str">
            <v>DO</v>
          </cell>
          <cell r="G392" t="str">
            <v>T3E0</v>
          </cell>
          <cell r="H392">
            <v>-539.99</v>
          </cell>
          <cell r="J392" t="str">
            <v>DO</v>
          </cell>
          <cell r="K392" t="str">
            <v>T3A2</v>
          </cell>
          <cell r="L392">
            <v>-1193.33</v>
          </cell>
          <cell r="N392" t="str">
            <v>DO</v>
          </cell>
          <cell r="O392" t="str">
            <v>T3A2</v>
          </cell>
          <cell r="P392">
            <v>-1858.8</v>
          </cell>
        </row>
        <row r="393">
          <cell r="F393" t="str">
            <v>DO</v>
          </cell>
          <cell r="G393" t="str">
            <v>T3E0</v>
          </cell>
          <cell r="H393">
            <v>-1837.74</v>
          </cell>
          <cell r="J393" t="str">
            <v>DO</v>
          </cell>
          <cell r="K393" t="str">
            <v>T3A2</v>
          </cell>
          <cell r="L393">
            <v>-3123.71</v>
          </cell>
          <cell r="N393" t="str">
            <v>DO</v>
          </cell>
          <cell r="O393" t="str">
            <v>T3A2</v>
          </cell>
          <cell r="P393">
            <v>-4733.68</v>
          </cell>
        </row>
        <row r="394">
          <cell r="F394" t="str">
            <v>DO</v>
          </cell>
          <cell r="G394" t="str">
            <v>T3E0</v>
          </cell>
          <cell r="H394">
            <v>-1893.23</v>
          </cell>
          <cell r="J394" t="str">
            <v>DO</v>
          </cell>
          <cell r="K394" t="str">
            <v>T3A2</v>
          </cell>
          <cell r="L394">
            <v>-3968.32</v>
          </cell>
          <cell r="N394" t="str">
            <v>DO</v>
          </cell>
          <cell r="O394" t="str">
            <v>T3A2</v>
          </cell>
          <cell r="P394">
            <v>-19590.2</v>
          </cell>
        </row>
        <row r="395">
          <cell r="F395" t="str">
            <v>DO</v>
          </cell>
          <cell r="G395" t="str">
            <v>T3E1</v>
          </cell>
          <cell r="H395">
            <v>-27700.18</v>
          </cell>
          <cell r="J395" t="str">
            <v>DAG</v>
          </cell>
          <cell r="K395" t="str">
            <v>T3A4</v>
          </cell>
          <cell r="L395">
            <v>-26747.57</v>
          </cell>
          <cell r="N395" t="str">
            <v>DAG</v>
          </cell>
          <cell r="O395" t="str">
            <v>T3A4</v>
          </cell>
          <cell r="P395">
            <v>-314443.95</v>
          </cell>
        </row>
        <row r="396">
          <cell r="F396" t="str">
            <v>DO</v>
          </cell>
          <cell r="G396" t="str">
            <v>T3E1</v>
          </cell>
          <cell r="H396">
            <v>-14748.8</v>
          </cell>
          <cell r="J396" t="str">
            <v>DAG</v>
          </cell>
          <cell r="K396" t="str">
            <v>T3A4</v>
          </cell>
          <cell r="L396">
            <v>0</v>
          </cell>
          <cell r="N396" t="str">
            <v>DAG</v>
          </cell>
          <cell r="O396" t="str">
            <v>T3A4</v>
          </cell>
          <cell r="P396">
            <v>-68799.17</v>
          </cell>
        </row>
        <row r="397">
          <cell r="F397" t="str">
            <v>DO</v>
          </cell>
          <cell r="G397" t="str">
            <v>T3E1</v>
          </cell>
          <cell r="H397">
            <v>0</v>
          </cell>
          <cell r="J397" t="str">
            <v>DAG</v>
          </cell>
          <cell r="K397" t="str">
            <v>T3A4</v>
          </cell>
          <cell r="L397">
            <v>-13589.77</v>
          </cell>
          <cell r="N397" t="str">
            <v>DAG</v>
          </cell>
          <cell r="O397" t="str">
            <v>T3A4</v>
          </cell>
          <cell r="P397">
            <v>-164754.09</v>
          </cell>
        </row>
        <row r="398">
          <cell r="F398" t="str">
            <v>DO</v>
          </cell>
          <cell r="G398" t="str">
            <v>T3E1</v>
          </cell>
          <cell r="H398">
            <v>-1756.73</v>
          </cell>
          <cell r="J398" t="str">
            <v>DAG</v>
          </cell>
          <cell r="K398" t="str">
            <v>T3A4</v>
          </cell>
          <cell r="L398">
            <v>0</v>
          </cell>
          <cell r="N398" t="str">
            <v>DAG</v>
          </cell>
          <cell r="O398" t="str">
            <v>T3A4</v>
          </cell>
          <cell r="P398">
            <v>-500</v>
          </cell>
        </row>
        <row r="399">
          <cell r="F399" t="str">
            <v>DO</v>
          </cell>
          <cell r="G399" t="str">
            <v>T3E1</v>
          </cell>
          <cell r="H399">
            <v>-3087.03</v>
          </cell>
          <cell r="J399" t="str">
            <v>DAG</v>
          </cell>
          <cell r="K399" t="str">
            <v>T3A4</v>
          </cell>
          <cell r="L399">
            <v>-3405.91</v>
          </cell>
          <cell r="N399" t="str">
            <v>DAG</v>
          </cell>
          <cell r="O399" t="str">
            <v>T3A4</v>
          </cell>
          <cell r="P399">
            <v>-5383.86</v>
          </cell>
        </row>
        <row r="400">
          <cell r="F400" t="str">
            <v>DO</v>
          </cell>
          <cell r="G400" t="str">
            <v>T3E1</v>
          </cell>
          <cell r="H400">
            <v>-5626.7</v>
          </cell>
          <cell r="J400" t="str">
            <v>DAG</v>
          </cell>
          <cell r="K400" t="str">
            <v>T3A4</v>
          </cell>
          <cell r="L400">
            <v>-750</v>
          </cell>
          <cell r="N400" t="str">
            <v>DAG</v>
          </cell>
          <cell r="O400" t="str">
            <v>T3A4</v>
          </cell>
          <cell r="P400">
            <v>-750</v>
          </cell>
        </row>
        <row r="401">
          <cell r="F401" t="str">
            <v>DO</v>
          </cell>
          <cell r="G401" t="str">
            <v>T3F0</v>
          </cell>
          <cell r="H401">
            <v>-13616.44</v>
          </cell>
          <cell r="J401" t="str">
            <v>DAG</v>
          </cell>
          <cell r="K401" t="str">
            <v>T3A4</v>
          </cell>
          <cell r="L401">
            <v>-1499.19</v>
          </cell>
          <cell r="N401" t="str">
            <v>DAG</v>
          </cell>
          <cell r="O401" t="str">
            <v>T3A4</v>
          </cell>
          <cell r="P401">
            <v>-23576.21</v>
          </cell>
        </row>
        <row r="402">
          <cell r="F402" t="str">
            <v>DO</v>
          </cell>
          <cell r="G402" t="str">
            <v>T3F0</v>
          </cell>
          <cell r="H402">
            <v>0</v>
          </cell>
          <cell r="J402" t="str">
            <v>DAG</v>
          </cell>
          <cell r="K402" t="str">
            <v>T3A4</v>
          </cell>
          <cell r="L402">
            <v>-10309.52</v>
          </cell>
          <cell r="N402" t="str">
            <v>DAG</v>
          </cell>
          <cell r="O402" t="str">
            <v>T3A4</v>
          </cell>
          <cell r="P402">
            <v>-56741.74</v>
          </cell>
        </row>
        <row r="403">
          <cell r="F403" t="str">
            <v>DO</v>
          </cell>
          <cell r="G403" t="str">
            <v>T3F0</v>
          </cell>
          <cell r="H403">
            <v>-6917.15</v>
          </cell>
          <cell r="J403" t="str">
            <v>DIP</v>
          </cell>
          <cell r="K403" t="str">
            <v>T3A5</v>
          </cell>
          <cell r="L403">
            <v>-29897.79</v>
          </cell>
          <cell r="N403" t="str">
            <v>DIP</v>
          </cell>
          <cell r="O403" t="str">
            <v>T3A5</v>
          </cell>
          <cell r="P403">
            <v>-292043.90999999997</v>
          </cell>
        </row>
        <row r="404">
          <cell r="F404" t="str">
            <v>DO</v>
          </cell>
          <cell r="G404" t="str">
            <v>T3F0</v>
          </cell>
          <cell r="H404">
            <v>0</v>
          </cell>
          <cell r="J404" t="str">
            <v>DIP</v>
          </cell>
          <cell r="K404" t="str">
            <v>T3A5</v>
          </cell>
          <cell r="L404">
            <v>-15805.99</v>
          </cell>
          <cell r="N404" t="str">
            <v>DIP</v>
          </cell>
          <cell r="O404" t="str">
            <v>T3A5</v>
          </cell>
          <cell r="P404">
            <v>-152381.54999999999</v>
          </cell>
        </row>
        <row r="405">
          <cell r="F405" t="str">
            <v>DO</v>
          </cell>
          <cell r="G405" t="str">
            <v>T3F0</v>
          </cell>
          <cell r="H405">
            <v>-644.51</v>
          </cell>
          <cell r="J405" t="str">
            <v>DIP</v>
          </cell>
          <cell r="K405" t="str">
            <v>T3A5</v>
          </cell>
          <cell r="L405">
            <v>0</v>
          </cell>
          <cell r="N405" t="str">
            <v>DIP</v>
          </cell>
          <cell r="O405" t="str">
            <v>T3A5</v>
          </cell>
          <cell r="P405">
            <v>-3500</v>
          </cell>
        </row>
        <row r="406">
          <cell r="F406" t="str">
            <v>DO</v>
          </cell>
          <cell r="G406" t="str">
            <v>T3F0</v>
          </cell>
          <cell r="H406">
            <v>-679.79</v>
          </cell>
          <cell r="J406" t="str">
            <v>DIP</v>
          </cell>
          <cell r="K406" t="str">
            <v>T3A5</v>
          </cell>
          <cell r="L406">
            <v>-3198.07</v>
          </cell>
          <cell r="N406" t="str">
            <v>DIP</v>
          </cell>
          <cell r="O406" t="str">
            <v>T3A5</v>
          </cell>
          <cell r="P406">
            <v>-5000.3599999999997</v>
          </cell>
        </row>
        <row r="407">
          <cell r="F407" t="str">
            <v>DO</v>
          </cell>
          <cell r="G407" t="str">
            <v>T3F0</v>
          </cell>
          <cell r="H407">
            <v>-2604.2199999999998</v>
          </cell>
          <cell r="J407" t="str">
            <v>DIP</v>
          </cell>
          <cell r="K407" t="str">
            <v>T3A5</v>
          </cell>
          <cell r="L407">
            <v>-1800</v>
          </cell>
          <cell r="N407" t="str">
            <v>DIP</v>
          </cell>
          <cell r="O407" t="str">
            <v>T3A5</v>
          </cell>
          <cell r="P407">
            <v>-3500</v>
          </cell>
        </row>
        <row r="408">
          <cell r="F408" t="str">
            <v>DO</v>
          </cell>
          <cell r="G408" t="str">
            <v>T3F1</v>
          </cell>
          <cell r="H408">
            <v>0</v>
          </cell>
          <cell r="J408" t="str">
            <v>DIP</v>
          </cell>
          <cell r="K408" t="str">
            <v>T3A5</v>
          </cell>
          <cell r="L408">
            <v>-1480.2</v>
          </cell>
          <cell r="N408" t="str">
            <v>DIP</v>
          </cell>
          <cell r="O408" t="str">
            <v>T3A5</v>
          </cell>
          <cell r="P408">
            <v>-13208.15</v>
          </cell>
        </row>
        <row r="409">
          <cell r="F409" t="str">
            <v>DO</v>
          </cell>
          <cell r="G409" t="str">
            <v>T3F1</v>
          </cell>
          <cell r="H409">
            <v>0</v>
          </cell>
          <cell r="J409" t="str">
            <v>DIP</v>
          </cell>
          <cell r="K409" t="str">
            <v>T3A5</v>
          </cell>
          <cell r="L409">
            <v>-10391.049999999999</v>
          </cell>
          <cell r="N409" t="str">
            <v>DIP</v>
          </cell>
          <cell r="O409" t="str">
            <v>T3A5</v>
          </cell>
          <cell r="P409">
            <v>-52699.63</v>
          </cell>
        </row>
        <row r="410">
          <cell r="F410" t="str">
            <v>DO</v>
          </cell>
          <cell r="G410" t="str">
            <v>T3F1</v>
          </cell>
          <cell r="H410">
            <v>0</v>
          </cell>
          <cell r="J410" t="str">
            <v>DO</v>
          </cell>
          <cell r="K410" t="str">
            <v>T3A8</v>
          </cell>
          <cell r="L410">
            <v>-11816.36</v>
          </cell>
          <cell r="N410" t="str">
            <v>DO</v>
          </cell>
          <cell r="O410" t="str">
            <v>T3A8</v>
          </cell>
          <cell r="P410">
            <v>-138926.13</v>
          </cell>
        </row>
        <row r="411">
          <cell r="F411" t="str">
            <v>DO</v>
          </cell>
          <cell r="G411" t="str">
            <v>T3F1</v>
          </cell>
          <cell r="H411">
            <v>0</v>
          </cell>
          <cell r="J411" t="str">
            <v>DO</v>
          </cell>
          <cell r="K411" t="str">
            <v>T3A8</v>
          </cell>
          <cell r="L411">
            <v>0</v>
          </cell>
          <cell r="N411" t="str">
            <v>DO</v>
          </cell>
          <cell r="O411" t="str">
            <v>T3A8</v>
          </cell>
          <cell r="P411">
            <v>-59288.480000000003</v>
          </cell>
        </row>
        <row r="412">
          <cell r="F412" t="str">
            <v>DO</v>
          </cell>
          <cell r="G412" t="str">
            <v>T3F1</v>
          </cell>
          <cell r="H412">
            <v>0</v>
          </cell>
          <cell r="J412" t="str">
            <v>DO</v>
          </cell>
          <cell r="K412" t="str">
            <v>T3A8</v>
          </cell>
          <cell r="L412">
            <v>-5494.94</v>
          </cell>
          <cell r="N412" t="str">
            <v>DO</v>
          </cell>
          <cell r="O412" t="str">
            <v>T3A8</v>
          </cell>
          <cell r="P412">
            <v>-110671.79</v>
          </cell>
        </row>
        <row r="413">
          <cell r="F413" t="str">
            <v>DO</v>
          </cell>
          <cell r="G413" t="str">
            <v>T3F2</v>
          </cell>
          <cell r="H413">
            <v>0</v>
          </cell>
          <cell r="J413" t="str">
            <v>DO</v>
          </cell>
          <cell r="K413" t="str">
            <v>T3A8</v>
          </cell>
          <cell r="L413">
            <v>0</v>
          </cell>
          <cell r="N413" t="str">
            <v>DO</v>
          </cell>
          <cell r="O413" t="str">
            <v>T3A8</v>
          </cell>
          <cell r="P413">
            <v>-500</v>
          </cell>
        </row>
        <row r="414">
          <cell r="F414" t="str">
            <v>DO</v>
          </cell>
          <cell r="G414" t="str">
            <v>T3F2</v>
          </cell>
          <cell r="H414">
            <v>0</v>
          </cell>
          <cell r="J414" t="str">
            <v>DO</v>
          </cell>
          <cell r="K414" t="str">
            <v>T3A8</v>
          </cell>
          <cell r="L414">
            <v>-1504.79</v>
          </cell>
          <cell r="N414" t="str">
            <v>DO</v>
          </cell>
          <cell r="O414" t="str">
            <v>T3A8</v>
          </cell>
          <cell r="P414">
            <v>-2378.69</v>
          </cell>
        </row>
        <row r="415">
          <cell r="F415" t="str">
            <v>DO</v>
          </cell>
          <cell r="G415" t="str">
            <v>T3F2</v>
          </cell>
          <cell r="H415">
            <v>0</v>
          </cell>
          <cell r="J415" t="str">
            <v>DO</v>
          </cell>
          <cell r="K415" t="str">
            <v>T3A8</v>
          </cell>
          <cell r="L415">
            <v>-178.58</v>
          </cell>
          <cell r="N415" t="str">
            <v>DO</v>
          </cell>
          <cell r="O415" t="str">
            <v>T3A8</v>
          </cell>
          <cell r="P415">
            <v>-4240.7</v>
          </cell>
        </row>
        <row r="416">
          <cell r="F416" t="str">
            <v>DO</v>
          </cell>
          <cell r="G416" t="str">
            <v>T3F2</v>
          </cell>
          <cell r="H416">
            <v>0</v>
          </cell>
          <cell r="J416" t="str">
            <v>DO</v>
          </cell>
          <cell r="K416" t="str">
            <v>T3A8</v>
          </cell>
          <cell r="L416">
            <v>-4554.72</v>
          </cell>
          <cell r="N416" t="str">
            <v>DO</v>
          </cell>
          <cell r="O416" t="str">
            <v>T3A8</v>
          </cell>
          <cell r="P416">
            <v>-25069.360000000001</v>
          </cell>
        </row>
        <row r="417">
          <cell r="F417" t="str">
            <v>DO</v>
          </cell>
          <cell r="G417" t="str">
            <v>T3F2</v>
          </cell>
          <cell r="H417">
            <v>0</v>
          </cell>
          <cell r="J417" t="str">
            <v>DC</v>
          </cell>
          <cell r="K417" t="str">
            <v>T3B1</v>
          </cell>
          <cell r="L417">
            <v>0</v>
          </cell>
          <cell r="N417" t="str">
            <v>DC</v>
          </cell>
          <cell r="O417" t="str">
            <v>T3B1</v>
          </cell>
          <cell r="P417">
            <v>-51577.81</v>
          </cell>
        </row>
        <row r="418">
          <cell r="F418" t="str">
            <v>DO</v>
          </cell>
          <cell r="G418" t="str">
            <v>T3G0</v>
          </cell>
          <cell r="H418">
            <v>-6178.66</v>
          </cell>
          <cell r="J418" t="str">
            <v>DC</v>
          </cell>
          <cell r="K418" t="str">
            <v>T3B1</v>
          </cell>
          <cell r="L418">
            <v>0</v>
          </cell>
          <cell r="N418" t="str">
            <v>DC</v>
          </cell>
          <cell r="O418" t="str">
            <v>T3B1</v>
          </cell>
          <cell r="P418">
            <v>-25954.35</v>
          </cell>
        </row>
        <row r="419">
          <cell r="F419" t="str">
            <v>DO</v>
          </cell>
          <cell r="G419" t="str">
            <v>T3G0</v>
          </cell>
          <cell r="H419">
            <v>-3220.02</v>
          </cell>
          <cell r="J419" t="str">
            <v>DC</v>
          </cell>
          <cell r="K419" t="str">
            <v>T3B1</v>
          </cell>
          <cell r="L419">
            <v>0</v>
          </cell>
          <cell r="N419" t="str">
            <v>DC</v>
          </cell>
          <cell r="O419" t="str">
            <v>T3B1</v>
          </cell>
          <cell r="P419">
            <v>0</v>
          </cell>
        </row>
        <row r="420">
          <cell r="F420" t="str">
            <v>DO</v>
          </cell>
          <cell r="G420" t="str">
            <v>T3G0</v>
          </cell>
          <cell r="H420">
            <v>-355.55</v>
          </cell>
          <cell r="J420" t="str">
            <v>DC</v>
          </cell>
          <cell r="K420" t="str">
            <v>T3B1</v>
          </cell>
          <cell r="L420">
            <v>0</v>
          </cell>
          <cell r="N420" t="str">
            <v>DC</v>
          </cell>
          <cell r="O420" t="str">
            <v>T3B1</v>
          </cell>
          <cell r="P420">
            <v>-1248.68</v>
          </cell>
        </row>
        <row r="421">
          <cell r="F421" t="str">
            <v>DO</v>
          </cell>
          <cell r="G421" t="str">
            <v>T3G0</v>
          </cell>
          <cell r="H421">
            <v>-414.24</v>
          </cell>
          <cell r="J421" t="str">
            <v>DC</v>
          </cell>
          <cell r="K421" t="str">
            <v>T3B1</v>
          </cell>
          <cell r="L421">
            <v>0</v>
          </cell>
          <cell r="N421" t="str">
            <v>DC</v>
          </cell>
          <cell r="O421" t="str">
            <v>T3B1</v>
          </cell>
          <cell r="P421">
            <v>0</v>
          </cell>
        </row>
        <row r="422">
          <cell r="F422" t="str">
            <v>DO</v>
          </cell>
          <cell r="G422" t="str">
            <v>T3G0</v>
          </cell>
          <cell r="H422">
            <v>-1228.28</v>
          </cell>
          <cell r="J422" t="str">
            <v>DC</v>
          </cell>
          <cell r="K422" t="str">
            <v>T3B2</v>
          </cell>
          <cell r="L422">
            <v>0</v>
          </cell>
          <cell r="N422" t="str">
            <v>DC</v>
          </cell>
          <cell r="O422" t="str">
            <v>T3B2</v>
          </cell>
          <cell r="P422">
            <v>-36635.22</v>
          </cell>
        </row>
        <row r="423">
          <cell r="F423" t="str">
            <v>DO</v>
          </cell>
          <cell r="G423" t="str">
            <v>T3G1</v>
          </cell>
          <cell r="H423">
            <v>-7616.26</v>
          </cell>
          <cell r="J423" t="str">
            <v>DC</v>
          </cell>
          <cell r="K423" t="str">
            <v>T3B2</v>
          </cell>
          <cell r="L423">
            <v>0</v>
          </cell>
          <cell r="N423" t="str">
            <v>DC</v>
          </cell>
          <cell r="O423" t="str">
            <v>T3B2</v>
          </cell>
          <cell r="P423">
            <v>-17940.169999999998</v>
          </cell>
        </row>
        <row r="424">
          <cell r="F424" t="str">
            <v>DO</v>
          </cell>
          <cell r="G424" t="str">
            <v>T3G1</v>
          </cell>
          <cell r="H424">
            <v>-3735.08</v>
          </cell>
          <cell r="J424" t="str">
            <v>DC</v>
          </cell>
          <cell r="K424" t="str">
            <v>T3B2</v>
          </cell>
          <cell r="L424">
            <v>0</v>
          </cell>
          <cell r="N424" t="str">
            <v>DC</v>
          </cell>
          <cell r="O424" t="str">
            <v>T3B2</v>
          </cell>
          <cell r="P424">
            <v>0</v>
          </cell>
        </row>
        <row r="425">
          <cell r="F425" t="str">
            <v>DO</v>
          </cell>
          <cell r="G425" t="str">
            <v>T3G1</v>
          </cell>
          <cell r="H425">
            <v>-486.44</v>
          </cell>
          <cell r="J425" t="str">
            <v>DC</v>
          </cell>
          <cell r="K425" t="str">
            <v>T3B2</v>
          </cell>
          <cell r="L425">
            <v>0</v>
          </cell>
          <cell r="N425" t="str">
            <v>DC</v>
          </cell>
          <cell r="O425" t="str">
            <v>T3B2</v>
          </cell>
          <cell r="P425">
            <v>-1206.31</v>
          </cell>
        </row>
        <row r="426">
          <cell r="F426" t="str">
            <v>DO</v>
          </cell>
          <cell r="G426" t="str">
            <v>T3G1</v>
          </cell>
          <cell r="H426">
            <v>-76.62</v>
          </cell>
          <cell r="J426" t="str">
            <v>DC</v>
          </cell>
          <cell r="K426" t="str">
            <v>T3B2</v>
          </cell>
          <cell r="L426">
            <v>0</v>
          </cell>
          <cell r="N426" t="str">
            <v>DC</v>
          </cell>
          <cell r="O426" t="str">
            <v>T3B2</v>
          </cell>
          <cell r="P426">
            <v>0</v>
          </cell>
        </row>
        <row r="427">
          <cell r="F427" t="str">
            <v>DO</v>
          </cell>
          <cell r="G427" t="str">
            <v>T3G1</v>
          </cell>
          <cell r="H427">
            <v>-1549.62</v>
          </cell>
          <cell r="J427" t="str">
            <v>DO</v>
          </cell>
          <cell r="K427" t="str">
            <v>T3D1</v>
          </cell>
          <cell r="L427">
            <v>0</v>
          </cell>
          <cell r="N427" t="str">
            <v>DO</v>
          </cell>
          <cell r="O427" t="str">
            <v>T3D1</v>
          </cell>
          <cell r="P427">
            <v>0.01</v>
          </cell>
        </row>
        <row r="428">
          <cell r="F428" t="str">
            <v>DO</v>
          </cell>
          <cell r="G428" t="str">
            <v>T3G2</v>
          </cell>
          <cell r="H428">
            <v>-5851.04</v>
          </cell>
          <cell r="J428" t="str">
            <v>DO</v>
          </cell>
          <cell r="K428" t="str">
            <v>T3D1</v>
          </cell>
          <cell r="L428">
            <v>0</v>
          </cell>
          <cell r="N428" t="str">
            <v>DO</v>
          </cell>
          <cell r="O428" t="str">
            <v>T3D1</v>
          </cell>
          <cell r="P428">
            <v>0</v>
          </cell>
        </row>
        <row r="429">
          <cell r="F429" t="str">
            <v>DO</v>
          </cell>
          <cell r="G429" t="str">
            <v>T3G2</v>
          </cell>
          <cell r="H429">
            <v>-3097</v>
          </cell>
          <cell r="J429" t="str">
            <v>Direction</v>
          </cell>
          <cell r="K429" t="str">
            <v>860N</v>
          </cell>
          <cell r="L429">
            <v>0</v>
          </cell>
          <cell r="N429" t="str">
            <v>Direction</v>
          </cell>
          <cell r="O429" t="str">
            <v>860N</v>
          </cell>
          <cell r="P429">
            <v>-247567.49</v>
          </cell>
        </row>
        <row r="430">
          <cell r="F430" t="str">
            <v>DO</v>
          </cell>
          <cell r="G430" t="str">
            <v>T3G2</v>
          </cell>
          <cell r="H430">
            <v>-414.51</v>
          </cell>
          <cell r="J430" t="str">
            <v>Direction</v>
          </cell>
          <cell r="K430" t="str">
            <v>860N</v>
          </cell>
          <cell r="L430">
            <v>90.16</v>
          </cell>
          <cell r="N430" t="str">
            <v>Direction</v>
          </cell>
          <cell r="O430" t="str">
            <v>860N</v>
          </cell>
          <cell r="P430">
            <v>-143368.49</v>
          </cell>
        </row>
        <row r="431">
          <cell r="F431" t="str">
            <v>DO</v>
          </cell>
          <cell r="G431" t="str">
            <v>T3G2</v>
          </cell>
          <cell r="H431">
            <v>-544.83000000000004</v>
          </cell>
          <cell r="J431" t="str">
            <v>Direction</v>
          </cell>
          <cell r="K431" t="str">
            <v>860N</v>
          </cell>
          <cell r="L431">
            <v>0</v>
          </cell>
          <cell r="N431" t="str">
            <v>Direction</v>
          </cell>
          <cell r="O431" t="str">
            <v>860N</v>
          </cell>
          <cell r="P431">
            <v>-1500</v>
          </cell>
        </row>
        <row r="432">
          <cell r="F432" t="str">
            <v>DO</v>
          </cell>
          <cell r="G432" t="str">
            <v>T3G2</v>
          </cell>
          <cell r="H432">
            <v>-1220.57</v>
          </cell>
          <cell r="J432" t="str">
            <v>Direction</v>
          </cell>
          <cell r="K432" t="str">
            <v>860N</v>
          </cell>
          <cell r="L432">
            <v>0</v>
          </cell>
          <cell r="N432" t="str">
            <v>Direction</v>
          </cell>
          <cell r="O432" t="str">
            <v>860N</v>
          </cell>
          <cell r="P432">
            <v>0</v>
          </cell>
        </row>
        <row r="433">
          <cell r="F433" t="str">
            <v>DO</v>
          </cell>
          <cell r="G433" t="str">
            <v>T3H0</v>
          </cell>
          <cell r="H433">
            <v>-7874.29</v>
          </cell>
          <cell r="J433" t="str">
            <v>Direction</v>
          </cell>
          <cell r="K433" t="str">
            <v>860N</v>
          </cell>
          <cell r="L433">
            <v>0</v>
          </cell>
          <cell r="N433" t="str">
            <v>Direction</v>
          </cell>
          <cell r="O433" t="str">
            <v>860N</v>
          </cell>
          <cell r="P433">
            <v>-24354.57</v>
          </cell>
        </row>
        <row r="434">
          <cell r="F434" t="str">
            <v>DO</v>
          </cell>
          <cell r="G434" t="str">
            <v>T3H0</v>
          </cell>
          <cell r="H434">
            <v>-4143.47</v>
          </cell>
          <cell r="J434" t="str">
            <v>Direction</v>
          </cell>
          <cell r="K434" t="str">
            <v>860N</v>
          </cell>
          <cell r="L434">
            <v>0</v>
          </cell>
          <cell r="N434" t="str">
            <v>Direction</v>
          </cell>
          <cell r="O434" t="str">
            <v>860N</v>
          </cell>
          <cell r="P434">
            <v>0</v>
          </cell>
        </row>
        <row r="435">
          <cell r="F435" t="str">
            <v>DO</v>
          </cell>
          <cell r="G435" t="str">
            <v>T3H0</v>
          </cell>
          <cell r="H435">
            <v>-374.11</v>
          </cell>
          <cell r="J435" t="str">
            <v>DO</v>
          </cell>
          <cell r="K435" t="str">
            <v>T3E0</v>
          </cell>
          <cell r="L435">
            <v>-7143.35</v>
          </cell>
          <cell r="N435" t="str">
            <v>DO</v>
          </cell>
          <cell r="O435" t="str">
            <v>T3E0</v>
          </cell>
          <cell r="P435">
            <v>-111071.77</v>
          </cell>
        </row>
        <row r="436">
          <cell r="F436" t="str">
            <v>DO</v>
          </cell>
          <cell r="G436" t="str">
            <v>T3H0</v>
          </cell>
          <cell r="H436">
            <v>-635.21</v>
          </cell>
          <cell r="J436" t="str">
            <v>DO</v>
          </cell>
          <cell r="K436" t="str">
            <v>T3E0</v>
          </cell>
          <cell r="L436">
            <v>-4785.46</v>
          </cell>
          <cell r="N436" t="str">
            <v>DO</v>
          </cell>
          <cell r="O436" t="str">
            <v>T3E0</v>
          </cell>
          <cell r="P436">
            <v>-59222.65</v>
          </cell>
        </row>
        <row r="437">
          <cell r="F437" t="str">
            <v>DO</v>
          </cell>
          <cell r="G437" t="str">
            <v>T3H0</v>
          </cell>
          <cell r="H437">
            <v>-1507.02</v>
          </cell>
          <cell r="J437" t="str">
            <v>DO</v>
          </cell>
          <cell r="K437" t="str">
            <v>T3E0</v>
          </cell>
          <cell r="L437">
            <v>-1187.21</v>
          </cell>
          <cell r="N437" t="str">
            <v>DO</v>
          </cell>
          <cell r="O437" t="str">
            <v>T3E0</v>
          </cell>
          <cell r="P437">
            <v>-1901.75</v>
          </cell>
        </row>
        <row r="438">
          <cell r="F438" t="str">
            <v>DO</v>
          </cell>
          <cell r="G438" t="str">
            <v>T3H1</v>
          </cell>
          <cell r="H438">
            <v>-24676.720000000001</v>
          </cell>
          <cell r="J438" t="str">
            <v>DO</v>
          </cell>
          <cell r="K438" t="str">
            <v>T3E0</v>
          </cell>
          <cell r="L438">
            <v>-2350</v>
          </cell>
          <cell r="N438" t="str">
            <v>DO</v>
          </cell>
          <cell r="O438" t="str">
            <v>T3E0</v>
          </cell>
          <cell r="P438">
            <v>-2350</v>
          </cell>
        </row>
        <row r="439">
          <cell r="F439" t="str">
            <v>DO</v>
          </cell>
          <cell r="G439" t="str">
            <v>T3H1</v>
          </cell>
          <cell r="H439">
            <v>-12618.21</v>
          </cell>
          <cell r="J439" t="str">
            <v>DO</v>
          </cell>
          <cell r="K439" t="str">
            <v>T3E0</v>
          </cell>
          <cell r="L439">
            <v>-751.68</v>
          </cell>
          <cell r="N439" t="str">
            <v>DO</v>
          </cell>
          <cell r="O439" t="str">
            <v>T3E0</v>
          </cell>
          <cell r="P439">
            <v>-8125.28</v>
          </cell>
        </row>
        <row r="440">
          <cell r="F440" t="str">
            <v>DO</v>
          </cell>
          <cell r="G440" t="str">
            <v>T3H1</v>
          </cell>
          <cell r="H440">
            <v>0</v>
          </cell>
          <cell r="J440" t="str">
            <v>DO</v>
          </cell>
          <cell r="K440" t="str">
            <v>T3E0</v>
          </cell>
          <cell r="L440">
            <v>-3269.68</v>
          </cell>
          <cell r="N440" t="str">
            <v>DO</v>
          </cell>
          <cell r="O440" t="str">
            <v>T3E0</v>
          </cell>
          <cell r="P440">
            <v>-20043.009999999998</v>
          </cell>
        </row>
        <row r="441">
          <cell r="F441" t="str">
            <v>DO</v>
          </cell>
          <cell r="G441" t="str">
            <v>T3H1</v>
          </cell>
          <cell r="H441">
            <v>-1185.28</v>
          </cell>
          <cell r="J441" t="str">
            <v>DO</v>
          </cell>
          <cell r="K441" t="str">
            <v>T3E1</v>
          </cell>
          <cell r="L441">
            <v>-32505.31</v>
          </cell>
          <cell r="N441" t="str">
            <v>DO</v>
          </cell>
          <cell r="O441" t="str">
            <v>T3E1</v>
          </cell>
          <cell r="P441">
            <v>-371874.79</v>
          </cell>
        </row>
        <row r="442">
          <cell r="F442" t="str">
            <v>DO</v>
          </cell>
          <cell r="G442" t="str">
            <v>T3H1</v>
          </cell>
          <cell r="H442">
            <v>-1328.42</v>
          </cell>
          <cell r="J442" t="str">
            <v>DO</v>
          </cell>
          <cell r="K442" t="str">
            <v>T3E1</v>
          </cell>
          <cell r="L442">
            <v>-18141.759999999998</v>
          </cell>
          <cell r="N442" t="str">
            <v>DO</v>
          </cell>
          <cell r="O442" t="str">
            <v>T3E1</v>
          </cell>
          <cell r="P442">
            <v>-193527.88</v>
          </cell>
        </row>
        <row r="443">
          <cell r="F443" t="str">
            <v>DO</v>
          </cell>
          <cell r="G443" t="str">
            <v>T3H1</v>
          </cell>
          <cell r="H443">
            <v>-4732.29</v>
          </cell>
          <cell r="J443" t="str">
            <v>DO</v>
          </cell>
          <cell r="K443" t="str">
            <v>T3E1</v>
          </cell>
          <cell r="L443">
            <v>0</v>
          </cell>
          <cell r="N443" t="str">
            <v>DO</v>
          </cell>
          <cell r="O443" t="str">
            <v>T3E1</v>
          </cell>
          <cell r="P443">
            <v>-1000</v>
          </cell>
        </row>
        <row r="444">
          <cell r="F444" t="str">
            <v>DO</v>
          </cell>
          <cell r="G444" t="str">
            <v>T3H2</v>
          </cell>
          <cell r="H444">
            <v>-10533.17</v>
          </cell>
          <cell r="J444" t="str">
            <v>DO</v>
          </cell>
          <cell r="K444" t="str">
            <v>T3E1</v>
          </cell>
          <cell r="L444">
            <v>-4033.98</v>
          </cell>
          <cell r="N444" t="str">
            <v>DO</v>
          </cell>
          <cell r="O444" t="str">
            <v>T3E1</v>
          </cell>
          <cell r="P444">
            <v>-6367.21</v>
          </cell>
        </row>
        <row r="445">
          <cell r="F445" t="str">
            <v>DO</v>
          </cell>
          <cell r="G445" t="str">
            <v>T3H2</v>
          </cell>
          <cell r="H445">
            <v>-5404.76</v>
          </cell>
          <cell r="J445" t="str">
            <v>DO</v>
          </cell>
          <cell r="K445" t="str">
            <v>T3E1</v>
          </cell>
          <cell r="L445">
            <v>-1750</v>
          </cell>
          <cell r="N445" t="str">
            <v>DO</v>
          </cell>
          <cell r="O445" t="str">
            <v>T3E1</v>
          </cell>
          <cell r="P445">
            <v>-1750</v>
          </cell>
        </row>
        <row r="446">
          <cell r="F446" t="str">
            <v>DO</v>
          </cell>
          <cell r="G446" t="str">
            <v>T3H2</v>
          </cell>
          <cell r="H446">
            <v>-643.04</v>
          </cell>
          <cell r="J446" t="str">
            <v>DO</v>
          </cell>
          <cell r="K446" t="str">
            <v>T3E1</v>
          </cell>
          <cell r="L446">
            <v>-5116.99</v>
          </cell>
          <cell r="N446" t="str">
            <v>DO</v>
          </cell>
          <cell r="O446" t="str">
            <v>T3E1</v>
          </cell>
          <cell r="P446">
            <v>-36531.81</v>
          </cell>
        </row>
        <row r="447">
          <cell r="F447" t="str">
            <v>DO</v>
          </cell>
          <cell r="G447" t="str">
            <v>T3H2</v>
          </cell>
          <cell r="H447">
            <v>-590.88</v>
          </cell>
          <cell r="J447" t="str">
            <v>DO</v>
          </cell>
          <cell r="K447" t="str">
            <v>T3E1</v>
          </cell>
          <cell r="L447">
            <v>-12333.29</v>
          </cell>
          <cell r="N447" t="str">
            <v>DO</v>
          </cell>
          <cell r="O447" t="str">
            <v>T3E1</v>
          </cell>
          <cell r="P447">
            <v>-67105.19</v>
          </cell>
        </row>
        <row r="448">
          <cell r="F448" t="str">
            <v>DO</v>
          </cell>
          <cell r="G448" t="str">
            <v>T3H2</v>
          </cell>
          <cell r="H448">
            <v>-2121.14</v>
          </cell>
          <cell r="J448" t="str">
            <v>DO</v>
          </cell>
          <cell r="K448" t="str">
            <v>T3F0</v>
          </cell>
          <cell r="L448">
            <v>-16952.54</v>
          </cell>
          <cell r="N448" t="str">
            <v>DO</v>
          </cell>
          <cell r="O448" t="str">
            <v>T3F0</v>
          </cell>
          <cell r="P448">
            <v>-140188.54999999999</v>
          </cell>
        </row>
        <row r="449">
          <cell r="F449" t="str">
            <v>DO</v>
          </cell>
          <cell r="G449" t="str">
            <v>T3J0</v>
          </cell>
          <cell r="H449">
            <v>-10620.52</v>
          </cell>
          <cell r="J449" t="str">
            <v>DO</v>
          </cell>
          <cell r="K449" t="str">
            <v>T3F0</v>
          </cell>
          <cell r="L449">
            <v>0</v>
          </cell>
          <cell r="N449" t="str">
            <v>DO</v>
          </cell>
          <cell r="O449" t="str">
            <v>T3F0</v>
          </cell>
          <cell r="P449">
            <v>-47448.36</v>
          </cell>
        </row>
        <row r="450">
          <cell r="F450" t="str">
            <v>DO</v>
          </cell>
          <cell r="G450" t="str">
            <v>T3J0</v>
          </cell>
          <cell r="H450">
            <v>-6653.11</v>
          </cell>
          <cell r="J450" t="str">
            <v>DO</v>
          </cell>
          <cell r="K450" t="str">
            <v>T3F0</v>
          </cell>
          <cell r="L450">
            <v>-8213.27</v>
          </cell>
          <cell r="N450" t="str">
            <v>DO</v>
          </cell>
          <cell r="O450" t="str">
            <v>T3F0</v>
          </cell>
          <cell r="P450">
            <v>-98584.82</v>
          </cell>
        </row>
        <row r="451">
          <cell r="F451" t="str">
            <v>DO</v>
          </cell>
          <cell r="G451" t="str">
            <v>T3J0</v>
          </cell>
          <cell r="H451">
            <v>0</v>
          </cell>
          <cell r="J451" t="str">
            <v>DO</v>
          </cell>
          <cell r="K451" t="str">
            <v>T3F0</v>
          </cell>
          <cell r="L451">
            <v>0</v>
          </cell>
          <cell r="N451" t="str">
            <v>DO</v>
          </cell>
          <cell r="O451" t="str">
            <v>T3F0</v>
          </cell>
          <cell r="P451">
            <v>-700</v>
          </cell>
        </row>
        <row r="452">
          <cell r="F452" t="str">
            <v>DO</v>
          </cell>
          <cell r="G452" t="str">
            <v>T3J0</v>
          </cell>
          <cell r="H452">
            <v>-935.21</v>
          </cell>
          <cell r="J452" t="str">
            <v>DO</v>
          </cell>
          <cell r="K452" t="str">
            <v>T3F0</v>
          </cell>
          <cell r="L452">
            <v>-1553</v>
          </cell>
          <cell r="N452" t="str">
            <v>DO</v>
          </cell>
          <cell r="O452" t="str">
            <v>T3F0</v>
          </cell>
          <cell r="P452">
            <v>-2400.2800000000002</v>
          </cell>
        </row>
        <row r="453">
          <cell r="F453" t="str">
            <v>DO</v>
          </cell>
          <cell r="G453" t="str">
            <v>T3J0</v>
          </cell>
          <cell r="H453">
            <v>-1243.01</v>
          </cell>
          <cell r="J453" t="str">
            <v>DO</v>
          </cell>
          <cell r="K453" t="str">
            <v>T3F0</v>
          </cell>
          <cell r="L453">
            <v>-679.79</v>
          </cell>
          <cell r="N453" t="str">
            <v>DO</v>
          </cell>
          <cell r="O453" t="str">
            <v>T3F0</v>
          </cell>
          <cell r="P453">
            <v>-7430.46</v>
          </cell>
        </row>
        <row r="454">
          <cell r="F454" t="str">
            <v>DO</v>
          </cell>
          <cell r="G454" t="str">
            <v>T3J0</v>
          </cell>
          <cell r="H454">
            <v>-2350.4699999999998</v>
          </cell>
          <cell r="J454" t="str">
            <v>DO</v>
          </cell>
          <cell r="K454" t="str">
            <v>T3F0</v>
          </cell>
          <cell r="L454">
            <v>-5407.72</v>
          </cell>
          <cell r="N454" t="str">
            <v>DO</v>
          </cell>
          <cell r="O454" t="str">
            <v>T3F0</v>
          </cell>
          <cell r="P454">
            <v>-25297.17</v>
          </cell>
        </row>
        <row r="455">
          <cell r="F455" t="str">
            <v>DO</v>
          </cell>
          <cell r="G455" t="str">
            <v>T3K0</v>
          </cell>
          <cell r="H455">
            <v>-1922.26</v>
          </cell>
          <cell r="J455" t="str">
            <v>DO</v>
          </cell>
          <cell r="K455" t="str">
            <v>T3F1</v>
          </cell>
          <cell r="L455">
            <v>0</v>
          </cell>
          <cell r="N455" t="str">
            <v>DO</v>
          </cell>
          <cell r="O455" t="str">
            <v>T3F1</v>
          </cell>
          <cell r="P455">
            <v>-12129.82</v>
          </cell>
        </row>
        <row r="456">
          <cell r="F456" t="str">
            <v>DO</v>
          </cell>
          <cell r="G456" t="str">
            <v>T3K0</v>
          </cell>
          <cell r="H456">
            <v>-1016.38</v>
          </cell>
          <cell r="J456" t="str">
            <v>DO</v>
          </cell>
          <cell r="K456" t="str">
            <v>T3F1</v>
          </cell>
          <cell r="L456">
            <v>0</v>
          </cell>
          <cell r="N456" t="str">
            <v>DO</v>
          </cell>
          <cell r="O456" t="str">
            <v>T3F1</v>
          </cell>
          <cell r="P456">
            <v>-5966.87</v>
          </cell>
        </row>
        <row r="457">
          <cell r="F457" t="str">
            <v>DO</v>
          </cell>
          <cell r="G457" t="str">
            <v>T3K0</v>
          </cell>
          <cell r="H457">
            <v>0</v>
          </cell>
          <cell r="J457" t="str">
            <v>DO</v>
          </cell>
          <cell r="K457" t="str">
            <v>T3F1</v>
          </cell>
          <cell r="L457">
            <v>0</v>
          </cell>
          <cell r="N457" t="str">
            <v>DO</v>
          </cell>
          <cell r="O457" t="str">
            <v>T3F1</v>
          </cell>
          <cell r="P457">
            <v>0</v>
          </cell>
        </row>
        <row r="458">
          <cell r="F458" t="str">
            <v>DO</v>
          </cell>
          <cell r="G458" t="str">
            <v>T3K0</v>
          </cell>
          <cell r="H458">
            <v>-325.51</v>
          </cell>
          <cell r="J458" t="str">
            <v>DO</v>
          </cell>
          <cell r="K458" t="str">
            <v>T3F1</v>
          </cell>
          <cell r="L458">
            <v>0</v>
          </cell>
          <cell r="N458" t="str">
            <v>DO</v>
          </cell>
          <cell r="O458" t="str">
            <v>T3F1</v>
          </cell>
          <cell r="P458">
            <v>-452.37</v>
          </cell>
        </row>
        <row r="459">
          <cell r="F459" t="str">
            <v>DO</v>
          </cell>
          <cell r="G459" t="str">
            <v>T3K0</v>
          </cell>
          <cell r="H459">
            <v>-154.19</v>
          </cell>
          <cell r="J459" t="str">
            <v>DO</v>
          </cell>
          <cell r="K459" t="str">
            <v>T3F1</v>
          </cell>
          <cell r="L459">
            <v>0</v>
          </cell>
          <cell r="N459" t="str">
            <v>DO</v>
          </cell>
          <cell r="O459" t="str">
            <v>T3F1</v>
          </cell>
          <cell r="P459">
            <v>0</v>
          </cell>
        </row>
        <row r="460">
          <cell r="F460" t="str">
            <v>DO</v>
          </cell>
          <cell r="G460" t="str">
            <v>T3K0</v>
          </cell>
          <cell r="H460">
            <v>-540.77</v>
          </cell>
          <cell r="J460" t="str">
            <v>DO</v>
          </cell>
          <cell r="K460" t="str">
            <v>T3F2</v>
          </cell>
          <cell r="L460">
            <v>0</v>
          </cell>
          <cell r="N460" t="str">
            <v>DO</v>
          </cell>
          <cell r="O460" t="str">
            <v>T3F2</v>
          </cell>
          <cell r="P460">
            <v>-11170.18</v>
          </cell>
        </row>
        <row r="461">
          <cell r="F461" t="str">
            <v>DO</v>
          </cell>
          <cell r="G461" t="str">
            <v>T3L0</v>
          </cell>
          <cell r="H461">
            <v>-3038.9</v>
          </cell>
          <cell r="J461" t="str">
            <v>DO</v>
          </cell>
          <cell r="K461" t="str">
            <v>T3F2</v>
          </cell>
          <cell r="L461">
            <v>0</v>
          </cell>
          <cell r="N461" t="str">
            <v>DO</v>
          </cell>
          <cell r="O461" t="str">
            <v>T3F2</v>
          </cell>
          <cell r="P461">
            <v>-5466.28</v>
          </cell>
        </row>
        <row r="462">
          <cell r="F462" t="str">
            <v>DO</v>
          </cell>
          <cell r="G462" t="str">
            <v>T3L0</v>
          </cell>
          <cell r="H462">
            <v>-1490.5</v>
          </cell>
          <cell r="J462" t="str">
            <v>DO</v>
          </cell>
          <cell r="K462" t="str">
            <v>T3F2</v>
          </cell>
          <cell r="L462">
            <v>0</v>
          </cell>
          <cell r="N462" t="str">
            <v>DO</v>
          </cell>
          <cell r="O462" t="str">
            <v>T3F2</v>
          </cell>
          <cell r="P462">
            <v>0</v>
          </cell>
        </row>
        <row r="463">
          <cell r="F463" t="str">
            <v>DO</v>
          </cell>
          <cell r="G463" t="str">
            <v>T3L0</v>
          </cell>
          <cell r="H463">
            <v>0</v>
          </cell>
          <cell r="J463" t="str">
            <v>DO</v>
          </cell>
          <cell r="K463" t="str">
            <v>T3F2</v>
          </cell>
          <cell r="L463">
            <v>0</v>
          </cell>
          <cell r="N463" t="str">
            <v>DO</v>
          </cell>
          <cell r="O463" t="str">
            <v>T3F2</v>
          </cell>
          <cell r="P463">
            <v>-405.2</v>
          </cell>
        </row>
        <row r="464">
          <cell r="F464" t="str">
            <v>DO</v>
          </cell>
          <cell r="G464" t="str">
            <v>T3L0</v>
          </cell>
          <cell r="H464">
            <v>-233.38</v>
          </cell>
          <cell r="J464" t="str">
            <v>DO</v>
          </cell>
          <cell r="K464" t="str">
            <v>T3F2</v>
          </cell>
          <cell r="L464">
            <v>0</v>
          </cell>
          <cell r="N464" t="str">
            <v>DO</v>
          </cell>
          <cell r="O464" t="str">
            <v>T3F2</v>
          </cell>
          <cell r="P464">
            <v>0</v>
          </cell>
        </row>
        <row r="465">
          <cell r="F465" t="str">
            <v>DO</v>
          </cell>
          <cell r="G465" t="str">
            <v>T3L0</v>
          </cell>
          <cell r="H465">
            <v>-16.32</v>
          </cell>
          <cell r="J465" t="str">
            <v>DO</v>
          </cell>
          <cell r="K465" t="str">
            <v>T3G0</v>
          </cell>
          <cell r="L465">
            <v>-5086.16</v>
          </cell>
          <cell r="N465" t="str">
            <v>DO</v>
          </cell>
          <cell r="O465" t="str">
            <v>T3G0</v>
          </cell>
          <cell r="P465">
            <v>-73563.22</v>
          </cell>
        </row>
        <row r="466">
          <cell r="F466" t="str">
            <v>DO</v>
          </cell>
          <cell r="G466" t="str">
            <v>T3L0</v>
          </cell>
          <cell r="H466">
            <v>-647.30999999999995</v>
          </cell>
          <cell r="J466" t="str">
            <v>DO</v>
          </cell>
          <cell r="K466" t="str">
            <v>T3G0</v>
          </cell>
          <cell r="L466">
            <v>-3287.75</v>
          </cell>
          <cell r="N466" t="str">
            <v>DO</v>
          </cell>
          <cell r="O466" t="str">
            <v>T3G0</v>
          </cell>
          <cell r="P466">
            <v>-38581.730000000003</v>
          </cell>
        </row>
        <row r="467">
          <cell r="F467" t="str">
            <v>DO</v>
          </cell>
          <cell r="G467" t="str">
            <v>T3L1</v>
          </cell>
          <cell r="H467">
            <v>-2136.4499999999998</v>
          </cell>
          <cell r="J467" t="str">
            <v>DO</v>
          </cell>
          <cell r="K467" t="str">
            <v>T3G0</v>
          </cell>
          <cell r="L467">
            <v>-788.75</v>
          </cell>
          <cell r="N467" t="str">
            <v>DO</v>
          </cell>
          <cell r="O467" t="str">
            <v>T3G0</v>
          </cell>
          <cell r="P467">
            <v>-1259.54</v>
          </cell>
        </row>
        <row r="468">
          <cell r="F468" t="str">
            <v>DO</v>
          </cell>
          <cell r="G468" t="str">
            <v>T3L1</v>
          </cell>
          <cell r="H468">
            <v>-1113.8599999999999</v>
          </cell>
          <cell r="J468" t="str">
            <v>DO</v>
          </cell>
          <cell r="K468" t="str">
            <v>T3G0</v>
          </cell>
          <cell r="L468">
            <v>-1000</v>
          </cell>
          <cell r="N468" t="str">
            <v>DO</v>
          </cell>
          <cell r="O468" t="str">
            <v>T3G0</v>
          </cell>
          <cell r="P468">
            <v>-1000</v>
          </cell>
        </row>
        <row r="469">
          <cell r="F469" t="str">
            <v>DO</v>
          </cell>
          <cell r="G469" t="str">
            <v>T3L1</v>
          </cell>
          <cell r="H469">
            <v>-120.77</v>
          </cell>
          <cell r="J469" t="str">
            <v>DO</v>
          </cell>
          <cell r="K469" t="str">
            <v>T3G0</v>
          </cell>
          <cell r="L469">
            <v>-324.08</v>
          </cell>
          <cell r="N469" t="str">
            <v>DO</v>
          </cell>
          <cell r="O469" t="str">
            <v>T3G0</v>
          </cell>
          <cell r="P469">
            <v>-7856.26</v>
          </cell>
        </row>
        <row r="470">
          <cell r="F470" t="str">
            <v>DO</v>
          </cell>
          <cell r="G470" t="str">
            <v>T3L1</v>
          </cell>
          <cell r="H470">
            <v>-137.33000000000001</v>
          </cell>
          <cell r="J470" t="str">
            <v>DO</v>
          </cell>
          <cell r="K470" t="str">
            <v>T3G0</v>
          </cell>
          <cell r="L470">
            <v>-2222.83</v>
          </cell>
          <cell r="N470" t="str">
            <v>DO</v>
          </cell>
          <cell r="O470" t="str">
            <v>T3G0</v>
          </cell>
          <cell r="P470">
            <v>-13274.56</v>
          </cell>
        </row>
        <row r="471">
          <cell r="F471" t="str">
            <v>DO</v>
          </cell>
          <cell r="G471" t="str">
            <v>T3L1</v>
          </cell>
          <cell r="H471">
            <v>-423.11</v>
          </cell>
          <cell r="J471" t="str">
            <v>DO</v>
          </cell>
          <cell r="K471" t="str">
            <v>T3G1</v>
          </cell>
          <cell r="L471">
            <v>-10808.48</v>
          </cell>
          <cell r="N471" t="str">
            <v>DO</v>
          </cell>
          <cell r="O471" t="str">
            <v>T3G1</v>
          </cell>
          <cell r="P471">
            <v>-104801.82</v>
          </cell>
        </row>
        <row r="472">
          <cell r="F472" t="str">
            <v>DO</v>
          </cell>
          <cell r="G472" t="str">
            <v>T3M0</v>
          </cell>
          <cell r="H472">
            <v>-21565.85</v>
          </cell>
          <cell r="J472" t="str">
            <v>DO</v>
          </cell>
          <cell r="K472" t="str">
            <v>T3G1</v>
          </cell>
          <cell r="L472">
            <v>-5046.5</v>
          </cell>
          <cell r="N472" t="str">
            <v>DO</v>
          </cell>
          <cell r="O472" t="str">
            <v>T3G1</v>
          </cell>
          <cell r="P472">
            <v>-52810.76</v>
          </cell>
        </row>
        <row r="473">
          <cell r="F473" t="str">
            <v>DO</v>
          </cell>
          <cell r="G473" t="str">
            <v>T3M0</v>
          </cell>
          <cell r="H473">
            <v>-13205.83</v>
          </cell>
          <cell r="J473" t="str">
            <v>DO</v>
          </cell>
          <cell r="K473" t="str">
            <v>T3G1</v>
          </cell>
          <cell r="L473">
            <v>-1148.21</v>
          </cell>
          <cell r="N473" t="str">
            <v>DO</v>
          </cell>
          <cell r="O473" t="str">
            <v>T3G1</v>
          </cell>
          <cell r="P473">
            <v>-1794.42</v>
          </cell>
        </row>
        <row r="474">
          <cell r="F474" t="str">
            <v>DO</v>
          </cell>
          <cell r="G474" t="str">
            <v>T3M0</v>
          </cell>
          <cell r="H474">
            <v>0</v>
          </cell>
          <cell r="J474" t="str">
            <v>DO</v>
          </cell>
          <cell r="K474" t="str">
            <v>T3G1</v>
          </cell>
          <cell r="L474">
            <v>-2236.9</v>
          </cell>
          <cell r="N474" t="str">
            <v>DO</v>
          </cell>
          <cell r="O474" t="str">
            <v>T3G1</v>
          </cell>
          <cell r="P474">
            <v>-7623.81</v>
          </cell>
        </row>
        <row r="475">
          <cell r="F475" t="str">
            <v>DO</v>
          </cell>
          <cell r="G475" t="str">
            <v>T3M0</v>
          </cell>
          <cell r="H475">
            <v>-1144.8800000000001</v>
          </cell>
          <cell r="J475" t="str">
            <v>DO</v>
          </cell>
          <cell r="K475" t="str">
            <v>T3G1</v>
          </cell>
          <cell r="L475">
            <v>-3741.72</v>
          </cell>
          <cell r="N475" t="str">
            <v>DO</v>
          </cell>
          <cell r="O475" t="str">
            <v>T3G1</v>
          </cell>
          <cell r="P475">
            <v>-18911.599999999999</v>
          </cell>
        </row>
        <row r="476">
          <cell r="F476" t="str">
            <v>DO</v>
          </cell>
          <cell r="G476" t="str">
            <v>T3M0</v>
          </cell>
          <cell r="H476">
            <v>-2029.92</v>
          </cell>
          <cell r="J476" t="str">
            <v>DO</v>
          </cell>
          <cell r="K476" t="str">
            <v>T3G2</v>
          </cell>
          <cell r="L476">
            <v>-5391.01</v>
          </cell>
          <cell r="N476" t="str">
            <v>DO</v>
          </cell>
          <cell r="O476" t="str">
            <v>T3G2</v>
          </cell>
          <cell r="P476">
            <v>-85719.11</v>
          </cell>
        </row>
        <row r="477">
          <cell r="F477" t="str">
            <v>DO</v>
          </cell>
          <cell r="G477" t="str">
            <v>T3M0</v>
          </cell>
          <cell r="H477">
            <v>-4216.1899999999996</v>
          </cell>
          <cell r="J477" t="str">
            <v>DO</v>
          </cell>
          <cell r="K477" t="str">
            <v>T3G2</v>
          </cell>
          <cell r="L477">
            <v>-2929.15</v>
          </cell>
          <cell r="N477" t="str">
            <v>DO</v>
          </cell>
          <cell r="O477" t="str">
            <v>T3G2</v>
          </cell>
          <cell r="P477">
            <v>-45176.09</v>
          </cell>
        </row>
        <row r="478">
          <cell r="F478" t="str">
            <v>Direction</v>
          </cell>
          <cell r="G478">
            <v>600</v>
          </cell>
          <cell r="H478">
            <v>-85167.08</v>
          </cell>
          <cell r="J478" t="str">
            <v>DO</v>
          </cell>
          <cell r="K478" t="str">
            <v>T3G2</v>
          </cell>
          <cell r="L478">
            <v>-915.4</v>
          </cell>
          <cell r="N478" t="str">
            <v>DO</v>
          </cell>
          <cell r="O478" t="str">
            <v>T3G2</v>
          </cell>
          <cell r="P478">
            <v>-1467.68</v>
          </cell>
        </row>
        <row r="479">
          <cell r="F479" t="str">
            <v>Direction</v>
          </cell>
          <cell r="G479">
            <v>600</v>
          </cell>
          <cell r="H479">
            <v>-47684.59</v>
          </cell>
          <cell r="J479" t="str">
            <v>DO</v>
          </cell>
          <cell r="K479" t="str">
            <v>T3G2</v>
          </cell>
          <cell r="L479">
            <v>-500</v>
          </cell>
          <cell r="N479" t="str">
            <v>DO</v>
          </cell>
          <cell r="O479" t="str">
            <v>T3G2</v>
          </cell>
          <cell r="P479">
            <v>-500</v>
          </cell>
        </row>
        <row r="480">
          <cell r="F480" t="str">
            <v>Direction</v>
          </cell>
          <cell r="G480">
            <v>600</v>
          </cell>
          <cell r="H480">
            <v>0</v>
          </cell>
          <cell r="J480" t="str">
            <v>DO</v>
          </cell>
          <cell r="K480" t="str">
            <v>T3G2</v>
          </cell>
          <cell r="L480">
            <v>-544.83000000000004</v>
          </cell>
          <cell r="N480" t="str">
            <v>DO</v>
          </cell>
          <cell r="O480" t="str">
            <v>T3G2</v>
          </cell>
          <cell r="P480">
            <v>-7627.14</v>
          </cell>
        </row>
        <row r="481">
          <cell r="F481" t="str">
            <v>Direction</v>
          </cell>
          <cell r="G481">
            <v>600</v>
          </cell>
          <cell r="H481">
            <v>-4560.01</v>
          </cell>
          <cell r="J481" t="str">
            <v>DO</v>
          </cell>
          <cell r="K481" t="str">
            <v>T3G2</v>
          </cell>
          <cell r="L481">
            <v>-2503.6999999999998</v>
          </cell>
          <cell r="N481" t="str">
            <v>DO</v>
          </cell>
          <cell r="O481" t="str">
            <v>T3G2</v>
          </cell>
          <cell r="P481">
            <v>-15468.1</v>
          </cell>
        </row>
        <row r="482">
          <cell r="F482" t="str">
            <v>Direction</v>
          </cell>
          <cell r="G482">
            <v>600</v>
          </cell>
          <cell r="H482">
            <v>0</v>
          </cell>
          <cell r="J482" t="str">
            <v>DO</v>
          </cell>
          <cell r="K482" t="str">
            <v>T3H0</v>
          </cell>
          <cell r="L482">
            <v>-8792.66</v>
          </cell>
          <cell r="N482" t="str">
            <v>DO</v>
          </cell>
          <cell r="O482" t="str">
            <v>T3H0</v>
          </cell>
          <cell r="P482">
            <v>-80335.88</v>
          </cell>
        </row>
        <row r="483">
          <cell r="F483" t="str">
            <v>Direction</v>
          </cell>
          <cell r="G483">
            <v>600</v>
          </cell>
          <cell r="H483">
            <v>-875</v>
          </cell>
          <cell r="J483" t="str">
            <v>DO</v>
          </cell>
          <cell r="K483" t="str">
            <v>T3H0</v>
          </cell>
          <cell r="L483">
            <v>-4510.0200000000004</v>
          </cell>
          <cell r="N483" t="str">
            <v>DO</v>
          </cell>
          <cell r="O483" t="str">
            <v>T3H0</v>
          </cell>
          <cell r="P483">
            <v>-41604.1</v>
          </cell>
        </row>
        <row r="484">
          <cell r="F484" t="str">
            <v>Direction</v>
          </cell>
          <cell r="G484">
            <v>600</v>
          </cell>
          <cell r="H484">
            <v>-16678.91</v>
          </cell>
          <cell r="J484" t="str">
            <v>DO</v>
          </cell>
          <cell r="K484" t="str">
            <v>T3H0</v>
          </cell>
          <cell r="L484">
            <v>-883.62</v>
          </cell>
          <cell r="N484" t="str">
            <v>DO</v>
          </cell>
          <cell r="O484" t="str">
            <v>T3H0</v>
          </cell>
          <cell r="P484">
            <v>-1375.49</v>
          </cell>
        </row>
        <row r="485">
          <cell r="F485" t="str">
            <v>DAG</v>
          </cell>
          <cell r="G485">
            <v>6061</v>
          </cell>
          <cell r="H485">
            <v>-81611.460000000006</v>
          </cell>
          <cell r="J485" t="str">
            <v>DO</v>
          </cell>
          <cell r="K485" t="str">
            <v>T3H0</v>
          </cell>
          <cell r="L485">
            <v>-500</v>
          </cell>
          <cell r="N485" t="str">
            <v>DO</v>
          </cell>
          <cell r="O485" t="str">
            <v>T3H0</v>
          </cell>
          <cell r="P485">
            <v>-500</v>
          </cell>
        </row>
        <row r="486">
          <cell r="F486" t="str">
            <v>DAG</v>
          </cell>
          <cell r="G486">
            <v>6061</v>
          </cell>
          <cell r="H486">
            <v>-41636.959999999999</v>
          </cell>
          <cell r="J486" t="str">
            <v>DO</v>
          </cell>
          <cell r="K486" t="str">
            <v>T3H0</v>
          </cell>
          <cell r="L486">
            <v>-316.47000000000003</v>
          </cell>
          <cell r="N486" t="str">
            <v>DO</v>
          </cell>
          <cell r="O486" t="str">
            <v>T3H0</v>
          </cell>
          <cell r="P486">
            <v>-4941.87</v>
          </cell>
        </row>
        <row r="487">
          <cell r="F487" t="str">
            <v>DAG</v>
          </cell>
          <cell r="G487">
            <v>6061</v>
          </cell>
          <cell r="H487">
            <v>0</v>
          </cell>
          <cell r="J487" t="str">
            <v>DO</v>
          </cell>
          <cell r="K487" t="str">
            <v>T3H0</v>
          </cell>
          <cell r="L487">
            <v>-2950.11</v>
          </cell>
          <cell r="N487" t="str">
            <v>DO</v>
          </cell>
          <cell r="O487" t="str">
            <v>T3H0</v>
          </cell>
          <cell r="P487">
            <v>-14496.69</v>
          </cell>
        </row>
        <row r="488">
          <cell r="F488" t="str">
            <v>DAG</v>
          </cell>
          <cell r="G488">
            <v>6061</v>
          </cell>
          <cell r="H488">
            <v>-4203.34</v>
          </cell>
          <cell r="J488" t="str">
            <v>DO</v>
          </cell>
          <cell r="K488" t="str">
            <v>T3H1</v>
          </cell>
          <cell r="L488">
            <v>-25963.62</v>
          </cell>
          <cell r="N488" t="str">
            <v>DO</v>
          </cell>
          <cell r="O488" t="str">
            <v>T3H1</v>
          </cell>
          <cell r="P488">
            <v>-252736.41</v>
          </cell>
        </row>
        <row r="489">
          <cell r="F489" t="str">
            <v>DAG</v>
          </cell>
          <cell r="G489">
            <v>6061</v>
          </cell>
          <cell r="H489">
            <v>0</v>
          </cell>
          <cell r="J489" t="str">
            <v>DO</v>
          </cell>
          <cell r="K489" t="str">
            <v>T3H1</v>
          </cell>
          <cell r="L489">
            <v>-12707.86</v>
          </cell>
          <cell r="N489" t="str">
            <v>DO</v>
          </cell>
          <cell r="O489" t="str">
            <v>T3H1</v>
          </cell>
          <cell r="P489">
            <v>-131064.26</v>
          </cell>
        </row>
        <row r="490">
          <cell r="F490" t="str">
            <v>DAG</v>
          </cell>
          <cell r="G490">
            <v>6061</v>
          </cell>
          <cell r="H490">
            <v>-3170.98</v>
          </cell>
          <cell r="J490" t="str">
            <v>DO</v>
          </cell>
          <cell r="K490" t="str">
            <v>T3H1</v>
          </cell>
          <cell r="L490">
            <v>0</v>
          </cell>
          <cell r="N490" t="str">
            <v>DO</v>
          </cell>
          <cell r="O490" t="str">
            <v>T3H1</v>
          </cell>
          <cell r="P490">
            <v>-2000</v>
          </cell>
        </row>
        <row r="491">
          <cell r="F491" t="str">
            <v>DAG</v>
          </cell>
          <cell r="G491">
            <v>6061</v>
          </cell>
          <cell r="H491">
            <v>-15859.87</v>
          </cell>
          <cell r="J491" t="str">
            <v>DO</v>
          </cell>
          <cell r="K491" t="str">
            <v>T3H1</v>
          </cell>
          <cell r="L491">
            <v>-2768.24</v>
          </cell>
          <cell r="N491" t="str">
            <v>DO</v>
          </cell>
          <cell r="O491" t="str">
            <v>T3H1</v>
          </cell>
          <cell r="P491">
            <v>-4327.33</v>
          </cell>
        </row>
        <row r="492">
          <cell r="F492" t="str">
            <v>DO</v>
          </cell>
          <cell r="G492">
            <v>614</v>
          </cell>
          <cell r="H492">
            <v>0</v>
          </cell>
          <cell r="J492" t="str">
            <v>DO</v>
          </cell>
          <cell r="K492" t="str">
            <v>T3H1</v>
          </cell>
          <cell r="L492">
            <v>-3818.81</v>
          </cell>
          <cell r="N492" t="str">
            <v>DO</v>
          </cell>
          <cell r="O492" t="str">
            <v>T3H1</v>
          </cell>
          <cell r="P492">
            <v>-24155.759999999998</v>
          </cell>
        </row>
        <row r="493">
          <cell r="F493" t="str">
            <v>DO</v>
          </cell>
          <cell r="G493">
            <v>614</v>
          </cell>
          <cell r="H493">
            <v>0</v>
          </cell>
          <cell r="J493" t="str">
            <v>DO</v>
          </cell>
          <cell r="K493" t="str">
            <v>T3H1</v>
          </cell>
          <cell r="L493">
            <v>-9006.98</v>
          </cell>
          <cell r="N493" t="str">
            <v>DO</v>
          </cell>
          <cell r="O493" t="str">
            <v>T3H1</v>
          </cell>
          <cell r="P493">
            <v>-45606.55</v>
          </cell>
        </row>
        <row r="494">
          <cell r="F494" t="str">
            <v>DO</v>
          </cell>
          <cell r="G494">
            <v>614</v>
          </cell>
          <cell r="H494">
            <v>0</v>
          </cell>
          <cell r="J494" t="str">
            <v>DO</v>
          </cell>
          <cell r="K494" t="str">
            <v>T3H2</v>
          </cell>
          <cell r="L494">
            <v>-12614.06</v>
          </cell>
          <cell r="N494" t="str">
            <v>DO</v>
          </cell>
          <cell r="O494" t="str">
            <v>T3H2</v>
          </cell>
          <cell r="P494">
            <v>-136691.60999999999</v>
          </cell>
        </row>
        <row r="495">
          <cell r="F495" t="str">
            <v>DO</v>
          </cell>
          <cell r="G495">
            <v>614</v>
          </cell>
          <cell r="H495">
            <v>0</v>
          </cell>
          <cell r="J495" t="str">
            <v>DO</v>
          </cell>
          <cell r="K495" t="str">
            <v>T3H2</v>
          </cell>
          <cell r="L495">
            <v>-44431.31</v>
          </cell>
          <cell r="N495" t="str">
            <v>DO</v>
          </cell>
          <cell r="O495" t="str">
            <v>T3H2</v>
          </cell>
          <cell r="P495">
            <v>-107629.75</v>
          </cell>
        </row>
        <row r="496">
          <cell r="F496" t="str">
            <v>DO</v>
          </cell>
          <cell r="G496">
            <v>614</v>
          </cell>
          <cell r="H496">
            <v>0</v>
          </cell>
          <cell r="J496" t="str">
            <v>DO</v>
          </cell>
          <cell r="K496" t="str">
            <v>T3H2</v>
          </cell>
          <cell r="L496">
            <v>-1487.37</v>
          </cell>
          <cell r="N496" t="str">
            <v>DO</v>
          </cell>
          <cell r="O496" t="str">
            <v>T3H2</v>
          </cell>
          <cell r="P496">
            <v>-2340.42</v>
          </cell>
        </row>
        <row r="497">
          <cell r="F497" t="str">
            <v>DO</v>
          </cell>
          <cell r="G497">
            <v>614</v>
          </cell>
          <cell r="H497">
            <v>0</v>
          </cell>
          <cell r="J497" t="str">
            <v>DO</v>
          </cell>
          <cell r="K497" t="str">
            <v>T3H2</v>
          </cell>
          <cell r="L497">
            <v>-347.89</v>
          </cell>
          <cell r="N497" t="str">
            <v>DO</v>
          </cell>
          <cell r="O497" t="str">
            <v>T3H2</v>
          </cell>
          <cell r="P497">
            <v>-9062.4599999999991</v>
          </cell>
        </row>
        <row r="498">
          <cell r="F498" t="str">
            <v>DO</v>
          </cell>
          <cell r="G498">
            <v>611</v>
          </cell>
          <cell r="H498">
            <v>-10509.9</v>
          </cell>
          <cell r="J498" t="str">
            <v>DO</v>
          </cell>
          <cell r="K498" t="str">
            <v>T3H2</v>
          </cell>
          <cell r="L498">
            <v>-4640.8900000000003</v>
          </cell>
          <cell r="N498" t="str">
            <v>DO</v>
          </cell>
          <cell r="O498" t="str">
            <v>T3H2</v>
          </cell>
          <cell r="P498">
            <v>-24666.15</v>
          </cell>
        </row>
        <row r="499">
          <cell r="F499" t="str">
            <v>DO</v>
          </cell>
          <cell r="G499">
            <v>611</v>
          </cell>
          <cell r="H499">
            <v>-5423.59</v>
          </cell>
          <cell r="J499" t="str">
            <v>DO</v>
          </cell>
          <cell r="K499" t="str">
            <v>T3J0</v>
          </cell>
          <cell r="L499">
            <v>-8500.94</v>
          </cell>
          <cell r="N499" t="str">
            <v>DO</v>
          </cell>
          <cell r="O499" t="str">
            <v>T3J0</v>
          </cell>
          <cell r="P499">
            <v>-190686.07</v>
          </cell>
        </row>
        <row r="500">
          <cell r="F500" t="str">
            <v>DO</v>
          </cell>
          <cell r="G500">
            <v>611</v>
          </cell>
          <cell r="H500">
            <v>0</v>
          </cell>
          <cell r="J500" t="str">
            <v>DO</v>
          </cell>
          <cell r="K500" t="str">
            <v>T3J0</v>
          </cell>
          <cell r="L500">
            <v>-6935.44</v>
          </cell>
          <cell r="N500" t="str">
            <v>DO</v>
          </cell>
          <cell r="O500" t="str">
            <v>T3J0</v>
          </cell>
          <cell r="P500">
            <v>-116667.51</v>
          </cell>
        </row>
        <row r="501">
          <cell r="F501" t="str">
            <v>DO</v>
          </cell>
          <cell r="G501">
            <v>611</v>
          </cell>
          <cell r="H501">
            <v>-685.44</v>
          </cell>
          <cell r="J501" t="str">
            <v>DO</v>
          </cell>
          <cell r="K501" t="str">
            <v>T3J0</v>
          </cell>
          <cell r="L501">
            <v>0</v>
          </cell>
          <cell r="N501" t="str">
            <v>DO</v>
          </cell>
          <cell r="O501" t="str">
            <v>T3J0</v>
          </cell>
          <cell r="P501">
            <v>-1900</v>
          </cell>
        </row>
        <row r="502">
          <cell r="F502" t="str">
            <v>DO</v>
          </cell>
          <cell r="G502">
            <v>611</v>
          </cell>
          <cell r="H502">
            <v>-611.75</v>
          </cell>
          <cell r="J502" t="str">
            <v>DO</v>
          </cell>
          <cell r="K502" t="str">
            <v>T3J0</v>
          </cell>
          <cell r="L502">
            <v>-2012.34</v>
          </cell>
          <cell r="N502" t="str">
            <v>DO</v>
          </cell>
          <cell r="O502" t="str">
            <v>T3J0</v>
          </cell>
          <cell r="P502">
            <v>-3264.9</v>
          </cell>
        </row>
        <row r="503">
          <cell r="F503" t="str">
            <v>DO</v>
          </cell>
          <cell r="G503">
            <v>611</v>
          </cell>
          <cell r="H503">
            <v>-2148.81</v>
          </cell>
          <cell r="J503" t="str">
            <v>DO</v>
          </cell>
          <cell r="K503" t="str">
            <v>T3J0</v>
          </cell>
          <cell r="L503">
            <v>-1500</v>
          </cell>
          <cell r="N503" t="str">
            <v>DO</v>
          </cell>
          <cell r="O503" t="str">
            <v>T3J0</v>
          </cell>
          <cell r="P503">
            <v>-1500</v>
          </cell>
        </row>
        <row r="504">
          <cell r="F504" t="str">
            <v>DO</v>
          </cell>
          <cell r="G504">
            <v>612</v>
          </cell>
          <cell r="H504">
            <v>-6534.43</v>
          </cell>
          <cell r="J504" t="str">
            <v>DO</v>
          </cell>
          <cell r="K504" t="str">
            <v>T3J0</v>
          </cell>
          <cell r="L504">
            <v>-1279.52</v>
          </cell>
          <cell r="N504" t="str">
            <v>DO</v>
          </cell>
          <cell r="O504" t="str">
            <v>T3J0</v>
          </cell>
          <cell r="P504">
            <v>-17005.55</v>
          </cell>
        </row>
        <row r="505">
          <cell r="F505" t="str">
            <v>DO</v>
          </cell>
          <cell r="G505">
            <v>612</v>
          </cell>
          <cell r="H505">
            <v>-3480.83</v>
          </cell>
          <cell r="J505" t="str">
            <v>DO</v>
          </cell>
          <cell r="K505" t="str">
            <v>T3J0</v>
          </cell>
          <cell r="L505">
            <v>-5006.0600000000004</v>
          </cell>
          <cell r="N505" t="str">
            <v>DO</v>
          </cell>
          <cell r="O505" t="str">
            <v>T3J0</v>
          </cell>
          <cell r="P505">
            <v>-34409.49</v>
          </cell>
        </row>
        <row r="506">
          <cell r="F506" t="str">
            <v>DO</v>
          </cell>
          <cell r="G506">
            <v>612</v>
          </cell>
          <cell r="H506">
            <v>0</v>
          </cell>
          <cell r="J506" t="str">
            <v>DO</v>
          </cell>
          <cell r="K506" t="str">
            <v>T3K0</v>
          </cell>
          <cell r="L506">
            <v>2128.41</v>
          </cell>
          <cell r="N506" t="str">
            <v>DO</v>
          </cell>
          <cell r="O506" t="str">
            <v>T3K0</v>
          </cell>
          <cell r="P506">
            <v>-61942.71</v>
          </cell>
        </row>
        <row r="507">
          <cell r="F507" t="str">
            <v>DO</v>
          </cell>
          <cell r="G507">
            <v>612</v>
          </cell>
          <cell r="H507">
            <v>-360.77</v>
          </cell>
          <cell r="J507" t="str">
            <v>DO</v>
          </cell>
          <cell r="K507" t="str">
            <v>T3K0</v>
          </cell>
          <cell r="L507">
            <v>796.92</v>
          </cell>
          <cell r="N507" t="str">
            <v>DO</v>
          </cell>
          <cell r="O507" t="str">
            <v>T3K0</v>
          </cell>
          <cell r="P507">
            <v>-33550.1</v>
          </cell>
        </row>
        <row r="508">
          <cell r="F508" t="str">
            <v>DO</v>
          </cell>
          <cell r="G508">
            <v>612</v>
          </cell>
          <cell r="H508">
            <v>-642.5</v>
          </cell>
          <cell r="J508" t="str">
            <v>DO</v>
          </cell>
          <cell r="K508" t="str">
            <v>T3K0</v>
          </cell>
          <cell r="L508">
            <v>0</v>
          </cell>
          <cell r="N508" t="str">
            <v>DO</v>
          </cell>
          <cell r="O508" t="str">
            <v>T3K0</v>
          </cell>
          <cell r="P508">
            <v>-1000</v>
          </cell>
        </row>
        <row r="509">
          <cell r="F509" t="str">
            <v>DO</v>
          </cell>
          <cell r="G509">
            <v>612</v>
          </cell>
          <cell r="H509">
            <v>-1287.73</v>
          </cell>
          <cell r="J509" t="str">
            <v>DO</v>
          </cell>
          <cell r="K509" t="str">
            <v>T3K0</v>
          </cell>
          <cell r="L509">
            <v>-620.08000000000004</v>
          </cell>
          <cell r="N509" t="str">
            <v>DO</v>
          </cell>
          <cell r="O509" t="str">
            <v>T3K0</v>
          </cell>
          <cell r="P509">
            <v>-1060.56</v>
          </cell>
        </row>
        <row r="510">
          <cell r="F510" t="str">
            <v>C.DEP</v>
          </cell>
          <cell r="G510">
            <v>604</v>
          </cell>
          <cell r="H510">
            <v>-57647.05</v>
          </cell>
          <cell r="J510" t="str">
            <v>DO</v>
          </cell>
          <cell r="K510" t="str">
            <v>T3K0</v>
          </cell>
          <cell r="L510">
            <v>-500</v>
          </cell>
          <cell r="N510" t="str">
            <v>DO</v>
          </cell>
          <cell r="O510" t="str">
            <v>T3K0</v>
          </cell>
          <cell r="P510">
            <v>-500</v>
          </cell>
        </row>
        <row r="511">
          <cell r="F511" t="str">
            <v>C.DEP</v>
          </cell>
          <cell r="G511">
            <v>604</v>
          </cell>
          <cell r="H511">
            <v>-29088.14</v>
          </cell>
          <cell r="J511" t="str">
            <v>DO</v>
          </cell>
          <cell r="K511" t="str">
            <v>T3K0</v>
          </cell>
          <cell r="L511">
            <v>-154.19</v>
          </cell>
          <cell r="N511" t="str">
            <v>DO</v>
          </cell>
          <cell r="O511" t="str">
            <v>T3K0</v>
          </cell>
          <cell r="P511">
            <v>-6933.71</v>
          </cell>
        </row>
        <row r="512">
          <cell r="F512" t="str">
            <v>C.DEP</v>
          </cell>
          <cell r="G512">
            <v>604</v>
          </cell>
          <cell r="H512">
            <v>0</v>
          </cell>
          <cell r="J512" t="str">
            <v>DO</v>
          </cell>
          <cell r="K512" t="str">
            <v>T3K0</v>
          </cell>
          <cell r="L512">
            <v>-836.99</v>
          </cell>
          <cell r="N512" t="str">
            <v>DO</v>
          </cell>
          <cell r="O512" t="str">
            <v>T3K0</v>
          </cell>
          <cell r="P512">
            <v>-11177.63</v>
          </cell>
        </row>
        <row r="513">
          <cell r="F513" t="str">
            <v>C.DEP</v>
          </cell>
          <cell r="G513">
            <v>604</v>
          </cell>
          <cell r="H513">
            <v>-3137.36</v>
          </cell>
          <cell r="J513" t="str">
            <v>DO</v>
          </cell>
          <cell r="K513" t="str">
            <v>T3L0</v>
          </cell>
          <cell r="L513">
            <v>-3849.1</v>
          </cell>
          <cell r="N513" t="str">
            <v>DO</v>
          </cell>
          <cell r="O513" t="str">
            <v>T3L0</v>
          </cell>
          <cell r="P513">
            <v>-49172.34</v>
          </cell>
        </row>
        <row r="514">
          <cell r="F514" t="str">
            <v>C.DEP</v>
          </cell>
          <cell r="G514">
            <v>604</v>
          </cell>
          <cell r="H514">
            <v>0</v>
          </cell>
          <cell r="J514" t="str">
            <v>DO</v>
          </cell>
          <cell r="K514" t="str">
            <v>T3L0</v>
          </cell>
          <cell r="L514">
            <v>-2253.56</v>
          </cell>
          <cell r="N514" t="str">
            <v>DO</v>
          </cell>
          <cell r="O514" t="str">
            <v>T3L0</v>
          </cell>
          <cell r="P514">
            <v>-24821.759999999998</v>
          </cell>
        </row>
        <row r="515">
          <cell r="F515" t="str">
            <v>C.DEP</v>
          </cell>
          <cell r="G515">
            <v>604</v>
          </cell>
          <cell r="H515">
            <v>-1979.22</v>
          </cell>
          <cell r="J515" t="str">
            <v>DO</v>
          </cell>
          <cell r="K515" t="str">
            <v>T3L0</v>
          </cell>
          <cell r="L515">
            <v>0</v>
          </cell>
          <cell r="N515" t="str">
            <v>DO</v>
          </cell>
          <cell r="O515" t="str">
            <v>T3L0</v>
          </cell>
          <cell r="P515">
            <v>-600</v>
          </cell>
        </row>
        <row r="516">
          <cell r="F516" t="str">
            <v>C.DEP</v>
          </cell>
          <cell r="G516">
            <v>604</v>
          </cell>
          <cell r="H516">
            <v>-11326.98</v>
          </cell>
          <cell r="J516" t="str">
            <v>DO</v>
          </cell>
          <cell r="K516" t="str">
            <v>T3L0</v>
          </cell>
          <cell r="L516">
            <v>-530.30999999999995</v>
          </cell>
          <cell r="N516" t="str">
            <v>DO</v>
          </cell>
          <cell r="O516" t="str">
            <v>T3L0</v>
          </cell>
          <cell r="P516">
            <v>-841.91</v>
          </cell>
        </row>
        <row r="517">
          <cell r="F517" t="str">
            <v>DO</v>
          </cell>
          <cell r="G517">
            <v>620</v>
          </cell>
          <cell r="H517">
            <v>-17695.97</v>
          </cell>
          <cell r="J517" t="str">
            <v>DO</v>
          </cell>
          <cell r="K517" t="str">
            <v>T3L0</v>
          </cell>
          <cell r="L517">
            <v>-1000</v>
          </cell>
          <cell r="N517" t="str">
            <v>DO</v>
          </cell>
          <cell r="O517" t="str">
            <v>T3L0</v>
          </cell>
          <cell r="P517">
            <v>-1000</v>
          </cell>
        </row>
        <row r="518">
          <cell r="F518" t="str">
            <v>DO</v>
          </cell>
          <cell r="G518">
            <v>620</v>
          </cell>
          <cell r="H518">
            <v>-9174.58</v>
          </cell>
          <cell r="J518" t="str">
            <v>DO</v>
          </cell>
          <cell r="K518" t="str">
            <v>T3L0</v>
          </cell>
          <cell r="L518">
            <v>-16.32</v>
          </cell>
          <cell r="N518" t="str">
            <v>DO</v>
          </cell>
          <cell r="O518" t="str">
            <v>T3L0</v>
          </cell>
          <cell r="P518">
            <v>-778.57</v>
          </cell>
        </row>
        <row r="519">
          <cell r="F519" t="str">
            <v>DO</v>
          </cell>
          <cell r="G519">
            <v>620</v>
          </cell>
          <cell r="H519">
            <v>0</v>
          </cell>
          <cell r="J519" t="str">
            <v>DO</v>
          </cell>
          <cell r="K519" t="str">
            <v>T3L0</v>
          </cell>
          <cell r="L519">
            <v>-1558.34</v>
          </cell>
          <cell r="N519" t="str">
            <v>DO</v>
          </cell>
          <cell r="O519" t="str">
            <v>T3L0</v>
          </cell>
          <cell r="P519">
            <v>-8873.2000000000007</v>
          </cell>
        </row>
        <row r="520">
          <cell r="F520" t="str">
            <v>DO</v>
          </cell>
          <cell r="G520">
            <v>620</v>
          </cell>
          <cell r="H520">
            <v>-1040.93</v>
          </cell>
          <cell r="J520" t="str">
            <v>DO</v>
          </cell>
          <cell r="K520" t="str">
            <v>T3L1</v>
          </cell>
          <cell r="L520">
            <v>-3078.29</v>
          </cell>
          <cell r="N520" t="str">
            <v>DO</v>
          </cell>
          <cell r="O520" t="str">
            <v>T3L1</v>
          </cell>
          <cell r="P520">
            <v>-26324.91</v>
          </cell>
        </row>
        <row r="521">
          <cell r="F521" t="str">
            <v>DO</v>
          </cell>
          <cell r="G521">
            <v>620</v>
          </cell>
          <cell r="H521">
            <v>-1124.06</v>
          </cell>
          <cell r="J521" t="str">
            <v>DO</v>
          </cell>
          <cell r="K521" t="str">
            <v>T3L1</v>
          </cell>
          <cell r="L521">
            <v>-1716.07</v>
          </cell>
          <cell r="N521" t="str">
            <v>DO</v>
          </cell>
          <cell r="O521" t="str">
            <v>T3L1</v>
          </cell>
          <cell r="P521">
            <v>-13665.46</v>
          </cell>
        </row>
        <row r="522">
          <cell r="F522" t="str">
            <v>DO</v>
          </cell>
          <cell r="G522">
            <v>620</v>
          </cell>
          <cell r="H522">
            <v>-3534.52</v>
          </cell>
          <cell r="J522" t="str">
            <v>DO</v>
          </cell>
          <cell r="K522" t="str">
            <v>T3L1</v>
          </cell>
          <cell r="L522">
            <v>-290.92</v>
          </cell>
          <cell r="N522" t="str">
            <v>DO</v>
          </cell>
          <cell r="O522" t="str">
            <v>T3L1</v>
          </cell>
          <cell r="P522">
            <v>-450.74</v>
          </cell>
        </row>
        <row r="523">
          <cell r="F523" t="str">
            <v>DO</v>
          </cell>
          <cell r="G523">
            <v>621</v>
          </cell>
          <cell r="H523">
            <v>-13470.41</v>
          </cell>
          <cell r="J523" t="str">
            <v>DO</v>
          </cell>
          <cell r="K523" t="str">
            <v>T3L1</v>
          </cell>
          <cell r="L523">
            <v>-500</v>
          </cell>
          <cell r="N523" t="str">
            <v>DO</v>
          </cell>
          <cell r="O523" t="str">
            <v>T3L1</v>
          </cell>
          <cell r="P523">
            <v>-500</v>
          </cell>
        </row>
        <row r="524">
          <cell r="F524" t="str">
            <v>DO</v>
          </cell>
          <cell r="G524">
            <v>621</v>
          </cell>
          <cell r="H524">
            <v>-7003.1</v>
          </cell>
          <cell r="J524" t="str">
            <v>DO</v>
          </cell>
          <cell r="K524" t="str">
            <v>T3L1</v>
          </cell>
          <cell r="L524">
            <v>-91.9</v>
          </cell>
          <cell r="N524" t="str">
            <v>DO</v>
          </cell>
          <cell r="O524" t="str">
            <v>T3L1</v>
          </cell>
          <cell r="P524">
            <v>-1284.23</v>
          </cell>
        </row>
        <row r="525">
          <cell r="F525" t="str">
            <v>DO</v>
          </cell>
          <cell r="G525">
            <v>621</v>
          </cell>
          <cell r="H525">
            <v>0</v>
          </cell>
          <cell r="J525" t="str">
            <v>DO</v>
          </cell>
          <cell r="K525" t="str">
            <v>T3L1</v>
          </cell>
          <cell r="L525">
            <v>-998.51</v>
          </cell>
          <cell r="N525" t="str">
            <v>DO</v>
          </cell>
          <cell r="O525" t="str">
            <v>T3L1</v>
          </cell>
          <cell r="P525">
            <v>-4750.3599999999997</v>
          </cell>
        </row>
        <row r="526">
          <cell r="F526" t="str">
            <v>DO</v>
          </cell>
          <cell r="G526">
            <v>621</v>
          </cell>
          <cell r="H526">
            <v>-798.72</v>
          </cell>
          <cell r="J526" t="str">
            <v>DO</v>
          </cell>
          <cell r="K526" t="str">
            <v>T3M0</v>
          </cell>
          <cell r="L526">
            <v>-22668.53</v>
          </cell>
          <cell r="N526" t="str">
            <v>DO</v>
          </cell>
          <cell r="O526" t="str">
            <v>T3M0</v>
          </cell>
          <cell r="P526">
            <v>-242548.67</v>
          </cell>
        </row>
        <row r="527">
          <cell r="F527" t="str">
            <v>DO</v>
          </cell>
          <cell r="G527">
            <v>621</v>
          </cell>
          <cell r="H527">
            <v>-1011.12</v>
          </cell>
          <cell r="J527" t="str">
            <v>DO</v>
          </cell>
          <cell r="K527" t="str">
            <v>T3M0</v>
          </cell>
          <cell r="L527">
            <v>-14119.14</v>
          </cell>
          <cell r="N527" t="str">
            <v>DO</v>
          </cell>
          <cell r="O527" t="str">
            <v>T3M0</v>
          </cell>
          <cell r="P527">
            <v>-150588.43</v>
          </cell>
        </row>
        <row r="528">
          <cell r="F528" t="str">
            <v>DO</v>
          </cell>
          <cell r="G528">
            <v>621</v>
          </cell>
          <cell r="H528">
            <v>-2695.21</v>
          </cell>
          <cell r="J528" t="str">
            <v>DO</v>
          </cell>
          <cell r="K528" t="str">
            <v>T3M0</v>
          </cell>
          <cell r="L528">
            <v>0</v>
          </cell>
          <cell r="N528" t="str">
            <v>DO</v>
          </cell>
          <cell r="O528" t="str">
            <v>T3M0</v>
          </cell>
          <cell r="P528">
            <v>-1250</v>
          </cell>
        </row>
        <row r="529">
          <cell r="F529" t="str">
            <v>DO</v>
          </cell>
          <cell r="G529">
            <v>622</v>
          </cell>
          <cell r="H529">
            <v>-16132.58</v>
          </cell>
          <cell r="J529" t="str">
            <v>DO</v>
          </cell>
          <cell r="K529" t="str">
            <v>T3M0</v>
          </cell>
          <cell r="L529">
            <v>-2641.19</v>
          </cell>
          <cell r="N529" t="str">
            <v>DO</v>
          </cell>
          <cell r="O529" t="str">
            <v>T3M0</v>
          </cell>
          <cell r="P529">
            <v>-4152.8999999999996</v>
          </cell>
        </row>
        <row r="530">
          <cell r="F530" t="str">
            <v>DO</v>
          </cell>
          <cell r="G530">
            <v>622</v>
          </cell>
          <cell r="H530">
            <v>-8336.2000000000007</v>
          </cell>
          <cell r="J530" t="str">
            <v>DO</v>
          </cell>
          <cell r="K530" t="str">
            <v>T3M0</v>
          </cell>
          <cell r="L530">
            <v>-3759.98</v>
          </cell>
          <cell r="N530" t="str">
            <v>DO</v>
          </cell>
          <cell r="O530" t="str">
            <v>T3M0</v>
          </cell>
          <cell r="P530">
            <v>-26661.99</v>
          </cell>
        </row>
        <row r="531">
          <cell r="F531" t="str">
            <v>DO</v>
          </cell>
          <cell r="G531">
            <v>622</v>
          </cell>
          <cell r="H531">
            <v>-927.29</v>
          </cell>
          <cell r="J531" t="str">
            <v>DO</v>
          </cell>
          <cell r="K531" t="str">
            <v>T3M0</v>
          </cell>
          <cell r="L531">
            <v>-8281.02</v>
          </cell>
          <cell r="N531" t="str">
            <v>DO</v>
          </cell>
          <cell r="O531" t="str">
            <v>T3M0</v>
          </cell>
          <cell r="P531">
            <v>-43768.160000000003</v>
          </cell>
        </row>
        <row r="532">
          <cell r="F532" t="str">
            <v>DO</v>
          </cell>
          <cell r="G532">
            <v>622</v>
          </cell>
          <cell r="H532">
            <v>-1404</v>
          </cell>
          <cell r="J532" t="str">
            <v>Direction</v>
          </cell>
          <cell r="K532">
            <v>600</v>
          </cell>
          <cell r="L532">
            <v>-4914</v>
          </cell>
          <cell r="N532" t="str">
            <v>Direction</v>
          </cell>
          <cell r="O532">
            <v>600</v>
          </cell>
          <cell r="P532">
            <v>-880941.01</v>
          </cell>
        </row>
        <row r="533">
          <cell r="F533" t="str">
            <v>DO</v>
          </cell>
          <cell r="G533">
            <v>622</v>
          </cell>
          <cell r="H533">
            <v>-3206.25</v>
          </cell>
          <cell r="J533" t="str">
            <v>Direction</v>
          </cell>
          <cell r="K533">
            <v>600</v>
          </cell>
          <cell r="L533">
            <v>-13047.09</v>
          </cell>
          <cell r="N533" t="str">
            <v>Direction</v>
          </cell>
          <cell r="O533">
            <v>600</v>
          </cell>
          <cell r="P533">
            <v>-539748.16</v>
          </cell>
        </row>
        <row r="534">
          <cell r="F534" t="str">
            <v>DO</v>
          </cell>
          <cell r="G534" t="str">
            <v>TA04</v>
          </cell>
          <cell r="H534">
            <v>-8316.93</v>
          </cell>
          <cell r="J534" t="str">
            <v>Direction</v>
          </cell>
          <cell r="K534">
            <v>600</v>
          </cell>
          <cell r="L534">
            <v>0</v>
          </cell>
          <cell r="N534" t="str">
            <v>Direction</v>
          </cell>
          <cell r="O534">
            <v>600</v>
          </cell>
          <cell r="P534">
            <v>-72300</v>
          </cell>
        </row>
        <row r="535">
          <cell r="F535" t="str">
            <v>DO</v>
          </cell>
          <cell r="G535" t="str">
            <v>TA04</v>
          </cell>
          <cell r="H535">
            <v>0</v>
          </cell>
          <cell r="J535" t="str">
            <v>Direction</v>
          </cell>
          <cell r="K535">
            <v>600</v>
          </cell>
          <cell r="L535">
            <v>-9060.5300000000007</v>
          </cell>
          <cell r="N535" t="str">
            <v>Direction</v>
          </cell>
          <cell r="O535">
            <v>600</v>
          </cell>
          <cell r="P535">
            <v>-15083.37</v>
          </cell>
        </row>
        <row r="536">
          <cell r="F536" t="str">
            <v>DO</v>
          </cell>
          <cell r="G536" t="str">
            <v>TA04</v>
          </cell>
          <cell r="H536">
            <v>-5221.17</v>
          </cell>
          <cell r="J536" t="str">
            <v>Direction</v>
          </cell>
          <cell r="K536">
            <v>600</v>
          </cell>
          <cell r="L536">
            <v>-15000</v>
          </cell>
          <cell r="N536" t="str">
            <v>Direction</v>
          </cell>
          <cell r="O536">
            <v>600</v>
          </cell>
          <cell r="P536">
            <v>-16500</v>
          </cell>
        </row>
        <row r="537">
          <cell r="F537" t="str">
            <v>DO</v>
          </cell>
          <cell r="G537" t="str">
            <v>TA04</v>
          </cell>
          <cell r="H537">
            <v>0</v>
          </cell>
          <cell r="J537" t="str">
            <v>Direction</v>
          </cell>
          <cell r="K537">
            <v>600</v>
          </cell>
          <cell r="L537">
            <v>-247.3</v>
          </cell>
          <cell r="N537" t="str">
            <v>Direction</v>
          </cell>
          <cell r="O537">
            <v>600</v>
          </cell>
          <cell r="P537">
            <v>-20974.9</v>
          </cell>
        </row>
        <row r="538">
          <cell r="F538" t="str">
            <v>DO</v>
          </cell>
          <cell r="G538" t="str">
            <v>TA04</v>
          </cell>
          <cell r="H538">
            <v>-609.44000000000005</v>
          </cell>
          <cell r="J538" t="str">
            <v>Direction</v>
          </cell>
          <cell r="K538">
            <v>600</v>
          </cell>
          <cell r="L538">
            <v>-17581.990000000002</v>
          </cell>
          <cell r="N538" t="str">
            <v>Direction</v>
          </cell>
          <cell r="O538">
            <v>600</v>
          </cell>
          <cell r="P538">
            <v>-158966.72</v>
          </cell>
        </row>
        <row r="539">
          <cell r="F539" t="str">
            <v>DO</v>
          </cell>
          <cell r="G539" t="str">
            <v>TA04</v>
          </cell>
          <cell r="H539">
            <v>-2539.56</v>
          </cell>
          <cell r="J539" t="str">
            <v>DAG</v>
          </cell>
          <cell r="K539">
            <v>6061</v>
          </cell>
          <cell r="L539">
            <v>-57553.86</v>
          </cell>
          <cell r="N539" t="str">
            <v>DAG</v>
          </cell>
          <cell r="O539">
            <v>6061</v>
          </cell>
          <cell r="P539">
            <v>-863922.04</v>
          </cell>
        </row>
        <row r="540">
          <cell r="F540" t="str">
            <v>DO</v>
          </cell>
          <cell r="G540" t="str">
            <v>TA04</v>
          </cell>
          <cell r="H540">
            <v>-1749.93</v>
          </cell>
          <cell r="J540" t="str">
            <v>DAG</v>
          </cell>
          <cell r="K540">
            <v>6061</v>
          </cell>
          <cell r="L540">
            <v>-28128.37</v>
          </cell>
          <cell r="N540" t="str">
            <v>DAG</v>
          </cell>
          <cell r="O540">
            <v>6061</v>
          </cell>
          <cell r="P540">
            <v>-444716.64</v>
          </cell>
        </row>
        <row r="541">
          <cell r="F541" t="str">
            <v>DO</v>
          </cell>
          <cell r="G541">
            <v>625</v>
          </cell>
          <cell r="H541">
            <v>0</v>
          </cell>
          <cell r="J541" t="str">
            <v>DAG</v>
          </cell>
          <cell r="K541">
            <v>6061</v>
          </cell>
          <cell r="L541">
            <v>0</v>
          </cell>
          <cell r="N541" t="str">
            <v>DAG</v>
          </cell>
          <cell r="O541">
            <v>6061</v>
          </cell>
          <cell r="P541">
            <v>-4000</v>
          </cell>
        </row>
        <row r="542">
          <cell r="F542" t="str">
            <v>DO</v>
          </cell>
          <cell r="G542">
            <v>625</v>
          </cell>
          <cell r="H542">
            <v>0</v>
          </cell>
          <cell r="J542" t="str">
            <v>DAG</v>
          </cell>
          <cell r="K542">
            <v>6061</v>
          </cell>
          <cell r="L542">
            <v>-9248.06</v>
          </cell>
          <cell r="N542" t="str">
            <v>DAG</v>
          </cell>
          <cell r="O542">
            <v>6061</v>
          </cell>
          <cell r="P542">
            <v>-14791.97</v>
          </cell>
        </row>
        <row r="543">
          <cell r="F543" t="str">
            <v>DO</v>
          </cell>
          <cell r="G543">
            <v>625</v>
          </cell>
          <cell r="H543">
            <v>0</v>
          </cell>
          <cell r="J543" t="str">
            <v>DAG</v>
          </cell>
          <cell r="K543">
            <v>6061</v>
          </cell>
          <cell r="L543">
            <v>0</v>
          </cell>
          <cell r="N543" t="str">
            <v>DAG</v>
          </cell>
          <cell r="O543">
            <v>6061</v>
          </cell>
          <cell r="P543">
            <v>-1000</v>
          </cell>
        </row>
        <row r="544">
          <cell r="F544" t="str">
            <v>DO</v>
          </cell>
          <cell r="G544">
            <v>625</v>
          </cell>
          <cell r="H544">
            <v>0</v>
          </cell>
          <cell r="J544" t="str">
            <v>DAG</v>
          </cell>
          <cell r="K544">
            <v>6061</v>
          </cell>
          <cell r="L544">
            <v>-3140.96</v>
          </cell>
          <cell r="N544" t="str">
            <v>DAG</v>
          </cell>
          <cell r="O544">
            <v>6061</v>
          </cell>
          <cell r="P544">
            <v>-41900.5</v>
          </cell>
        </row>
        <row r="545">
          <cell r="F545" t="str">
            <v>DO</v>
          </cell>
          <cell r="G545">
            <v>625</v>
          </cell>
          <cell r="H545">
            <v>0</v>
          </cell>
          <cell r="J545" t="str">
            <v>DAG</v>
          </cell>
          <cell r="K545">
            <v>6061</v>
          </cell>
          <cell r="L545">
            <v>-25753.34</v>
          </cell>
          <cell r="N545" t="str">
            <v>DAG</v>
          </cell>
          <cell r="O545">
            <v>6061</v>
          </cell>
          <cell r="P545">
            <v>-155895.62</v>
          </cell>
        </row>
        <row r="546">
          <cell r="F546" t="str">
            <v>DC</v>
          </cell>
          <cell r="G546">
            <v>631</v>
          </cell>
          <cell r="H546">
            <v>-1702.08</v>
          </cell>
          <cell r="J546" t="str">
            <v>DO</v>
          </cell>
          <cell r="K546">
            <v>614</v>
          </cell>
          <cell r="L546">
            <v>0</v>
          </cell>
          <cell r="N546" t="str">
            <v>DO</v>
          </cell>
          <cell r="O546">
            <v>614</v>
          </cell>
          <cell r="P546">
            <v>-24974.71</v>
          </cell>
        </row>
        <row r="547">
          <cell r="F547" t="str">
            <v>DC</v>
          </cell>
          <cell r="G547">
            <v>631</v>
          </cell>
          <cell r="H547">
            <v>-963.27</v>
          </cell>
          <cell r="J547" t="str">
            <v>DO</v>
          </cell>
          <cell r="K547">
            <v>614</v>
          </cell>
          <cell r="L547">
            <v>0</v>
          </cell>
          <cell r="N547" t="str">
            <v>DO</v>
          </cell>
          <cell r="O547">
            <v>614</v>
          </cell>
          <cell r="P547">
            <v>-18124.759999999998</v>
          </cell>
        </row>
        <row r="548">
          <cell r="F548" t="str">
            <v>DC</v>
          </cell>
          <cell r="G548">
            <v>631</v>
          </cell>
          <cell r="H548">
            <v>-454.34</v>
          </cell>
          <cell r="J548" t="str">
            <v>DO</v>
          </cell>
          <cell r="K548">
            <v>614</v>
          </cell>
          <cell r="L548">
            <v>0</v>
          </cell>
          <cell r="N548" t="str">
            <v>DO</v>
          </cell>
          <cell r="O548">
            <v>614</v>
          </cell>
          <cell r="P548">
            <v>0</v>
          </cell>
        </row>
        <row r="549">
          <cell r="F549" t="str">
            <v>DC</v>
          </cell>
          <cell r="G549">
            <v>631</v>
          </cell>
          <cell r="H549">
            <v>-283.8</v>
          </cell>
          <cell r="J549" t="str">
            <v>DO</v>
          </cell>
          <cell r="K549">
            <v>614</v>
          </cell>
          <cell r="L549">
            <v>0</v>
          </cell>
          <cell r="N549" t="str">
            <v>DO</v>
          </cell>
          <cell r="O549">
            <v>614</v>
          </cell>
          <cell r="P549">
            <v>-3000</v>
          </cell>
        </row>
        <row r="550">
          <cell r="F550" t="str">
            <v>DC</v>
          </cell>
          <cell r="G550">
            <v>631</v>
          </cell>
          <cell r="H550">
            <v>-601.41</v>
          </cell>
          <cell r="J550" t="str">
            <v>DO</v>
          </cell>
          <cell r="K550">
            <v>614</v>
          </cell>
          <cell r="L550">
            <v>0</v>
          </cell>
          <cell r="N550" t="str">
            <v>DO</v>
          </cell>
          <cell r="O550">
            <v>614</v>
          </cell>
          <cell r="P550">
            <v>-4248.6099999999997</v>
          </cell>
        </row>
        <row r="551">
          <cell r="F551" t="str">
            <v>DC</v>
          </cell>
          <cell r="G551">
            <v>6320</v>
          </cell>
          <cell r="H551">
            <v>0</v>
          </cell>
          <cell r="J551" t="str">
            <v>DO</v>
          </cell>
          <cell r="K551">
            <v>614</v>
          </cell>
          <cell r="L551">
            <v>0</v>
          </cell>
          <cell r="N551" t="str">
            <v>DO</v>
          </cell>
          <cell r="O551">
            <v>614</v>
          </cell>
          <cell r="P551">
            <v>0</v>
          </cell>
        </row>
        <row r="552">
          <cell r="F552" t="str">
            <v>DC</v>
          </cell>
          <cell r="G552">
            <v>6320</v>
          </cell>
          <cell r="H552">
            <v>0</v>
          </cell>
          <cell r="J552" t="str">
            <v>DO</v>
          </cell>
          <cell r="K552">
            <v>611</v>
          </cell>
          <cell r="L552">
            <v>-11312.66</v>
          </cell>
          <cell r="N552" t="str">
            <v>DO</v>
          </cell>
          <cell r="O552">
            <v>611</v>
          </cell>
          <cell r="P552">
            <v>-143839.10999999999</v>
          </cell>
        </row>
        <row r="553">
          <cell r="F553" t="str">
            <v>DC</v>
          </cell>
          <cell r="G553">
            <v>6320</v>
          </cell>
          <cell r="H553">
            <v>0</v>
          </cell>
          <cell r="J553" t="str">
            <v>DO</v>
          </cell>
          <cell r="K553">
            <v>611</v>
          </cell>
          <cell r="L553">
            <v>-5658.68</v>
          </cell>
          <cell r="N553" t="str">
            <v>DO</v>
          </cell>
          <cell r="O553">
            <v>611</v>
          </cell>
          <cell r="P553">
            <v>-75523.41</v>
          </cell>
        </row>
        <row r="554">
          <cell r="F554" t="str">
            <v>DC</v>
          </cell>
          <cell r="G554">
            <v>6320</v>
          </cell>
          <cell r="H554">
            <v>0</v>
          </cell>
          <cell r="J554" t="str">
            <v>DO</v>
          </cell>
          <cell r="K554">
            <v>611</v>
          </cell>
          <cell r="L554">
            <v>0</v>
          </cell>
          <cell r="N554" t="str">
            <v>DO</v>
          </cell>
          <cell r="O554">
            <v>611</v>
          </cell>
          <cell r="P554">
            <v>-2300</v>
          </cell>
        </row>
        <row r="555">
          <cell r="F555" t="str">
            <v>DC</v>
          </cell>
          <cell r="G555">
            <v>6320</v>
          </cell>
          <cell r="H555">
            <v>0</v>
          </cell>
          <cell r="J555" t="str">
            <v>DO</v>
          </cell>
          <cell r="K555">
            <v>611</v>
          </cell>
          <cell r="L555">
            <v>-1551.65</v>
          </cell>
          <cell r="N555" t="str">
            <v>DO</v>
          </cell>
          <cell r="O555">
            <v>611</v>
          </cell>
          <cell r="P555">
            <v>-2462.79</v>
          </cell>
        </row>
        <row r="556">
          <cell r="F556" t="str">
            <v>DC</v>
          </cell>
          <cell r="G556">
            <v>6320</v>
          </cell>
          <cell r="H556">
            <v>0</v>
          </cell>
          <cell r="J556" t="str">
            <v>DO</v>
          </cell>
          <cell r="K556">
            <v>611</v>
          </cell>
          <cell r="L556">
            <v>-811.48</v>
          </cell>
          <cell r="N556" t="str">
            <v>DO</v>
          </cell>
          <cell r="O556">
            <v>611</v>
          </cell>
          <cell r="P556">
            <v>-8890.9599999999991</v>
          </cell>
        </row>
        <row r="557">
          <cell r="F557" t="str">
            <v>DC</v>
          </cell>
          <cell r="G557">
            <v>6320</v>
          </cell>
          <cell r="H557">
            <v>0</v>
          </cell>
          <cell r="J557" t="str">
            <v>DO</v>
          </cell>
          <cell r="K557">
            <v>611</v>
          </cell>
          <cell r="L557">
            <v>-4567.07</v>
          </cell>
          <cell r="N557" t="str">
            <v>DO</v>
          </cell>
          <cell r="O557">
            <v>611</v>
          </cell>
          <cell r="P557">
            <v>-25955.919999999998</v>
          </cell>
        </row>
        <row r="558">
          <cell r="F558" t="str">
            <v>DC</v>
          </cell>
          <cell r="G558">
            <v>6330</v>
          </cell>
          <cell r="H558">
            <v>0</v>
          </cell>
          <cell r="J558" t="str">
            <v>DO</v>
          </cell>
          <cell r="K558">
            <v>612</v>
          </cell>
          <cell r="L558">
            <v>-4830.6400000000003</v>
          </cell>
          <cell r="N558" t="str">
            <v>DO</v>
          </cell>
          <cell r="O558">
            <v>612</v>
          </cell>
          <cell r="P558">
            <v>-74214.080000000002</v>
          </cell>
        </row>
        <row r="559">
          <cell r="F559" t="str">
            <v>DC</v>
          </cell>
          <cell r="G559">
            <v>6330</v>
          </cell>
          <cell r="H559">
            <v>0</v>
          </cell>
          <cell r="J559" t="str">
            <v>DO</v>
          </cell>
          <cell r="K559">
            <v>612</v>
          </cell>
          <cell r="L559">
            <v>-2533.4899999999998</v>
          </cell>
          <cell r="N559" t="str">
            <v>DO</v>
          </cell>
          <cell r="O559">
            <v>612</v>
          </cell>
          <cell r="P559">
            <v>-39924.61</v>
          </cell>
        </row>
        <row r="560">
          <cell r="F560" t="str">
            <v>DC</v>
          </cell>
          <cell r="G560">
            <v>6330</v>
          </cell>
          <cell r="H560">
            <v>0</v>
          </cell>
          <cell r="J560" t="str">
            <v>DO</v>
          </cell>
          <cell r="K560">
            <v>612</v>
          </cell>
          <cell r="L560">
            <v>0</v>
          </cell>
          <cell r="N560" t="str">
            <v>DO</v>
          </cell>
          <cell r="O560">
            <v>612</v>
          </cell>
          <cell r="P560">
            <v>-300</v>
          </cell>
        </row>
        <row r="561">
          <cell r="F561" t="str">
            <v>DC</v>
          </cell>
          <cell r="G561">
            <v>6330</v>
          </cell>
          <cell r="H561">
            <v>0</v>
          </cell>
          <cell r="J561" t="str">
            <v>DO</v>
          </cell>
          <cell r="K561">
            <v>612</v>
          </cell>
          <cell r="L561">
            <v>-793.67</v>
          </cell>
          <cell r="N561" t="str">
            <v>DO</v>
          </cell>
          <cell r="O561">
            <v>612</v>
          </cell>
          <cell r="P561">
            <v>-1270.69</v>
          </cell>
        </row>
        <row r="562">
          <cell r="F562" t="str">
            <v>DC</v>
          </cell>
          <cell r="G562">
            <v>6330</v>
          </cell>
          <cell r="H562">
            <v>0</v>
          </cell>
          <cell r="J562" t="str">
            <v>DO</v>
          </cell>
          <cell r="K562">
            <v>612</v>
          </cell>
          <cell r="L562">
            <v>-683.67</v>
          </cell>
          <cell r="N562" t="str">
            <v>DO</v>
          </cell>
          <cell r="O562">
            <v>612</v>
          </cell>
          <cell r="P562">
            <v>-7926.48</v>
          </cell>
        </row>
        <row r="563">
          <cell r="F563" t="str">
            <v>DC</v>
          </cell>
          <cell r="G563">
            <v>6350</v>
          </cell>
          <cell r="H563">
            <v>-3243.62</v>
          </cell>
          <cell r="J563" t="str">
            <v>DO</v>
          </cell>
          <cell r="K563">
            <v>612</v>
          </cell>
          <cell r="L563">
            <v>-2194</v>
          </cell>
          <cell r="N563" t="str">
            <v>DO</v>
          </cell>
          <cell r="O563">
            <v>612</v>
          </cell>
          <cell r="P563">
            <v>-13392.01</v>
          </cell>
        </row>
        <row r="564">
          <cell r="F564" t="str">
            <v>DC</v>
          </cell>
          <cell r="G564">
            <v>6350</v>
          </cell>
          <cell r="H564">
            <v>0</v>
          </cell>
          <cell r="J564" t="str">
            <v>C.DEP</v>
          </cell>
          <cell r="K564">
            <v>604</v>
          </cell>
          <cell r="L564">
            <v>-42379.81</v>
          </cell>
          <cell r="N564" t="str">
            <v>C.DEP</v>
          </cell>
          <cell r="O564">
            <v>604</v>
          </cell>
          <cell r="P564">
            <v>-645450</v>
          </cell>
        </row>
        <row r="565">
          <cell r="F565" t="str">
            <v>DC</v>
          </cell>
          <cell r="G565">
            <v>6350</v>
          </cell>
          <cell r="H565">
            <v>-1728.07</v>
          </cell>
          <cell r="J565" t="str">
            <v>C.DEP</v>
          </cell>
          <cell r="K565">
            <v>604</v>
          </cell>
          <cell r="L565">
            <v>-21158.09</v>
          </cell>
          <cell r="N565" t="str">
            <v>C.DEP</v>
          </cell>
          <cell r="O565">
            <v>604</v>
          </cell>
          <cell r="P565">
            <v>-331180.26</v>
          </cell>
        </row>
        <row r="566">
          <cell r="F566" t="str">
            <v>DC</v>
          </cell>
          <cell r="G566">
            <v>6350</v>
          </cell>
          <cell r="H566">
            <v>0</v>
          </cell>
          <cell r="J566" t="str">
            <v>C.DEP</v>
          </cell>
          <cell r="K566">
            <v>604</v>
          </cell>
          <cell r="L566">
            <v>0</v>
          </cell>
          <cell r="N566" t="str">
            <v>C.DEP</v>
          </cell>
          <cell r="O566">
            <v>604</v>
          </cell>
          <cell r="P566">
            <v>-3000</v>
          </cell>
        </row>
        <row r="567">
          <cell r="F567" t="str">
            <v>DC</v>
          </cell>
          <cell r="G567">
            <v>6350</v>
          </cell>
          <cell r="H567">
            <v>-1617.17</v>
          </cell>
          <cell r="J567" t="str">
            <v>C.DEP</v>
          </cell>
          <cell r="K567">
            <v>604</v>
          </cell>
          <cell r="L567">
            <v>-6905.1</v>
          </cell>
          <cell r="N567" t="str">
            <v>C.DEP</v>
          </cell>
          <cell r="O567">
            <v>604</v>
          </cell>
          <cell r="P567">
            <v>-11051.32</v>
          </cell>
        </row>
        <row r="568">
          <cell r="F568" t="str">
            <v>DC</v>
          </cell>
          <cell r="G568">
            <v>6350</v>
          </cell>
          <cell r="H568">
            <v>-275.76</v>
          </cell>
          <cell r="J568" t="str">
            <v>C.DEP</v>
          </cell>
          <cell r="K568">
            <v>604</v>
          </cell>
          <cell r="L568">
            <v>-1500</v>
          </cell>
          <cell r="N568" t="str">
            <v>C.DEP</v>
          </cell>
          <cell r="O568">
            <v>604</v>
          </cell>
          <cell r="P568">
            <v>-5500</v>
          </cell>
        </row>
        <row r="569">
          <cell r="F569" t="str">
            <v>DC</v>
          </cell>
          <cell r="G569">
            <v>6350</v>
          </cell>
          <cell r="H569">
            <v>-1700.64</v>
          </cell>
          <cell r="J569" t="str">
            <v>C.DEP</v>
          </cell>
          <cell r="K569">
            <v>604</v>
          </cell>
          <cell r="L569">
            <v>-1979.22</v>
          </cell>
          <cell r="N569" t="str">
            <v>C.DEP</v>
          </cell>
          <cell r="O569">
            <v>604</v>
          </cell>
          <cell r="P569">
            <v>-28679.75</v>
          </cell>
        </row>
        <row r="570">
          <cell r="F570" t="str">
            <v>DPC</v>
          </cell>
          <cell r="G570">
            <v>6052</v>
          </cell>
          <cell r="H570">
            <v>-26248.02</v>
          </cell>
          <cell r="J570" t="str">
            <v>C.DEP</v>
          </cell>
          <cell r="K570">
            <v>604</v>
          </cell>
          <cell r="L570">
            <v>-19140.740000000002</v>
          </cell>
          <cell r="N570" t="str">
            <v>C.DEP</v>
          </cell>
          <cell r="O570">
            <v>604</v>
          </cell>
          <cell r="P570">
            <v>-116472.12</v>
          </cell>
        </row>
        <row r="571">
          <cell r="F571" t="str">
            <v>DPC</v>
          </cell>
          <cell r="G571">
            <v>6052</v>
          </cell>
          <cell r="H571">
            <v>-13482.41</v>
          </cell>
          <cell r="J571" t="str">
            <v>DO</v>
          </cell>
          <cell r="K571">
            <v>620</v>
          </cell>
          <cell r="L571">
            <v>-19727.71</v>
          </cell>
          <cell r="N571" t="str">
            <v>DO</v>
          </cell>
          <cell r="O571">
            <v>620</v>
          </cell>
          <cell r="P571">
            <v>-220345.4</v>
          </cell>
        </row>
        <row r="572">
          <cell r="F572" t="str">
            <v>DPC</v>
          </cell>
          <cell r="G572">
            <v>6052</v>
          </cell>
          <cell r="H572">
            <v>0</v>
          </cell>
          <cell r="J572" t="str">
            <v>DO</v>
          </cell>
          <cell r="K572">
            <v>620</v>
          </cell>
          <cell r="L572">
            <v>-10416.42</v>
          </cell>
          <cell r="N572" t="str">
            <v>DO</v>
          </cell>
          <cell r="O572">
            <v>620</v>
          </cell>
          <cell r="P572">
            <v>-121291</v>
          </cell>
        </row>
        <row r="573">
          <cell r="F573" t="str">
            <v>DPC</v>
          </cell>
          <cell r="G573">
            <v>6052</v>
          </cell>
          <cell r="H573">
            <v>-1374.35</v>
          </cell>
          <cell r="J573" t="str">
            <v>DO</v>
          </cell>
          <cell r="K573">
            <v>620</v>
          </cell>
          <cell r="L573">
            <v>0</v>
          </cell>
          <cell r="N573" t="str">
            <v>DO</v>
          </cell>
          <cell r="O573">
            <v>620</v>
          </cell>
          <cell r="P573">
            <v>-600</v>
          </cell>
        </row>
        <row r="574">
          <cell r="F574" t="str">
            <v>DPC</v>
          </cell>
          <cell r="G574">
            <v>6052</v>
          </cell>
          <cell r="H574">
            <v>-777.4</v>
          </cell>
          <cell r="J574" t="str">
            <v>DO</v>
          </cell>
          <cell r="K574">
            <v>620</v>
          </cell>
          <cell r="L574">
            <v>-2393.46</v>
          </cell>
          <cell r="N574" t="str">
            <v>DO</v>
          </cell>
          <cell r="O574">
            <v>620</v>
          </cell>
          <cell r="P574">
            <v>-3772.73</v>
          </cell>
        </row>
        <row r="575">
          <cell r="F575" t="str">
            <v>DPC</v>
          </cell>
          <cell r="G575">
            <v>6052</v>
          </cell>
          <cell r="H575">
            <v>-5117.47</v>
          </cell>
          <cell r="J575" t="str">
            <v>DO</v>
          </cell>
          <cell r="K575">
            <v>620</v>
          </cell>
          <cell r="L575">
            <v>-800</v>
          </cell>
          <cell r="N575" t="str">
            <v>DO</v>
          </cell>
          <cell r="O575">
            <v>620</v>
          </cell>
          <cell r="P575">
            <v>-800</v>
          </cell>
        </row>
        <row r="576">
          <cell r="F576" t="str">
            <v>DO</v>
          </cell>
          <cell r="G576">
            <v>651</v>
          </cell>
          <cell r="H576">
            <v>-10729.5</v>
          </cell>
          <cell r="J576" t="str">
            <v>DO</v>
          </cell>
          <cell r="K576">
            <v>620</v>
          </cell>
          <cell r="L576">
            <v>-1505.02</v>
          </cell>
          <cell r="N576" t="str">
            <v>DO</v>
          </cell>
          <cell r="O576">
            <v>620</v>
          </cell>
          <cell r="P576">
            <v>-28168.080000000002</v>
          </cell>
        </row>
        <row r="577">
          <cell r="F577" t="str">
            <v>DO</v>
          </cell>
          <cell r="G577">
            <v>651</v>
          </cell>
          <cell r="H577">
            <v>-5407.08</v>
          </cell>
          <cell r="J577" t="str">
            <v>DO</v>
          </cell>
          <cell r="K577">
            <v>620</v>
          </cell>
          <cell r="L577">
            <v>-7383.25</v>
          </cell>
          <cell r="N577" t="str">
            <v>DO</v>
          </cell>
          <cell r="O577">
            <v>620</v>
          </cell>
          <cell r="P577">
            <v>-39761.56</v>
          </cell>
        </row>
        <row r="578">
          <cell r="F578" t="str">
            <v>DO</v>
          </cell>
          <cell r="G578">
            <v>651</v>
          </cell>
          <cell r="H578">
            <v>-442.42</v>
          </cell>
          <cell r="J578" t="str">
            <v>DO</v>
          </cell>
          <cell r="K578">
            <v>621</v>
          </cell>
          <cell r="L578">
            <v>-9395.59</v>
          </cell>
          <cell r="N578" t="str">
            <v>DO</v>
          </cell>
          <cell r="O578">
            <v>621</v>
          </cell>
          <cell r="P578">
            <v>-163370.41</v>
          </cell>
        </row>
        <row r="579">
          <cell r="F579" t="str">
            <v>DO</v>
          </cell>
          <cell r="G579">
            <v>651</v>
          </cell>
          <cell r="H579">
            <v>-414.13</v>
          </cell>
          <cell r="J579" t="str">
            <v>DO</v>
          </cell>
          <cell r="K579">
            <v>621</v>
          </cell>
          <cell r="L579">
            <v>-4834.6099999999997</v>
          </cell>
          <cell r="N579" t="str">
            <v>DO</v>
          </cell>
          <cell r="O579">
            <v>621</v>
          </cell>
          <cell r="P579">
            <v>-85427.51</v>
          </cell>
        </row>
        <row r="580">
          <cell r="F580" t="str">
            <v>DO</v>
          </cell>
          <cell r="G580">
            <v>651</v>
          </cell>
          <cell r="H580">
            <v>-2003.77</v>
          </cell>
          <cell r="J580" t="str">
            <v>DO</v>
          </cell>
          <cell r="K580">
            <v>621</v>
          </cell>
          <cell r="L580">
            <v>0</v>
          </cell>
          <cell r="N580" t="str">
            <v>DO</v>
          </cell>
          <cell r="O580">
            <v>621</v>
          </cell>
          <cell r="P580">
            <v>-500</v>
          </cell>
        </row>
        <row r="581">
          <cell r="F581" t="str">
            <v>DO</v>
          </cell>
          <cell r="G581">
            <v>652</v>
          </cell>
          <cell r="H581">
            <v>-20332.419999999998</v>
          </cell>
          <cell r="J581" t="str">
            <v>DO</v>
          </cell>
          <cell r="K581">
            <v>621</v>
          </cell>
          <cell r="L581">
            <v>-1738.6</v>
          </cell>
          <cell r="N581" t="str">
            <v>DO</v>
          </cell>
          <cell r="O581">
            <v>621</v>
          </cell>
          <cell r="P581">
            <v>-2797.21</v>
          </cell>
        </row>
        <row r="582">
          <cell r="F582" t="str">
            <v>DO</v>
          </cell>
          <cell r="G582">
            <v>652</v>
          </cell>
          <cell r="H582">
            <v>0</v>
          </cell>
          <cell r="J582" t="str">
            <v>DO</v>
          </cell>
          <cell r="K582">
            <v>621</v>
          </cell>
          <cell r="L582">
            <v>-1226.6199999999999</v>
          </cell>
          <cell r="N582" t="str">
            <v>DO</v>
          </cell>
          <cell r="O582">
            <v>621</v>
          </cell>
          <cell r="P582">
            <v>-13766.48</v>
          </cell>
        </row>
        <row r="583">
          <cell r="F583" t="str">
            <v>DO</v>
          </cell>
          <cell r="G583">
            <v>652</v>
          </cell>
          <cell r="H583">
            <v>-10926.38</v>
          </cell>
          <cell r="J583" t="str">
            <v>DO</v>
          </cell>
          <cell r="K583">
            <v>621</v>
          </cell>
          <cell r="L583">
            <v>-4629.88</v>
          </cell>
          <cell r="N583" t="str">
            <v>DO</v>
          </cell>
          <cell r="O583">
            <v>621</v>
          </cell>
          <cell r="P583">
            <v>-29480.36</v>
          </cell>
        </row>
        <row r="584">
          <cell r="F584" t="str">
            <v>DO</v>
          </cell>
          <cell r="G584">
            <v>652</v>
          </cell>
          <cell r="H584">
            <v>0</v>
          </cell>
          <cell r="J584" t="str">
            <v>DO</v>
          </cell>
          <cell r="K584">
            <v>622</v>
          </cell>
          <cell r="L584">
            <v>-13400.74</v>
          </cell>
          <cell r="N584" t="str">
            <v>DO</v>
          </cell>
          <cell r="O584">
            <v>622</v>
          </cell>
          <cell r="P584">
            <v>-191980.44</v>
          </cell>
        </row>
        <row r="585">
          <cell r="F585" t="str">
            <v>DO</v>
          </cell>
          <cell r="G585">
            <v>652</v>
          </cell>
          <cell r="H585">
            <v>-1048.9100000000001</v>
          </cell>
          <cell r="J585" t="str">
            <v>DO</v>
          </cell>
          <cell r="K585">
            <v>622</v>
          </cell>
          <cell r="L585">
            <v>-7225.96</v>
          </cell>
          <cell r="N585" t="str">
            <v>DO</v>
          </cell>
          <cell r="O585">
            <v>622</v>
          </cell>
          <cell r="P585">
            <v>-105274.35</v>
          </cell>
        </row>
        <row r="586">
          <cell r="F586" t="str">
            <v>DO</v>
          </cell>
          <cell r="G586">
            <v>652</v>
          </cell>
          <cell r="H586">
            <v>-2615.62</v>
          </cell>
          <cell r="J586" t="str">
            <v>DO</v>
          </cell>
          <cell r="K586">
            <v>622</v>
          </cell>
          <cell r="L586">
            <v>-2059.3000000000002</v>
          </cell>
          <cell r="N586" t="str">
            <v>DO</v>
          </cell>
          <cell r="O586">
            <v>622</v>
          </cell>
          <cell r="P586">
            <v>-3287.07</v>
          </cell>
        </row>
        <row r="587">
          <cell r="F587" t="str">
            <v>DO</v>
          </cell>
          <cell r="G587">
            <v>652</v>
          </cell>
          <cell r="H587">
            <v>-3952.52</v>
          </cell>
          <cell r="J587" t="str">
            <v>DO</v>
          </cell>
          <cell r="K587">
            <v>622</v>
          </cell>
          <cell r="L587">
            <v>-600</v>
          </cell>
          <cell r="N587" t="str">
            <v>DO</v>
          </cell>
          <cell r="O587">
            <v>622</v>
          </cell>
          <cell r="P587">
            <v>-600</v>
          </cell>
        </row>
        <row r="588">
          <cell r="F588" t="str">
            <v>DO</v>
          </cell>
          <cell r="G588">
            <v>653</v>
          </cell>
          <cell r="H588">
            <v>-19177.91</v>
          </cell>
          <cell r="J588" t="str">
            <v>DO</v>
          </cell>
          <cell r="K588">
            <v>622</v>
          </cell>
          <cell r="L588">
            <v>-2079.21</v>
          </cell>
          <cell r="N588" t="str">
            <v>DO</v>
          </cell>
          <cell r="O588">
            <v>622</v>
          </cell>
          <cell r="P588">
            <v>-26861.03</v>
          </cell>
        </row>
        <row r="589">
          <cell r="F589" t="str">
            <v>DO</v>
          </cell>
          <cell r="G589">
            <v>653</v>
          </cell>
          <cell r="H589">
            <v>-10816.13</v>
          </cell>
          <cell r="J589" t="str">
            <v>DO</v>
          </cell>
          <cell r="K589">
            <v>622</v>
          </cell>
          <cell r="L589">
            <v>-5821.54</v>
          </cell>
          <cell r="N589" t="str">
            <v>DO</v>
          </cell>
          <cell r="O589">
            <v>622</v>
          </cell>
          <cell r="P589">
            <v>-34643.07</v>
          </cell>
        </row>
        <row r="590">
          <cell r="F590" t="str">
            <v>DO</v>
          </cell>
          <cell r="G590">
            <v>653</v>
          </cell>
          <cell r="H590">
            <v>0</v>
          </cell>
          <cell r="J590" t="str">
            <v>DO</v>
          </cell>
          <cell r="K590" t="str">
            <v>TA04</v>
          </cell>
          <cell r="L590">
            <v>-6986.46</v>
          </cell>
          <cell r="N590" t="str">
            <v>DO</v>
          </cell>
          <cell r="O590" t="str">
            <v>TA04</v>
          </cell>
          <cell r="P590">
            <v>-125199.2</v>
          </cell>
        </row>
        <row r="591">
          <cell r="F591" t="str">
            <v>DO</v>
          </cell>
          <cell r="G591">
            <v>653</v>
          </cell>
          <cell r="H591">
            <v>-1156.3399999999999</v>
          </cell>
          <cell r="J591" t="str">
            <v>DO</v>
          </cell>
          <cell r="K591" t="str">
            <v>TA04</v>
          </cell>
          <cell r="L591">
            <v>0</v>
          </cell>
          <cell r="N591" t="str">
            <v>DO</v>
          </cell>
          <cell r="O591" t="str">
            <v>TA04</v>
          </cell>
          <cell r="P591">
            <v>-2788.43</v>
          </cell>
        </row>
        <row r="592">
          <cell r="F592" t="str">
            <v>DO</v>
          </cell>
          <cell r="G592">
            <v>653</v>
          </cell>
          <cell r="H592">
            <v>-3242.9</v>
          </cell>
          <cell r="J592" t="str">
            <v>DO</v>
          </cell>
          <cell r="K592" t="str">
            <v>TA04</v>
          </cell>
          <cell r="L592">
            <v>-4228.3500000000004</v>
          </cell>
          <cell r="N592" t="str">
            <v>DO</v>
          </cell>
          <cell r="O592" t="str">
            <v>TA04</v>
          </cell>
          <cell r="P592">
            <v>-75000.41</v>
          </cell>
        </row>
        <row r="593">
          <cell r="F593" t="str">
            <v>DO</v>
          </cell>
          <cell r="G593">
            <v>653</v>
          </cell>
          <cell r="H593">
            <v>-3851.36</v>
          </cell>
          <cell r="J593" t="str">
            <v>DO</v>
          </cell>
          <cell r="K593" t="str">
            <v>TA04</v>
          </cell>
          <cell r="L593">
            <v>0</v>
          </cell>
          <cell r="N593" t="str">
            <v>DO</v>
          </cell>
          <cell r="O593" t="str">
            <v>TA04</v>
          </cell>
          <cell r="P593">
            <v>-1500</v>
          </cell>
        </row>
        <row r="594">
          <cell r="F594" t="str">
            <v>DO</v>
          </cell>
          <cell r="G594">
            <v>654</v>
          </cell>
          <cell r="H594">
            <v>-11242.1</v>
          </cell>
          <cell r="J594" t="str">
            <v>DO</v>
          </cell>
          <cell r="K594" t="str">
            <v>TA04</v>
          </cell>
          <cell r="L594">
            <v>-1330.93</v>
          </cell>
          <cell r="N594" t="str">
            <v>DO</v>
          </cell>
          <cell r="O594" t="str">
            <v>TA04</v>
          </cell>
          <cell r="P594">
            <v>-2143.66</v>
          </cell>
        </row>
        <row r="595">
          <cell r="F595" t="str">
            <v>DO</v>
          </cell>
          <cell r="G595">
            <v>654</v>
          </cell>
          <cell r="H595">
            <v>-5953.71</v>
          </cell>
          <cell r="J595" t="str">
            <v>DO</v>
          </cell>
          <cell r="K595" t="str">
            <v>TA04</v>
          </cell>
          <cell r="L595">
            <v>-600</v>
          </cell>
          <cell r="N595" t="str">
            <v>DO</v>
          </cell>
          <cell r="O595" t="str">
            <v>TA04</v>
          </cell>
          <cell r="P595">
            <v>-600</v>
          </cell>
        </row>
        <row r="596">
          <cell r="F596" t="str">
            <v>DO</v>
          </cell>
          <cell r="G596">
            <v>654</v>
          </cell>
          <cell r="H596">
            <v>-622.22</v>
          </cell>
          <cell r="J596" t="str">
            <v>DO</v>
          </cell>
          <cell r="K596" t="str">
            <v>TA04</v>
          </cell>
          <cell r="L596">
            <v>-1769.16</v>
          </cell>
          <cell r="N596" t="str">
            <v>DO</v>
          </cell>
          <cell r="O596" t="str">
            <v>TA04</v>
          </cell>
          <cell r="P596">
            <v>-26298.14</v>
          </cell>
        </row>
        <row r="597">
          <cell r="F597" t="str">
            <v>DO</v>
          </cell>
          <cell r="G597">
            <v>654</v>
          </cell>
          <cell r="H597">
            <v>-1090.8</v>
          </cell>
          <cell r="J597" t="str">
            <v>DO</v>
          </cell>
          <cell r="K597" t="str">
            <v>TA04</v>
          </cell>
          <cell r="L597">
            <v>-3513.61</v>
          </cell>
          <cell r="N597" t="str">
            <v>DO</v>
          </cell>
          <cell r="O597" t="str">
            <v>TA04</v>
          </cell>
          <cell r="P597">
            <v>-22592.33</v>
          </cell>
        </row>
        <row r="598">
          <cell r="F598" t="str">
            <v>DO</v>
          </cell>
          <cell r="G598">
            <v>654</v>
          </cell>
          <cell r="H598">
            <v>-2216.6</v>
          </cell>
          <cell r="J598" t="str">
            <v>DO</v>
          </cell>
          <cell r="K598">
            <v>625</v>
          </cell>
          <cell r="L598">
            <v>0</v>
          </cell>
          <cell r="N598" t="str">
            <v>DO</v>
          </cell>
          <cell r="O598">
            <v>625</v>
          </cell>
          <cell r="P598">
            <v>-19205.73</v>
          </cell>
        </row>
        <row r="599">
          <cell r="F599" t="str">
            <v>DO</v>
          </cell>
          <cell r="G599">
            <v>6600</v>
          </cell>
          <cell r="H599">
            <v>-50345.7</v>
          </cell>
          <cell r="J599" t="str">
            <v>DO</v>
          </cell>
          <cell r="K599">
            <v>625</v>
          </cell>
          <cell r="L599">
            <v>0</v>
          </cell>
          <cell r="N599" t="str">
            <v>DO</v>
          </cell>
          <cell r="O599">
            <v>625</v>
          </cell>
          <cell r="P599">
            <v>-10371.58</v>
          </cell>
        </row>
        <row r="600">
          <cell r="F600" t="str">
            <v>DO</v>
          </cell>
          <cell r="G600">
            <v>6600</v>
          </cell>
          <cell r="H600">
            <v>-27390.11</v>
          </cell>
          <cell r="J600" t="str">
            <v>DO</v>
          </cell>
          <cell r="K600">
            <v>625</v>
          </cell>
          <cell r="L600">
            <v>0</v>
          </cell>
          <cell r="N600" t="str">
            <v>DO</v>
          </cell>
          <cell r="O600">
            <v>625</v>
          </cell>
          <cell r="P600">
            <v>0</v>
          </cell>
        </row>
        <row r="601">
          <cell r="F601" t="str">
            <v>DO</v>
          </cell>
          <cell r="G601">
            <v>6600</v>
          </cell>
          <cell r="H601">
            <v>0</v>
          </cell>
          <cell r="J601" t="str">
            <v>DO</v>
          </cell>
          <cell r="K601">
            <v>625</v>
          </cell>
          <cell r="L601">
            <v>0</v>
          </cell>
          <cell r="N601" t="str">
            <v>DO</v>
          </cell>
          <cell r="O601">
            <v>625</v>
          </cell>
          <cell r="P601">
            <v>-2107.38</v>
          </cell>
        </row>
        <row r="602">
          <cell r="F602" t="str">
            <v>DO</v>
          </cell>
          <cell r="G602">
            <v>6600</v>
          </cell>
          <cell r="H602">
            <v>-2863.03</v>
          </cell>
          <cell r="J602" t="str">
            <v>DO</v>
          </cell>
          <cell r="K602">
            <v>625</v>
          </cell>
          <cell r="L602">
            <v>0</v>
          </cell>
          <cell r="N602" t="str">
            <v>DO</v>
          </cell>
          <cell r="O602">
            <v>625</v>
          </cell>
          <cell r="P602">
            <v>0</v>
          </cell>
        </row>
        <row r="603">
          <cell r="F603" t="str">
            <v>DO</v>
          </cell>
          <cell r="G603">
            <v>6600</v>
          </cell>
          <cell r="H603">
            <v>-4000</v>
          </cell>
          <cell r="J603" t="str">
            <v>DC</v>
          </cell>
          <cell r="K603">
            <v>631</v>
          </cell>
          <cell r="L603">
            <v>3959.43</v>
          </cell>
          <cell r="N603" t="str">
            <v>DC</v>
          </cell>
          <cell r="O603">
            <v>631</v>
          </cell>
          <cell r="P603">
            <v>-85818.78</v>
          </cell>
        </row>
        <row r="604">
          <cell r="F604" t="str">
            <v>DO</v>
          </cell>
          <cell r="G604">
            <v>6600</v>
          </cell>
          <cell r="H604">
            <v>-1088.94</v>
          </cell>
          <cell r="J604" t="str">
            <v>DC</v>
          </cell>
          <cell r="K604">
            <v>631</v>
          </cell>
          <cell r="L604">
            <v>2058.9</v>
          </cell>
          <cell r="N604" t="str">
            <v>DC</v>
          </cell>
          <cell r="O604">
            <v>631</v>
          </cell>
          <cell r="P604">
            <v>-40371.279999999999</v>
          </cell>
        </row>
        <row r="605">
          <cell r="F605" t="str">
            <v>DO</v>
          </cell>
          <cell r="G605">
            <v>6600</v>
          </cell>
          <cell r="H605">
            <v>-9983.15</v>
          </cell>
          <cell r="J605" t="str">
            <v>DC</v>
          </cell>
          <cell r="K605">
            <v>631</v>
          </cell>
          <cell r="L605">
            <v>617.25</v>
          </cell>
          <cell r="N605" t="str">
            <v>DC</v>
          </cell>
          <cell r="O605">
            <v>631</v>
          </cell>
          <cell r="P605">
            <v>0</v>
          </cell>
        </row>
        <row r="606">
          <cell r="F606" t="str">
            <v>DO</v>
          </cell>
          <cell r="G606">
            <v>661</v>
          </cell>
          <cell r="H606">
            <v>-11538.32</v>
          </cell>
          <cell r="J606" t="str">
            <v>DC</v>
          </cell>
          <cell r="K606">
            <v>631</v>
          </cell>
          <cell r="L606">
            <v>0</v>
          </cell>
          <cell r="N606" t="str">
            <v>DC</v>
          </cell>
          <cell r="O606">
            <v>631</v>
          </cell>
          <cell r="P606">
            <v>-4092.46</v>
          </cell>
        </row>
        <row r="607">
          <cell r="F607" t="str">
            <v>DO</v>
          </cell>
          <cell r="G607">
            <v>661</v>
          </cell>
          <cell r="H607">
            <v>0</v>
          </cell>
          <cell r="J607" t="str">
            <v>DC</v>
          </cell>
          <cell r="K607">
            <v>631</v>
          </cell>
          <cell r="L607">
            <v>14489.59</v>
          </cell>
          <cell r="N607" t="str">
            <v>DC</v>
          </cell>
          <cell r="O607">
            <v>631</v>
          </cell>
          <cell r="P607">
            <v>0</v>
          </cell>
        </row>
        <row r="608">
          <cell r="F608" t="str">
            <v>DO</v>
          </cell>
          <cell r="G608">
            <v>661</v>
          </cell>
          <cell r="H608">
            <v>-6769.88</v>
          </cell>
          <cell r="J608" t="str">
            <v>DC</v>
          </cell>
          <cell r="K608">
            <v>6320</v>
          </cell>
          <cell r="L608">
            <v>0</v>
          </cell>
          <cell r="N608" t="str">
            <v>DC</v>
          </cell>
          <cell r="O608">
            <v>6320</v>
          </cell>
          <cell r="P608">
            <v>-176060.51</v>
          </cell>
        </row>
        <row r="609">
          <cell r="F609" t="str">
            <v>DO</v>
          </cell>
          <cell r="G609">
            <v>661</v>
          </cell>
          <cell r="H609">
            <v>0</v>
          </cell>
          <cell r="J609" t="str">
            <v>DC</v>
          </cell>
          <cell r="K609">
            <v>6320</v>
          </cell>
          <cell r="L609">
            <v>0</v>
          </cell>
          <cell r="N609" t="str">
            <v>DC</v>
          </cell>
          <cell r="O609">
            <v>6320</v>
          </cell>
          <cell r="P609">
            <v>-1439.96</v>
          </cell>
        </row>
        <row r="610">
          <cell r="F610" t="str">
            <v>DO</v>
          </cell>
          <cell r="G610">
            <v>661</v>
          </cell>
          <cell r="H610">
            <v>-753.89</v>
          </cell>
          <cell r="J610" t="str">
            <v>DC</v>
          </cell>
          <cell r="K610">
            <v>6320</v>
          </cell>
          <cell r="L610">
            <v>0</v>
          </cell>
          <cell r="N610" t="str">
            <v>DC</v>
          </cell>
          <cell r="O610">
            <v>6320</v>
          </cell>
          <cell r="P610">
            <v>-111849.57</v>
          </cell>
        </row>
        <row r="611">
          <cell r="F611" t="str">
            <v>DO</v>
          </cell>
          <cell r="G611">
            <v>661</v>
          </cell>
          <cell r="H611">
            <v>-2207.31</v>
          </cell>
          <cell r="J611" t="str">
            <v>DC</v>
          </cell>
          <cell r="K611">
            <v>6320</v>
          </cell>
          <cell r="L611">
            <v>0</v>
          </cell>
          <cell r="N611" t="str">
            <v>DC</v>
          </cell>
          <cell r="O611">
            <v>6320</v>
          </cell>
          <cell r="P611">
            <v>-3100</v>
          </cell>
        </row>
        <row r="612">
          <cell r="F612" t="str">
            <v>DO</v>
          </cell>
          <cell r="G612">
            <v>661</v>
          </cell>
          <cell r="H612">
            <v>-2360.11</v>
          </cell>
          <cell r="J612" t="str">
            <v>DC</v>
          </cell>
          <cell r="K612">
            <v>6320</v>
          </cell>
          <cell r="L612">
            <v>0</v>
          </cell>
          <cell r="N612" t="str">
            <v>DC</v>
          </cell>
          <cell r="O612">
            <v>6320</v>
          </cell>
          <cell r="P612">
            <v>0</v>
          </cell>
        </row>
        <row r="613">
          <cell r="F613" t="str">
            <v>DO</v>
          </cell>
          <cell r="G613">
            <v>662</v>
          </cell>
          <cell r="H613">
            <v>-6684.94</v>
          </cell>
          <cell r="J613" t="str">
            <v>DC</v>
          </cell>
          <cell r="K613">
            <v>6320</v>
          </cell>
          <cell r="L613">
            <v>0</v>
          </cell>
          <cell r="N613" t="str">
            <v>DC</v>
          </cell>
          <cell r="O613">
            <v>6320</v>
          </cell>
          <cell r="P613">
            <v>-12849.94</v>
          </cell>
        </row>
        <row r="614">
          <cell r="F614" t="str">
            <v>DO</v>
          </cell>
          <cell r="G614">
            <v>662</v>
          </cell>
          <cell r="H614">
            <v>-3330.94</v>
          </cell>
          <cell r="J614" t="str">
            <v>DC</v>
          </cell>
          <cell r="K614">
            <v>6320</v>
          </cell>
          <cell r="L614">
            <v>0</v>
          </cell>
          <cell r="N614" t="str">
            <v>DC</v>
          </cell>
          <cell r="O614">
            <v>6320</v>
          </cell>
          <cell r="P614">
            <v>0</v>
          </cell>
        </row>
        <row r="615">
          <cell r="F615" t="str">
            <v>DO</v>
          </cell>
          <cell r="G615">
            <v>662</v>
          </cell>
          <cell r="H615">
            <v>-378.58</v>
          </cell>
          <cell r="J615" t="str">
            <v>DC</v>
          </cell>
          <cell r="K615">
            <v>6330</v>
          </cell>
          <cell r="L615">
            <v>0</v>
          </cell>
          <cell r="N615" t="str">
            <v>DC</v>
          </cell>
          <cell r="O615">
            <v>6330</v>
          </cell>
          <cell r="P615">
            <v>-198819.77</v>
          </cell>
        </row>
        <row r="616">
          <cell r="F616" t="str">
            <v>DO</v>
          </cell>
          <cell r="G616">
            <v>662</v>
          </cell>
          <cell r="H616">
            <v>-213.78</v>
          </cell>
          <cell r="J616" t="str">
            <v>DC</v>
          </cell>
          <cell r="K616">
            <v>6330</v>
          </cell>
          <cell r="L616">
            <v>0</v>
          </cell>
          <cell r="N616" t="str">
            <v>DC</v>
          </cell>
          <cell r="O616">
            <v>6330</v>
          </cell>
          <cell r="P616">
            <v>-118936.61</v>
          </cell>
        </row>
        <row r="617">
          <cell r="F617" t="str">
            <v>DO</v>
          </cell>
          <cell r="G617">
            <v>662</v>
          </cell>
          <cell r="H617">
            <v>-1324.4</v>
          </cell>
          <cell r="J617" t="str">
            <v>DC</v>
          </cell>
          <cell r="K617">
            <v>6330</v>
          </cell>
          <cell r="L617">
            <v>0</v>
          </cell>
          <cell r="N617" t="str">
            <v>DC</v>
          </cell>
          <cell r="O617">
            <v>6330</v>
          </cell>
          <cell r="P617">
            <v>0</v>
          </cell>
        </row>
        <row r="618">
          <cell r="F618" t="str">
            <v>DO</v>
          </cell>
          <cell r="G618">
            <v>663</v>
          </cell>
          <cell r="H618">
            <v>-6923.5</v>
          </cell>
          <cell r="J618" t="str">
            <v>DC</v>
          </cell>
          <cell r="K618">
            <v>6330</v>
          </cell>
          <cell r="L618">
            <v>0</v>
          </cell>
          <cell r="N618" t="str">
            <v>DC</v>
          </cell>
          <cell r="O618">
            <v>6330</v>
          </cell>
          <cell r="P618">
            <v>-12565.92</v>
          </cell>
        </row>
        <row r="619">
          <cell r="F619" t="str">
            <v>DO</v>
          </cell>
          <cell r="G619">
            <v>663</v>
          </cell>
          <cell r="H619">
            <v>-3962.12</v>
          </cell>
          <cell r="J619" t="str">
            <v>DC</v>
          </cell>
          <cell r="K619">
            <v>6330</v>
          </cell>
          <cell r="L619">
            <v>0</v>
          </cell>
          <cell r="N619" t="str">
            <v>DC</v>
          </cell>
          <cell r="O619">
            <v>6330</v>
          </cell>
          <cell r="P619">
            <v>0</v>
          </cell>
        </row>
        <row r="620">
          <cell r="F620" t="str">
            <v>DO</v>
          </cell>
          <cell r="G620">
            <v>663</v>
          </cell>
          <cell r="H620">
            <v>0</v>
          </cell>
          <cell r="J620" t="str">
            <v>DC</v>
          </cell>
          <cell r="K620">
            <v>6350</v>
          </cell>
          <cell r="L620">
            <v>14138.96</v>
          </cell>
          <cell r="N620" t="str">
            <v>DC</v>
          </cell>
          <cell r="O620">
            <v>6350</v>
          </cell>
          <cell r="P620">
            <v>-306455.7</v>
          </cell>
        </row>
        <row r="621">
          <cell r="F621" t="str">
            <v>DO</v>
          </cell>
          <cell r="G621">
            <v>663</v>
          </cell>
          <cell r="H621">
            <v>-408.75</v>
          </cell>
          <cell r="J621" t="str">
            <v>DC</v>
          </cell>
          <cell r="K621">
            <v>6350</v>
          </cell>
          <cell r="L621">
            <v>0</v>
          </cell>
          <cell r="N621" t="str">
            <v>DC</v>
          </cell>
          <cell r="O621">
            <v>6350</v>
          </cell>
          <cell r="P621">
            <v>-4832.88</v>
          </cell>
        </row>
        <row r="622">
          <cell r="F622" t="str">
            <v>DO</v>
          </cell>
          <cell r="G622">
            <v>663</v>
          </cell>
          <cell r="H622">
            <v>-1245.8599999999999</v>
          </cell>
          <cell r="J622" t="str">
            <v>DC</v>
          </cell>
          <cell r="K622">
            <v>6350</v>
          </cell>
          <cell r="L622">
            <v>7352.26</v>
          </cell>
          <cell r="N622" t="str">
            <v>DC</v>
          </cell>
          <cell r="O622">
            <v>6350</v>
          </cell>
          <cell r="P622">
            <v>-164517.22</v>
          </cell>
        </row>
        <row r="623">
          <cell r="F623" t="str">
            <v>DO</v>
          </cell>
          <cell r="G623">
            <v>663</v>
          </cell>
          <cell r="H623">
            <v>-1383.95</v>
          </cell>
          <cell r="J623" t="str">
            <v>DC</v>
          </cell>
          <cell r="K623">
            <v>6350</v>
          </cell>
          <cell r="L623">
            <v>0</v>
          </cell>
          <cell r="N623" t="str">
            <v>DC</v>
          </cell>
          <cell r="O623">
            <v>6350</v>
          </cell>
          <cell r="P623">
            <v>-4700</v>
          </cell>
        </row>
        <row r="624">
          <cell r="F624" t="str">
            <v>DO</v>
          </cell>
          <cell r="G624">
            <v>664</v>
          </cell>
          <cell r="H624">
            <v>-13938.81</v>
          </cell>
          <cell r="J624" t="str">
            <v>DC</v>
          </cell>
          <cell r="K624">
            <v>6350</v>
          </cell>
          <cell r="L624">
            <v>2204.16</v>
          </cell>
          <cell r="N624" t="str">
            <v>DC</v>
          </cell>
          <cell r="O624">
            <v>6350</v>
          </cell>
          <cell r="P624">
            <v>0</v>
          </cell>
        </row>
        <row r="625">
          <cell r="F625" t="str">
            <v>DO</v>
          </cell>
          <cell r="G625">
            <v>664</v>
          </cell>
          <cell r="H625">
            <v>-6871.11</v>
          </cell>
          <cell r="J625" t="str">
            <v>DC</v>
          </cell>
          <cell r="K625">
            <v>6350</v>
          </cell>
          <cell r="L625">
            <v>0</v>
          </cell>
          <cell r="N625" t="str">
            <v>DC</v>
          </cell>
          <cell r="O625">
            <v>6350</v>
          </cell>
          <cell r="P625">
            <v>-27740.47</v>
          </cell>
        </row>
        <row r="626">
          <cell r="F626" t="str">
            <v>DO</v>
          </cell>
          <cell r="G626">
            <v>664</v>
          </cell>
          <cell r="H626">
            <v>0</v>
          </cell>
          <cell r="J626" t="str">
            <v>DC</v>
          </cell>
          <cell r="K626">
            <v>6350</v>
          </cell>
          <cell r="L626">
            <v>51741.77</v>
          </cell>
          <cell r="N626" t="str">
            <v>DC</v>
          </cell>
          <cell r="O626">
            <v>6350</v>
          </cell>
          <cell r="P626">
            <v>0</v>
          </cell>
        </row>
        <row r="627">
          <cell r="F627" t="str">
            <v>DO</v>
          </cell>
          <cell r="G627">
            <v>664</v>
          </cell>
          <cell r="H627">
            <v>-845.19</v>
          </cell>
          <cell r="J627" t="str">
            <v>DPC</v>
          </cell>
          <cell r="K627">
            <v>6052</v>
          </cell>
          <cell r="L627">
            <v>-22155.71</v>
          </cell>
          <cell r="N627" t="str">
            <v>DPC</v>
          </cell>
          <cell r="O627">
            <v>6052</v>
          </cell>
          <cell r="P627">
            <v>-285974.96000000002</v>
          </cell>
        </row>
        <row r="628">
          <cell r="F628" t="str">
            <v>DO</v>
          </cell>
          <cell r="G628">
            <v>664</v>
          </cell>
          <cell r="H628">
            <v>-479.65</v>
          </cell>
          <cell r="J628" t="str">
            <v>DPC</v>
          </cell>
          <cell r="K628">
            <v>6052</v>
          </cell>
          <cell r="L628">
            <v>-11174.86</v>
          </cell>
          <cell r="N628" t="str">
            <v>DPC</v>
          </cell>
          <cell r="O628">
            <v>6052</v>
          </cell>
          <cell r="P628">
            <v>-148332.03</v>
          </cell>
        </row>
        <row r="629">
          <cell r="F629" t="str">
            <v>DO</v>
          </cell>
          <cell r="G629">
            <v>664</v>
          </cell>
          <cell r="H629">
            <v>-2802.71</v>
          </cell>
          <cell r="J629" t="str">
            <v>DPC</v>
          </cell>
          <cell r="K629">
            <v>6052</v>
          </cell>
          <cell r="L629">
            <v>0</v>
          </cell>
          <cell r="N629" t="str">
            <v>DPC</v>
          </cell>
          <cell r="O629">
            <v>6052</v>
          </cell>
          <cell r="P629">
            <v>-1200</v>
          </cell>
        </row>
        <row r="630">
          <cell r="F630" t="str">
            <v>DO</v>
          </cell>
          <cell r="G630">
            <v>665</v>
          </cell>
          <cell r="H630">
            <v>-25667.63</v>
          </cell>
          <cell r="J630" t="str">
            <v>DPC</v>
          </cell>
          <cell r="K630">
            <v>6052</v>
          </cell>
          <cell r="L630">
            <v>-3082.62</v>
          </cell>
          <cell r="N630" t="str">
            <v>DPC</v>
          </cell>
          <cell r="O630">
            <v>6052</v>
          </cell>
          <cell r="P630">
            <v>-4896.42</v>
          </cell>
        </row>
        <row r="631">
          <cell r="F631" t="str">
            <v>DO</v>
          </cell>
          <cell r="G631">
            <v>665</v>
          </cell>
          <cell r="H631">
            <v>0</v>
          </cell>
          <cell r="J631" t="str">
            <v>DPC</v>
          </cell>
          <cell r="K631">
            <v>6052</v>
          </cell>
          <cell r="L631">
            <v>-400</v>
          </cell>
          <cell r="N631" t="str">
            <v>DPC</v>
          </cell>
          <cell r="O631">
            <v>6052</v>
          </cell>
          <cell r="P631">
            <v>-400</v>
          </cell>
        </row>
        <row r="632">
          <cell r="F632" t="str">
            <v>DO</v>
          </cell>
          <cell r="G632">
            <v>665</v>
          </cell>
          <cell r="H632">
            <v>-16528.04</v>
          </cell>
          <cell r="J632" t="str">
            <v>DPC</v>
          </cell>
          <cell r="K632">
            <v>6052</v>
          </cell>
          <cell r="L632">
            <v>-763.47</v>
          </cell>
          <cell r="N632" t="str">
            <v>DPC</v>
          </cell>
          <cell r="O632">
            <v>6052</v>
          </cell>
          <cell r="P632">
            <v>-9717.0499999999993</v>
          </cell>
        </row>
        <row r="633">
          <cell r="F633" t="str">
            <v>DO</v>
          </cell>
          <cell r="G633">
            <v>665</v>
          </cell>
          <cell r="H633">
            <v>-1477.95</v>
          </cell>
          <cell r="J633" t="str">
            <v>DPC</v>
          </cell>
          <cell r="K633">
            <v>6052</v>
          </cell>
          <cell r="L633">
            <v>-9025.8700000000008</v>
          </cell>
          <cell r="N633" t="str">
            <v>DPC</v>
          </cell>
          <cell r="O633">
            <v>6052</v>
          </cell>
          <cell r="P633">
            <v>-51604.480000000003</v>
          </cell>
        </row>
        <row r="634">
          <cell r="F634" t="str">
            <v>DO</v>
          </cell>
          <cell r="G634">
            <v>665</v>
          </cell>
          <cell r="H634">
            <v>0</v>
          </cell>
          <cell r="J634" t="str">
            <v>DO</v>
          </cell>
          <cell r="K634">
            <v>651</v>
          </cell>
          <cell r="L634">
            <v>-16870.61</v>
          </cell>
          <cell r="N634" t="str">
            <v>DO</v>
          </cell>
          <cell r="O634">
            <v>651</v>
          </cell>
          <cell r="P634">
            <v>-100953.97</v>
          </cell>
        </row>
        <row r="635">
          <cell r="F635" t="str">
            <v>DO</v>
          </cell>
          <cell r="G635">
            <v>665</v>
          </cell>
          <cell r="H635">
            <v>-2663.72</v>
          </cell>
          <cell r="J635" t="str">
            <v>DO</v>
          </cell>
          <cell r="K635">
            <v>651</v>
          </cell>
          <cell r="L635">
            <v>-8690.41</v>
          </cell>
          <cell r="N635" t="str">
            <v>DO</v>
          </cell>
          <cell r="O635">
            <v>651</v>
          </cell>
          <cell r="P635">
            <v>-51016.07</v>
          </cell>
        </row>
        <row r="636">
          <cell r="F636" t="str">
            <v>DO</v>
          </cell>
          <cell r="G636">
            <v>665</v>
          </cell>
          <cell r="H636">
            <v>-5103.21</v>
          </cell>
          <cell r="J636" t="str">
            <v>DO</v>
          </cell>
          <cell r="K636">
            <v>651</v>
          </cell>
          <cell r="L636">
            <v>-1150.42</v>
          </cell>
          <cell r="N636" t="str">
            <v>DO</v>
          </cell>
          <cell r="O636">
            <v>651</v>
          </cell>
          <cell r="P636">
            <v>-1728.51</v>
          </cell>
        </row>
        <row r="637">
          <cell r="F637" t="str">
            <v>DAG</v>
          </cell>
          <cell r="G637">
            <v>667</v>
          </cell>
          <cell r="H637">
            <v>-22029.38</v>
          </cell>
          <cell r="J637" t="str">
            <v>DO</v>
          </cell>
          <cell r="K637">
            <v>651</v>
          </cell>
          <cell r="L637">
            <v>-1100</v>
          </cell>
          <cell r="N637" t="str">
            <v>DO</v>
          </cell>
          <cell r="O637">
            <v>651</v>
          </cell>
          <cell r="P637">
            <v>-1100</v>
          </cell>
        </row>
        <row r="638">
          <cell r="F638" t="str">
            <v>DAG</v>
          </cell>
          <cell r="G638">
            <v>667</v>
          </cell>
          <cell r="H638">
            <v>-11654.13</v>
          </cell>
          <cell r="J638" t="str">
            <v>DO</v>
          </cell>
          <cell r="K638">
            <v>651</v>
          </cell>
          <cell r="L638">
            <v>-414.13</v>
          </cell>
          <cell r="N638" t="str">
            <v>DO</v>
          </cell>
          <cell r="O638">
            <v>651</v>
          </cell>
          <cell r="P638">
            <v>-3765.68</v>
          </cell>
        </row>
        <row r="639">
          <cell r="F639" t="str">
            <v>DAG</v>
          </cell>
          <cell r="G639">
            <v>667</v>
          </cell>
          <cell r="H639">
            <v>-1057.76</v>
          </cell>
          <cell r="J639" t="str">
            <v>DO</v>
          </cell>
          <cell r="K639">
            <v>651</v>
          </cell>
          <cell r="L639">
            <v>-4646.7700000000004</v>
          </cell>
          <cell r="N639" t="str">
            <v>DO</v>
          </cell>
          <cell r="O639">
            <v>651</v>
          </cell>
          <cell r="P639">
            <v>-18217.25</v>
          </cell>
        </row>
        <row r="640">
          <cell r="F640" t="str">
            <v>DAG</v>
          </cell>
          <cell r="G640">
            <v>667</v>
          </cell>
          <cell r="H640">
            <v>-2042.63</v>
          </cell>
          <cell r="J640" t="str">
            <v>DO</v>
          </cell>
          <cell r="K640">
            <v>652</v>
          </cell>
          <cell r="L640">
            <v>-19090.55</v>
          </cell>
          <cell r="N640" t="str">
            <v>DO</v>
          </cell>
          <cell r="O640">
            <v>652</v>
          </cell>
          <cell r="P640">
            <v>-220322.21</v>
          </cell>
        </row>
        <row r="641">
          <cell r="F641" t="str">
            <v>DAG</v>
          </cell>
          <cell r="G641">
            <v>667</v>
          </cell>
          <cell r="H641">
            <v>-4224.3100000000004</v>
          </cell>
          <cell r="J641" t="str">
            <v>DO</v>
          </cell>
          <cell r="K641">
            <v>652</v>
          </cell>
          <cell r="L641">
            <v>0</v>
          </cell>
          <cell r="N641" t="str">
            <v>DO</v>
          </cell>
          <cell r="O641">
            <v>652</v>
          </cell>
          <cell r="P641">
            <v>-30303.29</v>
          </cell>
        </row>
        <row r="642">
          <cell r="F642" t="str">
            <v>DAG</v>
          </cell>
          <cell r="G642">
            <v>6681</v>
          </cell>
          <cell r="H642">
            <v>-17376.62</v>
          </cell>
          <cell r="J642" t="str">
            <v>DO</v>
          </cell>
          <cell r="K642">
            <v>652</v>
          </cell>
          <cell r="L642">
            <v>-10192.84</v>
          </cell>
          <cell r="N642" t="str">
            <v>DO</v>
          </cell>
          <cell r="O642">
            <v>652</v>
          </cell>
          <cell r="P642">
            <v>-143999.15</v>
          </cell>
        </row>
        <row r="643">
          <cell r="F643" t="str">
            <v>DAG</v>
          </cell>
          <cell r="G643">
            <v>6681</v>
          </cell>
          <cell r="H643">
            <v>-8970.0499999999993</v>
          </cell>
          <cell r="J643" t="str">
            <v>DO</v>
          </cell>
          <cell r="K643">
            <v>652</v>
          </cell>
          <cell r="L643">
            <v>0</v>
          </cell>
          <cell r="N643" t="str">
            <v>DO</v>
          </cell>
          <cell r="O643">
            <v>652</v>
          </cell>
          <cell r="P643">
            <v>-2100</v>
          </cell>
        </row>
        <row r="644">
          <cell r="F644" t="str">
            <v>DAG</v>
          </cell>
          <cell r="G644">
            <v>6681</v>
          </cell>
          <cell r="H644">
            <v>0</v>
          </cell>
          <cell r="J644" t="str">
            <v>DO</v>
          </cell>
          <cell r="K644">
            <v>652</v>
          </cell>
          <cell r="L644">
            <v>-2388.81</v>
          </cell>
          <cell r="N644" t="str">
            <v>DO</v>
          </cell>
          <cell r="O644">
            <v>652</v>
          </cell>
          <cell r="P644">
            <v>-3772.33</v>
          </cell>
        </row>
        <row r="645">
          <cell r="F645" t="str">
            <v>DAG</v>
          </cell>
          <cell r="G645">
            <v>6681</v>
          </cell>
          <cell r="H645">
            <v>-1025.47</v>
          </cell>
          <cell r="J645" t="str">
            <v>DO</v>
          </cell>
          <cell r="K645">
            <v>652</v>
          </cell>
          <cell r="L645">
            <v>-600</v>
          </cell>
          <cell r="N645" t="str">
            <v>DO</v>
          </cell>
          <cell r="O645">
            <v>652</v>
          </cell>
          <cell r="P645">
            <v>-600</v>
          </cell>
        </row>
        <row r="646">
          <cell r="F646" t="str">
            <v>DAG</v>
          </cell>
          <cell r="G646">
            <v>6681</v>
          </cell>
          <cell r="H646">
            <v>-1010.04</v>
          </cell>
          <cell r="J646" t="str">
            <v>DO</v>
          </cell>
          <cell r="K646">
            <v>652</v>
          </cell>
          <cell r="L646">
            <v>-2789.46</v>
          </cell>
          <cell r="N646" t="str">
            <v>DO</v>
          </cell>
          <cell r="O646">
            <v>652</v>
          </cell>
          <cell r="P646">
            <v>-26700.3</v>
          </cell>
        </row>
        <row r="647">
          <cell r="F647" t="str">
            <v>DAG</v>
          </cell>
          <cell r="G647">
            <v>6681</v>
          </cell>
          <cell r="H647">
            <v>-3473.2</v>
          </cell>
          <cell r="J647" t="str">
            <v>DO</v>
          </cell>
          <cell r="K647">
            <v>652</v>
          </cell>
          <cell r="L647">
            <v>-7279.97</v>
          </cell>
          <cell r="N647" t="str">
            <v>DO</v>
          </cell>
          <cell r="O647">
            <v>652</v>
          </cell>
          <cell r="P647">
            <v>-39757.370000000003</v>
          </cell>
        </row>
        <row r="648">
          <cell r="F648" t="str">
            <v>DO</v>
          </cell>
          <cell r="G648">
            <v>695</v>
          </cell>
          <cell r="H648">
            <v>-16827.91</v>
          </cell>
          <cell r="J648" t="str">
            <v>DO</v>
          </cell>
          <cell r="K648">
            <v>653</v>
          </cell>
          <cell r="L648">
            <v>-16307.5</v>
          </cell>
          <cell r="N648" t="str">
            <v>DO</v>
          </cell>
          <cell r="O648">
            <v>653</v>
          </cell>
          <cell r="P648">
            <v>-239343.49</v>
          </cell>
        </row>
        <row r="649">
          <cell r="F649" t="str">
            <v>DO</v>
          </cell>
          <cell r="G649">
            <v>695</v>
          </cell>
          <cell r="H649">
            <v>-8301.15</v>
          </cell>
          <cell r="J649" t="str">
            <v>DO</v>
          </cell>
          <cell r="K649">
            <v>653</v>
          </cell>
          <cell r="L649">
            <v>-9137.11</v>
          </cell>
          <cell r="N649" t="str">
            <v>DO</v>
          </cell>
          <cell r="O649">
            <v>653</v>
          </cell>
          <cell r="P649">
            <v>-131801.60999999999</v>
          </cell>
        </row>
        <row r="650">
          <cell r="F650" t="str">
            <v>DO</v>
          </cell>
          <cell r="G650">
            <v>695</v>
          </cell>
          <cell r="H650">
            <v>0</v>
          </cell>
          <cell r="J650" t="str">
            <v>DO</v>
          </cell>
          <cell r="K650">
            <v>653</v>
          </cell>
          <cell r="L650">
            <v>0</v>
          </cell>
          <cell r="N650" t="str">
            <v>DO</v>
          </cell>
          <cell r="O650">
            <v>653</v>
          </cell>
          <cell r="P650">
            <v>-1700</v>
          </cell>
        </row>
        <row r="651">
          <cell r="F651" t="str">
            <v>DO</v>
          </cell>
          <cell r="G651">
            <v>695</v>
          </cell>
          <cell r="H651">
            <v>-1101.78</v>
          </cell>
          <cell r="J651" t="str">
            <v>DO</v>
          </cell>
          <cell r="K651">
            <v>653</v>
          </cell>
          <cell r="L651">
            <v>-2564.59</v>
          </cell>
          <cell r="N651" t="str">
            <v>DO</v>
          </cell>
          <cell r="O651">
            <v>653</v>
          </cell>
          <cell r="P651">
            <v>-4098.01</v>
          </cell>
        </row>
        <row r="652">
          <cell r="F652" t="str">
            <v>DO</v>
          </cell>
          <cell r="G652">
            <v>695</v>
          </cell>
          <cell r="H652">
            <v>-589.28</v>
          </cell>
          <cell r="J652" t="str">
            <v>DO</v>
          </cell>
          <cell r="K652">
            <v>653</v>
          </cell>
          <cell r="L652">
            <v>-3606</v>
          </cell>
          <cell r="N652" t="str">
            <v>DO</v>
          </cell>
          <cell r="O652">
            <v>653</v>
          </cell>
          <cell r="P652">
            <v>-34240.019999999997</v>
          </cell>
        </row>
        <row r="653">
          <cell r="F653" t="str">
            <v>DO</v>
          </cell>
          <cell r="G653">
            <v>695</v>
          </cell>
          <cell r="H653">
            <v>-3443.73</v>
          </cell>
          <cell r="J653" t="str">
            <v>DO</v>
          </cell>
          <cell r="K653">
            <v>653</v>
          </cell>
          <cell r="L653">
            <v>-7193.3</v>
          </cell>
          <cell r="N653" t="str">
            <v>DO</v>
          </cell>
          <cell r="O653">
            <v>653</v>
          </cell>
          <cell r="P653">
            <v>-43189.78</v>
          </cell>
        </row>
        <row r="654">
          <cell r="F654" t="str">
            <v>DO</v>
          </cell>
          <cell r="G654">
            <v>6790</v>
          </cell>
          <cell r="H654">
            <v>-18500.46</v>
          </cell>
          <cell r="J654" t="str">
            <v>DO</v>
          </cell>
          <cell r="K654">
            <v>654</v>
          </cell>
          <cell r="L654">
            <v>-11714.59</v>
          </cell>
          <cell r="N654" t="str">
            <v>DO</v>
          </cell>
          <cell r="O654">
            <v>654</v>
          </cell>
          <cell r="P654">
            <v>-131385.68</v>
          </cell>
        </row>
        <row r="655">
          <cell r="F655" t="str">
            <v>DO</v>
          </cell>
          <cell r="G655">
            <v>6790</v>
          </cell>
          <cell r="H655">
            <v>0</v>
          </cell>
          <cell r="J655" t="str">
            <v>DO</v>
          </cell>
          <cell r="K655">
            <v>654</v>
          </cell>
          <cell r="L655">
            <v>-5694.06</v>
          </cell>
          <cell r="N655" t="str">
            <v>DO</v>
          </cell>
          <cell r="O655">
            <v>654</v>
          </cell>
          <cell r="P655">
            <v>-68655.37</v>
          </cell>
        </row>
        <row r="656">
          <cell r="F656" t="str">
            <v>DO</v>
          </cell>
          <cell r="G656">
            <v>6790</v>
          </cell>
          <cell r="H656">
            <v>-9548.2800000000007</v>
          </cell>
          <cell r="J656" t="str">
            <v>DO</v>
          </cell>
          <cell r="K656">
            <v>654</v>
          </cell>
          <cell r="L656">
            <v>-1426.82</v>
          </cell>
          <cell r="N656" t="str">
            <v>DO</v>
          </cell>
          <cell r="O656">
            <v>654</v>
          </cell>
          <cell r="P656">
            <v>-2249.58</v>
          </cell>
        </row>
        <row r="657">
          <cell r="F657" t="str">
            <v>DO</v>
          </cell>
          <cell r="G657">
            <v>6790</v>
          </cell>
          <cell r="H657">
            <v>-1042.03</v>
          </cell>
          <cell r="J657" t="str">
            <v>DO</v>
          </cell>
          <cell r="K657">
            <v>654</v>
          </cell>
          <cell r="L657">
            <v>-685.95</v>
          </cell>
          <cell r="N657" t="str">
            <v>DO</v>
          </cell>
          <cell r="O657">
            <v>654</v>
          </cell>
          <cell r="P657">
            <v>-11018.98</v>
          </cell>
        </row>
        <row r="658">
          <cell r="F658" t="str">
            <v>DO</v>
          </cell>
          <cell r="G658">
            <v>6790</v>
          </cell>
          <cell r="H658">
            <v>-946.87</v>
          </cell>
          <cell r="J658" t="str">
            <v>DO</v>
          </cell>
          <cell r="K658">
            <v>654</v>
          </cell>
          <cell r="L658">
            <v>-4394.59</v>
          </cell>
          <cell r="N658" t="str">
            <v>DO</v>
          </cell>
          <cell r="O658">
            <v>654</v>
          </cell>
          <cell r="P658">
            <v>-23708.68</v>
          </cell>
        </row>
        <row r="659">
          <cell r="F659" t="str">
            <v>DO</v>
          </cell>
          <cell r="G659">
            <v>6790</v>
          </cell>
          <cell r="H659">
            <v>-3661.08</v>
          </cell>
          <cell r="J659" t="str">
            <v>DO</v>
          </cell>
          <cell r="K659">
            <v>6600</v>
          </cell>
          <cell r="L659">
            <v>-42258.59</v>
          </cell>
          <cell r="N659" t="str">
            <v>DO</v>
          </cell>
          <cell r="O659">
            <v>6600</v>
          </cell>
          <cell r="P659">
            <v>-593426.76</v>
          </cell>
        </row>
        <row r="660">
          <cell r="F660" t="str">
            <v>DO</v>
          </cell>
          <cell r="G660">
            <v>681</v>
          </cell>
          <cell r="H660">
            <v>-11558.77</v>
          </cell>
          <cell r="J660" t="str">
            <v>DO</v>
          </cell>
          <cell r="K660">
            <v>6600</v>
          </cell>
          <cell r="L660">
            <v>-20250.47</v>
          </cell>
          <cell r="N660" t="str">
            <v>DO</v>
          </cell>
          <cell r="O660">
            <v>6600</v>
          </cell>
          <cell r="P660">
            <v>-292355.36</v>
          </cell>
        </row>
        <row r="661">
          <cell r="F661" t="str">
            <v>DO</v>
          </cell>
          <cell r="G661">
            <v>681</v>
          </cell>
          <cell r="H661">
            <v>-5806.9</v>
          </cell>
          <cell r="J661" t="str">
            <v>DO</v>
          </cell>
          <cell r="K661">
            <v>6600</v>
          </cell>
          <cell r="L661">
            <v>0</v>
          </cell>
          <cell r="N661" t="str">
            <v>DO</v>
          </cell>
          <cell r="O661">
            <v>6600</v>
          </cell>
          <cell r="P661">
            <v>-900</v>
          </cell>
        </row>
        <row r="662">
          <cell r="F662" t="str">
            <v>DO</v>
          </cell>
          <cell r="G662">
            <v>681</v>
          </cell>
          <cell r="H662">
            <v>-706.19</v>
          </cell>
          <cell r="J662" t="str">
            <v>DO</v>
          </cell>
          <cell r="K662">
            <v>6600</v>
          </cell>
          <cell r="L662">
            <v>-6371.21</v>
          </cell>
          <cell r="N662" t="str">
            <v>DO</v>
          </cell>
          <cell r="O662">
            <v>6600</v>
          </cell>
          <cell r="P662">
            <v>-10160.59</v>
          </cell>
        </row>
        <row r="663">
          <cell r="F663" t="str">
            <v>DO</v>
          </cell>
          <cell r="G663">
            <v>681</v>
          </cell>
          <cell r="H663">
            <v>0</v>
          </cell>
          <cell r="J663" t="str">
            <v>DO</v>
          </cell>
          <cell r="K663">
            <v>6600</v>
          </cell>
          <cell r="L663">
            <v>0</v>
          </cell>
          <cell r="N663" t="str">
            <v>DO</v>
          </cell>
          <cell r="O663">
            <v>6600</v>
          </cell>
          <cell r="P663">
            <v>-9000</v>
          </cell>
        </row>
        <row r="664">
          <cell r="F664" t="str">
            <v>DO</v>
          </cell>
          <cell r="G664">
            <v>681</v>
          </cell>
          <cell r="H664">
            <v>-333.59</v>
          </cell>
          <cell r="J664" t="str">
            <v>DO</v>
          </cell>
          <cell r="K664">
            <v>6600</v>
          </cell>
          <cell r="L664">
            <v>-1064.54</v>
          </cell>
          <cell r="N664" t="str">
            <v>DO</v>
          </cell>
          <cell r="O664">
            <v>6600</v>
          </cell>
          <cell r="P664">
            <v>-44857.2</v>
          </cell>
        </row>
        <row r="665">
          <cell r="F665" t="str">
            <v>DO</v>
          </cell>
          <cell r="G665">
            <v>681</v>
          </cell>
          <cell r="H665">
            <v>-2328.09</v>
          </cell>
          <cell r="J665" t="str">
            <v>DO</v>
          </cell>
          <cell r="K665">
            <v>6600</v>
          </cell>
          <cell r="L665">
            <v>-18129.72</v>
          </cell>
          <cell r="N665" t="str">
            <v>DO</v>
          </cell>
          <cell r="O665">
            <v>6600</v>
          </cell>
          <cell r="P665">
            <v>-107084.47</v>
          </cell>
        </row>
        <row r="666">
          <cell r="F666" t="str">
            <v>DO</v>
          </cell>
          <cell r="G666">
            <v>682</v>
          </cell>
          <cell r="H666">
            <v>-21839.66</v>
          </cell>
          <cell r="J666" t="str">
            <v>DO</v>
          </cell>
          <cell r="K666">
            <v>661</v>
          </cell>
          <cell r="L666">
            <v>-8470.58</v>
          </cell>
          <cell r="N666" t="str">
            <v>DO</v>
          </cell>
          <cell r="O666">
            <v>661</v>
          </cell>
          <cell r="P666">
            <v>-154236.48000000001</v>
          </cell>
        </row>
        <row r="667">
          <cell r="F667" t="str">
            <v>DO</v>
          </cell>
          <cell r="G667">
            <v>682</v>
          </cell>
          <cell r="H667">
            <v>0</v>
          </cell>
          <cell r="J667" t="str">
            <v>DO</v>
          </cell>
          <cell r="K667">
            <v>661</v>
          </cell>
          <cell r="L667">
            <v>0</v>
          </cell>
          <cell r="N667" t="str">
            <v>DO</v>
          </cell>
          <cell r="O667">
            <v>661</v>
          </cell>
          <cell r="P667">
            <v>-4143.8500000000004</v>
          </cell>
        </row>
        <row r="668">
          <cell r="F668" t="str">
            <v>DO</v>
          </cell>
          <cell r="G668">
            <v>682</v>
          </cell>
          <cell r="H668">
            <v>-11945.7</v>
          </cell>
          <cell r="J668" t="str">
            <v>DO</v>
          </cell>
          <cell r="K668">
            <v>661</v>
          </cell>
          <cell r="L668">
            <v>-5581.35</v>
          </cell>
          <cell r="N668" t="str">
            <v>DO</v>
          </cell>
          <cell r="O668">
            <v>661</v>
          </cell>
          <cell r="P668">
            <v>-92242.23</v>
          </cell>
        </row>
        <row r="669">
          <cell r="F669" t="str">
            <v>DO</v>
          </cell>
          <cell r="G669">
            <v>682</v>
          </cell>
          <cell r="H669">
            <v>-1272.55</v>
          </cell>
          <cell r="J669" t="str">
            <v>DO</v>
          </cell>
          <cell r="K669">
            <v>661</v>
          </cell>
          <cell r="L669">
            <v>0</v>
          </cell>
          <cell r="N669" t="str">
            <v>DO</v>
          </cell>
          <cell r="O669">
            <v>661</v>
          </cell>
          <cell r="P669">
            <v>-800</v>
          </cell>
        </row>
        <row r="670">
          <cell r="F670" t="str">
            <v>DO</v>
          </cell>
          <cell r="G670">
            <v>682</v>
          </cell>
          <cell r="H670">
            <v>0</v>
          </cell>
          <cell r="J670" t="str">
            <v>DO</v>
          </cell>
          <cell r="K670">
            <v>661</v>
          </cell>
          <cell r="L670">
            <v>-1638.64</v>
          </cell>
          <cell r="N670" t="str">
            <v>DO</v>
          </cell>
          <cell r="O670">
            <v>661</v>
          </cell>
          <cell r="P670">
            <v>-2640.81</v>
          </cell>
        </row>
        <row r="671">
          <cell r="F671" t="str">
            <v>DO</v>
          </cell>
          <cell r="G671">
            <v>682</v>
          </cell>
          <cell r="H671">
            <v>-1146.99</v>
          </cell>
          <cell r="J671" t="str">
            <v>DO</v>
          </cell>
          <cell r="K671">
            <v>661</v>
          </cell>
          <cell r="L671">
            <v>-3557.88</v>
          </cell>
          <cell r="N671" t="str">
            <v>DO</v>
          </cell>
          <cell r="O671">
            <v>661</v>
          </cell>
          <cell r="P671">
            <v>-33969.24</v>
          </cell>
        </row>
        <row r="672">
          <cell r="F672" t="str">
            <v>DO</v>
          </cell>
          <cell r="G672">
            <v>682</v>
          </cell>
          <cell r="H672">
            <v>-4353.21</v>
          </cell>
          <cell r="J672" t="str">
            <v>DO</v>
          </cell>
          <cell r="K672">
            <v>661</v>
          </cell>
          <cell r="L672">
            <v>-4306.51</v>
          </cell>
          <cell r="N672" t="str">
            <v>DO</v>
          </cell>
          <cell r="O672">
            <v>661</v>
          </cell>
          <cell r="P672">
            <v>-27832.13</v>
          </cell>
        </row>
        <row r="673">
          <cell r="F673" t="str">
            <v>DO</v>
          </cell>
          <cell r="G673">
            <v>685</v>
          </cell>
          <cell r="H673">
            <v>-14632.04</v>
          </cell>
          <cell r="J673" t="str">
            <v>DO</v>
          </cell>
          <cell r="K673">
            <v>662</v>
          </cell>
          <cell r="L673">
            <v>-7565.19</v>
          </cell>
          <cell r="N673" t="str">
            <v>DO</v>
          </cell>
          <cell r="O673">
            <v>662</v>
          </cell>
          <cell r="P673">
            <v>-80435.240000000005</v>
          </cell>
        </row>
        <row r="674">
          <cell r="F674" t="str">
            <v>DO</v>
          </cell>
          <cell r="G674">
            <v>685</v>
          </cell>
          <cell r="H674">
            <v>-7683.92</v>
          </cell>
          <cell r="J674" t="str">
            <v>DO</v>
          </cell>
          <cell r="K674">
            <v>662</v>
          </cell>
          <cell r="L674">
            <v>-3570.94</v>
          </cell>
          <cell r="N674" t="str">
            <v>DO</v>
          </cell>
          <cell r="O674">
            <v>662</v>
          </cell>
          <cell r="P674">
            <v>-40094.74</v>
          </cell>
        </row>
        <row r="675">
          <cell r="F675" t="str">
            <v>DO</v>
          </cell>
          <cell r="G675">
            <v>685</v>
          </cell>
          <cell r="H675">
            <v>-837.41</v>
          </cell>
          <cell r="J675" t="str">
            <v>DO</v>
          </cell>
          <cell r="K675">
            <v>662</v>
          </cell>
          <cell r="L675">
            <v>-876.19</v>
          </cell>
          <cell r="N675" t="str">
            <v>DO</v>
          </cell>
          <cell r="O675">
            <v>662</v>
          </cell>
          <cell r="P675">
            <v>-1377.19</v>
          </cell>
        </row>
        <row r="676">
          <cell r="F676" t="str">
            <v>DO</v>
          </cell>
          <cell r="G676">
            <v>685</v>
          </cell>
          <cell r="H676">
            <v>-1282.33</v>
          </cell>
          <cell r="J676" t="str">
            <v>DO</v>
          </cell>
          <cell r="K676">
            <v>662</v>
          </cell>
          <cell r="L676">
            <v>-213.78</v>
          </cell>
          <cell r="N676" t="str">
            <v>DO</v>
          </cell>
          <cell r="O676">
            <v>662</v>
          </cell>
          <cell r="P676">
            <v>-2896.8</v>
          </cell>
        </row>
        <row r="677">
          <cell r="F677" t="str">
            <v>DO</v>
          </cell>
          <cell r="G677">
            <v>685</v>
          </cell>
          <cell r="H677">
            <v>-2905.34</v>
          </cell>
          <cell r="J677" t="str">
            <v>DO</v>
          </cell>
          <cell r="K677">
            <v>662</v>
          </cell>
          <cell r="L677">
            <v>-2753.9</v>
          </cell>
          <cell r="N677" t="str">
            <v>DO</v>
          </cell>
          <cell r="O677">
            <v>662</v>
          </cell>
          <cell r="P677">
            <v>-14514.62</v>
          </cell>
        </row>
        <row r="678">
          <cell r="F678" t="str">
            <v>DO</v>
          </cell>
          <cell r="G678">
            <v>686</v>
          </cell>
          <cell r="H678">
            <v>-19236.45</v>
          </cell>
          <cell r="J678" t="str">
            <v>DO</v>
          </cell>
          <cell r="K678">
            <v>663</v>
          </cell>
          <cell r="L678">
            <v>-9826.73</v>
          </cell>
          <cell r="N678" t="str">
            <v>DO</v>
          </cell>
          <cell r="O678">
            <v>663</v>
          </cell>
          <cell r="P678">
            <v>-88609.15</v>
          </cell>
        </row>
        <row r="679">
          <cell r="F679" t="str">
            <v>DO</v>
          </cell>
          <cell r="G679">
            <v>686</v>
          </cell>
          <cell r="H679">
            <v>-10294.209999999999</v>
          </cell>
          <cell r="J679" t="str">
            <v>DO</v>
          </cell>
          <cell r="K679">
            <v>663</v>
          </cell>
          <cell r="L679">
            <v>-5598.24</v>
          </cell>
          <cell r="N679" t="str">
            <v>DO</v>
          </cell>
          <cell r="O679">
            <v>663</v>
          </cell>
          <cell r="P679">
            <v>-51397.66</v>
          </cell>
        </row>
        <row r="680">
          <cell r="F680" t="str">
            <v>DO</v>
          </cell>
          <cell r="G680">
            <v>686</v>
          </cell>
          <cell r="H680">
            <v>0</v>
          </cell>
          <cell r="J680" t="str">
            <v>DO</v>
          </cell>
          <cell r="K680">
            <v>663</v>
          </cell>
          <cell r="L680">
            <v>0</v>
          </cell>
          <cell r="N680" t="str">
            <v>DO</v>
          </cell>
          <cell r="O680">
            <v>663</v>
          </cell>
          <cell r="P680">
            <v>-900</v>
          </cell>
        </row>
        <row r="681">
          <cell r="F681" t="str">
            <v>DO</v>
          </cell>
          <cell r="G681">
            <v>686</v>
          </cell>
          <cell r="H681">
            <v>-831.69</v>
          </cell>
          <cell r="J681" t="str">
            <v>DO</v>
          </cell>
          <cell r="K681">
            <v>663</v>
          </cell>
          <cell r="L681">
            <v>-975.49</v>
          </cell>
          <cell r="N681" t="str">
            <v>DO</v>
          </cell>
          <cell r="O681">
            <v>663</v>
          </cell>
          <cell r="P681">
            <v>-1517.14</v>
          </cell>
        </row>
        <row r="682">
          <cell r="F682" t="str">
            <v>DO</v>
          </cell>
          <cell r="G682">
            <v>686</v>
          </cell>
          <cell r="H682">
            <v>0</v>
          </cell>
          <cell r="J682" t="str">
            <v>DO</v>
          </cell>
          <cell r="K682">
            <v>663</v>
          </cell>
          <cell r="L682">
            <v>-2237.69</v>
          </cell>
          <cell r="N682" t="str">
            <v>DO</v>
          </cell>
          <cell r="O682">
            <v>663</v>
          </cell>
          <cell r="P682">
            <v>-16753.349999999999</v>
          </cell>
        </row>
        <row r="683">
          <cell r="F683" t="str">
            <v>DO</v>
          </cell>
          <cell r="G683">
            <v>686</v>
          </cell>
          <cell r="H683">
            <v>-1837.77</v>
          </cell>
          <cell r="J683" t="str">
            <v>DO</v>
          </cell>
          <cell r="K683">
            <v>663</v>
          </cell>
          <cell r="L683">
            <v>-3274.67</v>
          </cell>
          <cell r="N683" t="str">
            <v>DO</v>
          </cell>
          <cell r="O683">
            <v>663</v>
          </cell>
          <cell r="P683">
            <v>-15989.61</v>
          </cell>
        </row>
        <row r="684">
          <cell r="F684" t="str">
            <v>DO</v>
          </cell>
          <cell r="G684">
            <v>686</v>
          </cell>
          <cell r="H684">
            <v>-3620.87</v>
          </cell>
          <cell r="J684" t="str">
            <v>DO</v>
          </cell>
          <cell r="K684">
            <v>664</v>
          </cell>
          <cell r="L684">
            <v>-16087.84</v>
          </cell>
          <cell r="N684" t="str">
            <v>DO</v>
          </cell>
          <cell r="O684">
            <v>664</v>
          </cell>
          <cell r="P684">
            <v>-179135.03</v>
          </cell>
        </row>
        <row r="685">
          <cell r="F685" t="str">
            <v>DO</v>
          </cell>
          <cell r="G685">
            <v>688</v>
          </cell>
          <cell r="H685">
            <v>-5683.42</v>
          </cell>
          <cell r="J685" t="str">
            <v>DO</v>
          </cell>
          <cell r="K685">
            <v>664</v>
          </cell>
          <cell r="L685">
            <v>-7647.83</v>
          </cell>
          <cell r="N685" t="str">
            <v>DO</v>
          </cell>
          <cell r="O685">
            <v>664</v>
          </cell>
          <cell r="P685">
            <v>-91667.27</v>
          </cell>
        </row>
        <row r="686">
          <cell r="F686" t="str">
            <v>DO</v>
          </cell>
          <cell r="G686">
            <v>688</v>
          </cell>
          <cell r="H686">
            <v>0</v>
          </cell>
          <cell r="J686" t="str">
            <v>DO</v>
          </cell>
          <cell r="K686">
            <v>664</v>
          </cell>
          <cell r="L686">
            <v>0</v>
          </cell>
          <cell r="N686" t="str">
            <v>DO</v>
          </cell>
          <cell r="O686">
            <v>664</v>
          </cell>
          <cell r="P686">
            <v>-1000</v>
          </cell>
        </row>
        <row r="687">
          <cell r="F687" t="str">
            <v>DO</v>
          </cell>
          <cell r="G687">
            <v>688</v>
          </cell>
          <cell r="H687">
            <v>-3886.6</v>
          </cell>
          <cell r="J687" t="str">
            <v>DO</v>
          </cell>
          <cell r="K687">
            <v>664</v>
          </cell>
          <cell r="L687">
            <v>-1946.14</v>
          </cell>
          <cell r="N687" t="str">
            <v>DO</v>
          </cell>
          <cell r="O687">
            <v>664</v>
          </cell>
          <cell r="P687">
            <v>-3067.13</v>
          </cell>
        </row>
        <row r="688">
          <cell r="F688" t="str">
            <v>DO</v>
          </cell>
          <cell r="G688">
            <v>688</v>
          </cell>
          <cell r="H688">
            <v>-474.35</v>
          </cell>
          <cell r="J688" t="str">
            <v>DO</v>
          </cell>
          <cell r="K688">
            <v>664</v>
          </cell>
          <cell r="L688">
            <v>-518.49</v>
          </cell>
          <cell r="N688" t="str">
            <v>DO</v>
          </cell>
          <cell r="O688">
            <v>664</v>
          </cell>
          <cell r="P688">
            <v>-11746.07</v>
          </cell>
        </row>
        <row r="689">
          <cell r="F689" t="str">
            <v>DO</v>
          </cell>
          <cell r="G689">
            <v>688</v>
          </cell>
          <cell r="H689">
            <v>-290.75</v>
          </cell>
          <cell r="J689" t="str">
            <v>DO</v>
          </cell>
          <cell r="K689">
            <v>664</v>
          </cell>
          <cell r="L689">
            <v>-6010.41</v>
          </cell>
          <cell r="N689" t="str">
            <v>DO</v>
          </cell>
          <cell r="O689">
            <v>664</v>
          </cell>
          <cell r="P689">
            <v>-32325.1</v>
          </cell>
        </row>
        <row r="690">
          <cell r="F690" t="str">
            <v>DO</v>
          </cell>
          <cell r="G690">
            <v>688</v>
          </cell>
          <cell r="H690">
            <v>-1238.54</v>
          </cell>
          <cell r="J690" t="str">
            <v>DO</v>
          </cell>
          <cell r="K690">
            <v>665</v>
          </cell>
          <cell r="L690">
            <v>-23812.93</v>
          </cell>
          <cell r="N690" t="str">
            <v>DO</v>
          </cell>
          <cell r="O690">
            <v>665</v>
          </cell>
          <cell r="P690">
            <v>-308457.65000000002</v>
          </cell>
        </row>
        <row r="691">
          <cell r="F691" t="str">
            <v>DO</v>
          </cell>
          <cell r="G691">
            <v>691</v>
          </cell>
          <cell r="H691">
            <v>-10025.01</v>
          </cell>
          <cell r="J691" t="str">
            <v>DO</v>
          </cell>
          <cell r="K691">
            <v>665</v>
          </cell>
          <cell r="L691">
            <v>0</v>
          </cell>
          <cell r="N691" t="str">
            <v>DO</v>
          </cell>
          <cell r="O691">
            <v>665</v>
          </cell>
          <cell r="P691">
            <v>-50772.4</v>
          </cell>
        </row>
        <row r="692">
          <cell r="F692" t="str">
            <v>DO</v>
          </cell>
          <cell r="G692">
            <v>691</v>
          </cell>
          <cell r="H692">
            <v>-6076.67</v>
          </cell>
          <cell r="J692" t="str">
            <v>DO</v>
          </cell>
          <cell r="K692">
            <v>665</v>
          </cell>
          <cell r="L692">
            <v>-12836.84</v>
          </cell>
          <cell r="N692" t="str">
            <v>DO</v>
          </cell>
          <cell r="O692">
            <v>665</v>
          </cell>
          <cell r="P692">
            <v>-208069.25</v>
          </cell>
        </row>
        <row r="693">
          <cell r="F693" t="str">
            <v>DO</v>
          </cell>
          <cell r="G693">
            <v>691</v>
          </cell>
          <cell r="H693">
            <v>0</v>
          </cell>
          <cell r="J693" t="str">
            <v>DO</v>
          </cell>
          <cell r="K693">
            <v>665</v>
          </cell>
          <cell r="L693">
            <v>-3324.39</v>
          </cell>
          <cell r="N693" t="str">
            <v>DO</v>
          </cell>
          <cell r="O693">
            <v>665</v>
          </cell>
          <cell r="P693">
            <v>-5281.37</v>
          </cell>
        </row>
        <row r="694">
          <cell r="F694" t="str">
            <v>DO</v>
          </cell>
          <cell r="G694">
            <v>691</v>
          </cell>
          <cell r="H694">
            <v>-562.03</v>
          </cell>
          <cell r="J694" t="str">
            <v>DO</v>
          </cell>
          <cell r="K694">
            <v>665</v>
          </cell>
          <cell r="L694">
            <v>0</v>
          </cell>
          <cell r="N694" t="str">
            <v>DO</v>
          </cell>
          <cell r="O694">
            <v>665</v>
          </cell>
          <cell r="P694">
            <v>-1600</v>
          </cell>
        </row>
        <row r="695">
          <cell r="F695" t="str">
            <v>DO</v>
          </cell>
          <cell r="G695">
            <v>691</v>
          </cell>
          <cell r="H695">
            <v>-2000</v>
          </cell>
          <cell r="J695" t="str">
            <v>DO</v>
          </cell>
          <cell r="K695">
            <v>665</v>
          </cell>
          <cell r="L695">
            <v>-4200.67</v>
          </cell>
          <cell r="N695" t="str">
            <v>DO</v>
          </cell>
          <cell r="O695">
            <v>665</v>
          </cell>
          <cell r="P695">
            <v>-46674.78</v>
          </cell>
        </row>
        <row r="696">
          <cell r="F696" t="str">
            <v>DO</v>
          </cell>
          <cell r="G696">
            <v>691</v>
          </cell>
          <cell r="H696">
            <v>-489.84</v>
          </cell>
          <cell r="J696" t="str">
            <v>DO</v>
          </cell>
          <cell r="K696">
            <v>665</v>
          </cell>
          <cell r="L696">
            <v>-9721.81</v>
          </cell>
          <cell r="N696" t="str">
            <v>DO</v>
          </cell>
          <cell r="O696">
            <v>665</v>
          </cell>
          <cell r="P696">
            <v>-55661.51</v>
          </cell>
        </row>
        <row r="697">
          <cell r="F697" t="str">
            <v>DO</v>
          </cell>
          <cell r="G697">
            <v>691</v>
          </cell>
          <cell r="H697">
            <v>-1981.93</v>
          </cell>
          <cell r="J697" t="str">
            <v>DAG</v>
          </cell>
          <cell r="K697">
            <v>667</v>
          </cell>
          <cell r="L697">
            <v>-23595.33</v>
          </cell>
          <cell r="N697" t="str">
            <v>DAG</v>
          </cell>
          <cell r="O697">
            <v>667</v>
          </cell>
          <cell r="P697">
            <v>-225963.41</v>
          </cell>
        </row>
        <row r="698">
          <cell r="F698" t="str">
            <v>DO</v>
          </cell>
          <cell r="G698">
            <v>692</v>
          </cell>
          <cell r="H698">
            <v>-19523.63</v>
          </cell>
          <cell r="J698" t="str">
            <v>DAG</v>
          </cell>
          <cell r="K698">
            <v>667</v>
          </cell>
          <cell r="L698">
            <v>-11857.21</v>
          </cell>
          <cell r="N698" t="str">
            <v>DAG</v>
          </cell>
          <cell r="O698">
            <v>667</v>
          </cell>
          <cell r="P698">
            <v>-118754.89</v>
          </cell>
        </row>
        <row r="699">
          <cell r="F699" t="str">
            <v>DO</v>
          </cell>
          <cell r="G699">
            <v>692</v>
          </cell>
          <cell r="H699">
            <v>-9942.59</v>
          </cell>
          <cell r="J699" t="str">
            <v>DAG</v>
          </cell>
          <cell r="K699">
            <v>667</v>
          </cell>
          <cell r="L699">
            <v>-2477.6</v>
          </cell>
          <cell r="N699" t="str">
            <v>DAG</v>
          </cell>
          <cell r="O699">
            <v>667</v>
          </cell>
          <cell r="P699">
            <v>-3868.92</v>
          </cell>
        </row>
        <row r="700">
          <cell r="F700" t="str">
            <v>DO</v>
          </cell>
          <cell r="G700">
            <v>692</v>
          </cell>
          <cell r="H700">
            <v>-1033.78</v>
          </cell>
          <cell r="J700" t="str">
            <v>DAG</v>
          </cell>
          <cell r="K700">
            <v>667</v>
          </cell>
          <cell r="L700">
            <v>-2007.63</v>
          </cell>
          <cell r="N700" t="str">
            <v>DAG</v>
          </cell>
          <cell r="O700">
            <v>667</v>
          </cell>
          <cell r="P700">
            <v>-22149.42</v>
          </cell>
        </row>
        <row r="701">
          <cell r="F701" t="str">
            <v>DO</v>
          </cell>
          <cell r="G701">
            <v>692</v>
          </cell>
          <cell r="H701">
            <v>-1005.12</v>
          </cell>
          <cell r="J701" t="str">
            <v>DAG</v>
          </cell>
          <cell r="K701">
            <v>667</v>
          </cell>
          <cell r="L701">
            <v>-8114.52</v>
          </cell>
          <cell r="N701" t="str">
            <v>DAG</v>
          </cell>
          <cell r="O701">
            <v>667</v>
          </cell>
          <cell r="P701">
            <v>-40775.33</v>
          </cell>
        </row>
        <row r="702">
          <cell r="F702" t="str">
            <v>DO</v>
          </cell>
          <cell r="G702">
            <v>692</v>
          </cell>
          <cell r="H702">
            <v>-3814.93</v>
          </cell>
          <cell r="J702" t="str">
            <v>DAG</v>
          </cell>
          <cell r="K702">
            <v>6681</v>
          </cell>
          <cell r="L702">
            <v>-19976.61</v>
          </cell>
          <cell r="N702" t="str">
            <v>DAG</v>
          </cell>
          <cell r="O702">
            <v>6681</v>
          </cell>
          <cell r="P702">
            <v>-217638.49</v>
          </cell>
        </row>
        <row r="703">
          <cell r="F703" t="str">
            <v>DO</v>
          </cell>
          <cell r="G703">
            <v>693</v>
          </cell>
          <cell r="H703">
            <v>-25394.880000000001</v>
          </cell>
          <cell r="J703" t="str">
            <v>DAG</v>
          </cell>
          <cell r="K703">
            <v>6681</v>
          </cell>
          <cell r="L703">
            <v>-9728.19</v>
          </cell>
          <cell r="N703" t="str">
            <v>DAG</v>
          </cell>
          <cell r="O703">
            <v>6681</v>
          </cell>
          <cell r="P703">
            <v>-114251.16</v>
          </cell>
        </row>
        <row r="704">
          <cell r="F704" t="str">
            <v>DO</v>
          </cell>
          <cell r="G704">
            <v>693</v>
          </cell>
          <cell r="H704">
            <v>0</v>
          </cell>
          <cell r="J704" t="str">
            <v>DAG</v>
          </cell>
          <cell r="K704">
            <v>6681</v>
          </cell>
          <cell r="L704">
            <v>0</v>
          </cell>
          <cell r="N704" t="str">
            <v>DAG</v>
          </cell>
          <cell r="O704">
            <v>6681</v>
          </cell>
          <cell r="P704">
            <v>-2200</v>
          </cell>
        </row>
        <row r="705">
          <cell r="F705" t="str">
            <v>DO</v>
          </cell>
          <cell r="G705">
            <v>693</v>
          </cell>
          <cell r="H705">
            <v>-12967.81</v>
          </cell>
          <cell r="J705" t="str">
            <v>DAG</v>
          </cell>
          <cell r="K705">
            <v>6681</v>
          </cell>
          <cell r="L705">
            <v>-2367.4299999999998</v>
          </cell>
          <cell r="N705" t="str">
            <v>DAG</v>
          </cell>
          <cell r="O705">
            <v>6681</v>
          </cell>
          <cell r="P705">
            <v>-3726.38</v>
          </cell>
        </row>
        <row r="706">
          <cell r="F706" t="str">
            <v>DO</v>
          </cell>
          <cell r="G706">
            <v>693</v>
          </cell>
          <cell r="H706">
            <v>-1450.58</v>
          </cell>
          <cell r="J706" t="str">
            <v>DAG</v>
          </cell>
          <cell r="K706">
            <v>6681</v>
          </cell>
          <cell r="L706">
            <v>-1010.05</v>
          </cell>
          <cell r="N706" t="str">
            <v>DAG</v>
          </cell>
          <cell r="O706">
            <v>6681</v>
          </cell>
          <cell r="P706">
            <v>-15322.64</v>
          </cell>
        </row>
        <row r="707">
          <cell r="F707" t="str">
            <v>DO</v>
          </cell>
          <cell r="G707">
            <v>693</v>
          </cell>
          <cell r="H707">
            <v>-1300.3</v>
          </cell>
          <cell r="J707" t="str">
            <v>DAG</v>
          </cell>
          <cell r="K707">
            <v>6681</v>
          </cell>
          <cell r="L707">
            <v>-7371.82</v>
          </cell>
          <cell r="N707" t="str">
            <v>DAG</v>
          </cell>
          <cell r="O707">
            <v>6681</v>
          </cell>
          <cell r="P707">
            <v>-39273.089999999997</v>
          </cell>
        </row>
        <row r="708">
          <cell r="F708" t="str">
            <v>DO</v>
          </cell>
          <cell r="G708">
            <v>693</v>
          </cell>
          <cell r="H708">
            <v>-5040.3599999999997</v>
          </cell>
          <cell r="J708" t="str">
            <v>DO</v>
          </cell>
          <cell r="K708">
            <v>695</v>
          </cell>
          <cell r="L708">
            <v>-14607.51</v>
          </cell>
          <cell r="N708" t="str">
            <v>DO</v>
          </cell>
          <cell r="O708">
            <v>695</v>
          </cell>
          <cell r="P708">
            <v>-227650.16</v>
          </cell>
        </row>
        <row r="709">
          <cell r="F709" t="str">
            <v>DO</v>
          </cell>
          <cell r="G709">
            <v>694</v>
          </cell>
          <cell r="H709">
            <v>-21272.89</v>
          </cell>
          <cell r="J709" t="str">
            <v>DO</v>
          </cell>
          <cell r="K709">
            <v>695</v>
          </cell>
          <cell r="L709">
            <v>-7269.45</v>
          </cell>
          <cell r="N709" t="str">
            <v>DO</v>
          </cell>
          <cell r="O709">
            <v>695</v>
          </cell>
          <cell r="P709">
            <v>-113984.44</v>
          </cell>
        </row>
        <row r="710">
          <cell r="F710" t="str">
            <v>DO</v>
          </cell>
          <cell r="G710">
            <v>694</v>
          </cell>
          <cell r="H710">
            <v>-10827.12</v>
          </cell>
          <cell r="J710" t="str">
            <v>DO</v>
          </cell>
          <cell r="K710">
            <v>695</v>
          </cell>
          <cell r="L710">
            <v>0</v>
          </cell>
          <cell r="N710" t="str">
            <v>DO</v>
          </cell>
          <cell r="O710">
            <v>695</v>
          </cell>
          <cell r="P710">
            <v>-2900</v>
          </cell>
        </row>
        <row r="711">
          <cell r="F711" t="str">
            <v>DO</v>
          </cell>
          <cell r="G711">
            <v>694</v>
          </cell>
          <cell r="H711">
            <v>0</v>
          </cell>
          <cell r="J711" t="str">
            <v>DO</v>
          </cell>
          <cell r="K711">
            <v>695</v>
          </cell>
          <cell r="L711">
            <v>-2433.1</v>
          </cell>
          <cell r="N711" t="str">
            <v>DO</v>
          </cell>
          <cell r="O711">
            <v>695</v>
          </cell>
          <cell r="P711">
            <v>-3897.81</v>
          </cell>
        </row>
        <row r="712">
          <cell r="F712" t="str">
            <v>DO</v>
          </cell>
          <cell r="G712">
            <v>694</v>
          </cell>
          <cell r="H712">
            <v>-1131.32</v>
          </cell>
          <cell r="J712" t="str">
            <v>DO</v>
          </cell>
          <cell r="K712">
            <v>695</v>
          </cell>
          <cell r="L712">
            <v>-500</v>
          </cell>
          <cell r="N712" t="str">
            <v>DO</v>
          </cell>
          <cell r="O712">
            <v>695</v>
          </cell>
          <cell r="P712">
            <v>-500</v>
          </cell>
        </row>
        <row r="713">
          <cell r="F713" t="str">
            <v>DO</v>
          </cell>
          <cell r="G713">
            <v>694</v>
          </cell>
          <cell r="H713">
            <v>-3116.81</v>
          </cell>
          <cell r="J713" t="str">
            <v>DO</v>
          </cell>
          <cell r="K713">
            <v>695</v>
          </cell>
          <cell r="L713">
            <v>-1093.05</v>
          </cell>
          <cell r="N713" t="str">
            <v>DO</v>
          </cell>
          <cell r="O713">
            <v>695</v>
          </cell>
          <cell r="P713">
            <v>-9067.2999999999993</v>
          </cell>
        </row>
        <row r="714">
          <cell r="F714" t="str">
            <v>DO</v>
          </cell>
          <cell r="G714">
            <v>694</v>
          </cell>
          <cell r="H714">
            <v>-4160.38</v>
          </cell>
          <cell r="J714" t="str">
            <v>DO</v>
          </cell>
          <cell r="K714">
            <v>695</v>
          </cell>
          <cell r="L714">
            <v>-6696.09</v>
          </cell>
          <cell r="N714" t="str">
            <v>DO</v>
          </cell>
          <cell r="O714">
            <v>695</v>
          </cell>
          <cell r="P714">
            <v>-41079.71</v>
          </cell>
        </row>
        <row r="715">
          <cell r="F715" t="str">
            <v>DIP</v>
          </cell>
          <cell r="G715">
            <v>792</v>
          </cell>
          <cell r="H715">
            <v>-46011.85</v>
          </cell>
          <cell r="J715" t="str">
            <v>DO</v>
          </cell>
          <cell r="K715">
            <v>6790</v>
          </cell>
          <cell r="L715">
            <v>-21913.34</v>
          </cell>
          <cell r="N715" t="str">
            <v>DO</v>
          </cell>
          <cell r="O715">
            <v>6790</v>
          </cell>
          <cell r="P715">
            <v>-222452.57</v>
          </cell>
        </row>
        <row r="716">
          <cell r="F716" t="str">
            <v>DIP</v>
          </cell>
          <cell r="G716">
            <v>792</v>
          </cell>
          <cell r="H716">
            <v>-23465.89</v>
          </cell>
          <cell r="J716" t="str">
            <v>DO</v>
          </cell>
          <cell r="K716">
            <v>6790</v>
          </cell>
          <cell r="L716">
            <v>0</v>
          </cell>
          <cell r="N716" t="str">
            <v>DO</v>
          </cell>
          <cell r="O716">
            <v>6790</v>
          </cell>
          <cell r="P716">
            <v>-2963.48</v>
          </cell>
        </row>
        <row r="717">
          <cell r="F717" t="str">
            <v>DIP</v>
          </cell>
          <cell r="G717">
            <v>792</v>
          </cell>
          <cell r="H717">
            <v>0</v>
          </cell>
          <cell r="J717" t="str">
            <v>DO</v>
          </cell>
          <cell r="K717">
            <v>6790</v>
          </cell>
          <cell r="L717">
            <v>-11268.35</v>
          </cell>
          <cell r="N717" t="str">
            <v>DO</v>
          </cell>
          <cell r="O717">
            <v>6790</v>
          </cell>
          <cell r="P717">
            <v>-121039.61</v>
          </cell>
        </row>
        <row r="718">
          <cell r="F718" t="str">
            <v>DIP</v>
          </cell>
          <cell r="G718">
            <v>792</v>
          </cell>
          <cell r="H718">
            <v>-3429.32</v>
          </cell>
          <cell r="J718" t="str">
            <v>DO</v>
          </cell>
          <cell r="K718">
            <v>6790</v>
          </cell>
          <cell r="L718">
            <v>-2430.0500000000002</v>
          </cell>
          <cell r="N718" t="str">
            <v>DO</v>
          </cell>
          <cell r="O718">
            <v>6790</v>
          </cell>
          <cell r="P718">
            <v>-3808.79</v>
          </cell>
        </row>
        <row r="719">
          <cell r="F719" t="str">
            <v>DIP</v>
          </cell>
          <cell r="G719">
            <v>792</v>
          </cell>
          <cell r="H719">
            <v>0</v>
          </cell>
          <cell r="J719" t="str">
            <v>DO</v>
          </cell>
          <cell r="K719">
            <v>6790</v>
          </cell>
          <cell r="L719">
            <v>-2294.98</v>
          </cell>
          <cell r="N719" t="str">
            <v>DO</v>
          </cell>
          <cell r="O719">
            <v>6790</v>
          </cell>
          <cell r="P719">
            <v>-29270.38</v>
          </cell>
        </row>
        <row r="720">
          <cell r="F720" t="str">
            <v>DIP</v>
          </cell>
          <cell r="G720">
            <v>792</v>
          </cell>
          <cell r="H720">
            <v>-2312.23</v>
          </cell>
          <cell r="J720" t="str">
            <v>DO</v>
          </cell>
          <cell r="K720">
            <v>6790</v>
          </cell>
          <cell r="L720">
            <v>-7776.14</v>
          </cell>
          <cell r="N720" t="str">
            <v>DO</v>
          </cell>
          <cell r="O720">
            <v>6790</v>
          </cell>
          <cell r="P720">
            <v>-40141.79</v>
          </cell>
        </row>
        <row r="721">
          <cell r="F721" t="str">
            <v>DIP</v>
          </cell>
          <cell r="G721">
            <v>792</v>
          </cell>
          <cell r="H721">
            <v>-9723.67</v>
          </cell>
          <cell r="J721" t="str">
            <v>DO</v>
          </cell>
          <cell r="K721">
            <v>681</v>
          </cell>
          <cell r="L721">
            <v>-14007.61</v>
          </cell>
          <cell r="N721" t="str">
            <v>DO</v>
          </cell>
          <cell r="O721">
            <v>681</v>
          </cell>
          <cell r="P721">
            <v>-150275.78</v>
          </cell>
        </row>
        <row r="722">
          <cell r="F722" t="str">
            <v>DC</v>
          </cell>
          <cell r="G722">
            <v>770</v>
          </cell>
          <cell r="H722">
            <v>-29508.240000000002</v>
          </cell>
          <cell r="J722" t="str">
            <v>DO</v>
          </cell>
          <cell r="K722">
            <v>681</v>
          </cell>
          <cell r="L722">
            <v>-7330.16</v>
          </cell>
          <cell r="N722" t="str">
            <v>DO</v>
          </cell>
          <cell r="O722">
            <v>681</v>
          </cell>
          <cell r="P722">
            <v>-76443.61</v>
          </cell>
        </row>
        <row r="723">
          <cell r="F723" t="str">
            <v>DC</v>
          </cell>
          <cell r="G723">
            <v>770</v>
          </cell>
          <cell r="H723">
            <v>-1628.09</v>
          </cell>
          <cell r="J723" t="str">
            <v>DO</v>
          </cell>
          <cell r="K723">
            <v>681</v>
          </cell>
          <cell r="L723">
            <v>-1636.15</v>
          </cell>
          <cell r="N723" t="str">
            <v>DO</v>
          </cell>
          <cell r="O723">
            <v>681</v>
          </cell>
          <cell r="P723">
            <v>-2573.02</v>
          </cell>
        </row>
        <row r="724">
          <cell r="F724" t="str">
            <v>DC</v>
          </cell>
          <cell r="G724">
            <v>770</v>
          </cell>
          <cell r="H724">
            <v>-16944.46</v>
          </cell>
          <cell r="J724" t="str">
            <v>DO</v>
          </cell>
          <cell r="K724">
            <v>681</v>
          </cell>
          <cell r="L724">
            <v>0</v>
          </cell>
          <cell r="N724" t="str">
            <v>DO</v>
          </cell>
          <cell r="O724">
            <v>681</v>
          </cell>
          <cell r="P724">
            <v>-800</v>
          </cell>
        </row>
        <row r="725">
          <cell r="F725" t="str">
            <v>DC</v>
          </cell>
          <cell r="G725">
            <v>770</v>
          </cell>
          <cell r="H725">
            <v>0</v>
          </cell>
          <cell r="J725" t="str">
            <v>DO</v>
          </cell>
          <cell r="K725">
            <v>681</v>
          </cell>
          <cell r="L725">
            <v>-333.59</v>
          </cell>
          <cell r="N725" t="str">
            <v>DO</v>
          </cell>
          <cell r="O725">
            <v>681</v>
          </cell>
          <cell r="P725">
            <v>-4933.28</v>
          </cell>
        </row>
        <row r="726">
          <cell r="F726" t="str">
            <v>DC</v>
          </cell>
          <cell r="G726">
            <v>770</v>
          </cell>
          <cell r="H726">
            <v>-2169.86</v>
          </cell>
          <cell r="J726" t="str">
            <v>DO</v>
          </cell>
          <cell r="K726">
            <v>681</v>
          </cell>
          <cell r="L726">
            <v>-5124.67</v>
          </cell>
          <cell r="N726" t="str">
            <v>DO</v>
          </cell>
          <cell r="O726">
            <v>681</v>
          </cell>
          <cell r="P726">
            <v>-27117.42</v>
          </cell>
        </row>
        <row r="727">
          <cell r="F727" t="str">
            <v>DC</v>
          </cell>
          <cell r="G727">
            <v>770</v>
          </cell>
          <cell r="H727">
            <v>-846.62</v>
          </cell>
          <cell r="J727" t="str">
            <v>DO</v>
          </cell>
          <cell r="K727">
            <v>682</v>
          </cell>
          <cell r="L727">
            <v>-17869.66</v>
          </cell>
          <cell r="N727" t="str">
            <v>DO</v>
          </cell>
          <cell r="O727">
            <v>682</v>
          </cell>
          <cell r="P727">
            <v>-263051.89</v>
          </cell>
        </row>
        <row r="728">
          <cell r="F728" t="str">
            <v>DC</v>
          </cell>
          <cell r="G728">
            <v>770</v>
          </cell>
          <cell r="H728">
            <v>-6214.25</v>
          </cell>
          <cell r="J728" t="str">
            <v>DO</v>
          </cell>
          <cell r="K728">
            <v>682</v>
          </cell>
          <cell r="L728">
            <v>0</v>
          </cell>
          <cell r="N728" t="str">
            <v>DO</v>
          </cell>
          <cell r="O728">
            <v>682</v>
          </cell>
          <cell r="P728">
            <v>-39217.160000000003</v>
          </cell>
        </row>
        <row r="729">
          <cell r="F729" t="str">
            <v>DC</v>
          </cell>
          <cell r="G729">
            <v>771</v>
          </cell>
          <cell r="H729">
            <v>-63469.39</v>
          </cell>
          <cell r="J729" t="str">
            <v>DO</v>
          </cell>
          <cell r="K729">
            <v>682</v>
          </cell>
          <cell r="L729">
            <v>-9238.7999999999993</v>
          </cell>
          <cell r="N729" t="str">
            <v>DO</v>
          </cell>
          <cell r="O729">
            <v>682</v>
          </cell>
          <cell r="P729">
            <v>-168881.7</v>
          </cell>
        </row>
        <row r="730">
          <cell r="F730" t="str">
            <v>DC</v>
          </cell>
          <cell r="G730">
            <v>771</v>
          </cell>
          <cell r="H730">
            <v>-32354.09</v>
          </cell>
          <cell r="J730" t="str">
            <v>DO</v>
          </cell>
          <cell r="K730">
            <v>682</v>
          </cell>
          <cell r="L730">
            <v>-2818.28</v>
          </cell>
          <cell r="N730" t="str">
            <v>DO</v>
          </cell>
          <cell r="O730">
            <v>682</v>
          </cell>
          <cell r="P730">
            <v>-4503.9399999999996</v>
          </cell>
        </row>
        <row r="731">
          <cell r="F731" t="str">
            <v>DC</v>
          </cell>
          <cell r="G731">
            <v>771</v>
          </cell>
          <cell r="H731">
            <v>0</v>
          </cell>
          <cell r="J731" t="str">
            <v>DO</v>
          </cell>
          <cell r="K731">
            <v>682</v>
          </cell>
          <cell r="L731">
            <v>-500</v>
          </cell>
          <cell r="N731" t="str">
            <v>DO</v>
          </cell>
          <cell r="O731">
            <v>682</v>
          </cell>
          <cell r="P731">
            <v>-2500</v>
          </cell>
        </row>
        <row r="732">
          <cell r="F732" t="str">
            <v>DC</v>
          </cell>
          <cell r="G732">
            <v>771</v>
          </cell>
          <cell r="H732">
            <v>-1851.71</v>
          </cell>
          <cell r="J732" t="str">
            <v>DO</v>
          </cell>
          <cell r="K732">
            <v>682</v>
          </cell>
          <cell r="L732">
            <v>-1586.39</v>
          </cell>
          <cell r="N732" t="str">
            <v>DO</v>
          </cell>
          <cell r="O732">
            <v>682</v>
          </cell>
          <cell r="P732">
            <v>-23920.81</v>
          </cell>
        </row>
        <row r="733">
          <cell r="F733" t="str">
            <v>DC</v>
          </cell>
          <cell r="G733">
            <v>771</v>
          </cell>
          <cell r="H733">
            <v>-2438.1999999999998</v>
          </cell>
          <cell r="J733" t="str">
            <v>DO</v>
          </cell>
          <cell r="K733">
            <v>682</v>
          </cell>
          <cell r="L733">
            <v>-7897.26</v>
          </cell>
          <cell r="N733" t="str">
            <v>DO</v>
          </cell>
          <cell r="O733">
            <v>682</v>
          </cell>
          <cell r="P733">
            <v>-47467.98</v>
          </cell>
        </row>
        <row r="734">
          <cell r="F734" t="str">
            <v>DC</v>
          </cell>
          <cell r="G734">
            <v>771</v>
          </cell>
          <cell r="H734">
            <v>-11288.16</v>
          </cell>
          <cell r="J734" t="str">
            <v>DO</v>
          </cell>
          <cell r="K734">
            <v>685</v>
          </cell>
          <cell r="L734">
            <v>-16402.05</v>
          </cell>
          <cell r="N734" t="str">
            <v>DO</v>
          </cell>
          <cell r="O734">
            <v>685</v>
          </cell>
          <cell r="P734">
            <v>-177647.32</v>
          </cell>
        </row>
        <row r="735">
          <cell r="F735" t="str">
            <v>Direction</v>
          </cell>
          <cell r="G735" t="str">
            <v>860N</v>
          </cell>
          <cell r="H735">
            <v>0</v>
          </cell>
          <cell r="J735" t="str">
            <v>DO</v>
          </cell>
          <cell r="K735">
            <v>685</v>
          </cell>
          <cell r="L735">
            <v>-8362.7900000000009</v>
          </cell>
          <cell r="N735" t="str">
            <v>DO</v>
          </cell>
          <cell r="O735">
            <v>685</v>
          </cell>
          <cell r="P735">
            <v>-95650.52</v>
          </cell>
        </row>
        <row r="736">
          <cell r="F736" t="str">
            <v>Direction</v>
          </cell>
          <cell r="G736" t="str">
            <v>860N</v>
          </cell>
          <cell r="H736">
            <v>0</v>
          </cell>
          <cell r="J736" t="str">
            <v>DO</v>
          </cell>
          <cell r="K736">
            <v>685</v>
          </cell>
          <cell r="L736">
            <v>-1933.07</v>
          </cell>
          <cell r="N736" t="str">
            <v>DO</v>
          </cell>
          <cell r="O736">
            <v>685</v>
          </cell>
          <cell r="P736">
            <v>-3041.65</v>
          </cell>
        </row>
        <row r="737">
          <cell r="F737" t="str">
            <v>Direction</v>
          </cell>
          <cell r="G737" t="str">
            <v>860N</v>
          </cell>
          <cell r="H737">
            <v>0</v>
          </cell>
          <cell r="J737" t="str">
            <v>DO</v>
          </cell>
          <cell r="K737">
            <v>685</v>
          </cell>
          <cell r="L737">
            <v>-1705.83</v>
          </cell>
          <cell r="N737" t="str">
            <v>DO</v>
          </cell>
          <cell r="O737">
            <v>685</v>
          </cell>
          <cell r="P737">
            <v>-22528.04</v>
          </cell>
        </row>
        <row r="738">
          <cell r="F738" t="str">
            <v>Direction</v>
          </cell>
          <cell r="G738" t="str">
            <v>860N</v>
          </cell>
          <cell r="H738">
            <v>0</v>
          </cell>
          <cell r="J738" t="str">
            <v>DO</v>
          </cell>
          <cell r="K738">
            <v>685</v>
          </cell>
          <cell r="L738">
            <v>-6032.76</v>
          </cell>
          <cell r="N738" t="str">
            <v>DO</v>
          </cell>
          <cell r="O738">
            <v>685</v>
          </cell>
          <cell r="P738">
            <v>-32056.639999999999</v>
          </cell>
        </row>
        <row r="739">
          <cell r="F739" t="str">
            <v>DO</v>
          </cell>
          <cell r="G739" t="str">
            <v>TA00</v>
          </cell>
          <cell r="H739">
            <v>0</v>
          </cell>
          <cell r="J739" t="str">
            <v>DO</v>
          </cell>
          <cell r="K739">
            <v>686</v>
          </cell>
          <cell r="L739">
            <v>-27311.21</v>
          </cell>
          <cell r="N739" t="str">
            <v>DO</v>
          </cell>
          <cell r="O739">
            <v>686</v>
          </cell>
          <cell r="P739">
            <v>-185723.4</v>
          </cell>
        </row>
        <row r="740">
          <cell r="F740" t="str">
            <v>DO</v>
          </cell>
          <cell r="G740" t="str">
            <v>TL1</v>
          </cell>
          <cell r="H740">
            <v>-1754.68</v>
          </cell>
          <cell r="J740" t="str">
            <v>DO</v>
          </cell>
          <cell r="K740">
            <v>686</v>
          </cell>
          <cell r="L740">
            <v>-13693.9</v>
          </cell>
          <cell r="N740" t="str">
            <v>DO</v>
          </cell>
          <cell r="O740">
            <v>686</v>
          </cell>
          <cell r="P740">
            <v>-101221.83</v>
          </cell>
        </row>
        <row r="741">
          <cell r="F741" t="str">
            <v>DO</v>
          </cell>
          <cell r="G741" t="str">
            <v>TL1</v>
          </cell>
          <cell r="H741">
            <v>-905.7</v>
          </cell>
          <cell r="J741" t="str">
            <v>DO</v>
          </cell>
          <cell r="K741">
            <v>686</v>
          </cell>
          <cell r="L741">
            <v>0</v>
          </cell>
          <cell r="N741" t="str">
            <v>DO</v>
          </cell>
          <cell r="O741">
            <v>686</v>
          </cell>
          <cell r="P741">
            <v>-400</v>
          </cell>
        </row>
        <row r="742">
          <cell r="F742" t="str">
            <v>DO</v>
          </cell>
          <cell r="G742" t="str">
            <v>TL1</v>
          </cell>
          <cell r="H742">
            <v>0</v>
          </cell>
          <cell r="J742" t="str">
            <v>DO</v>
          </cell>
          <cell r="K742">
            <v>686</v>
          </cell>
          <cell r="L742">
            <v>-2090.84</v>
          </cell>
          <cell r="N742" t="str">
            <v>DO</v>
          </cell>
          <cell r="O742">
            <v>686</v>
          </cell>
          <cell r="P742">
            <v>-3179.95</v>
          </cell>
        </row>
        <row r="743">
          <cell r="F743" t="str">
            <v>DO</v>
          </cell>
          <cell r="G743" t="str">
            <v>TL1</v>
          </cell>
          <cell r="H743">
            <v>-398.48</v>
          </cell>
          <cell r="J743" t="str">
            <v>DO</v>
          </cell>
          <cell r="K743">
            <v>686</v>
          </cell>
          <cell r="L743">
            <v>0</v>
          </cell>
          <cell r="N743" t="str">
            <v>DO</v>
          </cell>
          <cell r="O743">
            <v>686</v>
          </cell>
          <cell r="P743">
            <v>-800</v>
          </cell>
        </row>
        <row r="744">
          <cell r="F744" t="str">
            <v>DO</v>
          </cell>
          <cell r="G744" t="str">
            <v>TL1</v>
          </cell>
          <cell r="H744">
            <v>-131.68</v>
          </cell>
          <cell r="J744" t="str">
            <v>DO</v>
          </cell>
          <cell r="K744">
            <v>686</v>
          </cell>
          <cell r="L744">
            <v>-1841.12</v>
          </cell>
          <cell r="N744" t="str">
            <v>DO</v>
          </cell>
          <cell r="O744">
            <v>686</v>
          </cell>
          <cell r="P744">
            <v>-22683.54</v>
          </cell>
        </row>
        <row r="745">
          <cell r="F745" t="str">
            <v>DO</v>
          </cell>
          <cell r="G745" t="str">
            <v>TL1</v>
          </cell>
          <cell r="H745">
            <v>-568.41999999999996</v>
          </cell>
          <cell r="J745" t="str">
            <v>DO</v>
          </cell>
          <cell r="K745">
            <v>686</v>
          </cell>
          <cell r="L745">
            <v>-7947.34</v>
          </cell>
          <cell r="N745" t="str">
            <v>DO</v>
          </cell>
          <cell r="O745">
            <v>686</v>
          </cell>
          <cell r="P745">
            <v>-33513.980000000003</v>
          </cell>
        </row>
        <row r="746">
          <cell r="F746" t="str">
            <v>DO</v>
          </cell>
          <cell r="G746" t="str">
            <v>T3A9</v>
          </cell>
          <cell r="H746">
            <v>-9416</v>
          </cell>
          <cell r="J746" t="str">
            <v>DO</v>
          </cell>
          <cell r="K746">
            <v>688</v>
          </cell>
          <cell r="L746">
            <v>-4600.5600000000004</v>
          </cell>
          <cell r="N746" t="str">
            <v>DO</v>
          </cell>
          <cell r="O746">
            <v>688</v>
          </cell>
          <cell r="P746">
            <v>-96897.47</v>
          </cell>
        </row>
        <row r="747">
          <cell r="F747" t="str">
            <v>DO</v>
          </cell>
          <cell r="G747" t="str">
            <v>T3A9</v>
          </cell>
          <cell r="H747">
            <v>-4714.95</v>
          </cell>
          <cell r="J747" t="str">
            <v>DO</v>
          </cell>
          <cell r="K747">
            <v>688</v>
          </cell>
          <cell r="L747">
            <v>0</v>
          </cell>
          <cell r="N747" t="str">
            <v>DO</v>
          </cell>
          <cell r="O747">
            <v>688</v>
          </cell>
          <cell r="P747">
            <v>-45900.87</v>
          </cell>
        </row>
        <row r="748">
          <cell r="F748" t="str">
            <v>DO</v>
          </cell>
          <cell r="G748" t="str">
            <v>T3A9</v>
          </cell>
          <cell r="H748">
            <v>0</v>
          </cell>
          <cell r="J748" t="str">
            <v>DO</v>
          </cell>
          <cell r="K748">
            <v>688</v>
          </cell>
          <cell r="L748">
            <v>-2156.5100000000002</v>
          </cell>
          <cell r="N748" t="str">
            <v>DO</v>
          </cell>
          <cell r="O748">
            <v>688</v>
          </cell>
          <cell r="P748">
            <v>-75282.98</v>
          </cell>
        </row>
        <row r="749">
          <cell r="F749" t="str">
            <v>DO</v>
          </cell>
          <cell r="G749" t="str">
            <v>T3A9</v>
          </cell>
          <cell r="H749">
            <v>-537.4</v>
          </cell>
          <cell r="J749" t="str">
            <v>DO</v>
          </cell>
          <cell r="K749">
            <v>688</v>
          </cell>
          <cell r="L749">
            <v>-1024.51</v>
          </cell>
          <cell r="N749" t="str">
            <v>DO</v>
          </cell>
          <cell r="O749">
            <v>688</v>
          </cell>
          <cell r="P749">
            <v>-1659.07</v>
          </cell>
        </row>
        <row r="750">
          <cell r="F750" t="str">
            <v>DO</v>
          </cell>
          <cell r="G750" t="str">
            <v>T3A9</v>
          </cell>
          <cell r="H750">
            <v>-465.39</v>
          </cell>
          <cell r="J750" t="str">
            <v>DO</v>
          </cell>
          <cell r="K750">
            <v>688</v>
          </cell>
          <cell r="L750">
            <v>-290.75</v>
          </cell>
          <cell r="N750" t="str">
            <v>DO</v>
          </cell>
          <cell r="O750">
            <v>688</v>
          </cell>
          <cell r="P750">
            <v>-5681.79</v>
          </cell>
        </row>
        <row r="751">
          <cell r="F751" t="str">
            <v>DO</v>
          </cell>
          <cell r="G751" t="str">
            <v>T3A9</v>
          </cell>
          <cell r="H751">
            <v>-1868.55</v>
          </cell>
          <cell r="J751" t="str">
            <v>DO</v>
          </cell>
          <cell r="K751">
            <v>688</v>
          </cell>
          <cell r="L751">
            <v>-2589.17</v>
          </cell>
          <cell r="N751" t="str">
            <v>DO</v>
          </cell>
          <cell r="O751">
            <v>688</v>
          </cell>
          <cell r="P751">
            <v>-17485.25</v>
          </cell>
        </row>
        <row r="752">
          <cell r="F752" t="str">
            <v>DC</v>
          </cell>
          <cell r="G752" t="str">
            <v>T3B3</v>
          </cell>
          <cell r="H752">
            <v>0</v>
          </cell>
          <cell r="J752" t="str">
            <v>DO</v>
          </cell>
          <cell r="K752">
            <v>691</v>
          </cell>
          <cell r="L752">
            <v>-14569.19</v>
          </cell>
          <cell r="N752" t="str">
            <v>DO</v>
          </cell>
          <cell r="O752">
            <v>691</v>
          </cell>
          <cell r="P752">
            <v>-122712.93</v>
          </cell>
        </row>
        <row r="753">
          <cell r="F753" t="str">
            <v>DC</v>
          </cell>
          <cell r="G753" t="str">
            <v>T3B3</v>
          </cell>
          <cell r="H753">
            <v>0</v>
          </cell>
          <cell r="J753" t="str">
            <v>DO</v>
          </cell>
          <cell r="K753">
            <v>691</v>
          </cell>
          <cell r="L753">
            <v>-7312.71</v>
          </cell>
          <cell r="N753" t="str">
            <v>DO</v>
          </cell>
          <cell r="O753">
            <v>691</v>
          </cell>
          <cell r="P753">
            <v>-64815.66</v>
          </cell>
        </row>
        <row r="754">
          <cell r="F754" t="str">
            <v>DC</v>
          </cell>
          <cell r="G754" t="str">
            <v>T3B3</v>
          </cell>
          <cell r="H754">
            <v>0</v>
          </cell>
          <cell r="J754" t="str">
            <v>DO</v>
          </cell>
          <cell r="K754">
            <v>691</v>
          </cell>
          <cell r="L754">
            <v>0</v>
          </cell>
          <cell r="N754" t="str">
            <v>DO</v>
          </cell>
          <cell r="O754">
            <v>691</v>
          </cell>
          <cell r="P754">
            <v>-600</v>
          </cell>
        </row>
        <row r="755">
          <cell r="F755" t="str">
            <v>DC</v>
          </cell>
          <cell r="G755" t="str">
            <v>T3B3</v>
          </cell>
          <cell r="H755">
            <v>0</v>
          </cell>
          <cell r="J755" t="str">
            <v>DO</v>
          </cell>
          <cell r="K755">
            <v>691</v>
          </cell>
          <cell r="L755">
            <v>-1357.57</v>
          </cell>
          <cell r="N755" t="str">
            <v>DO</v>
          </cell>
          <cell r="O755">
            <v>691</v>
          </cell>
          <cell r="P755">
            <v>-2101.08</v>
          </cell>
        </row>
        <row r="756">
          <cell r="F756" t="str">
            <v>DC</v>
          </cell>
          <cell r="G756" t="str">
            <v>T3B3</v>
          </cell>
          <cell r="H756">
            <v>0</v>
          </cell>
          <cell r="J756" t="str">
            <v>DO</v>
          </cell>
          <cell r="K756">
            <v>691</v>
          </cell>
          <cell r="L756">
            <v>-500</v>
          </cell>
          <cell r="N756" t="str">
            <v>DO</v>
          </cell>
          <cell r="O756">
            <v>691</v>
          </cell>
          <cell r="P756">
            <v>-2500</v>
          </cell>
        </row>
        <row r="757">
          <cell r="F757" t="str">
            <v>DC</v>
          </cell>
          <cell r="G757" t="str">
            <v>T3B3</v>
          </cell>
          <cell r="H757">
            <v>0</v>
          </cell>
          <cell r="J757" t="str">
            <v>DO</v>
          </cell>
          <cell r="K757">
            <v>691</v>
          </cell>
          <cell r="L757">
            <v>-489.84</v>
          </cell>
          <cell r="N757" t="str">
            <v>DO</v>
          </cell>
          <cell r="O757">
            <v>691</v>
          </cell>
          <cell r="P757">
            <v>-8198.2199999999993</v>
          </cell>
        </row>
        <row r="758">
          <cell r="F758" t="str">
            <v>DC</v>
          </cell>
          <cell r="G758" t="str">
            <v>T3B4</v>
          </cell>
          <cell r="H758">
            <v>0</v>
          </cell>
          <cell r="J758" t="str">
            <v>DO</v>
          </cell>
          <cell r="K758">
            <v>691</v>
          </cell>
          <cell r="L758">
            <v>-4690.01</v>
          </cell>
          <cell r="N758" t="str">
            <v>DO</v>
          </cell>
          <cell r="O758">
            <v>691</v>
          </cell>
          <cell r="P758">
            <v>-22143.67</v>
          </cell>
        </row>
        <row r="759">
          <cell r="F759" t="str">
            <v>DC</v>
          </cell>
          <cell r="G759" t="str">
            <v>T3B4</v>
          </cell>
          <cell r="H759">
            <v>0</v>
          </cell>
          <cell r="J759" t="str">
            <v>DO</v>
          </cell>
          <cell r="K759">
            <v>692</v>
          </cell>
          <cell r="L759">
            <v>-16995.89</v>
          </cell>
          <cell r="N759" t="str">
            <v>DO</v>
          </cell>
          <cell r="O759">
            <v>692</v>
          </cell>
          <cell r="P759">
            <v>-215515.11</v>
          </cell>
        </row>
        <row r="760">
          <cell r="F760" t="str">
            <v>DC</v>
          </cell>
          <cell r="G760" t="str">
            <v>T3B4</v>
          </cell>
          <cell r="H760">
            <v>0</v>
          </cell>
          <cell r="J760" t="str">
            <v>DO</v>
          </cell>
          <cell r="K760">
            <v>692</v>
          </cell>
          <cell r="L760">
            <v>-73048.88</v>
          </cell>
          <cell r="N760" t="str">
            <v>DO</v>
          </cell>
          <cell r="O760">
            <v>692</v>
          </cell>
          <cell r="P760">
            <v>-73048.88</v>
          </cell>
        </row>
        <row r="761">
          <cell r="F761" t="str">
            <v>DC</v>
          </cell>
          <cell r="G761" t="str">
            <v>T3B4</v>
          </cell>
          <cell r="H761">
            <v>0</v>
          </cell>
          <cell r="J761" t="str">
            <v>DO</v>
          </cell>
          <cell r="K761">
            <v>692</v>
          </cell>
          <cell r="L761">
            <v>-49858.73</v>
          </cell>
          <cell r="N761" t="str">
            <v>DO</v>
          </cell>
          <cell r="O761">
            <v>692</v>
          </cell>
          <cell r="P761">
            <v>-153679.93</v>
          </cell>
        </row>
        <row r="762">
          <cell r="F762" t="str">
            <v>DC</v>
          </cell>
          <cell r="G762" t="str">
            <v>T3B4</v>
          </cell>
          <cell r="H762">
            <v>0</v>
          </cell>
          <cell r="J762" t="str">
            <v>DO</v>
          </cell>
          <cell r="K762">
            <v>692</v>
          </cell>
          <cell r="L762">
            <v>-2325.15</v>
          </cell>
          <cell r="N762" t="str">
            <v>DO</v>
          </cell>
          <cell r="O762">
            <v>692</v>
          </cell>
          <cell r="P762">
            <v>-3690.01</v>
          </cell>
        </row>
        <row r="763">
          <cell r="F763" t="str">
            <v>DC</v>
          </cell>
          <cell r="G763" t="str">
            <v>T3B4</v>
          </cell>
          <cell r="H763">
            <v>0</v>
          </cell>
          <cell r="J763" t="str">
            <v>DO</v>
          </cell>
          <cell r="K763">
            <v>692</v>
          </cell>
          <cell r="L763">
            <v>-1075.31</v>
          </cell>
          <cell r="N763" t="str">
            <v>DO</v>
          </cell>
          <cell r="O763">
            <v>692</v>
          </cell>
          <cell r="P763">
            <v>-16276.02</v>
          </cell>
        </row>
        <row r="764">
          <cell r="F764" t="str">
            <v>Direction</v>
          </cell>
          <cell r="G764" t="str">
            <v>860N</v>
          </cell>
          <cell r="H764">
            <v>0</v>
          </cell>
          <cell r="J764" t="str">
            <v>DO</v>
          </cell>
          <cell r="K764">
            <v>692</v>
          </cell>
          <cell r="L764">
            <v>-6850.28</v>
          </cell>
          <cell r="N764" t="str">
            <v>DO</v>
          </cell>
          <cell r="O764">
            <v>692</v>
          </cell>
          <cell r="P764">
            <v>-38889.919999999998</v>
          </cell>
        </row>
        <row r="765">
          <cell r="F765" t="str">
            <v>DO</v>
          </cell>
          <cell r="G765">
            <v>662</v>
          </cell>
          <cell r="H765">
            <v>-337.64</v>
          </cell>
          <cell r="J765" t="str">
            <v>DO</v>
          </cell>
          <cell r="K765">
            <v>693</v>
          </cell>
          <cell r="L765">
            <v>-26103.09</v>
          </cell>
          <cell r="N765" t="str">
            <v>DO</v>
          </cell>
          <cell r="O765">
            <v>693</v>
          </cell>
          <cell r="P765">
            <v>-305401.03999999998</v>
          </cell>
        </row>
        <row r="766">
          <cell r="F766" t="e">
            <v>#N/A</v>
          </cell>
          <cell r="J766" t="str">
            <v>DO</v>
          </cell>
          <cell r="K766">
            <v>693</v>
          </cell>
          <cell r="L766">
            <v>0</v>
          </cell>
          <cell r="N766" t="str">
            <v>DO</v>
          </cell>
          <cell r="O766">
            <v>693</v>
          </cell>
          <cell r="P766">
            <v>-10160.19</v>
          </cell>
        </row>
        <row r="767">
          <cell r="F767" t="e">
            <v>#N/A</v>
          </cell>
          <cell r="J767" t="str">
            <v>DO</v>
          </cell>
          <cell r="K767">
            <v>693</v>
          </cell>
          <cell r="L767">
            <v>-12832.13</v>
          </cell>
          <cell r="N767" t="str">
            <v>DO</v>
          </cell>
          <cell r="O767">
            <v>693</v>
          </cell>
          <cell r="P767">
            <v>-158761.97</v>
          </cell>
        </row>
        <row r="768">
          <cell r="F768" t="e">
            <v>#N/A</v>
          </cell>
          <cell r="J768" t="str">
            <v>DO</v>
          </cell>
          <cell r="K768">
            <v>693</v>
          </cell>
          <cell r="L768">
            <v>-3308.82</v>
          </cell>
          <cell r="N768" t="str">
            <v>DO</v>
          </cell>
          <cell r="O768">
            <v>693</v>
          </cell>
          <cell r="P768">
            <v>-5229.04</v>
          </cell>
        </row>
        <row r="769">
          <cell r="F769" t="e">
            <v>#N/A</v>
          </cell>
          <cell r="J769" t="str">
            <v>DO</v>
          </cell>
          <cell r="K769">
            <v>693</v>
          </cell>
          <cell r="L769">
            <v>-1734.73</v>
          </cell>
          <cell r="N769" t="str">
            <v>DO</v>
          </cell>
          <cell r="O769">
            <v>693</v>
          </cell>
          <cell r="P769">
            <v>-22373.23</v>
          </cell>
        </row>
        <row r="770">
          <cell r="F770" t="e">
            <v>#N/A</v>
          </cell>
          <cell r="J770" t="str">
            <v>DO</v>
          </cell>
          <cell r="K770">
            <v>693</v>
          </cell>
          <cell r="L770">
            <v>-10033.17</v>
          </cell>
          <cell r="N770" t="str">
            <v>DO</v>
          </cell>
          <cell r="O770">
            <v>693</v>
          </cell>
          <cell r="P770">
            <v>-55109.94</v>
          </cell>
        </row>
        <row r="771">
          <cell r="F771" t="e">
            <v>#N/A</v>
          </cell>
          <cell r="J771" t="str">
            <v>DO</v>
          </cell>
          <cell r="K771">
            <v>694</v>
          </cell>
          <cell r="L771">
            <v>-21989.85</v>
          </cell>
          <cell r="N771" t="str">
            <v>DO</v>
          </cell>
          <cell r="O771">
            <v>694</v>
          </cell>
          <cell r="P771">
            <v>-239277.99</v>
          </cell>
        </row>
        <row r="772">
          <cell r="F772" t="e">
            <v>#N/A</v>
          </cell>
          <cell r="J772" t="str">
            <v>DO</v>
          </cell>
          <cell r="K772">
            <v>694</v>
          </cell>
          <cell r="L772">
            <v>-10733.69</v>
          </cell>
          <cell r="N772" t="str">
            <v>DO</v>
          </cell>
          <cell r="O772">
            <v>694</v>
          </cell>
          <cell r="P772">
            <v>-124846.08</v>
          </cell>
        </row>
        <row r="773">
          <cell r="F773" t="e">
            <v>#N/A</v>
          </cell>
          <cell r="J773" t="str">
            <v>DO</v>
          </cell>
          <cell r="K773">
            <v>694</v>
          </cell>
          <cell r="L773">
            <v>0</v>
          </cell>
          <cell r="N773" t="str">
            <v>DO</v>
          </cell>
          <cell r="O773">
            <v>694</v>
          </cell>
          <cell r="P773">
            <v>-600</v>
          </cell>
        </row>
        <row r="774">
          <cell r="F774" t="e">
            <v>#N/A</v>
          </cell>
          <cell r="J774" t="str">
            <v>DO</v>
          </cell>
          <cell r="K774">
            <v>694</v>
          </cell>
          <cell r="L774">
            <v>-2602.9899999999998</v>
          </cell>
          <cell r="N774" t="str">
            <v>DO</v>
          </cell>
          <cell r="O774">
            <v>694</v>
          </cell>
          <cell r="P774">
            <v>-4096.8900000000003</v>
          </cell>
        </row>
        <row r="775">
          <cell r="F775" t="e">
            <v>#N/A</v>
          </cell>
          <cell r="J775" t="str">
            <v>DO</v>
          </cell>
          <cell r="K775">
            <v>694</v>
          </cell>
          <cell r="L775">
            <v>-984.48</v>
          </cell>
          <cell r="N775" t="str">
            <v>DO</v>
          </cell>
          <cell r="O775">
            <v>694</v>
          </cell>
          <cell r="P775">
            <v>-19536.71</v>
          </cell>
        </row>
        <row r="776">
          <cell r="F776" t="e">
            <v>#N/A</v>
          </cell>
          <cell r="J776" t="str">
            <v>DO</v>
          </cell>
          <cell r="K776">
            <v>694</v>
          </cell>
          <cell r="L776">
            <v>-8109.16</v>
          </cell>
          <cell r="N776" t="str">
            <v>DO</v>
          </cell>
          <cell r="O776">
            <v>694</v>
          </cell>
          <cell r="P776">
            <v>-43177.97</v>
          </cell>
        </row>
        <row r="777">
          <cell r="F777" t="e">
            <v>#N/A</v>
          </cell>
          <cell r="J777" t="str">
            <v>DIP</v>
          </cell>
          <cell r="K777">
            <v>792</v>
          </cell>
          <cell r="L777">
            <v>-36265.699999999997</v>
          </cell>
          <cell r="N777" t="str">
            <v>DIP</v>
          </cell>
          <cell r="O777">
            <v>792</v>
          </cell>
          <cell r="P777">
            <v>-701711.65</v>
          </cell>
        </row>
        <row r="778">
          <cell r="F778" t="e">
            <v>#N/A</v>
          </cell>
          <cell r="J778" t="str">
            <v>DIP</v>
          </cell>
          <cell r="K778">
            <v>792</v>
          </cell>
          <cell r="L778">
            <v>-17664.52</v>
          </cell>
          <cell r="N778" t="str">
            <v>DIP</v>
          </cell>
          <cell r="O778">
            <v>792</v>
          </cell>
          <cell r="P778">
            <v>-358383.18</v>
          </cell>
        </row>
        <row r="779">
          <cell r="F779" t="e">
            <v>#N/A</v>
          </cell>
          <cell r="J779" t="str">
            <v>DIP</v>
          </cell>
          <cell r="K779">
            <v>792</v>
          </cell>
          <cell r="L779">
            <v>0</v>
          </cell>
          <cell r="N779" t="str">
            <v>DIP</v>
          </cell>
          <cell r="O779">
            <v>792</v>
          </cell>
          <cell r="P779">
            <v>-8000</v>
          </cell>
        </row>
        <row r="780">
          <cell r="F780" t="e">
            <v>#N/A</v>
          </cell>
          <cell r="J780" t="str">
            <v>DIP</v>
          </cell>
          <cell r="K780">
            <v>792</v>
          </cell>
          <cell r="L780">
            <v>-7439.55</v>
          </cell>
          <cell r="N780" t="str">
            <v>DIP</v>
          </cell>
          <cell r="O780">
            <v>792</v>
          </cell>
          <cell r="P780">
            <v>-12014.62</v>
          </cell>
        </row>
        <row r="781">
          <cell r="F781" t="e">
            <v>#N/A</v>
          </cell>
          <cell r="J781" t="str">
            <v>DIP</v>
          </cell>
          <cell r="K781">
            <v>792</v>
          </cell>
          <cell r="L781">
            <v>0</v>
          </cell>
          <cell r="N781" t="str">
            <v>DIP</v>
          </cell>
          <cell r="O781">
            <v>792</v>
          </cell>
          <cell r="P781">
            <v>-2500</v>
          </cell>
        </row>
        <row r="782">
          <cell r="F782" t="e">
            <v>#N/A</v>
          </cell>
          <cell r="J782" t="str">
            <v>DIP</v>
          </cell>
          <cell r="K782">
            <v>792</v>
          </cell>
          <cell r="L782">
            <v>-2326.11</v>
          </cell>
          <cell r="N782" t="str">
            <v>DIP</v>
          </cell>
          <cell r="O782">
            <v>792</v>
          </cell>
          <cell r="P782">
            <v>-25626.39</v>
          </cell>
        </row>
        <row r="783">
          <cell r="F783" t="e">
            <v>#N/A</v>
          </cell>
          <cell r="J783" t="str">
            <v>DIP</v>
          </cell>
          <cell r="K783">
            <v>792</v>
          </cell>
          <cell r="L783">
            <v>-19226.189999999999</v>
          </cell>
          <cell r="N783" t="str">
            <v>DIP</v>
          </cell>
          <cell r="O783">
            <v>792</v>
          </cell>
          <cell r="P783">
            <v>-126624.59</v>
          </cell>
        </row>
        <row r="784">
          <cell r="F784" t="e">
            <v>#N/A</v>
          </cell>
          <cell r="J784" t="str">
            <v>DC</v>
          </cell>
          <cell r="K784">
            <v>770</v>
          </cell>
          <cell r="L784">
            <v>-11601.93</v>
          </cell>
          <cell r="N784" t="str">
            <v>DC</v>
          </cell>
          <cell r="O784">
            <v>770</v>
          </cell>
          <cell r="P784">
            <v>-432511.87</v>
          </cell>
        </row>
        <row r="785">
          <cell r="F785" t="e">
            <v>#N/A</v>
          </cell>
          <cell r="J785" t="str">
            <v>DC</v>
          </cell>
          <cell r="K785">
            <v>770</v>
          </cell>
          <cell r="L785">
            <v>-113051.25</v>
          </cell>
          <cell r="N785" t="str">
            <v>DC</v>
          </cell>
          <cell r="O785">
            <v>770</v>
          </cell>
          <cell r="P785">
            <v>-164088.18</v>
          </cell>
        </row>
        <row r="786">
          <cell r="F786" t="e">
            <v>#N/A</v>
          </cell>
          <cell r="J786" t="str">
            <v>DC</v>
          </cell>
          <cell r="K786">
            <v>770</v>
          </cell>
          <cell r="L786">
            <v>-67658.350000000006</v>
          </cell>
          <cell r="N786" t="str">
            <v>DC</v>
          </cell>
          <cell r="O786">
            <v>770</v>
          </cell>
          <cell r="P786">
            <v>-333843.06</v>
          </cell>
        </row>
        <row r="787">
          <cell r="F787" t="e">
            <v>#N/A</v>
          </cell>
          <cell r="J787" t="str">
            <v>DC</v>
          </cell>
          <cell r="K787">
            <v>770</v>
          </cell>
          <cell r="L787">
            <v>0</v>
          </cell>
          <cell r="N787" t="str">
            <v>DC</v>
          </cell>
          <cell r="O787">
            <v>770</v>
          </cell>
          <cell r="P787">
            <v>-7500</v>
          </cell>
        </row>
        <row r="788">
          <cell r="F788" t="e">
            <v>#N/A</v>
          </cell>
          <cell r="J788" t="str">
            <v>DC</v>
          </cell>
          <cell r="K788">
            <v>770</v>
          </cell>
          <cell r="L788">
            <v>-4511.6099999999997</v>
          </cell>
          <cell r="N788" t="str">
            <v>DC</v>
          </cell>
          <cell r="O788">
            <v>770</v>
          </cell>
          <cell r="P788">
            <v>-7405.43</v>
          </cell>
        </row>
        <row r="789">
          <cell r="F789" t="e">
            <v>#N/A</v>
          </cell>
          <cell r="J789" t="str">
            <v>DC</v>
          </cell>
          <cell r="K789">
            <v>770</v>
          </cell>
          <cell r="L789">
            <v>-705.75</v>
          </cell>
          <cell r="N789" t="str">
            <v>DC</v>
          </cell>
          <cell r="O789">
            <v>770</v>
          </cell>
          <cell r="P789">
            <v>-24464.54</v>
          </cell>
        </row>
        <row r="790">
          <cell r="F790" t="e">
            <v>#N/A</v>
          </cell>
          <cell r="J790" t="str">
            <v>DC</v>
          </cell>
          <cell r="K790">
            <v>770</v>
          </cell>
          <cell r="L790">
            <v>-10115.25</v>
          </cell>
          <cell r="N790" t="str">
            <v>DC</v>
          </cell>
          <cell r="O790">
            <v>770</v>
          </cell>
          <cell r="P790">
            <v>-78047.22</v>
          </cell>
        </row>
        <row r="791">
          <cell r="F791" t="e">
            <v>#N/A</v>
          </cell>
          <cell r="J791" t="str">
            <v>DC</v>
          </cell>
          <cell r="K791">
            <v>771</v>
          </cell>
          <cell r="L791">
            <v>-77148.259999999995</v>
          </cell>
          <cell r="N791" t="str">
            <v>DC</v>
          </cell>
          <cell r="O791">
            <v>771</v>
          </cell>
          <cell r="P791">
            <v>-422246.42</v>
          </cell>
        </row>
        <row r="792">
          <cell r="F792" t="e">
            <v>#N/A</v>
          </cell>
          <cell r="J792" t="str">
            <v>DC</v>
          </cell>
          <cell r="K792">
            <v>771</v>
          </cell>
          <cell r="L792">
            <v>-38327.910000000003</v>
          </cell>
          <cell r="N792" t="str">
            <v>DC</v>
          </cell>
          <cell r="O792">
            <v>771</v>
          </cell>
          <cell r="P792">
            <v>-217459.87</v>
          </cell>
        </row>
        <row r="793">
          <cell r="F793" t="e">
            <v>#N/A</v>
          </cell>
          <cell r="J793" t="str">
            <v>DC</v>
          </cell>
          <cell r="K793">
            <v>771</v>
          </cell>
          <cell r="L793">
            <v>0</v>
          </cell>
          <cell r="N793" t="str">
            <v>DC</v>
          </cell>
          <cell r="O793">
            <v>771</v>
          </cell>
          <cell r="P793">
            <v>-1500</v>
          </cell>
        </row>
        <row r="794">
          <cell r="F794" t="e">
            <v>#N/A</v>
          </cell>
          <cell r="J794" t="str">
            <v>DC</v>
          </cell>
          <cell r="K794">
            <v>771</v>
          </cell>
          <cell r="L794">
            <v>-4857.03</v>
          </cell>
          <cell r="N794" t="str">
            <v>DC</v>
          </cell>
          <cell r="O794">
            <v>771</v>
          </cell>
          <cell r="P794">
            <v>-7229.65</v>
          </cell>
        </row>
        <row r="795">
          <cell r="F795" t="e">
            <v>#N/A</v>
          </cell>
          <cell r="J795" t="str">
            <v>DC</v>
          </cell>
          <cell r="K795">
            <v>771</v>
          </cell>
          <cell r="L795">
            <v>-1000</v>
          </cell>
          <cell r="N795" t="str">
            <v>DC</v>
          </cell>
          <cell r="O795">
            <v>771</v>
          </cell>
          <cell r="P795">
            <v>-1000</v>
          </cell>
        </row>
        <row r="796">
          <cell r="F796" t="e">
            <v>#N/A</v>
          </cell>
          <cell r="J796" t="str">
            <v>DC</v>
          </cell>
          <cell r="K796">
            <v>771</v>
          </cell>
          <cell r="L796">
            <v>-3836.57</v>
          </cell>
          <cell r="N796" t="str">
            <v>DC</v>
          </cell>
          <cell r="O796">
            <v>771</v>
          </cell>
          <cell r="P796">
            <v>-22417.279999999999</v>
          </cell>
        </row>
        <row r="797">
          <cell r="F797" t="e">
            <v>#N/A</v>
          </cell>
          <cell r="J797" t="str">
            <v>DC</v>
          </cell>
          <cell r="K797">
            <v>771</v>
          </cell>
          <cell r="L797">
            <v>-20498.34</v>
          </cell>
          <cell r="N797" t="str">
            <v>DC</v>
          </cell>
          <cell r="O797">
            <v>771</v>
          </cell>
          <cell r="P797">
            <v>-76194.8</v>
          </cell>
        </row>
        <row r="798">
          <cell r="F798" t="e">
            <v>#N/A</v>
          </cell>
          <cell r="J798" t="str">
            <v>Direction</v>
          </cell>
          <cell r="K798" t="str">
            <v>860N</v>
          </cell>
          <cell r="L798">
            <v>0</v>
          </cell>
          <cell r="N798" t="str">
            <v>Direction</v>
          </cell>
          <cell r="O798" t="str">
            <v>860N</v>
          </cell>
          <cell r="P798">
            <v>-39287.730000000003</v>
          </cell>
        </row>
        <row r="799">
          <cell r="F799" t="e">
            <v>#N/A</v>
          </cell>
          <cell r="J799" t="str">
            <v>Direction</v>
          </cell>
          <cell r="K799" t="str">
            <v>860N</v>
          </cell>
          <cell r="L799">
            <v>24.57</v>
          </cell>
          <cell r="N799" t="str">
            <v>Direction</v>
          </cell>
          <cell r="O799" t="str">
            <v>860N</v>
          </cell>
          <cell r="P799">
            <v>-24466.09</v>
          </cell>
        </row>
        <row r="800">
          <cell r="F800" t="e">
            <v>#N/A</v>
          </cell>
          <cell r="J800" t="str">
            <v>Direction</v>
          </cell>
          <cell r="K800" t="str">
            <v>860N</v>
          </cell>
          <cell r="L800">
            <v>0</v>
          </cell>
          <cell r="N800" t="str">
            <v>Direction</v>
          </cell>
          <cell r="O800" t="str">
            <v>860N</v>
          </cell>
          <cell r="P800">
            <v>-4000</v>
          </cell>
        </row>
        <row r="801">
          <cell r="F801" t="e">
            <v>#N/A</v>
          </cell>
          <cell r="J801" t="str">
            <v>Direction</v>
          </cell>
          <cell r="K801" t="str">
            <v>860N</v>
          </cell>
          <cell r="L801">
            <v>0</v>
          </cell>
          <cell r="N801" t="str">
            <v>Direction</v>
          </cell>
          <cell r="O801" t="str">
            <v>860N</v>
          </cell>
          <cell r="P801">
            <v>-1284.7</v>
          </cell>
        </row>
        <row r="802">
          <cell r="F802" t="e">
            <v>#N/A</v>
          </cell>
          <cell r="J802" t="str">
            <v>DO</v>
          </cell>
          <cell r="K802" t="str">
            <v>TA00</v>
          </cell>
          <cell r="L802">
            <v>0</v>
          </cell>
          <cell r="N802" t="str">
            <v>DO</v>
          </cell>
          <cell r="O802" t="str">
            <v>TA00</v>
          </cell>
          <cell r="P802">
            <v>0</v>
          </cell>
        </row>
        <row r="803">
          <cell r="F803" t="e">
            <v>#N/A</v>
          </cell>
          <cell r="J803" t="str">
            <v>DO</v>
          </cell>
          <cell r="K803" t="str">
            <v>TL1</v>
          </cell>
          <cell r="L803">
            <v>3468.56</v>
          </cell>
          <cell r="N803" t="str">
            <v>DO</v>
          </cell>
          <cell r="O803" t="str">
            <v>TL1</v>
          </cell>
          <cell r="P803">
            <v>-75179.460000000006</v>
          </cell>
        </row>
        <row r="804">
          <cell r="F804" t="e">
            <v>#N/A</v>
          </cell>
          <cell r="J804" t="str">
            <v>DO</v>
          </cell>
          <cell r="K804" t="str">
            <v>TL1</v>
          </cell>
          <cell r="L804">
            <v>1803.65</v>
          </cell>
          <cell r="N804" t="str">
            <v>DO</v>
          </cell>
          <cell r="O804" t="str">
            <v>TL1</v>
          </cell>
          <cell r="P804">
            <v>-39388.06</v>
          </cell>
        </row>
        <row r="805">
          <cell r="F805" t="e">
            <v>#N/A</v>
          </cell>
          <cell r="J805" t="str">
            <v>DO</v>
          </cell>
          <cell r="K805" t="str">
            <v>TL1</v>
          </cell>
          <cell r="L805">
            <v>0</v>
          </cell>
          <cell r="N805" t="str">
            <v>DO</v>
          </cell>
          <cell r="O805" t="str">
            <v>TL1</v>
          </cell>
          <cell r="P805">
            <v>-2250</v>
          </cell>
        </row>
        <row r="806">
          <cell r="F806" t="e">
            <v>#N/A</v>
          </cell>
          <cell r="J806" t="str">
            <v>DO</v>
          </cell>
          <cell r="K806" t="str">
            <v>TL1</v>
          </cell>
          <cell r="L806">
            <v>540.72</v>
          </cell>
          <cell r="N806" t="str">
            <v>DO</v>
          </cell>
          <cell r="O806" t="str">
            <v>TL1</v>
          </cell>
          <cell r="P806">
            <v>0</v>
          </cell>
        </row>
        <row r="807">
          <cell r="F807" t="e">
            <v>#N/A</v>
          </cell>
          <cell r="J807" t="str">
            <v>DO</v>
          </cell>
          <cell r="K807" t="str">
            <v>TL1</v>
          </cell>
          <cell r="L807">
            <v>0</v>
          </cell>
          <cell r="N807" t="str">
            <v>DO</v>
          </cell>
          <cell r="O807" t="str">
            <v>TL1</v>
          </cell>
          <cell r="P807">
            <v>-4134.72</v>
          </cell>
        </row>
        <row r="808">
          <cell r="F808" t="e">
            <v>#N/A</v>
          </cell>
          <cell r="J808" t="str">
            <v>DO</v>
          </cell>
          <cell r="K808" t="str">
            <v>TL1</v>
          </cell>
          <cell r="L808">
            <v>12693.25</v>
          </cell>
          <cell r="N808" t="str">
            <v>DO</v>
          </cell>
          <cell r="O808" t="str">
            <v>TL1</v>
          </cell>
          <cell r="P808">
            <v>0</v>
          </cell>
        </row>
        <row r="809">
          <cell r="F809" t="e">
            <v>#N/A</v>
          </cell>
          <cell r="J809" t="str">
            <v>DO</v>
          </cell>
          <cell r="K809" t="str">
            <v>T3A9</v>
          </cell>
          <cell r="L809">
            <v>-12312.51</v>
          </cell>
          <cell r="N809" t="str">
            <v>DO</v>
          </cell>
          <cell r="O809" t="str">
            <v>T3A9</v>
          </cell>
          <cell r="P809">
            <v>-115783.32</v>
          </cell>
        </row>
        <row r="810">
          <cell r="F810" t="e">
            <v>#N/A</v>
          </cell>
          <cell r="J810" t="str">
            <v>DO</v>
          </cell>
          <cell r="K810" t="str">
            <v>T3A9</v>
          </cell>
          <cell r="L810">
            <v>-5925.59</v>
          </cell>
          <cell r="N810" t="str">
            <v>DO</v>
          </cell>
          <cell r="O810" t="str">
            <v>T3A9</v>
          </cell>
          <cell r="P810">
            <v>-58103.82</v>
          </cell>
        </row>
        <row r="811">
          <cell r="F811" t="e">
            <v>#N/A</v>
          </cell>
          <cell r="J811" t="str">
            <v>DO</v>
          </cell>
          <cell r="K811" t="str">
            <v>T3A9</v>
          </cell>
          <cell r="L811">
            <v>0</v>
          </cell>
          <cell r="N811" t="str">
            <v>DO</v>
          </cell>
          <cell r="O811" t="str">
            <v>T3A9</v>
          </cell>
          <cell r="P811">
            <v>-500</v>
          </cell>
        </row>
        <row r="812">
          <cell r="F812" t="e">
            <v>#N/A</v>
          </cell>
          <cell r="J812" t="str">
            <v>DO</v>
          </cell>
          <cell r="K812" t="str">
            <v>T3A9</v>
          </cell>
          <cell r="L812">
            <v>-1271.05</v>
          </cell>
          <cell r="N812" t="str">
            <v>DO</v>
          </cell>
          <cell r="O812" t="str">
            <v>T3A9</v>
          </cell>
          <cell r="P812">
            <v>-1982.43</v>
          </cell>
        </row>
        <row r="813">
          <cell r="F813" t="e">
            <v>#N/A</v>
          </cell>
          <cell r="J813" t="str">
            <v>DO</v>
          </cell>
          <cell r="K813" t="str">
            <v>T3A9</v>
          </cell>
          <cell r="L813">
            <v>-465.39</v>
          </cell>
          <cell r="N813" t="str">
            <v>DO</v>
          </cell>
          <cell r="O813" t="str">
            <v>T3A9</v>
          </cell>
          <cell r="P813">
            <v>-5573.93</v>
          </cell>
        </row>
        <row r="814">
          <cell r="F814" t="e">
            <v>#N/A</v>
          </cell>
          <cell r="J814" t="str">
            <v>DO</v>
          </cell>
          <cell r="K814" t="str">
            <v>T3A9</v>
          </cell>
          <cell r="L814">
            <v>-4193.74</v>
          </cell>
          <cell r="N814" t="str">
            <v>DO</v>
          </cell>
          <cell r="O814" t="str">
            <v>T3A9</v>
          </cell>
          <cell r="P814">
            <v>-20893.22</v>
          </cell>
        </row>
        <row r="815">
          <cell r="F815" t="e">
            <v>#N/A</v>
          </cell>
          <cell r="J815" t="str">
            <v>DC</v>
          </cell>
          <cell r="K815" t="str">
            <v>T3B3</v>
          </cell>
          <cell r="L815">
            <v>0</v>
          </cell>
          <cell r="N815" t="str">
            <v>DC</v>
          </cell>
          <cell r="O815" t="str">
            <v>T3B3</v>
          </cell>
          <cell r="P815">
            <v>-113564.94</v>
          </cell>
        </row>
        <row r="816">
          <cell r="F816" t="e">
            <v>#N/A</v>
          </cell>
          <cell r="J816" t="str">
            <v>DC</v>
          </cell>
          <cell r="K816" t="str">
            <v>T3B3</v>
          </cell>
          <cell r="L816">
            <v>0</v>
          </cell>
          <cell r="N816" t="str">
            <v>DC</v>
          </cell>
          <cell r="O816" t="str">
            <v>T3B3</v>
          </cell>
          <cell r="P816">
            <v>-57735.55</v>
          </cell>
        </row>
        <row r="817">
          <cell r="F817" t="e">
            <v>#N/A</v>
          </cell>
          <cell r="J817" t="str">
            <v>DC</v>
          </cell>
          <cell r="K817" t="str">
            <v>T3B3</v>
          </cell>
          <cell r="L817">
            <v>0</v>
          </cell>
          <cell r="N817" t="str">
            <v>DC</v>
          </cell>
          <cell r="O817" t="str">
            <v>T3B3</v>
          </cell>
          <cell r="P817">
            <v>-600</v>
          </cell>
        </row>
        <row r="818">
          <cell r="F818" t="e">
            <v>#N/A</v>
          </cell>
          <cell r="J818" t="str">
            <v>DC</v>
          </cell>
          <cell r="K818" t="str">
            <v>T3B3</v>
          </cell>
          <cell r="L818">
            <v>0</v>
          </cell>
          <cell r="N818" t="str">
            <v>DC</v>
          </cell>
          <cell r="O818" t="str">
            <v>T3B3</v>
          </cell>
          <cell r="P818">
            <v>0</v>
          </cell>
        </row>
        <row r="819">
          <cell r="F819" t="e">
            <v>#N/A</v>
          </cell>
          <cell r="J819" t="str">
            <v>DC</v>
          </cell>
          <cell r="K819" t="str">
            <v>T3B3</v>
          </cell>
          <cell r="L819">
            <v>0</v>
          </cell>
          <cell r="N819" t="str">
            <v>DC</v>
          </cell>
          <cell r="O819" t="str">
            <v>T3B3</v>
          </cell>
          <cell r="P819">
            <v>-5969.02</v>
          </cell>
        </row>
        <row r="820">
          <cell r="F820" t="e">
            <v>#N/A</v>
          </cell>
          <cell r="J820" t="str">
            <v>DC</v>
          </cell>
          <cell r="K820" t="str">
            <v>T3B3</v>
          </cell>
          <cell r="L820">
            <v>0</v>
          </cell>
          <cell r="N820" t="str">
            <v>DC</v>
          </cell>
          <cell r="O820" t="str">
            <v>T3B3</v>
          </cell>
          <cell r="P820">
            <v>0</v>
          </cell>
        </row>
        <row r="821">
          <cell r="F821" t="e">
            <v>#N/A</v>
          </cell>
          <cell r="J821" t="str">
            <v>DC</v>
          </cell>
          <cell r="K821" t="str">
            <v>T3B4</v>
          </cell>
          <cell r="L821">
            <v>0</v>
          </cell>
          <cell r="N821" t="str">
            <v>DC</v>
          </cell>
          <cell r="O821" t="str">
            <v>T3B4</v>
          </cell>
          <cell r="P821">
            <v>-85454.96</v>
          </cell>
        </row>
        <row r="822">
          <cell r="F822" t="e">
            <v>#N/A</v>
          </cell>
          <cell r="J822" t="str">
            <v>DC</v>
          </cell>
          <cell r="K822" t="str">
            <v>T3B4</v>
          </cell>
          <cell r="L822">
            <v>0</v>
          </cell>
          <cell r="N822" t="str">
            <v>DC</v>
          </cell>
          <cell r="O822" t="str">
            <v>T3B4</v>
          </cell>
          <cell r="P822">
            <v>-43435.5</v>
          </cell>
        </row>
        <row r="823">
          <cell r="F823" t="e">
            <v>#N/A</v>
          </cell>
          <cell r="J823" t="str">
            <v>DC</v>
          </cell>
          <cell r="K823" t="str">
            <v>T3B4</v>
          </cell>
          <cell r="L823">
            <v>0</v>
          </cell>
          <cell r="N823" t="str">
            <v>DC</v>
          </cell>
          <cell r="O823" t="str">
            <v>T3B4</v>
          </cell>
          <cell r="P823">
            <v>-700</v>
          </cell>
        </row>
        <row r="824">
          <cell r="F824" t="e">
            <v>#N/A</v>
          </cell>
          <cell r="J824" t="str">
            <v>DC</v>
          </cell>
          <cell r="K824" t="str">
            <v>T3B4</v>
          </cell>
          <cell r="L824">
            <v>0</v>
          </cell>
          <cell r="N824" t="str">
            <v>DC</v>
          </cell>
          <cell r="O824" t="str">
            <v>T3B4</v>
          </cell>
          <cell r="P824">
            <v>0</v>
          </cell>
        </row>
        <row r="825">
          <cell r="F825" t="e">
            <v>#N/A</v>
          </cell>
          <cell r="J825" t="str">
            <v>DC</v>
          </cell>
          <cell r="K825" t="str">
            <v>T3B4</v>
          </cell>
          <cell r="L825">
            <v>0</v>
          </cell>
          <cell r="N825" t="str">
            <v>DC</v>
          </cell>
          <cell r="O825" t="str">
            <v>T3B4</v>
          </cell>
          <cell r="P825">
            <v>-4216.41</v>
          </cell>
        </row>
        <row r="826">
          <cell r="F826" t="e">
            <v>#N/A</v>
          </cell>
          <cell r="J826" t="str">
            <v>DC</v>
          </cell>
          <cell r="K826" t="str">
            <v>T3B4</v>
          </cell>
          <cell r="L826">
            <v>0</v>
          </cell>
          <cell r="N826" t="str">
            <v>DC</v>
          </cell>
          <cell r="O826" t="str">
            <v>T3B4</v>
          </cell>
          <cell r="P826">
            <v>0</v>
          </cell>
        </row>
        <row r="827">
          <cell r="F827" t="e">
            <v>#N/A</v>
          </cell>
          <cell r="J827" t="str">
            <v>Direction</v>
          </cell>
          <cell r="K827" t="str">
            <v>860N</v>
          </cell>
          <cell r="L827">
            <v>0</v>
          </cell>
          <cell r="N827" t="str">
            <v>Direction</v>
          </cell>
          <cell r="O827" t="str">
            <v>860N</v>
          </cell>
          <cell r="P827">
            <v>694357.13</v>
          </cell>
        </row>
        <row r="828">
          <cell r="F828" t="e">
            <v>#N/A</v>
          </cell>
          <cell r="J828" t="str">
            <v>DO</v>
          </cell>
          <cell r="K828">
            <v>662</v>
          </cell>
          <cell r="L828">
            <v>0</v>
          </cell>
          <cell r="N828" t="str">
            <v>DO</v>
          </cell>
          <cell r="O828">
            <v>662</v>
          </cell>
          <cell r="P828">
            <v>-32621.79</v>
          </cell>
        </row>
        <row r="829">
          <cell r="F829" t="e">
            <v>#N/A</v>
          </cell>
          <cell r="J829" t="e">
            <v>#N/A</v>
          </cell>
          <cell r="N829" t="e">
            <v>#N/A</v>
          </cell>
        </row>
        <row r="830">
          <cell r="F830" t="e">
            <v>#N/A</v>
          </cell>
          <cell r="J830" t="e">
            <v>#N/A</v>
          </cell>
          <cell r="N830" t="e">
            <v>#N/A</v>
          </cell>
        </row>
        <row r="831">
          <cell r="F831" t="e">
            <v>#N/A</v>
          </cell>
          <cell r="J831" t="e">
            <v>#N/A</v>
          </cell>
          <cell r="N831" t="e">
            <v>#N/A</v>
          </cell>
        </row>
        <row r="832">
          <cell r="F832" t="e">
            <v>#N/A</v>
          </cell>
          <cell r="J832" t="e">
            <v>#N/A</v>
          </cell>
          <cell r="N832" t="e">
            <v>#N/A</v>
          </cell>
        </row>
        <row r="833">
          <cell r="F833" t="e">
            <v>#N/A</v>
          </cell>
          <cell r="J833" t="e">
            <v>#N/A</v>
          </cell>
          <cell r="N833" t="e">
            <v>#N/A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amort"/>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Exportdata"/>
      <sheetName val="P&amp;L CLD"/>
      <sheetName val="réalisé 2006"/>
      <sheetName val="CEG budget 2006"/>
      <sheetName val="P&amp;L Budget 2006"/>
      <sheetName val="P&amp;L réalisé 2006"/>
      <sheetName val="plate forme 2005_2006"/>
      <sheetName val="ratios"/>
      <sheetName val="assurances services"/>
      <sheetName val="calcul de la PPE"/>
      <sheetName val="acceptations 2006"/>
      <sheetName val="Réa acceptations filiales"/>
      <sheetName val="acceptations 2006(b)"/>
      <sheetName val="analyse"/>
      <sheetName val="succursales"/>
      <sheetName val=" plate forme réalisé 2004"/>
      <sheetName val="indicateurs compte propre"/>
      <sheetName val="indicateurs compte Etat"/>
      <sheetName val="Feuil1"/>
      <sheetName val="TABLEAU 1 CA comptable"/>
      <sheetName val="CA Assurance économique"/>
      <sheetName val="TABLEAU 2 CA Eco"/>
      <sheetName val="TABLEAU 3 CA par types clients"/>
      <sheetName val="TABLEAU 4 prod par canaux distr"/>
      <sheetName val="TABLEAU 5   hypothèse primes"/>
      <sheetName val="TABLEAU 6 politique tarifaire"/>
      <sheetName val="Charges de sinistres assurance"/>
      <sheetName val="TABLEAU 7 loss ratio"/>
      <sheetName val="TABLEAU 8 effectifs"/>
      <sheetName val="effectifs metiers au 29_11_2003"/>
      <sheetName val="TABLEAU 9 org comm 2005"/>
      <sheetName val="TABLEAU 10 effect hors com"/>
      <sheetName val="TABLEAU 11 org prod 2005"/>
      <sheetName val="TABLEAU 12 postes Etat"/>
      <sheetName val="TABLEAU 13 postes DCT"/>
      <sheetName val="TABLEAU 14 Actifs Groupe"/>
      <sheetName val="TABLEAU 15 rend éco"/>
      <sheetName val="TABLEAU 16 information "/>
      <sheetName val="TABLEAU 17 réassurance"/>
    </sheetNames>
    <sheetDataSet>
      <sheetData sheetId="0" refreshError="1">
        <row r="2">
          <cell r="D2" t="str">
            <v>février</v>
          </cell>
        </row>
        <row r="4">
          <cell r="D4" t="str">
            <v>janvier</v>
          </cell>
        </row>
        <row r="5">
          <cell r="D5" t="str">
            <v>février</v>
          </cell>
        </row>
        <row r="6">
          <cell r="D6" t="str">
            <v>mars</v>
          </cell>
        </row>
        <row r="7">
          <cell r="D7" t="str">
            <v>avril</v>
          </cell>
        </row>
        <row r="8">
          <cell r="D8" t="str">
            <v>mai</v>
          </cell>
        </row>
        <row r="9">
          <cell r="D9" t="str">
            <v>juin</v>
          </cell>
        </row>
        <row r="10">
          <cell r="D10" t="str">
            <v>juillet</v>
          </cell>
        </row>
        <row r="11">
          <cell r="D11" t="str">
            <v>août</v>
          </cell>
        </row>
        <row r="12">
          <cell r="D12" t="str">
            <v>septembre</v>
          </cell>
        </row>
        <row r="13">
          <cell r="D13" t="str">
            <v>octobre</v>
          </cell>
        </row>
        <row r="14">
          <cell r="D14" t="str">
            <v>novembre</v>
          </cell>
        </row>
        <row r="15">
          <cell r="D15" t="str">
            <v>décembre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ètres"/>
      <sheetName val="Magnitude"/>
      <sheetName val="Dispo"/>
      <sheetName val="Immobilisations"/>
      <sheetName val="P&amp;L"/>
      <sheetName val="P&amp;L Métier Réduit"/>
      <sheetName val="Chiffre d'Affaires"/>
      <sheetName val="Couts Commerciaux"/>
      <sheetName val="Détail CC"/>
      <sheetName val="Détail CO"/>
      <sheetName val="Détail CM"/>
      <sheetName val="Détail SI"/>
      <sheetName val="Détail AR"/>
      <sheetName val="Détail CI"/>
      <sheetName val="Détail ACI"/>
      <sheetName val="Sevices Ext."/>
      <sheetName val="MS"/>
      <sheetName val="Base"/>
      <sheetName val="Ext-Int"/>
      <sheetName val="645-1 Commercial"/>
      <sheetName val="645 Provisions"/>
      <sheetName val="645 Réel"/>
      <sheetName val="641 Provisions"/>
      <sheetName val="641 PO"/>
      <sheetName val="641 Réel"/>
      <sheetName val="641"/>
      <sheetName val="OD F"/>
      <sheetName val="OD E"/>
      <sheetName val="64"/>
      <sheetName val="CHOICE OF THE ENTITY"/>
    </sheetNames>
    <sheetDataSet>
      <sheetData sheetId="0" refreshError="1">
        <row r="2">
          <cell r="A2">
            <v>7953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1">
          <cell r="N1" t="str">
            <v>Magni2</v>
          </cell>
          <cell r="S1" t="str">
            <v>Magni1</v>
          </cell>
          <cell r="AB1" t="str">
            <v>Magni3</v>
          </cell>
          <cell r="AL1" t="str">
            <v>Arrêté (€)</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clusif"/>
      <sheetName val="Logistique"/>
      <sheetName val="Juridique"/>
      <sheetName val="Informatique"/>
      <sheetName val="Comptabilité"/>
      <sheetName val="Contrôle de gestion"/>
      <sheetName val="Communication"/>
      <sheetName val="Frais de Personnel"/>
      <sheetName val="Effectifs"/>
      <sheetName val="Invt Etudes 1999"/>
      <sheetName val="Invt Etudes 2000"/>
      <sheetName val="PIE 1999"/>
      <sheetName val="PIE 2000"/>
      <sheetName val="invest  info mat"/>
      <sheetName val="invest  mat"/>
      <sheetName val="invest  mobilier"/>
      <sheetName val="invest tél"/>
      <sheetName val="Feuil1"/>
      <sheetName val="FMI"/>
      <sheetName val="Combined Ratio"/>
    </sheetNames>
    <sheetDataSet>
      <sheetData sheetId="0" refreshError="1"/>
      <sheetData sheetId="1" refreshError="1">
        <row r="8">
          <cell r="C8" t="str">
            <v>30/06/99</v>
          </cell>
          <cell r="D8" t="str">
            <v>Budget 99</v>
          </cell>
          <cell r="E8" t="str">
            <v>actualisée</v>
          </cell>
          <cell r="F8" t="str">
            <v>Courant</v>
          </cell>
          <cell r="G8" t="str">
            <v>Report</v>
          </cell>
          <cell r="H8" t="str">
            <v>Dévt</v>
          </cell>
          <cell r="I8" t="str">
            <v>Total</v>
          </cell>
          <cell r="J8" t="str">
            <v>Courant</v>
          </cell>
          <cell r="K8" t="str">
            <v>Dévt</v>
          </cell>
          <cell r="L8" t="str">
            <v>Total</v>
          </cell>
          <cell r="M8" t="str">
            <v>Courant</v>
          </cell>
          <cell r="N8" t="str">
            <v>Dévt</v>
          </cell>
          <cell r="O8" t="str">
            <v>Total</v>
          </cell>
        </row>
        <row r="9">
          <cell r="C9">
            <v>0</v>
          </cell>
          <cell r="D9">
            <v>0</v>
          </cell>
          <cell r="E9">
            <v>0</v>
          </cell>
          <cell r="F9">
            <v>0</v>
          </cell>
          <cell r="H9">
            <v>0</v>
          </cell>
          <cell r="I9">
            <v>0</v>
          </cell>
          <cell r="J9">
            <v>0</v>
          </cell>
          <cell r="K9">
            <v>0</v>
          </cell>
          <cell r="L9">
            <v>0</v>
          </cell>
          <cell r="M9">
            <v>0</v>
          </cell>
          <cell r="N9">
            <v>0</v>
          </cell>
          <cell r="O9">
            <v>0</v>
          </cell>
        </row>
        <row r="10">
          <cell r="B10" t="str">
            <v>Charges immobilières</v>
          </cell>
          <cell r="E10">
            <v>0</v>
          </cell>
          <cell r="F10">
            <v>0</v>
          </cell>
          <cell r="H10">
            <v>0</v>
          </cell>
          <cell r="I10">
            <v>0</v>
          </cell>
          <cell r="J10">
            <v>0</v>
          </cell>
          <cell r="K10">
            <v>0</v>
          </cell>
          <cell r="L10">
            <v>0</v>
          </cell>
          <cell r="M10">
            <v>0</v>
          </cell>
          <cell r="N10">
            <v>0</v>
          </cell>
          <cell r="O10">
            <v>0</v>
          </cell>
        </row>
        <row r="11">
          <cell r="B11" t="str">
            <v>Téléphonie</v>
          </cell>
          <cell r="E11">
            <v>0</v>
          </cell>
          <cell r="F11">
            <v>0</v>
          </cell>
          <cell r="H11">
            <v>0</v>
          </cell>
          <cell r="I11">
            <v>0</v>
          </cell>
          <cell r="J11">
            <v>0</v>
          </cell>
          <cell r="K11">
            <v>0</v>
          </cell>
          <cell r="L11">
            <v>0</v>
          </cell>
          <cell r="M11">
            <v>0</v>
          </cell>
          <cell r="N11">
            <v>0</v>
          </cell>
          <cell r="O11">
            <v>0</v>
          </cell>
        </row>
        <row r="12">
          <cell r="C12">
            <v>0</v>
          </cell>
          <cell r="D12">
            <v>0</v>
          </cell>
          <cell r="E12">
            <v>0</v>
          </cell>
          <cell r="F12">
            <v>0</v>
          </cell>
          <cell r="G12">
            <v>0</v>
          </cell>
          <cell r="H12">
            <v>0</v>
          </cell>
          <cell r="I12">
            <v>0</v>
          </cell>
          <cell r="J12">
            <v>0</v>
          </cell>
          <cell r="K12">
            <v>0</v>
          </cell>
          <cell r="L12">
            <v>0</v>
          </cell>
          <cell r="M12">
            <v>0</v>
          </cell>
          <cell r="N12">
            <v>0</v>
          </cell>
          <cell r="O12">
            <v>0</v>
          </cell>
        </row>
        <row r="13">
          <cell r="B13" t="str">
            <v>Abonnement documentation</v>
          </cell>
          <cell r="E13">
            <v>0</v>
          </cell>
          <cell r="F13">
            <v>0</v>
          </cell>
          <cell r="H13">
            <v>0</v>
          </cell>
          <cell r="I13">
            <v>0</v>
          </cell>
          <cell r="J13">
            <v>0</v>
          </cell>
          <cell r="K13">
            <v>0</v>
          </cell>
          <cell r="L13">
            <v>0</v>
          </cell>
          <cell r="M13">
            <v>0</v>
          </cell>
          <cell r="N13">
            <v>0</v>
          </cell>
          <cell r="O13">
            <v>0</v>
          </cell>
        </row>
        <row r="14">
          <cell r="B14" t="str">
            <v>Bases de Données/Flux</v>
          </cell>
          <cell r="E14">
            <v>0</v>
          </cell>
          <cell r="F14">
            <v>0</v>
          </cell>
          <cell r="H14">
            <v>0</v>
          </cell>
          <cell r="I14">
            <v>0</v>
          </cell>
          <cell r="J14">
            <v>0</v>
          </cell>
          <cell r="K14">
            <v>0</v>
          </cell>
          <cell r="L14">
            <v>0</v>
          </cell>
          <cell r="M14">
            <v>0</v>
          </cell>
          <cell r="N14">
            <v>0</v>
          </cell>
          <cell r="O14">
            <v>0</v>
          </cell>
        </row>
        <row r="15">
          <cell r="B15" t="str">
            <v>Déménagements</v>
          </cell>
          <cell r="E15">
            <v>0</v>
          </cell>
          <cell r="F15">
            <v>0</v>
          </cell>
          <cell r="H15">
            <v>0</v>
          </cell>
          <cell r="I15">
            <v>0</v>
          </cell>
          <cell r="J15">
            <v>0</v>
          </cell>
          <cell r="K15">
            <v>0</v>
          </cell>
          <cell r="L15">
            <v>0</v>
          </cell>
          <cell r="M15">
            <v>0</v>
          </cell>
          <cell r="N15">
            <v>0</v>
          </cell>
          <cell r="O15">
            <v>0</v>
          </cell>
        </row>
        <row r="16">
          <cell r="B16" t="str">
            <v>Entretien / Réparations / Travaux</v>
          </cell>
          <cell r="E16">
            <v>0</v>
          </cell>
          <cell r="F16">
            <v>0</v>
          </cell>
          <cell r="H16">
            <v>0</v>
          </cell>
          <cell r="I16">
            <v>0</v>
          </cell>
          <cell r="J16">
            <v>0</v>
          </cell>
          <cell r="K16">
            <v>0</v>
          </cell>
          <cell r="L16">
            <v>0</v>
          </cell>
          <cell r="M16">
            <v>0</v>
          </cell>
          <cell r="N16">
            <v>0</v>
          </cell>
          <cell r="O16">
            <v>0</v>
          </cell>
        </row>
        <row r="17">
          <cell r="B17" t="str">
            <v>Location de matériel</v>
          </cell>
          <cell r="E17">
            <v>0</v>
          </cell>
          <cell r="F17">
            <v>0</v>
          </cell>
          <cell r="H17">
            <v>0</v>
          </cell>
          <cell r="I17">
            <v>0</v>
          </cell>
          <cell r="J17">
            <v>0</v>
          </cell>
          <cell r="K17">
            <v>0</v>
          </cell>
          <cell r="L17">
            <v>0</v>
          </cell>
          <cell r="M17">
            <v>0</v>
          </cell>
          <cell r="N17">
            <v>0</v>
          </cell>
          <cell r="O17">
            <v>0</v>
          </cell>
        </row>
        <row r="18">
          <cell r="B18" t="str">
            <v>Rép./transformation mobilier</v>
          </cell>
          <cell r="E18">
            <v>0</v>
          </cell>
          <cell r="F18">
            <v>0</v>
          </cell>
          <cell r="H18">
            <v>0</v>
          </cell>
          <cell r="I18">
            <v>0</v>
          </cell>
          <cell r="J18">
            <v>0</v>
          </cell>
          <cell r="K18">
            <v>0</v>
          </cell>
          <cell r="L18">
            <v>0</v>
          </cell>
          <cell r="M18">
            <v>0</v>
          </cell>
          <cell r="N18">
            <v>0</v>
          </cell>
          <cell r="O18">
            <v>0</v>
          </cell>
        </row>
        <row r="19">
          <cell r="B19" t="str">
            <v>Sécurité</v>
          </cell>
          <cell r="E19">
            <v>0</v>
          </cell>
          <cell r="F19">
            <v>0</v>
          </cell>
          <cell r="H19">
            <v>0</v>
          </cell>
          <cell r="I19">
            <v>0</v>
          </cell>
          <cell r="J19">
            <v>0</v>
          </cell>
          <cell r="K19">
            <v>0</v>
          </cell>
          <cell r="L19">
            <v>0</v>
          </cell>
          <cell r="M19">
            <v>0</v>
          </cell>
          <cell r="N19">
            <v>0</v>
          </cell>
          <cell r="O19">
            <v>0</v>
          </cell>
        </row>
        <row r="20">
          <cell r="B20" t="str">
            <v>Autres</v>
          </cell>
        </row>
        <row r="21">
          <cell r="C21">
            <v>0</v>
          </cell>
          <cell r="D21">
            <v>0</v>
          </cell>
          <cell r="E21">
            <v>0</v>
          </cell>
          <cell r="F21">
            <v>0</v>
          </cell>
          <cell r="H21">
            <v>0</v>
          </cell>
          <cell r="I21">
            <v>0</v>
          </cell>
          <cell r="J21">
            <v>0</v>
          </cell>
          <cell r="K21">
            <v>0</v>
          </cell>
          <cell r="L21">
            <v>0</v>
          </cell>
          <cell r="M21">
            <v>0</v>
          </cell>
          <cell r="N21">
            <v>0</v>
          </cell>
          <cell r="O21">
            <v>0</v>
          </cell>
        </row>
        <row r="22">
          <cell r="B22" t="str">
            <v>Amortissements Immobiliers</v>
          </cell>
          <cell r="E22">
            <v>0</v>
          </cell>
          <cell r="F22">
            <v>0</v>
          </cell>
          <cell r="H22">
            <v>0</v>
          </cell>
          <cell r="I22">
            <v>0</v>
          </cell>
          <cell r="J22">
            <v>0</v>
          </cell>
          <cell r="K22">
            <v>0</v>
          </cell>
          <cell r="L22">
            <v>0</v>
          </cell>
          <cell r="M22">
            <v>0</v>
          </cell>
          <cell r="N22">
            <v>0</v>
          </cell>
          <cell r="O22">
            <v>0</v>
          </cell>
        </row>
        <row r="23">
          <cell r="B23" t="str">
            <v>Amortissements Mobiliers</v>
          </cell>
          <cell r="E23">
            <v>0</v>
          </cell>
          <cell r="F23">
            <v>0</v>
          </cell>
          <cell r="H23">
            <v>0</v>
          </cell>
          <cell r="I23">
            <v>0</v>
          </cell>
          <cell r="J23">
            <v>0</v>
          </cell>
          <cell r="K23">
            <v>0</v>
          </cell>
          <cell r="L23">
            <v>0</v>
          </cell>
          <cell r="M23">
            <v>0</v>
          </cell>
          <cell r="N23">
            <v>0</v>
          </cell>
          <cell r="O23">
            <v>0</v>
          </cell>
        </row>
        <row r="24">
          <cell r="C24">
            <v>0</v>
          </cell>
          <cell r="D24">
            <v>0</v>
          </cell>
          <cell r="E24">
            <v>0</v>
          </cell>
          <cell r="F24">
            <v>0</v>
          </cell>
          <cell r="H24">
            <v>0</v>
          </cell>
          <cell r="I24">
            <v>0</v>
          </cell>
          <cell r="J24">
            <v>0</v>
          </cell>
          <cell r="K24">
            <v>0</v>
          </cell>
          <cell r="L24">
            <v>0</v>
          </cell>
          <cell r="M24">
            <v>0</v>
          </cell>
          <cell r="N24">
            <v>0</v>
          </cell>
          <cell r="O24">
            <v>0</v>
          </cell>
        </row>
        <row r="27">
          <cell r="B27" t="str">
            <v>Matériel</v>
          </cell>
          <cell r="C27">
            <v>0</v>
          </cell>
          <cell r="D27">
            <v>0</v>
          </cell>
          <cell r="E27">
            <v>0</v>
          </cell>
          <cell r="F27">
            <v>0</v>
          </cell>
          <cell r="H27">
            <v>0</v>
          </cell>
          <cell r="I27">
            <v>0</v>
          </cell>
          <cell r="J27">
            <v>0</v>
          </cell>
          <cell r="K27">
            <v>0</v>
          </cell>
          <cell r="L27">
            <v>0</v>
          </cell>
          <cell r="M27">
            <v>0</v>
          </cell>
          <cell r="N27">
            <v>0</v>
          </cell>
          <cell r="O27">
            <v>0</v>
          </cell>
        </row>
        <row r="28">
          <cell r="B28" t="str">
            <v>Mobiliers de bureau</v>
          </cell>
          <cell r="D28">
            <v>0</v>
          </cell>
          <cell r="E28">
            <v>0</v>
          </cell>
          <cell r="F28">
            <v>0</v>
          </cell>
          <cell r="H28">
            <v>0</v>
          </cell>
          <cell r="I28">
            <v>0</v>
          </cell>
          <cell r="J28">
            <v>0</v>
          </cell>
          <cell r="K28">
            <v>0</v>
          </cell>
          <cell r="L28">
            <v>0</v>
          </cell>
          <cell r="M28">
            <v>0</v>
          </cell>
          <cell r="N28">
            <v>0</v>
          </cell>
          <cell r="O28">
            <v>0</v>
          </cell>
        </row>
        <row r="29">
          <cell r="B29" t="str">
            <v>Téléphonie inv</v>
          </cell>
          <cell r="C29">
            <v>0</v>
          </cell>
          <cell r="D29">
            <v>0</v>
          </cell>
          <cell r="E29">
            <v>0</v>
          </cell>
          <cell r="F29">
            <v>0</v>
          </cell>
          <cell r="H29">
            <v>0</v>
          </cell>
          <cell r="I29">
            <v>0</v>
          </cell>
          <cell r="J29">
            <v>0</v>
          </cell>
          <cell r="K29">
            <v>0</v>
          </cell>
          <cell r="L29">
            <v>0</v>
          </cell>
          <cell r="M29">
            <v>0</v>
          </cell>
          <cell r="N29">
            <v>0</v>
          </cell>
          <cell r="O29">
            <v>0</v>
          </cell>
        </row>
      </sheetData>
      <sheetData sheetId="2" refreshError="1">
        <row r="8">
          <cell r="C8" t="str">
            <v>30/06/99</v>
          </cell>
          <cell r="D8" t="str">
            <v>Budget 99</v>
          </cell>
          <cell r="E8" t="str">
            <v>actualisée</v>
          </cell>
          <cell r="F8" t="str">
            <v>Courant</v>
          </cell>
          <cell r="G8" t="str">
            <v>Report</v>
          </cell>
          <cell r="H8" t="str">
            <v>Dévt</v>
          </cell>
          <cell r="I8" t="str">
            <v>Total</v>
          </cell>
          <cell r="J8" t="str">
            <v>Courant</v>
          </cell>
          <cell r="K8" t="str">
            <v>Dévt</v>
          </cell>
          <cell r="L8" t="str">
            <v>Total</v>
          </cell>
          <cell r="M8" t="str">
            <v>Courant</v>
          </cell>
          <cell r="N8" t="str">
            <v>Dévt</v>
          </cell>
          <cell r="O8" t="str">
            <v>Total</v>
          </cell>
        </row>
        <row r="9">
          <cell r="B9" t="str">
            <v>Honoraires Juridiques</v>
          </cell>
          <cell r="C9">
            <v>0</v>
          </cell>
          <cell r="D9">
            <v>0</v>
          </cell>
          <cell r="E9">
            <v>0</v>
          </cell>
          <cell r="F9">
            <v>0</v>
          </cell>
          <cell r="H9">
            <v>0</v>
          </cell>
          <cell r="I9">
            <v>0</v>
          </cell>
          <cell r="J9">
            <v>0</v>
          </cell>
          <cell r="K9">
            <v>0</v>
          </cell>
          <cell r="L9">
            <v>0</v>
          </cell>
          <cell r="M9">
            <v>0</v>
          </cell>
          <cell r="N9">
            <v>0</v>
          </cell>
          <cell r="O9">
            <v>0</v>
          </cell>
        </row>
        <row r="10">
          <cell r="C10">
            <v>0</v>
          </cell>
          <cell r="D10">
            <v>0</v>
          </cell>
          <cell r="E10">
            <v>0</v>
          </cell>
          <cell r="F10">
            <v>0</v>
          </cell>
          <cell r="G10">
            <v>0</v>
          </cell>
          <cell r="H10">
            <v>0</v>
          </cell>
          <cell r="I10">
            <v>0</v>
          </cell>
          <cell r="J10">
            <v>0</v>
          </cell>
          <cell r="K10">
            <v>0</v>
          </cell>
          <cell r="L10">
            <v>0</v>
          </cell>
          <cell r="M10">
            <v>0</v>
          </cell>
          <cell r="N10">
            <v>0</v>
          </cell>
          <cell r="O10">
            <v>0</v>
          </cell>
        </row>
      </sheetData>
      <sheetData sheetId="3" refreshError="1">
        <row r="8">
          <cell r="C8" t="str">
            <v>30/06/99</v>
          </cell>
          <cell r="D8" t="str">
            <v>Budget 99</v>
          </cell>
          <cell r="E8" t="str">
            <v>actualisée</v>
          </cell>
          <cell r="F8" t="str">
            <v>Courant</v>
          </cell>
          <cell r="G8" t="str">
            <v>Report</v>
          </cell>
          <cell r="H8" t="str">
            <v>Dévt</v>
          </cell>
          <cell r="I8" t="str">
            <v>Total</v>
          </cell>
          <cell r="J8" t="str">
            <v>Courant</v>
          </cell>
          <cell r="K8" t="str">
            <v>Dévt</v>
          </cell>
          <cell r="L8" t="str">
            <v>Total</v>
          </cell>
          <cell r="M8" t="str">
            <v>Courant</v>
          </cell>
          <cell r="N8" t="str">
            <v>Dévt</v>
          </cell>
          <cell r="O8" t="str">
            <v>Total</v>
          </cell>
        </row>
        <row r="9">
          <cell r="C9">
            <v>0</v>
          </cell>
          <cell r="D9">
            <v>0</v>
          </cell>
          <cell r="E9">
            <v>0</v>
          </cell>
          <cell r="F9">
            <v>0</v>
          </cell>
          <cell r="H9">
            <v>0</v>
          </cell>
          <cell r="I9">
            <v>0</v>
          </cell>
          <cell r="J9">
            <v>0</v>
          </cell>
          <cell r="K9">
            <v>0</v>
          </cell>
          <cell r="L9">
            <v>0</v>
          </cell>
          <cell r="M9">
            <v>0</v>
          </cell>
          <cell r="N9">
            <v>0</v>
          </cell>
          <cell r="O9">
            <v>0</v>
          </cell>
        </row>
        <row r="10">
          <cell r="B10" t="str">
            <v>Exploitation</v>
          </cell>
          <cell r="I10">
            <v>0</v>
          </cell>
          <cell r="L10">
            <v>0</v>
          </cell>
          <cell r="O10">
            <v>0</v>
          </cell>
        </row>
        <row r="11">
          <cell r="B11" t="str">
            <v>Exploitation Euro / An 2000</v>
          </cell>
          <cell r="I11">
            <v>0</v>
          </cell>
          <cell r="L11">
            <v>0</v>
          </cell>
          <cell r="O11">
            <v>0</v>
          </cell>
        </row>
        <row r="12">
          <cell r="B12" t="str">
            <v>Matériel Euro/ An 2000</v>
          </cell>
        </row>
        <row r="13">
          <cell r="B13" t="str">
            <v>Maintenance minimum</v>
          </cell>
          <cell r="I13">
            <v>0</v>
          </cell>
          <cell r="L13">
            <v>0</v>
          </cell>
          <cell r="O13">
            <v>0</v>
          </cell>
        </row>
        <row r="14">
          <cell r="B14" t="str">
            <v>Matériels (amortissement)</v>
          </cell>
          <cell r="I14">
            <v>0</v>
          </cell>
          <cell r="L14">
            <v>0</v>
          </cell>
          <cell r="O14">
            <v>0</v>
          </cell>
        </row>
        <row r="15">
          <cell r="C15">
            <v>0</v>
          </cell>
          <cell r="D15">
            <v>0</v>
          </cell>
          <cell r="E15">
            <v>0</v>
          </cell>
          <cell r="F15">
            <v>0</v>
          </cell>
          <cell r="G15">
            <v>0</v>
          </cell>
          <cell r="H15">
            <v>0</v>
          </cell>
          <cell r="I15">
            <v>0</v>
          </cell>
          <cell r="J15">
            <v>0</v>
          </cell>
          <cell r="K15">
            <v>0</v>
          </cell>
          <cell r="L15">
            <v>0</v>
          </cell>
          <cell r="M15">
            <v>0</v>
          </cell>
          <cell r="N15">
            <v>0</v>
          </cell>
          <cell r="O15">
            <v>0</v>
          </cell>
        </row>
        <row r="16">
          <cell r="B16" t="str">
            <v>Back up</v>
          </cell>
          <cell r="E16">
            <v>0</v>
          </cell>
          <cell r="F16">
            <v>0</v>
          </cell>
          <cell r="H16">
            <v>0</v>
          </cell>
          <cell r="I16">
            <v>0</v>
          </cell>
          <cell r="J16">
            <v>0</v>
          </cell>
          <cell r="K16">
            <v>0</v>
          </cell>
          <cell r="L16">
            <v>0</v>
          </cell>
          <cell r="M16">
            <v>0</v>
          </cell>
          <cell r="N16">
            <v>0</v>
          </cell>
          <cell r="O16">
            <v>0</v>
          </cell>
        </row>
        <row r="17">
          <cell r="B17" t="str">
            <v>Prestations extérieures</v>
          </cell>
          <cell r="E17">
            <v>0</v>
          </cell>
          <cell r="F17">
            <v>0</v>
          </cell>
          <cell r="H17">
            <v>0</v>
          </cell>
          <cell r="I17">
            <v>0</v>
          </cell>
          <cell r="J17">
            <v>0</v>
          </cell>
          <cell r="K17">
            <v>0</v>
          </cell>
          <cell r="L17">
            <v>0</v>
          </cell>
          <cell r="M17">
            <v>0</v>
          </cell>
          <cell r="N17">
            <v>0</v>
          </cell>
          <cell r="O17">
            <v>0</v>
          </cell>
        </row>
        <row r="18">
          <cell r="C18">
            <v>0</v>
          </cell>
          <cell r="D18">
            <v>0</v>
          </cell>
          <cell r="E18">
            <v>0</v>
          </cell>
          <cell r="F18">
            <v>0</v>
          </cell>
          <cell r="G18">
            <v>0</v>
          </cell>
          <cell r="H18">
            <v>0</v>
          </cell>
          <cell r="I18">
            <v>0</v>
          </cell>
          <cell r="J18">
            <v>0</v>
          </cell>
          <cell r="K18">
            <v>0</v>
          </cell>
          <cell r="L18">
            <v>0</v>
          </cell>
          <cell r="M18">
            <v>0</v>
          </cell>
          <cell r="N18">
            <v>0</v>
          </cell>
          <cell r="O18">
            <v>0</v>
          </cell>
        </row>
        <row r="19">
          <cell r="B19" t="str">
            <v>Amortis. Infor. (matériel) avant filialisat°</v>
          </cell>
          <cell r="E19">
            <v>0</v>
          </cell>
          <cell r="F19">
            <v>0</v>
          </cell>
          <cell r="H19">
            <v>0</v>
          </cell>
          <cell r="I19">
            <v>0</v>
          </cell>
          <cell r="J19">
            <v>0</v>
          </cell>
          <cell r="K19">
            <v>0</v>
          </cell>
          <cell r="L19">
            <v>0</v>
          </cell>
          <cell r="M19">
            <v>0</v>
          </cell>
          <cell r="N19">
            <v>0</v>
          </cell>
          <cell r="O19">
            <v>0</v>
          </cell>
        </row>
        <row r="20">
          <cell r="B20" t="str">
            <v>Amortis. Informatiques (études)</v>
          </cell>
          <cell r="E20">
            <v>0</v>
          </cell>
          <cell r="F20">
            <v>0</v>
          </cell>
          <cell r="H20">
            <v>0</v>
          </cell>
          <cell r="I20">
            <v>0</v>
          </cell>
          <cell r="J20">
            <v>0</v>
          </cell>
          <cell r="K20">
            <v>0</v>
          </cell>
          <cell r="L20">
            <v>0</v>
          </cell>
          <cell r="M20">
            <v>0</v>
          </cell>
          <cell r="N20">
            <v>0</v>
          </cell>
          <cell r="O20">
            <v>0</v>
          </cell>
        </row>
        <row r="21">
          <cell r="C21">
            <v>0</v>
          </cell>
          <cell r="D21">
            <v>0</v>
          </cell>
          <cell r="E21">
            <v>0</v>
          </cell>
          <cell r="F21">
            <v>0</v>
          </cell>
          <cell r="G21">
            <v>0</v>
          </cell>
          <cell r="H21">
            <v>0</v>
          </cell>
          <cell r="I21">
            <v>0</v>
          </cell>
          <cell r="J21">
            <v>0</v>
          </cell>
          <cell r="K21">
            <v>0</v>
          </cell>
          <cell r="L21">
            <v>0</v>
          </cell>
          <cell r="M21">
            <v>0</v>
          </cell>
          <cell r="N21">
            <v>0</v>
          </cell>
          <cell r="O21">
            <v>0</v>
          </cell>
        </row>
        <row r="24">
          <cell r="I24">
            <v>0</v>
          </cell>
          <cell r="L24">
            <v>0</v>
          </cell>
          <cell r="O24">
            <v>0</v>
          </cell>
        </row>
        <row r="25">
          <cell r="B25" t="str">
            <v>Informatique (études)</v>
          </cell>
          <cell r="I25">
            <v>0</v>
          </cell>
          <cell r="L25">
            <v>0</v>
          </cell>
          <cell r="O25">
            <v>0</v>
          </cell>
        </row>
        <row r="26">
          <cell r="B26" t="str">
            <v>Informatique (matériel)</v>
          </cell>
          <cell r="I26">
            <v>0</v>
          </cell>
          <cell r="L26">
            <v>0</v>
          </cell>
          <cell r="O26">
            <v>0</v>
          </cell>
        </row>
        <row r="27">
          <cell r="C27">
            <v>0</v>
          </cell>
          <cell r="D27">
            <v>0</v>
          </cell>
          <cell r="E27">
            <v>0</v>
          </cell>
          <cell r="F27">
            <v>0</v>
          </cell>
          <cell r="H27">
            <v>0</v>
          </cell>
          <cell r="I27">
            <v>0</v>
          </cell>
          <cell r="J27">
            <v>0</v>
          </cell>
          <cell r="K27">
            <v>0</v>
          </cell>
          <cell r="L27">
            <v>0</v>
          </cell>
          <cell r="M27">
            <v>0</v>
          </cell>
          <cell r="N27">
            <v>0</v>
          </cell>
          <cell r="O27">
            <v>0</v>
          </cell>
        </row>
      </sheetData>
      <sheetData sheetId="4" refreshError="1">
        <row r="8">
          <cell r="C8" t="str">
            <v>30/06/99</v>
          </cell>
          <cell r="D8" t="str">
            <v>Budget 99</v>
          </cell>
          <cell r="E8" t="str">
            <v>actualisée</v>
          </cell>
          <cell r="F8" t="str">
            <v>Courant</v>
          </cell>
          <cell r="G8" t="str">
            <v>Report</v>
          </cell>
          <cell r="H8" t="str">
            <v>Dévt</v>
          </cell>
          <cell r="I8" t="str">
            <v>Total</v>
          </cell>
          <cell r="J8" t="str">
            <v>Courant</v>
          </cell>
          <cell r="K8" t="str">
            <v>Dévt</v>
          </cell>
          <cell r="L8" t="str">
            <v>Total</v>
          </cell>
          <cell r="M8" t="str">
            <v>Courant</v>
          </cell>
          <cell r="N8" t="str">
            <v>Dévt</v>
          </cell>
          <cell r="O8" t="str">
            <v>Total</v>
          </cell>
        </row>
        <row r="9">
          <cell r="B9" t="str">
            <v>Impact TVA sur frais généraux partiel</v>
          </cell>
          <cell r="E9">
            <v>0</v>
          </cell>
          <cell r="F9">
            <v>0</v>
          </cell>
          <cell r="H9">
            <v>0</v>
          </cell>
          <cell r="I9">
            <v>0</v>
          </cell>
          <cell r="J9">
            <v>0</v>
          </cell>
          <cell r="K9">
            <v>0</v>
          </cell>
          <cell r="L9">
            <v>0</v>
          </cell>
          <cell r="M9">
            <v>0</v>
          </cell>
          <cell r="N9">
            <v>0</v>
          </cell>
          <cell r="O9">
            <v>0</v>
          </cell>
        </row>
        <row r="10">
          <cell r="B10" t="str">
            <v>Impôts et taxes</v>
          </cell>
          <cell r="E10">
            <v>0</v>
          </cell>
          <cell r="F10">
            <v>0</v>
          </cell>
          <cell r="H10">
            <v>0</v>
          </cell>
          <cell r="I10">
            <v>0</v>
          </cell>
          <cell r="J10">
            <v>0</v>
          </cell>
          <cell r="K10">
            <v>0</v>
          </cell>
          <cell r="L10">
            <v>0</v>
          </cell>
          <cell r="M10">
            <v>0</v>
          </cell>
          <cell r="N10">
            <v>0</v>
          </cell>
          <cell r="O10">
            <v>0</v>
          </cell>
        </row>
        <row r="11">
          <cell r="B11" t="str">
            <v>Taxe professionnelle</v>
          </cell>
          <cell r="E11">
            <v>0</v>
          </cell>
          <cell r="F11">
            <v>0</v>
          </cell>
          <cell r="H11">
            <v>0</v>
          </cell>
          <cell r="I11">
            <v>0</v>
          </cell>
          <cell r="J11">
            <v>0</v>
          </cell>
          <cell r="K11">
            <v>0</v>
          </cell>
          <cell r="L11">
            <v>0</v>
          </cell>
          <cell r="M11">
            <v>0</v>
          </cell>
          <cell r="N11">
            <v>0</v>
          </cell>
          <cell r="O11">
            <v>0</v>
          </cell>
        </row>
        <row r="12">
          <cell r="C12">
            <v>0</v>
          </cell>
          <cell r="D12">
            <v>0</v>
          </cell>
          <cell r="E12">
            <v>0</v>
          </cell>
          <cell r="F12">
            <v>0</v>
          </cell>
          <cell r="G12">
            <v>0</v>
          </cell>
          <cell r="H12">
            <v>0</v>
          </cell>
          <cell r="I12">
            <v>0</v>
          </cell>
          <cell r="J12">
            <v>0</v>
          </cell>
          <cell r="K12">
            <v>0</v>
          </cell>
          <cell r="L12">
            <v>0</v>
          </cell>
          <cell r="M12">
            <v>0</v>
          </cell>
          <cell r="N12">
            <v>0</v>
          </cell>
          <cell r="O12">
            <v>0</v>
          </cell>
        </row>
      </sheetData>
      <sheetData sheetId="5" refreshError="1">
        <row r="8">
          <cell r="C8" t="str">
            <v>30/06/99</v>
          </cell>
          <cell r="D8" t="str">
            <v>Budget 99</v>
          </cell>
          <cell r="E8" t="str">
            <v>actualisée</v>
          </cell>
          <cell r="F8" t="str">
            <v>Courant</v>
          </cell>
          <cell r="G8" t="str">
            <v>Report</v>
          </cell>
          <cell r="H8" t="str">
            <v>Dévt</v>
          </cell>
          <cell r="I8" t="str">
            <v>Total</v>
          </cell>
          <cell r="J8" t="str">
            <v>Courant</v>
          </cell>
          <cell r="K8" t="str">
            <v>Dévt</v>
          </cell>
          <cell r="L8" t="str">
            <v>Total</v>
          </cell>
          <cell r="M8" t="str">
            <v>Courant</v>
          </cell>
          <cell r="N8" t="str">
            <v>Dévt</v>
          </cell>
          <cell r="O8" t="str">
            <v>Total</v>
          </cell>
        </row>
        <row r="9">
          <cell r="B9" t="str">
            <v>Managment Fees</v>
          </cell>
          <cell r="E9">
            <v>0</v>
          </cell>
          <cell r="F9">
            <v>0</v>
          </cell>
          <cell r="H9">
            <v>0</v>
          </cell>
          <cell r="I9">
            <v>0</v>
          </cell>
          <cell r="J9">
            <v>0</v>
          </cell>
          <cell r="K9">
            <v>0</v>
          </cell>
          <cell r="L9">
            <v>0</v>
          </cell>
          <cell r="M9">
            <v>0</v>
          </cell>
          <cell r="N9">
            <v>0</v>
          </cell>
          <cell r="O9">
            <v>0</v>
          </cell>
        </row>
        <row r="10">
          <cell r="B10" t="str">
            <v>GR FAIT</v>
          </cell>
        </row>
        <row r="11">
          <cell r="B11" t="str">
            <v>Prestations achetées DABF</v>
          </cell>
        </row>
        <row r="12">
          <cell r="B12" t="str">
            <v>Prestations SGG</v>
          </cell>
          <cell r="E12">
            <v>0</v>
          </cell>
          <cell r="F12">
            <v>0</v>
          </cell>
          <cell r="H12">
            <v>0</v>
          </cell>
          <cell r="I12">
            <v>0</v>
          </cell>
          <cell r="J12">
            <v>0</v>
          </cell>
          <cell r="K12">
            <v>0</v>
          </cell>
          <cell r="L12">
            <v>0</v>
          </cell>
          <cell r="M12">
            <v>0</v>
          </cell>
          <cell r="N12">
            <v>0</v>
          </cell>
          <cell r="O12">
            <v>0</v>
          </cell>
        </row>
      </sheetData>
      <sheetData sheetId="6" refreshError="1">
        <row r="8">
          <cell r="C8" t="str">
            <v>30/06/99</v>
          </cell>
          <cell r="D8" t="str">
            <v>Budget 99</v>
          </cell>
          <cell r="E8" t="str">
            <v>actualisée</v>
          </cell>
          <cell r="F8" t="str">
            <v>Courant</v>
          </cell>
          <cell r="G8" t="str">
            <v>Report</v>
          </cell>
          <cell r="H8" t="str">
            <v>Dévt</v>
          </cell>
          <cell r="I8" t="str">
            <v>Total</v>
          </cell>
          <cell r="J8" t="str">
            <v>Courant</v>
          </cell>
          <cell r="K8" t="str">
            <v>Dévt</v>
          </cell>
          <cell r="L8" t="str">
            <v>Total</v>
          </cell>
          <cell r="M8" t="str">
            <v>Courant</v>
          </cell>
          <cell r="N8" t="str">
            <v>Dévt</v>
          </cell>
          <cell r="O8" t="str">
            <v>Total</v>
          </cell>
        </row>
        <row r="9">
          <cell r="B9" t="str">
            <v>Communication</v>
          </cell>
          <cell r="E9">
            <v>0</v>
          </cell>
          <cell r="F9">
            <v>0</v>
          </cell>
          <cell r="H9">
            <v>0</v>
          </cell>
          <cell r="I9">
            <v>0</v>
          </cell>
          <cell r="J9">
            <v>0</v>
          </cell>
          <cell r="K9">
            <v>0</v>
          </cell>
          <cell r="L9">
            <v>0</v>
          </cell>
          <cell r="M9">
            <v>0</v>
          </cell>
          <cell r="N9">
            <v>0</v>
          </cell>
          <cell r="O9">
            <v>0</v>
          </cell>
        </row>
        <row r="10">
          <cell r="B10" t="str">
            <v>Publicité</v>
          </cell>
          <cell r="E10">
            <v>0</v>
          </cell>
          <cell r="F10">
            <v>0</v>
          </cell>
          <cell r="H10">
            <v>0</v>
          </cell>
          <cell r="I10">
            <v>0</v>
          </cell>
          <cell r="J10">
            <v>0</v>
          </cell>
          <cell r="K10">
            <v>0</v>
          </cell>
          <cell r="L10">
            <v>0</v>
          </cell>
          <cell r="M10">
            <v>0</v>
          </cell>
          <cell r="N10">
            <v>0</v>
          </cell>
          <cell r="O10">
            <v>0</v>
          </cell>
        </row>
        <row r="11">
          <cell r="C11">
            <v>0</v>
          </cell>
          <cell r="D11">
            <v>0</v>
          </cell>
          <cell r="E11">
            <v>0</v>
          </cell>
          <cell r="F11">
            <v>0</v>
          </cell>
          <cell r="H11">
            <v>0</v>
          </cell>
          <cell r="I11">
            <v>0</v>
          </cell>
          <cell r="J11">
            <v>0</v>
          </cell>
          <cell r="K11">
            <v>0</v>
          </cell>
          <cell r="L11">
            <v>0</v>
          </cell>
          <cell r="M11">
            <v>0</v>
          </cell>
          <cell r="N11">
            <v>0</v>
          </cell>
          <cell r="O11">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lo"/>
      <sheetName val="Ana1"/>
      <sheetName val="Ana2"/>
      <sheetName val="Ana3"/>
      <sheetName val="Recup"/>
      <sheetName val="Conso"/>
      <sheetName val="Graph"/>
      <sheetName val="Param"/>
      <sheetName val="Title"/>
    </sheetNames>
    <sheetDataSet>
      <sheetData sheetId="0" refreshError="1"/>
      <sheetData sheetId="1" refreshError="1"/>
      <sheetData sheetId="2" refreshError="1"/>
      <sheetData sheetId="3" refreshError="1"/>
      <sheetData sheetId="4" refreshError="1"/>
      <sheetData sheetId="5" refreshError="1">
        <row r="1">
          <cell r="E1" t="str">
            <v>colonnes de Recup -&gt;</v>
          </cell>
          <cell r="K1">
            <v>11</v>
          </cell>
          <cell r="L1">
            <v>12</v>
          </cell>
          <cell r="M1">
            <v>13</v>
          </cell>
          <cell r="N1">
            <v>11</v>
          </cell>
          <cell r="O1">
            <v>16</v>
          </cell>
          <cell r="P1">
            <v>17</v>
          </cell>
          <cell r="Q1">
            <v>18</v>
          </cell>
          <cell r="R1">
            <v>19</v>
          </cell>
          <cell r="S1">
            <v>20</v>
          </cell>
          <cell r="T1">
            <v>21</v>
          </cell>
          <cell r="U1">
            <v>22</v>
          </cell>
          <cell r="V1">
            <v>23</v>
          </cell>
          <cell r="W1">
            <v>24</v>
          </cell>
          <cell r="X1">
            <v>25</v>
          </cell>
          <cell r="Y1">
            <v>26</v>
          </cell>
        </row>
        <row r="2">
          <cell r="E2" t="str">
            <v>colonnes de Conso -&gt;</v>
          </cell>
          <cell r="K2">
            <v>11</v>
          </cell>
          <cell r="L2">
            <v>12</v>
          </cell>
          <cell r="M2">
            <v>13</v>
          </cell>
          <cell r="N2">
            <v>14</v>
          </cell>
          <cell r="O2">
            <v>15</v>
          </cell>
          <cell r="P2">
            <v>16</v>
          </cell>
          <cell r="Q2">
            <v>17</v>
          </cell>
          <cell r="R2">
            <v>18</v>
          </cell>
          <cell r="S2">
            <v>19</v>
          </cell>
          <cell r="T2">
            <v>20</v>
          </cell>
          <cell r="U2">
            <v>21</v>
          </cell>
          <cell r="V2">
            <v>22</v>
          </cell>
          <cell r="W2">
            <v>23</v>
          </cell>
          <cell r="X2">
            <v>24</v>
          </cell>
          <cell r="Y2">
            <v>25</v>
          </cell>
        </row>
        <row r="3">
          <cell r="E3" t="str">
            <v>mois limite pour décumul -&gt;</v>
          </cell>
          <cell r="P3">
            <v>4</v>
          </cell>
          <cell r="Q3">
            <v>5</v>
          </cell>
          <cell r="R3">
            <v>6</v>
          </cell>
          <cell r="S3">
            <v>7</v>
          </cell>
          <cell r="T3">
            <v>8</v>
          </cell>
          <cell r="U3">
            <v>9</v>
          </cell>
          <cell r="V3">
            <v>10</v>
          </cell>
          <cell r="W3">
            <v>11</v>
          </cell>
          <cell r="X3">
            <v>12</v>
          </cell>
        </row>
        <row r="4">
          <cell r="K4" t="str">
            <v>Décembre 2007</v>
          </cell>
          <cell r="L4" t="str">
            <v>Juillet 2008</v>
          </cell>
          <cell r="M4" t="str">
            <v>Juillet 2008</v>
          </cell>
          <cell r="N4" t="str">
            <v>Décembre 2007</v>
          </cell>
          <cell r="O4" t="str">
            <v>1/3 T1-08</v>
          </cell>
          <cell r="P4" t="str">
            <v>Avril 2008</v>
          </cell>
          <cell r="Q4" t="str">
            <v>Mai 2008</v>
          </cell>
          <cell r="R4" t="str">
            <v>Juin 2008</v>
          </cell>
          <cell r="S4" t="str">
            <v>Juillet 2008</v>
          </cell>
          <cell r="T4" t="str">
            <v>Août 2008</v>
          </cell>
          <cell r="U4" t="str">
            <v>Septembre 2008</v>
          </cell>
          <cell r="V4" t="str">
            <v>Octobre 2008</v>
          </cell>
          <cell r="W4" t="str">
            <v>Novembre 2008</v>
          </cell>
          <cell r="X4" t="str">
            <v>Décembre 2008</v>
          </cell>
          <cell r="Y4" t="str">
            <v>Prev mens</v>
          </cell>
        </row>
        <row r="5">
          <cell r="K5" t="str">
            <v>7 / 12</v>
          </cell>
          <cell r="L5" t="str">
            <v>Dynamique</v>
          </cell>
          <cell r="M5" t="str">
            <v>Budget Glissant</v>
          </cell>
          <cell r="N5" t="str">
            <v>1 / 12</v>
          </cell>
          <cell r="O5" t="str">
            <v>1 / 3</v>
          </cell>
          <cell r="P5" t="str">
            <v>Dynamique</v>
          </cell>
          <cell r="Q5" t="str">
            <v>Dynamique</v>
          </cell>
          <cell r="R5" t="str">
            <v>Arrêté comptable</v>
          </cell>
          <cell r="S5" t="str">
            <v>Dynamique</v>
          </cell>
          <cell r="T5" t="str">
            <v>Dynamique</v>
          </cell>
          <cell r="U5" t="str">
            <v>Arrêté comptable</v>
          </cell>
          <cell r="V5" t="str">
            <v>Dynamique</v>
          </cell>
          <cell r="W5" t="str">
            <v>Dynamique</v>
          </cell>
          <cell r="X5" t="str">
            <v>Arrêté comptable</v>
          </cell>
        </row>
        <row r="7">
          <cell r="A7">
            <v>1</v>
          </cell>
          <cell r="E7" t="str">
            <v>Charges</v>
          </cell>
          <cell r="K7">
            <v>-67.034835829783944</v>
          </cell>
          <cell r="L7">
            <v>-47.059616772959572</v>
          </cell>
          <cell r="M7">
            <v>-53.770132356212457</v>
          </cell>
          <cell r="N7">
            <v>-9.5764051185405634</v>
          </cell>
          <cell r="O7">
            <v>-8.770130978521598</v>
          </cell>
          <cell r="P7">
            <v>-25.318735231139144</v>
          </cell>
          <cell r="Q7">
            <v>-2.8905107472903637</v>
          </cell>
          <cell r="R7">
            <v>27.854547279862572</v>
          </cell>
          <cell r="S7">
            <v>-20.394525138827845</v>
          </cell>
          <cell r="T7">
            <v>47.059616772959572</v>
          </cell>
          <cell r="U7">
            <v>0</v>
          </cell>
          <cell r="V7">
            <v>0</v>
          </cell>
          <cell r="W7">
            <v>0</v>
          </cell>
          <cell r="X7">
            <v>0</v>
          </cell>
          <cell r="Y7">
            <v>-7.6814474794589227</v>
          </cell>
        </row>
        <row r="8">
          <cell r="A8">
            <v>2</v>
          </cell>
          <cell r="E8" t="str">
            <v>Reclassements analytiques</v>
          </cell>
          <cell r="K8">
            <v>411.18873694550291</v>
          </cell>
          <cell r="L8">
            <v>416.77876929019942</v>
          </cell>
          <cell r="M8">
            <v>423.84057884219493</v>
          </cell>
          <cell r="N8">
            <v>58.741248135071849</v>
          </cell>
          <cell r="O8">
            <v>59.565026941165812</v>
          </cell>
          <cell r="P8">
            <v>58.124235071501332</v>
          </cell>
          <cell r="Q8">
            <v>59.410260915387369</v>
          </cell>
          <cell r="R8">
            <v>60.745847954509713</v>
          </cell>
          <cell r="S8">
            <v>59.803344525303544</v>
          </cell>
          <cell r="T8">
            <v>-416.77876929019942</v>
          </cell>
          <cell r="U8">
            <v>0</v>
          </cell>
          <cell r="V8">
            <v>0</v>
          </cell>
          <cell r="W8">
            <v>0</v>
          </cell>
          <cell r="X8">
            <v>0</v>
          </cell>
          <cell r="Y8">
            <v>60.548654120313557</v>
          </cell>
        </row>
        <row r="9">
          <cell r="A9">
            <v>3</v>
          </cell>
          <cell r="E9" t="str">
            <v>• Prestations internes</v>
          </cell>
          <cell r="K9">
            <v>257.54021656183653</v>
          </cell>
          <cell r="L9">
            <v>258.84128154190029</v>
          </cell>
          <cell r="M9">
            <v>267.22321681865907</v>
          </cell>
          <cell r="N9">
            <v>36.791459508833789</v>
          </cell>
          <cell r="O9">
            <v>37.022001813038059</v>
          </cell>
          <cell r="P9">
            <v>35.58120994337358</v>
          </cell>
          <cell r="Q9">
            <v>36.867235787259574</v>
          </cell>
          <cell r="R9">
            <v>38.08598409660641</v>
          </cell>
          <cell r="S9">
            <v>37.240846275546545</v>
          </cell>
          <cell r="T9">
            <v>-258.84128154190029</v>
          </cell>
          <cell r="U9">
            <v>0</v>
          </cell>
          <cell r="V9">
            <v>0</v>
          </cell>
          <cell r="W9">
            <v>0</v>
          </cell>
          <cell r="X9">
            <v>0</v>
          </cell>
          <cell r="Y9">
            <v>38.174745259808439</v>
          </cell>
        </row>
        <row r="10">
          <cell r="A10">
            <v>4</v>
          </cell>
          <cell r="E10" t="str">
            <v>• Charges de structure</v>
          </cell>
          <cell r="K10">
            <v>153.64852038366641</v>
          </cell>
          <cell r="L10">
            <v>157.93748774829911</v>
          </cell>
          <cell r="M10">
            <v>156.61736202353586</v>
          </cell>
          <cell r="N10">
            <v>21.94978862623806</v>
          </cell>
          <cell r="O10">
            <v>22.543025128127752</v>
          </cell>
          <cell r="P10">
            <v>22.543025128127752</v>
          </cell>
          <cell r="Q10">
            <v>22.543025128127795</v>
          </cell>
          <cell r="R10">
            <v>22.659863857903304</v>
          </cell>
          <cell r="S10">
            <v>22.562498249756999</v>
          </cell>
          <cell r="T10">
            <v>-157.93748774829911</v>
          </cell>
          <cell r="U10">
            <v>0</v>
          </cell>
          <cell r="V10">
            <v>0</v>
          </cell>
          <cell r="W10">
            <v>0</v>
          </cell>
          <cell r="X10">
            <v>0</v>
          </cell>
          <cell r="Y10">
            <v>22.373908860505122</v>
          </cell>
        </row>
        <row r="11">
          <cell r="A11">
            <v>5</v>
          </cell>
          <cell r="E11" t="str">
            <v>Charges directes</v>
          </cell>
          <cell r="K11">
            <v>-478.22357277528681</v>
          </cell>
          <cell r="L11">
            <v>-463.83838606315885</v>
          </cell>
          <cell r="M11">
            <v>-477.61071119840733</v>
          </cell>
          <cell r="N11">
            <v>-68.317653253612391</v>
          </cell>
          <cell r="O11">
            <v>-68.335157919687404</v>
          </cell>
          <cell r="P11">
            <v>-83.442970302640504</v>
          </cell>
          <cell r="Q11">
            <v>-62.300771662677732</v>
          </cell>
          <cell r="R11">
            <v>-32.891300674647198</v>
          </cell>
          <cell r="S11">
            <v>-80.19786966413119</v>
          </cell>
          <cell r="T11">
            <v>463.83838606315885</v>
          </cell>
          <cell r="U11">
            <v>0</v>
          </cell>
          <cell r="V11">
            <v>0</v>
          </cell>
          <cell r="W11">
            <v>0</v>
          </cell>
          <cell r="X11">
            <v>0</v>
          </cell>
          <cell r="Y11">
            <v>-68.230101599772482</v>
          </cell>
        </row>
        <row r="12">
          <cell r="A12">
            <v>6</v>
          </cell>
          <cell r="E12" t="str">
            <v>Charges de personnel</v>
          </cell>
          <cell r="K12">
            <v>-171.46183865400243</v>
          </cell>
          <cell r="L12">
            <v>-174.10835287834217</v>
          </cell>
          <cell r="M12">
            <v>-188.4425582356377</v>
          </cell>
          <cell r="N12">
            <v>-24.4945483791432</v>
          </cell>
          <cell r="O12">
            <v>-21.893098386559107</v>
          </cell>
          <cell r="P12">
            <v>-32.425327500322695</v>
          </cell>
          <cell r="Q12">
            <v>-35.503810759999993</v>
          </cell>
          <cell r="R12">
            <v>3.3558671026117679</v>
          </cell>
          <cell r="S12">
            <v>-43.855786560953931</v>
          </cell>
          <cell r="T12">
            <v>174.10835287834217</v>
          </cell>
          <cell r="U12">
            <v>0</v>
          </cell>
          <cell r="V12">
            <v>0</v>
          </cell>
          <cell r="W12">
            <v>0</v>
          </cell>
          <cell r="X12">
            <v>0</v>
          </cell>
          <cell r="Y12">
            <v>-26.920365462233956</v>
          </cell>
        </row>
        <row r="13">
          <cell r="A13">
            <v>7</v>
          </cell>
          <cell r="E13" t="str">
            <v>• fixes</v>
          </cell>
          <cell r="K13">
            <v>-140.83431376515358</v>
          </cell>
          <cell r="L13">
            <v>-152.22351810634217</v>
          </cell>
          <cell r="M13">
            <v>-168.37359776578387</v>
          </cell>
          <cell r="N13">
            <v>-20.119187680736221</v>
          </cell>
          <cell r="O13">
            <v>-18.208821917225773</v>
          </cell>
          <cell r="P13">
            <v>-27.027075150322656</v>
          </cell>
          <cell r="Q13">
            <v>-34.702540510000013</v>
          </cell>
          <cell r="R13">
            <v>-3.8813026513882463</v>
          </cell>
          <cell r="S13">
            <v>-31.986134042953932</v>
          </cell>
          <cell r="T13">
            <v>152.22351810634217</v>
          </cell>
          <cell r="U13">
            <v>0</v>
          </cell>
          <cell r="V13">
            <v>0</v>
          </cell>
          <cell r="W13">
            <v>0</v>
          </cell>
          <cell r="X13">
            <v>0</v>
          </cell>
          <cell r="Y13">
            <v>-24.053371109397695</v>
          </cell>
        </row>
        <row r="14">
          <cell r="A14">
            <v>8</v>
          </cell>
          <cell r="E14" t="str">
            <v>• variables chargées + IP</v>
          </cell>
          <cell r="K14">
            <v>-30.627524888848864</v>
          </cell>
          <cell r="L14">
            <v>-21.884834772000001</v>
          </cell>
          <cell r="M14">
            <v>-20.068960469853835</v>
          </cell>
          <cell r="N14">
            <v>-4.3753606984069799</v>
          </cell>
          <cell r="O14">
            <v>-3.6842764693333323</v>
          </cell>
          <cell r="P14">
            <v>-5.398252350000039</v>
          </cell>
          <cell r="Q14">
            <v>-0.80127024999998042</v>
          </cell>
          <cell r="R14">
            <v>7.2371697540000142</v>
          </cell>
          <cell r="S14">
            <v>-11.869652517999999</v>
          </cell>
          <cell r="T14">
            <v>21.884834772000001</v>
          </cell>
          <cell r="U14">
            <v>0</v>
          </cell>
          <cell r="V14">
            <v>0</v>
          </cell>
          <cell r="W14">
            <v>0</v>
          </cell>
          <cell r="X14">
            <v>0</v>
          </cell>
          <cell r="Y14">
            <v>-2.866994352836262</v>
          </cell>
        </row>
        <row r="15">
          <cell r="A15">
            <v>9</v>
          </cell>
          <cell r="E15" t="str">
            <v>Autres charges consolidées</v>
          </cell>
          <cell r="K15">
            <v>-306.76173412128446</v>
          </cell>
          <cell r="L15">
            <v>-289.73003318481665</v>
          </cell>
          <cell r="M15">
            <v>-289.16815296276968</v>
          </cell>
          <cell r="N15">
            <v>-43.823104874469209</v>
          </cell>
          <cell r="O15">
            <v>-46.442059533128294</v>
          </cell>
          <cell r="P15">
            <v>-51.017642802317795</v>
          </cell>
          <cell r="Q15">
            <v>-26.796960902677796</v>
          </cell>
          <cell r="R15">
            <v>-36.247167777258909</v>
          </cell>
          <cell r="S15">
            <v>-36.342083103177259</v>
          </cell>
          <cell r="T15">
            <v>289.73003318481665</v>
          </cell>
          <cell r="U15">
            <v>0</v>
          </cell>
          <cell r="V15">
            <v>0</v>
          </cell>
          <cell r="W15">
            <v>0</v>
          </cell>
          <cell r="X15">
            <v>0</v>
          </cell>
          <cell r="Y15">
            <v>-41.309736137538529</v>
          </cell>
        </row>
        <row r="16">
          <cell r="A16">
            <v>10</v>
          </cell>
          <cell r="E16" t="str">
            <v>• Honoraires</v>
          </cell>
          <cell r="K16">
            <v>-16.486698972939418</v>
          </cell>
          <cell r="L16">
            <v>-15.714675341527981</v>
          </cell>
          <cell r="M16">
            <v>-12.630493151111111</v>
          </cell>
          <cell r="N16">
            <v>-2.3552427104199167</v>
          </cell>
          <cell r="O16">
            <v>-1.7018545799999998</v>
          </cell>
          <cell r="P16">
            <v>-1.8498563308596889</v>
          </cell>
          <cell r="Q16">
            <v>-2.8867238588800923</v>
          </cell>
          <cell r="R16">
            <v>-3.2491391083742123</v>
          </cell>
          <cell r="S16">
            <v>-2.6233923034139881</v>
          </cell>
          <cell r="T16">
            <v>15.714675341527981</v>
          </cell>
          <cell r="U16">
            <v>0</v>
          </cell>
          <cell r="V16">
            <v>0</v>
          </cell>
          <cell r="W16">
            <v>0</v>
          </cell>
          <cell r="X16">
            <v>0</v>
          </cell>
          <cell r="Y16">
            <v>-1.8043561644444444</v>
          </cell>
        </row>
        <row r="17">
          <cell r="A17">
            <v>11</v>
          </cell>
          <cell r="E17" t="str">
            <v>• Personnel extérieur</v>
          </cell>
          <cell r="K17">
            <v>-111.34438082798334</v>
          </cell>
          <cell r="L17">
            <v>-103.93428099500002</v>
          </cell>
          <cell r="M17">
            <v>-103.29820261609149</v>
          </cell>
          <cell r="N17">
            <v>-15.906340118283333</v>
          </cell>
          <cell r="O17">
            <v>-17.722654433333336</v>
          </cell>
          <cell r="P17">
            <v>-15.982178436666665</v>
          </cell>
          <cell r="Q17">
            <v>-12.037963366666659</v>
          </cell>
          <cell r="R17">
            <v>-10.056551516666659</v>
          </cell>
          <cell r="S17">
            <v>-12.689624375000037</v>
          </cell>
          <cell r="T17">
            <v>103.93428099500002</v>
          </cell>
          <cell r="U17">
            <v>0</v>
          </cell>
          <cell r="V17">
            <v>0</v>
          </cell>
          <cell r="W17">
            <v>0</v>
          </cell>
          <cell r="X17">
            <v>0</v>
          </cell>
          <cell r="Y17">
            <v>-14.75688608801307</v>
          </cell>
        </row>
        <row r="18">
          <cell r="A18">
            <v>12</v>
          </cell>
          <cell r="E18" t="str">
            <v>• Intérimaires</v>
          </cell>
          <cell r="K18">
            <v>-6.8570109013233322</v>
          </cell>
          <cell r="L18">
            <v>-7.5690298399999989</v>
          </cell>
          <cell r="M18">
            <v>-7.4852517833333332</v>
          </cell>
          <cell r="N18">
            <v>-0.9795729859033333</v>
          </cell>
          <cell r="O18">
            <v>-1.0840359066666667</v>
          </cell>
          <cell r="P18">
            <v>-0.89845007999999948</v>
          </cell>
          <cell r="Q18">
            <v>-1.1200632400000003</v>
          </cell>
          <cell r="R18">
            <v>-1.4620236200000001</v>
          </cell>
          <cell r="S18">
            <v>-0.83638517999999884</v>
          </cell>
          <cell r="T18">
            <v>7.5690298399999989</v>
          </cell>
          <cell r="U18">
            <v>0</v>
          </cell>
          <cell r="V18">
            <v>0</v>
          </cell>
          <cell r="W18">
            <v>0</v>
          </cell>
          <cell r="X18">
            <v>0</v>
          </cell>
          <cell r="Y18">
            <v>-1.0693216833333332</v>
          </cell>
        </row>
        <row r="19">
          <cell r="A19">
            <v>13</v>
          </cell>
          <cell r="E19" t="str">
            <v>• Formation et recrutements</v>
          </cell>
          <cell r="K19">
            <v>-6.3323303815100003</v>
          </cell>
          <cell r="L19">
            <v>-4.9730394299999992</v>
          </cell>
          <cell r="M19">
            <v>-5.2855716267416053</v>
          </cell>
          <cell r="N19">
            <v>-0.90461862592999998</v>
          </cell>
          <cell r="O19">
            <v>-0.43343431666666671</v>
          </cell>
          <cell r="P19">
            <v>-0.74541460999999987</v>
          </cell>
          <cell r="Q19">
            <v>-0.87407940000000073</v>
          </cell>
          <cell r="R19">
            <v>-1.069566109999998</v>
          </cell>
          <cell r="S19">
            <v>-0.98367636000000047</v>
          </cell>
          <cell r="T19">
            <v>4.9730394299999992</v>
          </cell>
          <cell r="U19">
            <v>0</v>
          </cell>
          <cell r="V19">
            <v>0</v>
          </cell>
          <cell r="W19">
            <v>0</v>
          </cell>
          <cell r="X19">
            <v>0</v>
          </cell>
          <cell r="Y19">
            <v>-0.75508166096308649</v>
          </cell>
        </row>
        <row r="20">
          <cell r="A20">
            <v>14</v>
          </cell>
          <cell r="E20" t="str">
            <v>• Déplacements et réceptions</v>
          </cell>
          <cell r="K20">
            <v>-7.8880333819857498</v>
          </cell>
          <cell r="L20">
            <v>-11.020624440000001</v>
          </cell>
          <cell r="M20">
            <v>-10.806803350452865</v>
          </cell>
          <cell r="N20">
            <v>-1.12686191171225</v>
          </cell>
          <cell r="O20">
            <v>-1.5851358566666667</v>
          </cell>
          <cell r="P20">
            <v>-1.6153334299999997</v>
          </cell>
          <cell r="Q20">
            <v>-1.2077329199999998</v>
          </cell>
          <cell r="R20">
            <v>-2.0128408000000002</v>
          </cell>
          <cell r="S20">
            <v>-1.4293097200000009</v>
          </cell>
          <cell r="T20">
            <v>11.020624440000001</v>
          </cell>
          <cell r="U20">
            <v>0</v>
          </cell>
          <cell r="V20">
            <v>0</v>
          </cell>
          <cell r="W20">
            <v>0</v>
          </cell>
          <cell r="X20">
            <v>0</v>
          </cell>
          <cell r="Y20">
            <v>-1.543829050064695</v>
          </cell>
        </row>
        <row r="21">
          <cell r="A21">
            <v>15</v>
          </cell>
          <cell r="E21" t="str">
            <v>• Moyens informatiques</v>
          </cell>
          <cell r="K21">
            <v>-81.030096781314327</v>
          </cell>
          <cell r="L21">
            <v>-76.859021146666663</v>
          </cell>
          <cell r="M21">
            <v>-76.281640489670821</v>
          </cell>
          <cell r="N21">
            <v>-11.575728111616334</v>
          </cell>
          <cell r="O21">
            <v>-11.070159686666669</v>
          </cell>
          <cell r="P21">
            <v>-11.424585963333321</v>
          </cell>
          <cell r="Q21">
            <v>-11.241239783333342</v>
          </cell>
          <cell r="R21">
            <v>-12.228013063333321</v>
          </cell>
          <cell r="S21">
            <v>-8.7547032766666746</v>
          </cell>
          <cell r="T21">
            <v>76.859021146666663</v>
          </cell>
          <cell r="U21">
            <v>0</v>
          </cell>
          <cell r="V21">
            <v>0</v>
          </cell>
          <cell r="W21">
            <v>0</v>
          </cell>
          <cell r="X21">
            <v>0</v>
          </cell>
          <cell r="Y21">
            <v>-10.897377212810117</v>
          </cell>
        </row>
        <row r="22">
          <cell r="A22">
            <v>16</v>
          </cell>
          <cell r="E22" t="str">
            <v>• Locaux et moyens logistiques</v>
          </cell>
          <cell r="K22">
            <v>-176.25457501345338</v>
          </cell>
          <cell r="L22">
            <v>-205.45301008957526</v>
          </cell>
          <cell r="M22">
            <v>-208.32794187072602</v>
          </cell>
          <cell r="N22">
            <v>-25.17922500192191</v>
          </cell>
          <cell r="O22">
            <v>-29.916391429129749</v>
          </cell>
          <cell r="P22">
            <v>-29.926960977386386</v>
          </cell>
          <cell r="Q22">
            <v>-30.252990701891008</v>
          </cell>
          <cell r="R22">
            <v>-27.945459843333367</v>
          </cell>
          <cell r="S22">
            <v>-27.578424279575245</v>
          </cell>
          <cell r="T22">
            <v>205.45301008957526</v>
          </cell>
          <cell r="U22">
            <v>0</v>
          </cell>
          <cell r="V22">
            <v>0</v>
          </cell>
          <cell r="W22">
            <v>0</v>
          </cell>
          <cell r="X22">
            <v>0</v>
          </cell>
          <cell r="Y22">
            <v>-29.761134552960861</v>
          </cell>
        </row>
        <row r="23">
          <cell r="A23">
            <v>17</v>
          </cell>
          <cell r="E23" t="str">
            <v>• Documentation</v>
          </cell>
          <cell r="K23">
            <v>-2.0122458035633333</v>
          </cell>
          <cell r="L23">
            <v>-2.87655379</v>
          </cell>
          <cell r="M23">
            <v>-2.7451871013264677</v>
          </cell>
          <cell r="N23">
            <v>-0.28746368622333335</v>
          </cell>
          <cell r="O23">
            <v>-0.16565994666666667</v>
          </cell>
          <cell r="P23">
            <v>-0.67506321999999996</v>
          </cell>
          <cell r="Q23">
            <v>-0.47054619999999936</v>
          </cell>
          <cell r="R23">
            <v>-0.60704632000000025</v>
          </cell>
          <cell r="S23">
            <v>-0.62691821000000036</v>
          </cell>
          <cell r="T23">
            <v>2.87655379</v>
          </cell>
          <cell r="U23">
            <v>0</v>
          </cell>
          <cell r="V23">
            <v>0</v>
          </cell>
          <cell r="W23">
            <v>0</v>
          </cell>
          <cell r="X23">
            <v>0</v>
          </cell>
          <cell r="Y23">
            <v>-0.39216958590378109</v>
          </cell>
        </row>
        <row r="24">
          <cell r="A24">
            <v>18</v>
          </cell>
          <cell r="E24" t="str">
            <v>• Communication et publicité</v>
          </cell>
          <cell r="K24">
            <v>-7.7761540142189167</v>
          </cell>
          <cell r="L24">
            <v>-8.3907009999999982</v>
          </cell>
          <cell r="M24">
            <v>-7.6666465912166668</v>
          </cell>
          <cell r="N24">
            <v>-1.1108791448884168</v>
          </cell>
          <cell r="O24">
            <v>-0.6160882866666666</v>
          </cell>
          <cell r="P24">
            <v>-0.62764594000000007</v>
          </cell>
          <cell r="Q24">
            <v>-1.4082169200000005</v>
          </cell>
          <cell r="R24">
            <v>-4.0161613999999997</v>
          </cell>
          <cell r="S24">
            <v>-0.49041187999999813</v>
          </cell>
          <cell r="T24">
            <v>8.3907009999999982</v>
          </cell>
          <cell r="U24">
            <v>0</v>
          </cell>
          <cell r="V24">
            <v>0</v>
          </cell>
          <cell r="W24">
            <v>0</v>
          </cell>
          <cell r="X24">
            <v>0</v>
          </cell>
          <cell r="Y24">
            <v>-1.0952352273166668</v>
          </cell>
        </row>
        <row r="25">
          <cell r="A25">
            <v>19</v>
          </cell>
          <cell r="E25" t="str">
            <v>• Impôts et taxes</v>
          </cell>
          <cell r="K25">
            <v>-29.997341334484798</v>
          </cell>
          <cell r="L25">
            <v>-19.88809998</v>
          </cell>
          <cell r="M25">
            <v>-22.428230224193594</v>
          </cell>
          <cell r="N25">
            <v>-4.2853344763549712</v>
          </cell>
          <cell r="O25">
            <v>-4.2548021633333333</v>
          </cell>
          <cell r="P25">
            <v>-6.6604149578612084</v>
          </cell>
          <cell r="Q25">
            <v>0.35875407452787655</v>
          </cell>
          <cell r="R25">
            <v>1.6499891433333325</v>
          </cell>
          <cell r="S25">
            <v>-2.4720217499999997</v>
          </cell>
          <cell r="T25">
            <v>19.88809998</v>
          </cell>
          <cell r="U25">
            <v>0</v>
          </cell>
          <cell r="V25">
            <v>0</v>
          </cell>
          <cell r="W25">
            <v>0</v>
          </cell>
          <cell r="X25">
            <v>0</v>
          </cell>
          <cell r="Y25">
            <v>-3.2040328891705134</v>
          </cell>
        </row>
        <row r="26">
          <cell r="A26">
            <v>20</v>
          </cell>
          <cell r="E26" t="str">
            <v>• Autres charges</v>
          </cell>
          <cell r="K26">
            <v>0.7043891023254748</v>
          </cell>
          <cell r="L26">
            <v>2.5916850146198724</v>
          </cell>
          <cell r="M26">
            <v>6.283356933750901</v>
          </cell>
          <cell r="N26">
            <v>0.10062701461792496</v>
          </cell>
          <cell r="O26">
            <v>-0.76996266399854729</v>
          </cell>
          <cell r="P26">
            <v>-1.7405352362105893</v>
          </cell>
          <cell r="Q26">
            <v>1.9074005502321487</v>
          </cell>
          <cell r="R26">
            <v>4.3768516344486255</v>
          </cell>
          <cell r="S26">
            <v>0.35785605814532939</v>
          </cell>
          <cell r="T26">
            <v>-2.5916850146198724</v>
          </cell>
          <cell r="U26">
            <v>0</v>
          </cell>
          <cell r="V26">
            <v>0</v>
          </cell>
          <cell r="W26">
            <v>0</v>
          </cell>
          <cell r="X26">
            <v>0</v>
          </cell>
          <cell r="Y26">
            <v>0.89762241910727159</v>
          </cell>
        </row>
        <row r="27">
          <cell r="A27">
            <v>21</v>
          </cell>
          <cell r="E27" t="str">
            <v>• Reclassements intragroupe</v>
          </cell>
          <cell r="K27">
            <v>138.51274418916665</v>
          </cell>
          <cell r="L27">
            <v>164.35731785333331</v>
          </cell>
          <cell r="M27">
            <v>161.50445890834331</v>
          </cell>
          <cell r="N27">
            <v>19.787534884166664</v>
          </cell>
          <cell r="O27">
            <v>22.878119736666665</v>
          </cell>
          <cell r="P27">
            <v>21.128796380000011</v>
          </cell>
          <cell r="Q27">
            <v>32.436440863333374</v>
          </cell>
          <cell r="R27">
            <v>20.372793226666602</v>
          </cell>
          <cell r="S27">
            <v>21.784928173333327</v>
          </cell>
          <cell r="T27">
            <v>-164.35731785333331</v>
          </cell>
          <cell r="U27">
            <v>0</v>
          </cell>
          <cell r="V27">
            <v>0</v>
          </cell>
          <cell r="W27">
            <v>0</v>
          </cell>
          <cell r="X27">
            <v>0</v>
          </cell>
          <cell r="Y27">
            <v>23.07206555833476</v>
          </cell>
        </row>
        <row r="28">
          <cell r="A28">
            <v>22</v>
          </cell>
          <cell r="E28" t="str">
            <v>ETP fin de période</v>
          </cell>
          <cell r="K28">
            <v>2322.11</v>
          </cell>
          <cell r="L28">
            <v>2272.41</v>
          </cell>
          <cell r="M28">
            <v>2345.02</v>
          </cell>
          <cell r="N28">
            <v>2322.11</v>
          </cell>
          <cell r="O28">
            <v>2304.92</v>
          </cell>
          <cell r="P28">
            <v>2289.31</v>
          </cell>
          <cell r="Q28">
            <v>2288.02</v>
          </cell>
          <cell r="R28">
            <v>2282.96</v>
          </cell>
          <cell r="S28">
            <v>2272.41</v>
          </cell>
          <cell r="T28">
            <v>0</v>
          </cell>
          <cell r="U28">
            <v>0</v>
          </cell>
          <cell r="V28">
            <v>0</v>
          </cell>
          <cell r="W28">
            <v>0</v>
          </cell>
          <cell r="X28">
            <v>0</v>
          </cell>
          <cell r="Y28">
            <v>2345.02</v>
          </cell>
        </row>
      </sheetData>
      <sheetData sheetId="6" refreshError="1"/>
      <sheetData sheetId="7" refreshError="1">
        <row r="4">
          <cell r="B4" t="str">
            <v>Hors pôles métiers</v>
          </cell>
        </row>
        <row r="10">
          <cell r="B10">
            <v>7</v>
          </cell>
        </row>
        <row r="18">
          <cell r="B18" t="str">
            <v>1.0.1</v>
          </cell>
        </row>
      </sheetData>
      <sheetData sheetId="8"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 BO Front (hors info)"/>
      <sheetName val="bo"/>
      <sheetName val="6. Liste"/>
    </sheetNames>
    <sheetDataSet>
      <sheetData sheetId="0" refreshError="1">
        <row r="176">
          <cell r="AU176">
            <v>0</v>
          </cell>
          <cell r="CG176">
            <v>0</v>
          </cell>
        </row>
      </sheetData>
      <sheetData sheetId="1" refreshError="1"/>
      <sheetData sheetId="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ntilation CA"/>
      <sheetName val="Sélections"/>
      <sheetName val="Synthèse comptabilisable"/>
      <sheetName val="ACT YTD hors espagne"/>
      <sheetName val="BUD MENS YTD"/>
      <sheetName val="LY YTD"/>
      <sheetName val="ACT MENS"/>
      <sheetName val="critères data"/>
      <sheetName val="komp.nlmast"/>
      <sheetName val="Critères pub"/>
      <sheetName val="BUD MENS 12"/>
      <sheetName val="BUD ANN 12"/>
      <sheetName val="LY 12"/>
      <sheetName val="crtières contôles"/>
      <sheetName val="critères synthèse campagne"/>
      <sheetName val="Tables"/>
      <sheetName val="komp.nlforcm"/>
      <sheetName val="espa.nlforcm"/>
      <sheetName val="komp.nlmastm.défaut"/>
      <sheetName val="ACT YTD"/>
      <sheetName val="ACT YTD AOUT FIGE"/>
      <sheetName val="espa.nlmastm"/>
      <sheetName val="basebis"/>
      <sheetName val="CHARGESM"/>
      <sheetName val="CHSAL"/>
    </sheetNames>
    <sheetDataSet>
      <sheetData sheetId="0"/>
      <sheetData sheetId="1"/>
      <sheetData sheetId="2"/>
      <sheetData sheetId="3"/>
      <sheetData sheetId="4"/>
      <sheetData sheetId="5"/>
      <sheetData sheetId="6"/>
      <sheetData sheetId="7" refreshError="1">
        <row r="5">
          <cell r="C5" t="str">
            <v>NOMINAL_CODE</v>
          </cell>
        </row>
        <row r="6">
          <cell r="C6" t="str">
            <v>KPA-FDI-487000</v>
          </cell>
        </row>
        <row r="7">
          <cell r="C7" t="str">
            <v>KPA-FDI-487010</v>
          </cell>
        </row>
        <row r="8">
          <cell r="C8" t="str">
            <v>KPA-FDI-487030</v>
          </cell>
        </row>
        <row r="9">
          <cell r="C9" t="str">
            <v>KPA-FDI-701000</v>
          </cell>
        </row>
        <row r="10">
          <cell r="C10" t="str">
            <v>KPA-FDI-701010</v>
          </cell>
        </row>
        <row r="11">
          <cell r="C11" t="str">
            <v>KPA-FKD-487000</v>
          </cell>
        </row>
        <row r="12">
          <cell r="C12" t="str">
            <v>KPA-FKD-487010</v>
          </cell>
        </row>
        <row r="13">
          <cell r="C13" t="str">
            <v>KPA-FKD-487030</v>
          </cell>
        </row>
        <row r="14">
          <cell r="C14" t="str">
            <v>KPA-FKD-701000</v>
          </cell>
        </row>
        <row r="15">
          <cell r="C15" t="str">
            <v>KPA-FKD-701010</v>
          </cell>
        </row>
        <row r="18">
          <cell r="C18" t="str">
            <v>NOMINAL_CODE</v>
          </cell>
        </row>
        <row r="19">
          <cell r="C19" t="str">
            <v>KPA-FDI-487000</v>
          </cell>
        </row>
        <row r="20">
          <cell r="C20" t="str">
            <v>KPA-FDI-487010</v>
          </cell>
        </row>
        <row r="21">
          <cell r="C21" t="str">
            <v>KPA-FDI-487020</v>
          </cell>
        </row>
        <row r="22">
          <cell r="C22" t="str">
            <v>KPA-FKD-487000</v>
          </cell>
        </row>
        <row r="23">
          <cell r="C23" t="str">
            <v>KPA-FKD-487010</v>
          </cell>
        </row>
        <row r="24">
          <cell r="C24" t="str">
            <v>KPA-FKD-487020</v>
          </cell>
        </row>
        <row r="38">
          <cell r="C38" t="str">
            <v>NOMINAL_CODE</v>
          </cell>
          <cell r="F38" t="str">
            <v>NOMINAL_CODE</v>
          </cell>
        </row>
        <row r="39">
          <cell r="C39" t="str">
            <v>KCO-FDI-487000</v>
          </cell>
          <cell r="F39" t="str">
            <v>KCO-PFC-487000</v>
          </cell>
        </row>
        <row r="40">
          <cell r="C40" t="str">
            <v>KCO-FDI-487010</v>
          </cell>
          <cell r="F40" t="str">
            <v>KCO-PFC-487010</v>
          </cell>
        </row>
        <row r="41">
          <cell r="C41" t="str">
            <v>KCO-FDI-487030</v>
          </cell>
          <cell r="F41" t="str">
            <v>KCO-PFC-487030</v>
          </cell>
        </row>
        <row r="42">
          <cell r="C42" t="str">
            <v>KCO-FDI-701000</v>
          </cell>
          <cell r="F42" t="str">
            <v>KCO-PFC-701000</v>
          </cell>
        </row>
        <row r="43">
          <cell r="C43" t="str">
            <v>KCO-FDI-701010</v>
          </cell>
          <cell r="F43" t="str">
            <v>KCO-PFC-701010</v>
          </cell>
        </row>
        <row r="44">
          <cell r="C44" t="str">
            <v>KCO-FKD-487000</v>
          </cell>
          <cell r="F44" t="str">
            <v>KCO-PFV-487000</v>
          </cell>
        </row>
        <row r="45">
          <cell r="C45" t="str">
            <v>KCO-FKD-487010</v>
          </cell>
          <cell r="F45" t="str">
            <v>KCO-PFV-487010</v>
          </cell>
        </row>
        <row r="46">
          <cell r="C46" t="str">
            <v>KCO-FKD-487030</v>
          </cell>
          <cell r="F46" t="str">
            <v>KCO-PFV-487030</v>
          </cell>
        </row>
        <row r="47">
          <cell r="C47" t="str">
            <v>KCO-FKD-701000</v>
          </cell>
          <cell r="F47" t="str">
            <v>KCO-PFV-701000</v>
          </cell>
        </row>
        <row r="48">
          <cell r="C48" t="str">
            <v>KCO-FKD-701010</v>
          </cell>
          <cell r="F48" t="str">
            <v>KCO-PFV-701010</v>
          </cell>
        </row>
        <row r="51">
          <cell r="B51" t="str">
            <v>NOMINAL_CODE</v>
          </cell>
          <cell r="C51" t="str">
            <v>NOMINAL_CODE</v>
          </cell>
        </row>
        <row r="52">
          <cell r="B52" t="str">
            <v>KCO-FME-487000</v>
          </cell>
          <cell r="C52" t="str">
            <v>KCO-FDI-487000</v>
          </cell>
        </row>
        <row r="53">
          <cell r="B53" t="str">
            <v>KCO-FME-487010</v>
          </cell>
          <cell r="C53" t="str">
            <v>KCO-FDI-487010</v>
          </cell>
        </row>
        <row r="54">
          <cell r="B54" t="str">
            <v>KCO-FME-487020</v>
          </cell>
          <cell r="C54" t="str">
            <v>KCO-FDI-487020</v>
          </cell>
        </row>
        <row r="55">
          <cell r="C55" t="str">
            <v>KCO-FKD-487000</v>
          </cell>
        </row>
        <row r="56">
          <cell r="C56" t="str">
            <v>KCO-FKD-487010</v>
          </cell>
        </row>
        <row r="57">
          <cell r="C57" t="str">
            <v>KCO-FKD-487020</v>
          </cell>
        </row>
        <row r="69">
          <cell r="C69" t="str">
            <v>NOMINAL_CODE</v>
          </cell>
          <cell r="F69" t="str">
            <v>NOMINAL_CODE</v>
          </cell>
        </row>
        <row r="70">
          <cell r="C70" t="str">
            <v>KOL-FDI-701000</v>
          </cell>
          <cell r="F70" t="str">
            <v>KOL-PFC-701000</v>
          </cell>
        </row>
        <row r="71">
          <cell r="C71" t="str">
            <v>KOL-FKD-701000</v>
          </cell>
          <cell r="F71" t="str">
            <v>KOL-PFV-701000</v>
          </cell>
        </row>
        <row r="77">
          <cell r="C77" t="str">
            <v>NOMINAL_CODE</v>
          </cell>
        </row>
        <row r="78">
          <cell r="C78" t="str">
            <v>KFI-FDI-701000</v>
          </cell>
        </row>
        <row r="79">
          <cell r="C79" t="str">
            <v>KFI-FKD-701000</v>
          </cell>
        </row>
        <row r="81">
          <cell r="F81" t="str">
            <v>NOMINAL_CODE</v>
          </cell>
        </row>
        <row r="82">
          <cell r="F82" t="str">
            <v>KCI-PFV-701000</v>
          </cell>
        </row>
        <row r="83">
          <cell r="F83" t="str">
            <v>SFO-PFV-701002</v>
          </cell>
        </row>
        <row r="84">
          <cell r="F84" t="str">
            <v>SFO-PFV-701002</v>
          </cell>
        </row>
        <row r="85">
          <cell r="F85" t="str">
            <v>SBD-PFV-701002</v>
          </cell>
        </row>
        <row r="86">
          <cell r="F86" t="str">
            <v>SPB-PFV-701002</v>
          </cell>
        </row>
        <row r="87">
          <cell r="F87" t="str">
            <v>KCI-PFC-701000</v>
          </cell>
        </row>
        <row r="88">
          <cell r="F88" t="str">
            <v>SFO-PFC-701002</v>
          </cell>
        </row>
        <row r="89">
          <cell r="F89" t="str">
            <v>SFO-PFC-701002</v>
          </cell>
        </row>
        <row r="90">
          <cell r="F90" t="str">
            <v>SBD-PFC-701002</v>
          </cell>
        </row>
        <row r="91">
          <cell r="F91" t="str">
            <v>SPB-PFC-701002</v>
          </cell>
        </row>
        <row r="98">
          <cell r="C98" t="str">
            <v>NOMINAL_CODE</v>
          </cell>
          <cell r="D98" t="str">
            <v>NOMINAL_CODE</v>
          </cell>
        </row>
        <row r="99">
          <cell r="C99" t="str">
            <v>KFI-FKD-701002</v>
          </cell>
          <cell r="D99" t="str">
            <v>KFI-DVE-701002</v>
          </cell>
        </row>
        <row r="100">
          <cell r="C100" t="str">
            <v>KFI-FDI-701002</v>
          </cell>
          <cell r="D100" t="str">
            <v>KNA-DRH-721100</v>
          </cell>
        </row>
      </sheetData>
      <sheetData sheetId="8"/>
      <sheetData sheetId="9" refreshError="1">
        <row r="4">
          <cell r="C4" t="str">
            <v>NOMINAL_CODE</v>
          </cell>
          <cell r="E4" t="str">
            <v>NOMINAL_CODE</v>
          </cell>
        </row>
        <row r="5">
          <cell r="C5" t="str">
            <v>KPA-DVE-487001</v>
          </cell>
          <cell r="E5" t="str">
            <v>KPA-FDI-487001</v>
          </cell>
        </row>
        <row r="6">
          <cell r="C6" t="str">
            <v>KPA-DVE-487011</v>
          </cell>
          <cell r="E6" t="str">
            <v>KPA-FDI-487011</v>
          </cell>
        </row>
        <row r="7">
          <cell r="C7" t="str">
            <v>KPA-DVE-487031</v>
          </cell>
          <cell r="E7" t="str">
            <v>KPA-FDI-487031</v>
          </cell>
        </row>
        <row r="8">
          <cell r="C8" t="str">
            <v>KPA-DVE-701001</v>
          </cell>
          <cell r="E8" t="str">
            <v>KPA-FDI-701001</v>
          </cell>
        </row>
        <row r="9">
          <cell r="C9" t="str">
            <v>KPA-DVE-701011</v>
          </cell>
          <cell r="E9" t="str">
            <v>KPA-FDI-701011</v>
          </cell>
        </row>
        <row r="17">
          <cell r="E17" t="str">
            <v>NOMINAL_CODE</v>
          </cell>
        </row>
        <row r="18">
          <cell r="E18" t="str">
            <v>KPA-FDI-487031</v>
          </cell>
        </row>
        <row r="21">
          <cell r="E21" t="str">
            <v>NOMINAL_CODE</v>
          </cell>
        </row>
        <row r="22">
          <cell r="E22" t="str">
            <v>KCP-FDI-487001</v>
          </cell>
        </row>
        <row r="23">
          <cell r="E23" t="str">
            <v>KCP-FDI-487011</v>
          </cell>
        </row>
        <row r="24">
          <cell r="E24" t="str">
            <v>KCP-FDI-487031</v>
          </cell>
        </row>
        <row r="25">
          <cell r="E25" t="str">
            <v>KCP-FDI-701001</v>
          </cell>
        </row>
        <row r="26">
          <cell r="E26" t="str">
            <v>KCP-FDI-701011</v>
          </cell>
        </row>
        <row r="29">
          <cell r="E29" t="str">
            <v>NOMINAL_CODE</v>
          </cell>
        </row>
        <row r="30">
          <cell r="E30" t="str">
            <v>KCP-FDI-487001</v>
          </cell>
        </row>
        <row r="31">
          <cell r="E31" t="str">
            <v>KCP-FDI-487011</v>
          </cell>
        </row>
        <row r="32">
          <cell r="E32" t="str">
            <v>KCP-FDI-487021</v>
          </cell>
        </row>
        <row r="35">
          <cell r="E35" t="str">
            <v>NOMINAL_CODE</v>
          </cell>
        </row>
        <row r="36">
          <cell r="E36" t="str">
            <v>KCP-FDI-487031</v>
          </cell>
        </row>
        <row r="39">
          <cell r="E39" t="str">
            <v>NOMINAL_CODE</v>
          </cell>
        </row>
        <row r="40">
          <cell r="E40" t="str">
            <v>KCP-FDI-487021</v>
          </cell>
        </row>
        <row r="48">
          <cell r="E48" t="str">
            <v>NOMINAL_CODE</v>
          </cell>
        </row>
        <row r="49">
          <cell r="E49" t="str">
            <v>KMI-FDI-487021</v>
          </cell>
        </row>
        <row r="52">
          <cell r="E52" t="str">
            <v>NOMINAL_CODE</v>
          </cell>
        </row>
        <row r="53">
          <cell r="E53" t="str">
            <v>KOL-FDI-487011</v>
          </cell>
        </row>
        <row r="54">
          <cell r="E54" t="str">
            <v>KOL-FDI-701001</v>
          </cell>
        </row>
        <row r="57">
          <cell r="E57" t="str">
            <v>NOMINAL_CODE</v>
          </cell>
        </row>
        <row r="58">
          <cell r="E58" t="str">
            <v>KOL-FDI-487021</v>
          </cell>
        </row>
        <row r="61">
          <cell r="E61" t="str">
            <v>NOMINAL_CODE</v>
          </cell>
        </row>
        <row r="62">
          <cell r="E62" t="str">
            <v>PPE-PFV-701002</v>
          </cell>
        </row>
        <row r="63">
          <cell r="E63" t="str">
            <v>PKS-PFV-701002</v>
          </cell>
        </row>
        <row r="64">
          <cell r="E64" t="str">
            <v>PPM-PFV-701002</v>
          </cell>
        </row>
        <row r="65">
          <cell r="E65" t="str">
            <v>PPE-PFC-701002</v>
          </cell>
        </row>
        <row r="66">
          <cell r="E66" t="str">
            <v>PKS-PFC-701002</v>
          </cell>
        </row>
        <row r="67">
          <cell r="E67" t="str">
            <v>PPM-PFC-701002</v>
          </cell>
        </row>
        <row r="70">
          <cell r="E70" t="str">
            <v>PPM-PFV-701002</v>
          </cell>
        </row>
        <row r="71">
          <cell r="E71" t="str">
            <v>PPE-PFC-701002</v>
          </cell>
        </row>
        <row r="72">
          <cell r="E72" t="str">
            <v>PKS-PFC-701002</v>
          </cell>
        </row>
        <row r="73">
          <cell r="E73" t="str">
            <v>PPM-PFC-701002</v>
          </cell>
        </row>
      </sheetData>
      <sheetData sheetId="10"/>
      <sheetData sheetId="11"/>
      <sheetData sheetId="12"/>
      <sheetData sheetId="13" refreshError="1">
        <row r="3">
          <cell r="C3" t="str">
            <v>ELEMENT2</v>
          </cell>
          <cell r="D3" t="str">
            <v>ELEMENT2</v>
          </cell>
          <cell r="E3" t="str">
            <v>ELEMENT2</v>
          </cell>
          <cell r="F3" t="str">
            <v>ELEMENT2</v>
          </cell>
          <cell r="H3" t="str">
            <v>ELEMENT2</v>
          </cell>
          <cell r="I3" t="str">
            <v>ELEMENT2</v>
          </cell>
          <cell r="J3" t="str">
            <v>ELEMENT2</v>
          </cell>
          <cell r="K3" t="str">
            <v>ELEMENT2</v>
          </cell>
        </row>
        <row r="4">
          <cell r="C4" t="str">
            <v>FME-701000</v>
          </cell>
          <cell r="D4" t="str">
            <v>FDI-701000</v>
          </cell>
          <cell r="E4" t="str">
            <v>FKD-701000</v>
          </cell>
          <cell r="F4" t="str">
            <v>DVE-701000</v>
          </cell>
          <cell r="H4" t="str">
            <v>DPR-701000</v>
          </cell>
          <cell r="I4" t="str">
            <v>PFC-701000</v>
          </cell>
          <cell r="J4" t="str">
            <v>PFV-701000</v>
          </cell>
          <cell r="K4" t="str">
            <v>DRH-701000</v>
          </cell>
        </row>
        <row r="5">
          <cell r="C5" t="str">
            <v>FME-701001</v>
          </cell>
          <cell r="D5" t="str">
            <v>FDI-701001</v>
          </cell>
          <cell r="E5" t="str">
            <v>FKD-701001</v>
          </cell>
          <cell r="F5" t="str">
            <v>DVE-701001</v>
          </cell>
          <cell r="H5" t="str">
            <v>DPR-701001</v>
          </cell>
          <cell r="I5" t="str">
            <v>PFC-701001</v>
          </cell>
          <cell r="J5" t="str">
            <v>PFV-701001</v>
          </cell>
          <cell r="K5" t="str">
            <v>DRH-701001</v>
          </cell>
        </row>
        <row r="6">
          <cell r="C6" t="str">
            <v>FME-701002</v>
          </cell>
          <cell r="D6" t="str">
            <v>FDI-701002</v>
          </cell>
          <cell r="E6" t="str">
            <v>FKD-701002</v>
          </cell>
          <cell r="F6" t="str">
            <v>DVE-701002</v>
          </cell>
          <cell r="H6" t="str">
            <v>DPR-701002</v>
          </cell>
          <cell r="I6" t="str">
            <v>PFC-701002</v>
          </cell>
          <cell r="J6" t="str">
            <v>PFV-701002</v>
          </cell>
          <cell r="K6" t="str">
            <v>DRH-701002</v>
          </cell>
        </row>
        <row r="7">
          <cell r="C7" t="str">
            <v>FME-701010</v>
          </cell>
          <cell r="D7" t="str">
            <v>FDI-701010</v>
          </cell>
          <cell r="E7" t="str">
            <v>FKD-701010</v>
          </cell>
          <cell r="F7" t="str">
            <v>DVE-701010</v>
          </cell>
          <cell r="H7" t="str">
            <v>DPR-701010</v>
          </cell>
          <cell r="I7" t="str">
            <v>PFC-701010</v>
          </cell>
          <cell r="J7" t="str">
            <v>PFV-701010</v>
          </cell>
          <cell r="K7" t="str">
            <v>DRH-701010</v>
          </cell>
        </row>
        <row r="8">
          <cell r="C8" t="str">
            <v>FME-701011</v>
          </cell>
          <cell r="D8" t="str">
            <v>FDI-701011</v>
          </cell>
          <cell r="E8" t="str">
            <v>FKD-701011</v>
          </cell>
          <cell r="F8" t="str">
            <v>DVE-701011</v>
          </cell>
          <cell r="H8" t="str">
            <v>DPR-701011</v>
          </cell>
          <cell r="I8" t="str">
            <v>PFC-701011</v>
          </cell>
          <cell r="J8" t="str">
            <v>PFV-701011</v>
          </cell>
          <cell r="K8" t="str">
            <v>DRH-701011</v>
          </cell>
        </row>
        <row r="9">
          <cell r="C9" t="str">
            <v>FME-701012</v>
          </cell>
          <cell r="D9" t="str">
            <v>FDI-701012</v>
          </cell>
          <cell r="E9" t="str">
            <v>FKD-701012</v>
          </cell>
          <cell r="F9" t="str">
            <v>DVE-701012</v>
          </cell>
          <cell r="H9" t="str">
            <v>DPR-701012</v>
          </cell>
          <cell r="I9" t="str">
            <v>PFC-701012</v>
          </cell>
          <cell r="J9" t="str">
            <v>PFV-701012</v>
          </cell>
          <cell r="K9" t="str">
            <v>DRH-701012</v>
          </cell>
        </row>
        <row r="10">
          <cell r="K10" t="str">
            <v>DRH-721100</v>
          </cell>
        </row>
        <row r="17">
          <cell r="C17" t="str">
            <v>SUPPORT ELEMENT3</v>
          </cell>
          <cell r="D17" t="str">
            <v>SUPPORT ELEMENT3</v>
          </cell>
          <cell r="E17" t="str">
            <v>SUPPORT ELEMENT3</v>
          </cell>
          <cell r="F17" t="str">
            <v>SUPPORT ELEMENT3</v>
          </cell>
        </row>
        <row r="18">
          <cell r="C18" t="str">
            <v>KPA-701001</v>
          </cell>
          <cell r="D18" t="str">
            <v>KCP-701001</v>
          </cell>
          <cell r="E18" t="str">
            <v>KMI-701001</v>
          </cell>
          <cell r="F18" t="str">
            <v>KOL-701001</v>
          </cell>
        </row>
        <row r="19">
          <cell r="C19" t="str">
            <v>KPA-701011</v>
          </cell>
          <cell r="D19" t="str">
            <v>KCP-701011</v>
          </cell>
          <cell r="E19" t="str">
            <v>KMI-701011</v>
          </cell>
          <cell r="F19" t="str">
            <v>KOL-701011</v>
          </cell>
        </row>
        <row r="23">
          <cell r="E23" t="str">
            <v>SUPPORT ELEMENT3</v>
          </cell>
          <cell r="F23" t="str">
            <v>SUPPORT ELEMENT3</v>
          </cell>
          <cell r="J23" t="str">
            <v>SUPPORT ELEMENT3</v>
          </cell>
          <cell r="O23" t="str">
            <v>SUPPORT ELEMENT3</v>
          </cell>
        </row>
        <row r="24">
          <cell r="E24" t="str">
            <v>KMI-701000</v>
          </cell>
          <cell r="F24" t="str">
            <v>KOL-701000</v>
          </cell>
          <cell r="J24" t="str">
            <v>KCO-701000</v>
          </cell>
          <cell r="O24" t="str">
            <v>KFI-701000</v>
          </cell>
        </row>
        <row r="25">
          <cell r="E25" t="str">
            <v>KMI-701010</v>
          </cell>
          <cell r="F25" t="str">
            <v>KOL-701010</v>
          </cell>
          <cell r="J25" t="str">
            <v>KCO-701010</v>
          </cell>
          <cell r="O25" t="str">
            <v>KFI-701010</v>
          </cell>
        </row>
        <row r="30">
          <cell r="G30" t="str">
            <v>SUPPORT ELEMENT3</v>
          </cell>
          <cell r="I30" t="str">
            <v>SUPPORT ELEMENT3</v>
          </cell>
          <cell r="K30" t="str">
            <v>SUPPORT ELEMENT3</v>
          </cell>
          <cell r="L30" t="str">
            <v>SUPPORT ELEMENT3</v>
          </cell>
          <cell r="M30" t="str">
            <v>SUPPORT ELEMENT3</v>
          </cell>
          <cell r="P30" t="str">
            <v>SUPPORT ELEMENT3</v>
          </cell>
          <cell r="Q30" t="str">
            <v>SUPPORT ELEMENT3</v>
          </cell>
          <cell r="R30" t="str">
            <v>SUPPORT ELEMENT3</v>
          </cell>
          <cell r="S30" t="str">
            <v>SUPPORT ELEMENT3</v>
          </cell>
        </row>
        <row r="31">
          <cell r="G31" t="str">
            <v>PPE-701002</v>
          </cell>
          <cell r="I31" t="str">
            <v>PPM-701002</v>
          </cell>
          <cell r="K31" t="str">
            <v>SFO-701002</v>
          </cell>
          <cell r="L31" t="str">
            <v>SBD-701002</v>
          </cell>
          <cell r="M31" t="str">
            <v>SPB-701002</v>
          </cell>
          <cell r="P31" t="str">
            <v>CCD-701002</v>
          </cell>
          <cell r="Q31" t="str">
            <v>CPT-701002</v>
          </cell>
          <cell r="R31" t="str">
            <v>CNA-701002</v>
          </cell>
          <cell r="S31" t="str">
            <v>KNA-701002</v>
          </cell>
        </row>
        <row r="32">
          <cell r="G32" t="str">
            <v>PPE-701012</v>
          </cell>
          <cell r="I32" t="str">
            <v>PPM-701012</v>
          </cell>
          <cell r="K32" t="str">
            <v>SFO-701012</v>
          </cell>
          <cell r="L32" t="str">
            <v>SBD-701012</v>
          </cell>
          <cell r="M32" t="str">
            <v>SPB-701012</v>
          </cell>
          <cell r="P32" t="str">
            <v>CCD-701012</v>
          </cell>
          <cell r="Q32" t="str">
            <v>CPT-701012</v>
          </cell>
          <cell r="R32" t="str">
            <v>CNA-701012</v>
          </cell>
          <cell r="S32" t="str">
            <v>KNA-701012</v>
          </cell>
        </row>
        <row r="33">
          <cell r="S33" t="str">
            <v>KNA-721100</v>
          </cell>
        </row>
        <row r="35">
          <cell r="C35" t="str">
            <v>ELEMENT3</v>
          </cell>
        </row>
        <row r="36">
          <cell r="C36">
            <v>701000</v>
          </cell>
        </row>
        <row r="37">
          <cell r="C37">
            <v>701001</v>
          </cell>
        </row>
        <row r="38">
          <cell r="C38">
            <v>701002</v>
          </cell>
        </row>
        <row r="39">
          <cell r="C39">
            <v>701010</v>
          </cell>
        </row>
        <row r="40">
          <cell r="C40">
            <v>701011</v>
          </cell>
        </row>
        <row r="41">
          <cell r="C41">
            <v>701012</v>
          </cell>
        </row>
        <row r="42">
          <cell r="C42">
            <v>721100</v>
          </cell>
        </row>
      </sheetData>
      <sheetData sheetId="14" refreshError="1">
        <row r="5">
          <cell r="D5" t="str">
            <v>ELEMENT2</v>
          </cell>
        </row>
        <row r="6">
          <cell r="D6" t="str">
            <v>FME-487010</v>
          </cell>
        </row>
        <row r="7">
          <cell r="D7" t="str">
            <v>FME-487011</v>
          </cell>
        </row>
        <row r="8">
          <cell r="D8" t="str">
            <v>FME-487012</v>
          </cell>
        </row>
        <row r="9">
          <cell r="D9" t="str">
            <v>FME-701010</v>
          </cell>
        </row>
        <row r="10">
          <cell r="D10" t="str">
            <v>FME-701011</v>
          </cell>
        </row>
        <row r="11">
          <cell r="D11" t="str">
            <v>FME-701012</v>
          </cell>
        </row>
        <row r="12">
          <cell r="D12" t="str">
            <v>DVE-487011</v>
          </cell>
        </row>
        <row r="13">
          <cell r="D13" t="str">
            <v>DVE-701011</v>
          </cell>
        </row>
        <row r="16">
          <cell r="D16" t="str">
            <v>ELEMENT2</v>
          </cell>
        </row>
        <row r="17">
          <cell r="D17" t="str">
            <v>FME-487000</v>
          </cell>
        </row>
        <row r="18">
          <cell r="D18" t="str">
            <v>FME-487001</v>
          </cell>
        </row>
        <row r="19">
          <cell r="D19" t="str">
            <v>FME-487002</v>
          </cell>
        </row>
        <row r="20">
          <cell r="D20" t="str">
            <v>FME-487030</v>
          </cell>
        </row>
        <row r="21">
          <cell r="D21" t="str">
            <v>FME-487031</v>
          </cell>
        </row>
        <row r="22">
          <cell r="D22" t="str">
            <v>FME-487032</v>
          </cell>
        </row>
        <row r="23">
          <cell r="D23" t="str">
            <v>FME-701000</v>
          </cell>
        </row>
        <row r="24">
          <cell r="D24" t="str">
            <v>FME-701001</v>
          </cell>
        </row>
        <row r="25">
          <cell r="D25" t="str">
            <v>FME-701002</v>
          </cell>
        </row>
        <row r="26">
          <cell r="D26" t="str">
            <v>DVE-487001</v>
          </cell>
        </row>
        <row r="27">
          <cell r="D27" t="str">
            <v>DVE-487031</v>
          </cell>
        </row>
        <row r="28">
          <cell r="D28" t="str">
            <v>DVE-701001</v>
          </cell>
        </row>
        <row r="39">
          <cell r="D39" t="str">
            <v>ELEMENT2</v>
          </cell>
        </row>
        <row r="40">
          <cell r="D40" t="str">
            <v>FME-487020</v>
          </cell>
        </row>
        <row r="41">
          <cell r="D41" t="str">
            <v>FME-487021</v>
          </cell>
        </row>
        <row r="42">
          <cell r="D42" t="str">
            <v>FME-487022</v>
          </cell>
        </row>
        <row r="43">
          <cell r="D43" t="str">
            <v>DVE-487021</v>
          </cell>
        </row>
        <row r="46">
          <cell r="D46" t="str">
            <v>ELEMENT2</v>
          </cell>
        </row>
        <row r="47">
          <cell r="D47" t="str">
            <v>FME-487000</v>
          </cell>
        </row>
        <row r="48">
          <cell r="D48" t="str">
            <v>FME-487001</v>
          </cell>
        </row>
        <row r="49">
          <cell r="D49" t="str">
            <v>FME-487002</v>
          </cell>
        </row>
        <row r="50">
          <cell r="D50" t="str">
            <v>FME-487010</v>
          </cell>
        </row>
        <row r="51">
          <cell r="D51" t="str">
            <v>FME-487020</v>
          </cell>
        </row>
        <row r="52">
          <cell r="D52" t="str">
            <v>FME-487011</v>
          </cell>
        </row>
        <row r="53">
          <cell r="D53" t="str">
            <v>FME-487021</v>
          </cell>
        </row>
        <row r="54">
          <cell r="D54" t="str">
            <v>FME-487012</v>
          </cell>
        </row>
        <row r="55">
          <cell r="D55" t="str">
            <v>FME-487022</v>
          </cell>
        </row>
        <row r="56">
          <cell r="D56" t="str">
            <v>DVE-487001</v>
          </cell>
        </row>
        <row r="57">
          <cell r="D57" t="str">
            <v>DVE-487011</v>
          </cell>
        </row>
        <row r="58">
          <cell r="D58" t="str">
            <v>DVE-487021</v>
          </cell>
        </row>
      </sheetData>
      <sheetData sheetId="15" refreshError="1">
        <row r="3">
          <cell r="H3" t="str">
            <v>YTD ACT 12</v>
          </cell>
        </row>
        <row r="4">
          <cell r="H4" t="str">
            <v>YTD ACT 08</v>
          </cell>
        </row>
      </sheetData>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es"/>
      <sheetName val="Title"/>
      <sheetName val="turnover"/>
      <sheetName val="turnover_estimated"/>
      <sheetName val="Coface"/>
      <sheetName val="Turnover_evolution by activity"/>
      <sheetName val="Turnover_evolution"/>
      <sheetName val="Sales_Insurance"/>
      <sheetName val="Overheads"/>
      <sheetName val="staff Group"/>
      <sheetName val="Graph staff"/>
      <sheetName val="Loss_ratio"/>
      <sheetName val="Loss Ratio by UWY-Graph"/>
      <sheetName val="CLAIMS"/>
      <sheetName val="Country Risk"/>
      <sheetName val="Page 1"/>
      <sheetName val="Page 2"/>
      <sheetName val="Large Claims"/>
      <sheetName val="Strategic allocation"/>
      <sheetName val="Results"/>
      <sheetName val="Economical result by plateform"/>
      <sheetName val="P&amp;L"/>
      <sheetName val="Contribution"/>
      <sheetName val="Coface assurance"/>
      <sheetName val="Severite pays"/>
      <sheetName val="Pole poste clients"/>
      <sheetName val="PPC Turnover_evolution by act"/>
      <sheetName val="PPC P&amp;L"/>
      <sheetName val="Coface affacturage"/>
      <sheetName val="factoring"/>
      <sheetName val="créances rachetées"/>
      <sheetName val="Coface gestion de créances"/>
      <sheetName val="receivable management"/>
      <sheetName val="créances confiées"/>
      <sheetName val="Coface Information"/>
      <sheetName val="Information marketing"/>
      <sheetName val="Example SBU"/>
    </sheetNames>
    <sheetDataSet>
      <sheetData sheetId="0" refreshError="1">
        <row r="1">
          <cell r="F1">
            <v>3</v>
          </cell>
          <cell r="G1" t="str">
            <v>anglais</v>
          </cell>
        </row>
        <row r="3">
          <cell r="F3" t="str">
            <v>mars</v>
          </cell>
        </row>
        <row r="4">
          <cell r="F4" t="str">
            <v>March</v>
          </cell>
        </row>
        <row r="5">
          <cell r="F5" t="str">
            <v xml:space="preserve">mar </v>
          </cell>
        </row>
        <row r="6">
          <cell r="F6" t="str">
            <v xml:space="preserve">Mar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Portefolio analysis"/>
      <sheetName val="page 0"/>
      <sheetName val="PL_Account"/>
      <sheetName val="Overheads"/>
      <sheetName val="Staff"/>
      <sheetName val="Breakdown by activity (ABC)"/>
      <sheetName val="Activity"/>
      <sheetName val="Group_policies"/>
      <sheetName val="Reinsurance"/>
      <sheetName val="ExportData"/>
      <sheetName val="Cash Flow"/>
      <sheetName val="Synthesis"/>
      <sheetName val="Parameters"/>
    </sheetNames>
    <sheetDataSet>
      <sheetData sheetId="0"/>
      <sheetData sheetId="1"/>
      <sheetData sheetId="2" refreshError="1">
        <row r="1">
          <cell r="IP1">
            <v>9</v>
          </cell>
        </row>
        <row r="2">
          <cell r="IS2" t="str">
            <v>Coface Belgium</v>
          </cell>
        </row>
      </sheetData>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0"/>
      <sheetName val="PL_Account"/>
      <sheetName val="2008 adj. postings"/>
      <sheetName val="Overheads"/>
      <sheetName val="Staff"/>
      <sheetName val="synthesis"/>
      <sheetName val="Breakdown by activity (ABC)"/>
      <sheetName val="Activity"/>
      <sheetName val="Balance Sheet"/>
      <sheetName val="ExportData"/>
      <sheetName val="Communication"/>
      <sheetName val="Comptabilité"/>
      <sheetName val="Contrôle de gestion"/>
      <sheetName val="Informatique"/>
      <sheetName val="Juridique"/>
      <sheetName val="Logistique"/>
    </sheetNames>
    <sheetDataSet>
      <sheetData sheetId="0" refreshError="1">
        <row r="7">
          <cell r="IR7" t="str">
            <v>Coface Finance Danmark</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change rate"/>
      <sheetName val="EAV"/>
      <sheetName val="Production_Effective"/>
      <sheetName val="Rates_Effective"/>
      <sheetName val="Activity_Effective"/>
      <sheetName val="Focus on New Production"/>
      <sheetName val="Glossary"/>
    </sheetNames>
    <sheetDataSet>
      <sheetData sheetId="0">
        <row r="6">
          <cell r="C6">
            <v>6.8161795000000011E-2</v>
          </cell>
        </row>
        <row r="7">
          <cell r="C7">
            <v>7.3198940079347644E-2</v>
          </cell>
        </row>
      </sheetData>
      <sheetData sheetId="1"/>
      <sheetData sheetId="2"/>
      <sheetData sheetId="3"/>
      <sheetData sheetId="4"/>
      <sheetData sheetId="5"/>
      <sheetData sheetId="6"/>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_Parametre"/>
      <sheetName val="Script Conso"/>
      <sheetName val="Scripts"/>
      <sheetName val="Noms utilisateurs"/>
      <sheetName val="Accueil"/>
      <sheetName val="Restitution par Activité"/>
      <sheetName val="Restitution par Plateforme"/>
      <sheetName val="Restitution par Zone"/>
      <sheetName val="Restitution RCAI"/>
      <sheetName val="Retraitements"/>
      <sheetName val="Retraitements_Groupe"/>
      <sheetName val="ParamètresRetraitement"/>
      <sheetName val="ParamètresRetraitementGroupe"/>
      <sheetName val="Contrôle Origine"/>
      <sheetName val="Contrôle Cohérence"/>
      <sheetName val="Restitution CA &amp; FRG"/>
      <sheetName val="PL Banque et Assurance"/>
      <sheetName val="Temp"/>
      <sheetName val="TempZoom"/>
      <sheetName val="Liste_Commentaires"/>
      <sheetName val="Taux_Imposition"/>
      <sheetName val="PNB Proforma"/>
      <sheetName val="Taux_de_detention"/>
      <sheetName val="F_ParametreEntite"/>
      <sheetName val="PER ENTITY"/>
    </sheetNames>
    <sheetDataSet>
      <sheetData sheetId="0">
        <row r="2">
          <cell r="AK2" t="str">
            <v/>
          </cell>
        </row>
        <row r="7">
          <cell r="C7" t="str">
            <v>Euro moyen cumulé</v>
          </cell>
          <cell r="AG7" t="str">
            <v>Données Sociales</v>
          </cell>
        </row>
        <row r="10">
          <cell r="D10" t="str">
            <v>R2005</v>
          </cell>
        </row>
        <row r="15">
          <cell r="A15" t="str">
            <v>Décembre cumulé</v>
          </cell>
        </row>
        <row r="16">
          <cell r="D16" t="str">
            <v>R2005</v>
          </cell>
        </row>
        <row r="17">
          <cell r="A17" t="str">
            <v>Décembre cumulé</v>
          </cell>
        </row>
        <row r="24">
          <cell r="A24" t="str">
            <v>Périmètre Economique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ètres"/>
      <sheetName val="Essbase synth"/>
      <sheetName val="Essbase Facto"/>
      <sheetName val="Traductions"/>
      <sheetName val="Tableaux"/>
      <sheetName val="YTD Achievement"/>
      <sheetName val="Graph Loss"/>
      <sheetName val="Graph Loss  fçais"/>
      <sheetName val="Loss by UWY"/>
      <sheetName val="Staff2009"/>
      <sheetName val="Power Point"/>
      <sheetName val="bd BO Front (hors info)"/>
    </sheetNames>
    <sheetDataSet>
      <sheetData sheetId="0">
        <row r="5">
          <cell r="M5">
            <v>1</v>
          </cell>
        </row>
      </sheetData>
      <sheetData sheetId="1">
        <row r="361">
          <cell r="Y361" t="str">
            <v>R2008</v>
          </cell>
          <cell r="Z361" t="str">
            <v>R2009</v>
          </cell>
          <cell r="AB361" t="str">
            <v>R2008</v>
          </cell>
          <cell r="AC361" t="str">
            <v>R2009</v>
          </cell>
        </row>
        <row r="362">
          <cell r="Y362" t="str">
            <v>Décembre cumulé</v>
          </cell>
          <cell r="Z362" t="str">
            <v>Décembre cumulé</v>
          </cell>
          <cell r="AB362" t="str">
            <v>Novembre cumulé</v>
          </cell>
          <cell r="AC362" t="str">
            <v>Novembre cumulé</v>
          </cell>
        </row>
        <row r="363">
          <cell r="Y363" t="str">
            <v>Euro Budget N+1</v>
          </cell>
          <cell r="Z363" t="str">
            <v>Euro Budget</v>
          </cell>
          <cell r="AB363" t="str">
            <v>Euro Budget N+1</v>
          </cell>
          <cell r="AC363" t="str">
            <v>Euro Budget</v>
          </cell>
        </row>
        <row r="365">
          <cell r="S365" t="str">
            <v>Plateforme France</v>
          </cell>
          <cell r="T365" t="str">
            <v>Total Frais net généraux - Synthétique</v>
          </cell>
          <cell r="U365" t="str">
            <v>NA Destinataires finals</v>
          </cell>
          <cell r="V365" t="str">
            <v>NA Risques</v>
          </cell>
          <cell r="W365" t="str">
            <v>NA Allocations</v>
          </cell>
          <cell r="Y365">
            <v>300405</v>
          </cell>
          <cell r="Z365">
            <v>297787</v>
          </cell>
          <cell r="AB365" t="str">
            <v>0</v>
          </cell>
          <cell r="AC365" t="str">
            <v>0</v>
          </cell>
        </row>
        <row r="366">
          <cell r="S366" t="str">
            <v>Plateforme Allemagne</v>
          </cell>
          <cell r="T366" t="str">
            <v>Total Frais net généraux - Synthétique</v>
          </cell>
          <cell r="U366" t="str">
            <v>NA Destinataires finals</v>
          </cell>
          <cell r="V366" t="str">
            <v>NA Risques</v>
          </cell>
          <cell r="W366" t="str">
            <v>NA Allocations</v>
          </cell>
          <cell r="Y366">
            <v>101825.68</v>
          </cell>
          <cell r="Z366">
            <v>114505.54300000001</v>
          </cell>
          <cell r="AB366">
            <v>91321.388888888905</v>
          </cell>
          <cell r="AC366">
            <v>100885.47199999999</v>
          </cell>
        </row>
        <row r="367">
          <cell r="S367" t="str">
            <v>Plateforme Italie</v>
          </cell>
          <cell r="T367" t="str">
            <v>Total Frais net généraux - Synthétique</v>
          </cell>
          <cell r="U367" t="str">
            <v>NA Destinataires finals</v>
          </cell>
          <cell r="V367" t="str">
            <v>NA Risques</v>
          </cell>
          <cell r="W367" t="str">
            <v>NA Allocations</v>
          </cell>
          <cell r="Y367">
            <v>29420.999060206101</v>
          </cell>
          <cell r="Z367">
            <v>31751.058272083301</v>
          </cell>
          <cell r="AB367">
            <v>26768.823034521301</v>
          </cell>
          <cell r="AC367">
            <v>28234.311176510899</v>
          </cell>
        </row>
        <row r="368">
          <cell r="S368" t="str">
            <v>Plateforme Amérique du nord</v>
          </cell>
          <cell r="T368" t="str">
            <v>Total Frais net généraux - Synthétique</v>
          </cell>
          <cell r="U368" t="str">
            <v>NA Destinataires finals</v>
          </cell>
          <cell r="V368" t="str">
            <v>NA Risques</v>
          </cell>
          <cell r="W368" t="str">
            <v>NA Allocations</v>
          </cell>
          <cell r="Y368">
            <v>35209.006099667196</v>
          </cell>
          <cell r="Z368">
            <v>37775.718081690567</v>
          </cell>
          <cell r="AB368">
            <v>32603.952635000001</v>
          </cell>
          <cell r="AC368">
            <v>34531.712682554811</v>
          </cell>
        </row>
        <row r="369">
          <cell r="S369" t="str">
            <v>Plateforme Autriche</v>
          </cell>
          <cell r="T369" t="str">
            <v>Total Frais net généraux - Synthétique</v>
          </cell>
          <cell r="U369" t="str">
            <v>NA Destinataires finals</v>
          </cell>
          <cell r="V369" t="str">
            <v>NA Risques</v>
          </cell>
          <cell r="W369" t="str">
            <v>NA Allocations</v>
          </cell>
          <cell r="Y369">
            <v>17838.2146318497</v>
          </cell>
          <cell r="Z369">
            <v>16288.576423</v>
          </cell>
          <cell r="AB369">
            <v>15264.6056541121</v>
          </cell>
          <cell r="AC369">
            <v>14707.303903</v>
          </cell>
        </row>
        <row r="370">
          <cell r="S370" t="str">
            <v>Plateforme Royaume Uni</v>
          </cell>
          <cell r="T370" t="str">
            <v>Total Frais net généraux - Synthétique</v>
          </cell>
          <cell r="U370" t="str">
            <v>NA Destinataires finals</v>
          </cell>
          <cell r="V370" t="str">
            <v>NA Risques</v>
          </cell>
          <cell r="W370" t="str">
            <v>NA Allocations</v>
          </cell>
          <cell r="Y370">
            <v>19961.368469810288</v>
          </cell>
          <cell r="Z370">
            <v>23490.651067370884</v>
          </cell>
          <cell r="AB370">
            <v>17712.627353501961</v>
          </cell>
          <cell r="AC370">
            <v>18506.354959215252</v>
          </cell>
        </row>
        <row r="371">
          <cell r="S371" t="str">
            <v>Plateforme Ibérique</v>
          </cell>
          <cell r="T371" t="str">
            <v>Total Frais net généraux - Synthétique</v>
          </cell>
          <cell r="U371" t="str">
            <v>NA Destinataires finals</v>
          </cell>
          <cell r="V371" t="str">
            <v>NA Risques</v>
          </cell>
          <cell r="W371" t="str">
            <v>NA Allocations</v>
          </cell>
          <cell r="Y371">
            <v>25131.954989999998</v>
          </cell>
          <cell r="Z371">
            <v>31622.741440000002</v>
          </cell>
          <cell r="AB371">
            <v>20703.577239999999</v>
          </cell>
          <cell r="AC371">
            <v>27321.143230000001</v>
          </cell>
        </row>
        <row r="372">
          <cell r="S372" t="str">
            <v>Plateforme Pays-Bas</v>
          </cell>
          <cell r="T372" t="str">
            <v>Total Frais net généraux - Synthétique</v>
          </cell>
          <cell r="U372" t="str">
            <v>NA Destinataires finals</v>
          </cell>
          <cell r="V372" t="str">
            <v>NA Risques</v>
          </cell>
          <cell r="W372" t="str">
            <v>NA Allocations</v>
          </cell>
          <cell r="Y372">
            <v>13245.655000000001</v>
          </cell>
          <cell r="Z372">
            <v>20654.031500000001</v>
          </cell>
          <cell r="AB372">
            <v>11098.3</v>
          </cell>
          <cell r="AC372">
            <v>18895.893</v>
          </cell>
        </row>
        <row r="373">
          <cell r="S373" t="str">
            <v>Plateforme Danemark-Suède</v>
          </cell>
          <cell r="T373" t="str">
            <v>Total Frais net généraux - Synthétique</v>
          </cell>
          <cell r="U373" t="str">
            <v>NA Destinataires finals</v>
          </cell>
          <cell r="V373" t="str">
            <v>NA Risques</v>
          </cell>
          <cell r="W373" t="str">
            <v>NA Allocations</v>
          </cell>
          <cell r="Y373">
            <v>11554.312</v>
          </cell>
          <cell r="Z373">
            <v>16616.490979865801</v>
          </cell>
          <cell r="AB373">
            <v>10279.6</v>
          </cell>
          <cell r="AC373">
            <v>14888.3277364653</v>
          </cell>
        </row>
        <row r="374">
          <cell r="S374" t="str">
            <v>Plateforme Belgique</v>
          </cell>
          <cell r="T374" t="str">
            <v>Total Frais net généraux - Synthétique</v>
          </cell>
          <cell r="U374" t="str">
            <v>NA Destinataires finals</v>
          </cell>
          <cell r="V374" t="str">
            <v>NA Risques</v>
          </cell>
          <cell r="W374" t="str">
            <v>NA Allocations</v>
          </cell>
          <cell r="Y374">
            <v>15512.70002</v>
          </cell>
          <cell r="Z374">
            <v>17194.916549666701</v>
          </cell>
          <cell r="AB374">
            <v>14468.850258611101</v>
          </cell>
          <cell r="AC374">
            <v>15288.6670576667</v>
          </cell>
        </row>
        <row r="375">
          <cell r="S375" t="str">
            <v>Plateforme Suisse</v>
          </cell>
          <cell r="T375" t="str">
            <v>Total Frais net généraux - Synthétique</v>
          </cell>
          <cell r="U375" t="str">
            <v>NA Destinataires finals</v>
          </cell>
          <cell r="V375" t="str">
            <v>NA Risques</v>
          </cell>
          <cell r="W375" t="str">
            <v>NA Allocations</v>
          </cell>
          <cell r="Y375">
            <v>3485.5290800000002</v>
          </cell>
          <cell r="Z375">
            <v>3833.3445700000002</v>
          </cell>
          <cell r="AB375">
            <v>2924.476885</v>
          </cell>
          <cell r="AC375">
            <v>3131.56844</v>
          </cell>
        </row>
        <row r="376">
          <cell r="S376" t="str">
            <v>Plateforme Asie Pacifique</v>
          </cell>
          <cell r="T376" t="str">
            <v>Total Frais net généraux - Synthétique</v>
          </cell>
          <cell r="U376" t="str">
            <v>NA Destinataires finals</v>
          </cell>
          <cell r="V376" t="str">
            <v>NA Risques</v>
          </cell>
          <cell r="W376" t="str">
            <v>NA Allocations</v>
          </cell>
          <cell r="Y376">
            <v>10654.781533611627</v>
          </cell>
          <cell r="Z376">
            <v>12810.545334372659</v>
          </cell>
          <cell r="AB376">
            <v>9275.3820864264235</v>
          </cell>
          <cell r="AC376">
            <v>11187.494914146931</v>
          </cell>
        </row>
        <row r="377">
          <cell r="S377" t="str">
            <v>Plateforme Chine</v>
          </cell>
          <cell r="T377" t="str">
            <v>Total Frais net généraux - Synthétique</v>
          </cell>
          <cell r="U377" t="str">
            <v>NA Destinataires finals</v>
          </cell>
          <cell r="V377" t="str">
            <v>NA Risques</v>
          </cell>
          <cell r="W377" t="str">
            <v>NA Allocations</v>
          </cell>
          <cell r="Y377">
            <v>9016.5179611430249</v>
          </cell>
          <cell r="Z377">
            <v>10306.956431890854</v>
          </cell>
          <cell r="AB377">
            <v>7881.5008019864181</v>
          </cell>
          <cell r="AC377">
            <v>9384.429412009531</v>
          </cell>
        </row>
        <row r="378">
          <cell r="S378" t="str">
            <v>Plateforme Japon</v>
          </cell>
          <cell r="T378" t="str">
            <v>Total Frais net généraux - Synthétique</v>
          </cell>
          <cell r="U378" t="str">
            <v>NA Destinataires finals</v>
          </cell>
          <cell r="V378" t="str">
            <v>NA Risques</v>
          </cell>
          <cell r="W378" t="str">
            <v>NA Allocations</v>
          </cell>
          <cell r="Y378">
            <v>7065.1790282417296</v>
          </cell>
          <cell r="Z378">
            <v>7173.2548118422119</v>
          </cell>
          <cell r="AB378">
            <v>6082.8097371668919</v>
          </cell>
          <cell r="AC378">
            <v>6589.2934241422117</v>
          </cell>
        </row>
        <row r="379">
          <cell r="S379" t="str">
            <v>Plateforme Europe centrale</v>
          </cell>
          <cell r="T379" t="str">
            <v>Total Frais net généraux - Synthétique</v>
          </cell>
          <cell r="U379" t="str">
            <v>NA Destinataires finals</v>
          </cell>
          <cell r="V379" t="str">
            <v>NA Risques</v>
          </cell>
          <cell r="W379" t="str">
            <v>NA Allocations</v>
          </cell>
          <cell r="Y379">
            <v>26312.294294755498</v>
          </cell>
          <cell r="Z379">
            <v>30494.521389402598</v>
          </cell>
          <cell r="AB379">
            <v>22732.9837956968</v>
          </cell>
          <cell r="AC379">
            <v>27418.972286239699</v>
          </cell>
        </row>
        <row r="380">
          <cell r="S380" t="str">
            <v>Plateforme Amérique latine</v>
          </cell>
          <cell r="T380" t="str">
            <v>Total Frais net généraux - Synthétique</v>
          </cell>
          <cell r="U380" t="str">
            <v>NA Destinataires finals</v>
          </cell>
          <cell r="V380" t="str">
            <v>NA Risques</v>
          </cell>
          <cell r="W380" t="str">
            <v>NA Allocations</v>
          </cell>
          <cell r="Y380">
            <v>21456.119376999999</v>
          </cell>
          <cell r="Z380">
            <v>28612.245189000001</v>
          </cell>
          <cell r="AB380">
            <v>19539.346045999999</v>
          </cell>
          <cell r="AC380">
            <v>25841.923855000001</v>
          </cell>
        </row>
        <row r="381">
          <cell r="S381" t="str">
            <v>Plateforme Afrique du sud</v>
          </cell>
          <cell r="T381" t="str">
            <v>Total Frais net généraux - Synthétique</v>
          </cell>
          <cell r="U381" t="str">
            <v>NA Destinataires finals</v>
          </cell>
          <cell r="V381" t="str">
            <v>NA Risques</v>
          </cell>
          <cell r="W381" t="str">
            <v>NA Allocations</v>
          </cell>
          <cell r="Y381">
            <v>4259.4059400000006</v>
          </cell>
          <cell r="Z381">
            <v>5006.5512050000007</v>
          </cell>
          <cell r="AB381">
            <v>3732.8806950000003</v>
          </cell>
          <cell r="AC381">
            <v>4576.0241249999999</v>
          </cell>
        </row>
        <row r="382">
          <cell r="S382" t="str">
            <v>Plateforme Afrique - Moyen Orient</v>
          </cell>
          <cell r="T382" t="str">
            <v>Total Frais net généraux - Synthétique</v>
          </cell>
          <cell r="U382" t="str">
            <v>NA Destinataires finals</v>
          </cell>
          <cell r="V382" t="str">
            <v>NA Risques</v>
          </cell>
          <cell r="W382" t="str">
            <v>NA Allocations</v>
          </cell>
          <cell r="Y382">
            <v>12110.8654754541</v>
          </cell>
          <cell r="Z382">
            <v>15362.8431736275</v>
          </cell>
          <cell r="AB382">
            <v>10630.3714630058</v>
          </cell>
          <cell r="AC382">
            <v>13511.9679304785</v>
          </cell>
        </row>
        <row r="390">
          <cell r="Y390" t="str">
            <v>R2008</v>
          </cell>
          <cell r="Z390" t="str">
            <v>R2009</v>
          </cell>
          <cell r="AB390" t="str">
            <v>R2008</v>
          </cell>
          <cell r="AC390" t="str">
            <v>R2009</v>
          </cell>
        </row>
        <row r="391">
          <cell r="Y391" t="str">
            <v>Décembre cumulé</v>
          </cell>
          <cell r="Z391" t="str">
            <v>Décembre cumulé</v>
          </cell>
          <cell r="AB391" t="str">
            <v>Novembre cumulé</v>
          </cell>
          <cell r="AC391" t="str">
            <v>Novembre cumulé</v>
          </cell>
        </row>
        <row r="392">
          <cell r="Y392" t="str">
            <v>Euro Budget N+1</v>
          </cell>
          <cell r="Z392" t="str">
            <v>Euro Budget</v>
          </cell>
          <cell r="AB392" t="str">
            <v>Euro Budget N+1</v>
          </cell>
          <cell r="AC392" t="str">
            <v>Euro Budget</v>
          </cell>
        </row>
        <row r="394">
          <cell r="S394" t="str">
            <v>Plateforme France</v>
          </cell>
          <cell r="T394" t="str">
            <v>Effectif assurance ETP</v>
          </cell>
          <cell r="U394" t="str">
            <v>NA Destinataires finals</v>
          </cell>
          <cell r="V394" t="str">
            <v>NA Risques</v>
          </cell>
          <cell r="W394" t="str">
            <v>NA Allocations</v>
          </cell>
          <cell r="Y394" t="str">
            <v>0</v>
          </cell>
          <cell r="Z394" t="str">
            <v>0</v>
          </cell>
          <cell r="AB394" t="str">
            <v>0</v>
          </cell>
          <cell r="AC394" t="str">
            <v>0</v>
          </cell>
        </row>
        <row r="395">
          <cell r="S395" t="str">
            <v>Plateforme France</v>
          </cell>
          <cell r="T395" t="str">
            <v>Effectif services ETP</v>
          </cell>
          <cell r="U395" t="str">
            <v>NA Destinataires finals</v>
          </cell>
          <cell r="V395" t="str">
            <v>NA Risques</v>
          </cell>
          <cell r="W395" t="str">
            <v>NA Allocations</v>
          </cell>
          <cell r="Y395" t="str">
            <v>0</v>
          </cell>
          <cell r="Z395" t="str">
            <v>0</v>
          </cell>
          <cell r="AB395" t="str">
            <v>0</v>
          </cell>
          <cell r="AC395" t="str">
            <v>0</v>
          </cell>
        </row>
        <row r="396">
          <cell r="Y396">
            <v>2166.9499999999998</v>
          </cell>
          <cell r="Z396">
            <v>2183.9700000000003</v>
          </cell>
        </row>
        <row r="397">
          <cell r="S397" t="str">
            <v>Plateforme Allemagne</v>
          </cell>
          <cell r="T397" t="str">
            <v>Effectif assurance ETP</v>
          </cell>
          <cell r="U397" t="str">
            <v>NA Destinataires finals</v>
          </cell>
          <cell r="V397" t="str">
            <v>NA Risques</v>
          </cell>
          <cell r="W397" t="str">
            <v>NA Allocations</v>
          </cell>
          <cell r="Y397">
            <v>522.5</v>
          </cell>
          <cell r="Z397">
            <v>131.97</v>
          </cell>
          <cell r="AB397">
            <v>523.1</v>
          </cell>
          <cell r="AC397">
            <v>132.4</v>
          </cell>
        </row>
        <row r="398">
          <cell r="S398" t="str">
            <v>Plateforme Allemagne</v>
          </cell>
          <cell r="T398" t="str">
            <v>Effectif services ETP</v>
          </cell>
          <cell r="U398" t="str">
            <v>NA Destinataires finals</v>
          </cell>
          <cell r="V398" t="str">
            <v>NA Risques</v>
          </cell>
          <cell r="W398" t="str">
            <v>NA Allocations</v>
          </cell>
          <cell r="Y398">
            <v>233.6</v>
          </cell>
          <cell r="Z398">
            <v>627.26</v>
          </cell>
          <cell r="AB398">
            <v>229</v>
          </cell>
          <cell r="AC398">
            <v>627.79999999999995</v>
          </cell>
        </row>
        <row r="399">
          <cell r="Y399">
            <v>756.1</v>
          </cell>
          <cell r="Z399">
            <v>759.23</v>
          </cell>
          <cell r="AB399">
            <v>752.1</v>
          </cell>
          <cell r="AC399">
            <v>760.19999999999993</v>
          </cell>
        </row>
        <row r="400">
          <cell r="S400" t="str">
            <v>Plateforme Italie</v>
          </cell>
          <cell r="T400" t="str">
            <v>Effectif assurance ETP</v>
          </cell>
          <cell r="U400" t="str">
            <v>NA Destinataires finals</v>
          </cell>
          <cell r="V400" t="str">
            <v>NA Risques</v>
          </cell>
          <cell r="W400" t="str">
            <v>NA Allocations</v>
          </cell>
          <cell r="Y400">
            <v>128.111514344608</v>
          </cell>
          <cell r="Z400">
            <v>143.390518572231</v>
          </cell>
          <cell r="AB400">
            <v>127.098715057522</v>
          </cell>
          <cell r="AC400">
            <v>140.820753573155</v>
          </cell>
        </row>
        <row r="401">
          <cell r="S401" t="str">
            <v>Plateforme Italie</v>
          </cell>
          <cell r="T401" t="str">
            <v>Effectif services ETP</v>
          </cell>
          <cell r="U401" t="str">
            <v>NA Destinataires finals</v>
          </cell>
          <cell r="V401" t="str">
            <v>NA Risques</v>
          </cell>
          <cell r="W401" t="str">
            <v>NA Allocations</v>
          </cell>
          <cell r="Y401">
            <v>42.718485655391802</v>
          </cell>
          <cell r="Z401">
            <v>42.013181427768998</v>
          </cell>
          <cell r="AB401">
            <v>42.731284942478297</v>
          </cell>
          <cell r="AC401">
            <v>42.042946426845297</v>
          </cell>
        </row>
        <row r="402">
          <cell r="Y402">
            <v>170.82999999999981</v>
          </cell>
          <cell r="Z402">
            <v>185.40370000000001</v>
          </cell>
          <cell r="AB402">
            <v>169.8300000000003</v>
          </cell>
          <cell r="AC402">
            <v>182.86370000000031</v>
          </cell>
        </row>
        <row r="403">
          <cell r="S403" t="str">
            <v>Plateforme Amérique du nord</v>
          </cell>
          <cell r="T403" t="str">
            <v>Effectif assurance ETP</v>
          </cell>
          <cell r="U403" t="str">
            <v>NA Destinataires finals</v>
          </cell>
          <cell r="V403" t="str">
            <v>NA Risques</v>
          </cell>
          <cell r="W403" t="str">
            <v>NA Allocations</v>
          </cell>
          <cell r="Y403">
            <v>93.5</v>
          </cell>
          <cell r="Z403">
            <v>104</v>
          </cell>
          <cell r="AB403">
            <v>95.5</v>
          </cell>
          <cell r="AC403">
            <v>105</v>
          </cell>
        </row>
        <row r="404">
          <cell r="S404" t="str">
            <v>Plateforme Amérique du nord</v>
          </cell>
          <cell r="T404" t="str">
            <v>Effectif services ETP</v>
          </cell>
          <cell r="U404" t="str">
            <v>NA Destinataires finals</v>
          </cell>
          <cell r="V404" t="str">
            <v>NA Risques</v>
          </cell>
          <cell r="W404" t="str">
            <v>NA Allocations</v>
          </cell>
          <cell r="Y404">
            <v>332</v>
          </cell>
          <cell r="Z404">
            <v>347.5</v>
          </cell>
          <cell r="AB404">
            <v>333.5</v>
          </cell>
          <cell r="AC404">
            <v>343.5</v>
          </cell>
        </row>
        <row r="405">
          <cell r="Y405">
            <v>425.5</v>
          </cell>
          <cell r="Z405">
            <v>451.5</v>
          </cell>
          <cell r="AB405">
            <v>429</v>
          </cell>
          <cell r="AC405">
            <v>448.5</v>
          </cell>
        </row>
        <row r="406">
          <cell r="S406" t="str">
            <v>Plateforme Autriche</v>
          </cell>
          <cell r="T406" t="str">
            <v>Effectif assurance ETP</v>
          </cell>
          <cell r="U406" t="str">
            <v>NA Destinataires finals</v>
          </cell>
          <cell r="V406" t="str">
            <v>NA Risques</v>
          </cell>
          <cell r="W406" t="str">
            <v>NA Allocations</v>
          </cell>
          <cell r="Y406">
            <v>88.1</v>
          </cell>
          <cell r="Z406">
            <v>83.73</v>
          </cell>
          <cell r="AB406">
            <v>87.1</v>
          </cell>
          <cell r="AC406">
            <v>83.73</v>
          </cell>
        </row>
        <row r="407">
          <cell r="S407" t="str">
            <v>Plateforme Autriche</v>
          </cell>
          <cell r="T407" t="str">
            <v>Effectif services ETP</v>
          </cell>
          <cell r="U407" t="str">
            <v>NA Destinataires finals</v>
          </cell>
          <cell r="V407" t="str">
            <v>NA Risques</v>
          </cell>
          <cell r="W407" t="str">
            <v>NA Allocations</v>
          </cell>
          <cell r="Y407">
            <v>37.97</v>
          </cell>
          <cell r="Z407">
            <v>41.65</v>
          </cell>
          <cell r="AB407">
            <v>38.97</v>
          </cell>
          <cell r="AC407">
            <v>41.52</v>
          </cell>
        </row>
        <row r="408">
          <cell r="Y408">
            <v>126.07</v>
          </cell>
          <cell r="Z408">
            <v>125.38</v>
          </cell>
          <cell r="AB408">
            <v>126.07</v>
          </cell>
          <cell r="AC408">
            <v>125.25</v>
          </cell>
        </row>
        <row r="409">
          <cell r="S409" t="str">
            <v>Plateforme Royaume Uni</v>
          </cell>
          <cell r="T409" t="str">
            <v>Effectif assurance ETP</v>
          </cell>
          <cell r="U409" t="str">
            <v>NA Destinataires finals</v>
          </cell>
          <cell r="V409" t="str">
            <v>NA Risques</v>
          </cell>
          <cell r="W409" t="str">
            <v>NA Allocations</v>
          </cell>
          <cell r="Y409">
            <v>92</v>
          </cell>
          <cell r="Z409">
            <v>117.636083483542</v>
          </cell>
          <cell r="AB409">
            <v>91</v>
          </cell>
          <cell r="AC409">
            <v>97</v>
          </cell>
        </row>
        <row r="410">
          <cell r="S410" t="str">
            <v>Plateforme Royaume Uni</v>
          </cell>
          <cell r="T410" t="str">
            <v>Effectif services ETP</v>
          </cell>
          <cell r="U410" t="str">
            <v>NA Destinataires finals</v>
          </cell>
          <cell r="V410" t="str">
            <v>NA Risques</v>
          </cell>
          <cell r="W410" t="str">
            <v>NA Allocations</v>
          </cell>
          <cell r="Y410">
            <v>70</v>
          </cell>
          <cell r="Z410">
            <v>40.363916516457699</v>
          </cell>
          <cell r="AB410">
            <v>72</v>
          </cell>
          <cell r="AC410">
            <v>61</v>
          </cell>
        </row>
        <row r="411">
          <cell r="Y411">
            <v>162</v>
          </cell>
          <cell r="Z411">
            <v>157.99999999999969</v>
          </cell>
          <cell r="AB411">
            <v>163</v>
          </cell>
          <cell r="AC411">
            <v>158</v>
          </cell>
        </row>
        <row r="412">
          <cell r="S412" t="str">
            <v>Plateforme Ibérique</v>
          </cell>
          <cell r="T412" t="str">
            <v>Effectif assurance ETP</v>
          </cell>
          <cell r="U412" t="str">
            <v>NA Destinataires finals</v>
          </cell>
          <cell r="V412" t="str">
            <v>NA Risques</v>
          </cell>
          <cell r="W412" t="str">
            <v>NA Allocations</v>
          </cell>
          <cell r="Y412">
            <v>142.5</v>
          </cell>
          <cell r="Z412">
            <v>149.5</v>
          </cell>
          <cell r="AB412">
            <v>136.5</v>
          </cell>
          <cell r="AC412">
            <v>147</v>
          </cell>
        </row>
        <row r="413">
          <cell r="S413" t="str">
            <v>Plateforme Ibérique</v>
          </cell>
          <cell r="T413" t="str">
            <v>Effectif services ETP</v>
          </cell>
          <cell r="U413" t="str">
            <v>NA Destinataires finals</v>
          </cell>
          <cell r="V413" t="str">
            <v>NA Risques</v>
          </cell>
          <cell r="W413" t="str">
            <v>NA Allocations</v>
          </cell>
          <cell r="Y413">
            <v>192.5</v>
          </cell>
          <cell r="Z413">
            <v>230.5</v>
          </cell>
          <cell r="AB413">
            <v>185</v>
          </cell>
          <cell r="AC413">
            <v>231</v>
          </cell>
        </row>
        <row r="414">
          <cell r="Y414">
            <v>335</v>
          </cell>
          <cell r="Z414">
            <v>380</v>
          </cell>
          <cell r="AB414">
            <v>321.5</v>
          </cell>
          <cell r="AC414">
            <v>378</v>
          </cell>
        </row>
        <row r="415">
          <cell r="S415" t="str">
            <v>Plateforme Pays-Bas</v>
          </cell>
          <cell r="T415" t="str">
            <v>Effectif assurance ETP</v>
          </cell>
          <cell r="U415" t="str">
            <v>NA Destinataires finals</v>
          </cell>
          <cell r="V415" t="str">
            <v>NA Risques</v>
          </cell>
          <cell r="W415" t="str">
            <v>NA Allocations</v>
          </cell>
          <cell r="Y415">
            <v>47.9</v>
          </cell>
          <cell r="Z415">
            <v>50.33</v>
          </cell>
          <cell r="AB415">
            <v>49</v>
          </cell>
          <cell r="AC415">
            <v>49.83</v>
          </cell>
        </row>
        <row r="416">
          <cell r="S416" t="str">
            <v>Plateforme Pays-Bas</v>
          </cell>
          <cell r="T416" t="str">
            <v>Effectif services ETP</v>
          </cell>
          <cell r="U416" t="str">
            <v>NA Destinataires finals</v>
          </cell>
          <cell r="V416" t="str">
            <v>NA Risques</v>
          </cell>
          <cell r="W416" t="str">
            <v>NA Allocations</v>
          </cell>
          <cell r="Y416">
            <v>20.9</v>
          </cell>
          <cell r="Z416">
            <v>98.9</v>
          </cell>
          <cell r="AB416">
            <v>19.899999999999999</v>
          </cell>
          <cell r="AC416">
            <v>97.9</v>
          </cell>
        </row>
        <row r="417">
          <cell r="Y417">
            <v>68.8</v>
          </cell>
          <cell r="Z417">
            <v>149.23000000000002</v>
          </cell>
          <cell r="AB417">
            <v>68.900000000000006</v>
          </cell>
          <cell r="AC417">
            <v>147.73000000000002</v>
          </cell>
        </row>
        <row r="418">
          <cell r="S418" t="str">
            <v>Plateforme Danemark-Suède</v>
          </cell>
          <cell r="T418" t="str">
            <v>Effectif assurance ETP</v>
          </cell>
          <cell r="U418" t="str">
            <v>NA Destinataires finals</v>
          </cell>
          <cell r="V418" t="str">
            <v>NA Risques</v>
          </cell>
          <cell r="W418" t="str">
            <v>NA Allocations</v>
          </cell>
          <cell r="Y418">
            <v>14.5</v>
          </cell>
          <cell r="Z418">
            <v>16.809999999999999</v>
          </cell>
          <cell r="AB418">
            <v>14.5</v>
          </cell>
          <cell r="AC418">
            <v>15.81</v>
          </cell>
        </row>
        <row r="419">
          <cell r="S419" t="str">
            <v>Plateforme Danemark-Suède</v>
          </cell>
          <cell r="T419" t="str">
            <v>Effectif services ETP</v>
          </cell>
          <cell r="U419" t="str">
            <v>NA Destinataires finals</v>
          </cell>
          <cell r="V419" t="str">
            <v>NA Risques</v>
          </cell>
          <cell r="W419" t="str">
            <v>NA Allocations</v>
          </cell>
          <cell r="Y419">
            <v>136.19999999999999</v>
          </cell>
          <cell r="Z419">
            <v>127.6</v>
          </cell>
          <cell r="AB419">
            <v>132.9</v>
          </cell>
          <cell r="AC419">
            <v>128.6</v>
          </cell>
        </row>
        <row r="420">
          <cell r="Y420">
            <v>150.69999999999999</v>
          </cell>
          <cell r="Z420">
            <v>144.41</v>
          </cell>
          <cell r="AB420">
            <v>147.4</v>
          </cell>
          <cell r="AC420">
            <v>144.41</v>
          </cell>
        </row>
        <row r="421">
          <cell r="S421" t="str">
            <v>Plateforme Belgique</v>
          </cell>
          <cell r="T421" t="str">
            <v>Effectif assurance ETP</v>
          </cell>
          <cell r="U421" t="str">
            <v>NA Destinataires finals</v>
          </cell>
          <cell r="V421" t="str">
            <v>NA Risques</v>
          </cell>
          <cell r="W421" t="str">
            <v>NA Allocations</v>
          </cell>
          <cell r="Y421">
            <v>26.8</v>
          </cell>
          <cell r="Z421">
            <v>32.200000000000003</v>
          </cell>
          <cell r="AB421">
            <v>26.8</v>
          </cell>
          <cell r="AC421">
            <v>31.2</v>
          </cell>
        </row>
        <row r="422">
          <cell r="S422" t="str">
            <v>Plateforme Belgique</v>
          </cell>
          <cell r="T422" t="str">
            <v>Effectif services ETP</v>
          </cell>
          <cell r="U422" t="str">
            <v>NA Destinataires finals</v>
          </cell>
          <cell r="V422" t="str">
            <v>NA Risques</v>
          </cell>
          <cell r="W422" t="str">
            <v>NA Allocations</v>
          </cell>
          <cell r="Y422">
            <v>93.7</v>
          </cell>
          <cell r="Z422">
            <v>84.2</v>
          </cell>
          <cell r="AB422">
            <v>95.7</v>
          </cell>
          <cell r="AC422">
            <v>83.2</v>
          </cell>
        </row>
        <row r="423">
          <cell r="Y423">
            <v>120.5</v>
          </cell>
          <cell r="Z423">
            <v>116.4</v>
          </cell>
          <cell r="AB423">
            <v>122.5</v>
          </cell>
          <cell r="AC423">
            <v>114.4</v>
          </cell>
        </row>
        <row r="424">
          <cell r="S424" t="str">
            <v>Plateforme Suisse</v>
          </cell>
          <cell r="T424" t="str">
            <v>Effectif assurance ETP</v>
          </cell>
          <cell r="U424" t="str">
            <v>NA Destinataires finals</v>
          </cell>
          <cell r="V424" t="str">
            <v>NA Risques</v>
          </cell>
          <cell r="W424" t="str">
            <v>NA Allocations</v>
          </cell>
          <cell r="Y424">
            <v>21.05</v>
          </cell>
          <cell r="Z424">
            <v>20.149999999999999</v>
          </cell>
          <cell r="AB424">
            <v>21.05</v>
          </cell>
          <cell r="AC424">
            <v>21.15</v>
          </cell>
        </row>
        <row r="425">
          <cell r="S425" t="str">
            <v>Plateforme Suisse</v>
          </cell>
          <cell r="T425" t="str">
            <v>Effectif services ETP</v>
          </cell>
          <cell r="U425" t="str">
            <v>NA Destinataires finals</v>
          </cell>
          <cell r="V425" t="str">
            <v>NA Risques</v>
          </cell>
          <cell r="W425" t="str">
            <v>NA Allocations</v>
          </cell>
          <cell r="Y425">
            <v>5.4</v>
          </cell>
          <cell r="Z425">
            <v>5.4</v>
          </cell>
          <cell r="AB425">
            <v>5.4</v>
          </cell>
          <cell r="AC425">
            <v>5.4</v>
          </cell>
        </row>
        <row r="426">
          <cell r="Y426">
            <v>26.450000000000003</v>
          </cell>
          <cell r="Z426">
            <v>25.549999999999997</v>
          </cell>
          <cell r="AB426">
            <v>26.450000000000003</v>
          </cell>
          <cell r="AC426">
            <v>26.549999999999997</v>
          </cell>
        </row>
        <row r="427">
          <cell r="S427" t="str">
            <v>Plateforme Asie Pacifique</v>
          </cell>
          <cell r="T427" t="str">
            <v>Effectif assurance ETP</v>
          </cell>
          <cell r="U427" t="str">
            <v>NA Destinataires finals</v>
          </cell>
          <cell r="V427" t="str">
            <v>NA Risques</v>
          </cell>
          <cell r="W427" t="str">
            <v>NA Allocations</v>
          </cell>
          <cell r="Y427">
            <v>58</v>
          </cell>
          <cell r="Z427">
            <v>65</v>
          </cell>
          <cell r="AB427">
            <v>57</v>
          </cell>
          <cell r="AC427">
            <v>65</v>
          </cell>
        </row>
        <row r="428">
          <cell r="S428" t="str">
            <v>Plateforme Asie Pacifique</v>
          </cell>
          <cell r="T428" t="str">
            <v>Effectif services ETP</v>
          </cell>
          <cell r="U428" t="str">
            <v>NA Destinataires finals</v>
          </cell>
          <cell r="V428" t="str">
            <v>NA Risques</v>
          </cell>
          <cell r="W428" t="str">
            <v>NA Allocations</v>
          </cell>
          <cell r="Y428">
            <v>87</v>
          </cell>
          <cell r="Z428">
            <v>75</v>
          </cell>
          <cell r="AB428">
            <v>89</v>
          </cell>
          <cell r="AC428">
            <v>73</v>
          </cell>
        </row>
        <row r="429">
          <cell r="Y429">
            <v>145</v>
          </cell>
          <cell r="Z429">
            <v>140</v>
          </cell>
          <cell r="AB429">
            <v>146</v>
          </cell>
          <cell r="AC429">
            <v>138</v>
          </cell>
        </row>
        <row r="430">
          <cell r="S430" t="str">
            <v>Plateforme Chine</v>
          </cell>
          <cell r="T430" t="str">
            <v>Effectif assurance ETP</v>
          </cell>
          <cell r="U430" t="str">
            <v>NA Destinataires finals</v>
          </cell>
          <cell r="V430" t="str">
            <v>NA Risques</v>
          </cell>
          <cell r="W430" t="str">
            <v>NA Allocations</v>
          </cell>
          <cell r="Y430">
            <v>84</v>
          </cell>
          <cell r="Z430">
            <v>80</v>
          </cell>
          <cell r="AB430">
            <v>8</v>
          </cell>
          <cell r="AC430">
            <v>81</v>
          </cell>
        </row>
        <row r="431">
          <cell r="S431" t="str">
            <v>Plateforme Chine</v>
          </cell>
          <cell r="T431" t="str">
            <v>Effectif services ETP</v>
          </cell>
          <cell r="U431" t="str">
            <v>NA Destinataires finals</v>
          </cell>
          <cell r="V431" t="str">
            <v>NA Risques</v>
          </cell>
          <cell r="W431" t="str">
            <v>NA Allocations</v>
          </cell>
          <cell r="Y431">
            <v>66.099999999999994</v>
          </cell>
          <cell r="Z431">
            <v>58</v>
          </cell>
          <cell r="AB431" t="str">
            <v>0</v>
          </cell>
          <cell r="AC431">
            <v>58</v>
          </cell>
        </row>
        <row r="432">
          <cell r="Y432">
            <v>150.1</v>
          </cell>
          <cell r="Z432">
            <v>138</v>
          </cell>
          <cell r="AB432">
            <v>8</v>
          </cell>
          <cell r="AC432">
            <v>139</v>
          </cell>
        </row>
        <row r="433">
          <cell r="S433" t="str">
            <v>Plateforme Japon</v>
          </cell>
          <cell r="T433" t="str">
            <v>Effectif assurance ETP</v>
          </cell>
          <cell r="U433" t="str">
            <v>NA Destinataires finals</v>
          </cell>
          <cell r="V433" t="str">
            <v>NA Risques</v>
          </cell>
          <cell r="W433" t="str">
            <v>NA Allocations</v>
          </cell>
          <cell r="Y433">
            <v>31</v>
          </cell>
          <cell r="Z433">
            <v>33</v>
          </cell>
          <cell r="AB433">
            <v>32</v>
          </cell>
          <cell r="AC433">
            <v>32</v>
          </cell>
        </row>
        <row r="434">
          <cell r="S434" t="str">
            <v>Plateforme Japon</v>
          </cell>
          <cell r="T434" t="str">
            <v>Effectif services ETP</v>
          </cell>
          <cell r="U434" t="str">
            <v>NA Destinataires finals</v>
          </cell>
          <cell r="V434" t="str">
            <v>NA Risques</v>
          </cell>
          <cell r="W434" t="str">
            <v>NA Allocations</v>
          </cell>
          <cell r="Y434">
            <v>28</v>
          </cell>
          <cell r="Z434">
            <v>31.5</v>
          </cell>
          <cell r="AB434">
            <v>29</v>
          </cell>
          <cell r="AC434">
            <v>31.5</v>
          </cell>
        </row>
        <row r="435">
          <cell r="Y435">
            <v>59</v>
          </cell>
          <cell r="Z435">
            <v>64.5</v>
          </cell>
          <cell r="AB435">
            <v>61</v>
          </cell>
          <cell r="AC435">
            <v>63.5</v>
          </cell>
        </row>
        <row r="436">
          <cell r="S436" t="str">
            <v>Plateforme Europe centrale</v>
          </cell>
          <cell r="T436" t="str">
            <v>Effectif assurance ETP</v>
          </cell>
          <cell r="U436" t="str">
            <v>NA Destinataires finals</v>
          </cell>
          <cell r="V436" t="str">
            <v>NA Risques</v>
          </cell>
          <cell r="W436" t="str">
            <v>NA Allocations</v>
          </cell>
          <cell r="Y436">
            <v>120.45</v>
          </cell>
          <cell r="Z436">
            <v>116.33</v>
          </cell>
          <cell r="AB436">
            <v>109.9</v>
          </cell>
          <cell r="AC436">
            <v>118.73</v>
          </cell>
        </row>
        <row r="437">
          <cell r="S437" t="str">
            <v>Plateforme Europe centrale</v>
          </cell>
          <cell r="T437" t="str">
            <v>Effectif services ETP</v>
          </cell>
          <cell r="U437" t="str">
            <v>NA Destinataires finals</v>
          </cell>
          <cell r="V437" t="str">
            <v>NA Risques</v>
          </cell>
          <cell r="W437" t="str">
            <v>NA Allocations</v>
          </cell>
          <cell r="Y437">
            <v>468.05</v>
          </cell>
          <cell r="Z437">
            <v>459.29500000000002</v>
          </cell>
          <cell r="AB437">
            <v>474</v>
          </cell>
          <cell r="AC437">
            <v>461.39499999999998</v>
          </cell>
        </row>
        <row r="438">
          <cell r="Y438">
            <v>588.5</v>
          </cell>
          <cell r="Z438">
            <v>575.625</v>
          </cell>
          <cell r="AB438">
            <v>583.9</v>
          </cell>
          <cell r="AC438">
            <v>580.125</v>
          </cell>
        </row>
        <row r="439">
          <cell r="S439" t="str">
            <v>Plateforme Amérique latine</v>
          </cell>
          <cell r="T439" t="str">
            <v>Effectif assurance ETP</v>
          </cell>
          <cell r="U439" t="str">
            <v>NA Destinataires finals</v>
          </cell>
          <cell r="V439" t="str">
            <v>NA Risques</v>
          </cell>
          <cell r="W439" t="str">
            <v>NA Allocations</v>
          </cell>
          <cell r="Y439">
            <v>133</v>
          </cell>
          <cell r="Z439">
            <v>147</v>
          </cell>
          <cell r="AB439">
            <v>126</v>
          </cell>
          <cell r="AC439">
            <v>148</v>
          </cell>
        </row>
        <row r="440">
          <cell r="S440" t="str">
            <v>Plateforme Amérique latine</v>
          </cell>
          <cell r="T440" t="str">
            <v>Effectif services ETP</v>
          </cell>
          <cell r="U440" t="str">
            <v>NA Destinataires finals</v>
          </cell>
          <cell r="V440" t="str">
            <v>NA Risques</v>
          </cell>
          <cell r="W440" t="str">
            <v>NA Allocations</v>
          </cell>
          <cell r="Y440">
            <v>319</v>
          </cell>
          <cell r="Z440">
            <v>318</v>
          </cell>
          <cell r="AB440">
            <v>316</v>
          </cell>
          <cell r="AC440">
            <v>324</v>
          </cell>
        </row>
        <row r="441">
          <cell r="Y441">
            <v>452</v>
          </cell>
          <cell r="Z441">
            <v>465</v>
          </cell>
          <cell r="AB441">
            <v>442</v>
          </cell>
          <cell r="AC441">
            <v>472</v>
          </cell>
        </row>
        <row r="442">
          <cell r="S442" t="str">
            <v>Plateforme Afrique du sud</v>
          </cell>
          <cell r="T442" t="str">
            <v>Effectif assurance ETP</v>
          </cell>
          <cell r="U442" t="str">
            <v>NA Destinataires finals</v>
          </cell>
          <cell r="V442" t="str">
            <v>NA Risques</v>
          </cell>
          <cell r="W442" t="str">
            <v>NA Allocations</v>
          </cell>
          <cell r="Y442" t="str">
            <v>0</v>
          </cell>
          <cell r="Z442" t="str">
            <v>0</v>
          </cell>
          <cell r="AB442" t="str">
            <v>0</v>
          </cell>
          <cell r="AC442" t="str">
            <v>0</v>
          </cell>
        </row>
        <row r="443">
          <cell r="S443" t="str">
            <v>Plateforme Afrique du sud</v>
          </cell>
          <cell r="T443" t="str">
            <v>Effectif services ETP</v>
          </cell>
          <cell r="U443" t="str">
            <v>NA Destinataires finals</v>
          </cell>
          <cell r="V443" t="str">
            <v>NA Risques</v>
          </cell>
          <cell r="W443" t="str">
            <v>NA Allocations</v>
          </cell>
          <cell r="Y443">
            <v>101</v>
          </cell>
          <cell r="Z443">
            <v>105</v>
          </cell>
          <cell r="AB443">
            <v>102</v>
          </cell>
          <cell r="AC443">
            <v>105</v>
          </cell>
        </row>
        <row r="444">
          <cell r="Y444">
            <v>101</v>
          </cell>
          <cell r="Z444">
            <v>105</v>
          </cell>
          <cell r="AB444">
            <v>102</v>
          </cell>
          <cell r="AC444">
            <v>105</v>
          </cell>
        </row>
        <row r="445">
          <cell r="S445" t="str">
            <v>Plateforme Afrique - Moyen Orient</v>
          </cell>
          <cell r="T445" t="str">
            <v>Effectif assurance ETP</v>
          </cell>
          <cell r="U445" t="str">
            <v>NA Destinataires finals</v>
          </cell>
          <cell r="V445" t="str">
            <v>NA Risques</v>
          </cell>
          <cell r="W445" t="str">
            <v>NA Allocations</v>
          </cell>
          <cell r="Y445">
            <v>25</v>
          </cell>
          <cell r="Z445">
            <v>27</v>
          </cell>
          <cell r="AB445">
            <v>24</v>
          </cell>
          <cell r="AC445">
            <v>27</v>
          </cell>
        </row>
        <row r="446">
          <cell r="S446" t="str">
            <v>Plateforme Afrique - Moyen Orient</v>
          </cell>
          <cell r="T446" t="str">
            <v>Effectif services ETP</v>
          </cell>
          <cell r="U446" t="str">
            <v>NA Destinataires finals</v>
          </cell>
          <cell r="V446" t="str">
            <v>NA Risques</v>
          </cell>
          <cell r="W446" t="str">
            <v>NA Allocations</v>
          </cell>
          <cell r="Y446">
            <v>225</v>
          </cell>
          <cell r="Z446">
            <v>239.5</v>
          </cell>
          <cell r="AB446">
            <v>225</v>
          </cell>
          <cell r="AC446">
            <v>244.5</v>
          </cell>
        </row>
      </sheetData>
      <sheetData sheetId="2"/>
      <sheetData sheetId="3"/>
      <sheetData sheetId="4"/>
      <sheetData sheetId="5"/>
      <sheetData sheetId="6" refreshError="1"/>
      <sheetData sheetId="7" refreshError="1"/>
      <sheetData sheetId="8"/>
      <sheetData sheetId="9"/>
      <sheetData sheetId="10"/>
      <sheetData sheetId="1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C-Turnover"/>
      <sheetName val="C-Overheads"/>
      <sheetName val="C-Staff"/>
      <sheetName val="C-Breakdown"/>
      <sheetName val="Breakdown details"/>
      <sheetName val="C-P&amp;L"/>
      <sheetName val="C-Info"/>
      <sheetName val="C-RM"/>
      <sheetName val="C-Ratios"/>
      <sheetName val="Overview"/>
      <sheetName val="Income"/>
      <sheetName val="CR-TO"/>
      <sheetName val="Monitoring-TO"/>
      <sheetName val="DC-TO"/>
      <sheetName val="ICRM-TO"/>
      <sheetName val="Marketing-TO"/>
      <sheetName val="Other-TO"/>
      <sheetName val="Expenses"/>
      <sheetName val="Staff"/>
      <sheetName val="Investments"/>
      <sheetName val="P&amp;L"/>
      <sheetName val="Data"/>
      <sheetName val="Critères pub"/>
      <sheetName val="critères data"/>
      <sheetName val="critères synthèse campagne"/>
      <sheetName val="crtières contôles"/>
      <sheetName val="Tables"/>
    </sheetNames>
    <sheetDataSet>
      <sheetData sheetId="0" refreshError="1">
        <row r="11">
          <cell r="E11">
            <v>3.4806943289047294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lan P&amp;L"/>
      <sheetName val="Réultat global"/>
      <sheetName val="Variation CP"/>
      <sheetName val="TFT"/>
      <sheetName val="Note 1"/>
      <sheetName val="Note 3"/>
      <sheetName val="Note 4.8"/>
      <sheetName val="Note 5"/>
      <sheetName val="Niote 6"/>
      <sheetName val="Note 7"/>
      <sheetName val="Note 8"/>
      <sheetName val="Note 9"/>
      <sheetName val="Note 10"/>
      <sheetName val="Note 11"/>
      <sheetName val="Note 12"/>
      <sheetName val="Note 13"/>
      <sheetName val="Note 14"/>
      <sheetName val="Note 15"/>
      <sheetName val="Note 16"/>
      <sheetName val="Note 17"/>
      <sheetName val="Note 18"/>
      <sheetName val="Note 19"/>
      <sheetName val="Note 20"/>
      <sheetName val="Note 21"/>
      <sheetName val="Note 22"/>
      <sheetName val="Note 23"/>
      <sheetName val="Note 24"/>
      <sheetName val="Note 25"/>
      <sheetName val="Note 26"/>
      <sheetName val="Note 27"/>
      <sheetName val="Note 28"/>
      <sheetName val="Note 29"/>
      <sheetName val="Note 30"/>
      <sheetName val="Note 31"/>
      <sheetName val="Note 32"/>
      <sheetName val="Note 33"/>
      <sheetName val="Note 34"/>
      <sheetName val="Note 35"/>
      <sheetName val="Note 36"/>
      <sheetName val="Note 37"/>
      <sheetName val="Note 38"/>
      <sheetName val="Note 40"/>
      <sheetName val="Note 42"/>
      <sheetName val="Note 43.1"/>
      <sheetName val="Note 43.2"/>
      <sheetName val="Note 43.3"/>
      <sheetName val="parametre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TOC"/>
      <sheetName val="Data"/>
      <sheetName val="Scorecard Ratios"/>
      <sheetName val="KFI Ratios"/>
      <sheetName val="HRA%SE"/>
      <sheetName val="RR%SE"/>
      <sheetName val="GI%SE"/>
      <sheetName val="NTE%SE"/>
      <sheetName val="Net Underwriting Leverage"/>
      <sheetName val="Sharpe ROC"/>
      <sheetName val="Combined Ratio (5 yr)"/>
      <sheetName val="Financial Leverage"/>
      <sheetName val="Earning Coverage (5 yr)"/>
    </sheetNames>
    <sheetDataSet>
      <sheetData sheetId="0" refreshError="1"/>
      <sheetData sheetId="1" refreshError="1"/>
      <sheetData sheetId="2" refreshError="1"/>
      <sheetData sheetId="3" refreshError="1">
        <row r="3">
          <cell r="C3" t="str">
            <v>Issuer Name:</v>
          </cell>
          <cell r="D3" t="str">
            <v>COFACE SA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0"/>
      <sheetName val="Turnover"/>
      <sheetName val="synthesis"/>
      <sheetName val="Overheads"/>
      <sheetName val="Staff"/>
      <sheetName val="Breakdown by activity (ABC)"/>
      <sheetName val="PL_Account"/>
      <sheetName val="Classical_Information_Activity"/>
      <sheetName val="Receivables_Protection"/>
      <sheetName val="Receivables_Management"/>
      <sheetName val="Receivables_Finance"/>
      <sheetName val="ExportData"/>
      <sheetName val="Kompass_Activity"/>
      <sheetName val="Par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ping 2007_TBI"/>
      <sheetName val="Check Mapping 2008_Ole"/>
      <sheetName val="TB_14-05-08_Ole"/>
      <sheetName val="Pivot Check"/>
      <sheetName val="IS_14-05-08"/>
      <sheetName val="Assets_14-05-08"/>
      <sheetName val="Liabilities_14-05-08"/>
      <sheetName val="Magnitude FX-rates"/>
      <sheetName val="Magnitude Account Frame"/>
      <sheetName val="."/>
      <sheetName val="IS_14-05-08_Copernic"/>
      <sheetName val="Assets_14-05-08_Copernic"/>
      <sheetName val="TB_14-05-08_Ole_Copernic"/>
      <sheetName val="Mapping Rubriques"/>
      <sheetName val="Plan de compte Regate - insur"/>
      <sheetName val="Plan de compte Regate - banking"/>
      <sheetName val="Copernic Account Frame"/>
      <sheetName val="Script Conso"/>
      <sheetName val="Taux_Imposition"/>
      <sheetName val="F_Parametre"/>
    </sheetNames>
    <sheetDataSet>
      <sheetData sheetId="0" refreshError="1"/>
      <sheetData sheetId="1" refreshError="1">
        <row r="1">
          <cell r="A1" t="str">
            <v>konto</v>
          </cell>
          <cell r="C1" t="str">
            <v>txtdk</v>
          </cell>
          <cell r="D1" t="str">
            <v>ktomag</v>
          </cell>
          <cell r="E1" t="str">
            <v>txtmag</v>
          </cell>
        </row>
        <row r="2">
          <cell r="A2">
            <v>2165</v>
          </cell>
          <cell r="B2" t="str">
            <v>MELLEMREGNING COMPANIA DE FACT</v>
          </cell>
          <cell r="C2" t="str">
            <v>**NOT IN USE**</v>
          </cell>
          <cell r="D2" t="str">
            <v>Not in use</v>
          </cell>
        </row>
        <row r="3">
          <cell r="A3">
            <v>2168</v>
          </cell>
          <cell r="B3" t="str">
            <v>MELLEMREGNING TEB FACTORING</v>
          </cell>
          <cell r="C3" t="str">
            <v>**NOT IN USE**</v>
          </cell>
          <cell r="D3" t="str">
            <v>Not in use</v>
          </cell>
        </row>
        <row r="4">
          <cell r="A4">
            <v>3729</v>
          </cell>
          <cell r="B4" t="str">
            <v>AFGIVEN PROVISION, EKSPORTFACT</v>
          </cell>
          <cell r="C4" t="str">
            <v>**NOT IN USE**</v>
          </cell>
          <cell r="D4" t="str">
            <v>Not in use</v>
          </cell>
        </row>
        <row r="5">
          <cell r="A5">
            <v>4030</v>
          </cell>
          <cell r="B5" t="str">
            <v>RENTEINDTÆGT, BANKER</v>
          </cell>
          <cell r="C5" t="str">
            <v>INTEREST INCOME, BANK ACCOUNTS</v>
          </cell>
          <cell r="D5" t="str">
            <v>IR7678000</v>
          </cell>
          <cell r="E5" t="str">
            <v>Other financial income</v>
          </cell>
        </row>
        <row r="6">
          <cell r="A6">
            <v>3515</v>
          </cell>
          <cell r="B6" t="str">
            <v>HENSÆTTELSE MORARENTER</v>
          </cell>
          <cell r="C6" t="str">
            <v>INTEREST INCOME</v>
          </cell>
          <cell r="D6" t="str">
            <v>IR7902002</v>
          </cell>
          <cell r="E6" t="str">
            <v>Commissions on factoring operations - Financial interests part</v>
          </cell>
        </row>
        <row r="7">
          <cell r="A7">
            <v>3523</v>
          </cell>
          <cell r="B7" t="str">
            <v>LIMITPROVISION, RENTEDEL</v>
          </cell>
          <cell r="C7" t="str">
            <v>INTEREST INCOME</v>
          </cell>
          <cell r="D7" t="str">
            <v>IR7902002</v>
          </cell>
          <cell r="E7" t="str">
            <v>Commissions on factoring operations - Financial interests part</v>
          </cell>
        </row>
        <row r="8">
          <cell r="A8">
            <v>3525</v>
          </cell>
          <cell r="B8" t="str">
            <v>FACTORINGPROVISION, RENTEDEL</v>
          </cell>
          <cell r="C8" t="str">
            <v>INTEREST INCOME</v>
          </cell>
          <cell r="D8" t="str">
            <v>IR7902002</v>
          </cell>
          <cell r="E8" t="str">
            <v>Commissions on factoring operations - Financial interests part</v>
          </cell>
        </row>
        <row r="9">
          <cell r="A9">
            <v>3541</v>
          </cell>
          <cell r="B9" t="str">
            <v>ANVISNINGSPROVISIONER</v>
          </cell>
          <cell r="C9" t="str">
            <v>COMMISSION, COOPERATIVE PARTNERS</v>
          </cell>
          <cell r="D9" t="str">
            <v>IR7904000</v>
          </cell>
          <cell r="E9" t="str">
            <v>Other commissions</v>
          </cell>
        </row>
        <row r="10">
          <cell r="A10">
            <v>3610</v>
          </cell>
          <cell r="B10" t="str">
            <v>BEREGNEDE RENTER</v>
          </cell>
          <cell r="C10" t="str">
            <v>INTEREST INCOME</v>
          </cell>
          <cell r="D10" t="str">
            <v>IR7902002</v>
          </cell>
          <cell r="E10" t="str">
            <v>Commissions on factoring operations - Financial interests part</v>
          </cell>
        </row>
        <row r="11">
          <cell r="A11">
            <v>3620</v>
          </cell>
          <cell r="B11" t="str">
            <v>PROVISIONER</v>
          </cell>
          <cell r="C11" t="str">
            <v>COMMISSION, GUARANTEES</v>
          </cell>
          <cell r="D11" t="str">
            <v>IR7904000</v>
          </cell>
          <cell r="E11" t="str">
            <v>Other commissions</v>
          </cell>
        </row>
        <row r="12">
          <cell r="A12">
            <v>3625</v>
          </cell>
          <cell r="B12" t="str">
            <v>INDKØBSFINANSIERING RENTEDEL</v>
          </cell>
          <cell r="C12" t="str">
            <v>INTEREST INCOME</v>
          </cell>
          <cell r="D12" t="str">
            <v>IR7902002</v>
          </cell>
          <cell r="E12" t="str">
            <v>Commissions on factoring operations - Financial interests part</v>
          </cell>
        </row>
        <row r="13">
          <cell r="A13">
            <v>3805</v>
          </cell>
          <cell r="B13" t="str">
            <v>BEREGNEDE RENTER</v>
          </cell>
          <cell r="C13" t="str">
            <v>INTEREST INCOME</v>
          </cell>
          <cell r="D13" t="str">
            <v>IR7902002</v>
          </cell>
          <cell r="E13" t="str">
            <v>Commissions on factoring operations - Financial interests part</v>
          </cell>
        </row>
        <row r="14">
          <cell r="A14">
            <v>4010</v>
          </cell>
          <cell r="B14" t="str">
            <v>RENTER, SIKRINGSKONTI</v>
          </cell>
          <cell r="C14" t="str">
            <v>SECURITY ACCOUNTS, INTEREST</v>
          </cell>
          <cell r="D14" t="str">
            <v>IR7902002</v>
          </cell>
          <cell r="E14" t="str">
            <v>Commissions on factoring operations - Financial interests part</v>
          </cell>
        </row>
        <row r="15">
          <cell r="A15">
            <v>4025</v>
          </cell>
          <cell r="B15" t="str">
            <v>RENTER M/R MFH, HHA A/S og MFI</v>
          </cell>
          <cell r="C15" t="str">
            <v>INTEREST INCOME, SUBSIDIARIES</v>
          </cell>
          <cell r="D15" t="str">
            <v>IR7902002</v>
          </cell>
          <cell r="E15" t="str">
            <v>Commissions on factoring operations - Financial interests part</v>
          </cell>
        </row>
        <row r="16">
          <cell r="A16">
            <v>4035</v>
          </cell>
          <cell r="B16" t="str">
            <v>RENTEUDGIFT, BANKER</v>
          </cell>
          <cell r="C16" t="str">
            <v>INTEREST EXPENSE, BANK ACCOUNTS</v>
          </cell>
          <cell r="D16" t="str">
            <v>IR6602000</v>
          </cell>
          <cell r="E16" t="str">
            <v>Interests on banking debts</v>
          </cell>
        </row>
        <row r="17">
          <cell r="A17">
            <v>4040</v>
          </cell>
          <cell r="B17" t="str">
            <v>EJ TILSKREVNE RENTER  (DEBET)</v>
          </cell>
          <cell r="C17" t="str">
            <v>INTEREST EXPENSE, BANK ACCOUNTS, ACCRUED</v>
          </cell>
          <cell r="D17" t="str">
            <v>IR6602000</v>
          </cell>
          <cell r="E17" t="str">
            <v>Interests on banking debts</v>
          </cell>
        </row>
        <row r="18">
          <cell r="A18">
            <v>4052</v>
          </cell>
          <cell r="B18" t="str">
            <v>RENTER, LEASING</v>
          </cell>
          <cell r="C18" t="str">
            <v>INTEREST EXPENSE, LEASING</v>
          </cell>
          <cell r="D18" t="str">
            <v>IR6637000</v>
          </cell>
          <cell r="E18" t="str">
            <v>Other financial expenses</v>
          </cell>
        </row>
        <row r="19">
          <cell r="A19">
            <v>4059</v>
          </cell>
          <cell r="B19" t="str">
            <v>RENTER M.V., RENTESWAP NOM. 70,0</v>
          </cell>
          <cell r="C19" t="str">
            <v>INTEREST EXPENSE, SWAP</v>
          </cell>
          <cell r="D19" t="str">
            <v>IR6637000</v>
          </cell>
          <cell r="E19" t="str">
            <v>Other financial expenses</v>
          </cell>
        </row>
        <row r="20">
          <cell r="A20">
            <v>4062</v>
          </cell>
          <cell r="B20" t="str">
            <v>RENTER, KREDITORER</v>
          </cell>
          <cell r="C20" t="str">
            <v>INTEREST EXPENSE, CREDITORS</v>
          </cell>
          <cell r="D20" t="str">
            <v>IR6637000</v>
          </cell>
          <cell r="E20" t="str">
            <v>Other financial expenses</v>
          </cell>
        </row>
        <row r="21">
          <cell r="A21">
            <v>4060</v>
          </cell>
          <cell r="B21" t="str">
            <v>RENTER, INDSKUDSKAPITAL</v>
          </cell>
          <cell r="C21" t="str">
            <v>INTEREST EXPENSE, SUBORDINATED LOAN</v>
          </cell>
          <cell r="D21" t="str">
            <v>IR6601000</v>
          </cell>
          <cell r="E21" t="str">
            <v>Interests on loans except banks loans</v>
          </cell>
        </row>
        <row r="22">
          <cell r="A22">
            <v>4036</v>
          </cell>
          <cell r="B22" t="str">
            <v>RENTER, COFACE/NATIXIS</v>
          </cell>
          <cell r="C22" t="str">
            <v>INTEREST EXPENSE, SUBORDINATED LOAN</v>
          </cell>
          <cell r="D22" t="str">
            <v>IR6601000</v>
          </cell>
          <cell r="E22" t="str">
            <v>Interests on loans except banks loans</v>
          </cell>
        </row>
        <row r="23">
          <cell r="A23">
            <v>3475</v>
          </cell>
          <cell r="B23" t="str">
            <v>AKTIEUDBYTTE</v>
          </cell>
          <cell r="C23" t="str">
            <v>INCOMING PAYMENTS OF DIVIDEND</v>
          </cell>
          <cell r="D23" t="str">
            <v>IR7601000</v>
          </cell>
          <cell r="E23" t="str">
            <v>Income (dividend) from consolidated shares (dividend)</v>
          </cell>
        </row>
        <row r="24">
          <cell r="A24">
            <v>3529</v>
          </cell>
          <cell r="B24" t="str">
            <v>FACTORINGPROVISION,ADM UDLAND</v>
          </cell>
          <cell r="C24" t="str">
            <v>COMMISSION INCOME, (INVOICED CLIENTS) - Export</v>
          </cell>
          <cell r="D24" t="str">
            <v>IR7901000</v>
          </cell>
          <cell r="E24" t="str">
            <v>Commissions on financing operations - Gross</v>
          </cell>
        </row>
        <row r="25">
          <cell r="A25">
            <v>3530</v>
          </cell>
          <cell r="B25" t="str">
            <v>FACTORINGPROVISION, ADM.</v>
          </cell>
          <cell r="C25" t="str">
            <v>COMMISSION INCOME, (INVOICED CLIENTS)  - Domestic</v>
          </cell>
          <cell r="D25" t="str">
            <v>IR7901000</v>
          </cell>
          <cell r="E25" t="str">
            <v>Commissions on financing operations - Gross</v>
          </cell>
        </row>
        <row r="26">
          <cell r="A26">
            <v>3531</v>
          </cell>
          <cell r="B26" t="str">
            <v>FORUDB. FACT.PROV., ADM.DEL</v>
          </cell>
          <cell r="C26" t="str">
            <v>COMMISSION INCOME, ADVANCED RECEIPTS</v>
          </cell>
          <cell r="D26" t="str">
            <v>IR7901000</v>
          </cell>
          <cell r="E26" t="str">
            <v>Commissions on financing operations - Gross</v>
          </cell>
        </row>
        <row r="27">
          <cell r="A27">
            <v>3535</v>
          </cell>
          <cell r="B27" t="str">
            <v>PROVISION, RISIKODÆKNING</v>
          </cell>
          <cell r="C27" t="str">
            <v>CREDIT INSURANCE, (INVOICED CLIENTS)</v>
          </cell>
          <cell r="D27" t="str">
            <v>IR7902000</v>
          </cell>
          <cell r="E27" t="str">
            <v>Commissions on factoring operations - Gross</v>
          </cell>
        </row>
        <row r="28">
          <cell r="A28">
            <v>3537</v>
          </cell>
          <cell r="B28" t="str">
            <v>MIN.PROVISION, RISIKODÆKNING</v>
          </cell>
          <cell r="C28" t="str">
            <v>CREDIT INSURANCE, (INVOICED CLIENTS)</v>
          </cell>
          <cell r="D28" t="str">
            <v>IR7902000</v>
          </cell>
          <cell r="E28" t="str">
            <v>Commissions on factoring operations - Gross</v>
          </cell>
        </row>
        <row r="29">
          <cell r="A29">
            <v>3538</v>
          </cell>
          <cell r="B29" t="str">
            <v>ADM.PROVISION KLIENTPOLICER</v>
          </cell>
          <cell r="C29" t="str">
            <v>CREDIT INSURANCE, (INVOICED CLIENTS)</v>
          </cell>
          <cell r="D29" t="str">
            <v>IR7902000</v>
          </cell>
          <cell r="E29" t="str">
            <v>Commissions on factoring operations - Gross</v>
          </cell>
        </row>
        <row r="30">
          <cell r="A30">
            <v>3539</v>
          </cell>
          <cell r="B30" t="str">
            <v>PERIODEAFGRÆNSNINGSPOSTER</v>
          </cell>
          <cell r="C30" t="str">
            <v>CREDIT INSURANCE, ACCRUALS</v>
          </cell>
          <cell r="D30" t="str">
            <v>IR7902000</v>
          </cell>
          <cell r="E30" t="str">
            <v>Commissions on factoring operations - Gross</v>
          </cell>
        </row>
        <row r="31">
          <cell r="A31">
            <v>3540</v>
          </cell>
          <cell r="B31" t="str">
            <v>STIFTELSESPROVISIONER</v>
          </cell>
          <cell r="C31" t="str">
            <v>FRONT-END FEES</v>
          </cell>
          <cell r="D31" t="str">
            <v>IR7904000</v>
          </cell>
          <cell r="E31" t="str">
            <v>Other commissions</v>
          </cell>
        </row>
        <row r="32">
          <cell r="A32">
            <v>3542</v>
          </cell>
          <cell r="B32" t="str">
            <v>SCANNING, GEBYR VEDR. DATAVASK</v>
          </cell>
          <cell r="C32" t="str">
            <v>COMMISSION INCOME, (INVOICED CLIENTS)</v>
          </cell>
          <cell r="D32" t="str">
            <v>IR7901000</v>
          </cell>
          <cell r="E32" t="str">
            <v>Commissions on financing operations - Gross</v>
          </cell>
        </row>
        <row r="33">
          <cell r="A33">
            <v>3543</v>
          </cell>
          <cell r="B33" t="str">
            <v>SCANNING, FAKTURERINGSGEBYR</v>
          </cell>
          <cell r="C33" t="str">
            <v>COMMISSION INCOME, (INVOICED CLIENTS)</v>
          </cell>
          <cell r="D33" t="str">
            <v>IR7901000</v>
          </cell>
          <cell r="E33" t="str">
            <v>Commissions on financing operations - Gross</v>
          </cell>
        </row>
        <row r="34">
          <cell r="A34">
            <v>3544</v>
          </cell>
          <cell r="B34" t="str">
            <v>RYKKERGEBYR</v>
          </cell>
          <cell r="C34" t="str">
            <v>DUNNING FEES (CHARGED DEBTORS)</v>
          </cell>
          <cell r="D34" t="str">
            <v>IR7904000</v>
          </cell>
          <cell r="E34" t="str">
            <v>Other commissions</v>
          </cell>
        </row>
        <row r="35">
          <cell r="A35">
            <v>3545</v>
          </cell>
          <cell r="B35" t="str">
            <v>ANSØGNINGSGEBYR RISIKODÆKNING</v>
          </cell>
          <cell r="C35" t="str">
            <v>CREDIT RATING, (INVOICED CLIENTS)</v>
          </cell>
          <cell r="D35" t="str">
            <v>IR7904000</v>
          </cell>
          <cell r="E35" t="str">
            <v>Other commissions</v>
          </cell>
        </row>
        <row r="36">
          <cell r="A36">
            <v>3547</v>
          </cell>
          <cell r="B36" t="str">
            <v>ÅRSGEBYR, RISIKODÆKNING</v>
          </cell>
          <cell r="C36" t="str">
            <v>CREDIT RATING, (INVOICED CLIENTS)</v>
          </cell>
          <cell r="D36" t="str">
            <v>IR7904000</v>
          </cell>
          <cell r="E36" t="str">
            <v>Other commissions</v>
          </cell>
        </row>
        <row r="37">
          <cell r="A37">
            <v>3548</v>
          </cell>
          <cell r="B37" t="str">
            <v>PERIODEAFGRÆNSNINGSPOSTER</v>
          </cell>
          <cell r="C37" t="str">
            <v>CREDIT RATING, ACCRUALS</v>
          </cell>
          <cell r="D37" t="str">
            <v>IR7904000</v>
          </cell>
          <cell r="E37" t="str">
            <v>Other commissions</v>
          </cell>
        </row>
        <row r="38">
          <cell r="A38">
            <v>3550</v>
          </cell>
          <cell r="B38" t="str">
            <v>INCASSO - MÅNEDSGEBYR</v>
          </cell>
          <cell r="C38" t="str">
            <v>DEBT COLLECTION FEES, (INVOICED CLIENTS)</v>
          </cell>
          <cell r="D38" t="str">
            <v>IR7904000</v>
          </cell>
          <cell r="E38" t="str">
            <v>Other commissions</v>
          </cell>
        </row>
        <row r="39">
          <cell r="A39">
            <v>3551</v>
          </cell>
          <cell r="B39" t="str">
            <v>INCASSO - OPSTARTSGEBYR</v>
          </cell>
          <cell r="C39" t="str">
            <v>DEBT COLLECTION FEES, (INVOICED CLIENTS)</v>
          </cell>
          <cell r="D39" t="str">
            <v>IR7904000</v>
          </cell>
          <cell r="E39" t="str">
            <v>Other commissions</v>
          </cell>
        </row>
        <row r="40">
          <cell r="A40">
            <v>3555</v>
          </cell>
          <cell r="B40" t="str">
            <v>TVISTSAGER - MÅNEDSGEBYR</v>
          </cell>
          <cell r="C40" t="str">
            <v>DEBT COLLECTION FEES, (INVOICED CLIENTS)</v>
          </cell>
          <cell r="D40" t="str">
            <v>IR7904000</v>
          </cell>
          <cell r="E40" t="str">
            <v>Other commissions</v>
          </cell>
        </row>
        <row r="41">
          <cell r="A41">
            <v>3556</v>
          </cell>
          <cell r="B41" t="str">
            <v>TVISTSAGER - OPSTARTSGEBYR</v>
          </cell>
          <cell r="C41" t="str">
            <v>DEBT COLLECTION FEES, (INVOICED CLIENTS)</v>
          </cell>
          <cell r="D41" t="str">
            <v>IR7904000</v>
          </cell>
          <cell r="E41" t="str">
            <v>Other commissions</v>
          </cell>
        </row>
        <row r="42">
          <cell r="A42">
            <v>3557</v>
          </cell>
          <cell r="B42" t="str">
            <v>OVERVÅGNINGSGEBYR</v>
          </cell>
          <cell r="C42" t="str">
            <v>DEBT COLLECTION FEES, (INVOICED CLIENTS)</v>
          </cell>
          <cell r="D42" t="str">
            <v>IR7904000</v>
          </cell>
          <cell r="E42" t="str">
            <v>Other commissions</v>
          </cell>
        </row>
        <row r="43">
          <cell r="A43">
            <v>3559</v>
          </cell>
          <cell r="B43" t="str">
            <v>PERIODEAFGRÆNSNINGSPOSTER</v>
          </cell>
          <cell r="C43" t="str">
            <v>DEBT COLLECTION FEES, ACCRUALS)</v>
          </cell>
          <cell r="D43" t="str">
            <v>IR7904000</v>
          </cell>
          <cell r="E43" t="str">
            <v>Other commissions</v>
          </cell>
        </row>
        <row r="44">
          <cell r="A44">
            <v>3569</v>
          </cell>
          <cell r="B44" t="str">
            <v>ÆNDRINGS-PROVISIONER</v>
          </cell>
          <cell r="C44" t="str">
            <v>FRONT-END FEES</v>
          </cell>
          <cell r="D44" t="str">
            <v>IR7904000</v>
          </cell>
          <cell r="E44" t="str">
            <v>Other commissions</v>
          </cell>
        </row>
        <row r="45">
          <cell r="A45">
            <v>3570</v>
          </cell>
          <cell r="B45" t="str">
            <v>DIVERSE INDTÆGTER</v>
          </cell>
          <cell r="C45" t="str">
            <v>COMMISSION INCOME, (INVOICED CLIENTS)</v>
          </cell>
          <cell r="D45" t="str">
            <v>IR7901000</v>
          </cell>
          <cell r="E45" t="str">
            <v>Commissions on financing operations - Gross</v>
          </cell>
        </row>
        <row r="46">
          <cell r="A46">
            <v>3571</v>
          </cell>
          <cell r="B46" t="str">
            <v>SALG AF SERVICEYDELSER(MOMSPL)</v>
          </cell>
          <cell r="C46" t="str">
            <v>COMMISSION INCOME, (INVOICED CLIENTS)</v>
          </cell>
          <cell r="D46" t="str">
            <v>IR7901000</v>
          </cell>
          <cell r="E46" t="str">
            <v>Commissions on financing operations - Gross</v>
          </cell>
        </row>
        <row r="47">
          <cell r="A47">
            <v>3572</v>
          </cell>
          <cell r="B47" t="str">
            <v>INK - TIMEHONORAR - EKSTRAORD.</v>
          </cell>
          <cell r="C47" t="str">
            <v>DEBT COLLECTION FEES, (INVOICED CLIENTS)</v>
          </cell>
          <cell r="D47" t="str">
            <v>IR7904000</v>
          </cell>
          <cell r="E47" t="str">
            <v>Other commissions</v>
          </cell>
        </row>
        <row r="48">
          <cell r="A48">
            <v>3577</v>
          </cell>
          <cell r="B48" t="str">
            <v>KONKURS-GEBYRER</v>
          </cell>
          <cell r="C48" t="str">
            <v>DEBT COLLECTION FEES, (INVOICED CLIENTS)</v>
          </cell>
          <cell r="D48" t="str">
            <v>IR7904000</v>
          </cell>
          <cell r="E48" t="str">
            <v>Other commissions</v>
          </cell>
        </row>
        <row r="49">
          <cell r="A49">
            <v>3578</v>
          </cell>
          <cell r="B49" t="str">
            <v>INDV. DEB. GEBYRER (SE+NO+FIN)</v>
          </cell>
          <cell r="C49" t="str">
            <v>DEBT COLLECTION FEES, (INVOICED CLIENTS)</v>
          </cell>
          <cell r="D49" t="str">
            <v>IR7904000</v>
          </cell>
          <cell r="E49" t="str">
            <v>Other commissions</v>
          </cell>
        </row>
        <row r="50">
          <cell r="A50">
            <v>3579</v>
          </cell>
          <cell r="B50" t="str">
            <v>INDVUNDNE PROVISIONER (SE)</v>
          </cell>
          <cell r="C50" t="str">
            <v>DEBT COLLECTION FEES, (INVOICED CLIENTS)</v>
          </cell>
          <cell r="D50" t="str">
            <v>IR7904000</v>
          </cell>
          <cell r="E50" t="str">
            <v>Other commissions</v>
          </cell>
        </row>
        <row r="51">
          <cell r="A51">
            <v>3581</v>
          </cell>
          <cell r="B51" t="str">
            <v>INDVUNDNE PROVISIONER (NO+FI)</v>
          </cell>
          <cell r="C51" t="str">
            <v>DEBT COLLECTION FEES, (INVOICED CLIENTS)</v>
          </cell>
          <cell r="D51" t="str">
            <v>IR7904000</v>
          </cell>
          <cell r="E51" t="str">
            <v>Other commissions</v>
          </cell>
        </row>
        <row r="52">
          <cell r="A52">
            <v>3583</v>
          </cell>
          <cell r="B52" t="str">
            <v>INDVUNDNE PROVISIONER (NL)</v>
          </cell>
          <cell r="C52" t="str">
            <v>DEBT COLLECTION FEES, (INVOICED CLIENTS)</v>
          </cell>
          <cell r="D52" t="str">
            <v>IR7904000</v>
          </cell>
          <cell r="E52" t="str">
            <v>Other commissions</v>
          </cell>
        </row>
        <row r="53">
          <cell r="A53">
            <v>3585</v>
          </cell>
          <cell r="B53" t="str">
            <v>INDVUNDNE DEBITOROMKOST. (NL)</v>
          </cell>
          <cell r="C53" t="str">
            <v>DEBT COLLECTION FEES, (PAID BY DEBTOR)</v>
          </cell>
          <cell r="D53" t="str">
            <v>IR7904000</v>
          </cell>
          <cell r="E53" t="str">
            <v>Other commissions</v>
          </cell>
        </row>
        <row r="54">
          <cell r="A54">
            <v>3586</v>
          </cell>
          <cell r="B54" t="str">
            <v>INDVUNDNE PROVISIONER (DE)</v>
          </cell>
          <cell r="C54" t="str">
            <v>DEBT COLLECTION FEES, (INVOICED CLIENTS)</v>
          </cell>
          <cell r="D54" t="str">
            <v>IR7904000</v>
          </cell>
          <cell r="E54" t="str">
            <v>Other commissions</v>
          </cell>
        </row>
        <row r="55">
          <cell r="A55">
            <v>3588</v>
          </cell>
          <cell r="B55" t="str">
            <v>INDVUNDNE DEBITOROMKOST. (DE)</v>
          </cell>
          <cell r="C55" t="str">
            <v>DEBT COLLECTION FEES, (PAID BY DEBTOR)</v>
          </cell>
          <cell r="D55" t="str">
            <v>IR7904000</v>
          </cell>
          <cell r="E55" t="str">
            <v>Other commissions</v>
          </cell>
        </row>
        <row r="56">
          <cell r="A56">
            <v>3589</v>
          </cell>
          <cell r="B56" t="str">
            <v>INDVUNDNE DEBITOROMKOST. (NO+FI)</v>
          </cell>
          <cell r="C56" t="str">
            <v>DEBT COLLECTION FEES, (PAID BY DEBTOR)</v>
          </cell>
          <cell r="D56" t="str">
            <v>IR7904000</v>
          </cell>
          <cell r="E56" t="str">
            <v>Other commissions</v>
          </cell>
        </row>
        <row r="57">
          <cell r="A57">
            <v>3591</v>
          </cell>
          <cell r="B57" t="str">
            <v>INDVUNDNE DEBITORGEBYRER (MODINT)</v>
          </cell>
          <cell r="C57" t="str">
            <v>DEBT COLLECTION FEES, (PAID BY DEBTOR)</v>
          </cell>
          <cell r="D57" t="str">
            <v>IR7904000</v>
          </cell>
          <cell r="E57" t="str">
            <v>Other commissions</v>
          </cell>
        </row>
        <row r="58">
          <cell r="A58">
            <v>3730</v>
          </cell>
          <cell r="B58" t="str">
            <v>MODTAGET FACTORINGPROVISION</v>
          </cell>
          <cell r="C58" t="str">
            <v>COMMISSION INCOME, (INVOICED TO CLIENTS)</v>
          </cell>
          <cell r="D58" t="str">
            <v>IR7901000</v>
          </cell>
          <cell r="E58" t="str">
            <v>Commissions on financing operations - Gross</v>
          </cell>
        </row>
        <row r="59">
          <cell r="A59">
            <v>3735</v>
          </cell>
          <cell r="B59" t="str">
            <v>DEBITORSIKRINGSPRÆMIE FRA EF</v>
          </cell>
          <cell r="C59" t="str">
            <v>CREDIT INSURANCE, (INVOICED CLIENTS)</v>
          </cell>
          <cell r="D59" t="str">
            <v>IR7902000</v>
          </cell>
          <cell r="E59" t="str">
            <v>Commissions on factoring operations - Gross</v>
          </cell>
        </row>
        <row r="60">
          <cell r="A60">
            <v>3739</v>
          </cell>
          <cell r="B60" t="str">
            <v>PERIODEAFGRÆNSNINGSPOSTER INT.</v>
          </cell>
          <cell r="C60" t="str">
            <v>COMMISSION INCOME, ACCRUALS</v>
          </cell>
          <cell r="D60" t="str">
            <v>IR7904000</v>
          </cell>
          <cell r="E60" t="str">
            <v>Other commissions</v>
          </cell>
        </row>
        <row r="61">
          <cell r="A61">
            <v>3745</v>
          </cell>
          <cell r="B61" t="str">
            <v>ANSØGNINGSGEBYR,DEB.SIKR (EF)</v>
          </cell>
          <cell r="C61" t="str">
            <v>CREDIT INSURANCE, (INVOICED CLIENTS)</v>
          </cell>
          <cell r="D61" t="str">
            <v>IR7904000</v>
          </cell>
          <cell r="E61" t="str">
            <v>Other commissions</v>
          </cell>
        </row>
        <row r="62">
          <cell r="A62">
            <v>3770</v>
          </cell>
          <cell r="B62" t="str">
            <v>MODTAGNE GEBYRER  (EF)</v>
          </cell>
          <cell r="C62" t="str">
            <v>COMMISSION INCOME, (INVOICED CLIENTS)</v>
          </cell>
          <cell r="D62" t="str">
            <v>IR7904000</v>
          </cell>
          <cell r="E62" t="str">
            <v>Other commissions</v>
          </cell>
        </row>
        <row r="63">
          <cell r="A63">
            <v>3806</v>
          </cell>
          <cell r="B63" t="str">
            <v>PROVISIONER</v>
          </cell>
          <cell r="C63" t="str">
            <v>COMMISSION INCOME, TRADE FINANCE, (INVOICED)</v>
          </cell>
          <cell r="D63" t="str">
            <v>IR7904000</v>
          </cell>
          <cell r="E63" t="str">
            <v>Other commissions</v>
          </cell>
        </row>
        <row r="64">
          <cell r="A64">
            <v>3807</v>
          </cell>
          <cell r="B64" t="str">
            <v>PROVISION U/MOMS</v>
          </cell>
          <cell r="C64" t="str">
            <v>COMMISSION INCOME, TRADE FINANCE, (INVOICED)</v>
          </cell>
          <cell r="D64" t="str">
            <v>IR7904000</v>
          </cell>
          <cell r="E64" t="str">
            <v>Other commissions</v>
          </cell>
        </row>
        <row r="65">
          <cell r="A65">
            <v>3808</v>
          </cell>
          <cell r="B65" t="str">
            <v>GEBYRER</v>
          </cell>
          <cell r="C65" t="str">
            <v>COMMISSION INCOME, TRADE FINANCE, (INVOICED)</v>
          </cell>
          <cell r="D65" t="str">
            <v>IR7904000</v>
          </cell>
          <cell r="E65" t="str">
            <v>Other commissions</v>
          </cell>
        </row>
        <row r="66">
          <cell r="A66">
            <v>3835</v>
          </cell>
          <cell r="B66" t="str">
            <v>BANKPROVISIONER, GEBYRER MV.</v>
          </cell>
          <cell r="C66" t="str">
            <v>COMMISSION, TRADE FINANCE</v>
          </cell>
          <cell r="D66" t="str">
            <v>IR7904000</v>
          </cell>
          <cell r="E66" t="str">
            <v>Other commissions</v>
          </cell>
        </row>
        <row r="67">
          <cell r="A67">
            <v>4061</v>
          </cell>
          <cell r="B67" t="str">
            <v>PROVISION, GARANTIER</v>
          </cell>
          <cell r="C67" t="str">
            <v>COMMISSION, GUARENTEES</v>
          </cell>
          <cell r="D67" t="str">
            <v>IR7904000</v>
          </cell>
          <cell r="E67" t="str">
            <v>Other commissions</v>
          </cell>
        </row>
        <row r="68">
          <cell r="A68">
            <v>4064</v>
          </cell>
          <cell r="B68" t="str">
            <v>PROVISION, GARANTEREDE ENGAGEM</v>
          </cell>
          <cell r="C68" t="str">
            <v>COMMISSION, GUARENTEES</v>
          </cell>
          <cell r="D68" t="str">
            <v>IR7904000</v>
          </cell>
          <cell r="E68" t="str">
            <v>Other commissions</v>
          </cell>
        </row>
        <row r="69">
          <cell r="A69">
            <v>4065</v>
          </cell>
          <cell r="B69" t="str">
            <v>TINGLYSNINGSGEBYRER</v>
          </cell>
          <cell r="C69" t="str">
            <v>REGISTRATION FEES</v>
          </cell>
          <cell r="D69" t="str">
            <v>IR6520050</v>
          </cell>
          <cell r="E69" t="str">
            <v>G&amp;A - Other external expenses - Services</v>
          </cell>
        </row>
        <row r="70">
          <cell r="A70">
            <v>4130</v>
          </cell>
          <cell r="B70" t="str">
            <v>SMÅDIFFERENCER</v>
          </cell>
          <cell r="C70" t="str">
            <v>MINOR DIFFERENCES</v>
          </cell>
          <cell r="D70" t="str">
            <v>IR7651000</v>
          </cell>
          <cell r="E70" t="str">
            <v>Foreign exchange gains - realized</v>
          </cell>
        </row>
        <row r="71">
          <cell r="A71">
            <v>4140</v>
          </cell>
          <cell r="B71" t="str">
            <v>KURSREGULERING DEBITORER</v>
          </cell>
          <cell r="C71" t="str">
            <v>TRANSLATION ADJUSTMENT RE DEBTORS</v>
          </cell>
          <cell r="D71" t="str">
            <v>IR7651000</v>
          </cell>
          <cell r="E71" t="str">
            <v>Foreign exchange gains - realized</v>
          </cell>
        </row>
        <row r="72">
          <cell r="A72">
            <v>4141</v>
          </cell>
          <cell r="B72" t="str">
            <v>KURSREG. DEBITORER PER.AFG.</v>
          </cell>
          <cell r="C72" t="str">
            <v>TRANSLATION ADJUSTMENT RE DEBTORS</v>
          </cell>
          <cell r="D72" t="str">
            <v>IR7651000</v>
          </cell>
          <cell r="E72" t="str">
            <v>Foreign exchange gains - realized</v>
          </cell>
        </row>
        <row r="73">
          <cell r="A73">
            <v>4150</v>
          </cell>
          <cell r="B73" t="str">
            <v>KURSREGULERING BANKER</v>
          </cell>
          <cell r="C73" t="str">
            <v>TRANSLATION ADJUSTMENT RE BANK BALANCES</v>
          </cell>
          <cell r="D73" t="str">
            <v>IR7651000</v>
          </cell>
          <cell r="E73" t="str">
            <v>Foreign exchange gains - realized</v>
          </cell>
        </row>
        <row r="74">
          <cell r="A74">
            <v>4151</v>
          </cell>
          <cell r="B74" t="str">
            <v>KURSREG. BANKER PER.AFG.</v>
          </cell>
          <cell r="C74" t="str">
            <v>TRANSLATION ADJUSTMENT RE BANK BALANCES</v>
          </cell>
          <cell r="D74" t="str">
            <v>IR7651000</v>
          </cell>
          <cell r="E74" t="str">
            <v>Foreign exchange gains - realized</v>
          </cell>
        </row>
        <row r="75">
          <cell r="A75">
            <v>8930</v>
          </cell>
          <cell r="B75" t="str">
            <v>DATTERSELSKABSRES. FØR SKAT</v>
          </cell>
          <cell r="C75" t="str">
            <v>PROFIT IN EQUITY INTEREST, SUBSIDIARY</v>
          </cell>
          <cell r="D75" t="str">
            <v>IR7678000</v>
          </cell>
          <cell r="E75" t="str">
            <v>Other financial income</v>
          </cell>
        </row>
        <row r="76">
          <cell r="A76">
            <v>8950</v>
          </cell>
          <cell r="B76" t="str">
            <v>EKSTRAORDINÆRE INDTÆGTER</v>
          </cell>
          <cell r="C76" t="str">
            <v>EXTRAORDINARY INCOME</v>
          </cell>
          <cell r="D76" t="str">
            <v>IR7613000</v>
          </cell>
          <cell r="E76" t="str">
            <v>Income coming from variable-rate bonds- Fair value by result (Trading)</v>
          </cell>
        </row>
        <row r="77">
          <cell r="A77">
            <v>3809</v>
          </cell>
          <cell r="B77" t="str">
            <v>VARESALG PERIODEAFGRÆNSN. U/M</v>
          </cell>
          <cell r="C77" t="str">
            <v>TURNOVER</v>
          </cell>
          <cell r="D77" t="str">
            <v>IR7904000</v>
          </cell>
          <cell r="E77" t="str">
            <v>Other commissions</v>
          </cell>
        </row>
        <row r="78">
          <cell r="A78">
            <v>3810</v>
          </cell>
          <cell r="B78" t="str">
            <v>VARESALG</v>
          </cell>
          <cell r="C78" t="str">
            <v>TURNOVER</v>
          </cell>
          <cell r="D78" t="str">
            <v>IR7904000</v>
          </cell>
          <cell r="E78" t="str">
            <v>Other commissions</v>
          </cell>
        </row>
        <row r="79">
          <cell r="A79">
            <v>3811</v>
          </cell>
          <cell r="B79" t="str">
            <v>VARESALG EXCL. MOMS</v>
          </cell>
          <cell r="C79" t="str">
            <v>TURNOVER EXCL VAT</v>
          </cell>
          <cell r="D79" t="str">
            <v>IR7904000</v>
          </cell>
          <cell r="E79" t="str">
            <v>Other commissions</v>
          </cell>
        </row>
        <row r="80">
          <cell r="A80">
            <v>3819</v>
          </cell>
          <cell r="B80" t="str">
            <v>VARELAGERREGULERING</v>
          </cell>
          <cell r="C80" t="str">
            <v>ADJUSTMENT OF STOCKS</v>
          </cell>
          <cell r="D80" t="str">
            <v>IR7904000</v>
          </cell>
          <cell r="E80" t="str">
            <v>Other commissions</v>
          </cell>
        </row>
        <row r="81">
          <cell r="A81">
            <v>3821</v>
          </cell>
          <cell r="B81" t="str">
            <v>VARELAGERREGULERING</v>
          </cell>
          <cell r="C81" t="str">
            <v>ADJUSTMENT OF STOCKS</v>
          </cell>
          <cell r="D81" t="str">
            <v>IR7904000</v>
          </cell>
          <cell r="E81" t="str">
            <v>Other commissions</v>
          </cell>
        </row>
        <row r="82">
          <cell r="A82">
            <v>3830</v>
          </cell>
          <cell r="B82" t="str">
            <v>VAREKØB UDLAND</v>
          </cell>
          <cell r="C82" t="str">
            <v>PURCHASED SUPPLIES</v>
          </cell>
          <cell r="D82" t="str">
            <v>IR7904000</v>
          </cell>
          <cell r="E82" t="str">
            <v>Other commissions</v>
          </cell>
        </row>
        <row r="83">
          <cell r="A83">
            <v>3833</v>
          </cell>
          <cell r="B83" t="str">
            <v>TOLDOMKOSTNINGER</v>
          </cell>
          <cell r="C83" t="str">
            <v>CUSTOMS DUTIES</v>
          </cell>
          <cell r="D83" t="str">
            <v>IR7904000</v>
          </cell>
          <cell r="E83" t="str">
            <v>Other commissions</v>
          </cell>
        </row>
        <row r="84">
          <cell r="A84">
            <v>4050</v>
          </cell>
          <cell r="B84" t="str">
            <v>RENTER, PRIORITETSGÆLD</v>
          </cell>
          <cell r="C84" t="str">
            <v>MORTGAGE DEBT, INTEREST, IKAST</v>
          </cell>
          <cell r="D84" t="str">
            <v>IR6636000</v>
          </cell>
          <cell r="E84" t="str">
            <v>Financial debt expenses</v>
          </cell>
        </row>
        <row r="85">
          <cell r="A85">
            <v>6030</v>
          </cell>
          <cell r="B85" t="str">
            <v>FORSIKRING EJENDOM</v>
          </cell>
          <cell r="C85" t="str">
            <v>REAL PROPERTY INSURANCE, IKAST</v>
          </cell>
          <cell r="D85" t="str">
            <v>IR6510030</v>
          </cell>
          <cell r="E85" t="str">
            <v>G&amp;A - External expenses &amp; management costs - Ownership &amp; rental expenses - Services</v>
          </cell>
        </row>
        <row r="86">
          <cell r="A86">
            <v>6070</v>
          </cell>
          <cell r="B86" t="str">
            <v>EJENDOMSSKATTER</v>
          </cell>
          <cell r="C86" t="str">
            <v>REAL PROPERTY TAX, IKAST</v>
          </cell>
          <cell r="D86" t="str">
            <v>IR6510030</v>
          </cell>
          <cell r="E86" t="str">
            <v>G&amp;A - External expenses &amp; management costs - Ownership &amp; rental expenses - Services</v>
          </cell>
        </row>
        <row r="87">
          <cell r="A87">
            <v>6071</v>
          </cell>
          <cell r="B87" t="str">
            <v>EL &amp; VARME NYGADE 111</v>
          </cell>
          <cell r="C87" t="str">
            <v xml:space="preserve">CONSUMPTION OF ELECTRICITY, IKAST </v>
          </cell>
          <cell r="D87" t="str">
            <v>IR6510030</v>
          </cell>
          <cell r="E87" t="str">
            <v>G&amp;A - External expenses &amp; management costs - Ownership &amp; rental expenses - Services</v>
          </cell>
        </row>
        <row r="88">
          <cell r="A88">
            <v>6073</v>
          </cell>
          <cell r="B88" t="str">
            <v>DRIFT AF SIKRINGSANLÆG</v>
          </cell>
          <cell r="C88" t="str">
            <v>COSTS OF MAINTENANCE, IKAST</v>
          </cell>
          <cell r="D88" t="str">
            <v>IR6510030</v>
          </cell>
          <cell r="E88" t="str">
            <v>G&amp;A - External expenses &amp; management costs - Ownership &amp; rental expenses - Services</v>
          </cell>
        </row>
        <row r="89">
          <cell r="A89">
            <v>6074</v>
          </cell>
          <cell r="B89" t="str">
            <v>VEDLIGEHOLDELSE NYGADE 111</v>
          </cell>
          <cell r="C89" t="str">
            <v>COSTS OF MAINTENANCE, IKAST</v>
          </cell>
          <cell r="D89" t="str">
            <v>IR6510030</v>
          </cell>
          <cell r="E89" t="str">
            <v>G&amp;A - External expenses &amp; management costs - Ownership &amp; rental expenses - Services</v>
          </cell>
        </row>
        <row r="90">
          <cell r="A90">
            <v>6075</v>
          </cell>
          <cell r="B90" t="str">
            <v>VEDL./RENHOLD. UDENDØRS AREAL</v>
          </cell>
          <cell r="C90" t="str">
            <v>COSTS OF MAINTENANCE, IKAST</v>
          </cell>
          <cell r="D90" t="str">
            <v>IR6510030</v>
          </cell>
          <cell r="E90" t="str">
            <v>G&amp;A - External expenses &amp; management costs - Ownership &amp; rental expenses - Services</v>
          </cell>
        </row>
        <row r="91">
          <cell r="A91">
            <v>6076</v>
          </cell>
          <cell r="B91" t="str">
            <v>MINDRE NYANSKAFFELSER</v>
          </cell>
          <cell r="C91" t="str">
            <v>NEW ACQUISITIONS</v>
          </cell>
          <cell r="D91" t="str">
            <v>IR6520050</v>
          </cell>
          <cell r="E91" t="str">
            <v>G&amp;A - Other external expenses - Services</v>
          </cell>
        </row>
        <row r="92">
          <cell r="A92">
            <v>6078</v>
          </cell>
          <cell r="B92" t="str">
            <v>LEJE PAVILLION</v>
          </cell>
          <cell r="C92" t="str">
            <v>RENTING PAVILLON, IKAST</v>
          </cell>
          <cell r="D92" t="str">
            <v>IR6510030</v>
          </cell>
          <cell r="E92" t="str">
            <v>G&amp;A - External expenses &amp; management costs - Ownership &amp; rental expenses - Services</v>
          </cell>
        </row>
        <row r="93">
          <cell r="A93">
            <v>6079</v>
          </cell>
          <cell r="B93" t="str">
            <v>LEJE NYGADE 111, EBH FONDEN</v>
          </cell>
          <cell r="C93" t="str">
            <v>RENTING, IKAST</v>
          </cell>
          <cell r="D93" t="str">
            <v>IR6510030</v>
          </cell>
          <cell r="E93" t="str">
            <v>G&amp;A - External expenses &amp; management costs - Ownership &amp; rental expenses - Services</v>
          </cell>
        </row>
        <row r="94">
          <cell r="A94">
            <v>6080</v>
          </cell>
          <cell r="B94" t="str">
            <v>FLYTTEOMKOSTNINGER</v>
          </cell>
          <cell r="C94" t="str">
            <v>RENTING, IKAST</v>
          </cell>
          <cell r="D94" t="str">
            <v>IR6510030</v>
          </cell>
          <cell r="E94" t="str">
            <v>G&amp;A - External expenses &amp; management costs - Ownership &amp; rental expenses - Services</v>
          </cell>
        </row>
        <row r="95">
          <cell r="A95">
            <v>6170</v>
          </cell>
          <cell r="B95" t="str">
            <v>EJENDOMSSKAT - NYGADE 102</v>
          </cell>
          <cell r="C95" t="str">
            <v>REAL PROPERTY TAX, IKAST</v>
          </cell>
          <cell r="D95" t="str">
            <v>IR6510030</v>
          </cell>
          <cell r="E95" t="str">
            <v>G&amp;A - External expenses &amp; management costs - Ownership &amp; rental expenses - Services</v>
          </cell>
        </row>
        <row r="96">
          <cell r="A96">
            <v>6171</v>
          </cell>
          <cell r="B96" t="str">
            <v>EL &amp; VARME NYGADE 102</v>
          </cell>
          <cell r="C96" t="str">
            <v xml:space="preserve">CONSUMPTION OF ELECTRICITY, IKAST </v>
          </cell>
          <cell r="D96" t="str">
            <v>IR6510030</v>
          </cell>
          <cell r="E96" t="str">
            <v>G&amp;A - External expenses &amp; management costs - Ownership &amp; rental expenses - Services</v>
          </cell>
        </row>
        <row r="97">
          <cell r="A97">
            <v>6173</v>
          </cell>
          <cell r="B97" t="str">
            <v>DRIFT AF SIKRINGSANLÆG - 102</v>
          </cell>
          <cell r="C97" t="str">
            <v>COSTS OF MAINTENANCE, IKAST</v>
          </cell>
          <cell r="D97" t="str">
            <v>IR6510030</v>
          </cell>
          <cell r="E97" t="str">
            <v>G&amp;A - External expenses &amp; management costs - Ownership &amp; rental expenses - Services</v>
          </cell>
        </row>
        <row r="98">
          <cell r="A98">
            <v>6174</v>
          </cell>
          <cell r="B98" t="str">
            <v>VEDLIGEHOLDELSE NYGADE 102</v>
          </cell>
          <cell r="C98" t="str">
            <v>COSTS OF MAINTENANCE, IKAST</v>
          </cell>
          <cell r="D98" t="str">
            <v>IR6510030</v>
          </cell>
          <cell r="E98" t="str">
            <v>G&amp;A - External expenses &amp; management costs - Ownership &amp; rental expenses - Services</v>
          </cell>
        </row>
        <row r="99">
          <cell r="A99">
            <v>7062</v>
          </cell>
          <cell r="B99" t="str">
            <v>UDSMYKNING AF LOKALER</v>
          </cell>
          <cell r="C99" t="str">
            <v>COSTS OF DECORATION, IKAST</v>
          </cell>
          <cell r="D99" t="str">
            <v>IR6510030</v>
          </cell>
          <cell r="E99" t="str">
            <v>G&amp;A - External expenses &amp; management costs - Ownership &amp; rental expenses - Services</v>
          </cell>
        </row>
        <row r="100">
          <cell r="A100">
            <v>7258</v>
          </cell>
          <cell r="B100" t="str">
            <v>RENGØRING</v>
          </cell>
          <cell r="C100" t="str">
            <v>COSTS OF CLEANING, IKAST</v>
          </cell>
          <cell r="D100" t="str">
            <v>IR6510030</v>
          </cell>
          <cell r="E100" t="str">
            <v>G&amp;A - External expenses &amp; management costs - Ownership &amp; rental expenses - Services</v>
          </cell>
        </row>
        <row r="101">
          <cell r="A101">
            <v>7350</v>
          </cell>
          <cell r="B101" t="str">
            <v>HUSLEJE - KBH.</v>
          </cell>
          <cell r="C101" t="str">
            <v>RENTING, COPENHAGEN</v>
          </cell>
          <cell r="D101" t="str">
            <v>IR6510030</v>
          </cell>
          <cell r="E101" t="str">
            <v>G&amp;A - External expenses &amp; management costs - Ownership &amp; rental expenses - Services</v>
          </cell>
        </row>
        <row r="102">
          <cell r="A102">
            <v>7351</v>
          </cell>
          <cell r="B102" t="str">
            <v>RENGØRING - KBH.</v>
          </cell>
          <cell r="C102" t="str">
            <v>COSTS OF CLEANING, COPENHAGEN</v>
          </cell>
          <cell r="D102" t="str">
            <v>IR6510030</v>
          </cell>
          <cell r="E102" t="str">
            <v>G&amp;A - External expenses &amp; management costs - Ownership &amp; rental expenses - Services</v>
          </cell>
        </row>
        <row r="103">
          <cell r="A103">
            <v>7353</v>
          </cell>
          <cell r="B103" t="str">
            <v>EL, VAND &amp; VARME - KBH</v>
          </cell>
          <cell r="C103" t="str">
            <v>CONSUMPTION OF ELECTRICITY, COPENHAGEN</v>
          </cell>
          <cell r="D103" t="str">
            <v>IR6510030</v>
          </cell>
          <cell r="E103" t="str">
            <v>G&amp;A - External expenses &amp; management costs - Ownership &amp; rental expenses - Services</v>
          </cell>
        </row>
        <row r="104">
          <cell r="A104">
            <v>7356</v>
          </cell>
          <cell r="B104" t="str">
            <v>KONTORARTIKLER - KBH.</v>
          </cell>
          <cell r="C104" t="str">
            <v>OFFICE SUPPLIES, COPENHAGEN</v>
          </cell>
          <cell r="D104" t="str">
            <v>IR6510060</v>
          </cell>
          <cell r="E104" t="str">
            <v>G&amp;A - Archive material, training, seminar... - Services</v>
          </cell>
        </row>
        <row r="105">
          <cell r="A105">
            <v>7359</v>
          </cell>
          <cell r="B105" t="str">
            <v>MINDRE NYANSKAFFELSER - KBH</v>
          </cell>
          <cell r="C105" t="str">
            <v>NEW ACQUISITIONS, COPENHAGEN</v>
          </cell>
          <cell r="D105" t="str">
            <v>IR6520050</v>
          </cell>
          <cell r="E105" t="str">
            <v>G&amp;A - Other external expenses - Services</v>
          </cell>
        </row>
        <row r="106">
          <cell r="A106">
            <v>7362</v>
          </cell>
          <cell r="B106" t="str">
            <v>UDSMYKNING AF LOKALER - KBH.</v>
          </cell>
          <cell r="C106" t="str">
            <v>COSTS OF DECORATION, COPENHAGEN</v>
          </cell>
          <cell r="D106" t="str">
            <v>IR6510030</v>
          </cell>
          <cell r="E106" t="str">
            <v>G&amp;A - External expenses &amp; management costs - Ownership &amp; rental expenses - Services</v>
          </cell>
        </row>
        <row r="107">
          <cell r="A107">
            <v>7372</v>
          </cell>
          <cell r="B107" t="str">
            <v>DRIFT AF SIKRINGSANLÆG/KBH</v>
          </cell>
          <cell r="C107" t="str">
            <v>COSTS OF MAINTENANCE, COPENHAGEN</v>
          </cell>
          <cell r="D107" t="str">
            <v>IR6510030</v>
          </cell>
          <cell r="E107" t="str">
            <v>G&amp;A - External expenses &amp; management costs - Ownership &amp; rental expenses - Services</v>
          </cell>
        </row>
        <row r="108">
          <cell r="A108">
            <v>7373</v>
          </cell>
          <cell r="B108" t="str">
            <v>FROKOSTORDNING - KBH</v>
          </cell>
          <cell r="C108" t="str">
            <v>COSTS OF CANTEEN, COPENHAGEN</v>
          </cell>
          <cell r="D108" t="str">
            <v>IR6540070</v>
          </cell>
          <cell r="E108" t="str">
            <v>G&amp;A - Other welfare costs - Services</v>
          </cell>
        </row>
        <row r="109">
          <cell r="A109">
            <v>5505</v>
          </cell>
          <cell r="B109" t="str">
            <v>GAGER INCL. BONUS, DIREKTION</v>
          </cell>
          <cell r="C109" t="str">
            <v>SALARIES, EXECUTIVE BOARD</v>
          </cell>
          <cell r="D109" t="str">
            <v>IR6540010</v>
          </cell>
          <cell r="E109" t="str">
            <v>G&amp;A - Staff costs: salaries &amp; wages - Services</v>
          </cell>
        </row>
        <row r="110">
          <cell r="A110">
            <v>5506</v>
          </cell>
          <cell r="B110" t="str">
            <v>PENSION, DIREKTION - ARBG.</v>
          </cell>
          <cell r="C110" t="str">
            <v>PENSION, EXECUTIVE BOARD, EMPLOYER</v>
          </cell>
          <cell r="D110" t="str">
            <v>IR6540020</v>
          </cell>
          <cell r="E110" t="str">
            <v>G&amp;A - Pensions costs - Services</v>
          </cell>
        </row>
        <row r="111">
          <cell r="A111">
            <v>5507</v>
          </cell>
          <cell r="B111" t="str">
            <v>PENSION, DIREKTION - LØNM.</v>
          </cell>
          <cell r="C111" t="str">
            <v>PENSION, EXECUTIVE BOARD, EMPLOYEE</v>
          </cell>
          <cell r="D111" t="str">
            <v>IR6540010</v>
          </cell>
          <cell r="E111" t="str">
            <v>G&amp;A - Staff costs: salaries &amp; wages - Services</v>
          </cell>
        </row>
        <row r="112">
          <cell r="A112">
            <v>5508</v>
          </cell>
          <cell r="B112" t="str">
            <v>BESTYRELSESHONORAR</v>
          </cell>
          <cell r="C112" t="str">
            <v>DIRECTORS' REMUNERATION</v>
          </cell>
          <cell r="D112" t="str">
            <v>IR6540010</v>
          </cell>
          <cell r="E112" t="str">
            <v>G&amp;A - Staff costs: salaries &amp; wages - Services</v>
          </cell>
        </row>
        <row r="113">
          <cell r="A113">
            <v>5510</v>
          </cell>
          <cell r="B113" t="str">
            <v>GAGER</v>
          </cell>
          <cell r="C113" t="str">
            <v>SALARIES</v>
          </cell>
          <cell r="D113" t="str">
            <v>IR6540010</v>
          </cell>
          <cell r="E113" t="str">
            <v>G&amp;A - Staff costs: salaries &amp; wages - Services</v>
          </cell>
        </row>
        <row r="114">
          <cell r="A114">
            <v>5511</v>
          </cell>
          <cell r="B114" t="str">
            <v>BONUS OG TANTIEME MEDARBEJDERE</v>
          </cell>
          <cell r="C114" t="str">
            <v>BONUSES</v>
          </cell>
          <cell r="D114" t="str">
            <v>IR6540010</v>
          </cell>
          <cell r="E114" t="str">
            <v>G&amp;A - Staff costs: salaries &amp; wages - Services</v>
          </cell>
        </row>
        <row r="115">
          <cell r="A115">
            <v>5513</v>
          </cell>
          <cell r="B115" t="str">
            <v>FP FRÅTRÅDTE MEDARBEJDERE</v>
          </cell>
          <cell r="C115" t="str">
            <v>BONUSES</v>
          </cell>
          <cell r="D115" t="str">
            <v>IR6540010</v>
          </cell>
          <cell r="E115" t="str">
            <v>G&amp;A - Staff costs: salaries &amp; wages - Services</v>
          </cell>
        </row>
        <row r="116">
          <cell r="A116">
            <v>5515</v>
          </cell>
          <cell r="B116" t="str">
            <v>OVERARBEJDE</v>
          </cell>
          <cell r="C116" t="str">
            <v>OVERTIME PAY</v>
          </cell>
          <cell r="D116" t="str">
            <v>IR6540010</v>
          </cell>
          <cell r="E116" t="str">
            <v>G&amp;A - Staff costs: salaries &amp; wages - Services</v>
          </cell>
        </row>
        <row r="117">
          <cell r="A117">
            <v>5561</v>
          </cell>
          <cell r="B117" t="str">
            <v>PENSION, FUNKTIONÆRER - LØNM.</v>
          </cell>
          <cell r="C117" t="str">
            <v>PENSION, EMPLOYEES</v>
          </cell>
          <cell r="D117" t="str">
            <v>IR6540010</v>
          </cell>
          <cell r="E117" t="str">
            <v>G&amp;A - Staff costs: salaries &amp; wages - Services</v>
          </cell>
        </row>
        <row r="118">
          <cell r="A118">
            <v>5590</v>
          </cell>
          <cell r="B118" t="str">
            <v>REFUSION VEDR. FUNKTIONÆRER</v>
          </cell>
          <cell r="C118" t="str">
            <v xml:space="preserve">REIMBURSEMENT </v>
          </cell>
          <cell r="D118" t="str">
            <v>IR6540010</v>
          </cell>
          <cell r="E118" t="str">
            <v>G&amp;A - Staff costs: salaries &amp; wages - Services</v>
          </cell>
        </row>
        <row r="119">
          <cell r="A119">
            <v>5594</v>
          </cell>
          <cell r="B119" t="str">
            <v>FERIEPENGE FORSKYDNING</v>
          </cell>
          <cell r="C119" t="str">
            <v>ADJUSTMENT OF HOLIDAY PAY PAYABLE</v>
          </cell>
          <cell r="D119" t="str">
            <v>IR6540010</v>
          </cell>
          <cell r="E119" t="str">
            <v>G&amp;A - Staff costs: salaries &amp; wages - Services</v>
          </cell>
        </row>
        <row r="120">
          <cell r="A120">
            <v>5560</v>
          </cell>
          <cell r="B120" t="str">
            <v>PENSION, FUNKTIONÆRER - ARBG.</v>
          </cell>
          <cell r="C120" t="str">
            <v>PENSION, EMPLOYER</v>
          </cell>
          <cell r="D120" t="str">
            <v>IR6540020</v>
          </cell>
          <cell r="E120" t="str">
            <v>G&amp;A - Pensions costs - Services</v>
          </cell>
        </row>
        <row r="121">
          <cell r="A121">
            <v>5520</v>
          </cell>
          <cell r="B121" t="str">
            <v>ATP, FIRMABIDRAG</v>
          </cell>
          <cell r="C121" t="str">
            <v>ATP, SOCIAL CONTRIBUTIONS</v>
          </cell>
          <cell r="D121" t="str">
            <v>IR6540010</v>
          </cell>
          <cell r="E121" t="str">
            <v>G&amp;A - Staff costs: salaries &amp; wages - Services</v>
          </cell>
        </row>
        <row r="122">
          <cell r="A122">
            <v>5523</v>
          </cell>
          <cell r="B122" t="str">
            <v>SOCIALE BIDRAG</v>
          </cell>
          <cell r="C122" t="str">
            <v>SUNDRY SOCIAL CONTRIBUTIONS</v>
          </cell>
          <cell r="D122" t="str">
            <v>IR6540010</v>
          </cell>
          <cell r="E122" t="str">
            <v>G&amp;A - Staff costs: salaries &amp; wages - Services</v>
          </cell>
        </row>
        <row r="123">
          <cell r="A123">
            <v>5592</v>
          </cell>
          <cell r="B123" t="str">
            <v>AER-BIDRAG (PKU-/REF)</v>
          </cell>
          <cell r="C123" t="str">
            <v>AER, SOCIAL CONTRIBUTIONS</v>
          </cell>
          <cell r="D123" t="str">
            <v>IR6540010</v>
          </cell>
          <cell r="E123" t="str">
            <v>G&amp;A - Staff costs: salaries &amp; wages - Services</v>
          </cell>
        </row>
        <row r="124">
          <cell r="A124">
            <v>5593</v>
          </cell>
          <cell r="B124" t="str">
            <v>LØNSUMSAFGIFT</v>
          </cell>
          <cell r="C124" t="str">
            <v>PAYROLL TAX</v>
          </cell>
          <cell r="D124" t="str">
            <v>IR6530010</v>
          </cell>
          <cell r="E124" t="str">
            <v>G&amp;A - Taxes related to salaries &amp; wages - Services</v>
          </cell>
        </row>
        <row r="125">
          <cell r="A125">
            <v>5597</v>
          </cell>
          <cell r="B125" t="str">
            <v>ATP-KOMPENSATION &amp; FI-BIDRAG</v>
          </cell>
          <cell r="C125" t="str">
            <v>ATP-COMPENSATION</v>
          </cell>
          <cell r="D125" t="str">
            <v>IR6540010</v>
          </cell>
          <cell r="E125" t="str">
            <v>G&amp;A - Staff costs: salaries &amp; wages - Services</v>
          </cell>
        </row>
        <row r="126">
          <cell r="A126">
            <v>3580</v>
          </cell>
          <cell r="B126" t="str">
            <v>AFGIVNE PROVISIONER (SE)</v>
          </cell>
          <cell r="C126" t="str">
            <v>COMMISSIONS PAID (SE) (Re: Debt Collection)</v>
          </cell>
          <cell r="D126" t="str">
            <v>IR6520050</v>
          </cell>
          <cell r="E126" t="str">
            <v>G&amp;A - Other external expenses - Services</v>
          </cell>
        </row>
        <row r="127">
          <cell r="A127">
            <v>3582</v>
          </cell>
          <cell r="B127" t="str">
            <v>AFGIVNE PROVISIONER (NO+FI)</v>
          </cell>
          <cell r="C127" t="str">
            <v>COMMISSIONS PAID (SE) (Re: Debt Collection)</v>
          </cell>
          <cell r="D127" t="str">
            <v>IR6520050</v>
          </cell>
          <cell r="E127" t="str">
            <v>G&amp;A - Other external expenses - Services</v>
          </cell>
        </row>
        <row r="128">
          <cell r="A128">
            <v>3584</v>
          </cell>
          <cell r="B128" t="str">
            <v>AFGIVNE PROVISIONER (NL)</v>
          </cell>
          <cell r="C128" t="str">
            <v>COMMISSIONS PAID (SE) (Re: Debt Collection)</v>
          </cell>
          <cell r="D128" t="str">
            <v>IR6520050</v>
          </cell>
          <cell r="E128" t="str">
            <v>G&amp;A - Other external expenses - Services</v>
          </cell>
        </row>
        <row r="129">
          <cell r="A129">
            <v>3587</v>
          </cell>
          <cell r="B129" t="str">
            <v>AFGIVNE PROVISIONER (DE)</v>
          </cell>
          <cell r="C129" t="str">
            <v>COMMISSIONS PAID (SE) (Re: Debt Collection)</v>
          </cell>
          <cell r="D129" t="str">
            <v>IR6520050</v>
          </cell>
          <cell r="E129" t="str">
            <v>G&amp;A - Other external expenses - Services</v>
          </cell>
        </row>
        <row r="130">
          <cell r="A130">
            <v>3590</v>
          </cell>
          <cell r="B130" t="str">
            <v>AFGIVNE PROVISIONER (MODINT)</v>
          </cell>
          <cell r="C130" t="str">
            <v>COMMISSIONS PAID (SE) (Re: Debt Collection)</v>
          </cell>
          <cell r="D130" t="str">
            <v>IR6520050</v>
          </cell>
          <cell r="E130" t="str">
            <v>G&amp;A - Other external expenses - Services</v>
          </cell>
        </row>
        <row r="131">
          <cell r="A131">
            <v>4120</v>
          </cell>
          <cell r="B131" t="str">
            <v>GEBYRER BANKINDBETALINGER</v>
          </cell>
          <cell r="C131" t="str">
            <v>FEES PAID RE INCOMING PAYMENTS</v>
          </cell>
          <cell r="D131" t="str">
            <v>IR6520035</v>
          </cell>
          <cell r="E131" t="str">
            <v>G&amp;A - Other fees - Services</v>
          </cell>
        </row>
        <row r="132">
          <cell r="A132">
            <v>4155</v>
          </cell>
          <cell r="B132" t="str">
            <v>ANSØGNINGSGEBYR, HERMES</v>
          </cell>
          <cell r="C132" t="str">
            <v>FEES PAID RE APPLICATIONS, HERMES</v>
          </cell>
          <cell r="D132" t="str">
            <v>IR6520050</v>
          </cell>
          <cell r="E132" t="str">
            <v>G&amp;A - Other external expenses - Services</v>
          </cell>
        </row>
        <row r="133">
          <cell r="A133">
            <v>4156</v>
          </cell>
          <cell r="B133" t="str">
            <v>ANSØGNINGSGEBYR, COFACE</v>
          </cell>
          <cell r="C133" t="str">
            <v>FEES PAID RE APPLICATIONS, COFACE</v>
          </cell>
          <cell r="D133" t="str">
            <v>IR6520040</v>
          </cell>
          <cell r="E133" t="str">
            <v>G&amp;A - External services provided by  consolidated companies - Services</v>
          </cell>
        </row>
        <row r="134">
          <cell r="A134">
            <v>4157</v>
          </cell>
          <cell r="B134" t="str">
            <v>ANSØGNINGSGEBYR, ATRADIUS</v>
          </cell>
          <cell r="C134" t="str">
            <v>FEES PAID RE APPLICATIONS, ATRADIUS</v>
          </cell>
          <cell r="D134" t="str">
            <v>IR6520050</v>
          </cell>
          <cell r="E134" t="str">
            <v>G&amp;A - Other external expenses - Services</v>
          </cell>
        </row>
        <row r="135">
          <cell r="A135">
            <v>4160</v>
          </cell>
          <cell r="B135" t="str">
            <v>KØB AF KREDITOPL. M/MOMS</v>
          </cell>
          <cell r="C135" t="str">
            <v>CREDIT RATING PAID</v>
          </cell>
          <cell r="D135" t="str">
            <v>IR6520050</v>
          </cell>
          <cell r="E135" t="str">
            <v>G&amp;A - Other external expenses - Services</v>
          </cell>
        </row>
        <row r="136">
          <cell r="A136">
            <v>4161</v>
          </cell>
          <cell r="B136" t="str">
            <v>KØB AF RKI/DCE INFORM. M/MOMS</v>
          </cell>
          <cell r="C136" t="str">
            <v>CREDIT RATING PAID</v>
          </cell>
          <cell r="D136" t="str">
            <v>IR6520050</v>
          </cell>
          <cell r="E136" t="str">
            <v>G&amp;A - Other external expenses - Services</v>
          </cell>
        </row>
        <row r="137">
          <cell r="A137">
            <v>4162</v>
          </cell>
          <cell r="B137" t="str">
            <v>ABONNEMENTER KØBERGRP. M/MOMS</v>
          </cell>
          <cell r="C137" t="str">
            <v>CREDIT RATING PAID</v>
          </cell>
          <cell r="D137" t="str">
            <v>IR6520050</v>
          </cell>
          <cell r="E137" t="str">
            <v>G&amp;A - Other external expenses - Services</v>
          </cell>
        </row>
        <row r="138">
          <cell r="A138">
            <v>4165</v>
          </cell>
          <cell r="B138" t="str">
            <v>KØB AF KREDITOPL. U/MOMS</v>
          </cell>
          <cell r="C138" t="str">
            <v>CREDIT RATING PAID</v>
          </cell>
          <cell r="D138" t="str">
            <v>IR6520050</v>
          </cell>
          <cell r="E138" t="str">
            <v>G&amp;A - Other external expenses - Services</v>
          </cell>
        </row>
        <row r="139">
          <cell r="A139">
            <v>4170</v>
          </cell>
          <cell r="B139" t="str">
            <v>DIV. BANKGEBYRER</v>
          </cell>
          <cell r="C139" t="str">
            <v>FEES PAID RE PAYMENTS</v>
          </cell>
          <cell r="D139" t="str">
            <v>IR6520035</v>
          </cell>
          <cell r="E139" t="str">
            <v>G&amp;A - Other fees - Services</v>
          </cell>
        </row>
        <row r="140">
          <cell r="A140">
            <v>4179</v>
          </cell>
          <cell r="B140" t="str">
            <v>MF SELVRISIKO ERSTATNINGSSAGER</v>
          </cell>
          <cell r="C140" t="str">
            <v>CREDIT RATING, MF OWN RISK</v>
          </cell>
          <cell r="D140" t="str">
            <v>IR6520050</v>
          </cell>
          <cell r="E140" t="str">
            <v>G&amp;A - Other external expenses - Services</v>
          </cell>
        </row>
        <row r="141">
          <cell r="A141">
            <v>4180</v>
          </cell>
          <cell r="B141" t="str">
            <v>UDLAGT PRÆMIE MFI</v>
          </cell>
          <cell r="C141" t="str">
            <v>CREDIT RATING vs SPRON FACTORING</v>
          </cell>
          <cell r="D141" t="str">
            <v>IR6520050</v>
          </cell>
          <cell r="E141" t="str">
            <v>G&amp;A - Other external expenses - Services</v>
          </cell>
        </row>
        <row r="142">
          <cell r="A142">
            <v>4182</v>
          </cell>
          <cell r="B142" t="str">
            <v>ATRADIUS, AFL</v>
          </cell>
          <cell r="C142" t="str">
            <v>CREDIT RATING, AFL</v>
          </cell>
          <cell r="D142" t="str">
            <v>IR6520050</v>
          </cell>
          <cell r="E142" t="str">
            <v>G&amp;A - Other external expenses - Services</v>
          </cell>
        </row>
        <row r="143">
          <cell r="A143">
            <v>4185</v>
          </cell>
          <cell r="B143" t="str">
            <v>RISIKOPRÆMIE, HERMES</v>
          </cell>
          <cell r="C143" t="str">
            <v>RISK PREMIUMS PAID, HERMES</v>
          </cell>
          <cell r="D143" t="str">
            <v>IR6520050</v>
          </cell>
          <cell r="E143" t="str">
            <v>G&amp;A - Other external expenses - Services</v>
          </cell>
        </row>
        <row r="144">
          <cell r="A144">
            <v>4186</v>
          </cell>
          <cell r="B144" t="str">
            <v>RISIKOPRÆMIE, COFACE</v>
          </cell>
          <cell r="C144" t="str">
            <v>RISK PREMIUMS PAID, COFACE</v>
          </cell>
          <cell r="D144" t="str">
            <v>IR6520040</v>
          </cell>
          <cell r="E144" t="str">
            <v>G&amp;A - External services provided by  consolidated companies - Services</v>
          </cell>
        </row>
        <row r="145">
          <cell r="A145">
            <v>4187</v>
          </cell>
          <cell r="B145" t="str">
            <v>RISIKOPRÆMIE, ATRADIUS</v>
          </cell>
          <cell r="C145" t="str">
            <v>RISK PREMIUMS PAID, ATRADIUS</v>
          </cell>
          <cell r="D145" t="str">
            <v>IR6520050</v>
          </cell>
          <cell r="E145" t="str">
            <v>G&amp;A - Other external expenses - Services</v>
          </cell>
        </row>
        <row r="146">
          <cell r="A146">
            <v>4188</v>
          </cell>
          <cell r="B146" t="str">
            <v>RISIKOPRÆMIE, COFACE</v>
          </cell>
          <cell r="C146" t="str">
            <v>RISK PREMIUMS PAID, COFACE</v>
          </cell>
          <cell r="D146" t="str">
            <v>IR6520040</v>
          </cell>
          <cell r="E146" t="str">
            <v>G&amp;A - External services provided by  consolidated companies - Services</v>
          </cell>
        </row>
        <row r="147">
          <cell r="A147">
            <v>5525</v>
          </cell>
          <cell r="B147" t="str">
            <v>FORTÆRING + KØRSEL</v>
          </cell>
          <cell r="C147" t="str">
            <v>CONSUMPTIONS AND MILEAGE ALLOWANCE</v>
          </cell>
          <cell r="D147" t="str">
            <v>IR6540070</v>
          </cell>
          <cell r="E147" t="str">
            <v>G&amp;A - Other welfare costs - Services</v>
          </cell>
        </row>
        <row r="148">
          <cell r="A148">
            <v>5527</v>
          </cell>
          <cell r="B148" t="str">
            <v>KOLLEKTIV ULYKKESFORSIKRING FA</v>
          </cell>
          <cell r="C148" t="str">
            <v>COMPULSORY EMPLOYERS' LIABILITY ASSURANCE</v>
          </cell>
          <cell r="D148" t="str">
            <v>IR6540070</v>
          </cell>
          <cell r="E148" t="str">
            <v>G&amp;A - Other welfare costs - Services</v>
          </cell>
        </row>
        <row r="149">
          <cell r="A149">
            <v>5528</v>
          </cell>
          <cell r="B149" t="str">
            <v>UDDANNELSESFOND FA</v>
          </cell>
          <cell r="C149" t="str">
            <v>EDUCATION FOUNDATION</v>
          </cell>
          <cell r="D149" t="str">
            <v>IR6540070</v>
          </cell>
          <cell r="E149" t="str">
            <v>G&amp;A - Other welfare costs - Services</v>
          </cell>
        </row>
        <row r="150">
          <cell r="A150">
            <v>5599</v>
          </cell>
          <cell r="B150" t="str">
            <v>OMKOSTNINGER LØNADMINISTRATION</v>
          </cell>
          <cell r="C150" t="str">
            <v>FEES RE SALARIES ADMINISTRATION</v>
          </cell>
          <cell r="D150" t="str">
            <v>IR6520050</v>
          </cell>
          <cell r="E150" t="str">
            <v>G&amp;A - Other external expenses - Services</v>
          </cell>
        </row>
        <row r="151">
          <cell r="A151">
            <v>6012</v>
          </cell>
          <cell r="B151" t="str">
            <v>ARBEJDSSKADEFORSIKR. MV</v>
          </cell>
          <cell r="C151" t="str">
            <v>INDUSTRIAL INJURY INSURANCE</v>
          </cell>
          <cell r="D151" t="str">
            <v>IR6540070</v>
          </cell>
          <cell r="E151" t="str">
            <v>G&amp;A - Other welfare costs - Services</v>
          </cell>
        </row>
        <row r="152">
          <cell r="A152">
            <v>6014</v>
          </cell>
          <cell r="B152" t="str">
            <v>VÆGTAFGIFT</v>
          </cell>
          <cell r="C152" t="str">
            <v>VEHICLE EXCISE DUTY</v>
          </cell>
          <cell r="D152" t="str">
            <v>IR6520045</v>
          </cell>
          <cell r="E152" t="str">
            <v>G&amp;A - Transportation costs - Services</v>
          </cell>
        </row>
        <row r="153">
          <cell r="A153">
            <v>6015</v>
          </cell>
          <cell r="B153" t="str">
            <v>FORSIKRING, AUTO</v>
          </cell>
          <cell r="C153" t="str">
            <v>INSURANCE, CARS</v>
          </cell>
          <cell r="D153" t="str">
            <v>IR6520045</v>
          </cell>
          <cell r="E153" t="str">
            <v>G&amp;A - Transportation costs - Services</v>
          </cell>
        </row>
        <row r="154">
          <cell r="A154">
            <v>6025</v>
          </cell>
          <cell r="B154" t="str">
            <v>ERHVERVSFORSIKRING</v>
          </cell>
          <cell r="C154" t="str">
            <v>INSURANCE, TRADE AND INDUSTRY</v>
          </cell>
          <cell r="D154" t="str">
            <v>IR6520050</v>
          </cell>
          <cell r="E154" t="str">
            <v>G&amp;A - Other external expenses - Services</v>
          </cell>
        </row>
        <row r="155">
          <cell r="A155">
            <v>6035</v>
          </cell>
          <cell r="B155" t="str">
            <v>ANSVARSFORSIKRING MV.</v>
          </cell>
          <cell r="C155" t="str">
            <v>INSURANCE, RESPONSIBILITY</v>
          </cell>
          <cell r="D155" t="str">
            <v>IR6520050</v>
          </cell>
          <cell r="E155" t="str">
            <v>G&amp;A - Other external expenses - Services</v>
          </cell>
        </row>
        <row r="156">
          <cell r="A156">
            <v>6262</v>
          </cell>
          <cell r="B156" t="str">
            <v>REP. OG VEDLIGEH. PERSONBILER</v>
          </cell>
          <cell r="C156" t="str">
            <v>MAINTENANCE COSTS, CARS</v>
          </cell>
          <cell r="D156" t="str">
            <v>IR6520045</v>
          </cell>
          <cell r="E156" t="str">
            <v>G&amp;A - Transportation costs - Services</v>
          </cell>
        </row>
        <row r="157">
          <cell r="A157">
            <v>6290</v>
          </cell>
          <cell r="B157" t="str">
            <v>BENZIN, SMØRING, VASK</v>
          </cell>
          <cell r="C157" t="str">
            <v>PETROL ETC, CARS</v>
          </cell>
          <cell r="D157" t="str">
            <v>IR6520045</v>
          </cell>
          <cell r="E157" t="str">
            <v>G&amp;A - Transportation costs - Services</v>
          </cell>
        </row>
        <row r="158">
          <cell r="A158">
            <v>7010</v>
          </cell>
          <cell r="B158" t="str">
            <v>LEJE AF BILER</v>
          </cell>
          <cell r="C158" t="str">
            <v>CAR RENTAL</v>
          </cell>
          <cell r="D158" t="str">
            <v>IR6520045</v>
          </cell>
          <cell r="E158" t="str">
            <v>G&amp;A - Transportation costs - Services</v>
          </cell>
        </row>
        <row r="159">
          <cell r="A159">
            <v>7025</v>
          </cell>
          <cell r="B159" t="str">
            <v>HOTELOPHOLD MOMS 25%</v>
          </cell>
          <cell r="C159" t="str">
            <v>HOTEL EXPENSES</v>
          </cell>
          <cell r="D159" t="str">
            <v>IR6520045</v>
          </cell>
          <cell r="E159" t="str">
            <v>G&amp;A - Transportation costs - Services</v>
          </cell>
        </row>
        <row r="160">
          <cell r="A160">
            <v>7035</v>
          </cell>
          <cell r="B160" t="str">
            <v>DIVERSE REJSEUDGIFTER</v>
          </cell>
          <cell r="C160" t="str">
            <v>TRAVELLING EXPENSES</v>
          </cell>
          <cell r="D160" t="str">
            <v>IR6520045</v>
          </cell>
          <cell r="E160" t="str">
            <v>G&amp;A - Transportation costs - Services</v>
          </cell>
        </row>
        <row r="161">
          <cell r="A161">
            <v>7036</v>
          </cell>
          <cell r="B161" t="str">
            <v>KONFERENCER M.V. UDLAND</v>
          </cell>
          <cell r="C161" t="str">
            <v>CONFERENCES, ABROAD</v>
          </cell>
          <cell r="D161" t="str">
            <v>IR6520045</v>
          </cell>
          <cell r="E161" t="str">
            <v>G&amp;A - Transportation costs - Services</v>
          </cell>
        </row>
        <row r="162">
          <cell r="A162">
            <v>7040</v>
          </cell>
          <cell r="B162" t="str">
            <v>RECEPTION</v>
          </cell>
          <cell r="C162" t="str">
            <v>COST OF RECEPTIONS</v>
          </cell>
          <cell r="D162" t="str">
            <v>IR6520025</v>
          </cell>
          <cell r="E162" t="str">
            <v>G&amp;A - Marketing fees - Services</v>
          </cell>
        </row>
        <row r="163">
          <cell r="A163">
            <v>7041</v>
          </cell>
          <cell r="B163" t="str">
            <v>REPRÆSENTATION I HUSET 25% FR.</v>
          </cell>
          <cell r="C163" t="str">
            <v>ENTERTAINMENT EXPENSES</v>
          </cell>
          <cell r="D163" t="str">
            <v>IR6520025</v>
          </cell>
          <cell r="E163" t="str">
            <v>G&amp;A - Marketing fees - Services</v>
          </cell>
        </row>
        <row r="164">
          <cell r="A164">
            <v>7046</v>
          </cell>
          <cell r="B164" t="str">
            <v>REPR. RESTAUR/HOTEL 6,25% MOMS</v>
          </cell>
          <cell r="C164" t="str">
            <v>ENTERTAINMENT EXPENSES</v>
          </cell>
          <cell r="D164" t="str">
            <v>IR6520025</v>
          </cell>
          <cell r="E164" t="str">
            <v>G&amp;A - Marketing fees - Services</v>
          </cell>
        </row>
        <row r="165">
          <cell r="A165">
            <v>7051</v>
          </cell>
          <cell r="B165" t="str">
            <v>REPRÆSENTATION, GAVER, BLOMSTER</v>
          </cell>
          <cell r="C165" t="str">
            <v>ENTERTAINMENT EXPENSES</v>
          </cell>
          <cell r="D165" t="str">
            <v>IR6520025</v>
          </cell>
          <cell r="E165" t="str">
            <v>G&amp;A - Marketing fees - Services</v>
          </cell>
        </row>
        <row r="166">
          <cell r="A166">
            <v>7056</v>
          </cell>
          <cell r="B166" t="str">
            <v>REPRÆSENTATION, TOBAK OG VIN</v>
          </cell>
          <cell r="C166" t="str">
            <v>ENTERTAINMENT EXPENSES</v>
          </cell>
          <cell r="D166" t="str">
            <v>IR6520025</v>
          </cell>
          <cell r="E166" t="str">
            <v>G&amp;A - Marketing fees - Services</v>
          </cell>
        </row>
        <row r="167">
          <cell r="A167">
            <v>7060</v>
          </cell>
          <cell r="B167" t="str">
            <v>REPRÆSENTATION, DIVERSE</v>
          </cell>
          <cell r="C167" t="str">
            <v>ENTERTAINMENT EXPENSES</v>
          </cell>
          <cell r="D167" t="str">
            <v>IR6520025</v>
          </cell>
          <cell r="E167" t="str">
            <v>G&amp;A - Marketing fees - Services</v>
          </cell>
        </row>
        <row r="168">
          <cell r="A168">
            <v>7073</v>
          </cell>
          <cell r="B168" t="str">
            <v>KANTINEORDNING PERSONALE</v>
          </cell>
          <cell r="C168" t="str">
            <v>COSTS OF CANTEEN, IKAST</v>
          </cell>
          <cell r="D168" t="str">
            <v>IR6540070</v>
          </cell>
          <cell r="E168" t="str">
            <v>G&amp;A - Other welfare costs - Services</v>
          </cell>
        </row>
        <row r="169">
          <cell r="A169">
            <v>7074</v>
          </cell>
          <cell r="B169" t="str">
            <v>KANTINEOMKOSTNINGER</v>
          </cell>
          <cell r="C169" t="str">
            <v>COSTS OF CANTEEN, IKAST</v>
          </cell>
          <cell r="D169" t="str">
            <v>IR6540070</v>
          </cell>
          <cell r="E169" t="str">
            <v>G&amp;A - Other welfare costs - Services</v>
          </cell>
        </row>
        <row r="170">
          <cell r="A170">
            <v>7076</v>
          </cell>
          <cell r="B170" t="str">
            <v>MINDRE NYANSKAFFELSER</v>
          </cell>
          <cell r="C170" t="str">
            <v>NEW ACQUISITIONS</v>
          </cell>
          <cell r="D170" t="str">
            <v>IR6520050</v>
          </cell>
          <cell r="E170" t="str">
            <v>G&amp;A - Other external expenses - Services</v>
          </cell>
        </row>
        <row r="171">
          <cell r="A171">
            <v>7095</v>
          </cell>
          <cell r="B171" t="str">
            <v>DIVERSE PERSONALEOMKOSTNINGER</v>
          </cell>
          <cell r="C171" t="str">
            <v>STAFF COSTS</v>
          </cell>
          <cell r="D171" t="str">
            <v>IR6540070</v>
          </cell>
          <cell r="E171" t="str">
            <v>G&amp;A - Other welfare costs - Services</v>
          </cell>
        </row>
        <row r="172">
          <cell r="A172">
            <v>7096</v>
          </cell>
          <cell r="B172" t="str">
            <v>KURSUS UDGIFTER</v>
          </cell>
          <cell r="C172" t="str">
            <v>COURSE EXPENSES</v>
          </cell>
          <cell r="D172" t="str">
            <v>IR6510060</v>
          </cell>
          <cell r="E172" t="str">
            <v>G&amp;A - Archive material, training, seminar... - Services</v>
          </cell>
        </row>
        <row r="173">
          <cell r="A173">
            <v>7097</v>
          </cell>
          <cell r="B173" t="str">
            <v>PERSONALEPLEJE</v>
          </cell>
          <cell r="C173" t="str">
            <v>STAFF COSTS</v>
          </cell>
          <cell r="D173" t="str">
            <v>IR6540070</v>
          </cell>
          <cell r="E173" t="str">
            <v>G&amp;A - Other welfare costs - Services</v>
          </cell>
        </row>
        <row r="174">
          <cell r="A174">
            <v>7098</v>
          </cell>
          <cell r="B174" t="str">
            <v>TILSKUD TIL MASSAGE MV.</v>
          </cell>
          <cell r="C174" t="str">
            <v>STAFF COSTS</v>
          </cell>
          <cell r="D174" t="str">
            <v>IR6540070</v>
          </cell>
          <cell r="E174" t="str">
            <v>G&amp;A - Other welfare costs - Services</v>
          </cell>
        </row>
        <row r="175">
          <cell r="A175">
            <v>7110</v>
          </cell>
          <cell r="B175" t="str">
            <v>BLADE, TIDSSKRIFTER O.L.</v>
          </cell>
          <cell r="C175" t="str">
            <v>NEWSPAPERS AND JOURNALS</v>
          </cell>
          <cell r="D175" t="str">
            <v>IR6510060</v>
          </cell>
          <cell r="E175" t="str">
            <v>G&amp;A - Archive material, training, seminar... - Services</v>
          </cell>
        </row>
        <row r="176">
          <cell r="A176">
            <v>7120</v>
          </cell>
          <cell r="B176" t="str">
            <v>FORMULARER (600)</v>
          </cell>
          <cell r="C176" t="str">
            <v>FORMS</v>
          </cell>
          <cell r="D176" t="str">
            <v>IR6510060</v>
          </cell>
          <cell r="E176" t="str">
            <v>G&amp;A - Archive material, training, seminar... - Services</v>
          </cell>
        </row>
        <row r="177">
          <cell r="A177">
            <v>7130</v>
          </cell>
          <cell r="B177" t="str">
            <v>FOTOKOPIMASKINE</v>
          </cell>
          <cell r="C177" t="str">
            <v>PHOTOCOPYING MACHINE EXPENSES</v>
          </cell>
          <cell r="D177" t="str">
            <v>IR6510060</v>
          </cell>
          <cell r="E177" t="str">
            <v>G&amp;A - Archive material, training, seminar... - Services</v>
          </cell>
        </row>
        <row r="178">
          <cell r="A178">
            <v>7140</v>
          </cell>
          <cell r="B178" t="str">
            <v>KONTORARTIKLER</v>
          </cell>
          <cell r="C178" t="str">
            <v>OFFICE SUPPLIES</v>
          </cell>
          <cell r="D178" t="str">
            <v>IR6510060</v>
          </cell>
          <cell r="E178" t="str">
            <v>G&amp;A - Archive material, training, seminar... - Services</v>
          </cell>
        </row>
        <row r="179">
          <cell r="A179">
            <v>7145</v>
          </cell>
          <cell r="B179" t="str">
            <v>STEMPLER + PLADER HERTIL (500)</v>
          </cell>
          <cell r="C179" t="str">
            <v>OFFICE SUPPLIES</v>
          </cell>
          <cell r="D179" t="str">
            <v>IR6510060</v>
          </cell>
          <cell r="E179" t="str">
            <v>G&amp;A - Archive material, training, seminar... - Services</v>
          </cell>
        </row>
        <row r="180">
          <cell r="A180">
            <v>7160</v>
          </cell>
          <cell r="B180" t="str">
            <v>REP OG VEDLIGEH KONTORINVENTAR</v>
          </cell>
          <cell r="C180" t="str">
            <v>REPAIRS AND MAINTENANCE, OFFICE FURNITURE</v>
          </cell>
          <cell r="D180" t="str">
            <v>IR6510060</v>
          </cell>
          <cell r="E180" t="str">
            <v>G&amp;A - Archive material, training, seminar... - Services</v>
          </cell>
        </row>
        <row r="181">
          <cell r="A181">
            <v>7161</v>
          </cell>
          <cell r="B181" t="str">
            <v>MINDRE NYANSKAFFELSER</v>
          </cell>
          <cell r="C181" t="str">
            <v>NEW ACQUISITIONS</v>
          </cell>
          <cell r="D181" t="str">
            <v>IR6520050</v>
          </cell>
          <cell r="E181" t="str">
            <v>G&amp;A - Other external expenses - Services</v>
          </cell>
        </row>
        <row r="182">
          <cell r="A182">
            <v>7253</v>
          </cell>
          <cell r="B182" t="str">
            <v>INCASSOOMKOSTNINGER</v>
          </cell>
          <cell r="C182" t="str">
            <v>DEBT COLLECTION EXPENSES</v>
          </cell>
          <cell r="D182" t="str">
            <v>IR6520050</v>
          </cell>
          <cell r="E182" t="str">
            <v>G&amp;A - Other external expenses - Services</v>
          </cell>
        </row>
        <row r="183">
          <cell r="A183">
            <v>7254</v>
          </cell>
          <cell r="B183" t="str">
            <v>JURIDISK ASSISTANCE</v>
          </cell>
          <cell r="C183" t="str">
            <v>LEGAL ASSISTANCE</v>
          </cell>
          <cell r="D183" t="str">
            <v>IR6520020</v>
          </cell>
          <cell r="E183" t="str">
            <v>G&amp;A - IT consultants fees - Services</v>
          </cell>
        </row>
        <row r="184">
          <cell r="A184">
            <v>7255</v>
          </cell>
          <cell r="B184" t="str">
            <v>KØB AF KREDITOPLYSN. INTERNT</v>
          </cell>
          <cell r="C184" t="str">
            <v>CREDIT RATING PAID, INTERNAL USE</v>
          </cell>
          <cell r="D184" t="str">
            <v>IR6520050</v>
          </cell>
          <cell r="E184" t="str">
            <v>G&amp;A - Other external expenses - Services</v>
          </cell>
        </row>
        <row r="185">
          <cell r="A185">
            <v>7257</v>
          </cell>
          <cell r="B185" t="str">
            <v>OMKOSTNINGER - BESTYRELSESARB.</v>
          </cell>
          <cell r="C185" t="str">
            <v>BOARD OF DIRECTORS EXPENSES</v>
          </cell>
          <cell r="D185" t="str">
            <v>IR6520045</v>
          </cell>
          <cell r="E185" t="str">
            <v>G&amp;A - Transportation costs - Services</v>
          </cell>
        </row>
        <row r="186">
          <cell r="A186">
            <v>7259</v>
          </cell>
          <cell r="B186" t="str">
            <v>KONTINGENTER</v>
          </cell>
          <cell r="C186" t="str">
            <v>SUBSCRIPTIONS EXPENSES</v>
          </cell>
          <cell r="D186" t="str">
            <v>IR6520050</v>
          </cell>
          <cell r="E186" t="str">
            <v>G&amp;A - Other external expenses - Services</v>
          </cell>
        </row>
        <row r="187">
          <cell r="A187">
            <v>7260</v>
          </cell>
          <cell r="B187" t="str">
            <v>REVISION</v>
          </cell>
          <cell r="C187" t="str">
            <v>AUDITORS' REMUNERATION</v>
          </cell>
          <cell r="D187" t="str">
            <v>IR6520030</v>
          </cell>
          <cell r="E187" t="str">
            <v>G&amp;A - Auditors fees - Services</v>
          </cell>
        </row>
        <row r="188">
          <cell r="A188">
            <v>8200</v>
          </cell>
          <cell r="B188" t="str">
            <v>IKKE FRADRAGSBERETTIGET MOMS</v>
          </cell>
          <cell r="C188" t="str">
            <v>NON DEDUCTIBLE VAT</v>
          </cell>
          <cell r="D188" t="str">
            <v>IR6520050</v>
          </cell>
          <cell r="E188" t="str">
            <v>G&amp;A - Other external expenses - Services</v>
          </cell>
        </row>
        <row r="189">
          <cell r="A189">
            <v>7261</v>
          </cell>
          <cell r="B189" t="str">
            <v>KONSULENT ASSISTANCE, DIV.</v>
          </cell>
          <cell r="C189" t="str">
            <v>CONSULTANCY EXPENSES</v>
          </cell>
          <cell r="D189" t="str">
            <v>IR6520020</v>
          </cell>
          <cell r="E189" t="str">
            <v>G&amp;A - IT consultants fees - Services</v>
          </cell>
        </row>
        <row r="190">
          <cell r="A190">
            <v>7262</v>
          </cell>
          <cell r="B190" t="str">
            <v>REVISION, RÅDGIVNING</v>
          </cell>
          <cell r="C190" t="str">
            <v>AUDITORS' REMUNERATION, COUNSELLING</v>
          </cell>
          <cell r="D190" t="str">
            <v>IR6520020</v>
          </cell>
          <cell r="E190" t="str">
            <v>G&amp;A - IT consultants fees - Services</v>
          </cell>
        </row>
        <row r="191">
          <cell r="A191">
            <v>7275</v>
          </cell>
          <cell r="B191" t="str">
            <v>SOFTWARE, INDKØB</v>
          </cell>
          <cell r="C191" t="str">
            <v>SOFTWARE</v>
          </cell>
          <cell r="D191" t="str">
            <v>IR6510040</v>
          </cell>
          <cell r="E191" t="str">
            <v>G&amp;A - IT: rental costs - Services</v>
          </cell>
        </row>
        <row r="192">
          <cell r="A192">
            <v>7276</v>
          </cell>
          <cell r="B192" t="str">
            <v>SOFTWARE, VEDLIGEHOLD/SERVICE</v>
          </cell>
          <cell r="C192" t="str">
            <v>SOFTWARE</v>
          </cell>
          <cell r="D192" t="str">
            <v>IR6510040</v>
          </cell>
          <cell r="E192" t="str">
            <v>G&amp;A - IT: rental costs - Services</v>
          </cell>
        </row>
        <row r="193">
          <cell r="A193">
            <v>7277</v>
          </cell>
          <cell r="B193" t="str">
            <v>SOFTWARE, ABONNEMENT</v>
          </cell>
          <cell r="C193" t="str">
            <v>SOFTWARE</v>
          </cell>
          <cell r="D193" t="str">
            <v>IR6510040</v>
          </cell>
          <cell r="E193" t="str">
            <v>G&amp;A - IT: rental costs - Services</v>
          </cell>
        </row>
        <row r="194">
          <cell r="A194">
            <v>7278</v>
          </cell>
          <cell r="B194" t="str">
            <v>SOFTWARE, OPDATERINGER</v>
          </cell>
          <cell r="C194" t="str">
            <v>SOFTWARE</v>
          </cell>
          <cell r="D194" t="str">
            <v>IR6510040</v>
          </cell>
          <cell r="E194" t="str">
            <v>G&amp;A - IT: rental costs - Services</v>
          </cell>
        </row>
        <row r="195">
          <cell r="A195">
            <v>7281</v>
          </cell>
          <cell r="B195" t="str">
            <v>HARDWARE, REPARATION</v>
          </cell>
          <cell r="C195" t="str">
            <v>HARDWARE, REPAIR</v>
          </cell>
          <cell r="D195" t="str">
            <v>IR6510040</v>
          </cell>
          <cell r="E195" t="str">
            <v>G&amp;A - IT: rental costs - Services</v>
          </cell>
        </row>
        <row r="196">
          <cell r="A196">
            <v>7282</v>
          </cell>
          <cell r="B196" t="str">
            <v>PROGRAMMER</v>
          </cell>
          <cell r="C196" t="str">
            <v>PROGRAMS</v>
          </cell>
          <cell r="D196" t="str">
            <v>IR6510040</v>
          </cell>
          <cell r="E196" t="str">
            <v>G&amp;A - IT: rental costs - Services</v>
          </cell>
        </row>
        <row r="197">
          <cell r="A197">
            <v>7284</v>
          </cell>
          <cell r="B197" t="str">
            <v>KONSULENT ASSISTANCE, EDB</v>
          </cell>
          <cell r="C197" t="str">
            <v>CONSULTANCY EXPENSES</v>
          </cell>
          <cell r="D197" t="str">
            <v>IR6520020</v>
          </cell>
          <cell r="E197" t="str">
            <v>G&amp;A - IT consultants fees - Services</v>
          </cell>
        </row>
        <row r="198">
          <cell r="A198">
            <v>7286</v>
          </cell>
          <cell r="B198" t="str">
            <v>HARDWARE, INDKØB</v>
          </cell>
          <cell r="C198" t="str">
            <v>HARDWARE</v>
          </cell>
          <cell r="D198" t="str">
            <v>IR6520050</v>
          </cell>
          <cell r="E198" t="str">
            <v>G&amp;A - Other external expenses - Services</v>
          </cell>
        </row>
        <row r="199">
          <cell r="A199">
            <v>7287</v>
          </cell>
          <cell r="B199" t="str">
            <v>SERVICEAFTALER - EDB</v>
          </cell>
          <cell r="C199" t="str">
            <v>MAINTENANCE AGREEMENTS</v>
          </cell>
          <cell r="D199" t="str">
            <v>IR6510040</v>
          </cell>
          <cell r="E199" t="str">
            <v>G&amp;A - IT: rental costs - Services</v>
          </cell>
        </row>
        <row r="200">
          <cell r="A200">
            <v>7288</v>
          </cell>
          <cell r="B200" t="str">
            <v>TONER OG TAPES</v>
          </cell>
          <cell r="C200" t="str">
            <v>TAPES</v>
          </cell>
          <cell r="D200" t="str">
            <v>IR6510040</v>
          </cell>
          <cell r="E200" t="str">
            <v>G&amp;A - IT: rental costs - Services</v>
          </cell>
        </row>
        <row r="201">
          <cell r="A201">
            <v>7289</v>
          </cell>
          <cell r="B201" t="str">
            <v>MFI ADMINISTRATIONSHONORAR</v>
          </cell>
          <cell r="C201" t="str">
            <v xml:space="preserve">IT MANAGEMENT FEE, INVOICED SPF </v>
          </cell>
          <cell r="D201" t="str">
            <v>IR6520020</v>
          </cell>
          <cell r="E201" t="str">
            <v>G&amp;A - IT consultants fees - Services</v>
          </cell>
        </row>
        <row r="202">
          <cell r="A202">
            <v>7410</v>
          </cell>
          <cell r="B202" t="str">
            <v>TELEFON</v>
          </cell>
          <cell r="C202" t="str">
            <v>TELEPHONE EXPENSES</v>
          </cell>
          <cell r="D202" t="str">
            <v>IR6510060</v>
          </cell>
          <cell r="E202" t="str">
            <v>G&amp;A - Archive material, training, seminar... - Services</v>
          </cell>
        </row>
        <row r="203">
          <cell r="A203">
            <v>7420</v>
          </cell>
          <cell r="B203" t="str">
            <v>PORTO  (500)</v>
          </cell>
          <cell r="C203" t="str">
            <v>POSTAGE EXPENSES</v>
          </cell>
          <cell r="D203" t="str">
            <v>IR6510060</v>
          </cell>
          <cell r="E203" t="str">
            <v>G&amp;A - Archive material, training, seminar... - Services</v>
          </cell>
        </row>
        <row r="204">
          <cell r="A204">
            <v>7310</v>
          </cell>
          <cell r="B204" t="str">
            <v>SPONSORATER</v>
          </cell>
          <cell r="C204" t="str">
            <v>SPONSORSHIPS</v>
          </cell>
          <cell r="D204" t="str">
            <v>IR6520025</v>
          </cell>
          <cell r="E204" t="str">
            <v>G&amp;A - Marketing fees - Services</v>
          </cell>
        </row>
        <row r="205">
          <cell r="A205">
            <v>7320</v>
          </cell>
          <cell r="B205" t="str">
            <v>MARKETINGMATERIALE-UDV/TRYK</v>
          </cell>
          <cell r="C205" t="str">
            <v>MARKETING EXPENSES</v>
          </cell>
          <cell r="D205" t="str">
            <v>IR6520025</v>
          </cell>
          <cell r="E205" t="str">
            <v>G&amp;A - Marketing fees - Services</v>
          </cell>
        </row>
        <row r="206">
          <cell r="A206">
            <v>7325</v>
          </cell>
          <cell r="B206" t="str">
            <v>STILLINGSANNONCER OG KONSULENT</v>
          </cell>
          <cell r="C206" t="str">
            <v>JOB ADVERTISEMENT AND CONSULTANCY EXP.</v>
          </cell>
          <cell r="D206" t="str">
            <v>IR6520060</v>
          </cell>
          <cell r="E206" t="str">
            <v>G&amp;A - Recruitment costs - Services</v>
          </cell>
        </row>
        <row r="207">
          <cell r="A207">
            <v>7330</v>
          </cell>
          <cell r="B207" t="str">
            <v>ANNONCER</v>
          </cell>
          <cell r="C207" t="str">
            <v>ADVERTISEMENT EXPENSES</v>
          </cell>
          <cell r="D207" t="str">
            <v>IR6520025</v>
          </cell>
          <cell r="E207" t="str">
            <v>G&amp;A - Marketing fees - Services</v>
          </cell>
        </row>
        <row r="208">
          <cell r="A208">
            <v>8710</v>
          </cell>
          <cell r="B208" t="str">
            <v>AFSKRIVNING BYGNINGER</v>
          </cell>
          <cell r="C208" t="str">
            <v>AMORTISATION PROPERTIES</v>
          </cell>
          <cell r="D208" t="str">
            <v>IR6581100</v>
          </cell>
          <cell r="E208" t="str">
            <v>G&amp;A - Depreciation &amp; amortisation expenses: buildings in-use - Services</v>
          </cell>
        </row>
        <row r="209">
          <cell r="A209">
            <v>8711</v>
          </cell>
          <cell r="B209" t="str">
            <v>AFSKRIVNING MASK. &amp; INVENTAR</v>
          </cell>
          <cell r="C209" t="str">
            <v xml:space="preserve">AMORTISATION, MACHINERIES, TOOLS AND EQUIPMENT </v>
          </cell>
          <cell r="D209" t="str">
            <v>IR6581230</v>
          </cell>
          <cell r="E209" t="str">
            <v>G&amp;A - Depreciation expenses - Tangible assets (lands &amp; buildings excepted) - Services</v>
          </cell>
        </row>
        <row r="210">
          <cell r="A210">
            <v>8712</v>
          </cell>
          <cell r="B210" t="str">
            <v>AFSKRIVNING LEASINGAKTIVER</v>
          </cell>
          <cell r="C210" t="str">
            <v>AMORTISATION, LEASED ASSETS</v>
          </cell>
          <cell r="D210" t="str">
            <v>Not in use</v>
          </cell>
        </row>
        <row r="211">
          <cell r="A211">
            <v>8713</v>
          </cell>
          <cell r="B211" t="str">
            <v>AFSKRIVNING UDVIKLINGSOMKOSTN.</v>
          </cell>
          <cell r="C211" t="str">
            <v>AMORTISATION, DEVELOPMENT COSTS</v>
          </cell>
          <cell r="D211" t="str">
            <v>IR6581050</v>
          </cell>
          <cell r="E211" t="str">
            <v>G&amp;A - Amortisation expenses: Other intangible assets - Services</v>
          </cell>
        </row>
        <row r="212">
          <cell r="A212">
            <v>8180</v>
          </cell>
          <cell r="B212" t="str">
            <v>TAB PÅ DEBITORER</v>
          </cell>
          <cell r="C212" t="str">
            <v>BAD DEBTS</v>
          </cell>
          <cell r="D212" t="str">
            <v>IR6905000</v>
          </cell>
          <cell r="E212" t="str">
            <v>Depreciation for doubtful receivables</v>
          </cell>
        </row>
        <row r="213">
          <cell r="A213">
            <v>8181</v>
          </cell>
          <cell r="B213" t="str">
            <v>INDG. TIDLIGERE AFSKR. FORDRINGER</v>
          </cell>
          <cell r="C213" t="str">
            <v>BAD DEBTS</v>
          </cell>
          <cell r="D213" t="str">
            <v>IR6905000</v>
          </cell>
          <cell r="E213" t="str">
            <v>Depreciation for doubtful receivables</v>
          </cell>
        </row>
        <row r="214">
          <cell r="A214">
            <v>8185</v>
          </cell>
          <cell r="B214" t="str">
            <v>HENSÆTTELSE TAB PÅ DEBITORER</v>
          </cell>
          <cell r="C214" t="str">
            <v>PROVISION FOR BAD AND DOUBTFUL DEBTS</v>
          </cell>
          <cell r="D214" t="str">
            <v>IR6905000</v>
          </cell>
          <cell r="E214" t="str">
            <v>Depreciation for doubtful receivables</v>
          </cell>
        </row>
        <row r="215">
          <cell r="A215">
            <v>8962</v>
          </cell>
          <cell r="B215" t="str">
            <v>SKAT AF ÅRETS SKATTEPL. INDK.</v>
          </cell>
          <cell r="C215" t="str">
            <v>TAX ON NET PROFIT FOR THE YEAR</v>
          </cell>
          <cell r="D215" t="str">
            <v>IR6950100</v>
          </cell>
          <cell r="E215" t="str">
            <v>corporate income tax - normal rate</v>
          </cell>
        </row>
        <row r="216">
          <cell r="A216">
            <v>8964</v>
          </cell>
          <cell r="B216" t="str">
            <v>FORSKYDNING I UDSKUDT SKAT</v>
          </cell>
          <cell r="C216" t="str">
            <v>CHANGE IN DEFERRED TAX</v>
          </cell>
          <cell r="D216" t="str">
            <v>IR6950700</v>
          </cell>
          <cell r="E216" t="str">
            <v>Income tax-deferred tax movement</v>
          </cell>
        </row>
        <row r="217">
          <cell r="A217">
            <v>8966</v>
          </cell>
          <cell r="B217" t="str">
            <v>REGULERINGER VEDR. TIDL. ÅR</v>
          </cell>
          <cell r="C217" t="str">
            <v>ADJUSTMENT FOR PREVIOUS YEARS</v>
          </cell>
          <cell r="D217" t="str">
            <v>IR6950700</v>
          </cell>
          <cell r="E217" t="str">
            <v>Income tax-deferred tax movement</v>
          </cell>
        </row>
        <row r="218">
          <cell r="A218">
            <v>1910</v>
          </cell>
          <cell r="B218" t="str">
            <v>KASSEBEHOLDNING</v>
          </cell>
          <cell r="C218" t="str">
            <v>CASH BALANCE</v>
          </cell>
          <cell r="D218" t="str">
            <v>IA5200000</v>
          </cell>
          <cell r="E218" t="str">
            <v>Assets in banks and cash</v>
          </cell>
        </row>
        <row r="219">
          <cell r="A219">
            <v>1919</v>
          </cell>
          <cell r="B219" t="str">
            <v>GEBYRMÆRKER</v>
          </cell>
          <cell r="C219" t="str">
            <v>STAMPS</v>
          </cell>
          <cell r="D219" t="str">
            <v>IA5200000</v>
          </cell>
          <cell r="E219" t="str">
            <v>Assets in banks and cash</v>
          </cell>
        </row>
        <row r="220">
          <cell r="A220">
            <v>1937</v>
          </cell>
          <cell r="B220" t="str">
            <v>NORDEA  CHF 2100 5005765084</v>
          </cell>
          <cell r="C220" t="str">
            <v>BANK ACCOUNT - CHF</v>
          </cell>
          <cell r="D220" t="str">
            <v>IA5200000</v>
          </cell>
          <cell r="E220" t="str">
            <v>Assets in banks and cash</v>
          </cell>
        </row>
        <row r="221">
          <cell r="A221">
            <v>1943</v>
          </cell>
          <cell r="B221" t="str">
            <v>HSBC (CCF) EUR 00403706490/90</v>
          </cell>
          <cell r="C221" t="str">
            <v>BANK ACCOUNT - EUR</v>
          </cell>
          <cell r="D221" t="str">
            <v>IA5200000</v>
          </cell>
          <cell r="E221" t="str">
            <v>Assets in banks and cash</v>
          </cell>
        </row>
        <row r="222">
          <cell r="A222">
            <v>1950</v>
          </cell>
          <cell r="B222" t="str">
            <v>JYSKE BANK 5096-200393-0</v>
          </cell>
          <cell r="C222" t="str">
            <v>BANK ACCOUNT - DKK</v>
          </cell>
          <cell r="D222" t="str">
            <v>IA5200000</v>
          </cell>
          <cell r="E222" t="str">
            <v>Assets in banks and cash</v>
          </cell>
        </row>
        <row r="223">
          <cell r="A223">
            <v>1952</v>
          </cell>
          <cell r="B223" t="str">
            <v>KBC BANK, BELGIEN          EUR</v>
          </cell>
          <cell r="C223" t="str">
            <v>BANK ACCOUNT - EUR</v>
          </cell>
          <cell r="D223" t="str">
            <v>IA5200000</v>
          </cell>
          <cell r="E223" t="str">
            <v>Assets in banks and cash</v>
          </cell>
        </row>
        <row r="224">
          <cell r="A224">
            <v>1954</v>
          </cell>
          <cell r="B224" t="str">
            <v>COOP BANK, BASEL 3810942900000</v>
          </cell>
          <cell r="C224" t="str">
            <v>BANK ACCOUNT - CHF</v>
          </cell>
          <cell r="D224" t="str">
            <v>IA5200000</v>
          </cell>
          <cell r="E224" t="str">
            <v>Assets in banks and cash</v>
          </cell>
        </row>
        <row r="225">
          <cell r="A225">
            <v>1963</v>
          </cell>
          <cell r="B225" t="str">
            <v>LANDSBANKI ISL 0101 38 480006</v>
          </cell>
          <cell r="C225" t="str">
            <v>BANK ACCOUNT - DKK</v>
          </cell>
          <cell r="D225" t="str">
            <v>IA5200000</v>
          </cell>
          <cell r="E225" t="str">
            <v>Assets in banks and cash</v>
          </cell>
        </row>
        <row r="226">
          <cell r="A226">
            <v>1968</v>
          </cell>
          <cell r="B226" t="str">
            <v>DANSKE ANDELSKASSERS BANK</v>
          </cell>
          <cell r="C226" t="str">
            <v>BANK ACCOUNT - DKK</v>
          </cell>
          <cell r="D226" t="str">
            <v>IA5200000</v>
          </cell>
          <cell r="E226" t="str">
            <v>Assets in banks and cash</v>
          </cell>
        </row>
        <row r="227">
          <cell r="A227">
            <v>1970</v>
          </cell>
          <cell r="B227" t="str">
            <v>AMRO BANK 46.31.47.081 NL  EUR</v>
          </cell>
          <cell r="C227" t="str">
            <v>BANK ACCOUNT - EUR</v>
          </cell>
          <cell r="D227" t="str">
            <v>IA5200000</v>
          </cell>
          <cell r="E227" t="str">
            <v>Assets in banks and cash</v>
          </cell>
        </row>
        <row r="228">
          <cell r="A228">
            <v>1973</v>
          </cell>
          <cell r="B228" t="str">
            <v>SYDBANK CHF 7118-941152-4</v>
          </cell>
          <cell r="C228" t="str">
            <v>BANK ACCOUNT - CHF</v>
          </cell>
          <cell r="D228" t="str">
            <v>IA5200000</v>
          </cell>
          <cell r="E228" t="str">
            <v>Assets in banks and cash</v>
          </cell>
        </row>
        <row r="229">
          <cell r="A229">
            <v>1979</v>
          </cell>
          <cell r="B229" t="str">
            <v>ALLGEMEINE SPAR EUR 0000150574</v>
          </cell>
          <cell r="C229" t="str">
            <v>BANK ACCOUNT - EUR</v>
          </cell>
          <cell r="D229" t="str">
            <v>IA5200000</v>
          </cell>
          <cell r="E229" t="str">
            <v>Assets in banks and cash</v>
          </cell>
        </row>
        <row r="230">
          <cell r="A230">
            <v>1986</v>
          </cell>
          <cell r="B230" t="str">
            <v>NORDEA FINL.215318-28275   EUR</v>
          </cell>
          <cell r="C230" t="str">
            <v>BANK ACCOUNT - EUR</v>
          </cell>
          <cell r="D230" t="str">
            <v>IA5200000</v>
          </cell>
          <cell r="E230" t="str">
            <v>Assets in banks and cash</v>
          </cell>
        </row>
        <row r="231">
          <cell r="A231">
            <v>1988</v>
          </cell>
          <cell r="B231" t="str">
            <v>BANK OF MONTREAL CAD 1311-350</v>
          </cell>
          <cell r="C231" t="str">
            <v>BANK ACCOUNT - CAD</v>
          </cell>
          <cell r="D231" t="str">
            <v>IA5200000</v>
          </cell>
          <cell r="E231" t="str">
            <v>Assets in banks and cash</v>
          </cell>
        </row>
        <row r="232">
          <cell r="A232">
            <v>1989</v>
          </cell>
          <cell r="B232" t="str">
            <v>BANK OF MONTREAL USD 1311-350</v>
          </cell>
          <cell r="C232" t="str">
            <v>BANK ACCOUNT - USD</v>
          </cell>
          <cell r="D232" t="str">
            <v>IA5200000</v>
          </cell>
          <cell r="E232" t="str">
            <v>Assets in banks and cash</v>
          </cell>
        </row>
        <row r="233">
          <cell r="A233">
            <v>2705</v>
          </cell>
          <cell r="B233" t="str">
            <v>NORDEA  CZK 2100 5005842473</v>
          </cell>
          <cell r="C233" t="str">
            <v>BANK ACCOUNT - CZK</v>
          </cell>
          <cell r="D233" t="str">
            <v>IA5200000</v>
          </cell>
          <cell r="E233" t="str">
            <v>Assets in banks and cash</v>
          </cell>
        </row>
        <row r="234">
          <cell r="A234">
            <v>2711</v>
          </cell>
          <cell r="B234" t="str">
            <v>SPAR NORD HKD 9380 3828868488</v>
          </cell>
          <cell r="C234" t="str">
            <v>BANK ACCOUNT - HKD</v>
          </cell>
          <cell r="D234" t="str">
            <v>IA5200000</v>
          </cell>
          <cell r="E234" t="str">
            <v>Assets in banks and cash</v>
          </cell>
        </row>
        <row r="235">
          <cell r="A235">
            <v>2712</v>
          </cell>
          <cell r="B235" t="str">
            <v>CREDITO ITALIANO 01604 8167000</v>
          </cell>
          <cell r="C235" t="str">
            <v>BANK ACCOUNT - EUR</v>
          </cell>
          <cell r="D235" t="str">
            <v>IA5200000</v>
          </cell>
          <cell r="E235" t="str">
            <v>Assets in banks and cash</v>
          </cell>
        </row>
        <row r="236">
          <cell r="A236">
            <v>2715</v>
          </cell>
          <cell r="B236" t="str">
            <v>NORDEA  AUD 2100 5005898503</v>
          </cell>
          <cell r="C236" t="str">
            <v>BANK ACCOUNT - AUD</v>
          </cell>
          <cell r="D236" t="str">
            <v>IA5200000</v>
          </cell>
          <cell r="E236" t="str">
            <v>Assets in banks and cash</v>
          </cell>
        </row>
        <row r="237">
          <cell r="A237">
            <v>2719</v>
          </cell>
          <cell r="B237" t="str">
            <v>NATIONAL AUD 48-294-8143</v>
          </cell>
          <cell r="C237" t="str">
            <v>BANK ACCOUNT - AUD</v>
          </cell>
          <cell r="D237" t="str">
            <v>IA5200000</v>
          </cell>
          <cell r="E237" t="str">
            <v>Assets in banks and cash</v>
          </cell>
        </row>
        <row r="238">
          <cell r="A238">
            <v>2725</v>
          </cell>
          <cell r="B238" t="str">
            <v>LANDSB ISLANDS 0101265004 ISK</v>
          </cell>
          <cell r="C238" t="str">
            <v>BANK ACCOUNT - ISK</v>
          </cell>
          <cell r="D238" t="str">
            <v>IA5200000</v>
          </cell>
          <cell r="E238" t="str">
            <v>Assets in banks and cash</v>
          </cell>
        </row>
        <row r="239">
          <cell r="A239">
            <v>2728</v>
          </cell>
          <cell r="B239" t="str">
            <v>BANK IRELAND 900092-11293507</v>
          </cell>
          <cell r="C239" t="str">
            <v>BANK ACCOUNT - EUR</v>
          </cell>
          <cell r="D239" t="str">
            <v>IA5200000</v>
          </cell>
          <cell r="E239" t="str">
            <v>Assets in banks and cash</v>
          </cell>
        </row>
        <row r="240">
          <cell r="A240">
            <v>2729</v>
          </cell>
          <cell r="B240" t="str">
            <v>POSTGIROT 171118-3</v>
          </cell>
          <cell r="C240" t="str">
            <v>BANK ACCOUNT - SEK</v>
          </cell>
          <cell r="D240" t="str">
            <v>IA5200000</v>
          </cell>
          <cell r="E240" t="str">
            <v>Assets in banks and cash</v>
          </cell>
        </row>
        <row r="241">
          <cell r="A241">
            <v>2732</v>
          </cell>
          <cell r="B241" t="str">
            <v>NORDEA  HUF 2100 5005998206</v>
          </cell>
          <cell r="C241" t="str">
            <v>BANK ACCOUNT - HUF</v>
          </cell>
          <cell r="D241" t="str">
            <v>IA5200000</v>
          </cell>
          <cell r="E241" t="str">
            <v>Assets in banks and cash</v>
          </cell>
        </row>
        <row r="242">
          <cell r="A242">
            <v>2733</v>
          </cell>
          <cell r="B242" t="str">
            <v>NORDEA DKK 2100 4373905661</v>
          </cell>
          <cell r="C242" t="str">
            <v>BANK ACCOUNT - DKK</v>
          </cell>
          <cell r="D242" t="str">
            <v>IA5200000</v>
          </cell>
          <cell r="E242" t="str">
            <v>Assets in banks and cash</v>
          </cell>
        </row>
        <row r="243">
          <cell r="A243">
            <v>2740</v>
          </cell>
          <cell r="B243" t="str">
            <v>EBH BANK 9080-0000672688</v>
          </cell>
          <cell r="C243" t="str">
            <v>BANK ACCOUNT - DKK</v>
          </cell>
          <cell r="D243" t="str">
            <v>IA5200000</v>
          </cell>
          <cell r="E243" t="str">
            <v>Assets in banks and cash</v>
          </cell>
        </row>
        <row r="244">
          <cell r="A244">
            <v>2750</v>
          </cell>
          <cell r="B244" t="str">
            <v>SANTANDER 00496601852916000851</v>
          </cell>
          <cell r="C244" t="str">
            <v>BANK ACCOUNT - EUR</v>
          </cell>
          <cell r="D244" t="str">
            <v>IA5200000</v>
          </cell>
          <cell r="E244" t="str">
            <v>Assets in banks and cash</v>
          </cell>
        </row>
        <row r="245">
          <cell r="A245">
            <v>2751</v>
          </cell>
          <cell r="B245" t="str">
            <v>SANTANDER PT 0003.16750317020</v>
          </cell>
          <cell r="C245" t="str">
            <v>BANK ACCOUNT - EUR</v>
          </cell>
          <cell r="D245" t="str">
            <v>IA5200000</v>
          </cell>
          <cell r="E245" t="str">
            <v>Assets in banks and cash</v>
          </cell>
        </row>
        <row r="246">
          <cell r="A246">
            <v>2766</v>
          </cell>
          <cell r="B246" t="str">
            <v>DDB-FIN EUR 34499400034397 INT</v>
          </cell>
          <cell r="C246" t="str">
            <v>BANK ACCOUNT - EUR</v>
          </cell>
          <cell r="D246" t="str">
            <v>IA5200000</v>
          </cell>
          <cell r="E246" t="str">
            <v>Assets in banks and cash</v>
          </cell>
        </row>
        <row r="247">
          <cell r="A247">
            <v>2768</v>
          </cell>
          <cell r="B247" t="str">
            <v>DDB-SE EUR 12200118775   (INT)</v>
          </cell>
          <cell r="C247" t="str">
            <v>BANK ACCOUNT - EUR</v>
          </cell>
          <cell r="D247" t="str">
            <v>IA5200000</v>
          </cell>
          <cell r="E247" t="str">
            <v>Assets in banks and cash</v>
          </cell>
        </row>
        <row r="248">
          <cell r="A248">
            <v>1505</v>
          </cell>
          <cell r="B248" t="str">
            <v>FACTORINGDEBITORER KASSEKREDIT</v>
          </cell>
          <cell r="C248" t="str">
            <v>DEBTOR POOLING ACCOUNT - DKK</v>
          </cell>
          <cell r="D248" t="str">
            <v>IA4622000</v>
          </cell>
          <cell r="E248" t="str">
            <v>CL - Factoring - Loans &amp; Receivables</v>
          </cell>
        </row>
        <row r="249">
          <cell r="A249">
            <v>1506</v>
          </cell>
          <cell r="B249" t="str">
            <v>FACTORINGDEBITORER KASSEKREDIT</v>
          </cell>
          <cell r="C249" t="str">
            <v>DEBTOR POOLING ACCOUNT - DKK</v>
          </cell>
          <cell r="D249" t="str">
            <v>IA4622000</v>
          </cell>
          <cell r="E249" t="str">
            <v>CL - Factoring - Loans &amp; Receivables</v>
          </cell>
        </row>
        <row r="250">
          <cell r="A250">
            <v>1510</v>
          </cell>
          <cell r="B250" t="str">
            <v>FACTORINGDEBITORER DISKONTERING</v>
          </cell>
          <cell r="C250" t="str">
            <v>DEBTOR POOLING ACCOUNT - DKK</v>
          </cell>
          <cell r="D250" t="str">
            <v>IA4622000</v>
          </cell>
          <cell r="E250" t="str">
            <v>CL - Factoring - Loans &amp; Receivables</v>
          </cell>
        </row>
        <row r="251">
          <cell r="A251">
            <v>1511</v>
          </cell>
          <cell r="B251" t="str">
            <v>FACTORINGDEB - PERIODISERING</v>
          </cell>
          <cell r="C251" t="str">
            <v>DEBTOR POOLING ACCOUNT - FX ACCRUALS</v>
          </cell>
          <cell r="D251" t="str">
            <v>IA4622000</v>
          </cell>
          <cell r="E251" t="str">
            <v>CL - Factoring - Loans &amp; Receivables</v>
          </cell>
        </row>
        <row r="252">
          <cell r="A252">
            <v>1512</v>
          </cell>
          <cell r="B252" t="str">
            <v>FACTORINGDEB - MODKONTO HHA</v>
          </cell>
          <cell r="C252" t="str">
            <v>DEBTOR POOLING ACCOUNT - DKK</v>
          </cell>
          <cell r="D252" t="str">
            <v>IA4622000</v>
          </cell>
          <cell r="E252" t="str">
            <v>CL - Factoring - Loans &amp; Receivables</v>
          </cell>
        </row>
        <row r="253">
          <cell r="A253">
            <v>1518</v>
          </cell>
          <cell r="B253" t="str">
            <v>SAMLEKONTO, FACTORING (NOK)-KK</v>
          </cell>
          <cell r="C253" t="str">
            <v>DEBTOR POOLING ACCOUNT - NOK</v>
          </cell>
          <cell r="D253" t="str">
            <v>IA4622000</v>
          </cell>
          <cell r="E253" t="str">
            <v>CL - Factoring - Loans &amp; Receivables</v>
          </cell>
        </row>
        <row r="254">
          <cell r="A254">
            <v>1519</v>
          </cell>
          <cell r="B254" t="str">
            <v>SAMLEKONTO, FACTORING (SEK)-KK</v>
          </cell>
          <cell r="C254" t="str">
            <v>DEBTOR POOLING ACCOUNT - SEK</v>
          </cell>
          <cell r="D254" t="str">
            <v>IA4622000</v>
          </cell>
          <cell r="E254" t="str">
            <v>CL - Factoring - Loans &amp; Receivables</v>
          </cell>
        </row>
        <row r="255">
          <cell r="A255">
            <v>1522</v>
          </cell>
          <cell r="B255" t="str">
            <v>SAMLEKONTO, FACTORING (USD)-KK</v>
          </cell>
          <cell r="C255" t="str">
            <v>DEBTOR POOLING ACCOUNT - USD</v>
          </cell>
          <cell r="D255" t="str">
            <v>IA4622000</v>
          </cell>
          <cell r="E255" t="str">
            <v>CL - Factoring - Loans &amp; Receivables</v>
          </cell>
        </row>
        <row r="256">
          <cell r="A256">
            <v>1526</v>
          </cell>
          <cell r="B256" t="str">
            <v>SAMLEKONTO, FACTORING (GBP)-KK</v>
          </cell>
          <cell r="C256" t="str">
            <v>DEBTOR POOLING ACCOUNT - GBP</v>
          </cell>
          <cell r="D256" t="str">
            <v>IA4622000</v>
          </cell>
          <cell r="E256" t="str">
            <v>CL - Factoring - Loans &amp; Receivables</v>
          </cell>
        </row>
        <row r="257">
          <cell r="A257">
            <v>1527</v>
          </cell>
          <cell r="B257" t="str">
            <v>SAMLEKONTO, FACTORING (EUR)-KK</v>
          </cell>
          <cell r="C257" t="str">
            <v>DEBTOR POOLING ACCOUNT - EUR</v>
          </cell>
          <cell r="D257" t="str">
            <v>IA4622000</v>
          </cell>
          <cell r="E257" t="str">
            <v>CL - Factoring - Loans &amp; Receivables</v>
          </cell>
        </row>
        <row r="258">
          <cell r="A258">
            <v>1530</v>
          </cell>
          <cell r="B258" t="str">
            <v>SAMLEKONTO, FACTORING (JPY)-KK</v>
          </cell>
          <cell r="C258" t="str">
            <v>DEBTOR POOLING ACCOUNT - JPY</v>
          </cell>
          <cell r="D258" t="str">
            <v>IA4622000</v>
          </cell>
          <cell r="E258" t="str">
            <v>CL - Factoring - Loans &amp; Receivables</v>
          </cell>
        </row>
        <row r="259">
          <cell r="A259">
            <v>1550</v>
          </cell>
          <cell r="B259" t="str">
            <v>SAMLEKONTO INDKØBSFINANSIERING</v>
          </cell>
          <cell r="C259" t="str">
            <v>DEBTOR POOLING ACCOUNT - DKK</v>
          </cell>
          <cell r="D259" t="str">
            <v>IA4622000</v>
          </cell>
          <cell r="E259" t="str">
            <v>CL - Factoring - Loans &amp; Receivables</v>
          </cell>
        </row>
        <row r="260">
          <cell r="A260">
            <v>1560</v>
          </cell>
          <cell r="B260" t="str">
            <v>IMPORTFORDRINGER VENTURE</v>
          </cell>
          <cell r="C260" t="str">
            <v>TWO FACTOR DEBTOR POOLING ACCOUNT - DKK</v>
          </cell>
          <cell r="D260" t="str">
            <v>IA4622000</v>
          </cell>
          <cell r="E260" t="str">
            <v>CL - Factoring - Loans &amp; Receivables</v>
          </cell>
        </row>
        <row r="261">
          <cell r="A261">
            <v>1561</v>
          </cell>
          <cell r="B261" t="str">
            <v>IMPORTFORDRINGER EUROFACTOR DE</v>
          </cell>
          <cell r="C261" t="str">
            <v>TWO FACTOR DEBTOR POOLING ACCOUNT - DKK</v>
          </cell>
          <cell r="D261" t="str">
            <v>IA4622000</v>
          </cell>
          <cell r="E261" t="str">
            <v>CL - Factoring - Loans &amp; Receivables</v>
          </cell>
        </row>
        <row r="262">
          <cell r="A262">
            <v>1562</v>
          </cell>
          <cell r="B262" t="str">
            <v>IMPORTFORDRINGER SEKER FACTORING</v>
          </cell>
          <cell r="C262" t="str">
            <v>TWO FACTOR DEBTOR POOLING ACCOUNT - DKK</v>
          </cell>
          <cell r="D262" t="str">
            <v>IA4622000</v>
          </cell>
          <cell r="E262" t="str">
            <v>CL - Factoring - Loans &amp; Receivables</v>
          </cell>
        </row>
        <row r="263">
          <cell r="A263">
            <v>1564</v>
          </cell>
          <cell r="B263" t="str">
            <v>IMPORTFORDRINGER DENIZ FAKTORING</v>
          </cell>
          <cell r="C263" t="str">
            <v>TWO FACTOR DEBTOR POOLING ACCOUNT - DKK</v>
          </cell>
          <cell r="D263" t="str">
            <v>IA4622000</v>
          </cell>
          <cell r="E263" t="str">
            <v>CL - Factoring - Loans &amp; Receivables</v>
          </cell>
        </row>
        <row r="264">
          <cell r="A264">
            <v>1565</v>
          </cell>
          <cell r="B264" t="str">
            <v>IMPORTFORDRINGER COMPANIA DE F</v>
          </cell>
          <cell r="C264" t="str">
            <v>TWO FACTOR DEBTOR POOLING ACCOUNT - DKK</v>
          </cell>
          <cell r="D264" t="str">
            <v>IA4622000</v>
          </cell>
          <cell r="E264" t="str">
            <v>CL - Factoring - Loans &amp; Receivables</v>
          </cell>
        </row>
        <row r="265">
          <cell r="A265">
            <v>1566</v>
          </cell>
          <cell r="B265" t="str">
            <v>IMPORTFORDRINGER IFN FINANCE G</v>
          </cell>
          <cell r="C265" t="str">
            <v>TWO FACTOR DEBTOR POOLING ACCOUNT - DKK</v>
          </cell>
          <cell r="D265" t="str">
            <v>IA4622000</v>
          </cell>
          <cell r="E265" t="str">
            <v>CL - Factoring - Loans &amp; Receivables</v>
          </cell>
        </row>
        <row r="266">
          <cell r="A266">
            <v>1567</v>
          </cell>
          <cell r="B266" t="str">
            <v>IMPORTFORDRINGER GARANTI FAKTO</v>
          </cell>
          <cell r="C266" t="str">
            <v>TWO FACTOR DEBTOR POOLING ACCOUNT - DKK</v>
          </cell>
          <cell r="D266" t="str">
            <v>IA4622000</v>
          </cell>
          <cell r="E266" t="str">
            <v>CL - Factoring - Loans &amp; Receivables</v>
          </cell>
        </row>
        <row r="267">
          <cell r="A267">
            <v>1568</v>
          </cell>
          <cell r="B267" t="str">
            <v>IMPORTFORDRINGER TEB FACTORING</v>
          </cell>
          <cell r="C267" t="str">
            <v>TWO FACTOR DEBTOR POOLING ACCOUNT - DKK</v>
          </cell>
          <cell r="D267" t="str">
            <v>IA4622000</v>
          </cell>
          <cell r="E267" t="str">
            <v>CL - Factoring - Loans &amp; Receivables</v>
          </cell>
        </row>
        <row r="268">
          <cell r="A268">
            <v>1569</v>
          </cell>
          <cell r="B268" t="str">
            <v>IMPORTFORDRINGER EUROFACTOR FR</v>
          </cell>
          <cell r="C268" t="str">
            <v>TWO FACTOR DEBTOR POOLING ACCOUNT - DKK</v>
          </cell>
          <cell r="D268" t="str">
            <v>IA4622000</v>
          </cell>
          <cell r="E268" t="str">
            <v>CL - Factoring - Loans &amp; Receivables</v>
          </cell>
        </row>
        <row r="269">
          <cell r="A269">
            <v>1570</v>
          </cell>
          <cell r="B269" t="str">
            <v>IMPORTFORDRINGER IFITALIA</v>
          </cell>
          <cell r="C269" t="str">
            <v>TWO FACTOR DEBTOR POOLING ACCOUNT - DKK</v>
          </cell>
          <cell r="D269" t="str">
            <v>IA4622000</v>
          </cell>
          <cell r="E269" t="str">
            <v>CL - Factoring - Loans &amp; Receivables</v>
          </cell>
        </row>
        <row r="270">
          <cell r="A270">
            <v>1572</v>
          </cell>
          <cell r="B270" t="str">
            <v>IMPORTFORDRINGER OYAK BANK</v>
          </cell>
          <cell r="C270" t="str">
            <v>TWO FACTOR DEBTOR POOLING ACCOUNT - DKK</v>
          </cell>
          <cell r="D270" t="str">
            <v>IA4622000</v>
          </cell>
          <cell r="E270" t="str">
            <v>CL - Factoring - Loans &amp; Receivables</v>
          </cell>
        </row>
        <row r="271">
          <cell r="A271">
            <v>1573</v>
          </cell>
          <cell r="B271" t="str">
            <v>IMPORTFORDRINGER GMAC FINANCE</v>
          </cell>
          <cell r="C271" t="str">
            <v>TWO FACTOR DEBTOR POOLING ACCOUNT - DKK</v>
          </cell>
          <cell r="D271" t="str">
            <v>IA4622000</v>
          </cell>
          <cell r="E271" t="str">
            <v>CL - Factoring - Loans &amp; Receivables</v>
          </cell>
        </row>
        <row r="272">
          <cell r="A272">
            <v>1574</v>
          </cell>
          <cell r="B272" t="str">
            <v>IMPORTFORDRINGER GMAC FINANCE</v>
          </cell>
          <cell r="C272" t="str">
            <v>TWO FACTOR DEBTOR POOLING ACCOUNT - DKK</v>
          </cell>
          <cell r="D272" t="str">
            <v>IA4622000</v>
          </cell>
          <cell r="E272" t="str">
            <v>CL - Factoring - Loans &amp; Receivables</v>
          </cell>
        </row>
        <row r="273">
          <cell r="A273">
            <v>1575</v>
          </cell>
          <cell r="B273" t="str">
            <v>IMPORTFORDRINGER PEKAO</v>
          </cell>
          <cell r="C273" t="str">
            <v>TWO FACTOR DEBTOR POOLING ACCOUNT - DKK</v>
          </cell>
          <cell r="D273" t="str">
            <v>IA4622000</v>
          </cell>
          <cell r="E273" t="str">
            <v>CL - Factoring - Loans &amp; Receivables</v>
          </cell>
        </row>
        <row r="274">
          <cell r="A274">
            <v>1577</v>
          </cell>
          <cell r="B274" t="str">
            <v>IMPORTFORDRINGER YAPI KREDI</v>
          </cell>
          <cell r="C274" t="str">
            <v>TWO FACTOR DEBTOR POOLING ACCOUNT - DKK</v>
          </cell>
          <cell r="D274" t="str">
            <v>IA4622000</v>
          </cell>
          <cell r="E274" t="str">
            <v>CL - Factoring - Loans &amp; Receivables</v>
          </cell>
        </row>
        <row r="275">
          <cell r="A275">
            <v>1591</v>
          </cell>
          <cell r="B275" t="str">
            <v>KORREKTIVKONTO (DKK)</v>
          </cell>
          <cell r="C275" t="str">
            <v>CORRECTION ACCOUNT - DKK</v>
          </cell>
          <cell r="D275" t="str">
            <v>IA4622000</v>
          </cell>
          <cell r="E275" t="str">
            <v>CL - Factoring - Loans &amp; Receivables</v>
          </cell>
        </row>
        <row r="276">
          <cell r="A276">
            <v>1592</v>
          </cell>
          <cell r="B276" t="str">
            <v>KORREKTIVKONTO (EUR)</v>
          </cell>
          <cell r="C276" t="str">
            <v>CORRECTION ACCOUNT - EUR</v>
          </cell>
          <cell r="D276" t="str">
            <v>IA4622000</v>
          </cell>
          <cell r="E276" t="str">
            <v>CL - Factoring - Loans &amp; Receivables</v>
          </cell>
        </row>
        <row r="277">
          <cell r="A277">
            <v>1593</v>
          </cell>
          <cell r="B277" t="str">
            <v>KORREKTIVKONTO (GBP)</v>
          </cell>
          <cell r="C277" t="str">
            <v>CORRECTION ACCOUNT - GBP</v>
          </cell>
          <cell r="D277" t="str">
            <v>IA4622000</v>
          </cell>
          <cell r="E277" t="str">
            <v>CL - Factoring - Loans &amp; Receivables</v>
          </cell>
        </row>
        <row r="278">
          <cell r="A278">
            <v>1611</v>
          </cell>
          <cell r="B278" t="str">
            <v>CONFIRM.DEB - PERIODISERING</v>
          </cell>
          <cell r="C278" t="str">
            <v>CONFIRMING, ADVANCED RECEIPTS</v>
          </cell>
          <cell r="D278" t="str">
            <v>IL4622000</v>
          </cell>
          <cell r="E278" t="str">
            <v xml:space="preserve">      - CL - Available factoring accounts</v>
          </cell>
        </row>
        <row r="279">
          <cell r="A279">
            <v>1620</v>
          </cell>
          <cell r="B279" t="str">
            <v>UDLÅN, CONFIRMING</v>
          </cell>
          <cell r="C279" t="str">
            <v>LOAN, CONFIRMING - DKK</v>
          </cell>
          <cell r="D279" t="str">
            <v>IL4622000</v>
          </cell>
          <cell r="E279" t="str">
            <v xml:space="preserve">      - CL - Available factoring accounts</v>
          </cell>
        </row>
        <row r="280">
          <cell r="A280">
            <v>1621</v>
          </cell>
          <cell r="B280" t="str">
            <v>UDLÅN, CONFIRMING (USD)</v>
          </cell>
          <cell r="C280" t="str">
            <v>LOAN, CONFIRMING - USD</v>
          </cell>
          <cell r="D280" t="str">
            <v>IA4622000</v>
          </cell>
          <cell r="E280" t="str">
            <v>CL - Factoring - Loans &amp; Receivables</v>
          </cell>
        </row>
        <row r="281">
          <cell r="A281">
            <v>1622</v>
          </cell>
          <cell r="B281" t="str">
            <v>UDLÅN (SEK)</v>
          </cell>
          <cell r="C281" t="str">
            <v>LOAN, CONFIRMING - SEK</v>
          </cell>
          <cell r="D281" t="str">
            <v>IA4622000</v>
          </cell>
          <cell r="E281" t="str">
            <v>CL - Factoring - Loans &amp; Receivables</v>
          </cell>
        </row>
        <row r="282">
          <cell r="A282">
            <v>1623</v>
          </cell>
          <cell r="B282" t="str">
            <v>UDLÅN, CONFIRMING (HKD)</v>
          </cell>
          <cell r="C282" t="str">
            <v>LOAN, CONFIRMING - HKD</v>
          </cell>
          <cell r="D282" t="str">
            <v>IA4622000</v>
          </cell>
          <cell r="E282" t="str">
            <v>CL - Factoring - Loans &amp; Receivables</v>
          </cell>
        </row>
        <row r="283">
          <cell r="A283">
            <v>1630</v>
          </cell>
          <cell r="B283" t="str">
            <v>UDLÅN, LAGERFINANSIERING</v>
          </cell>
          <cell r="C283" t="str">
            <v>LOAN, CONFIRMING - DKK</v>
          </cell>
          <cell r="D283" t="str">
            <v>IA4622000</v>
          </cell>
          <cell r="E283" t="str">
            <v>CL - Factoring - Loans &amp; Receivables</v>
          </cell>
        </row>
        <row r="284">
          <cell r="A284">
            <v>1640</v>
          </cell>
          <cell r="B284" t="str">
            <v>UDLÅN</v>
          </cell>
          <cell r="C284" t="str">
            <v>LOAN, CONFIRMING - DKK</v>
          </cell>
          <cell r="D284" t="str">
            <v>IA4622000</v>
          </cell>
          <cell r="E284" t="str">
            <v>CL - Factoring - Loans &amp; Receivables</v>
          </cell>
        </row>
        <row r="285">
          <cell r="A285">
            <v>1725</v>
          </cell>
          <cell r="B285" t="str">
            <v>IKKE KONTEREDE INDBETALINGER</v>
          </cell>
          <cell r="C285" t="str">
            <v>INCOMING PAYMENTS, NOT SETTLED</v>
          </cell>
          <cell r="D285" t="str">
            <v>IA4622000</v>
          </cell>
          <cell r="E285" t="str">
            <v>CL - Factoring - Loans &amp; Receivables</v>
          </cell>
        </row>
        <row r="286">
          <cell r="A286">
            <v>1998</v>
          </cell>
          <cell r="B286" t="str">
            <v>EJ AFKLAREDE GIROBEVÆGELSER</v>
          </cell>
          <cell r="C286" t="str">
            <v>INCOMING PAYMENTS, NOT SETTLED</v>
          </cell>
          <cell r="D286" t="str">
            <v>IA4622000</v>
          </cell>
          <cell r="E286" t="str">
            <v>CL - Factoring - Loans &amp; Receivables</v>
          </cell>
        </row>
        <row r="287">
          <cell r="A287">
            <v>1911</v>
          </cell>
          <cell r="B287" t="str">
            <v>H-MELLEMREGNING</v>
          </cell>
          <cell r="C287" t="str">
            <v>INCOMING PAYMENTS, NOT SETTLED</v>
          </cell>
          <cell r="D287" t="str">
            <v>IA4622000</v>
          </cell>
          <cell r="E287" t="str">
            <v>CL - Factoring - Loans &amp; Receivables</v>
          </cell>
        </row>
        <row r="288">
          <cell r="A288">
            <v>1912</v>
          </cell>
          <cell r="B288" t="str">
            <v>H-MELLEMREGNING</v>
          </cell>
          <cell r="C288" t="str">
            <v>INCOMING PAYMENTS, NOT SETTLED</v>
          </cell>
          <cell r="D288" t="str">
            <v>IA4622000</v>
          </cell>
          <cell r="E288" t="str">
            <v>CL - Factoring - Loans &amp; Receivables</v>
          </cell>
        </row>
        <row r="289">
          <cell r="A289">
            <v>1913</v>
          </cell>
          <cell r="B289" t="str">
            <v>H-MELLEMREGNING</v>
          </cell>
          <cell r="C289" t="str">
            <v>INCOMING PAYMENTS, NOT SETTLED</v>
          </cell>
          <cell r="D289" t="str">
            <v>IA4622000</v>
          </cell>
          <cell r="E289" t="str">
            <v>CL - Factoring - Loans &amp; Receivables</v>
          </cell>
        </row>
        <row r="290">
          <cell r="A290">
            <v>1917</v>
          </cell>
          <cell r="B290" t="str">
            <v>H-MELLEMREGNING</v>
          </cell>
          <cell r="C290" t="str">
            <v>INCOMING PAYMENTS, NOT SETTLED</v>
          </cell>
          <cell r="D290" t="str">
            <v>IA4622000</v>
          </cell>
          <cell r="E290" t="str">
            <v>CL - Factoring - Loans &amp; Receivables</v>
          </cell>
        </row>
        <row r="291">
          <cell r="A291">
            <v>2773</v>
          </cell>
          <cell r="B291" t="str">
            <v>H-MELLEMREGNING</v>
          </cell>
          <cell r="C291" t="str">
            <v>INCOMING PAYMENTS, NOT SETTLED</v>
          </cell>
          <cell r="D291" t="str">
            <v>IA4622000</v>
          </cell>
          <cell r="E291" t="str">
            <v>CL - Factoring - Loans &amp; Receivables</v>
          </cell>
        </row>
        <row r="292">
          <cell r="A292">
            <v>2775</v>
          </cell>
          <cell r="B292" t="str">
            <v>H-MELLEMREGNING</v>
          </cell>
          <cell r="C292" t="str">
            <v>INCOMING PAYMENTS, NOT SETTLED</v>
          </cell>
          <cell r="D292" t="str">
            <v>IA4622000</v>
          </cell>
          <cell r="E292" t="str">
            <v>CL - Factoring - Loans &amp; Receivables</v>
          </cell>
        </row>
        <row r="293">
          <cell r="A293">
            <v>1921</v>
          </cell>
          <cell r="B293" t="str">
            <v>H-MELLEMREGNING</v>
          </cell>
          <cell r="C293" t="str">
            <v>INCOMING PAYMENTS, NOT SETTLED</v>
          </cell>
          <cell r="D293" t="str">
            <v>IA4622000</v>
          </cell>
          <cell r="E293" t="str">
            <v>CL - Factoring - Loans &amp; Receivables</v>
          </cell>
        </row>
        <row r="294">
          <cell r="A294">
            <v>2166</v>
          </cell>
          <cell r="B294" t="str">
            <v>MELLEMREGNING IFN FINANCE GMBH</v>
          </cell>
          <cell r="C294" t="str">
            <v>TWO FACTOR BALANCE ACCOUNT - DKK</v>
          </cell>
          <cell r="D294" t="str">
            <v>IA4622000</v>
          </cell>
          <cell r="E294" t="str">
            <v>CL - Factoring - Loans &amp; Receivables</v>
          </cell>
        </row>
        <row r="295">
          <cell r="A295">
            <v>2167</v>
          </cell>
          <cell r="B295" t="str">
            <v>MELLEMREGNING GARANTI FAKTORIN</v>
          </cell>
          <cell r="C295" t="str">
            <v>TWO FACTOR BALANCE ACCOUNT - DKK</v>
          </cell>
          <cell r="D295" t="str">
            <v>IA4622000</v>
          </cell>
          <cell r="E295" t="str">
            <v>CL - Factoring - Loans &amp; Receivables</v>
          </cell>
        </row>
        <row r="296">
          <cell r="A296">
            <v>2169</v>
          </cell>
          <cell r="B296" t="str">
            <v>MELLEMREGNING EUROFACTOR FR</v>
          </cell>
          <cell r="C296" t="str">
            <v>TWO FACTOR BALANCE ACCOUNT - DKK</v>
          </cell>
          <cell r="D296" t="str">
            <v>IA4622000</v>
          </cell>
          <cell r="E296" t="str">
            <v>CL - Factoring - Loans &amp; Receivables</v>
          </cell>
        </row>
        <row r="297">
          <cell r="A297">
            <v>2201</v>
          </cell>
          <cell r="B297" t="str">
            <v>ERSTATNINGSSAGER, EULER HERMES</v>
          </cell>
          <cell r="D297" t="str">
            <v>IA4622000</v>
          </cell>
          <cell r="E297" t="str">
            <v>CL - Factoring - Loans &amp; Receivables</v>
          </cell>
        </row>
        <row r="298">
          <cell r="A298">
            <v>2203</v>
          </cell>
          <cell r="B298" t="str">
            <v>ERSTATNINGSSAGER, EULER HERMES</v>
          </cell>
          <cell r="D298" t="str">
            <v>IA4622000</v>
          </cell>
          <cell r="E298" t="str">
            <v>CL - Factoring - Loans &amp; Receivables</v>
          </cell>
        </row>
        <row r="299">
          <cell r="A299">
            <v>2205</v>
          </cell>
          <cell r="B299" t="str">
            <v>KORREKTIVKONTO SIKRINGSKONTI</v>
          </cell>
          <cell r="C299" t="str">
            <v>SECURITY ACCOUNT - DKK, ACCRUALS</v>
          </cell>
          <cell r="D299" t="str">
            <v>IA4622000</v>
          </cell>
          <cell r="E299" t="str">
            <v>CL - Factoring - Loans &amp; Receivables</v>
          </cell>
        </row>
        <row r="300">
          <cell r="A300">
            <v>2206</v>
          </cell>
          <cell r="B300" t="str">
            <v>KURSREGKONTO INTERNAT BANKKTI</v>
          </cell>
          <cell r="D300" t="str">
            <v>IA4622000</v>
          </cell>
          <cell r="E300" t="str">
            <v>CL - Factoring - Loans &amp; Receivables</v>
          </cell>
        </row>
        <row r="301">
          <cell r="A301">
            <v>2212</v>
          </cell>
          <cell r="B301" t="str">
            <v>SIKRINGSKONTI, ERSTATNINGER</v>
          </cell>
          <cell r="C301" t="str">
            <v>SECURITY ACCOUNT - DKK</v>
          </cell>
          <cell r="D301" t="str">
            <v>IA4622000</v>
          </cell>
          <cell r="E301" t="str">
            <v>CL - Factoring - Loans &amp; Receivables</v>
          </cell>
        </row>
        <row r="302">
          <cell r="A302">
            <v>2214</v>
          </cell>
          <cell r="B302" t="str">
            <v>SIKRINGSKONTO, OVERSKUD (EUR)</v>
          </cell>
          <cell r="C302" t="str">
            <v>SECURITY ACCOUNT - EUR</v>
          </cell>
          <cell r="D302" t="str">
            <v>IA4622000</v>
          </cell>
          <cell r="E302" t="str">
            <v>CL - Factoring - Loans &amp; Receivables</v>
          </cell>
        </row>
        <row r="303">
          <cell r="A303">
            <v>2216</v>
          </cell>
          <cell r="B303" t="str">
            <v>SIKRINGSKONTO, FACTORING (EUR)</v>
          </cell>
          <cell r="C303" t="str">
            <v>SECURITY ACCOUNT - EUR</v>
          </cell>
          <cell r="D303" t="str">
            <v>IA4622000</v>
          </cell>
          <cell r="E303" t="str">
            <v>CL - Factoring - Loans &amp; Receivables</v>
          </cell>
        </row>
        <row r="304">
          <cell r="A304">
            <v>2218</v>
          </cell>
          <cell r="B304" t="str">
            <v>MELLEMREGNING, OVERFØRSEL</v>
          </cell>
          <cell r="C304" t="str">
            <v>SECURITY ACCOUNT - DKK</v>
          </cell>
          <cell r="D304" t="str">
            <v>IA4622000</v>
          </cell>
          <cell r="E304" t="str">
            <v>CL - Factoring - Loans &amp; Receivables</v>
          </cell>
        </row>
        <row r="305">
          <cell r="A305">
            <v>2219</v>
          </cell>
          <cell r="B305" t="str">
            <v>MELLEMREGNING, OVERFØRSEL</v>
          </cell>
          <cell r="C305" t="str">
            <v>SECURITY ACCOUNT - DKK</v>
          </cell>
          <cell r="D305" t="str">
            <v>IA4622000</v>
          </cell>
          <cell r="E305" t="str">
            <v>CL - Factoring - Loans &amp; Receivables</v>
          </cell>
        </row>
        <row r="306">
          <cell r="A306">
            <v>2220</v>
          </cell>
          <cell r="B306" t="str">
            <v>SIKRINGSKONTI, FACTORING</v>
          </cell>
          <cell r="C306" t="str">
            <v>SECURITY ACCOUNT - DKK</v>
          </cell>
          <cell r="D306" t="str">
            <v>IA4622000</v>
          </cell>
          <cell r="E306" t="str">
            <v>CL - Factoring - Loans &amp; Receivables</v>
          </cell>
        </row>
        <row r="307">
          <cell r="A307">
            <v>2223</v>
          </cell>
          <cell r="B307" t="str">
            <v>SIKRINGKONTO - BETAL.ST./AFV.</v>
          </cell>
          <cell r="C307" t="str">
            <v>SECURITY ACCOUNT - DKK</v>
          </cell>
          <cell r="D307" t="str">
            <v>IA4622000</v>
          </cell>
          <cell r="E307" t="str">
            <v>CL - Factoring - Loans &amp; Receivables</v>
          </cell>
        </row>
        <row r="308">
          <cell r="A308">
            <v>2225</v>
          </cell>
          <cell r="B308" t="str">
            <v>SIKRINGSKONTO OVERSKUD (DKK)</v>
          </cell>
          <cell r="C308" t="str">
            <v>SECURITY ACCOUNT - DKK</v>
          </cell>
          <cell r="D308" t="str">
            <v>IA4622000</v>
          </cell>
          <cell r="E308" t="str">
            <v>CL - Factoring - Loans &amp; Receivables</v>
          </cell>
        </row>
        <row r="309">
          <cell r="A309">
            <v>2228</v>
          </cell>
          <cell r="B309" t="str">
            <v>SIKRINGSKONTO OVERSKUD I (DKK)</v>
          </cell>
          <cell r="C309" t="str">
            <v>SECURITY ACCOUNT - DKK</v>
          </cell>
          <cell r="D309" t="str">
            <v>IA4622000</v>
          </cell>
          <cell r="E309" t="str">
            <v>CL - Factoring - Loans &amp; Receivables</v>
          </cell>
        </row>
        <row r="310">
          <cell r="A310">
            <v>2230</v>
          </cell>
          <cell r="B310" t="str">
            <v>SIKRINGSKONTO OVERSKUD (DKK)</v>
          </cell>
          <cell r="C310" t="str">
            <v>SECURITY ACCOUNT - DKK</v>
          </cell>
          <cell r="D310" t="str">
            <v>IA4622000</v>
          </cell>
          <cell r="E310" t="str">
            <v>CL - Factoring - Loans &amp; Receivables</v>
          </cell>
        </row>
        <row r="311">
          <cell r="A311">
            <v>2232</v>
          </cell>
          <cell r="B311" t="str">
            <v>SIKRINGSKONTI, FACTORING (HUF)</v>
          </cell>
          <cell r="C311" t="str">
            <v>SECURITY ACCOUNT - HUF</v>
          </cell>
          <cell r="D311" t="str">
            <v>IA4622000</v>
          </cell>
          <cell r="E311" t="str">
            <v>CL - Factoring - Loans &amp; Receivables</v>
          </cell>
        </row>
        <row r="312">
          <cell r="A312">
            <v>2234</v>
          </cell>
          <cell r="B312" t="str">
            <v>SIKRINGSKONTO, FACTORING (NOK)</v>
          </cell>
          <cell r="C312" t="str">
            <v>SECURITY ACCOUNT - NOK</v>
          </cell>
          <cell r="D312" t="str">
            <v>IA4622000</v>
          </cell>
          <cell r="E312" t="str">
            <v>CL - Factoring - Loans &amp; Receivables</v>
          </cell>
        </row>
        <row r="313">
          <cell r="A313">
            <v>2235</v>
          </cell>
          <cell r="B313" t="str">
            <v>SIKRINGSKONTO, FACTORING (SEK)</v>
          </cell>
          <cell r="C313" t="str">
            <v>SECURITY ACCOUNT - SEK</v>
          </cell>
          <cell r="D313" t="str">
            <v>IA4622000</v>
          </cell>
          <cell r="E313" t="str">
            <v>CL - Factoring - Loans &amp; Receivables</v>
          </cell>
        </row>
        <row r="314">
          <cell r="A314">
            <v>2239</v>
          </cell>
          <cell r="B314" t="str">
            <v>SIKRINGSKONTO, FACTORING (USD)</v>
          </cell>
          <cell r="C314" t="str">
            <v>SECURITY ACCOUNT - USD</v>
          </cell>
          <cell r="D314" t="str">
            <v>IA4622000</v>
          </cell>
          <cell r="E314" t="str">
            <v>CL - Factoring - Loans &amp; Receivables</v>
          </cell>
        </row>
        <row r="315">
          <cell r="A315">
            <v>2245</v>
          </cell>
          <cell r="B315" t="str">
            <v>SIKRINGSKONTO, FACTORING (JPY)</v>
          </cell>
          <cell r="C315" t="str">
            <v>SECURITY ACCOUNT - JPY</v>
          </cell>
          <cell r="D315" t="str">
            <v>IA4622000</v>
          </cell>
          <cell r="E315" t="str">
            <v>CL - Factoring - Loans &amp; Receivables</v>
          </cell>
        </row>
        <row r="316">
          <cell r="A316">
            <v>2257</v>
          </cell>
          <cell r="B316" t="str">
            <v>MELLEMREGN.PROVISION/GEBYR NOK</v>
          </cell>
          <cell r="C316" t="str">
            <v>BALANCE ACCOUNT, COMMISSION/FEE - NOK</v>
          </cell>
          <cell r="D316" t="str">
            <v>IA4622000</v>
          </cell>
          <cell r="E316" t="str">
            <v>CL - Factoring - Loans &amp; Receivables</v>
          </cell>
        </row>
        <row r="317">
          <cell r="A317">
            <v>2258</v>
          </cell>
          <cell r="B317" t="str">
            <v>MELLEMREG.PROVISION/GEBYR SEK</v>
          </cell>
          <cell r="C317" t="str">
            <v>BALANCE ACCOUNT, COMMISSION/FEE - SEK</v>
          </cell>
          <cell r="D317" t="str">
            <v>IA4622000</v>
          </cell>
          <cell r="E317" t="str">
            <v>CL - Factoring - Loans &amp; Receivables</v>
          </cell>
        </row>
        <row r="318">
          <cell r="A318">
            <v>2261</v>
          </cell>
          <cell r="B318" t="str">
            <v>MELLEMREGN.PROVISION/GEBYR USD</v>
          </cell>
          <cell r="C318" t="str">
            <v>BALANCE ACCOUNT, COMMISSION/FEE - USD</v>
          </cell>
          <cell r="D318" t="str">
            <v>IA4622000</v>
          </cell>
          <cell r="E318" t="str">
            <v>CL - Factoring - Loans &amp; Receivables</v>
          </cell>
        </row>
        <row r="319">
          <cell r="A319">
            <v>2264</v>
          </cell>
          <cell r="B319" t="str">
            <v>SIKRINGSKONTO, FACTORING (GBP)</v>
          </cell>
          <cell r="C319" t="str">
            <v>SECURITY ACCOUNT - GBP</v>
          </cell>
          <cell r="D319" t="str">
            <v>IA4622000</v>
          </cell>
          <cell r="E319" t="str">
            <v>CL - Factoring - Loans &amp; Receivables</v>
          </cell>
        </row>
        <row r="320">
          <cell r="A320">
            <v>2265</v>
          </cell>
          <cell r="B320" t="str">
            <v>MELLEMREGN.PROVISION/GEBYR EUR</v>
          </cell>
          <cell r="C320" t="str">
            <v>BALANCE ACCOUNT, COMMISSION/FEE - EUR</v>
          </cell>
          <cell r="D320" t="str">
            <v>IA4622000</v>
          </cell>
          <cell r="E320" t="str">
            <v>CL - Factoring - Loans &amp; Receivables</v>
          </cell>
        </row>
        <row r="321">
          <cell r="A321">
            <v>2266</v>
          </cell>
          <cell r="B321" t="str">
            <v>SIKRINGSKONTO, OVERSKUD (SEK)</v>
          </cell>
          <cell r="C321" t="str">
            <v>SECURITY ACCOUNT - SEK</v>
          </cell>
          <cell r="D321" t="str">
            <v>IA4622000</v>
          </cell>
          <cell r="E321" t="str">
            <v>CL - Factoring - Loans &amp; Receivables</v>
          </cell>
        </row>
        <row r="322">
          <cell r="A322">
            <v>2267</v>
          </cell>
          <cell r="B322" t="str">
            <v>SIKRINGSKONTO, OVERSKUD (NOK)</v>
          </cell>
          <cell r="C322" t="str">
            <v>SECURITY ACCOUNT - NOK</v>
          </cell>
          <cell r="D322" t="str">
            <v>IA4622000</v>
          </cell>
          <cell r="E322" t="str">
            <v>CL - Factoring - Loans &amp; Receivables</v>
          </cell>
        </row>
        <row r="323">
          <cell r="A323">
            <v>2272</v>
          </cell>
          <cell r="B323" t="str">
            <v>MELLEMREGN.PROVISION/GEBYR JPY</v>
          </cell>
          <cell r="C323" t="str">
            <v>BALANCE ACCOUNT, COMMISSION/FEE - JPY</v>
          </cell>
          <cell r="D323" t="str">
            <v>IA4622000</v>
          </cell>
          <cell r="E323" t="str">
            <v>CL - Factoring - Loans &amp; Receivables</v>
          </cell>
        </row>
        <row r="324">
          <cell r="A324">
            <v>2274</v>
          </cell>
          <cell r="B324" t="str">
            <v>MELLEMREGN.PROVISION/GEBYR GBP</v>
          </cell>
          <cell r="C324" t="str">
            <v>BALANCE ACCOUNT, COMMISSION/FEE - GBP</v>
          </cell>
          <cell r="D324" t="str">
            <v>IA4622000</v>
          </cell>
          <cell r="E324" t="str">
            <v>CL - Factoring - Loans &amp; Receivables</v>
          </cell>
        </row>
        <row r="325">
          <cell r="A325">
            <v>2283</v>
          </cell>
          <cell r="B325" t="str">
            <v>MELLEMREGNING BANKGEBYRER</v>
          </cell>
          <cell r="C325" t="str">
            <v>BALANCE ACCOUNT, COMMISSION/FEE - DKK</v>
          </cell>
          <cell r="D325" t="str">
            <v>IA4622000</v>
          </cell>
          <cell r="E325" t="str">
            <v>CL - Factoring - Loans &amp; Receivables</v>
          </cell>
        </row>
        <row r="326">
          <cell r="A326">
            <v>2286</v>
          </cell>
          <cell r="B326" t="str">
            <v>SIKRINGSKONTO, OVERSKUD (USD)</v>
          </cell>
          <cell r="C326" t="str">
            <v>SECURITY ACCOUNT - USD</v>
          </cell>
          <cell r="D326" t="str">
            <v>IA4622000</v>
          </cell>
          <cell r="E326" t="str">
            <v>CL - Factoring - Loans &amp; Receivables</v>
          </cell>
        </row>
        <row r="327">
          <cell r="A327">
            <v>2287</v>
          </cell>
          <cell r="B327" t="str">
            <v>SIKRINGSKONTO, OVERSKUD (EUR)</v>
          </cell>
          <cell r="C327" t="str">
            <v>SECURITY ACCOUNT - EUR</v>
          </cell>
          <cell r="D327" t="str">
            <v>IA4622000</v>
          </cell>
          <cell r="E327" t="str">
            <v>CL - Factoring - Loans &amp; Receivables</v>
          </cell>
        </row>
        <row r="328">
          <cell r="A328">
            <v>2330</v>
          </cell>
          <cell r="B328" t="str">
            <v>M/R RYKKERGEBYR DKK</v>
          </cell>
          <cell r="C328" t="str">
            <v>BALANCE ACCOUNT, COMMISSION/FEE - DKK</v>
          </cell>
          <cell r="D328" t="str">
            <v>IA4622000</v>
          </cell>
          <cell r="E328" t="str">
            <v>CL - Factoring - Loans &amp; Receivables</v>
          </cell>
        </row>
        <row r="329">
          <cell r="A329">
            <v>2331</v>
          </cell>
          <cell r="B329" t="str">
            <v>M/R RYKKERGEBYR EUR</v>
          </cell>
          <cell r="C329" t="str">
            <v>BALANCE ACCOUNT, COMMISSION/FEE - EUR</v>
          </cell>
          <cell r="D329" t="str">
            <v>IA4622000</v>
          </cell>
          <cell r="E329" t="str">
            <v>CL - Factoring - Loans &amp; Receivables</v>
          </cell>
        </row>
        <row r="330">
          <cell r="A330">
            <v>2332</v>
          </cell>
          <cell r="B330" t="str">
            <v>M/R RYKKERGEBYR NOK</v>
          </cell>
          <cell r="C330" t="str">
            <v>BALANCE ACCOUNT, COMMISSION/FEE - NOK</v>
          </cell>
          <cell r="D330" t="str">
            <v>IA4622000</v>
          </cell>
          <cell r="E330" t="str">
            <v>CL - Factoring - Loans &amp; Receivables</v>
          </cell>
        </row>
        <row r="331">
          <cell r="A331">
            <v>2333</v>
          </cell>
          <cell r="B331" t="str">
            <v>M/R RYKKERGEBYR SEK</v>
          </cell>
          <cell r="C331" t="str">
            <v>BALANCE ACCOUNT, COMMISSION/FEE - SEK</v>
          </cell>
          <cell r="D331" t="str">
            <v>IA4622000</v>
          </cell>
          <cell r="E331" t="str">
            <v>CL - Factoring - Loans &amp; Receivables</v>
          </cell>
        </row>
        <row r="332">
          <cell r="A332">
            <v>2384</v>
          </cell>
          <cell r="B332" t="str">
            <v>HENSÆTTELSE MORARENTER</v>
          </cell>
          <cell r="C332" t="str">
            <v>DEFAULT INTEREST, PROVISION (not relevant)</v>
          </cell>
          <cell r="D332" t="str">
            <v>IA4622000</v>
          </cell>
          <cell r="E332" t="str">
            <v>CL - Factoring - Loans &amp; Receivables</v>
          </cell>
        </row>
        <row r="333">
          <cell r="A333">
            <v>2386</v>
          </cell>
          <cell r="B333" t="str">
            <v>TILBAGEFØRTE MORARENTER</v>
          </cell>
          <cell r="C333" t="str">
            <v>DEFAULT INTEREST, REVERSED (not relevant)</v>
          </cell>
          <cell r="D333" t="str">
            <v>IA4622000</v>
          </cell>
          <cell r="E333" t="str">
            <v>CL - Factoring - Loans &amp; Receivables</v>
          </cell>
        </row>
        <row r="334">
          <cell r="A334">
            <v>1710</v>
          </cell>
          <cell r="B334" t="str">
            <v>INDBETALT VEDR. INCASSOSAGER</v>
          </cell>
          <cell r="C334" t="str">
            <v>INCOMING PAYMENTS, NOT SETTLED</v>
          </cell>
          <cell r="D334" t="str">
            <v>IA4622000</v>
          </cell>
          <cell r="E334" t="str">
            <v>CL - Factoring - Loans &amp; Receivables</v>
          </cell>
        </row>
        <row r="335">
          <cell r="A335">
            <v>1711</v>
          </cell>
          <cell r="B335" t="str">
            <v>DIVERSE UDLÆG INCASSO</v>
          </cell>
          <cell r="C335" t="str">
            <v>DISBURSEMENTS, DEBT COLLECTION</v>
          </cell>
          <cell r="D335" t="str">
            <v>IL4620000</v>
          </cell>
          <cell r="E335" t="str">
            <v xml:space="preserve">      - Sundry creditors</v>
          </cell>
        </row>
        <row r="336">
          <cell r="A336">
            <v>1712</v>
          </cell>
          <cell r="B336" t="str">
            <v>UDBETALING RISIKODÆKNING</v>
          </cell>
          <cell r="C336" t="str">
            <v>DISBURSEMENTS, CREDIT RISK</v>
          </cell>
          <cell r="D336" t="str">
            <v>IL4620000</v>
          </cell>
          <cell r="E336" t="str">
            <v xml:space="preserve">      - Sundry creditors</v>
          </cell>
        </row>
        <row r="337">
          <cell r="A337">
            <v>1730</v>
          </cell>
          <cell r="B337" t="str">
            <v>TILGH. FORSIKRING/KREDITOPL.</v>
          </cell>
          <cell r="C337" t="str">
            <v>ACCOUNTS RECEIVABLE, CREDIT RISK</v>
          </cell>
          <cell r="D337" t="str">
            <v>IA4100000</v>
          </cell>
          <cell r="E337" t="str">
            <v>Trade accounts receivable</v>
          </cell>
        </row>
        <row r="338">
          <cell r="A338">
            <v>1732</v>
          </cell>
          <cell r="B338" t="str">
            <v>DIVERSE TILGODEHAVENDER</v>
          </cell>
          <cell r="C338" t="str">
            <v>OTHER ACCOUNTS RECEIVABLE, CLIENTS</v>
          </cell>
          <cell r="D338" t="str">
            <v>IA4100000</v>
          </cell>
          <cell r="E338" t="str">
            <v>Trade accounts receivable</v>
          </cell>
        </row>
        <row r="339">
          <cell r="A339">
            <v>1755</v>
          </cell>
          <cell r="B339" t="str">
            <v>TILGH. INKASSO/KREDITSIK.(NOK)</v>
          </cell>
          <cell r="C339" t="str">
            <v>SECURITY ACCOUNT - NOK</v>
          </cell>
          <cell r="D339" t="str">
            <v>IA4622000</v>
          </cell>
          <cell r="E339" t="str">
            <v>CL - Factoring - Loans &amp; Receivables</v>
          </cell>
        </row>
        <row r="340">
          <cell r="A340">
            <v>1761</v>
          </cell>
          <cell r="B340" t="str">
            <v>TILGODE EKSPORTFACTOR (EUR)</v>
          </cell>
          <cell r="C340" t="str">
            <v>ACCOUNT RECEIVABLE TWO FACTOR - DKK</v>
          </cell>
          <cell r="D340" t="str">
            <v>IA4622000</v>
          </cell>
          <cell r="E340" t="str">
            <v>CL - Factoring - Loans &amp; Receivables</v>
          </cell>
        </row>
        <row r="341">
          <cell r="A341">
            <v>1762</v>
          </cell>
          <cell r="B341" t="str">
            <v>TILGODE EKSPORTFACTOR (GBP)</v>
          </cell>
          <cell r="C341" t="str">
            <v>ACCOUNT RECEIVABLE TWO FACTOR - DKK</v>
          </cell>
          <cell r="D341" t="str">
            <v>IA4622000</v>
          </cell>
          <cell r="E341" t="str">
            <v>CL - Factoring - Loans &amp; Receivables</v>
          </cell>
        </row>
        <row r="342">
          <cell r="A342">
            <v>1763</v>
          </cell>
          <cell r="B342" t="str">
            <v>TILGODE EKSPORTFACTOR (USD)</v>
          </cell>
          <cell r="C342" t="str">
            <v>ACCOUNT RECEIVABLE TWO FACTOR - DKK</v>
          </cell>
          <cell r="D342" t="str">
            <v>IA4622000</v>
          </cell>
          <cell r="E342" t="str">
            <v>CL - Factoring - Loans &amp; Receivables</v>
          </cell>
        </row>
        <row r="343">
          <cell r="A343">
            <v>2122</v>
          </cell>
          <cell r="B343" t="str">
            <v>GARANTIUDBET. SEKER FACTORING</v>
          </cell>
          <cell r="C343" t="str">
            <v>SECURITY ACCOUNT - DKK</v>
          </cell>
          <cell r="D343" t="str">
            <v>IA4622000</v>
          </cell>
          <cell r="E343" t="str">
            <v>CL - Factoring - Loans &amp; Receivables</v>
          </cell>
        </row>
        <row r="344">
          <cell r="A344">
            <v>2132</v>
          </cell>
          <cell r="B344" t="str">
            <v>GARANTIUDBET. SEKER FACTORING</v>
          </cell>
          <cell r="C344" t="str">
            <v>SECURITY ACCOUNT - DKK</v>
          </cell>
          <cell r="D344" t="str">
            <v>IA4622000</v>
          </cell>
          <cell r="E344" t="str">
            <v>CL - Factoring - Loans &amp; Receivables</v>
          </cell>
        </row>
        <row r="345">
          <cell r="A345">
            <v>2160</v>
          </cell>
          <cell r="B345" t="str">
            <v>MELLEMREGNING VENTURE</v>
          </cell>
          <cell r="C345" t="str">
            <v>ACCOUNT RECEIVABLE TWO FACTOR - DKK</v>
          </cell>
          <cell r="D345" t="str">
            <v>IA4622000</v>
          </cell>
          <cell r="E345" t="str">
            <v>CL - Factoring - Loans &amp; Receivables</v>
          </cell>
        </row>
        <row r="346">
          <cell r="A346">
            <v>2161</v>
          </cell>
          <cell r="B346" t="str">
            <v>MELLEMREGNING EUROFACTOR DE</v>
          </cell>
          <cell r="C346" t="str">
            <v>ACCOUNT RECEIVABLE TWO FACTOR - DKK</v>
          </cell>
          <cell r="D346" t="str">
            <v>IA4622000</v>
          </cell>
          <cell r="E346" t="str">
            <v>CL - Factoring - Loans &amp; Receivables</v>
          </cell>
        </row>
        <row r="347">
          <cell r="A347">
            <v>2162</v>
          </cell>
          <cell r="B347" t="str">
            <v>MELLEMREGNING SEKER FACTORING</v>
          </cell>
          <cell r="C347" t="str">
            <v>ACCOUNT RECEIVABLE TWO FACTOR - DKK</v>
          </cell>
          <cell r="D347" t="str">
            <v>IA4622000</v>
          </cell>
          <cell r="E347" t="str">
            <v>CL - Factoring - Loans &amp; Receivables</v>
          </cell>
        </row>
        <row r="348">
          <cell r="A348">
            <v>2163</v>
          </cell>
          <cell r="B348" t="str">
            <v>MELLEMREGNING SEKER FACTORING</v>
          </cell>
          <cell r="C348" t="str">
            <v>ACCOUNT RECEIVABLE TWO FACTOR - DKK</v>
          </cell>
          <cell r="D348" t="str">
            <v>IA4622000</v>
          </cell>
          <cell r="E348" t="str">
            <v>CL - Factoring - Loans &amp; Receivables</v>
          </cell>
        </row>
        <row r="349">
          <cell r="A349">
            <v>2164</v>
          </cell>
          <cell r="B349" t="str">
            <v>MELLEMREGNING SEKER FACTORING</v>
          </cell>
          <cell r="C349" t="str">
            <v>ACCOUNT RECEIVABLE TWO FACTOR - DKK</v>
          </cell>
          <cell r="D349" t="str">
            <v>IA4622000</v>
          </cell>
          <cell r="E349" t="str">
            <v>CL - Factoring - Loans &amp; Receivables</v>
          </cell>
        </row>
        <row r="350">
          <cell r="A350">
            <v>2173</v>
          </cell>
          <cell r="B350" t="str">
            <v>MELLEMREGNING GMAC FINANCE UK</v>
          </cell>
          <cell r="C350" t="str">
            <v>ACCOUNT RECEIVABLE TWO FACTOR - DKK</v>
          </cell>
          <cell r="D350" t="str">
            <v>IA4622000</v>
          </cell>
          <cell r="E350" t="str">
            <v>CL - Factoring - Loans &amp; Receivables</v>
          </cell>
        </row>
        <row r="351">
          <cell r="A351">
            <v>2289</v>
          </cell>
          <cell r="B351" t="str">
            <v>SIKRINGSKONTO, OVERSKUD (EUR)</v>
          </cell>
          <cell r="C351" t="str">
            <v>SECURITY ACCOUNT - EUR</v>
          </cell>
          <cell r="D351" t="str">
            <v>IA4622000</v>
          </cell>
          <cell r="E351" t="str">
            <v>CL - Factoring - Loans &amp; Receivables</v>
          </cell>
        </row>
        <row r="352">
          <cell r="A352">
            <v>2420</v>
          </cell>
          <cell r="B352" t="str">
            <v>SIKRINGSKONTO, VENTURE</v>
          </cell>
          <cell r="C352" t="str">
            <v>TWO FACTOR SECURITY ACCOUNT - DKK</v>
          </cell>
          <cell r="D352" t="str">
            <v>IA4622000</v>
          </cell>
          <cell r="E352" t="str">
            <v>CL - Factoring - Loans &amp; Receivables</v>
          </cell>
        </row>
        <row r="353">
          <cell r="A353">
            <v>2421</v>
          </cell>
          <cell r="B353" t="str">
            <v>SIKRINGSKONTO, EUROFACTOR DE</v>
          </cell>
          <cell r="C353" t="str">
            <v>TWO FACTOR SECURITY ACCOUNT - DKK</v>
          </cell>
          <cell r="D353" t="str">
            <v>IA4622000</v>
          </cell>
          <cell r="E353" t="str">
            <v>CL - Factoring - Loans &amp; Receivables</v>
          </cell>
        </row>
        <row r="354">
          <cell r="A354">
            <v>2422</v>
          </cell>
          <cell r="B354" t="str">
            <v>SIKRINGSKONTO, SEKER FACTORING</v>
          </cell>
          <cell r="C354" t="str">
            <v>TWO FACTOR SECURITY ACCOUNT - DKK</v>
          </cell>
          <cell r="D354" t="str">
            <v>IA4622000</v>
          </cell>
          <cell r="E354" t="str">
            <v>CL - Factoring - Loans &amp; Receivables</v>
          </cell>
        </row>
        <row r="355">
          <cell r="A355">
            <v>2424</v>
          </cell>
          <cell r="B355" t="str">
            <v>SIKRINGSKONTO, DENIZ FAKTORING</v>
          </cell>
          <cell r="C355" t="str">
            <v>TWO FACTOR SECURITY ACCOUNT - DKK</v>
          </cell>
          <cell r="D355" t="str">
            <v>IA4622000</v>
          </cell>
          <cell r="E355" t="str">
            <v>CL - Factoring - Loans &amp; Receivables</v>
          </cell>
        </row>
        <row r="356">
          <cell r="A356">
            <v>2425</v>
          </cell>
          <cell r="B356" t="str">
            <v>SIKRINGSKONTO, COMPANIA DE FAC</v>
          </cell>
          <cell r="C356" t="str">
            <v>TWO FACTOR SECURITY ACCOUNT - DKK</v>
          </cell>
          <cell r="D356" t="str">
            <v>IA4622000</v>
          </cell>
          <cell r="E356" t="str">
            <v>CL - Factoring - Loans &amp; Receivables</v>
          </cell>
        </row>
        <row r="357">
          <cell r="A357">
            <v>2426</v>
          </cell>
          <cell r="B357" t="str">
            <v>SIKRINGSKONTO, IFN FINANCE GMB</v>
          </cell>
          <cell r="C357" t="str">
            <v>TWO FACTOR SECURITY ACCOUNT - DKK</v>
          </cell>
          <cell r="D357" t="str">
            <v>IA4622000</v>
          </cell>
          <cell r="E357" t="str">
            <v>CL - Factoring - Loans &amp; Receivables</v>
          </cell>
        </row>
        <row r="358">
          <cell r="A358">
            <v>2427</v>
          </cell>
          <cell r="B358" t="str">
            <v>SIKRINGSKONTO, GARANTI FAKTORI</v>
          </cell>
          <cell r="C358" t="str">
            <v>TWO FACTOR SECURITY ACCOUNT - DKK</v>
          </cell>
          <cell r="D358" t="str">
            <v>IA4622000</v>
          </cell>
          <cell r="E358" t="str">
            <v>CL - Factoring - Loans &amp; Receivables</v>
          </cell>
        </row>
        <row r="359">
          <cell r="A359">
            <v>2428</v>
          </cell>
          <cell r="B359" t="str">
            <v>SIKRINGSKONTO, TEB FACTORING</v>
          </cell>
          <cell r="C359" t="str">
            <v>TWO FACTOR SECURITY ACCOUNT - DKK</v>
          </cell>
          <cell r="D359" t="str">
            <v>IA4622000</v>
          </cell>
          <cell r="E359" t="str">
            <v>CL - Factoring - Loans &amp; Receivables</v>
          </cell>
        </row>
        <row r="360">
          <cell r="A360">
            <v>2429</v>
          </cell>
          <cell r="B360" t="str">
            <v>SIKRINGSKONTO, EUROFACTOR FRAN</v>
          </cell>
          <cell r="C360" t="str">
            <v>TWO FACTOR SECURITY ACCOUNT - DKK</v>
          </cell>
          <cell r="D360" t="str">
            <v>IA4622000</v>
          </cell>
          <cell r="E360" t="str">
            <v>CL - Factoring - Loans &amp; Receivables</v>
          </cell>
        </row>
        <row r="361">
          <cell r="A361">
            <v>2430</v>
          </cell>
          <cell r="B361" t="str">
            <v>SIKRINGSKONTO, IFITALIA</v>
          </cell>
          <cell r="C361" t="str">
            <v>TWO FACTOR SECURITY ACCOUNT - DKK</v>
          </cell>
          <cell r="D361" t="str">
            <v>IA4622000</v>
          </cell>
          <cell r="E361" t="str">
            <v>CL - Factoring - Loans &amp; Receivables</v>
          </cell>
        </row>
        <row r="362">
          <cell r="A362">
            <v>2432</v>
          </cell>
          <cell r="B362" t="str">
            <v>SIKRINGSKONTO, OYAK BANK</v>
          </cell>
          <cell r="C362" t="str">
            <v>TWO FACTOR SECURITY ACCOUNT - DKK</v>
          </cell>
          <cell r="D362" t="str">
            <v>IA4622000</v>
          </cell>
          <cell r="E362" t="str">
            <v>CL - Factoring - Loans &amp; Receivables</v>
          </cell>
        </row>
        <row r="363">
          <cell r="A363">
            <v>2433</v>
          </cell>
          <cell r="B363" t="str">
            <v>SIKRINGSKONTO, GMAC FINANCE UK</v>
          </cell>
          <cell r="C363" t="str">
            <v>TWO FACTOR SECURITY ACCOUNT - DKK</v>
          </cell>
          <cell r="D363" t="str">
            <v>IA4622000</v>
          </cell>
          <cell r="E363" t="str">
            <v>CL - Factoring - Loans &amp; Receivables</v>
          </cell>
        </row>
        <row r="364">
          <cell r="A364">
            <v>2434</v>
          </cell>
          <cell r="B364" t="str">
            <v>SIKRINGSKONTO, GMAC FINANCE UK</v>
          </cell>
          <cell r="C364" t="str">
            <v>TWO FACTOR SECURITY ACCOUNT - DKK</v>
          </cell>
          <cell r="D364" t="str">
            <v>IA4622000</v>
          </cell>
          <cell r="E364" t="str">
            <v>CL - Factoring - Loans &amp; Receivables</v>
          </cell>
        </row>
        <row r="365">
          <cell r="A365">
            <v>2435</v>
          </cell>
          <cell r="B365" t="str">
            <v>SIKRINGSKONTO, PEKAO</v>
          </cell>
          <cell r="C365" t="str">
            <v>TWO FACTOR SECURITY ACCOUNT - DKK</v>
          </cell>
          <cell r="D365" t="str">
            <v>IA4622000</v>
          </cell>
          <cell r="E365" t="str">
            <v>CL - Factoring - Loans &amp; Receivables</v>
          </cell>
        </row>
        <row r="366">
          <cell r="A366">
            <v>2437</v>
          </cell>
          <cell r="B366" t="str">
            <v>SIKRINGSKONTO, YAPI KREDI</v>
          </cell>
          <cell r="C366" t="str">
            <v>TWO FACTOR SECURITY ACCOUNT - DKK</v>
          </cell>
          <cell r="D366" t="str">
            <v>IA4622000</v>
          </cell>
          <cell r="E366" t="str">
            <v>CL - Factoring - Loans &amp; Receivables</v>
          </cell>
        </row>
        <row r="367">
          <cell r="A367">
            <v>999995</v>
          </cell>
          <cell r="B367" t="str">
            <v>NEGATIVE NETTOENGAGEMENTER BDO</v>
          </cell>
          <cell r="C367" t="str">
            <v>RECLASSIFICATION  DEPOSIT / DEBT</v>
          </cell>
          <cell r="D367" t="str">
            <v>IA4622000</v>
          </cell>
          <cell r="E367" t="str">
            <v>CL - Factoring - Loans &amp; Receivables</v>
          </cell>
        </row>
        <row r="368">
          <cell r="A368">
            <v>1595</v>
          </cell>
          <cell r="B368" t="str">
            <v>HENSÆTTELSE FACTORINGENG.(DKK)</v>
          </cell>
          <cell r="C368" t="str">
            <v>WRITE-DOWN FOR BAD AND DOUBTFUL DEBTS</v>
          </cell>
          <cell r="D368" t="str">
            <v>IA4962500</v>
          </cell>
          <cell r="E368" t="str">
            <v>CL - Factoring - Provision on Doutbful Loans &amp; Receivables - Principal</v>
          </cell>
        </row>
        <row r="369">
          <cell r="A369">
            <v>1597</v>
          </cell>
          <cell r="B369" t="str">
            <v>HENSÆTTELSE GRUPPEVIS (DKK)</v>
          </cell>
          <cell r="C369" t="str">
            <v>WRITE-DOWN FOR BAD AND DOUBTFUL DEBTS, IN GROUPS</v>
          </cell>
          <cell r="D369" t="str">
            <v>IA4962500</v>
          </cell>
          <cell r="E369" t="str">
            <v>CL - Factoring - Provision on Doutbful Loans &amp; Receivables - Principal</v>
          </cell>
        </row>
        <row r="370">
          <cell r="A370">
            <v>1336</v>
          </cell>
          <cell r="B370" t="str">
            <v>BIRC Estate A/S, NOM. 300.000</v>
          </cell>
          <cell r="C370" t="str">
            <v>SHARES, BIRC ESTATE, NOM. 300.000</v>
          </cell>
          <cell r="D370" t="str">
            <v>IA2341000</v>
          </cell>
          <cell r="E370" t="str">
            <v>Other financial assets</v>
          </cell>
        </row>
        <row r="371">
          <cell r="A371">
            <v>1857</v>
          </cell>
          <cell r="B371" t="str">
            <v>ANPARTER IFG SCRL NOM EUR 500</v>
          </cell>
          <cell r="C371" t="str">
            <v>SHARES, IFG SCRL, NOM. 500</v>
          </cell>
          <cell r="D371" t="str">
            <v>IA2341000</v>
          </cell>
          <cell r="E371" t="str">
            <v>Other financial assets</v>
          </cell>
        </row>
        <row r="372">
          <cell r="A372">
            <v>1870</v>
          </cell>
          <cell r="B372" t="str">
            <v>FC MIDTJYLLAND NOM. 3.060</v>
          </cell>
          <cell r="C372" t="str">
            <v>SHARES, FC MIDTJYLLAND, NOM. 3.060</v>
          </cell>
          <cell r="D372" t="str">
            <v>IA2341000</v>
          </cell>
          <cell r="E372" t="str">
            <v>Other financial assets</v>
          </cell>
        </row>
        <row r="373">
          <cell r="A373">
            <v>1884</v>
          </cell>
          <cell r="B373" t="str">
            <v>AKTIER MIDT FACTORING ISLAND HF.</v>
          </cell>
          <cell r="C373" t="str">
            <v>SHARES, SPRON FACTORING, (former subsidiary)</v>
          </cell>
          <cell r="D373" t="str">
            <v>IA2341000</v>
          </cell>
          <cell r="E373" t="str">
            <v>Other financial assets</v>
          </cell>
        </row>
        <row r="374">
          <cell r="A374">
            <v>1726</v>
          </cell>
          <cell r="B374" t="str">
            <v>AKTIVEREDE IT-PROJEKTER</v>
          </cell>
          <cell r="C374" t="str">
            <v>CAPITALISED IT-DEVELOPMENT COSTS</v>
          </cell>
          <cell r="D374" t="str">
            <v>IA5030000</v>
          </cell>
          <cell r="E374" t="str">
            <v>Development costs</v>
          </cell>
        </row>
        <row r="375">
          <cell r="A375">
            <v>1021</v>
          </cell>
          <cell r="B375" t="str">
            <v>EJENDOM - NYGADE 102, IKAST</v>
          </cell>
          <cell r="C375" t="str">
            <v>OWNER-OCCUPIED PROPERTY, IKAST</v>
          </cell>
          <cell r="D375" t="str">
            <v>IA2191000</v>
          </cell>
          <cell r="E375" t="str">
            <v>Building in-use - Foundations/framework</v>
          </cell>
        </row>
        <row r="376">
          <cell r="A376">
            <v>1022</v>
          </cell>
          <cell r="B376" t="str">
            <v>TIL- OG OMBYGNING, NYGADE 102</v>
          </cell>
          <cell r="C376" t="str">
            <v>OWNER-OCCUPIED PROPERTY, IKAST</v>
          </cell>
          <cell r="D376" t="str">
            <v>IA2195000</v>
          </cell>
          <cell r="E376" t="str">
            <v>Building in-use - Interior fittings</v>
          </cell>
        </row>
        <row r="377">
          <cell r="A377">
            <v>1023</v>
          </cell>
          <cell r="B377" t="str">
            <v>NYGADE 102 - REGULERING TIL DAGSVÆRDI</v>
          </cell>
          <cell r="C377" t="str">
            <v>OWNER-OCCUPIED PROPERTY, IKAST</v>
          </cell>
          <cell r="D377" t="str">
            <v>IA2819100</v>
          </cell>
          <cell r="E377" t="str">
            <v>Acc depreciation - Building in-use - Frontage/foundations/framework</v>
          </cell>
        </row>
        <row r="378">
          <cell r="A378">
            <v>1082</v>
          </cell>
          <cell r="B378" t="str">
            <v>MOMSANDEL 03/04 UDEN REG/FORPL</v>
          </cell>
          <cell r="C378" t="str">
            <v>SHARE OF VAT 03/04</v>
          </cell>
          <cell r="D378" t="str">
            <v>IA2195000</v>
          </cell>
          <cell r="E378" t="str">
            <v>Building in-use - Interior fittings</v>
          </cell>
        </row>
        <row r="379">
          <cell r="A379">
            <v>1085</v>
          </cell>
          <cell r="B379" t="str">
            <v>MOMSANDEL 01/02 UDEN REG/FORPL</v>
          </cell>
          <cell r="C379" t="str">
            <v>SHARE OF VAT 01/02</v>
          </cell>
          <cell r="D379" t="str">
            <v>IA2191000</v>
          </cell>
          <cell r="E379" t="str">
            <v>Building in-use - Foundations/framework</v>
          </cell>
        </row>
        <row r="380">
          <cell r="A380">
            <v>1086</v>
          </cell>
          <cell r="B380" t="str">
            <v>MOMSANDEL 00/01 MED REG/FORPL</v>
          </cell>
          <cell r="C380" t="str">
            <v>SHARE OF VAT 00/01</v>
          </cell>
          <cell r="D380" t="str">
            <v>IA2191000</v>
          </cell>
          <cell r="E380" t="str">
            <v>Building in-use - Foundations/framework</v>
          </cell>
        </row>
        <row r="381">
          <cell r="A381">
            <v>1099</v>
          </cell>
          <cell r="B381" t="str">
            <v>AFSKRIVNING BYGNINGER</v>
          </cell>
          <cell r="C381" t="str">
            <v>AMORTISATION PROPERTIES</v>
          </cell>
          <cell r="D381" t="str">
            <v>IA2819500</v>
          </cell>
          <cell r="E381" t="str">
            <v>Acc depreciation - Building in-use - Interior fittings</v>
          </cell>
        </row>
        <row r="382">
          <cell r="A382">
            <v>1028</v>
          </cell>
          <cell r="B382" t="str">
            <v>INDRETNING LEJEDE LOKALER</v>
          </cell>
          <cell r="C382" t="str">
            <v>LEASEHOLD IMPROVEMENTS</v>
          </cell>
          <cell r="D382" t="str">
            <v>IA4620000</v>
          </cell>
          <cell r="E382" t="str">
            <v>Sundry debtors</v>
          </cell>
        </row>
        <row r="383">
          <cell r="A383">
            <v>1029</v>
          </cell>
          <cell r="B383" t="str">
            <v>INDRETNING LEJEDE LOKALER</v>
          </cell>
          <cell r="C383" t="str">
            <v>LEASEHOLD IMPROVEMENTS</v>
          </cell>
          <cell r="D383" t="str">
            <v>IA4620000</v>
          </cell>
          <cell r="E383" t="str">
            <v>Sundry debtors</v>
          </cell>
        </row>
        <row r="384">
          <cell r="A384">
            <v>1032</v>
          </cell>
          <cell r="B384" t="str">
            <v>INDRETNING LEJEDE LOKALER</v>
          </cell>
          <cell r="C384" t="str">
            <v>LEASEHOLD IMPROVEMENTS</v>
          </cell>
          <cell r="D384" t="str">
            <v>IA4620000</v>
          </cell>
          <cell r="E384" t="str">
            <v>Sundry debtors</v>
          </cell>
        </row>
        <row r="385">
          <cell r="A385">
            <v>1080</v>
          </cell>
          <cell r="B385" t="str">
            <v>MOMSANDEL 2007 UDEN REG/FORPL</v>
          </cell>
          <cell r="C385" t="str">
            <v>SHARE OF VAT 2007</v>
          </cell>
          <cell r="D385" t="str">
            <v>IA4620000</v>
          </cell>
          <cell r="E385" t="str">
            <v>Sundry debtors</v>
          </cell>
        </row>
        <row r="386">
          <cell r="A386">
            <v>1120</v>
          </cell>
          <cell r="B386" t="str">
            <v>PERSONVOGNE</v>
          </cell>
          <cell r="C386" t="str">
            <v>CARS</v>
          </cell>
          <cell r="D386" t="str">
            <v>IA5112000</v>
          </cell>
          <cell r="E386" t="str">
            <v>Cars and other transportation equipment</v>
          </cell>
        </row>
        <row r="387">
          <cell r="A387">
            <v>1125</v>
          </cell>
          <cell r="B387" t="str">
            <v>KONTORMASKINER</v>
          </cell>
          <cell r="C387" t="str">
            <v>OFFICE MACHINERY</v>
          </cell>
          <cell r="D387" t="str">
            <v>IA5113000</v>
          </cell>
          <cell r="E387" t="str">
            <v>Office and hardware equipment</v>
          </cell>
        </row>
        <row r="388">
          <cell r="A388">
            <v>1130</v>
          </cell>
          <cell r="B388" t="str">
            <v>INVENTARKONTO</v>
          </cell>
          <cell r="C388" t="str">
            <v>OFFICE FURNITURE AND EQUIPMENT</v>
          </cell>
          <cell r="D388" t="str">
            <v>IA5114000</v>
          </cell>
          <cell r="E388" t="str">
            <v>Office Furniture</v>
          </cell>
        </row>
        <row r="389">
          <cell r="A389">
            <v>1131</v>
          </cell>
          <cell r="B389" t="str">
            <v>KUNST OG UDSMYKNING</v>
          </cell>
          <cell r="C389" t="str">
            <v>ART AND DECORATIONS</v>
          </cell>
          <cell r="D389" t="str">
            <v>IA5110000</v>
          </cell>
          <cell r="E389" t="str">
            <v>Other tangible assets</v>
          </cell>
        </row>
        <row r="390">
          <cell r="A390">
            <v>1135</v>
          </cell>
          <cell r="B390" t="str">
            <v>TELEFON- OG ALARMANLÆG</v>
          </cell>
          <cell r="C390" t="str">
            <v>TELEPHONE- AND ALARM INSTALLATIONS</v>
          </cell>
          <cell r="D390" t="str">
            <v>IA5113000</v>
          </cell>
          <cell r="E390" t="str">
            <v>Office and hardware equipment</v>
          </cell>
        </row>
        <row r="391">
          <cell r="A391">
            <v>1140</v>
          </cell>
          <cell r="B391" t="str">
            <v>EDB-ANLÆG</v>
          </cell>
          <cell r="C391" t="str">
            <v>IT-HARDWARE</v>
          </cell>
          <cell r="D391" t="str">
            <v>IA5113000</v>
          </cell>
          <cell r="E391" t="str">
            <v>Office and hardware equipment</v>
          </cell>
        </row>
        <row r="392">
          <cell r="A392">
            <v>1145</v>
          </cell>
          <cell r="B392" t="str">
            <v>EDB-PROGRAMMER</v>
          </cell>
          <cell r="C392" t="str">
            <v>IT-PROGRAMS</v>
          </cell>
          <cell r="D392" t="str">
            <v>IA5050000</v>
          </cell>
          <cell r="E392" t="str">
            <v>Software</v>
          </cell>
        </row>
        <row r="393">
          <cell r="A393">
            <v>1190</v>
          </cell>
          <cell r="B393" t="str">
            <v>MOMSANDEL 88/89 MED REG/FORPL</v>
          </cell>
          <cell r="C393" t="str">
            <v>SHARE OF VAT 88/89</v>
          </cell>
          <cell r="D393" t="str">
            <v>IA5113000</v>
          </cell>
          <cell r="E393" t="str">
            <v>Office and hardware equipment</v>
          </cell>
        </row>
        <row r="394">
          <cell r="A394">
            <v>1191</v>
          </cell>
          <cell r="B394" t="str">
            <v>MOMSANDEL 88/89 UDEN REG/FORPL</v>
          </cell>
          <cell r="C394" t="str">
            <v>SHARE OF VAT 88/89</v>
          </cell>
          <cell r="D394" t="str">
            <v>IA5113000</v>
          </cell>
          <cell r="E394" t="str">
            <v>Office and hardware equipment</v>
          </cell>
        </row>
        <row r="395">
          <cell r="A395">
            <v>1193</v>
          </cell>
          <cell r="B395" t="str">
            <v>MOMSANDEL 89/90 UDEN REG/FORPL</v>
          </cell>
          <cell r="C395" t="str">
            <v>SHARE OF VAT 89/90</v>
          </cell>
          <cell r="D395" t="str">
            <v>IA5113000</v>
          </cell>
          <cell r="E395" t="str">
            <v>Office and hardware equipment</v>
          </cell>
        </row>
        <row r="396">
          <cell r="A396">
            <v>1195</v>
          </cell>
          <cell r="B396" t="str">
            <v>MOMSANDEL 90/91 UDEN REG/FOPL</v>
          </cell>
          <cell r="C396" t="str">
            <v>SHARE OF VAT 90/91</v>
          </cell>
          <cell r="D396" t="str">
            <v>IA5113000</v>
          </cell>
          <cell r="E396" t="str">
            <v>Office and hardware equipment</v>
          </cell>
        </row>
        <row r="397">
          <cell r="A397">
            <v>1197</v>
          </cell>
          <cell r="B397" t="str">
            <v>MOMSANDEL 91/92 UDEN/REG FORPL</v>
          </cell>
          <cell r="C397" t="str">
            <v>SHARE OF VAT 91/92</v>
          </cell>
          <cell r="D397" t="str">
            <v>IA5113000</v>
          </cell>
          <cell r="E397" t="str">
            <v>Office and hardware equipment</v>
          </cell>
        </row>
        <row r="398">
          <cell r="A398">
            <v>1198</v>
          </cell>
          <cell r="B398" t="str">
            <v>MOMSANDEL 92/93 UDE REG/FOPL</v>
          </cell>
          <cell r="C398" t="str">
            <v>SHARE OF VAT 92/93</v>
          </cell>
          <cell r="D398" t="str">
            <v>IA5113000</v>
          </cell>
          <cell r="E398" t="str">
            <v>Office and hardware equipment</v>
          </cell>
        </row>
        <row r="399">
          <cell r="A399">
            <v>1199</v>
          </cell>
          <cell r="B399" t="str">
            <v>MOMSANDEL 92/93 MED REG/FORPL</v>
          </cell>
          <cell r="C399" t="str">
            <v>SHARE OF VAT 92/93</v>
          </cell>
          <cell r="D399" t="str">
            <v>IA5113000</v>
          </cell>
          <cell r="E399" t="str">
            <v>Office and hardware equipment</v>
          </cell>
        </row>
        <row r="400">
          <cell r="A400">
            <v>1200</v>
          </cell>
          <cell r="B400" t="str">
            <v>MOMSANDEL 93/94 UDEN REG/FOPL</v>
          </cell>
          <cell r="C400" t="str">
            <v>SHARE OF VAT 93/94</v>
          </cell>
          <cell r="D400" t="str">
            <v>IA5113000</v>
          </cell>
          <cell r="E400" t="str">
            <v>Office and hardware equipment</v>
          </cell>
        </row>
        <row r="401">
          <cell r="A401">
            <v>1202</v>
          </cell>
          <cell r="B401" t="str">
            <v>MOMSANDEL 94/95 UDEN REG/FOPL</v>
          </cell>
          <cell r="C401" t="str">
            <v>SHARE OF VAT 94/95</v>
          </cell>
          <cell r="D401" t="str">
            <v>IA5113000</v>
          </cell>
          <cell r="E401" t="str">
            <v>Office and hardware equipment</v>
          </cell>
        </row>
        <row r="402">
          <cell r="A402">
            <v>1204</v>
          </cell>
          <cell r="B402" t="str">
            <v>MOMSANDEL 95/96 UDEN REG/FOPL</v>
          </cell>
          <cell r="C402" t="str">
            <v>SHARE OF VAT 95/96</v>
          </cell>
          <cell r="D402" t="str">
            <v>IA5113000</v>
          </cell>
          <cell r="E402" t="str">
            <v>Office and hardware equipment</v>
          </cell>
        </row>
        <row r="403">
          <cell r="A403">
            <v>1205</v>
          </cell>
          <cell r="B403" t="str">
            <v>MOMSANDEL 95/96 MED REG/FORPL</v>
          </cell>
          <cell r="C403" t="str">
            <v>SHARE OF VAT 95/96</v>
          </cell>
          <cell r="D403" t="str">
            <v>IA5113000</v>
          </cell>
          <cell r="E403" t="str">
            <v>Office and hardware equipment</v>
          </cell>
        </row>
        <row r="404">
          <cell r="A404">
            <v>1206</v>
          </cell>
          <cell r="B404" t="str">
            <v>MOMSANDEL 96/97 MED REG/FOPL</v>
          </cell>
          <cell r="C404" t="str">
            <v>SHARE OF VAT 96/97</v>
          </cell>
          <cell r="D404" t="str">
            <v>IA5113000</v>
          </cell>
          <cell r="E404" t="str">
            <v>Office and hardware equipment</v>
          </cell>
        </row>
        <row r="405">
          <cell r="A405">
            <v>1207</v>
          </cell>
          <cell r="B405" t="str">
            <v>MOMSANDEL 96/97 UDEN REG/FORPL</v>
          </cell>
          <cell r="C405" t="str">
            <v>SHARE OF VAT 96/97</v>
          </cell>
          <cell r="D405" t="str">
            <v>IA5113000</v>
          </cell>
          <cell r="E405" t="str">
            <v>Office and hardware equipment</v>
          </cell>
        </row>
        <row r="406">
          <cell r="A406">
            <v>1208</v>
          </cell>
          <cell r="B406" t="str">
            <v>MOMSANDEL 97/98 MED REG/FOPL</v>
          </cell>
          <cell r="C406" t="str">
            <v>SHARE OF VAT 97/98</v>
          </cell>
          <cell r="D406" t="str">
            <v>IA5113000</v>
          </cell>
          <cell r="E406" t="str">
            <v>Office and hardware equipment</v>
          </cell>
        </row>
        <row r="407">
          <cell r="A407">
            <v>1209</v>
          </cell>
          <cell r="B407" t="str">
            <v>MOMSANDEL 97/98 UDEN REG/FORPL</v>
          </cell>
          <cell r="C407" t="str">
            <v>SHARE OF VAT 97/98</v>
          </cell>
          <cell r="D407" t="str">
            <v>IA5113000</v>
          </cell>
          <cell r="E407" t="str">
            <v>Office and hardware equipment</v>
          </cell>
        </row>
        <row r="408">
          <cell r="A408">
            <v>1210</v>
          </cell>
          <cell r="B408" t="str">
            <v>MOMSANDEL 98/99 UDEN REG/FORPL</v>
          </cell>
          <cell r="C408" t="str">
            <v>SHARE OF VAT 98/99</v>
          </cell>
          <cell r="D408" t="str">
            <v>IA5113000</v>
          </cell>
          <cell r="E408" t="str">
            <v>Office and hardware equipment</v>
          </cell>
        </row>
        <row r="409">
          <cell r="A409">
            <v>1211</v>
          </cell>
          <cell r="B409" t="str">
            <v>MOMSANDEL 99/00 MED REG/FORPL</v>
          </cell>
          <cell r="C409" t="str">
            <v>SHARE OF VAT 99/00</v>
          </cell>
          <cell r="D409" t="str">
            <v>IA5113000</v>
          </cell>
          <cell r="E409" t="str">
            <v>Office and hardware equipment</v>
          </cell>
        </row>
        <row r="410">
          <cell r="A410">
            <v>1212</v>
          </cell>
          <cell r="B410" t="str">
            <v>MOMSANDEL 99/00 UDEN REG/FORPL</v>
          </cell>
          <cell r="C410" t="str">
            <v>SHARE OF VAT 99/00</v>
          </cell>
          <cell r="D410" t="str">
            <v>IA5113000</v>
          </cell>
          <cell r="E410" t="str">
            <v>Office and hardware equipment</v>
          </cell>
        </row>
        <row r="411">
          <cell r="A411">
            <v>1213</v>
          </cell>
          <cell r="B411" t="str">
            <v>MOMSANDEL 00/01 UDEN REG/FORPL</v>
          </cell>
          <cell r="C411" t="str">
            <v>SHARE OF VAT 00/01</v>
          </cell>
          <cell r="D411" t="str">
            <v>IA5113000</v>
          </cell>
          <cell r="E411" t="str">
            <v>Office and hardware equipment</v>
          </cell>
        </row>
        <row r="412">
          <cell r="A412">
            <v>1214</v>
          </cell>
          <cell r="B412" t="str">
            <v>MOMSANDEL 01/02 UDEN REG/FORPL</v>
          </cell>
          <cell r="C412" t="str">
            <v>SHARE OF VAT 01/02</v>
          </cell>
          <cell r="D412" t="str">
            <v>IA5113000</v>
          </cell>
          <cell r="E412" t="str">
            <v>Office and hardware equipment</v>
          </cell>
        </row>
        <row r="413">
          <cell r="A413">
            <v>1215</v>
          </cell>
          <cell r="B413" t="str">
            <v>MOMSANDEL 02/03 UDEN REG/FORPL</v>
          </cell>
          <cell r="C413" t="str">
            <v>SHARE OF VAT 02/03</v>
          </cell>
          <cell r="D413" t="str">
            <v>IA5113000</v>
          </cell>
          <cell r="E413" t="str">
            <v>Office and hardware equipment</v>
          </cell>
        </row>
        <row r="414">
          <cell r="A414">
            <v>1216</v>
          </cell>
          <cell r="B414" t="str">
            <v>MOMSANDEL 03/04 UDEN REG/FORPL</v>
          </cell>
          <cell r="C414" t="str">
            <v>SHARE OF VAT 03/04</v>
          </cell>
          <cell r="D414" t="str">
            <v>IA5113000</v>
          </cell>
          <cell r="E414" t="str">
            <v>Office and hardware equipment</v>
          </cell>
        </row>
        <row r="415">
          <cell r="A415">
            <v>1217</v>
          </cell>
          <cell r="B415" t="str">
            <v>MOMSANDEL 04/05 UDEN REG/FORPL</v>
          </cell>
          <cell r="C415" t="str">
            <v>SHARE OF VAT 04/05</v>
          </cell>
          <cell r="D415" t="str">
            <v>IA5113000</v>
          </cell>
          <cell r="E415" t="str">
            <v>Office and hardware equipment</v>
          </cell>
        </row>
        <row r="416">
          <cell r="A416">
            <v>1218</v>
          </cell>
          <cell r="B416" t="str">
            <v>MOMSANDEL 05/06 UDEN REG/FORPL</v>
          </cell>
          <cell r="C416" t="str">
            <v>SHARE OF VAT 05/06</v>
          </cell>
          <cell r="D416" t="str">
            <v>IA5113000</v>
          </cell>
          <cell r="E416" t="str">
            <v>Office and hardware equipment</v>
          </cell>
        </row>
        <row r="417">
          <cell r="A417">
            <v>1219</v>
          </cell>
          <cell r="B417" t="str">
            <v>MOMSANDEL 2006 UDEN REG/FORPL</v>
          </cell>
          <cell r="C417" t="str">
            <v>SHARE OF VAT 2006</v>
          </cell>
          <cell r="D417" t="str">
            <v>IA5113000</v>
          </cell>
          <cell r="E417" t="str">
            <v>Office and hardware equipment</v>
          </cell>
        </row>
        <row r="418">
          <cell r="A418">
            <v>1220</v>
          </cell>
          <cell r="B418" t="str">
            <v>MOMSANDEL 2007 UDEN REG/FORPL</v>
          </cell>
          <cell r="C418" t="str">
            <v>SHARE OF VAT 2007</v>
          </cell>
          <cell r="D418" t="str">
            <v>IA5113000</v>
          </cell>
          <cell r="E418" t="str">
            <v>Office and hardware equipment</v>
          </cell>
        </row>
        <row r="419">
          <cell r="A419">
            <v>1221</v>
          </cell>
          <cell r="B419" t="str">
            <v>MOMSANDEL 2007 UDEN REG/FORPL</v>
          </cell>
          <cell r="C419" t="str">
            <v>SHARE OF VAT 2008</v>
          </cell>
          <cell r="D419" t="str">
            <v>IA5113000</v>
          </cell>
          <cell r="E419" t="str">
            <v>Office and hardware equipment</v>
          </cell>
        </row>
        <row r="420">
          <cell r="A420">
            <v>1299</v>
          </cell>
          <cell r="B420" t="str">
            <v>AFSKRIVNING MASK. OG INVENTAR</v>
          </cell>
          <cell r="C420" t="str">
            <v xml:space="preserve">AMORTISATION, MACHINERIES, TOOLS AND EQUIPMENT </v>
          </cell>
          <cell r="D420" t="str">
            <v>IA5811300</v>
          </cell>
          <cell r="E420" t="str">
            <v>Acc depreciation - Office and hardware equipment</v>
          </cell>
        </row>
        <row r="421">
          <cell r="A421">
            <v>1713</v>
          </cell>
          <cell r="B421" t="str">
            <v>FORUDBETALTE SALÆRER</v>
          </cell>
          <cell r="C421" t="str">
            <v>PREPAID COMMISSIONS,  ACCOUNT RECEIVABLE</v>
          </cell>
          <cell r="D421" t="str">
            <v>IA4090000</v>
          </cell>
          <cell r="E421" t="str">
            <v>Prepayments</v>
          </cell>
        </row>
        <row r="422">
          <cell r="A422">
            <v>1714</v>
          </cell>
          <cell r="B422" t="str">
            <v>TILGODEHAVENDE NORSK MOMS</v>
          </cell>
          <cell r="C422" t="str">
            <v>OUTSTANDING VAT NORWAY, ACCOUNT RECEIVABLE</v>
          </cell>
          <cell r="D422" t="str">
            <v>IA4620000</v>
          </cell>
          <cell r="E422" t="str">
            <v>Sundry debtors</v>
          </cell>
        </row>
        <row r="423">
          <cell r="A423">
            <v>1727</v>
          </cell>
          <cell r="B423" t="str">
            <v>DIVERSE UDLÆG KLIENTER</v>
          </cell>
          <cell r="C423" t="str">
            <v>DISBURSEMENTS, CLIENTS</v>
          </cell>
          <cell r="D423" t="str">
            <v>IA4090000</v>
          </cell>
          <cell r="E423" t="str">
            <v>Prepayments</v>
          </cell>
        </row>
        <row r="424">
          <cell r="A424">
            <v>1738</v>
          </cell>
          <cell r="B424" t="str">
            <v>DIVERSE TILGODEHAVENDE</v>
          </cell>
          <cell r="C424" t="str">
            <v>ACCOUNT RECEIVABLE</v>
          </cell>
          <cell r="D424" t="str">
            <v>IA4090000</v>
          </cell>
          <cell r="E424" t="str">
            <v>Prepayments</v>
          </cell>
        </row>
        <row r="425">
          <cell r="A425">
            <v>1740</v>
          </cell>
          <cell r="B425" t="str">
            <v>A'CONTO LØN</v>
          </cell>
          <cell r="C425" t="str">
            <v>SALARIES ON ACCOUNT</v>
          </cell>
          <cell r="D425" t="str">
            <v>IA4090000</v>
          </cell>
          <cell r="E425" t="str">
            <v>Prepayments</v>
          </cell>
        </row>
        <row r="426">
          <cell r="A426">
            <v>1744</v>
          </cell>
          <cell r="B426" t="str">
            <v>FORUDBETALING TOLD &amp; SKAT</v>
          </cell>
          <cell r="C426" t="str">
            <v>PREPAYMENTS THE DANISH TAXATION AUTHORITIES</v>
          </cell>
          <cell r="D426" t="str">
            <v>IA4861000</v>
          </cell>
          <cell r="E426" t="str">
            <v>Prepaid expenses</v>
          </cell>
        </row>
        <row r="427">
          <cell r="A427">
            <v>1790</v>
          </cell>
          <cell r="B427" t="str">
            <v>DEPOSITUM FRANKERING OG LEJE</v>
          </cell>
          <cell r="C427" t="str">
            <v>DEPOSIT</v>
          </cell>
          <cell r="D427" t="str">
            <v>IA4802000</v>
          </cell>
          <cell r="E427" t="str">
            <v>Prepaid rent expenses</v>
          </cell>
        </row>
        <row r="428">
          <cell r="A428">
            <v>1728</v>
          </cell>
          <cell r="B428" t="str">
            <v>FORUDBETALTE OMKOSTNINGER</v>
          </cell>
          <cell r="C428" t="str">
            <v>PREPAYMENTS</v>
          </cell>
          <cell r="D428" t="str">
            <v>IA4861000</v>
          </cell>
          <cell r="E428" t="str">
            <v>Prepaid expenses</v>
          </cell>
        </row>
        <row r="429">
          <cell r="A429">
            <v>1742</v>
          </cell>
          <cell r="B429" t="str">
            <v>A/C SELSKABSSKAT</v>
          </cell>
          <cell r="C429" t="str">
            <v>CORPORATE INCOME TAX ON ACCOUNT</v>
          </cell>
          <cell r="D429" t="str">
            <v>IA4420000</v>
          </cell>
          <cell r="E429" t="str">
            <v>State and plocal government - Corporate income tax</v>
          </cell>
        </row>
        <row r="430">
          <cell r="A430">
            <v>1915</v>
          </cell>
          <cell r="B430" t="str">
            <v>GIROKONTO 2 13 56 20</v>
          </cell>
          <cell r="C430" t="str">
            <v>BANK ACCOUNT - DKK</v>
          </cell>
          <cell r="D430" t="str">
            <v>IA5200000</v>
          </cell>
          <cell r="E430" t="str">
            <v>Assets in banks and cash</v>
          </cell>
        </row>
        <row r="431">
          <cell r="A431">
            <v>1925</v>
          </cell>
          <cell r="B431" t="str">
            <v>NORDEA  DKK 2100 0760 450 510</v>
          </cell>
          <cell r="C431" t="str">
            <v>BANK ACCOUNT - DKK</v>
          </cell>
          <cell r="D431" t="str">
            <v>IA5200000</v>
          </cell>
          <cell r="E431" t="str">
            <v>Assets in banks and cash</v>
          </cell>
        </row>
        <row r="432">
          <cell r="A432">
            <v>1927</v>
          </cell>
          <cell r="B432" t="str">
            <v>NORDEA  SEK 2100 5005636683</v>
          </cell>
          <cell r="C432" t="str">
            <v>BANK ACCOUNT - SEK</v>
          </cell>
          <cell r="D432" t="str">
            <v>IA5200000</v>
          </cell>
          <cell r="E432" t="str">
            <v>Assets in banks and cash</v>
          </cell>
        </row>
        <row r="433">
          <cell r="A433">
            <v>1928</v>
          </cell>
          <cell r="B433" t="str">
            <v>NORDEA  NOK 2100 5005636696</v>
          </cell>
          <cell r="C433" t="str">
            <v>BANK ACCOUNT - NOK</v>
          </cell>
          <cell r="D433" t="str">
            <v>IA5200000</v>
          </cell>
          <cell r="E433" t="str">
            <v>Assets in banks and cash</v>
          </cell>
        </row>
        <row r="434">
          <cell r="A434">
            <v>1929</v>
          </cell>
          <cell r="B434" t="str">
            <v>NORDEA  GBP 2100 5005662735</v>
          </cell>
          <cell r="C434" t="str">
            <v>BANK ACCOUNT - GBP</v>
          </cell>
          <cell r="D434" t="str">
            <v>IA5200000</v>
          </cell>
          <cell r="E434" t="str">
            <v>Assets in banks and cash</v>
          </cell>
        </row>
        <row r="435">
          <cell r="A435">
            <v>1932</v>
          </cell>
          <cell r="B435" t="str">
            <v>NORDEA BANK LONDON  0002641829</v>
          </cell>
          <cell r="C435" t="str">
            <v>BANK ACCOUNT - GBP</v>
          </cell>
          <cell r="D435" t="str">
            <v>IA5200000</v>
          </cell>
          <cell r="E435" t="str">
            <v>Assets in banks and cash</v>
          </cell>
        </row>
        <row r="436">
          <cell r="A436">
            <v>1933</v>
          </cell>
          <cell r="B436" t="str">
            <v>NORDEA  USD 2100 5005750511</v>
          </cell>
          <cell r="C436" t="str">
            <v>BANK ACCOUNT - USD</v>
          </cell>
          <cell r="D436" t="str">
            <v>IA5200000</v>
          </cell>
          <cell r="E436" t="str">
            <v>Assets in banks and cash</v>
          </cell>
        </row>
        <row r="437">
          <cell r="A437">
            <v>1936</v>
          </cell>
          <cell r="B437" t="str">
            <v>NORDEA BANK USA 7187003001</v>
          </cell>
          <cell r="C437" t="str">
            <v>BANK ACCOUNT - USD</v>
          </cell>
          <cell r="D437" t="str">
            <v>IA5200000</v>
          </cell>
          <cell r="E437" t="str">
            <v>Assets in banks and cash</v>
          </cell>
        </row>
        <row r="438">
          <cell r="A438">
            <v>1944</v>
          </cell>
          <cell r="B438" t="str">
            <v>HANDELSBANKEN DKK 7620 2057253</v>
          </cell>
          <cell r="C438" t="str">
            <v>BANK ACCOUNT - DKK</v>
          </cell>
          <cell r="D438" t="str">
            <v>IA5200000</v>
          </cell>
          <cell r="E438" t="str">
            <v>Assets in banks and cash</v>
          </cell>
        </row>
        <row r="439">
          <cell r="A439">
            <v>1948</v>
          </cell>
          <cell r="B439" t="str">
            <v>NORDEA  CAD 2100 5005799469</v>
          </cell>
          <cell r="C439" t="str">
            <v>BANK ACCOUNT - CAD</v>
          </cell>
          <cell r="D439" t="str">
            <v>IA5200000</v>
          </cell>
          <cell r="E439" t="str">
            <v>Assets in banks and cash</v>
          </cell>
        </row>
        <row r="440">
          <cell r="A440">
            <v>1949</v>
          </cell>
          <cell r="B440" t="str">
            <v>NORDEA BANK LONDON  0106641829</v>
          </cell>
          <cell r="C440" t="str">
            <v>BANK ACCOUNT - DKK</v>
          </cell>
          <cell r="D440" t="str">
            <v>IA5200000</v>
          </cell>
          <cell r="E440" t="str">
            <v>Assets in banks and cash</v>
          </cell>
        </row>
        <row r="441">
          <cell r="A441">
            <v>1958</v>
          </cell>
          <cell r="B441" t="str">
            <v>SYDBANK DKK 7118-200091-0</v>
          </cell>
          <cell r="C441" t="str">
            <v>BANK ACCOUNT - DKK</v>
          </cell>
          <cell r="D441" t="str">
            <v>IA5200000</v>
          </cell>
          <cell r="E441" t="str">
            <v>Assets in banks and cash</v>
          </cell>
        </row>
        <row r="442">
          <cell r="A442">
            <v>1959</v>
          </cell>
          <cell r="B442" t="str">
            <v>SYDBANK FLENS EUR 12052-10-006</v>
          </cell>
          <cell r="C442" t="str">
            <v>BANK ACCOUNT - EUR</v>
          </cell>
          <cell r="D442" t="str">
            <v>IA5200000</v>
          </cell>
          <cell r="E442" t="str">
            <v>Assets in banks and cash</v>
          </cell>
        </row>
        <row r="443">
          <cell r="A443">
            <v>1962</v>
          </cell>
          <cell r="B443" t="str">
            <v>NORDEA SVERIGE - 3959 10 08031</v>
          </cell>
          <cell r="C443" t="str">
            <v>BANK ACCOUNT - SEK</v>
          </cell>
          <cell r="D443" t="str">
            <v>IA5200000</v>
          </cell>
          <cell r="E443" t="str">
            <v>Assets in banks and cash</v>
          </cell>
        </row>
        <row r="444">
          <cell r="A444">
            <v>1967</v>
          </cell>
          <cell r="B444" t="str">
            <v>LANDBOBANK A/S 7670 125356-1</v>
          </cell>
          <cell r="C444" t="str">
            <v>BANK ACCOUNT - DKK</v>
          </cell>
          <cell r="D444" t="str">
            <v>IA5200000</v>
          </cell>
          <cell r="E444" t="str">
            <v>Assets in banks and cash</v>
          </cell>
        </row>
        <row r="445">
          <cell r="A445">
            <v>1977</v>
          </cell>
          <cell r="B445" t="str">
            <v>SYDBANK GBP 7118-941057-5</v>
          </cell>
          <cell r="C445" t="str">
            <v>BANK ACCOUNT - GBP</v>
          </cell>
          <cell r="D445" t="str">
            <v>IA5200000</v>
          </cell>
          <cell r="E445" t="str">
            <v>Assets in banks and cash</v>
          </cell>
        </row>
        <row r="446">
          <cell r="A446">
            <v>1983</v>
          </cell>
          <cell r="B446" t="str">
            <v>NORDEA NORGE 6012-05-00379</v>
          </cell>
          <cell r="C446" t="str">
            <v>BANK ACCOUNT - NOK</v>
          </cell>
          <cell r="D446" t="str">
            <v>IA5200000</v>
          </cell>
          <cell r="E446" t="str">
            <v>Assets in banks and cash</v>
          </cell>
        </row>
        <row r="447">
          <cell r="A447">
            <v>1984</v>
          </cell>
          <cell r="B447" t="str">
            <v>NORDEA  HKD 2100 5005827796</v>
          </cell>
          <cell r="C447" t="str">
            <v>BANK ACCOUNT - HKD</v>
          </cell>
          <cell r="D447" t="str">
            <v>IA5200000</v>
          </cell>
          <cell r="E447" t="str">
            <v>Assets in banks and cash</v>
          </cell>
        </row>
        <row r="448">
          <cell r="A448">
            <v>2515</v>
          </cell>
          <cell r="B448" t="str">
            <v>NYKREDIT OPR. 6.000.000</v>
          </cell>
          <cell r="C448" t="str">
            <v>MORTGAGE DEBT</v>
          </cell>
          <cell r="D448" t="str">
            <v>IA5200000</v>
          </cell>
          <cell r="E448" t="str">
            <v>Assets in banks and cash</v>
          </cell>
        </row>
        <row r="449">
          <cell r="A449">
            <v>2516</v>
          </cell>
          <cell r="B449" t="str">
            <v>NYKREDIT OPR. 2.000.000</v>
          </cell>
          <cell r="C449" t="str">
            <v>MORTGAGE DEBT</v>
          </cell>
          <cell r="D449" t="str">
            <v>IL1642001</v>
          </cell>
          <cell r="E449" t="str">
            <v xml:space="preserve">      - Borrowings and debts to credit institution - Other - Factoring</v>
          </cell>
        </row>
        <row r="450">
          <cell r="A450">
            <v>2701</v>
          </cell>
          <cell r="B450" t="str">
            <v>SPAR NORD DKK 9035 1985708734</v>
          </cell>
          <cell r="C450" t="str">
            <v>BANK ACCOUNT - DKK</v>
          </cell>
          <cell r="D450" t="str">
            <v>IA5200000</v>
          </cell>
          <cell r="E450" t="str">
            <v>Assets in banks and cash</v>
          </cell>
        </row>
        <row r="451">
          <cell r="A451">
            <v>2702</v>
          </cell>
          <cell r="B451" t="str">
            <v>SPAR NORD DKK 9035 1985708734</v>
          </cell>
          <cell r="C451" t="str">
            <v>BANK ACCOUNT - MYR</v>
          </cell>
          <cell r="D451" t="str">
            <v>IA5200000</v>
          </cell>
          <cell r="E451" t="str">
            <v>Assets in banks and cash</v>
          </cell>
        </row>
        <row r="452">
          <cell r="A452">
            <v>2703</v>
          </cell>
          <cell r="B452" t="str">
            <v>SYDBANK USD 7118-941211-8</v>
          </cell>
          <cell r="C452" t="str">
            <v>BANK ACCOUNT - USD</v>
          </cell>
          <cell r="D452" t="str">
            <v>IA5200000</v>
          </cell>
          <cell r="E452" t="str">
            <v>Assets in banks and cash</v>
          </cell>
        </row>
        <row r="453">
          <cell r="A453">
            <v>2704</v>
          </cell>
          <cell r="B453" t="str">
            <v>SPAR NORD USD 9380 3828852522</v>
          </cell>
          <cell r="C453" t="str">
            <v>BANK ACCOUNT - USD</v>
          </cell>
          <cell r="D453" t="str">
            <v>IA5200000</v>
          </cell>
          <cell r="E453" t="str">
            <v>Assets in banks and cash</v>
          </cell>
        </row>
        <row r="454">
          <cell r="A454">
            <v>2706</v>
          </cell>
          <cell r="B454" t="str">
            <v>NORDEA  EUR 2100 5005845450</v>
          </cell>
          <cell r="C454" t="str">
            <v>BANK ACCOUNT - EUR</v>
          </cell>
          <cell r="D454" t="str">
            <v>IA5200000</v>
          </cell>
          <cell r="E454" t="str">
            <v>Assets in banks and cash</v>
          </cell>
        </row>
        <row r="455">
          <cell r="A455">
            <v>2707</v>
          </cell>
          <cell r="B455" t="str">
            <v>SYDBANK EUR 7118-941239-9</v>
          </cell>
          <cell r="C455" t="str">
            <v>BANK ACCOUNT - EUR</v>
          </cell>
          <cell r="D455" t="str">
            <v>IA5200000</v>
          </cell>
          <cell r="E455" t="str">
            <v>Assets in banks and cash</v>
          </cell>
        </row>
        <row r="456">
          <cell r="A456">
            <v>2708</v>
          </cell>
          <cell r="B456" t="str">
            <v>SPAR NORD EUR 9380 3828857168</v>
          </cell>
          <cell r="C456" t="str">
            <v>BANK ACCOUNT - EUR</v>
          </cell>
          <cell r="D456" t="str">
            <v>IA5200000</v>
          </cell>
          <cell r="E456" t="str">
            <v>Assets in banks and cash</v>
          </cell>
        </row>
        <row r="457">
          <cell r="A457">
            <v>2709</v>
          </cell>
          <cell r="B457" t="str">
            <v>BG BANK EUR 9762 2138822918</v>
          </cell>
          <cell r="C457" t="str">
            <v>BANK ACCOUNT - EUR</v>
          </cell>
          <cell r="D457" t="str">
            <v>IA5200000</v>
          </cell>
          <cell r="E457" t="str">
            <v>Assets in banks and cash</v>
          </cell>
        </row>
        <row r="458">
          <cell r="A458">
            <v>2710</v>
          </cell>
          <cell r="B458" t="str">
            <v>HANDELSBANKEN EUR 7610 9420216</v>
          </cell>
          <cell r="C458" t="str">
            <v>BANK ACCOUNT - EUR</v>
          </cell>
          <cell r="D458" t="str">
            <v>IA5200000</v>
          </cell>
          <cell r="E458" t="str">
            <v>Assets in banks and cash</v>
          </cell>
        </row>
        <row r="459">
          <cell r="A459">
            <v>2713</v>
          </cell>
          <cell r="B459" t="str">
            <v>NORDEA  4371916453 DKK MF-KBH.</v>
          </cell>
          <cell r="C459" t="str">
            <v>BANK ACCOUNT - DKK</v>
          </cell>
          <cell r="D459" t="str">
            <v>IA5200000</v>
          </cell>
          <cell r="E459" t="str">
            <v>Assets in banks and cash</v>
          </cell>
        </row>
        <row r="460">
          <cell r="A460">
            <v>2714</v>
          </cell>
          <cell r="B460" t="str">
            <v>NORDEA  SGD 2100 5005898481</v>
          </cell>
          <cell r="C460" t="str">
            <v>BANK ACCOUNT - SGD</v>
          </cell>
          <cell r="D460" t="str">
            <v>IA5200000</v>
          </cell>
          <cell r="E460" t="str">
            <v>Assets in banks and cash</v>
          </cell>
        </row>
        <row r="461">
          <cell r="A461">
            <v>2722</v>
          </cell>
          <cell r="B461" t="str">
            <v>NORDEA  JPY 2100 5005916595</v>
          </cell>
          <cell r="C461" t="str">
            <v>BANK ACCOUNT - JPY</v>
          </cell>
          <cell r="D461" t="str">
            <v>IA5200000</v>
          </cell>
          <cell r="E461" t="str">
            <v>Assets in banks and cash</v>
          </cell>
        </row>
        <row r="462">
          <cell r="A462">
            <v>2723</v>
          </cell>
          <cell r="B462" t="str">
            <v>BG BANK SEK 9762 2138829130</v>
          </cell>
          <cell r="C462" t="str">
            <v>BANK ACCOUNT - SEK</v>
          </cell>
          <cell r="D462" t="str">
            <v>IA5200000</v>
          </cell>
          <cell r="E462" t="str">
            <v>Assets in banks and cash</v>
          </cell>
        </row>
        <row r="463">
          <cell r="A463">
            <v>2724</v>
          </cell>
          <cell r="B463" t="str">
            <v>BG BANK USD 9762 2138833766</v>
          </cell>
          <cell r="C463" t="str">
            <v>BANK ACCOUNT - USD</v>
          </cell>
          <cell r="D463" t="str">
            <v>IA5200000</v>
          </cell>
          <cell r="E463" t="str">
            <v>Assets in banks and cash</v>
          </cell>
        </row>
        <row r="464">
          <cell r="A464">
            <v>2726</v>
          </cell>
          <cell r="B464" t="str">
            <v>NORDEA  ISK 2100 5005930407</v>
          </cell>
          <cell r="C464" t="str">
            <v>BANK ACCOUNT - ISK</v>
          </cell>
          <cell r="D464" t="str">
            <v>IA5200000</v>
          </cell>
          <cell r="E464" t="str">
            <v>Assets in banks and cash</v>
          </cell>
        </row>
        <row r="465">
          <cell r="A465">
            <v>2727</v>
          </cell>
          <cell r="B465" t="str">
            <v>BG BANK NOK 9762 2138829122</v>
          </cell>
          <cell r="C465" t="str">
            <v>BANK ACCOUNT - NOK</v>
          </cell>
          <cell r="D465" t="str">
            <v>IA5200000</v>
          </cell>
          <cell r="E465" t="str">
            <v>Assets in banks and cash</v>
          </cell>
        </row>
        <row r="466">
          <cell r="A466">
            <v>2730</v>
          </cell>
          <cell r="B466" t="str">
            <v>HANDELSBANKEN USD 7610 9448746</v>
          </cell>
          <cell r="C466" t="str">
            <v>BANK ACCOUNT - USD</v>
          </cell>
          <cell r="D466" t="str">
            <v>IA5200000</v>
          </cell>
          <cell r="E466" t="str">
            <v>Assets in banks and cash</v>
          </cell>
        </row>
        <row r="467">
          <cell r="A467">
            <v>2734</v>
          </cell>
          <cell r="B467" t="str">
            <v>SPAREKASSEN LOLLAND</v>
          </cell>
          <cell r="C467" t="str">
            <v>BANK ACCOUNT - DKK</v>
          </cell>
          <cell r="D467" t="str">
            <v>IA5200000</v>
          </cell>
          <cell r="E467" t="str">
            <v>Assets in banks and cash</v>
          </cell>
        </row>
        <row r="468">
          <cell r="A468">
            <v>2736</v>
          </cell>
          <cell r="B468" t="str">
            <v>LANDBOBANK EUR 7670 940930-6</v>
          </cell>
          <cell r="C468" t="str">
            <v>BANK ACCOUNT - EUR</v>
          </cell>
          <cell r="D468" t="str">
            <v>IA5200000</v>
          </cell>
          <cell r="E468" t="str">
            <v>Assets in banks and cash</v>
          </cell>
        </row>
        <row r="469">
          <cell r="A469">
            <v>2737</v>
          </cell>
          <cell r="B469" t="str">
            <v>SPKS VENDSYSS.9070-1620539844</v>
          </cell>
          <cell r="C469" t="str">
            <v>BANK ACCOUNT - DKK</v>
          </cell>
          <cell r="D469" t="str">
            <v>IA5200000</v>
          </cell>
          <cell r="E469" t="str">
            <v>Assets in banks and cash</v>
          </cell>
        </row>
        <row r="470">
          <cell r="A470">
            <v>2739</v>
          </cell>
          <cell r="B470" t="str">
            <v>EBH BANK 9080-0000681814 VISA</v>
          </cell>
          <cell r="C470" t="str">
            <v>BANK ACCOUNT - DKK</v>
          </cell>
          <cell r="D470" t="str">
            <v>IA5200000</v>
          </cell>
          <cell r="E470" t="str">
            <v>Assets in banks and cash</v>
          </cell>
        </row>
        <row r="471">
          <cell r="A471">
            <v>2741</v>
          </cell>
          <cell r="B471" t="str">
            <v>EBH BANK 9080-0000820733</v>
          </cell>
          <cell r="C471" t="str">
            <v>BANK ACCOUNT - DKK</v>
          </cell>
          <cell r="D471" t="str">
            <v>IA5200000</v>
          </cell>
          <cell r="E471" t="str">
            <v>Assets in banks and cash</v>
          </cell>
        </row>
        <row r="472">
          <cell r="A472">
            <v>2745</v>
          </cell>
          <cell r="B472" t="str">
            <v>EBH BANK 9080-0000820733</v>
          </cell>
          <cell r="C472" t="str">
            <v>BANK ACCOUNT - DKK</v>
          </cell>
          <cell r="D472" t="str">
            <v>IA5200000</v>
          </cell>
          <cell r="E472" t="str">
            <v>Assets in banks and cash</v>
          </cell>
        </row>
        <row r="473">
          <cell r="A473">
            <v>2747</v>
          </cell>
          <cell r="B473" t="str">
            <v>BG BANK GBP 9762 4788118783</v>
          </cell>
          <cell r="C473" t="str">
            <v>BANK ACCOUNT - GBP</v>
          </cell>
          <cell r="D473" t="str">
            <v>IA5200000</v>
          </cell>
          <cell r="E473" t="str">
            <v>Assets in banks and cash</v>
          </cell>
        </row>
        <row r="474">
          <cell r="A474">
            <v>2748</v>
          </cell>
          <cell r="B474" t="str">
            <v>BG BANK HKD 9762 4788115202</v>
          </cell>
          <cell r="C474" t="str">
            <v>BANK ACCOUNT - HKD</v>
          </cell>
          <cell r="D474" t="str">
            <v>IA5200000</v>
          </cell>
          <cell r="E474" t="str">
            <v>Assets in banks and cash</v>
          </cell>
        </row>
        <row r="475">
          <cell r="A475">
            <v>2749</v>
          </cell>
          <cell r="B475" t="str">
            <v>HSH NORDBANK AG (100 mio)</v>
          </cell>
          <cell r="C475" t="str">
            <v>BANK ACCOUNT - DKK</v>
          </cell>
          <cell r="D475" t="str">
            <v>IA5200000</v>
          </cell>
          <cell r="E475" t="str">
            <v>Assets in banks and cash</v>
          </cell>
        </row>
        <row r="476">
          <cell r="A476">
            <v>2760</v>
          </cell>
          <cell r="B476" t="str">
            <v>BG-BANK DKK 4788 102119  (INT)</v>
          </cell>
          <cell r="C476" t="str">
            <v>BANK ACCOUNT - DKK</v>
          </cell>
          <cell r="D476" t="str">
            <v>IA5200000</v>
          </cell>
          <cell r="E476" t="str">
            <v>Assets in banks and cash</v>
          </cell>
        </row>
        <row r="477">
          <cell r="A477">
            <v>2761</v>
          </cell>
          <cell r="B477" t="str">
            <v>BG-BANK EUR 4788 102127  (INT)</v>
          </cell>
          <cell r="C477" t="str">
            <v>BANK ACCOUNT - EUR</v>
          </cell>
          <cell r="D477" t="str">
            <v>IA5200000</v>
          </cell>
          <cell r="E477" t="str">
            <v>Assets in banks and cash</v>
          </cell>
        </row>
        <row r="478">
          <cell r="A478">
            <v>2762</v>
          </cell>
          <cell r="B478" t="str">
            <v>BG-BANK GBP 4788 102135  (INT)</v>
          </cell>
          <cell r="C478" t="str">
            <v>BANK ACCOUNT - GBP</v>
          </cell>
          <cell r="D478" t="str">
            <v>IA5200000</v>
          </cell>
          <cell r="E478" t="str">
            <v>Assets in banks and cash</v>
          </cell>
        </row>
        <row r="479">
          <cell r="A479">
            <v>2763</v>
          </cell>
          <cell r="B479" t="str">
            <v>BG-BANK USD 4788 102143  (INT)</v>
          </cell>
          <cell r="C479" t="str">
            <v>BANK ACCOUNT - USD</v>
          </cell>
          <cell r="D479" t="str">
            <v>IA5200000</v>
          </cell>
          <cell r="E479" t="str">
            <v>Assets in banks and cash</v>
          </cell>
        </row>
        <row r="480">
          <cell r="A480">
            <v>2765</v>
          </cell>
          <cell r="B480" t="str">
            <v>DDB NORGE NOK 97600104776(INT)</v>
          </cell>
          <cell r="C480" t="str">
            <v>BANK ACCOUNT - NOK</v>
          </cell>
          <cell r="D480" t="str">
            <v>IA5200000</v>
          </cell>
          <cell r="E480" t="str">
            <v>Assets in banks and cash</v>
          </cell>
        </row>
        <row r="481">
          <cell r="A481">
            <v>2767</v>
          </cell>
          <cell r="B481" t="str">
            <v>DDB-SE SEK 12200118767   (INT)</v>
          </cell>
          <cell r="C481" t="str">
            <v>BANK ACCOUNT - SEK</v>
          </cell>
          <cell r="D481" t="str">
            <v>IA5200000</v>
          </cell>
          <cell r="E481" t="str">
            <v>Assets in banks and cash</v>
          </cell>
        </row>
        <row r="482">
          <cell r="A482">
            <v>2373</v>
          </cell>
          <cell r="B482" t="str">
            <v>SKYLDIG SELSKABSSKAT, KORTFR.</v>
          </cell>
          <cell r="C482" t="str">
            <v>CORPORATION TAX DUE</v>
          </cell>
          <cell r="D482" t="str">
            <v>IA4420000</v>
          </cell>
          <cell r="E482" t="str">
            <v>State and plocal government - Corporate income tax</v>
          </cell>
        </row>
        <row r="483">
          <cell r="A483">
            <v>999996</v>
          </cell>
          <cell r="B483" t="str">
            <v>NEGATIVE NETTOENGAGEMENTER BDO</v>
          </cell>
          <cell r="C483" t="str">
            <v>RECLASSIFICATION  DEPOSIT / DEBT</v>
          </cell>
          <cell r="D483" t="str">
            <v>IL4622000</v>
          </cell>
          <cell r="E483" t="str">
            <v xml:space="preserve">      - CL - Available factoring accounts</v>
          </cell>
        </row>
        <row r="484">
          <cell r="A484">
            <v>1721</v>
          </cell>
          <cell r="B484" t="str">
            <v>RESERVERET AFL ATRADIUS 06/07</v>
          </cell>
          <cell r="C484" t="str">
            <v>PROVISION FOR (AFL) ACCUMULATED FIRST LOSS</v>
          </cell>
          <cell r="D484" t="str">
            <v>IL1580000</v>
          </cell>
          <cell r="E484" t="str">
            <v xml:space="preserve">      - Other provisions for risks and charges</v>
          </cell>
        </row>
        <row r="485">
          <cell r="A485">
            <v>1722</v>
          </cell>
          <cell r="B485" t="str">
            <v>RESERVERET AFL HERMES</v>
          </cell>
          <cell r="C485" t="str">
            <v>PROVISION FOR (AFL) ACCUMULATED FIRST LOSS</v>
          </cell>
          <cell r="D485" t="str">
            <v>IL1580000</v>
          </cell>
          <cell r="E485" t="str">
            <v xml:space="preserve">      - Other provisions for risks and charges</v>
          </cell>
        </row>
        <row r="486">
          <cell r="A486">
            <v>1723</v>
          </cell>
          <cell r="B486" t="str">
            <v>FIRST LOSS AFL COFACE</v>
          </cell>
          <cell r="C486" t="str">
            <v>PROVISION FOR (AFL) ACCUMULATED FIRST LOSS - IC</v>
          </cell>
          <cell r="D486" t="str">
            <v>IL1580000</v>
          </cell>
          <cell r="E486" t="str">
            <v xml:space="preserve">      - Other provisions for risks and charges</v>
          </cell>
        </row>
        <row r="487">
          <cell r="A487">
            <v>1724</v>
          </cell>
          <cell r="B487" t="str">
            <v>MF DEBITORTAB, RISIKODÆKNING</v>
          </cell>
          <cell r="C487" t="str">
            <v xml:space="preserve">PROVISION FOR MF OWN RISK </v>
          </cell>
          <cell r="D487" t="str">
            <v>IL1580000</v>
          </cell>
          <cell r="E487" t="str">
            <v xml:space="preserve">      - Other provisions for risks and charges</v>
          </cell>
        </row>
        <row r="488">
          <cell r="A488">
            <v>1810</v>
          </cell>
          <cell r="B488" t="str">
            <v>GARANTIFORPLIGTIGELSER</v>
          </cell>
          <cell r="C488" t="str">
            <v>GUARENTEES - OBLIGATIONS</v>
          </cell>
          <cell r="D488" t="str">
            <v>IL4620000</v>
          </cell>
          <cell r="E488" t="str">
            <v xml:space="preserve">      - Sundry creditors</v>
          </cell>
        </row>
        <row r="489">
          <cell r="A489">
            <v>1811</v>
          </cell>
          <cell r="B489" t="str">
            <v>REMBURSFORPLIGTIGELSER</v>
          </cell>
          <cell r="C489" t="str">
            <v>LETTER OF CREDIT - OBLIGATIONS</v>
          </cell>
          <cell r="D489" t="str">
            <v>IL4620000</v>
          </cell>
          <cell r="E489" t="str">
            <v xml:space="preserve">      - Sundry creditors</v>
          </cell>
        </row>
        <row r="490">
          <cell r="A490">
            <v>1821</v>
          </cell>
          <cell r="B490" t="str">
            <v>RESERVERET AFL ATRADIUS 07/08</v>
          </cell>
          <cell r="C490" t="str">
            <v>PROVISION FOR (AFL) ACCUMULATED FIRST LOSS</v>
          </cell>
          <cell r="D490" t="str">
            <v>IL1580000</v>
          </cell>
          <cell r="E490" t="str">
            <v xml:space="preserve">      - Other provisions for risks and charges</v>
          </cell>
        </row>
        <row r="491">
          <cell r="A491">
            <v>1822</v>
          </cell>
          <cell r="B491" t="str">
            <v>RESERVERET AFL ATRADIUS 08/09</v>
          </cell>
          <cell r="C491" t="str">
            <v>PROVISION FOR (AFL) ACCUMULATED FIRST LOSS</v>
          </cell>
          <cell r="D491" t="str">
            <v>IA462000</v>
          </cell>
          <cell r="E491" t="str">
            <v>Sundry debtors</v>
          </cell>
        </row>
        <row r="492">
          <cell r="A492">
            <v>2110</v>
          </cell>
          <cell r="B492" t="str">
            <v>AFGIVNE GARANTIER</v>
          </cell>
          <cell r="C492" t="str">
            <v>GUARENTEES - OBLIGATIONS</v>
          </cell>
          <cell r="D492" t="str">
            <v>IL4620000</v>
          </cell>
          <cell r="E492" t="str">
            <v xml:space="preserve">      - Sundry creditors</v>
          </cell>
        </row>
        <row r="493">
          <cell r="A493">
            <v>2111</v>
          </cell>
          <cell r="B493" t="str">
            <v>ÅBNEDE REMBURSER</v>
          </cell>
          <cell r="C493" t="str">
            <v>LETTER OF CREDIT - OBLIGATIONS</v>
          </cell>
          <cell r="D493" t="str">
            <v>IL4620000</v>
          </cell>
          <cell r="E493" t="str">
            <v xml:space="preserve">      - Sundry creditors</v>
          </cell>
        </row>
        <row r="494">
          <cell r="A494">
            <v>2290</v>
          </cell>
          <cell r="B494" t="str">
            <v>M/R MIDT FACTORING HOLDING</v>
          </cell>
          <cell r="C494" t="str">
            <v>BALANCE ACCOUNT (former parent company)</v>
          </cell>
          <cell r="D494" t="str">
            <v>IL4620000</v>
          </cell>
          <cell r="E494" t="str">
            <v xml:space="preserve">      - Sundry creditors</v>
          </cell>
        </row>
        <row r="495">
          <cell r="A495">
            <v>2299</v>
          </cell>
          <cell r="B495" t="str">
            <v>MFI HF SKYLDIGE INDBETALINGER</v>
          </cell>
          <cell r="C495" t="str">
            <v>BALANCE ACCOUNT (former subsidiary)</v>
          </cell>
          <cell r="D495" t="str">
            <v>IL4620000</v>
          </cell>
          <cell r="E495" t="str">
            <v xml:space="preserve">      - Sundry creditors</v>
          </cell>
        </row>
        <row r="496">
          <cell r="A496">
            <v>2300</v>
          </cell>
          <cell r="B496" t="str">
            <v>M/R COFACE</v>
          </cell>
          <cell r="C496" t="str">
            <v>BALANCE ACCOUNT (parent company)</v>
          </cell>
          <cell r="D496" t="str">
            <v>IL4602000</v>
          </cell>
          <cell r="E496" t="str">
            <v xml:space="preserve">      - Current account - Consolidated companies</v>
          </cell>
        </row>
        <row r="497">
          <cell r="A497">
            <v>2301</v>
          </cell>
          <cell r="B497" t="str">
            <v>M/R COFACE</v>
          </cell>
          <cell r="C497" t="str">
            <v>BALANCE ACCOUNT (parent company)</v>
          </cell>
          <cell r="D497" t="str">
            <v>IL4602000</v>
          </cell>
          <cell r="E497" t="str">
            <v xml:space="preserve">      - Current account - Consolidated companies</v>
          </cell>
        </row>
        <row r="498">
          <cell r="A498">
            <v>2310</v>
          </cell>
          <cell r="B498" t="str">
            <v>UDGÅENDE MOMS</v>
          </cell>
          <cell r="C498" t="str">
            <v>OUTPUT VAT</v>
          </cell>
          <cell r="D498" t="str">
            <v>IL4400000</v>
          </cell>
          <cell r="E498" t="str">
            <v xml:space="preserve">      - State and public collectivities - excl. corporate income tax</v>
          </cell>
        </row>
        <row r="499">
          <cell r="A499">
            <v>2311</v>
          </cell>
          <cell r="B499" t="str">
            <v>IMPORTMOMS (EJ AFREGNET)</v>
          </cell>
          <cell r="C499" t="str">
            <v>IMPORT VAT</v>
          </cell>
          <cell r="D499" t="str">
            <v>IL4400000</v>
          </cell>
          <cell r="E499" t="str">
            <v xml:space="preserve">      - State and public collectivities - excl. corporate income tax</v>
          </cell>
        </row>
        <row r="500">
          <cell r="A500">
            <v>2313</v>
          </cell>
          <cell r="B500" t="str">
            <v>INDGÅENDE MOMS 100% MODREGNING</v>
          </cell>
          <cell r="C500" t="str">
            <v>INPUT VAT</v>
          </cell>
          <cell r="D500" t="str">
            <v>IL4400000</v>
          </cell>
          <cell r="E500" t="str">
            <v xml:space="preserve">      - State and public collectivities - excl. corporate income tax</v>
          </cell>
        </row>
        <row r="501">
          <cell r="A501">
            <v>2314</v>
          </cell>
          <cell r="B501" t="str">
            <v>INDG. MOMS - ÆNDRET FRADRAGS%</v>
          </cell>
          <cell r="C501" t="str">
            <v>INPUT VAT</v>
          </cell>
          <cell r="D501" t="str">
            <v>IL4400000</v>
          </cell>
          <cell r="E501" t="str">
            <v xml:space="preserve">      - State and public collectivities - excl. corporate income tax</v>
          </cell>
        </row>
        <row r="502">
          <cell r="A502">
            <v>2315</v>
          </cell>
          <cell r="B502" t="str">
            <v>INDGÅENDE MOMS 83,5 % MODREGN.</v>
          </cell>
          <cell r="C502" t="str">
            <v>INPUT VAT</v>
          </cell>
          <cell r="D502" t="str">
            <v>IL4400000</v>
          </cell>
          <cell r="E502" t="str">
            <v xml:space="preserve">      - State and public collectivities - excl. corporate income tax</v>
          </cell>
        </row>
        <row r="503">
          <cell r="A503">
            <v>2316</v>
          </cell>
          <cell r="B503" t="str">
            <v>IMPORTMOMS</v>
          </cell>
          <cell r="C503" t="str">
            <v>IMPORT VAT</v>
          </cell>
          <cell r="D503" t="str">
            <v>IL4400000</v>
          </cell>
          <cell r="E503" t="str">
            <v xml:space="preserve">      - State and public collectivities - excl. corporate income tax</v>
          </cell>
        </row>
        <row r="504">
          <cell r="A504">
            <v>2317</v>
          </cell>
          <cell r="B504" t="str">
            <v>MOMSAFREGNING</v>
          </cell>
          <cell r="C504" t="str">
            <v>VAT DUE</v>
          </cell>
          <cell r="D504" t="str">
            <v>IL4400000</v>
          </cell>
          <cell r="E504" t="str">
            <v xml:space="preserve">      - State and public collectivities - excl. corporate income tax</v>
          </cell>
        </row>
        <row r="505">
          <cell r="A505">
            <v>2321</v>
          </cell>
          <cell r="B505" t="str">
            <v>SKYLDIG LØNSUMSAFGIFT</v>
          </cell>
          <cell r="C505" t="str">
            <v>PAYROLL TAX DUE</v>
          </cell>
          <cell r="D505" t="str">
            <v>IL4400000</v>
          </cell>
          <cell r="E505" t="str">
            <v xml:space="preserve">      - State and public collectivities - excl. corporate income tax</v>
          </cell>
        </row>
        <row r="506">
          <cell r="A506">
            <v>2345</v>
          </cell>
          <cell r="B506" t="str">
            <v>SKYLDIG ATP</v>
          </cell>
          <cell r="C506" t="str">
            <v>ATP DUE</v>
          </cell>
          <cell r="D506" t="str">
            <v>IL4400000</v>
          </cell>
          <cell r="E506" t="str">
            <v xml:space="preserve">      - State and public collectivities - excl. corporate income tax</v>
          </cell>
        </row>
        <row r="507">
          <cell r="A507">
            <v>2354</v>
          </cell>
          <cell r="B507" t="str">
            <v>SKYLDIG AM-BIDRAG</v>
          </cell>
          <cell r="C507" t="str">
            <v>SOCIAL SECURITY CONTRIBUTION DUE</v>
          </cell>
          <cell r="D507" t="str">
            <v>IL4400000</v>
          </cell>
          <cell r="E507" t="str">
            <v xml:space="preserve">      - State and public collectivities - excl. corporate income tax</v>
          </cell>
        </row>
        <row r="508">
          <cell r="A508">
            <v>2355</v>
          </cell>
          <cell r="B508" t="str">
            <v>SKYLDIG A-SKAT</v>
          </cell>
          <cell r="C508" t="str">
            <v>TAX DUE</v>
          </cell>
          <cell r="D508" t="str">
            <v>IL4400000</v>
          </cell>
          <cell r="E508" t="str">
            <v xml:space="preserve">      - State and public collectivities - excl. corporate income tax</v>
          </cell>
        </row>
        <row r="509">
          <cell r="A509">
            <v>2356</v>
          </cell>
          <cell r="B509" t="str">
            <v>SKYLDIG AER</v>
          </cell>
          <cell r="C509" t="str">
            <v>SOCIAL SECURITY CONTRIBUTION DUE</v>
          </cell>
          <cell r="D509" t="str">
            <v>IL4400000</v>
          </cell>
          <cell r="E509" t="str">
            <v xml:space="preserve">      - State and public collectivities - excl. corporate income tax</v>
          </cell>
        </row>
        <row r="510">
          <cell r="A510">
            <v>2363</v>
          </cell>
          <cell r="B510" t="str">
            <v>SKYLDIGE FERIEPENGE</v>
          </cell>
          <cell r="C510" t="str">
            <v>HOLIDAY PAY DUE</v>
          </cell>
          <cell r="D510" t="str">
            <v>IL4200000</v>
          </cell>
          <cell r="E510" t="str">
            <v xml:space="preserve">      - Staff</v>
          </cell>
        </row>
        <row r="511">
          <cell r="A511">
            <v>2367</v>
          </cell>
          <cell r="B511" t="str">
            <v>FERIEPENGEFORPLIGTELSE</v>
          </cell>
          <cell r="C511" t="str">
            <v>PROVISION FOR HOLIDAY OBLIGATIONS</v>
          </cell>
          <cell r="D511" t="str">
            <v>IL4200000</v>
          </cell>
          <cell r="E511" t="str">
            <v xml:space="preserve">      - Staff</v>
          </cell>
        </row>
        <row r="512">
          <cell r="A512">
            <v>2368</v>
          </cell>
          <cell r="B512" t="str">
            <v>FRIDAG FORPLIGTELSE</v>
          </cell>
          <cell r="C512" t="str">
            <v>PROVISION FOR DAY OFF OBLIGATIONS</v>
          </cell>
          <cell r="D512" t="str">
            <v>IL4200000</v>
          </cell>
          <cell r="E512" t="str">
            <v xml:space="preserve">      - Staff</v>
          </cell>
        </row>
        <row r="513">
          <cell r="A513">
            <v>2370</v>
          </cell>
          <cell r="B513" t="str">
            <v>SKYLDIG TANTIEME</v>
          </cell>
          <cell r="C513" t="str">
            <v>BONUSES DUE</v>
          </cell>
          <cell r="D513" t="str">
            <v>IL4200000</v>
          </cell>
          <cell r="E513" t="str">
            <v xml:space="preserve">      - Staff</v>
          </cell>
        </row>
        <row r="514">
          <cell r="A514">
            <v>2385</v>
          </cell>
          <cell r="B514" t="str">
            <v>SKYLDIG REVISIONSUDGIFT</v>
          </cell>
          <cell r="C514" t="str">
            <v>AUDITORS' REMUNERATION DUE</v>
          </cell>
          <cell r="D514" t="str">
            <v>IL4620000</v>
          </cell>
          <cell r="E514" t="str">
            <v xml:space="preserve">      - Sundry creditors</v>
          </cell>
        </row>
        <row r="515">
          <cell r="A515">
            <v>2388</v>
          </cell>
          <cell r="B515" t="str">
            <v>KREDITOR-SAMLEKONTO</v>
          </cell>
          <cell r="C515" t="str">
            <v>CREDITOR POOLING ACCOUNT</v>
          </cell>
          <cell r="D515" t="str">
            <v>IL4620000</v>
          </cell>
          <cell r="E515" t="str">
            <v xml:space="preserve">      - Sundry creditors</v>
          </cell>
        </row>
        <row r="516">
          <cell r="A516">
            <v>2389</v>
          </cell>
          <cell r="B516" t="str">
            <v>SKYLDIG OVERARBEJDE</v>
          </cell>
          <cell r="C516" t="str">
            <v>OVERTIME PAY DUE</v>
          </cell>
          <cell r="D516" t="str">
            <v>IL4200000</v>
          </cell>
          <cell r="E516" t="str">
            <v xml:space="preserve">      - Staff</v>
          </cell>
        </row>
        <row r="517">
          <cell r="A517">
            <v>2394</v>
          </cell>
          <cell r="B517" t="str">
            <v>EJ INDLØSTE CHECKS</v>
          </cell>
          <cell r="C517" t="str">
            <v>MADE OUT CHECKS - NOT PAID OUT</v>
          </cell>
          <cell r="D517" t="str">
            <v>IL4620000</v>
          </cell>
          <cell r="E517" t="str">
            <v xml:space="preserve">      - Sundry creditors</v>
          </cell>
        </row>
        <row r="518">
          <cell r="A518">
            <v>2395</v>
          </cell>
          <cell r="B518" t="str">
            <v>DIVERSE SKYLDIGE POSTER</v>
          </cell>
          <cell r="C518" t="str">
            <v>EXPENSES DUE</v>
          </cell>
          <cell r="D518" t="str">
            <v>IL4620000</v>
          </cell>
          <cell r="E518" t="str">
            <v xml:space="preserve">      - Sundry creditors</v>
          </cell>
        </row>
        <row r="519">
          <cell r="A519">
            <v>2396</v>
          </cell>
          <cell r="B519" t="str">
            <v>KURSREG. KREDITOR-SAMLEKONTO</v>
          </cell>
          <cell r="C519" t="str">
            <v>TRANSLATION ADJUSTMENT, CREDITOR</v>
          </cell>
          <cell r="D519" t="str">
            <v>IL4620000</v>
          </cell>
          <cell r="E519" t="str">
            <v xml:space="preserve">      - Sundry creditors</v>
          </cell>
        </row>
        <row r="520">
          <cell r="A520">
            <v>2398</v>
          </cell>
          <cell r="B520" t="str">
            <v>CODAN CARE, PER. AFG.</v>
          </cell>
          <cell r="C520" t="str">
            <v>HEALTH INSURANCE, ACCRUALS</v>
          </cell>
          <cell r="D520" t="str">
            <v>IL4400000</v>
          </cell>
          <cell r="E520" t="str">
            <v xml:space="preserve">      - State and public collectivities - excl. corporate income tax</v>
          </cell>
        </row>
        <row r="521">
          <cell r="A521">
            <v>2381</v>
          </cell>
          <cell r="B521" t="str">
            <v>FORUDINDB. ADM.PROV.</v>
          </cell>
          <cell r="C521" t="str">
            <v>ADVANCE RECEIPTS</v>
          </cell>
          <cell r="D521" t="str">
            <v>IL4862000</v>
          </cell>
          <cell r="E521" t="str">
            <v xml:space="preserve">      - Prepaid income</v>
          </cell>
        </row>
        <row r="522">
          <cell r="A522">
            <v>2376</v>
          </cell>
          <cell r="B522" t="str">
            <v>UDSKUDT SKAT</v>
          </cell>
          <cell r="C522" t="str">
            <v>DEFERRED INCOME TAX</v>
          </cell>
          <cell r="D522" t="str">
            <v>IL1552000</v>
          </cell>
          <cell r="E522" t="str">
            <v xml:space="preserve">      - Contingency and loss - Deferred taxes (Liabilities)</v>
          </cell>
        </row>
        <row r="523">
          <cell r="A523">
            <v>2860</v>
          </cell>
          <cell r="B523" t="str">
            <v>ANSVARLIG LÅNEKAPITAL EBH A/S</v>
          </cell>
          <cell r="C523" t="str">
            <v>SUBORDINATE LOAN CAPITAL EBH A/S</v>
          </cell>
          <cell r="D523" t="str">
            <v>IL4620000</v>
          </cell>
          <cell r="E523" t="str">
            <v xml:space="preserve">      - Sundry creditors</v>
          </cell>
        </row>
        <row r="524">
          <cell r="A524">
            <v>2861</v>
          </cell>
          <cell r="B524" t="str">
            <v>ANSVARLIG LÅNEKAPITAL EBH FOND</v>
          </cell>
          <cell r="C524" t="str">
            <v>SUBORDINATE LOAN CAPITAL EBH FOUNDATION</v>
          </cell>
          <cell r="D524" t="str">
            <v>IL4620000</v>
          </cell>
          <cell r="E524" t="str">
            <v xml:space="preserve">      - Sundry creditors</v>
          </cell>
        </row>
        <row r="525">
          <cell r="A525">
            <v>2862</v>
          </cell>
          <cell r="B525" t="str">
            <v>ANSVARLIG LÅNEKAPITAL EBH A/S</v>
          </cell>
          <cell r="C525" t="str">
            <v>SUBORDINATE LOAN CAPITAL EBH A/S</v>
          </cell>
          <cell r="D525" t="str">
            <v>IL4620000</v>
          </cell>
          <cell r="E525" t="str">
            <v xml:space="preserve">      - Sundry creditors</v>
          </cell>
        </row>
        <row r="526">
          <cell r="A526">
            <v>2865</v>
          </cell>
          <cell r="B526" t="str">
            <v>ANSV. LÅN COFACE HOLDING AG</v>
          </cell>
          <cell r="C526" t="str">
            <v>SUBORDINATE LOAN CAPITAL COFACE HOLDING AG</v>
          </cell>
          <cell r="D526" t="str">
            <v>IL1681001</v>
          </cell>
          <cell r="E526" t="str">
            <v xml:space="preserve">      - Other borrowings and debts - affiliates - Factoring</v>
          </cell>
        </row>
        <row r="527">
          <cell r="A527">
            <v>2910</v>
          </cell>
          <cell r="B527" t="str">
            <v>AKTIEKAPITAL</v>
          </cell>
          <cell r="C527" t="str">
            <v>SHARE CAPITAL</v>
          </cell>
          <cell r="D527" t="str">
            <v>IL1010000</v>
          </cell>
          <cell r="E527" t="str">
            <v xml:space="preserve">      -Share capital</v>
          </cell>
        </row>
        <row r="528">
          <cell r="A528">
            <v>2930</v>
          </cell>
          <cell r="B528" t="str">
            <v>EKSTRA RESERVEFOND</v>
          </cell>
          <cell r="C528" t="str">
            <v>TRANSFER FROM RETAINED INCOME</v>
          </cell>
          <cell r="D528" t="str">
            <v>IL1068000</v>
          </cell>
          <cell r="E528" t="str">
            <v xml:space="preserve">      - Other reserves (including retearned earnings)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0"/>
      <sheetName val="PL_Account"/>
      <sheetName val="Turnover"/>
      <sheetName val="synthesis"/>
      <sheetName val="Overheads"/>
      <sheetName val="Staff"/>
      <sheetName val="Breakdown by activity (ABC)"/>
      <sheetName val="Receivables_Management"/>
      <sheetName val="Classical_Information_Activity"/>
      <sheetName val="Receivables_Protection"/>
      <sheetName val="ExportData"/>
      <sheetName val="Kompass_Activity"/>
      <sheetName val="Balance Sheet"/>
      <sheetName val="Essbase synth"/>
      <sheetName val="Paramètres"/>
    </sheetNames>
    <sheetDataSet>
      <sheetData sheetId="0" refreshError="1">
        <row r="2">
          <cell r="IM2" t="str">
            <v>TKB</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rde"/>
      <sheetName val="Nouvelle Donne"/>
      <sheetName val="Graph Loss"/>
      <sheetName val="Loss by UWY"/>
      <sheetName val="P&amp;L Ass &amp; Bank"/>
      <sheetName val="Poste client P&amp;L"/>
      <sheetName val="3M précédents"/>
      <sheetName val="Staff"/>
      <sheetName val="feux rouges-verts"/>
      <sheetName val="données à saisir"/>
      <sheetName val="Tableau définitif"/>
      <sheetName val="Gaps sur EAV"/>
    </sheetNames>
    <sheetDataSet>
      <sheetData sheetId="0" refreshError="1">
        <row r="3">
          <cell r="B3" t="str">
            <v>Dec.</v>
          </cell>
        </row>
        <row r="5">
          <cell r="A5" t="str">
            <v>Nov</v>
          </cell>
          <cell r="B5" t="str">
            <v>Nov.</v>
          </cell>
        </row>
      </sheetData>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lcome Page"/>
      <sheetName val="Staff2010"/>
      <sheetName val="Facto Histo"/>
      <sheetName val="Facto 2010"/>
      <sheetName val="Tableau Factoring"/>
      <sheetName val="Tableaux"/>
      <sheetName val="Budget Followup"/>
      <sheetName val="Loss by UWY"/>
      <sheetName val="Graph Loss"/>
      <sheetName val="Conso"/>
      <sheetName val="P&amp;L"/>
      <sheetName val="FRG Histo"/>
      <sheetName val="FRG 2010"/>
      <sheetName val="Ext costs Histo"/>
      <sheetName val="Ext Costs 2010"/>
      <sheetName val="CA Histo"/>
      <sheetName val="CA 2010"/>
      <sheetName val="Ins. P&amp;V Effect"/>
      <sheetName val="RWE"/>
      <sheetName val="CA Acquis Histo"/>
      <sheetName val="CA Acquis 2010"/>
      <sheetName val="Loss Ratio Histo"/>
      <sheetName val="Loss Ratio 2010"/>
      <sheetName val="Res eco avt reass 2009"/>
      <sheetName val="REAR Histo"/>
      <sheetName val="REAR 2010"/>
      <sheetName val="Loss by UWY FR"/>
      <sheetName val="Graph Loss FR"/>
      <sheetName val="Note 5"/>
    </sheetNames>
    <sheetDataSet>
      <sheetData sheetId="0">
        <row r="12">
          <cell r="F12" t="str">
            <v>Décembre</v>
          </cell>
        </row>
        <row r="24">
          <cell r="F24">
            <v>12</v>
          </cell>
        </row>
      </sheetData>
      <sheetData sheetId="1"/>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 BO (hors info)"/>
      <sheetName val="matrice effectifs"/>
      <sheetName val="entête1"/>
      <sheetName val="PER ENTITY"/>
      <sheetName val="Liste entités (2)"/>
    </sheetNames>
    <sheetDataSet>
      <sheetData sheetId="0"/>
      <sheetData sheetId="1" refreshError="1">
        <row r="1">
          <cell r="A1">
            <v>12</v>
          </cell>
        </row>
      </sheetData>
      <sheetData sheetId="2" refreshError="1"/>
      <sheetData sheetId="3" refreshError="1"/>
      <sheetData sheetId="4"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Feuil2"/>
      <sheetName val="Feuil3"/>
      <sheetName val="PrestFournies_détail"/>
      <sheetName val="DIP"/>
      <sheetName val="Période"/>
      <sheetName val="Fin M-1"/>
      <sheetName val="Fin M"/>
      <sheetName val="POS"/>
      <sheetName val="CSV"/>
      <sheetName val="EME"/>
      <sheetName val="PF"/>
      <sheetName val="TOTAL"/>
      <sheetName val="t2"/>
      <sheetName val="Cent"/>
      <sheetName val="tdir"/>
      <sheetName val="Comptes"/>
      <sheetName val="Flash_report"/>
      <sheetName val="Détail budget mensualisé"/>
      <sheetName val="Total_type_compte"/>
      <sheetName val="Scorecard Ratios"/>
      <sheetName val="sous-sections"/>
      <sheetName val="sections"/>
      <sheetName val="secteurs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MP000"/>
      <sheetName val="FMP100"/>
      <sheetName val="FMP110"/>
      <sheetName val="FMP120"/>
      <sheetName val="FMP140"/>
      <sheetName val="FMP300"/>
      <sheetName val="FMP310"/>
      <sheetName val="FMP320"/>
      <sheetName val="FMP500"/>
      <sheetName val="FMP510"/>
      <sheetName val="FMP520"/>
      <sheetName val="FMP530"/>
      <sheetName val="FMP540"/>
      <sheetName val="FMP550"/>
      <sheetName val="FMPOC0"/>
      <sheetName val="FMPOS0"/>
      <sheetName val="FMPPC0"/>
      <sheetName val="FMPS00"/>
      <sheetName val="base"/>
      <sheetName val="Feuil1"/>
      <sheetName val="Feuil2"/>
      <sheetName val="FMPJ00"/>
      <sheetName val="FMPAG"/>
      <sheetName val="Sheet1"/>
      <sheetName val="Sheet7"/>
    </sheetNames>
    <sheetDataSet>
      <sheetData sheetId="0" refreshError="1">
        <row r="1">
          <cell r="A1" t="str">
            <v>Effectifs présent du 01/01/02 au 30/04/02</v>
          </cell>
        </row>
        <row r="2">
          <cell r="A2" t="str">
            <v>FMP000</v>
          </cell>
          <cell r="B2" t="str">
            <v>P1</v>
          </cell>
          <cell r="C2" t="str">
            <v>P2</v>
          </cell>
          <cell r="D2" t="str">
            <v>P3</v>
          </cell>
        </row>
        <row r="3">
          <cell r="A3" t="str">
            <v>ALFONSI</v>
          </cell>
        </row>
        <row r="4">
          <cell r="A4" t="str">
            <v>AMON</v>
          </cell>
        </row>
        <row r="5">
          <cell r="A5" t="str">
            <v>ARNOU</v>
          </cell>
        </row>
        <row r="6">
          <cell r="A6" t="str">
            <v>BARATOUT</v>
          </cell>
        </row>
        <row r="7">
          <cell r="A7" t="str">
            <v>BONJOUR</v>
          </cell>
        </row>
        <row r="8">
          <cell r="A8" t="str">
            <v>CHARVIER</v>
          </cell>
        </row>
        <row r="9">
          <cell r="A9" t="str">
            <v>CUINE</v>
          </cell>
        </row>
        <row r="10">
          <cell r="A10" t="str">
            <v>DAMBRAINE</v>
          </cell>
        </row>
        <row r="11">
          <cell r="A11" t="str">
            <v>DE BOUTEILLER</v>
          </cell>
        </row>
        <row r="12">
          <cell r="A12" t="str">
            <v>DESGREES DU LOU</v>
          </cell>
        </row>
        <row r="13">
          <cell r="A13" t="str">
            <v>DUTOUQUET</v>
          </cell>
        </row>
        <row r="14">
          <cell r="A14" t="str">
            <v>GABA</v>
          </cell>
        </row>
        <row r="15">
          <cell r="A15" t="str">
            <v>GRANDJEAN</v>
          </cell>
        </row>
        <row r="16">
          <cell r="A16" t="str">
            <v>JAIDI</v>
          </cell>
        </row>
        <row r="17">
          <cell r="A17" t="str">
            <v>JOURDAIN</v>
          </cell>
        </row>
        <row r="18">
          <cell r="A18" t="str">
            <v>MALES</v>
          </cell>
        </row>
        <row r="19">
          <cell r="A19" t="str">
            <v>MARCHAL</v>
          </cell>
        </row>
        <row r="20">
          <cell r="A20" t="str">
            <v>MATHIEU</v>
          </cell>
        </row>
        <row r="21">
          <cell r="A21" t="str">
            <v>MORFIN</v>
          </cell>
        </row>
        <row r="22">
          <cell r="A22" t="str">
            <v>NOBLIA</v>
          </cell>
        </row>
        <row r="23">
          <cell r="A23" t="str">
            <v>PERRON</v>
          </cell>
        </row>
        <row r="24">
          <cell r="A24" t="str">
            <v>QUERY</v>
          </cell>
        </row>
        <row r="25">
          <cell r="A25" t="str">
            <v>RAVILLY</v>
          </cell>
        </row>
        <row r="26">
          <cell r="A26" t="str">
            <v>RIGAL</v>
          </cell>
        </row>
        <row r="27">
          <cell r="A27" t="str">
            <v>RONDEL</v>
          </cell>
        </row>
        <row r="28">
          <cell r="A28" t="str">
            <v>RUBERT</v>
          </cell>
        </row>
        <row r="29">
          <cell r="A29" t="str">
            <v>SORIA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rvices"/>
      <sheetName val="NSF"/>
      <sheetName val="GST"/>
      <sheetName val="NIS"/>
      <sheetName val="NIE"/>
      <sheetName val="NP"/>
      <sheetName val="SP"/>
      <sheetName val="Javel"/>
      <sheetName val="NA"/>
      <sheetName val="GAR"/>
      <sheetName val="CEFI"/>
      <sheetName val="NIT"/>
      <sheetName val="page 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 BO (hors info)"/>
      <sheetName val="BO Actions dom 1997"/>
      <sheetName val="R L Titres 1997"/>
      <sheetName val="belem 97"/>
      <sheetName val="12 mois dépôts"/>
      <sheetName val="Tréso change"/>
      <sheetName val="DABF 98 99"/>
      <sheetName val="Quote-part  31 12 97"/>
      <sheetName val="code cons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
      <sheetName val="KeyFig"/>
      <sheetName val="AUM_FP"/>
      <sheetName val="KeyFig + P3"/>
      <sheetName val="AUM_AV_FIN"/>
      <sheetName val="AUM_AV_OPC"/>
      <sheetName val="varAUM"/>
      <sheetName val="P&amp;L summary vs P5"/>
      <sheetName val="Collecte"/>
      <sheetName val="CollecteMTD"/>
      <sheetName val="P&amp;L"/>
      <sheetName val="P&amp;L (2)"/>
      <sheetName val="P&amp;Ldétaillé"/>
      <sheetName val="var.Comm.Nette"/>
      <sheetName val="commissions de gestion nettes"/>
      <sheetName val="commissons variables"/>
      <sheetName val="prestations Groupe"/>
      <sheetName val="varRétro"/>
      <sheetName val="charges"/>
      <sheetName val="Feuil2"/>
      <sheetName val="ss traitance &amp; refacturation"/>
      <sheetName val="Feuil3"/>
      <sheetName val="Base_P&amp;L_YTD"/>
      <sheetName val="fichier holding"/>
      <sheetName val="var05"/>
      <sheetName val="varBI"/>
      <sheetName val="var06e²"/>
      <sheetName val="var06e"/>
      <sheetName val="Base_P&amp;L05"/>
      <sheetName val="Gross &amp; Net Turnover per typo"/>
      <sheetName val="BaseBUD"/>
      <sheetName val="Fin&amp;Excep"/>
      <sheetName val="CS_effet"/>
      <sheetName val="comm. de gestion_CS version"/>
      <sheetName val="CS_Engerco"/>
      <sheetName val="CS_perf."/>
      <sheetName val="CS_Type d'actif"/>
      <sheetName val="CS_comm de mvt"/>
      <sheetName val="Feuil1"/>
      <sheetName val="ref"/>
      <sheetName val="KeyFig bis"/>
      <sheetName val="Garde"/>
    </sheetNames>
    <sheetDataSet>
      <sheetData sheetId="0" refreshError="1"/>
      <sheetData sheetId="1" refreshError="1">
        <row r="3">
          <cell r="Z3">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7"/>
      <sheetName val="Feuil6"/>
      <sheetName val="Feuil4"/>
      <sheetName val="Feuil1"/>
      <sheetName val="Feuil3"/>
      <sheetName val="CONTRIBUTION"/>
      <sheetName val="FOTCI"/>
      <sheetName val="SUM_MIDDLE OFFICE BONDS"/>
      <sheetName val="ADAGIO"/>
      <sheetName val="SUM_FO_OTC"/>
      <sheetName val="SECURITE_FMT"/>
      <sheetName val="SALES_FMT"/>
      <sheetName val="MM_FMT"/>
      <sheetName val="SMT"/>
      <sheetName val="Clé_FMT"/>
      <sheetName val="Feuil2"/>
      <sheetName val="matrice effectifs"/>
    </sheetNames>
    <sheetDataSet>
      <sheetData sheetId="0" refreshError="1"/>
      <sheetData sheetId="1" refreshError="1"/>
      <sheetData sheetId="2" refreshError="1"/>
      <sheetData sheetId="3" refreshError="1"/>
      <sheetData sheetId="4" refreshError="1">
        <row r="1">
          <cell r="A1" t="str">
            <v>000</v>
          </cell>
          <cell r="B1" t="str">
            <v>000</v>
          </cell>
          <cell r="C1" t="str">
            <v>FF</v>
          </cell>
        </row>
        <row r="2">
          <cell r="A2" t="str">
            <v>014</v>
          </cell>
          <cell r="B2" t="str">
            <v>014</v>
          </cell>
          <cell r="C2" t="str">
            <v>FG</v>
          </cell>
        </row>
        <row r="3">
          <cell r="A3" t="str">
            <v>017</v>
          </cell>
          <cell r="B3" t="str">
            <v>MONTAGES</v>
          </cell>
          <cell r="C3" t="str">
            <v>FM</v>
          </cell>
        </row>
        <row r="4">
          <cell r="A4" t="str">
            <v>018</v>
          </cell>
          <cell r="B4" t="str">
            <v>POSITIONS FMT</v>
          </cell>
          <cell r="C4" t="str">
            <v>FM</v>
          </cell>
        </row>
        <row r="5">
          <cell r="A5" t="str">
            <v>019</v>
          </cell>
          <cell r="B5" t="str">
            <v>019</v>
          </cell>
          <cell r="C5" t="str">
            <v>FM</v>
          </cell>
        </row>
        <row r="6">
          <cell r="A6" t="str">
            <v>021</v>
          </cell>
          <cell r="B6" t="str">
            <v>021</v>
          </cell>
          <cell r="C6" t="str">
            <v>FM</v>
          </cell>
        </row>
        <row r="7">
          <cell r="A7" t="str">
            <v>027</v>
          </cell>
          <cell r="B7" t="str">
            <v>SVT</v>
          </cell>
          <cell r="C7" t="str">
            <v>FM</v>
          </cell>
        </row>
        <row r="8">
          <cell r="A8" t="str">
            <v>028</v>
          </cell>
          <cell r="B8" t="str">
            <v>SWAPS LONGS FRF ET DEVISES</v>
          </cell>
          <cell r="C8" t="str">
            <v>FM</v>
          </cell>
        </row>
        <row r="9">
          <cell r="A9" t="str">
            <v>029</v>
          </cell>
          <cell r="B9" t="str">
            <v>COTATION HORS BILAN</v>
          </cell>
          <cell r="C9" t="str">
            <v>FM</v>
          </cell>
        </row>
        <row r="10">
          <cell r="A10" t="str">
            <v>037</v>
          </cell>
          <cell r="B10" t="str">
            <v>MARKET MAKING AUTRES FRF ET EUROFRANC</v>
          </cell>
          <cell r="C10" t="str">
            <v>FM</v>
          </cell>
        </row>
        <row r="11">
          <cell r="A11" t="str">
            <v>038</v>
          </cell>
          <cell r="B11" t="str">
            <v>PRODUITS DERIVES OPTIONNELS</v>
          </cell>
          <cell r="C11" t="str">
            <v>FM</v>
          </cell>
        </row>
        <row r="12">
          <cell r="A12" t="str">
            <v>048</v>
          </cell>
          <cell r="B12" t="str">
            <v>MARKET MAKING OPTIONS DE CHANGE</v>
          </cell>
          <cell r="C12" t="str">
            <v>FM</v>
          </cell>
        </row>
        <row r="13">
          <cell r="A13" t="str">
            <v>050</v>
          </cell>
          <cell r="B13" t="str">
            <v>050</v>
          </cell>
          <cell r="C13" t="str">
            <v>FM</v>
          </cell>
        </row>
        <row r="14">
          <cell r="A14" t="str">
            <v>057</v>
          </cell>
          <cell r="B14" t="str">
            <v>MARKET MAKING AUTRES DEVISES</v>
          </cell>
          <cell r="C14" t="str">
            <v>FM</v>
          </cell>
        </row>
        <row r="15">
          <cell r="A15" t="str">
            <v>059</v>
          </cell>
          <cell r="B15" t="str">
            <v>COTATION BILAN</v>
          </cell>
          <cell r="C15" t="str">
            <v>FM</v>
          </cell>
        </row>
        <row r="16">
          <cell r="A16" t="str">
            <v>060</v>
          </cell>
          <cell r="B16" t="str">
            <v>REPOS FRF ET DEVISES</v>
          </cell>
          <cell r="C16" t="str">
            <v>FM</v>
          </cell>
        </row>
        <row r="17">
          <cell r="A17" t="str">
            <v>066</v>
          </cell>
          <cell r="B17" t="str">
            <v>TRADING INTERNATIONAL</v>
          </cell>
          <cell r="C17" t="str">
            <v>FM</v>
          </cell>
        </row>
        <row r="18">
          <cell r="A18" t="str">
            <v>067</v>
          </cell>
          <cell r="B18" t="str">
            <v>MARKET MAKING ZONE DEM/ECU</v>
          </cell>
          <cell r="C18" t="str">
            <v>FM</v>
          </cell>
        </row>
        <row r="19">
          <cell r="A19" t="str">
            <v>068</v>
          </cell>
          <cell r="B19" t="str">
            <v>TRADING FUTURES</v>
          </cell>
          <cell r="C19" t="str">
            <v>FM</v>
          </cell>
        </row>
        <row r="20">
          <cell r="A20" t="str">
            <v>080</v>
          </cell>
          <cell r="B20" t="str">
            <v>080</v>
          </cell>
          <cell r="C20" t="str">
            <v>FF</v>
          </cell>
        </row>
        <row r="21">
          <cell r="A21" t="str">
            <v>081</v>
          </cell>
          <cell r="B21" t="str">
            <v>NEW-YORK    BRIC</v>
          </cell>
          <cell r="C21" t="str">
            <v>CDCNY</v>
          </cell>
        </row>
        <row r="22">
          <cell r="A22" t="str">
            <v>082</v>
          </cell>
          <cell r="B22" t="str">
            <v>TOKYO</v>
          </cell>
          <cell r="C22" t="str">
            <v>CDCTK</v>
          </cell>
        </row>
        <row r="23">
          <cell r="A23" t="str">
            <v>084</v>
          </cell>
          <cell r="B23" t="str">
            <v>NEW-YORK    SPREADBOOK (micro-couv. pr les dérivés)</v>
          </cell>
          <cell r="C23" t="str">
            <v>CDCNY</v>
          </cell>
        </row>
        <row r="24">
          <cell r="A24" t="str">
            <v>085</v>
          </cell>
          <cell r="B24" t="str">
            <v>TOKYO ASSET SWAPS</v>
          </cell>
          <cell r="C24" t="str">
            <v>CDCTK</v>
          </cell>
        </row>
        <row r="25">
          <cell r="A25" t="str">
            <v>088</v>
          </cell>
          <cell r="B25" t="str">
            <v>MARKET MAKING OPTIONS NOTIONNEL</v>
          </cell>
          <cell r="C25" t="str">
            <v>FM</v>
          </cell>
        </row>
        <row r="26">
          <cell r="A26" t="str">
            <v>091</v>
          </cell>
          <cell r="B26" t="str">
            <v>MONTAGES ADOSSES</v>
          </cell>
          <cell r="C26" t="str">
            <v>FM</v>
          </cell>
        </row>
        <row r="27">
          <cell r="A27" t="str">
            <v>093</v>
          </cell>
          <cell r="B27" t="str">
            <v>NEW-YORK    TRADING</v>
          </cell>
          <cell r="C27" t="str">
            <v>CDCNY</v>
          </cell>
        </row>
        <row r="28">
          <cell r="A28" t="str">
            <v>094</v>
          </cell>
          <cell r="B28" t="str">
            <v>PRIMAIRE ACTIONS</v>
          </cell>
          <cell r="C28" t="str">
            <v>FM</v>
          </cell>
        </row>
        <row r="29">
          <cell r="A29" t="str">
            <v>096</v>
          </cell>
          <cell r="B29" t="str">
            <v>CONTREPARTIE ACTIONS/ARBITRAGE</v>
          </cell>
          <cell r="C29" t="str">
            <v>FM</v>
          </cell>
        </row>
        <row r="30">
          <cell r="A30" t="str">
            <v>097</v>
          </cell>
          <cell r="B30" t="str">
            <v>SPECIALISTE DU TRESOR</v>
          </cell>
          <cell r="C30" t="str">
            <v>FM</v>
          </cell>
        </row>
        <row r="31">
          <cell r="A31" t="str">
            <v>098</v>
          </cell>
          <cell r="B31" t="str">
            <v>MARCHE PRIMAIRE TAUX</v>
          </cell>
          <cell r="C31" t="str">
            <v>FM</v>
          </cell>
        </row>
        <row r="32">
          <cell r="A32" t="str">
            <v>115</v>
          </cell>
          <cell r="B32" t="str">
            <v>VALEURS MOBILIERES FLUX</v>
          </cell>
          <cell r="C32" t="str">
            <v>FM</v>
          </cell>
        </row>
        <row r="33">
          <cell r="A33" t="str">
            <v>127</v>
          </cell>
          <cell r="B33" t="str">
            <v>NEW-YORK    ACTIVITES GLOBALES</v>
          </cell>
          <cell r="C33" t="str">
            <v>CDCNY</v>
          </cell>
        </row>
        <row r="34">
          <cell r="A34" t="str">
            <v>129</v>
          </cell>
          <cell r="B34" t="str">
            <v>APPELS DE MARGE SUR PENSIONS LIVREES</v>
          </cell>
          <cell r="C34" t="str">
            <v>FM</v>
          </cell>
        </row>
        <row r="35">
          <cell r="A35" t="str">
            <v>137</v>
          </cell>
          <cell r="B35" t="str">
            <v>MUNIGICS</v>
          </cell>
          <cell r="C35" t="str">
            <v>CDCNY</v>
          </cell>
        </row>
        <row r="36">
          <cell r="A36" t="str">
            <v>138</v>
          </cell>
          <cell r="B36" t="str">
            <v>POSITIONS FME</v>
          </cell>
          <cell r="C36" t="str">
            <v>FM</v>
          </cell>
        </row>
        <row r="37">
          <cell r="A37" t="str">
            <v>146</v>
          </cell>
          <cell r="B37" t="str">
            <v>CONTREPARTIE ACTIONS</v>
          </cell>
          <cell r="C37" t="str">
            <v>FM</v>
          </cell>
        </row>
        <row r="38">
          <cell r="A38" t="str">
            <v>150</v>
          </cell>
          <cell r="B38" t="str">
            <v>COMMISSIONS</v>
          </cell>
          <cell r="C38" t="str">
            <v>FM</v>
          </cell>
        </row>
        <row r="39">
          <cell r="A39" t="str">
            <v>154</v>
          </cell>
          <cell r="B39" t="str">
            <v>154</v>
          </cell>
          <cell r="C39" t="str">
            <v>FM</v>
          </cell>
        </row>
        <row r="40">
          <cell r="A40" t="str">
            <v>155</v>
          </cell>
          <cell r="B40" t="str">
            <v>EXERCICES/ASSIGNATIONS OPTIONS OTC FME</v>
          </cell>
          <cell r="C40" t="str">
            <v>FM</v>
          </cell>
        </row>
        <row r="41">
          <cell r="A41" t="str">
            <v>156</v>
          </cell>
          <cell r="B41" t="str">
            <v>DERIVES</v>
          </cell>
          <cell r="C41" t="str">
            <v>FM</v>
          </cell>
        </row>
        <row r="42">
          <cell r="A42" t="str">
            <v>157</v>
          </cell>
          <cell r="B42" t="str">
            <v>157</v>
          </cell>
          <cell r="C42" t="str">
            <v>FF</v>
          </cell>
        </row>
        <row r="43">
          <cell r="A43" t="str">
            <v>158</v>
          </cell>
          <cell r="B43" t="str">
            <v>DEPOTS FRANCS ET DEVISES</v>
          </cell>
          <cell r="C43" t="str">
            <v>FM</v>
          </cell>
        </row>
        <row r="44">
          <cell r="A44" t="str">
            <v>159</v>
          </cell>
          <cell r="B44" t="str">
            <v>EXERCICES/ASSIGNATIONS SWAPTIONS</v>
          </cell>
          <cell r="C44" t="str">
            <v>FM</v>
          </cell>
        </row>
        <row r="45">
          <cell r="A45" t="str">
            <v>167</v>
          </cell>
          <cell r="B45" t="str">
            <v>167</v>
          </cell>
          <cell r="C45" t="str">
            <v>FF</v>
          </cell>
        </row>
        <row r="46">
          <cell r="A46" t="str">
            <v>168</v>
          </cell>
          <cell r="B46" t="str">
            <v>168</v>
          </cell>
          <cell r="C46" t="str">
            <v>FF</v>
          </cell>
        </row>
        <row r="47">
          <cell r="A47" t="str">
            <v>193</v>
          </cell>
          <cell r="B47" t="str">
            <v>LIVRAISONS FUTURES</v>
          </cell>
          <cell r="C47" t="str">
            <v>FM</v>
          </cell>
        </row>
        <row r="48">
          <cell r="A48" t="str">
            <v>221</v>
          </cell>
          <cell r="B48" t="str">
            <v>COMMERCIAL PAPER</v>
          </cell>
          <cell r="C48" t="str">
            <v>CDCNY</v>
          </cell>
        </row>
        <row r="49">
          <cell r="A49" t="str">
            <v>222</v>
          </cell>
          <cell r="B49" t="str">
            <v>REPOS / DEPOTS</v>
          </cell>
          <cell r="C49" t="str">
            <v>CDCNY</v>
          </cell>
        </row>
        <row r="50">
          <cell r="A50" t="str">
            <v>225</v>
          </cell>
          <cell r="B50" t="str">
            <v>MUNIBONDS / TOPSTAR</v>
          </cell>
          <cell r="C50" t="str">
            <v>CDCNY</v>
          </cell>
        </row>
        <row r="51">
          <cell r="A51" t="str">
            <v>250</v>
          </cell>
          <cell r="B51" t="str">
            <v>STRUCTURED TRANSACTIONS (micro-couv. pour les dérivés)</v>
          </cell>
          <cell r="C51" t="str">
            <v>CDCNY</v>
          </cell>
        </row>
        <row r="52">
          <cell r="A52" t="str">
            <v>290</v>
          </cell>
          <cell r="B52" t="str">
            <v>FUNDING</v>
          </cell>
          <cell r="C52" t="str">
            <v>CDCNY</v>
          </cell>
        </row>
        <row r="53">
          <cell r="A53" t="str">
            <v>700</v>
          </cell>
          <cell r="B53" t="str">
            <v>FLUX CDC MARCHES</v>
          </cell>
          <cell r="C53" t="str">
            <v>FMP000</v>
          </cell>
        </row>
        <row r="54">
          <cell r="A54" t="str">
            <v>701</v>
          </cell>
          <cell r="B54" t="str">
            <v>TRESORERIE FILIALE</v>
          </cell>
          <cell r="C54" t="str">
            <v>FMF000</v>
          </cell>
        </row>
        <row r="55">
          <cell r="A55" t="str">
            <v>702</v>
          </cell>
          <cell r="B55" t="str">
            <v>PLACEMENT FMT 1 - CDC MARCHES</v>
          </cell>
          <cell r="C55" t="str">
            <v>FMT100</v>
          </cell>
        </row>
        <row r="56">
          <cell r="A56" t="str">
            <v>703</v>
          </cell>
          <cell r="B56" t="str">
            <v>SECTION CENTRALE</v>
          </cell>
          <cell r="C56" t="str">
            <v>FMF000</v>
          </cell>
        </row>
        <row r="57">
          <cell r="A57" t="str">
            <v>704</v>
          </cell>
          <cell r="B57" t="str">
            <v>FONDS PROPRES PLACEMENT</v>
          </cell>
          <cell r="C57" t="str">
            <v>FMF000</v>
          </cell>
        </row>
        <row r="58">
          <cell r="A58" t="str">
            <v>705</v>
          </cell>
          <cell r="B58" t="str">
            <v>MARKETING LONDRES</v>
          </cell>
          <cell r="C58" t="str">
            <v>LDT</v>
          </cell>
        </row>
        <row r="59">
          <cell r="A59" t="str">
            <v>706</v>
          </cell>
          <cell r="B59" t="str">
            <v>CHANGE</v>
          </cell>
          <cell r="C59" t="str">
            <v>FMT200</v>
          </cell>
        </row>
        <row r="60">
          <cell r="A60" t="str">
            <v>707</v>
          </cell>
          <cell r="B60" t="str">
            <v>ARBITRAGE DEVISES FORTES LONDRES</v>
          </cell>
          <cell r="C60" t="str">
            <v>LDT</v>
          </cell>
        </row>
        <row r="61">
          <cell r="A61" t="str">
            <v>708</v>
          </cell>
          <cell r="B61" t="str">
            <v>VENTES LONDRES</v>
          </cell>
          <cell r="C61" t="str">
            <v>LDT</v>
          </cell>
        </row>
        <row r="62">
          <cell r="A62" t="str">
            <v>709</v>
          </cell>
          <cell r="B62" t="str">
            <v>COMMISSIONS</v>
          </cell>
          <cell r="C62" t="str">
            <v>FMM000</v>
          </cell>
        </row>
        <row r="63">
          <cell r="A63" t="str">
            <v>710</v>
          </cell>
          <cell r="B63" t="str">
            <v>MARCHE PRIMAIRE TAUX</v>
          </cell>
          <cell r="C63" t="str">
            <v>FMT100</v>
          </cell>
        </row>
        <row r="64">
          <cell r="A64" t="str">
            <v>711</v>
          </cell>
          <cell r="B64" t="str">
            <v>MARKET MAKING AUTRES FRF ET EUROFRANC</v>
          </cell>
          <cell r="C64" t="str">
            <v>FMT100</v>
          </cell>
        </row>
        <row r="65">
          <cell r="A65" t="str">
            <v>712</v>
          </cell>
          <cell r="B65" t="str">
            <v>MONTAGES</v>
          </cell>
          <cell r="C65" t="str">
            <v>FMM000</v>
          </cell>
        </row>
        <row r="66">
          <cell r="A66" t="str">
            <v>713</v>
          </cell>
          <cell r="B66" t="str">
            <v>MONTAGES</v>
          </cell>
          <cell r="C66" t="str">
            <v>FMM000</v>
          </cell>
        </row>
        <row r="67">
          <cell r="A67" t="str">
            <v>714</v>
          </cell>
          <cell r="B67" t="str">
            <v>VENTE PRODUITS DERIVES</v>
          </cell>
          <cell r="C67" t="str">
            <v>FME200</v>
          </cell>
        </row>
        <row r="68">
          <cell r="A68" t="str">
            <v>715</v>
          </cell>
          <cell r="B68" t="str">
            <v>POSITIONS FMT</v>
          </cell>
          <cell r="C68" t="str">
            <v>FMT000</v>
          </cell>
        </row>
        <row r="69">
          <cell r="A69" t="str">
            <v>716</v>
          </cell>
          <cell r="B69" t="str">
            <v>PLACEMENTS FMT</v>
          </cell>
          <cell r="C69" t="str">
            <v>FMT000</v>
          </cell>
        </row>
        <row r="70">
          <cell r="A70" t="str">
            <v>720</v>
          </cell>
          <cell r="B70" t="str">
            <v>ASSET SWAPS TOKYO PLACEMENT</v>
          </cell>
          <cell r="C70" t="str">
            <v>TKY</v>
          </cell>
        </row>
        <row r="71">
          <cell r="A71" t="str">
            <v>722</v>
          </cell>
          <cell r="B71" t="str">
            <v>ASSET SWAPS TOKYO INVESTISSEMENTS</v>
          </cell>
          <cell r="C71" t="str">
            <v>TKY</v>
          </cell>
        </row>
        <row r="72">
          <cell r="A72" t="str">
            <v>723</v>
          </cell>
          <cell r="B72" t="str">
            <v>ARBITRAGE MULTI-PRODUITS CT</v>
          </cell>
          <cell r="C72" t="str">
            <v>FMT200</v>
          </cell>
        </row>
        <row r="73">
          <cell r="A73" t="str">
            <v>724</v>
          </cell>
          <cell r="B73" t="str">
            <v>OPM</v>
          </cell>
          <cell r="C73" t="str">
            <v>FMT200</v>
          </cell>
        </row>
        <row r="74">
          <cell r="A74" t="str">
            <v>725</v>
          </cell>
          <cell r="B74" t="str">
            <v>SWAPS CAMBISTES</v>
          </cell>
          <cell r="C74" t="str">
            <v>FMT200</v>
          </cell>
        </row>
        <row r="75">
          <cell r="A75" t="str">
            <v>726</v>
          </cell>
          <cell r="B75" t="str">
            <v>COTATION BILAN</v>
          </cell>
          <cell r="C75" t="str">
            <v>FMT200</v>
          </cell>
        </row>
        <row r="76">
          <cell r="A76" t="str">
            <v>727</v>
          </cell>
          <cell r="B76" t="str">
            <v>SWAP DE CHANGE</v>
          </cell>
          <cell r="C76" t="str">
            <v>FMT200</v>
          </cell>
        </row>
        <row r="77">
          <cell r="A77" t="str">
            <v>729</v>
          </cell>
          <cell r="B77" t="str">
            <v>APPELS DE MARGE SUR PENSIONS LIVREES</v>
          </cell>
          <cell r="C77" t="str">
            <v>FMP000</v>
          </cell>
        </row>
        <row r="78">
          <cell r="A78" t="str">
            <v>730</v>
          </cell>
          <cell r="B78" t="str">
            <v>MONTAGES</v>
          </cell>
          <cell r="C78" t="str">
            <v>FMM000</v>
          </cell>
        </row>
        <row r="79">
          <cell r="A79" t="str">
            <v>731</v>
          </cell>
          <cell r="B79" t="str">
            <v>OPTIONS SUR FONDS</v>
          </cell>
          <cell r="C79" t="str">
            <v>FMT000</v>
          </cell>
        </row>
        <row r="80">
          <cell r="A80" t="str">
            <v>732</v>
          </cell>
          <cell r="B80" t="str">
            <v>MONTAGES AN 2000</v>
          </cell>
          <cell r="C80" t="str">
            <v>FMM000</v>
          </cell>
        </row>
        <row r="81">
          <cell r="A81" t="str">
            <v>733</v>
          </cell>
          <cell r="B81" t="str">
            <v>DERIVES TOKYO</v>
          </cell>
          <cell r="C81" t="str">
            <v>TKY</v>
          </cell>
        </row>
        <row r="82">
          <cell r="A82" t="str">
            <v>736</v>
          </cell>
          <cell r="B82" t="str">
            <v>COTATION HORS BILAN</v>
          </cell>
          <cell r="C82" t="str">
            <v>FMT200</v>
          </cell>
        </row>
        <row r="83">
          <cell r="A83" t="str">
            <v>738</v>
          </cell>
          <cell r="B83" t="str">
            <v>POSITIONS FME</v>
          </cell>
          <cell r="C83" t="str">
            <v>FMEA00</v>
          </cell>
        </row>
        <row r="84">
          <cell r="A84" t="str">
            <v>740</v>
          </cell>
          <cell r="B84" t="str">
            <v>REPOS FRF ET DEVISES</v>
          </cell>
          <cell r="C84" t="str">
            <v>FMT300</v>
          </cell>
        </row>
        <row r="85">
          <cell r="A85" t="str">
            <v>744</v>
          </cell>
          <cell r="B85" t="str">
            <v>PRODUITS STRUCTURES TOKYO</v>
          </cell>
          <cell r="C85" t="str">
            <v>TKY</v>
          </cell>
        </row>
        <row r="86">
          <cell r="A86" t="str">
            <v>746</v>
          </cell>
          <cell r="B86" t="str">
            <v>CONTREPARTIE ACTIONS</v>
          </cell>
          <cell r="C86" t="str">
            <v>FME300</v>
          </cell>
        </row>
        <row r="87">
          <cell r="A87" t="str">
            <v>747</v>
          </cell>
          <cell r="B87" t="str">
            <v>GESTION D'ACTIFS STUCTURES</v>
          </cell>
          <cell r="C87" t="str">
            <v>FMT100</v>
          </cell>
        </row>
        <row r="88">
          <cell r="A88" t="str">
            <v>751</v>
          </cell>
          <cell r="B88" t="str">
            <v>TRADING EUROPE</v>
          </cell>
          <cell r="C88" t="str">
            <v>TKY</v>
          </cell>
        </row>
        <row r="89">
          <cell r="A89" t="str">
            <v>752</v>
          </cell>
          <cell r="B89" t="str">
            <v>TOKYO ASSET SWAPS EUROPE</v>
          </cell>
          <cell r="C89" t="str">
            <v>TKY</v>
          </cell>
        </row>
        <row r="90">
          <cell r="A90" t="str">
            <v>753</v>
          </cell>
          <cell r="B90" t="str">
            <v>MARCHES EMERGENTS</v>
          </cell>
          <cell r="C90" t="str">
            <v>FMT000</v>
          </cell>
        </row>
        <row r="91">
          <cell r="A91" t="str">
            <v>754</v>
          </cell>
          <cell r="B91" t="str">
            <v>SVT</v>
          </cell>
          <cell r="C91" t="str">
            <v>FMT300</v>
          </cell>
        </row>
        <row r="92">
          <cell r="A92" t="str">
            <v>755</v>
          </cell>
          <cell r="B92" t="str">
            <v>MARKET MAKING ZONE DEM/ECU</v>
          </cell>
          <cell r="C92" t="str">
            <v>FMT300</v>
          </cell>
        </row>
        <row r="93">
          <cell r="A93" t="str">
            <v>756</v>
          </cell>
          <cell r="B93" t="str">
            <v>DERIVES</v>
          </cell>
          <cell r="C93" t="str">
            <v>FME200</v>
          </cell>
        </row>
        <row r="94">
          <cell r="A94" t="str">
            <v>758</v>
          </cell>
          <cell r="B94" t="str">
            <v>MARKET MAKING AUTRES DEVISES</v>
          </cell>
          <cell r="C94" t="str">
            <v>FMT300</v>
          </cell>
        </row>
        <row r="95">
          <cell r="A95" t="str">
            <v>769</v>
          </cell>
          <cell r="B95" t="str">
            <v>TRADING INTERNATIONAL</v>
          </cell>
          <cell r="C95" t="str">
            <v>FMT300</v>
          </cell>
        </row>
        <row r="96">
          <cell r="A96" t="str">
            <v>770</v>
          </cell>
          <cell r="B96" t="str">
            <v>MONTAGES INVESTISSEMENT 1999</v>
          </cell>
          <cell r="C96" t="str">
            <v>FMM000</v>
          </cell>
        </row>
        <row r="97">
          <cell r="A97" t="str">
            <v>771</v>
          </cell>
          <cell r="B97" t="str">
            <v>SWAPS LONGS FRF ET DEVISES</v>
          </cell>
          <cell r="C97" t="str">
            <v>FMT400</v>
          </cell>
        </row>
        <row r="98">
          <cell r="A98" t="str">
            <v>773</v>
          </cell>
          <cell r="B98" t="str">
            <v>OPTION MATIF TABLE</v>
          </cell>
          <cell r="C98" t="str">
            <v>FMT400</v>
          </cell>
        </row>
        <row r="99">
          <cell r="A99" t="str">
            <v>774</v>
          </cell>
          <cell r="B99" t="str">
            <v>PRODUITS DERIVES OPTIONNELS</v>
          </cell>
          <cell r="C99" t="str">
            <v>FMT400</v>
          </cell>
        </row>
        <row r="100">
          <cell r="A100" t="str">
            <v>775</v>
          </cell>
          <cell r="B100" t="str">
            <v>MARKET MAKING OPTIONS DE CHANGE</v>
          </cell>
          <cell r="C100" t="str">
            <v>FMT200</v>
          </cell>
        </row>
        <row r="101">
          <cell r="A101" t="str">
            <v>776</v>
          </cell>
          <cell r="B101" t="str">
            <v>TRADING FUTURES</v>
          </cell>
          <cell r="C101" t="str">
            <v>FMT400</v>
          </cell>
        </row>
        <row r="102">
          <cell r="A102" t="str">
            <v>779</v>
          </cell>
          <cell r="B102" t="str">
            <v>MARKET MAKING OPTIONS NOTIONNEL</v>
          </cell>
          <cell r="C102" t="str">
            <v>FMT400</v>
          </cell>
        </row>
        <row r="103">
          <cell r="A103" t="str">
            <v>780</v>
          </cell>
          <cell r="B103" t="str">
            <v>INVESTISSEUR FRANCFORT</v>
          </cell>
          <cell r="C103" t="str">
            <v>FKT</v>
          </cell>
        </row>
        <row r="104">
          <cell r="A104" t="str">
            <v>781</v>
          </cell>
          <cell r="B104" t="str">
            <v>NEW-YORK    BRIC</v>
          </cell>
          <cell r="C104" t="str">
            <v>CDCNY</v>
          </cell>
        </row>
        <row r="105">
          <cell r="A105" t="str">
            <v>783</v>
          </cell>
          <cell r="B105" t="str">
            <v>FRAIS GENERAUX CDC TOKYO</v>
          </cell>
          <cell r="C105" t="str">
            <v>TKY</v>
          </cell>
        </row>
        <row r="106">
          <cell r="A106" t="str">
            <v>784</v>
          </cell>
          <cell r="B106" t="str">
            <v>FRAIS GENERAUX LONDRES</v>
          </cell>
          <cell r="C106" t="str">
            <v>LDT</v>
          </cell>
        </row>
        <row r="107">
          <cell r="A107" t="str">
            <v>785</v>
          </cell>
          <cell r="B107" t="str">
            <v>TOKYO ASSET SWAPS</v>
          </cell>
          <cell r="C107" t="str">
            <v>TKY</v>
          </cell>
        </row>
        <row r="108">
          <cell r="A108" t="str">
            <v>786</v>
          </cell>
          <cell r="B108" t="str">
            <v>INTERMEDIATION CDC TOKYO</v>
          </cell>
          <cell r="C108" t="str">
            <v>TKY</v>
          </cell>
        </row>
        <row r="109">
          <cell r="A109" t="str">
            <v>787</v>
          </cell>
          <cell r="B109" t="str">
            <v>TRADING ARBITRAGE SUR TAUX D'INTERETS</v>
          </cell>
          <cell r="C109" t="str">
            <v>FKT</v>
          </cell>
        </row>
        <row r="110">
          <cell r="A110" t="str">
            <v>788</v>
          </cell>
          <cell r="B110" t="str">
            <v>EQUITY TRADING</v>
          </cell>
          <cell r="C110" t="str">
            <v>FKT</v>
          </cell>
        </row>
        <row r="111">
          <cell r="A111" t="str">
            <v>789</v>
          </cell>
          <cell r="B111" t="str">
            <v>CDCM TOKYO BRANCH FRAIS GENERAUX</v>
          </cell>
          <cell r="C111" t="str">
            <v>TKY</v>
          </cell>
        </row>
        <row r="112">
          <cell r="A112" t="str">
            <v>790</v>
          </cell>
          <cell r="B112" t="str">
            <v>SWAPS ET TRADING DERIVATIVES FRANCFORT</v>
          </cell>
          <cell r="C112" t="str">
            <v>FKT</v>
          </cell>
        </row>
        <row r="113">
          <cell r="A113" t="str">
            <v>791</v>
          </cell>
          <cell r="B113" t="str">
            <v>REGULARISATION  FRANCFORT</v>
          </cell>
          <cell r="C113" t="str">
            <v>FKT</v>
          </cell>
        </row>
        <row r="114">
          <cell r="A114" t="str">
            <v>792</v>
          </cell>
          <cell r="B114" t="str">
            <v>MONTAGES ADOSSES</v>
          </cell>
          <cell r="C114" t="str">
            <v>FMM000</v>
          </cell>
        </row>
        <row r="115">
          <cell r="A115" t="str">
            <v>793</v>
          </cell>
          <cell r="B115" t="str">
            <v>MONTAGES INVESTISSEMENT</v>
          </cell>
          <cell r="C115" t="str">
            <v>FMM000</v>
          </cell>
        </row>
        <row r="116">
          <cell r="A116" t="str">
            <v>794</v>
          </cell>
          <cell r="B116" t="str">
            <v>PRIMAIRE ACTIONS</v>
          </cell>
          <cell r="C116" t="str">
            <v>FME100</v>
          </cell>
        </row>
        <row r="117">
          <cell r="A117" t="str">
            <v>795</v>
          </cell>
          <cell r="B117" t="str">
            <v>FRAIS GENERAUX FRANCFORT</v>
          </cell>
          <cell r="C117" t="str">
            <v>FKT</v>
          </cell>
        </row>
        <row r="118">
          <cell r="A118" t="str">
            <v>796</v>
          </cell>
          <cell r="B118" t="str">
            <v>CONTREPARTIE ACTIONS/ARBITRAGE</v>
          </cell>
          <cell r="C118" t="str">
            <v>FME300</v>
          </cell>
        </row>
        <row r="119">
          <cell r="A119" t="str">
            <v>797</v>
          </cell>
          <cell r="B119" t="str">
            <v>PRELEVEMENTS - AFFECTATIONS - CDC MARCHES</v>
          </cell>
          <cell r="C119" t="str">
            <v>FM000</v>
          </cell>
        </row>
        <row r="120">
          <cell r="A120" t="str">
            <v>798</v>
          </cell>
          <cell r="B120" t="str">
            <v>GESTION DES FONDS PROPRES</v>
          </cell>
          <cell r="C120" t="str">
            <v>FMF000</v>
          </cell>
        </row>
        <row r="121">
          <cell r="A121" t="str">
            <v>799</v>
          </cell>
          <cell r="B121" t="str">
            <v>FRAIS GENERAUX CDC MARCHES</v>
          </cell>
          <cell r="C121" t="str">
            <v>FM000</v>
          </cell>
        </row>
        <row r="122">
          <cell r="A122" t="str">
            <v>991</v>
          </cell>
          <cell r="B122" t="str">
            <v>991</v>
          </cell>
          <cell r="C122" t="str">
            <v>FM</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us-sections"/>
      <sheetName val="sections"/>
      <sheetName val="secteurs budget"/>
      <sheetName val="TOTAL"/>
    </sheetNames>
    <sheetDataSet>
      <sheetData sheetId="0" refreshError="1"/>
      <sheetData sheetId="1" refreshError="1">
        <row r="4">
          <cell r="A4" t="str">
            <v>700</v>
          </cell>
          <cell r="C4" t="str">
            <v>DECM</v>
          </cell>
          <cell r="D4" t="str">
            <v>DECM</v>
          </cell>
          <cell r="E4" t="str">
            <v>DECM</v>
          </cell>
          <cell r="F4" t="str">
            <v>700A</v>
          </cell>
          <cell r="H4" t="str">
            <v>CDCP</v>
          </cell>
          <cell r="I4" t="str">
            <v>DECM4</v>
          </cell>
          <cell r="J4" t="str">
            <v>management positions</v>
          </cell>
        </row>
        <row r="5">
          <cell r="A5" t="str">
            <v>701</v>
          </cell>
          <cell r="C5" t="str">
            <v>DECM</v>
          </cell>
          <cell r="D5" t="str">
            <v>DECM</v>
          </cell>
          <cell r="E5" t="str">
            <v>DECM</v>
          </cell>
          <cell r="F5" t="str">
            <v>701A</v>
          </cell>
          <cell r="H5" t="str">
            <v>CDCP</v>
          </cell>
          <cell r="I5" t="str">
            <v>DECM4</v>
          </cell>
          <cell r="J5" t="str">
            <v>management positions</v>
          </cell>
        </row>
        <row r="6">
          <cell r="A6" t="str">
            <v>702</v>
          </cell>
          <cell r="C6" t="str">
            <v>DECM</v>
          </cell>
          <cell r="D6" t="str">
            <v>SDS</v>
          </cell>
          <cell r="E6" t="str">
            <v>SDS1</v>
          </cell>
          <cell r="F6" t="str">
            <v>702K</v>
          </cell>
          <cell r="H6" t="str">
            <v>CDCP</v>
          </cell>
          <cell r="I6" t="str">
            <v>SDS10</v>
          </cell>
          <cell r="J6" t="str">
            <v>credit intermediation</v>
          </cell>
        </row>
        <row r="7">
          <cell r="A7" t="str">
            <v>703</v>
          </cell>
          <cell r="C7" t="str">
            <v>DECM</v>
          </cell>
          <cell r="D7" t="str">
            <v>ALM</v>
          </cell>
          <cell r="E7" t="str">
            <v>ALM</v>
          </cell>
          <cell r="F7" t="str">
            <v>703C</v>
          </cell>
          <cell r="H7" t="str">
            <v>CDCP</v>
          </cell>
          <cell r="I7" t="str">
            <v>FMF00</v>
          </cell>
          <cell r="J7" t="str">
            <v>compte propre</v>
          </cell>
        </row>
        <row r="8">
          <cell r="A8" t="str">
            <v>704</v>
          </cell>
          <cell r="C8" t="str">
            <v>DECM</v>
          </cell>
          <cell r="D8" t="str">
            <v>ALM</v>
          </cell>
          <cell r="E8" t="str">
            <v>ALM</v>
          </cell>
          <cell r="F8" t="str">
            <v>704A</v>
          </cell>
          <cell r="H8" t="str">
            <v>CDCP</v>
          </cell>
          <cell r="I8" t="str">
            <v>FMF00</v>
          </cell>
          <cell r="J8" t="str">
            <v>compte propre</v>
          </cell>
        </row>
        <row r="9">
          <cell r="A9" t="str">
            <v>705</v>
          </cell>
          <cell r="C9" t="str">
            <v>DECM</v>
          </cell>
          <cell r="D9" t="str">
            <v>SDS</v>
          </cell>
          <cell r="E9" t="str">
            <v>SDS0</v>
          </cell>
          <cell r="F9" t="str">
            <v>705A</v>
          </cell>
          <cell r="H9" t="str">
            <v>LDN</v>
          </cell>
          <cell r="I9" t="str">
            <v>SDS00</v>
          </cell>
          <cell r="J9" t="str">
            <v>staff SDS / prop. trading LDN</v>
          </cell>
        </row>
        <row r="10">
          <cell r="A10" t="str">
            <v>706</v>
          </cell>
          <cell r="C10" t="str">
            <v>DECM</v>
          </cell>
          <cell r="D10" t="str">
            <v>MMG</v>
          </cell>
          <cell r="E10" t="str">
            <v>MMG2</v>
          </cell>
          <cell r="F10" t="str">
            <v>706P</v>
          </cell>
          <cell r="H10" t="str">
            <v>CDCP</v>
          </cell>
          <cell r="I10" t="str">
            <v>MMG21</v>
          </cell>
          <cell r="J10" t="str">
            <v>FX</v>
          </cell>
        </row>
        <row r="11">
          <cell r="A11" t="str">
            <v>707</v>
          </cell>
          <cell r="C11" t="str">
            <v>DECM</v>
          </cell>
          <cell r="D11" t="str">
            <v>SDS</v>
          </cell>
          <cell r="E11" t="str">
            <v>SDS0</v>
          </cell>
          <cell r="F11" t="str">
            <v>707X</v>
          </cell>
          <cell r="H11" t="str">
            <v>LDN</v>
          </cell>
          <cell r="I11" t="str">
            <v>SDS00</v>
          </cell>
          <cell r="J11" t="str">
            <v>staff SDS / prop. trading LDN</v>
          </cell>
        </row>
        <row r="12">
          <cell r="A12" t="str">
            <v>708</v>
          </cell>
          <cell r="C12" t="str">
            <v>DECM</v>
          </cell>
          <cell r="D12" t="str">
            <v>SDS</v>
          </cell>
          <cell r="E12" t="str">
            <v>SDS0</v>
          </cell>
          <cell r="F12" t="str">
            <v>708A</v>
          </cell>
          <cell r="H12" t="str">
            <v>LDN</v>
          </cell>
          <cell r="I12" t="str">
            <v>SDS00</v>
          </cell>
          <cell r="J12" t="str">
            <v>staff SDS / prop. trading LDN</v>
          </cell>
        </row>
        <row r="13">
          <cell r="A13" t="str">
            <v>709</v>
          </cell>
          <cell r="C13" t="str">
            <v>DECM</v>
          </cell>
          <cell r="D13" t="str">
            <v>FAV</v>
          </cell>
          <cell r="E13" t="str">
            <v>FAV</v>
          </cell>
          <cell r="F13" t="str">
            <v>709A</v>
          </cell>
          <cell r="H13" t="str">
            <v>CDCP</v>
          </cell>
          <cell r="I13" t="str">
            <v>FAV10</v>
          </cell>
          <cell r="J13" t="str">
            <v>ingénierie financière &amp; gestion</v>
          </cell>
        </row>
        <row r="14">
          <cell r="A14" t="str">
            <v>710</v>
          </cell>
          <cell r="C14" t="str">
            <v>DECM</v>
          </cell>
          <cell r="D14" t="str">
            <v>SDS</v>
          </cell>
          <cell r="E14" t="str">
            <v>SDS1</v>
          </cell>
          <cell r="F14" t="str">
            <v>710C</v>
          </cell>
          <cell r="H14" t="str">
            <v>CDCP</v>
          </cell>
          <cell r="I14" t="str">
            <v>SDS10</v>
          </cell>
          <cell r="J14" t="str">
            <v>credit intermediation</v>
          </cell>
        </row>
        <row r="15">
          <cell r="A15" t="str">
            <v>711</v>
          </cell>
          <cell r="C15" t="str">
            <v>DECM</v>
          </cell>
          <cell r="D15" t="str">
            <v>SDS</v>
          </cell>
          <cell r="E15" t="str">
            <v>SDS2</v>
          </cell>
          <cell r="F15" t="str">
            <v>711B</v>
          </cell>
          <cell r="H15" t="str">
            <v>CDCP</v>
          </cell>
          <cell r="I15" t="str">
            <v>SDS20</v>
          </cell>
          <cell r="J15" t="str">
            <v>complex assets</v>
          </cell>
        </row>
        <row r="16">
          <cell r="A16" t="str">
            <v>712</v>
          </cell>
          <cell r="C16" t="str">
            <v>DECM</v>
          </cell>
          <cell r="D16" t="str">
            <v>FAV</v>
          </cell>
          <cell r="E16" t="str">
            <v>FAV</v>
          </cell>
          <cell r="F16" t="str">
            <v>712S</v>
          </cell>
          <cell r="H16" t="str">
            <v>CDCP</v>
          </cell>
          <cell r="I16" t="str">
            <v>FAV10</v>
          </cell>
          <cell r="J16" t="str">
            <v>ingénierie financière &amp; gestion</v>
          </cell>
        </row>
        <row r="17">
          <cell r="A17" t="str">
            <v>713</v>
          </cell>
          <cell r="C17" t="str">
            <v>DECM</v>
          </cell>
          <cell r="D17" t="str">
            <v>FAV</v>
          </cell>
          <cell r="E17" t="str">
            <v>FAV</v>
          </cell>
          <cell r="F17" t="str">
            <v>713</v>
          </cell>
          <cell r="H17" t="str">
            <v>CDCP</v>
          </cell>
          <cell r="I17" t="str">
            <v>FAV10</v>
          </cell>
          <cell r="J17" t="str">
            <v>ingénierie financière &amp; gestion</v>
          </cell>
        </row>
        <row r="18">
          <cell r="A18" t="str">
            <v>714</v>
          </cell>
          <cell r="C18" t="str">
            <v>DECM</v>
          </cell>
          <cell r="D18" t="str">
            <v>EDA</v>
          </cell>
          <cell r="E18" t="str">
            <v>EDA3</v>
          </cell>
          <cell r="F18" t="str">
            <v>714X</v>
          </cell>
          <cell r="H18" t="str">
            <v>CDCP</v>
          </cell>
          <cell r="I18" t="str">
            <v>EDA31</v>
          </cell>
          <cell r="J18" t="str">
            <v>ED marketing / institutionals</v>
          </cell>
        </row>
        <row r="19">
          <cell r="A19" t="str">
            <v>715</v>
          </cell>
          <cell r="C19" t="str">
            <v>DECM</v>
          </cell>
          <cell r="D19" t="str">
            <v>SDS</v>
          </cell>
          <cell r="E19" t="str">
            <v>SDS3</v>
          </cell>
          <cell r="F19" t="str">
            <v>715I</v>
          </cell>
          <cell r="G19" t="str">
            <v>oui</v>
          </cell>
          <cell r="H19" t="str">
            <v>CDCP</v>
          </cell>
          <cell r="I19" t="str">
            <v>SDS30</v>
          </cell>
          <cell r="J19" t="str">
            <v>fund-linked products</v>
          </cell>
          <cell r="K19" t="str">
            <v>SDS20</v>
          </cell>
        </row>
        <row r="20">
          <cell r="A20" t="str">
            <v>716</v>
          </cell>
          <cell r="C20" t="str">
            <v>DECM</v>
          </cell>
          <cell r="D20" t="str">
            <v>MMG</v>
          </cell>
          <cell r="E20" t="str">
            <v>MMG2</v>
          </cell>
          <cell r="F20" t="str">
            <v>716G</v>
          </cell>
          <cell r="G20" t="str">
            <v>oui</v>
          </cell>
          <cell r="H20" t="str">
            <v>CDCP</v>
          </cell>
          <cell r="I20" t="str">
            <v>MMG22</v>
          </cell>
          <cell r="J20" t="str">
            <v>short term credit</v>
          </cell>
          <cell r="K20" t="str">
            <v>MMG23</v>
          </cell>
          <cell r="L20" t="str">
            <v>MMG24</v>
          </cell>
        </row>
        <row r="21">
          <cell r="A21" t="str">
            <v>717</v>
          </cell>
          <cell r="C21" t="str">
            <v>DECM</v>
          </cell>
          <cell r="D21" t="str">
            <v>MMG</v>
          </cell>
          <cell r="E21" t="str">
            <v>MMG1</v>
          </cell>
          <cell r="F21" t="str">
            <v>717A</v>
          </cell>
          <cell r="H21" t="str">
            <v>CDCP</v>
          </cell>
          <cell r="I21" t="str">
            <v>MMG10</v>
          </cell>
          <cell r="J21" t="str">
            <v>Groupe CE Trading</v>
          </cell>
        </row>
        <row r="22">
          <cell r="A22" t="str">
            <v>718</v>
          </cell>
          <cell r="C22" t="str">
            <v>DECM</v>
          </cell>
          <cell r="D22" t="str">
            <v>FAV</v>
          </cell>
          <cell r="E22" t="str">
            <v>FAV</v>
          </cell>
          <cell r="F22" t="str">
            <v>718A</v>
          </cell>
          <cell r="H22" t="str">
            <v>CDCP</v>
          </cell>
          <cell r="I22" t="str">
            <v>FAV10</v>
          </cell>
          <cell r="J22" t="str">
            <v>ingénierie financière &amp; gestion</v>
          </cell>
        </row>
        <row r="23">
          <cell r="A23" t="str">
            <v>720</v>
          </cell>
          <cell r="C23" t="str">
            <v>DECM</v>
          </cell>
          <cell r="D23" t="str">
            <v>ALM</v>
          </cell>
          <cell r="E23" t="str">
            <v>ALM</v>
          </cell>
          <cell r="F23" t="str">
            <v>720A</v>
          </cell>
          <cell r="H23" t="str">
            <v>CDCP</v>
          </cell>
          <cell r="I23" t="str">
            <v>FMF00</v>
          </cell>
          <cell r="J23" t="str">
            <v>compte propre</v>
          </cell>
        </row>
        <row r="24">
          <cell r="A24" t="str">
            <v>722</v>
          </cell>
          <cell r="C24" t="str">
            <v>DECM</v>
          </cell>
          <cell r="D24" t="str">
            <v>ALM</v>
          </cell>
          <cell r="E24" t="str">
            <v>ALM</v>
          </cell>
          <cell r="F24" t="str">
            <v>722</v>
          </cell>
          <cell r="H24" t="str">
            <v>CDCP</v>
          </cell>
          <cell r="I24" t="str">
            <v>FMF00</v>
          </cell>
          <cell r="J24" t="str">
            <v>compte propre</v>
          </cell>
        </row>
        <row r="25">
          <cell r="A25" t="str">
            <v>723</v>
          </cell>
          <cell r="C25" t="str">
            <v>DECM</v>
          </cell>
          <cell r="D25" t="str">
            <v>MMG</v>
          </cell>
          <cell r="E25" t="str">
            <v>MMG2</v>
          </cell>
          <cell r="F25" t="str">
            <v>723</v>
          </cell>
          <cell r="H25" t="str">
            <v>CDCP</v>
          </cell>
          <cell r="I25" t="str">
            <v>MMG22</v>
          </cell>
          <cell r="J25" t="str">
            <v>short term credit</v>
          </cell>
        </row>
        <row r="26">
          <cell r="A26" t="str">
            <v>724</v>
          </cell>
          <cell r="C26" t="str">
            <v>DECM</v>
          </cell>
          <cell r="D26" t="str">
            <v>MMG</v>
          </cell>
          <cell r="E26" t="str">
            <v>MMG2</v>
          </cell>
          <cell r="F26" t="str">
            <v>724</v>
          </cell>
          <cell r="H26" t="str">
            <v>CDCP</v>
          </cell>
          <cell r="I26" t="str">
            <v>MMG22</v>
          </cell>
          <cell r="J26" t="str">
            <v>short term credit</v>
          </cell>
        </row>
        <row r="27">
          <cell r="A27" t="str">
            <v>725</v>
          </cell>
          <cell r="C27" t="str">
            <v>DECM</v>
          </cell>
          <cell r="D27" t="str">
            <v>MMG</v>
          </cell>
          <cell r="E27" t="str">
            <v>MMG2</v>
          </cell>
          <cell r="F27" t="str">
            <v>725G</v>
          </cell>
          <cell r="H27" t="str">
            <v>CDCP</v>
          </cell>
          <cell r="I27" t="str">
            <v>MMG23</v>
          </cell>
          <cell r="J27" t="str">
            <v>forwards &amp; derivatives</v>
          </cell>
        </row>
        <row r="28">
          <cell r="A28" t="str">
            <v>726</v>
          </cell>
          <cell r="C28" t="str">
            <v>DECM</v>
          </cell>
          <cell r="D28" t="str">
            <v>MMG</v>
          </cell>
          <cell r="E28" t="str">
            <v>MMG2</v>
          </cell>
          <cell r="F28" t="str">
            <v>726D</v>
          </cell>
          <cell r="H28" t="str">
            <v>CDCP</v>
          </cell>
          <cell r="I28" t="str">
            <v>MMG22</v>
          </cell>
          <cell r="J28" t="str">
            <v>short term credit</v>
          </cell>
        </row>
        <row r="29">
          <cell r="A29" t="str">
            <v>727</v>
          </cell>
          <cell r="C29" t="str">
            <v>DECM</v>
          </cell>
          <cell r="D29" t="str">
            <v>DECM</v>
          </cell>
          <cell r="E29" t="str">
            <v>DECM</v>
          </cell>
          <cell r="F29" t="str">
            <v>727</v>
          </cell>
          <cell r="H29" t="str">
            <v>CDCP</v>
          </cell>
          <cell r="I29" t="str">
            <v>DECM4</v>
          </cell>
          <cell r="J29" t="str">
            <v>management positions</v>
          </cell>
        </row>
        <row r="30">
          <cell r="A30" t="str">
            <v>728</v>
          </cell>
          <cell r="C30" t="str">
            <v>DECM</v>
          </cell>
          <cell r="D30" t="str">
            <v>DECM</v>
          </cell>
          <cell r="E30" t="str">
            <v>FAV</v>
          </cell>
          <cell r="F30" t="str">
            <v>728</v>
          </cell>
          <cell r="H30" t="str">
            <v>CDCP</v>
          </cell>
          <cell r="I30" t="str">
            <v>FAV10</v>
          </cell>
          <cell r="J30" t="str">
            <v>ingénierie financière &amp; gestion</v>
          </cell>
        </row>
        <row r="31">
          <cell r="A31" t="str">
            <v>729</v>
          </cell>
          <cell r="C31" t="str">
            <v>DECM</v>
          </cell>
          <cell r="D31" t="str">
            <v>DECM</v>
          </cell>
          <cell r="E31" t="str">
            <v>DECM</v>
          </cell>
          <cell r="F31" t="str">
            <v>729</v>
          </cell>
          <cell r="H31" t="str">
            <v>CDCP</v>
          </cell>
          <cell r="I31" t="str">
            <v>DECM4</v>
          </cell>
          <cell r="J31" t="str">
            <v>management positions</v>
          </cell>
        </row>
        <row r="32">
          <cell r="A32" t="str">
            <v>730</v>
          </cell>
          <cell r="C32" t="str">
            <v>DECM</v>
          </cell>
          <cell r="D32" t="str">
            <v>FAV</v>
          </cell>
          <cell r="E32" t="str">
            <v>FAV</v>
          </cell>
          <cell r="F32" t="str">
            <v>730A</v>
          </cell>
          <cell r="H32" t="str">
            <v>CDCP</v>
          </cell>
          <cell r="I32" t="str">
            <v>FAV10</v>
          </cell>
          <cell r="J32" t="str">
            <v>ingénierie financière &amp; gestion</v>
          </cell>
        </row>
        <row r="33">
          <cell r="A33" t="str">
            <v>731</v>
          </cell>
          <cell r="C33" t="str">
            <v>DECM</v>
          </cell>
          <cell r="D33" t="str">
            <v>DECM</v>
          </cell>
          <cell r="E33" t="str">
            <v>DECM</v>
          </cell>
          <cell r="F33" t="str">
            <v>731N</v>
          </cell>
          <cell r="H33" t="str">
            <v>CDCP</v>
          </cell>
          <cell r="I33" t="str">
            <v>DECM4</v>
          </cell>
          <cell r="J33" t="str">
            <v>management positions</v>
          </cell>
        </row>
        <row r="34">
          <cell r="A34" t="str">
            <v>732</v>
          </cell>
          <cell r="C34" t="str">
            <v>DECM</v>
          </cell>
          <cell r="D34" t="str">
            <v>FAV</v>
          </cell>
          <cell r="E34" t="str">
            <v>FAV</v>
          </cell>
          <cell r="F34" t="str">
            <v>732I</v>
          </cell>
          <cell r="H34" t="str">
            <v>CDCP</v>
          </cell>
          <cell r="I34" t="str">
            <v>FAV10</v>
          </cell>
          <cell r="J34" t="str">
            <v>ingénierie financière &amp; gestion</v>
          </cell>
        </row>
        <row r="35">
          <cell r="A35" t="str">
            <v>733</v>
          </cell>
          <cell r="C35" t="str">
            <v>DECM</v>
          </cell>
          <cell r="D35" t="str">
            <v>SDS</v>
          </cell>
          <cell r="E35" t="str">
            <v>SDS4</v>
          </cell>
          <cell r="F35" t="str">
            <v>733D</v>
          </cell>
          <cell r="H35" t="str">
            <v>TKY</v>
          </cell>
          <cell r="I35" t="str">
            <v>SDS40</v>
          </cell>
          <cell r="J35" t="str">
            <v>derivatives trading</v>
          </cell>
        </row>
        <row r="36">
          <cell r="A36" t="str">
            <v>734</v>
          </cell>
          <cell r="C36" t="str">
            <v>DECM</v>
          </cell>
          <cell r="D36" t="str">
            <v>SDS</v>
          </cell>
          <cell r="E36" t="str">
            <v>SDS2</v>
          </cell>
          <cell r="F36" t="str">
            <v>734C</v>
          </cell>
          <cell r="H36" t="str">
            <v>CDCP</v>
          </cell>
          <cell r="I36" t="str">
            <v>SDS20</v>
          </cell>
          <cell r="J36" t="str">
            <v>complex assets</v>
          </cell>
        </row>
        <row r="37">
          <cell r="A37" t="str">
            <v>735</v>
          </cell>
          <cell r="C37" t="str">
            <v>Holding</v>
          </cell>
          <cell r="D37" t="str">
            <v>Holding</v>
          </cell>
          <cell r="E37" t="str">
            <v>Holding</v>
          </cell>
          <cell r="F37" t="str">
            <v>735</v>
          </cell>
          <cell r="H37" t="str">
            <v>CDCP</v>
          </cell>
          <cell r="I37" t="str">
            <v>CDCMP</v>
          </cell>
          <cell r="J37" t="str">
            <v>holding</v>
          </cell>
        </row>
        <row r="38">
          <cell r="A38" t="str">
            <v>736</v>
          </cell>
          <cell r="C38" t="str">
            <v>DECM</v>
          </cell>
          <cell r="D38" t="str">
            <v>MMG</v>
          </cell>
          <cell r="E38" t="str">
            <v>MMG2</v>
          </cell>
          <cell r="F38" t="str">
            <v>736S</v>
          </cell>
          <cell r="H38" t="str">
            <v>CDCP</v>
          </cell>
          <cell r="I38" t="str">
            <v>MMG23</v>
          </cell>
          <cell r="J38" t="str">
            <v>forwards &amp; derivatives</v>
          </cell>
        </row>
        <row r="39">
          <cell r="A39" t="str">
            <v>737</v>
          </cell>
          <cell r="C39" t="str">
            <v>DECM</v>
          </cell>
          <cell r="D39" t="str">
            <v>SDS</v>
          </cell>
          <cell r="E39" t="str">
            <v>SDS4</v>
          </cell>
          <cell r="F39" t="str">
            <v>737M</v>
          </cell>
          <cell r="H39" t="str">
            <v>LDN</v>
          </cell>
          <cell r="I39" t="str">
            <v>SDS40</v>
          </cell>
          <cell r="J39" t="str">
            <v>derivatives trading</v>
          </cell>
        </row>
        <row r="40">
          <cell r="A40" t="str">
            <v>738</v>
          </cell>
          <cell r="C40" t="str">
            <v>DECM</v>
          </cell>
          <cell r="D40" t="str">
            <v>EDA</v>
          </cell>
          <cell r="E40" t="str">
            <v>EDA2</v>
          </cell>
          <cell r="F40" t="str">
            <v>738X</v>
          </cell>
          <cell r="H40" t="str">
            <v>CDCP</v>
          </cell>
          <cell r="I40" t="str">
            <v>EDA23</v>
          </cell>
          <cell r="J40" t="str">
            <v>funds/hybrids/alternatives</v>
          </cell>
        </row>
        <row r="41">
          <cell r="A41" t="str">
            <v>739</v>
          </cell>
          <cell r="C41" t="str">
            <v>DECM</v>
          </cell>
          <cell r="D41" t="str">
            <v>SDS</v>
          </cell>
          <cell r="E41" t="str">
            <v>SDS4</v>
          </cell>
          <cell r="F41" t="str">
            <v>739A</v>
          </cell>
          <cell r="H41" t="str">
            <v>LDN</v>
          </cell>
          <cell r="I41" t="str">
            <v>SDS40</v>
          </cell>
          <cell r="J41" t="str">
            <v>derivatives trading</v>
          </cell>
        </row>
        <row r="42">
          <cell r="A42" t="str">
            <v>740</v>
          </cell>
          <cell r="C42" t="str">
            <v>DECM</v>
          </cell>
          <cell r="D42" t="str">
            <v>MMG</v>
          </cell>
          <cell r="E42" t="str">
            <v>MMG4</v>
          </cell>
          <cell r="F42" t="str">
            <v>740G</v>
          </cell>
          <cell r="G42" t="str">
            <v>oui</v>
          </cell>
          <cell r="H42" t="str">
            <v>CDCP</v>
          </cell>
          <cell r="I42" t="str">
            <v>MMG40</v>
          </cell>
          <cell r="J42" t="str">
            <v>JV repo</v>
          </cell>
          <cell r="K42" t="str">
            <v>SDS10</v>
          </cell>
        </row>
        <row r="43">
          <cell r="A43" t="str">
            <v>741</v>
          </cell>
          <cell r="C43" t="str">
            <v>DECM</v>
          </cell>
          <cell r="D43" t="str">
            <v>FAV</v>
          </cell>
          <cell r="E43" t="str">
            <v>FAV</v>
          </cell>
          <cell r="F43" t="str">
            <v>741N</v>
          </cell>
          <cell r="H43" t="str">
            <v>CDCP</v>
          </cell>
          <cell r="I43" t="str">
            <v>FAV10</v>
          </cell>
          <cell r="J43" t="str">
            <v>ingénierie financière &amp; gestion</v>
          </cell>
        </row>
        <row r="44">
          <cell r="A44" t="str">
            <v>742</v>
          </cell>
          <cell r="C44" t="str">
            <v>DECM</v>
          </cell>
          <cell r="D44" t="str">
            <v>FAV</v>
          </cell>
          <cell r="E44" t="str">
            <v>FAV</v>
          </cell>
          <cell r="F44" t="str">
            <v>742M</v>
          </cell>
          <cell r="H44" t="str">
            <v>CDCP</v>
          </cell>
          <cell r="I44" t="str">
            <v>FAV10</v>
          </cell>
          <cell r="J44" t="str">
            <v>ingénierie financière &amp; gestion</v>
          </cell>
        </row>
        <row r="45">
          <cell r="A45" t="str">
            <v>743</v>
          </cell>
          <cell r="C45" t="str">
            <v>DECM</v>
          </cell>
          <cell r="D45" t="str">
            <v>SDS</v>
          </cell>
          <cell r="E45" t="str">
            <v>SDS2</v>
          </cell>
          <cell r="F45" t="str">
            <v>743A</v>
          </cell>
          <cell r="H45" t="str">
            <v>CDCP</v>
          </cell>
          <cell r="I45" t="str">
            <v>SDS20</v>
          </cell>
          <cell r="J45" t="str">
            <v>complex assets</v>
          </cell>
        </row>
        <row r="46">
          <cell r="A46" t="str">
            <v>744</v>
          </cell>
          <cell r="C46" t="str">
            <v>DECM</v>
          </cell>
          <cell r="D46" t="str">
            <v>SDS</v>
          </cell>
          <cell r="E46" t="str">
            <v>SDS2</v>
          </cell>
          <cell r="F46" t="str">
            <v>744A</v>
          </cell>
          <cell r="H46" t="str">
            <v>LDN</v>
          </cell>
          <cell r="I46" t="str">
            <v>SDS20</v>
          </cell>
          <cell r="J46" t="str">
            <v>complex assets</v>
          </cell>
        </row>
        <row r="47">
          <cell r="A47" t="str">
            <v>745</v>
          </cell>
          <cell r="C47" t="str">
            <v>DECM</v>
          </cell>
          <cell r="D47" t="str">
            <v>DECM</v>
          </cell>
          <cell r="E47" t="str">
            <v>DECM</v>
          </cell>
          <cell r="F47" t="str">
            <v>745</v>
          </cell>
          <cell r="H47" t="str">
            <v>CDCP</v>
          </cell>
          <cell r="I47" t="str">
            <v>DECM4</v>
          </cell>
          <cell r="J47" t="str">
            <v>management positions</v>
          </cell>
        </row>
        <row r="48">
          <cell r="A48" t="str">
            <v>746</v>
          </cell>
          <cell r="C48" t="str">
            <v>DECM</v>
          </cell>
          <cell r="D48" t="str">
            <v>DECM</v>
          </cell>
          <cell r="E48" t="str">
            <v>DECM</v>
          </cell>
          <cell r="F48" t="str">
            <v>746</v>
          </cell>
          <cell r="H48" t="str">
            <v>CDCP</v>
          </cell>
          <cell r="I48" t="str">
            <v>DECM4</v>
          </cell>
          <cell r="J48" t="str">
            <v>management positions</v>
          </cell>
        </row>
        <row r="49">
          <cell r="A49" t="str">
            <v>747</v>
          </cell>
          <cell r="C49" t="str">
            <v>DECM</v>
          </cell>
          <cell r="D49" t="str">
            <v>SDS</v>
          </cell>
          <cell r="E49" t="str">
            <v>SDS2</v>
          </cell>
          <cell r="F49" t="str">
            <v>747S</v>
          </cell>
          <cell r="G49" t="str">
            <v>oui</v>
          </cell>
          <cell r="H49" t="str">
            <v>CDCP</v>
          </cell>
          <cell r="I49" t="str">
            <v>SDS20</v>
          </cell>
          <cell r="J49" t="str">
            <v>complex assets</v>
          </cell>
          <cell r="K49" t="str">
            <v>SDS10</v>
          </cell>
        </row>
        <row r="50">
          <cell r="A50" t="str">
            <v>748</v>
          </cell>
          <cell r="C50" t="str">
            <v>DECM</v>
          </cell>
          <cell r="D50" t="str">
            <v>FAV</v>
          </cell>
          <cell r="E50" t="str">
            <v>FAV</v>
          </cell>
          <cell r="F50" t="str">
            <v>748A</v>
          </cell>
          <cell r="G50" t="str">
            <v>oui</v>
          </cell>
          <cell r="H50" t="str">
            <v>CDCP</v>
          </cell>
          <cell r="I50" t="str">
            <v>FAV10</v>
          </cell>
          <cell r="J50" t="str">
            <v>ingénierie financière &amp; gestion</v>
          </cell>
          <cell r="K50" t="str">
            <v>EDA31</v>
          </cell>
        </row>
        <row r="51">
          <cell r="A51" t="str">
            <v>749</v>
          </cell>
          <cell r="C51" t="str">
            <v>DECM</v>
          </cell>
          <cell r="D51" t="str">
            <v>SDS</v>
          </cell>
          <cell r="E51" t="str">
            <v>SDS1</v>
          </cell>
          <cell r="F51" t="str">
            <v>749A</v>
          </cell>
          <cell r="H51" t="str">
            <v>LDN</v>
          </cell>
          <cell r="I51" t="str">
            <v>SDS10</v>
          </cell>
          <cell r="J51" t="str">
            <v>credit intermediation</v>
          </cell>
        </row>
        <row r="52">
          <cell r="A52" t="str">
            <v>751</v>
          </cell>
          <cell r="C52" t="str">
            <v>DECM</v>
          </cell>
          <cell r="D52" t="str">
            <v>SDS</v>
          </cell>
          <cell r="E52" t="str">
            <v>SDS4</v>
          </cell>
          <cell r="F52" t="str">
            <v>751M</v>
          </cell>
          <cell r="H52" t="str">
            <v>TKY</v>
          </cell>
          <cell r="I52" t="str">
            <v>SDS40</v>
          </cell>
          <cell r="J52" t="str">
            <v>derivatives trading</v>
          </cell>
        </row>
        <row r="53">
          <cell r="A53" t="str">
            <v>753</v>
          </cell>
          <cell r="C53" t="str">
            <v>DECM</v>
          </cell>
          <cell r="D53" t="str">
            <v>MMG</v>
          </cell>
          <cell r="E53" t="str">
            <v>MMG3</v>
          </cell>
          <cell r="F53" t="str">
            <v>753</v>
          </cell>
          <cell r="H53" t="str">
            <v>CDCP</v>
          </cell>
          <cell r="I53" t="str">
            <v>MMG31</v>
          </cell>
          <cell r="J53" t="str">
            <v>market making</v>
          </cell>
        </row>
        <row r="54">
          <cell r="A54" t="str">
            <v>754</v>
          </cell>
          <cell r="C54" t="str">
            <v>DECM</v>
          </cell>
          <cell r="D54" t="str">
            <v>MMG</v>
          </cell>
          <cell r="E54" t="str">
            <v>MMG3</v>
          </cell>
          <cell r="F54" t="str">
            <v>754D</v>
          </cell>
          <cell r="H54" t="str">
            <v>CDCP</v>
          </cell>
          <cell r="I54" t="str">
            <v>MMG31</v>
          </cell>
          <cell r="J54" t="str">
            <v>market making</v>
          </cell>
        </row>
        <row r="55">
          <cell r="A55" t="str">
            <v>755</v>
          </cell>
          <cell r="C55" t="str">
            <v>DECM</v>
          </cell>
          <cell r="D55" t="str">
            <v>DECM</v>
          </cell>
          <cell r="E55" t="str">
            <v>DECM</v>
          </cell>
          <cell r="F55" t="str">
            <v>755</v>
          </cell>
          <cell r="H55" t="str">
            <v>CDCP</v>
          </cell>
          <cell r="I55" t="str">
            <v>DECM4</v>
          </cell>
          <cell r="J55" t="str">
            <v>management positions</v>
          </cell>
        </row>
        <row r="56">
          <cell r="A56" t="str">
            <v>756</v>
          </cell>
          <cell r="C56" t="str">
            <v>DECM</v>
          </cell>
          <cell r="D56" t="str">
            <v>EDA</v>
          </cell>
          <cell r="E56" t="str">
            <v>EDA2</v>
          </cell>
          <cell r="F56" t="str">
            <v>756X</v>
          </cell>
          <cell r="H56" t="str">
            <v>CDCP</v>
          </cell>
          <cell r="I56" t="str">
            <v>EDA21</v>
          </cell>
          <cell r="J56" t="str">
            <v>volatility trading</v>
          </cell>
        </row>
        <row r="57">
          <cell r="A57" t="str">
            <v>757</v>
          </cell>
          <cell r="C57" t="str">
            <v>DECM</v>
          </cell>
          <cell r="D57" t="str">
            <v>EDA</v>
          </cell>
          <cell r="E57" t="str">
            <v>EDA1</v>
          </cell>
          <cell r="F57" t="str">
            <v>757X</v>
          </cell>
          <cell r="H57" t="str">
            <v>CDCP</v>
          </cell>
          <cell r="I57" t="str">
            <v>EDA11</v>
          </cell>
          <cell r="J57" t="str">
            <v>equity arbitrage</v>
          </cell>
        </row>
        <row r="58">
          <cell r="A58" t="str">
            <v>758</v>
          </cell>
          <cell r="C58" t="str">
            <v>DECM</v>
          </cell>
          <cell r="D58" t="str">
            <v>MMG</v>
          </cell>
          <cell r="E58" t="str">
            <v>MMG3</v>
          </cell>
          <cell r="F58" t="str">
            <v>758C</v>
          </cell>
          <cell r="G58" t="str">
            <v>oui</v>
          </cell>
          <cell r="H58" t="str">
            <v>CDCP</v>
          </cell>
          <cell r="I58" t="str">
            <v>MMG32</v>
          </cell>
          <cell r="J58" t="str">
            <v>arbitrage</v>
          </cell>
          <cell r="K58" t="str">
            <v>MMG31</v>
          </cell>
        </row>
        <row r="59">
          <cell r="A59" t="str">
            <v>759</v>
          </cell>
          <cell r="C59" t="str">
            <v>DECM</v>
          </cell>
          <cell r="D59" t="str">
            <v>EDA</v>
          </cell>
          <cell r="E59" t="str">
            <v>EDA2</v>
          </cell>
          <cell r="F59" t="str">
            <v>759X</v>
          </cell>
          <cell r="H59" t="str">
            <v>TKY</v>
          </cell>
          <cell r="I59" t="str">
            <v>EDA21</v>
          </cell>
          <cell r="J59" t="str">
            <v>volatility trading</v>
          </cell>
        </row>
        <row r="60">
          <cell r="A60" t="str">
            <v>760</v>
          </cell>
          <cell r="C60" t="str">
            <v>DECM</v>
          </cell>
          <cell r="D60" t="str">
            <v>MMG</v>
          </cell>
          <cell r="E60" t="str">
            <v>MMG4</v>
          </cell>
          <cell r="F60" t="str">
            <v>760A</v>
          </cell>
          <cell r="H60" t="str">
            <v>CDCP</v>
          </cell>
          <cell r="I60" t="str">
            <v>MMG40</v>
          </cell>
          <cell r="J60" t="str">
            <v>JV repo</v>
          </cell>
        </row>
        <row r="61">
          <cell r="A61" t="str">
            <v>762</v>
          </cell>
          <cell r="C61" t="str">
            <v>DECM</v>
          </cell>
          <cell r="D61" t="str">
            <v>ALM</v>
          </cell>
          <cell r="E61" t="str">
            <v>ALM</v>
          </cell>
          <cell r="F61" t="str">
            <v>762A</v>
          </cell>
          <cell r="H61" t="str">
            <v>CDCP</v>
          </cell>
          <cell r="I61" t="str">
            <v>FMF00</v>
          </cell>
          <cell r="J61" t="str">
            <v>compte propre</v>
          </cell>
        </row>
        <row r="62">
          <cell r="A62" t="str">
            <v>763</v>
          </cell>
          <cell r="C62" t="str">
            <v>DECM</v>
          </cell>
          <cell r="D62" t="str">
            <v>SDS</v>
          </cell>
          <cell r="E62" t="str">
            <v>SDS0</v>
          </cell>
          <cell r="F62" t="str">
            <v>763A</v>
          </cell>
          <cell r="H62" t="str">
            <v>LDN</v>
          </cell>
          <cell r="I62" t="str">
            <v>SDS00</v>
          </cell>
          <cell r="J62" t="str">
            <v>staff SDS / prop. trading LDN</v>
          </cell>
        </row>
        <row r="63">
          <cell r="A63" t="str">
            <v>764</v>
          </cell>
          <cell r="C63" t="str">
            <v>DECM</v>
          </cell>
          <cell r="D63" t="str">
            <v>DECM</v>
          </cell>
          <cell r="E63" t="str">
            <v>DECM</v>
          </cell>
          <cell r="F63" t="str">
            <v>764A</v>
          </cell>
          <cell r="H63" t="str">
            <v>CDCP</v>
          </cell>
          <cell r="I63" t="str">
            <v>DECM4</v>
          </cell>
          <cell r="J63" t="str">
            <v>management positions</v>
          </cell>
        </row>
        <row r="64">
          <cell r="A64" t="str">
            <v>765</v>
          </cell>
          <cell r="C64" t="str">
            <v>DECM</v>
          </cell>
          <cell r="D64" t="str">
            <v>SDS</v>
          </cell>
          <cell r="E64" t="str">
            <v>SDS1</v>
          </cell>
          <cell r="F64" t="str">
            <v>765C</v>
          </cell>
          <cell r="H64" t="str">
            <v>FKT</v>
          </cell>
          <cell r="I64" t="str">
            <v>SDS10</v>
          </cell>
          <cell r="J64" t="str">
            <v>credit intermediation</v>
          </cell>
        </row>
        <row r="65">
          <cell r="A65" t="str">
            <v>766</v>
          </cell>
          <cell r="C65" t="str">
            <v>DECM</v>
          </cell>
          <cell r="D65" t="str">
            <v>SDS</v>
          </cell>
          <cell r="E65" t="str">
            <v>SDS4</v>
          </cell>
          <cell r="F65" t="str">
            <v>766A</v>
          </cell>
          <cell r="H65" t="str">
            <v>LDN</v>
          </cell>
          <cell r="I65" t="str">
            <v>SDS40</v>
          </cell>
          <cell r="J65" t="str">
            <v>derivatives trading</v>
          </cell>
          <cell r="K65" t="str">
            <v>SDS20</v>
          </cell>
        </row>
        <row r="66">
          <cell r="A66" t="str">
            <v>767</v>
          </cell>
          <cell r="C66" t="str">
            <v>DECM</v>
          </cell>
          <cell r="D66" t="str">
            <v>MMG</v>
          </cell>
          <cell r="E66" t="str">
            <v>MMG1</v>
          </cell>
          <cell r="F66" t="str">
            <v>767A</v>
          </cell>
          <cell r="H66" t="str">
            <v>CDCP</v>
          </cell>
          <cell r="I66" t="str">
            <v>MMG10</v>
          </cell>
          <cell r="J66" t="str">
            <v>Groupe CE Trading</v>
          </cell>
        </row>
        <row r="67">
          <cell r="A67" t="str">
            <v>768</v>
          </cell>
          <cell r="C67" t="str">
            <v>DECM</v>
          </cell>
          <cell r="D67" t="str">
            <v>SDS</v>
          </cell>
          <cell r="E67" t="str">
            <v>SDS1</v>
          </cell>
          <cell r="F67" t="str">
            <v>768B</v>
          </cell>
          <cell r="H67" t="str">
            <v>CDCP</v>
          </cell>
          <cell r="I67" t="str">
            <v>SDS10</v>
          </cell>
          <cell r="J67" t="str">
            <v>credit intermediation</v>
          </cell>
        </row>
        <row r="68">
          <cell r="A68" t="str">
            <v>769</v>
          </cell>
          <cell r="C68" t="str">
            <v>DECM</v>
          </cell>
          <cell r="D68" t="str">
            <v>MMG</v>
          </cell>
          <cell r="E68" t="str">
            <v>MMG3</v>
          </cell>
          <cell r="F68" t="str">
            <v>769H</v>
          </cell>
          <cell r="H68" t="str">
            <v>CDCP</v>
          </cell>
          <cell r="I68" t="str">
            <v>MMG32</v>
          </cell>
          <cell r="J68" t="str">
            <v>arbitrage</v>
          </cell>
          <cell r="K68" t="str">
            <v>MMG31</v>
          </cell>
        </row>
        <row r="69">
          <cell r="A69" t="str">
            <v>770</v>
          </cell>
          <cell r="C69" t="str">
            <v>DECM</v>
          </cell>
          <cell r="D69" t="str">
            <v>FAV</v>
          </cell>
          <cell r="E69" t="str">
            <v>FAV</v>
          </cell>
          <cell r="F69" t="str">
            <v>770T</v>
          </cell>
          <cell r="H69" t="str">
            <v>CDCP</v>
          </cell>
          <cell r="I69" t="str">
            <v>FAV10</v>
          </cell>
          <cell r="J69" t="str">
            <v>ingénierie financière &amp; gestion</v>
          </cell>
        </row>
        <row r="70">
          <cell r="A70" t="str">
            <v>771</v>
          </cell>
          <cell r="C70" t="str">
            <v>DECM</v>
          </cell>
          <cell r="D70" t="str">
            <v>SDS</v>
          </cell>
          <cell r="E70" t="str">
            <v>SDS4</v>
          </cell>
          <cell r="F70" t="str">
            <v>771V</v>
          </cell>
          <cell r="H70" t="str">
            <v>CDCP</v>
          </cell>
          <cell r="I70" t="str">
            <v>SDS40</v>
          </cell>
          <cell r="J70" t="str">
            <v>derivatives trading</v>
          </cell>
        </row>
        <row r="71">
          <cell r="A71" t="str">
            <v>772</v>
          </cell>
          <cell r="C71" t="str">
            <v>DECM</v>
          </cell>
          <cell r="D71" t="str">
            <v>SDS</v>
          </cell>
          <cell r="E71" t="str">
            <v>SDS2</v>
          </cell>
          <cell r="F71" t="str">
            <v>772A</v>
          </cell>
          <cell r="H71" t="str">
            <v>LDN</v>
          </cell>
          <cell r="I71" t="str">
            <v>SDS20</v>
          </cell>
          <cell r="J71" t="str">
            <v>complex assets</v>
          </cell>
        </row>
        <row r="72">
          <cell r="A72" t="str">
            <v>773</v>
          </cell>
          <cell r="C72" t="str">
            <v>DECM</v>
          </cell>
          <cell r="D72" t="str">
            <v>EDA</v>
          </cell>
          <cell r="E72" t="str">
            <v>EDA1</v>
          </cell>
          <cell r="F72" t="str">
            <v>773A</v>
          </cell>
          <cell r="H72" t="str">
            <v>CDCP</v>
          </cell>
          <cell r="I72" t="str">
            <v>EDA13</v>
          </cell>
          <cell r="J72" t="str">
            <v>equity finance</v>
          </cell>
        </row>
        <row r="73">
          <cell r="A73" t="str">
            <v>774</v>
          </cell>
          <cell r="C73" t="str">
            <v>DECM</v>
          </cell>
          <cell r="D73" t="str">
            <v>SDS</v>
          </cell>
          <cell r="E73" t="str">
            <v>SDS4</v>
          </cell>
          <cell r="F73" t="str">
            <v>774J</v>
          </cell>
          <cell r="H73" t="str">
            <v>CDCP</v>
          </cell>
          <cell r="I73" t="str">
            <v>SDS40</v>
          </cell>
          <cell r="J73" t="str">
            <v>derivatives trading</v>
          </cell>
        </row>
        <row r="74">
          <cell r="A74" t="str">
            <v>775</v>
          </cell>
          <cell r="C74" t="str">
            <v>DECM</v>
          </cell>
          <cell r="D74" t="str">
            <v>SDS</v>
          </cell>
          <cell r="E74" t="str">
            <v>SDS4</v>
          </cell>
          <cell r="F74" t="str">
            <v>775</v>
          </cell>
          <cell r="H74" t="str">
            <v>CDCP</v>
          </cell>
          <cell r="I74" t="str">
            <v>SDS40</v>
          </cell>
          <cell r="J74" t="str">
            <v>derivatives trading</v>
          </cell>
        </row>
        <row r="75">
          <cell r="A75" t="str">
            <v>776</v>
          </cell>
          <cell r="C75" t="str">
            <v>DECM</v>
          </cell>
          <cell r="D75" t="str">
            <v>EDA</v>
          </cell>
          <cell r="E75" t="str">
            <v>EDA1</v>
          </cell>
          <cell r="F75" t="str">
            <v>776A</v>
          </cell>
          <cell r="H75" t="str">
            <v>CDCP</v>
          </cell>
          <cell r="I75" t="str">
            <v>EDA13</v>
          </cell>
          <cell r="J75" t="str">
            <v>equity finance</v>
          </cell>
        </row>
        <row r="76">
          <cell r="A76" t="str">
            <v>777</v>
          </cell>
          <cell r="C76" t="str">
            <v>DECM</v>
          </cell>
          <cell r="D76" t="str">
            <v>SDS</v>
          </cell>
          <cell r="E76" t="str">
            <v>SDS4</v>
          </cell>
          <cell r="F76" t="str">
            <v>777D</v>
          </cell>
          <cell r="H76" t="str">
            <v>TKY</v>
          </cell>
          <cell r="I76" t="str">
            <v>SDS40</v>
          </cell>
          <cell r="J76" t="str">
            <v>derivatives trading</v>
          </cell>
        </row>
        <row r="77">
          <cell r="A77" t="str">
            <v>778</v>
          </cell>
          <cell r="C77" t="str">
            <v>DECM</v>
          </cell>
          <cell r="D77" t="str">
            <v>SDS</v>
          </cell>
          <cell r="E77" t="str">
            <v>SDS1</v>
          </cell>
          <cell r="F77" t="str">
            <v>778E</v>
          </cell>
          <cell r="H77" t="str">
            <v>CDCP</v>
          </cell>
          <cell r="I77" t="str">
            <v>SDS10</v>
          </cell>
          <cell r="J77" t="str">
            <v>credit intermediation</v>
          </cell>
        </row>
        <row r="78">
          <cell r="A78" t="str">
            <v>779</v>
          </cell>
          <cell r="C78" t="str">
            <v>DECM</v>
          </cell>
          <cell r="D78" t="str">
            <v>DECM</v>
          </cell>
          <cell r="E78" t="str">
            <v>DECM</v>
          </cell>
          <cell r="F78" t="str">
            <v>779</v>
          </cell>
          <cell r="H78" t="str">
            <v>CDCP</v>
          </cell>
          <cell r="I78" t="str">
            <v>DECM4</v>
          </cell>
          <cell r="J78" t="str">
            <v>management positions</v>
          </cell>
        </row>
        <row r="79">
          <cell r="A79" t="str">
            <v>780</v>
          </cell>
          <cell r="C79" t="str">
            <v>DECM</v>
          </cell>
          <cell r="D79" t="str">
            <v>SDS</v>
          </cell>
          <cell r="E79" t="str">
            <v>SDS2</v>
          </cell>
          <cell r="F79" t="str">
            <v>780C</v>
          </cell>
          <cell r="H79" t="str">
            <v>LDN</v>
          </cell>
          <cell r="I79" t="str">
            <v>SDS20</v>
          </cell>
          <cell r="J79" t="str">
            <v>complex assets</v>
          </cell>
        </row>
        <row r="80">
          <cell r="A80" t="str">
            <v>781</v>
          </cell>
          <cell r="C80" t="str">
            <v>DECM</v>
          </cell>
          <cell r="D80" t="str">
            <v>SDS</v>
          </cell>
          <cell r="E80" t="str">
            <v>SDS1</v>
          </cell>
          <cell r="F80" t="str">
            <v>781R</v>
          </cell>
          <cell r="H80" t="str">
            <v>CDCP</v>
          </cell>
          <cell r="I80" t="str">
            <v>SDS10</v>
          </cell>
          <cell r="J80" t="str">
            <v>credit intermediation</v>
          </cell>
        </row>
        <row r="81">
          <cell r="A81" t="str">
            <v>782</v>
          </cell>
          <cell r="C81" t="str">
            <v>DECM</v>
          </cell>
          <cell r="D81" t="str">
            <v>SDS</v>
          </cell>
          <cell r="E81" t="str">
            <v>SDS2</v>
          </cell>
          <cell r="F81" t="str">
            <v>782A</v>
          </cell>
          <cell r="H81" t="str">
            <v>LDN</v>
          </cell>
          <cell r="I81" t="str">
            <v>SDS20</v>
          </cell>
          <cell r="J81" t="str">
            <v>complex assets</v>
          </cell>
        </row>
        <row r="82">
          <cell r="A82" t="str">
            <v>783</v>
          </cell>
          <cell r="C82" t="str">
            <v>Holding</v>
          </cell>
          <cell r="D82" t="str">
            <v>Holding</v>
          </cell>
          <cell r="E82" t="str">
            <v>Holding</v>
          </cell>
          <cell r="F82" t="str">
            <v>783</v>
          </cell>
          <cell r="H82" t="str">
            <v>TKY</v>
          </cell>
          <cell r="I82" t="str">
            <v>TKYST</v>
          </cell>
          <cell r="J82" t="str">
            <v>holding</v>
          </cell>
        </row>
        <row r="83">
          <cell r="A83" t="str">
            <v>784</v>
          </cell>
          <cell r="C83" t="str">
            <v>Holding</v>
          </cell>
          <cell r="D83" t="str">
            <v>Holding</v>
          </cell>
          <cell r="E83" t="str">
            <v>Holding</v>
          </cell>
          <cell r="F83" t="str">
            <v>784</v>
          </cell>
          <cell r="H83" t="str">
            <v>LDN</v>
          </cell>
          <cell r="I83" t="str">
            <v>LDNST</v>
          </cell>
          <cell r="J83" t="str">
            <v>holding</v>
          </cell>
        </row>
        <row r="84">
          <cell r="A84" t="str">
            <v>787</v>
          </cell>
          <cell r="C84" t="str">
            <v>DECM</v>
          </cell>
          <cell r="D84" t="str">
            <v>MMG</v>
          </cell>
          <cell r="E84" t="str">
            <v>MMG2</v>
          </cell>
          <cell r="F84" t="str">
            <v>787P</v>
          </cell>
          <cell r="H84" t="str">
            <v>FKT</v>
          </cell>
          <cell r="I84" t="str">
            <v>MMG22</v>
          </cell>
          <cell r="J84" t="str">
            <v>short term credit</v>
          </cell>
          <cell r="K84" t="str">
            <v>DECM4</v>
          </cell>
          <cell r="L84" t="str">
            <v>SDS10</v>
          </cell>
        </row>
        <row r="85">
          <cell r="A85" t="str">
            <v>788</v>
          </cell>
          <cell r="C85" t="str">
            <v>DECM</v>
          </cell>
          <cell r="D85" t="str">
            <v>EDA</v>
          </cell>
          <cell r="E85" t="str">
            <v>EDA2</v>
          </cell>
          <cell r="F85" t="str">
            <v>788X</v>
          </cell>
          <cell r="H85" t="str">
            <v>FKT</v>
          </cell>
          <cell r="I85" t="str">
            <v>EDA22</v>
          </cell>
          <cell r="J85" t="str">
            <v>correlation trading</v>
          </cell>
        </row>
        <row r="86">
          <cell r="A86" t="str">
            <v>789</v>
          </cell>
          <cell r="C86" t="str">
            <v>Holding</v>
          </cell>
          <cell r="D86" t="str">
            <v>Holding</v>
          </cell>
          <cell r="E86" t="str">
            <v>Holding</v>
          </cell>
          <cell r="F86" t="str">
            <v>789</v>
          </cell>
          <cell r="H86" t="str">
            <v>TKY</v>
          </cell>
          <cell r="I86" t="str">
            <v>TKYST</v>
          </cell>
          <cell r="J86" t="str">
            <v>holding</v>
          </cell>
        </row>
        <row r="87">
          <cell r="A87" t="str">
            <v>790</v>
          </cell>
          <cell r="C87" t="str">
            <v>DECM</v>
          </cell>
          <cell r="D87" t="str">
            <v>SDS</v>
          </cell>
          <cell r="E87" t="str">
            <v>SDS1</v>
          </cell>
          <cell r="F87" t="str">
            <v>790O</v>
          </cell>
          <cell r="H87" t="str">
            <v>FKT</v>
          </cell>
          <cell r="I87" t="str">
            <v>SDS10</v>
          </cell>
          <cell r="J87" t="str">
            <v>credit intermediation</v>
          </cell>
        </row>
        <row r="88">
          <cell r="A88" t="str">
            <v>791</v>
          </cell>
          <cell r="C88" t="str">
            <v>Holding</v>
          </cell>
          <cell r="D88" t="str">
            <v>Holding</v>
          </cell>
          <cell r="E88" t="str">
            <v>Holding</v>
          </cell>
          <cell r="F88" t="str">
            <v>791</v>
          </cell>
          <cell r="H88" t="str">
            <v>FKT</v>
          </cell>
          <cell r="I88" t="str">
            <v>FKTST</v>
          </cell>
          <cell r="J88" t="str">
            <v>holding</v>
          </cell>
        </row>
        <row r="89">
          <cell r="A89" t="str">
            <v>792</v>
          </cell>
          <cell r="C89" t="str">
            <v>DECM</v>
          </cell>
          <cell r="D89" t="str">
            <v>FAV</v>
          </cell>
          <cell r="E89" t="str">
            <v>FAV</v>
          </cell>
          <cell r="F89" t="str">
            <v>792C</v>
          </cell>
          <cell r="H89" t="str">
            <v>CDCP</v>
          </cell>
          <cell r="I89" t="str">
            <v>FAV10</v>
          </cell>
          <cell r="J89" t="str">
            <v>ingénierie financière &amp; gestion</v>
          </cell>
        </row>
        <row r="90">
          <cell r="A90" t="str">
            <v>793</v>
          </cell>
          <cell r="C90" t="str">
            <v>DECM</v>
          </cell>
          <cell r="D90" t="str">
            <v>FAV</v>
          </cell>
          <cell r="E90" t="str">
            <v>FAV</v>
          </cell>
          <cell r="F90" t="str">
            <v>793D</v>
          </cell>
          <cell r="H90" t="str">
            <v>CDCP</v>
          </cell>
          <cell r="I90" t="str">
            <v>FAV10</v>
          </cell>
          <cell r="J90" t="str">
            <v>ingénierie financière &amp; gestion</v>
          </cell>
        </row>
        <row r="91">
          <cell r="A91" t="str">
            <v>794</v>
          </cell>
          <cell r="C91" t="str">
            <v>DECM</v>
          </cell>
          <cell r="D91" t="str">
            <v>CORP</v>
          </cell>
          <cell r="E91" t="str">
            <v>CORP1</v>
          </cell>
          <cell r="F91" t="str">
            <v>794X</v>
          </cell>
          <cell r="H91" t="str">
            <v>CDCP</v>
          </cell>
          <cell r="I91" t="str">
            <v>CORP0</v>
          </cell>
          <cell r="J91" t="str">
            <v>corporate finance</v>
          </cell>
        </row>
        <row r="92">
          <cell r="A92" t="str">
            <v>795</v>
          </cell>
          <cell r="C92" t="str">
            <v>Holding</v>
          </cell>
          <cell r="D92" t="str">
            <v>Holding</v>
          </cell>
          <cell r="E92" t="str">
            <v>Holding</v>
          </cell>
          <cell r="F92" t="str">
            <v>795</v>
          </cell>
          <cell r="H92" t="str">
            <v>FKT</v>
          </cell>
          <cell r="I92" t="str">
            <v>FKTST</v>
          </cell>
          <cell r="J92" t="str">
            <v>holding</v>
          </cell>
        </row>
        <row r="93">
          <cell r="A93" t="str">
            <v>796</v>
          </cell>
          <cell r="C93" t="str">
            <v>DECM</v>
          </cell>
          <cell r="D93" t="str">
            <v>EDA</v>
          </cell>
          <cell r="E93" t="str">
            <v>EDA1</v>
          </cell>
          <cell r="F93" t="str">
            <v>796X</v>
          </cell>
          <cell r="H93" t="str">
            <v>CDCP</v>
          </cell>
          <cell r="I93" t="str">
            <v>EDA11</v>
          </cell>
          <cell r="J93" t="str">
            <v>equity arbitrage</v>
          </cell>
        </row>
        <row r="94">
          <cell r="A94" t="str">
            <v>797</v>
          </cell>
          <cell r="C94" t="str">
            <v>Holding</v>
          </cell>
          <cell r="D94" t="str">
            <v>Holding</v>
          </cell>
          <cell r="E94" t="str">
            <v>Holding</v>
          </cell>
          <cell r="F94" t="str">
            <v>797</v>
          </cell>
          <cell r="H94" t="str">
            <v>CDCP</v>
          </cell>
          <cell r="I94" t="str">
            <v>CDCMP</v>
          </cell>
          <cell r="J94" t="str">
            <v>holding</v>
          </cell>
        </row>
        <row r="95">
          <cell r="A95" t="str">
            <v>798</v>
          </cell>
          <cell r="C95" t="str">
            <v>DECM</v>
          </cell>
          <cell r="D95" t="str">
            <v>ALM</v>
          </cell>
          <cell r="E95" t="str">
            <v>ALM</v>
          </cell>
          <cell r="F95" t="str">
            <v>798A</v>
          </cell>
          <cell r="H95" t="str">
            <v>CDCP</v>
          </cell>
          <cell r="I95" t="str">
            <v>FMF00</v>
          </cell>
          <cell r="J95" t="str">
            <v>compte propre</v>
          </cell>
          <cell r="K95" t="str">
            <v>SDS10</v>
          </cell>
          <cell r="L95" t="str">
            <v>credit intermediation</v>
          </cell>
        </row>
        <row r="96">
          <cell r="A96" t="str">
            <v>799</v>
          </cell>
          <cell r="C96" t="str">
            <v>Holding</v>
          </cell>
          <cell r="D96" t="str">
            <v>Holding</v>
          </cell>
          <cell r="E96" t="str">
            <v>Holding</v>
          </cell>
          <cell r="F96" t="str">
            <v>799</v>
          </cell>
          <cell r="H96" t="str">
            <v>CDCP</v>
          </cell>
          <cell r="I96" t="str">
            <v>CDCMP</v>
          </cell>
          <cell r="J96" t="str">
            <v>holding</v>
          </cell>
        </row>
      </sheetData>
      <sheetData sheetId="2" refreshError="1"/>
      <sheetData sheetId="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cd quote part exploit"/>
      <sheetName val="Ct exploit 2002 et 2003"/>
      <sheetName val="Retour vision projet MA"/>
      <sheetName val="Sheet3"/>
      <sheetName val="Sheet1"/>
      <sheetName val="global"/>
      <sheetName val="activite SUPP TRANS"/>
      <sheetName val="activite BO"/>
      <sheetName val="activite Fo (2)"/>
      <sheetName val="Feuil5"/>
      <sheetName val="activite projet et austerlitz"/>
      <sheetName val="activite Fo"/>
      <sheetName val="Feuil1"/>
      <sheetName val="synth"/>
      <sheetName val="JH"/>
      <sheetName val="FMP000"/>
    </sheetNames>
    <sheetDataSet>
      <sheetData sheetId="0" refreshError="1"/>
      <sheetData sheetId="1" refreshError="1">
        <row r="1">
          <cell r="A1" t="str">
            <v>Source</v>
          </cell>
          <cell r="B1" t="str">
            <v>FlagRt</v>
          </cell>
          <cell r="C1" t="str">
            <v>NatRt</v>
          </cell>
          <cell r="D1" t="str">
            <v>periode</v>
          </cell>
          <cell r="E1" t="str">
            <v>Convention</v>
          </cell>
          <cell r="F1" t="str">
            <v>CodeSTSE</v>
          </cell>
          <cell r="G1" t="str">
            <v>RegroupSTSE</v>
          </cell>
          <cell r="H1" t="str">
            <v>Secteur</v>
          </cell>
          <cell r="I1" t="str">
            <v>Service</v>
          </cell>
          <cell r="J1" t="str">
            <v>CodeSt</v>
          </cell>
          <cell r="K1" t="str">
            <v>RegroupST</v>
          </cell>
          <cell r="L1" t="str">
            <v>SecCpClient</v>
          </cell>
          <cell r="M1" t="str">
            <v>SerCpClient</v>
          </cell>
          <cell r="N1" t="str">
            <v>Equipe</v>
          </cell>
          <cell r="O1" t="str">
            <v>NatureCpt</v>
          </cell>
          <cell r="P1" t="str">
            <v>NatureDep</v>
          </cell>
          <cell r="Q1" t="str">
            <v>NatureDep2</v>
          </cell>
          <cell r="R1" t="str">
            <v>Projet</v>
          </cell>
          <cell r="S1" t="str">
            <v>DomaineIcm</v>
          </cell>
          <cell r="T1" t="str">
            <v>DomaineCmi</v>
          </cell>
          <cell r="U1" t="str">
            <v>ProProjet</v>
          </cell>
          <cell r="V1" t="str">
            <v>QteYTD</v>
          </cell>
          <cell r="W1" t="str">
            <v>MteYTD</v>
          </cell>
          <cell r="X1" t="str">
            <v>Report2</v>
          </cell>
          <cell r="Y1" t="str">
            <v>NatureDep3</v>
          </cell>
          <cell r="Z1" t="str">
            <v>Affectation</v>
          </cell>
          <cell r="AA1" t="str">
            <v>Conca</v>
          </cell>
        </row>
        <row r="2">
          <cell r="A2" t="str">
            <v>CDG</v>
          </cell>
          <cell r="B2">
            <v>0</v>
          </cell>
          <cell r="C2" t="str">
            <v>VtilAna</v>
          </cell>
          <cell r="D2" t="str">
            <v>YTD</v>
          </cell>
          <cell r="E2" t="str">
            <v>CHG02_X1836</v>
          </cell>
          <cell r="F2" t="str">
            <v>CDCP</v>
          </cell>
          <cell r="G2" t="str">
            <v>CDCMC</v>
          </cell>
          <cell r="H2" t="str">
            <v>FMSGT</v>
          </cell>
          <cell r="I2" t="str">
            <v>FMST</v>
          </cell>
          <cell r="J2" t="str">
            <v>CDCP</v>
          </cell>
          <cell r="K2" t="str">
            <v>CDCMC</v>
          </cell>
          <cell r="L2" t="str">
            <v>FMT10</v>
          </cell>
          <cell r="M2" t="str">
            <v>FMT</v>
          </cell>
          <cell r="N2" t="str">
            <v>CITI-MF</v>
          </cell>
          <cell r="O2" t="str">
            <v>CHGE</v>
          </cell>
          <cell r="P2" t="str">
            <v>Materiel CDC ICM</v>
          </cell>
          <cell r="Q2" t="str">
            <v>CHARGE MATERIEL FMSI</v>
          </cell>
          <cell r="R2" t="str">
            <v>TIBCO</v>
          </cell>
          <cell r="S2" t="str">
            <v>INFRASTRUCTURE FLUX</v>
          </cell>
          <cell r="V2">
            <v>0</v>
          </cell>
          <cell r="W2">
            <v>1603.7634800000001</v>
          </cell>
          <cell r="X2" t="str">
            <v>CHG_MA_ED</v>
          </cell>
          <cell r="Y2">
            <v>0</v>
          </cell>
          <cell r="AA2" t="str">
            <v>CDCMC#CDCP#FMT#FMT10#CITI-MF#INFRASTRUCTURE FLUX##TIBCO</v>
          </cell>
        </row>
        <row r="3">
          <cell r="A3" t="str">
            <v>CDG</v>
          </cell>
          <cell r="B3">
            <v>0</v>
          </cell>
          <cell r="C3" t="str">
            <v>VtilAna</v>
          </cell>
          <cell r="D3" t="str">
            <v>YTD</v>
          </cell>
          <cell r="E3" t="str">
            <v>CHG02_X1836</v>
          </cell>
          <cell r="F3" t="str">
            <v>CDCP</v>
          </cell>
          <cell r="G3" t="str">
            <v>CDCMC</v>
          </cell>
          <cell r="H3" t="str">
            <v>FMSGT</v>
          </cell>
          <cell r="I3" t="str">
            <v>FMST</v>
          </cell>
          <cell r="J3" t="str">
            <v>CDCP</v>
          </cell>
          <cell r="K3" t="str">
            <v>CDCMC</v>
          </cell>
          <cell r="L3" t="str">
            <v>FME20</v>
          </cell>
          <cell r="M3" t="str">
            <v>FME</v>
          </cell>
          <cell r="N3" t="str">
            <v>CITI-MF</v>
          </cell>
          <cell r="O3" t="str">
            <v>CHGE</v>
          </cell>
          <cell r="P3" t="str">
            <v>Materiel CDC ICM</v>
          </cell>
          <cell r="Q3" t="str">
            <v>CHARGE MATERIEL FMSI</v>
          </cell>
          <cell r="R3" t="str">
            <v>TIBCO</v>
          </cell>
          <cell r="S3" t="str">
            <v>INFRASTRUCTURE FLUX</v>
          </cell>
          <cell r="V3">
            <v>0</v>
          </cell>
          <cell r="W3">
            <v>1542.78388</v>
          </cell>
          <cell r="X3" t="str">
            <v>CHG_MA_ED</v>
          </cell>
          <cell r="Y3">
            <v>0</v>
          </cell>
          <cell r="AA3" t="str">
            <v>CDCMC#CDCP#FME#FME20#CITI-MF#INFRASTRUCTURE FLUX##TIBCO</v>
          </cell>
        </row>
        <row r="4">
          <cell r="A4" t="str">
            <v>CDG</v>
          </cell>
          <cell r="B4">
            <v>0</v>
          </cell>
          <cell r="C4" t="str">
            <v>VtilAna</v>
          </cell>
          <cell r="D4" t="str">
            <v>YTD</v>
          </cell>
          <cell r="E4" t="str">
            <v>CHG02_X1836</v>
          </cell>
          <cell r="F4" t="str">
            <v>CDCP</v>
          </cell>
          <cell r="G4" t="str">
            <v>CDCMC</v>
          </cell>
          <cell r="H4" t="str">
            <v>FMSGT</v>
          </cell>
          <cell r="I4" t="str">
            <v>FMST</v>
          </cell>
          <cell r="J4" t="str">
            <v>CDCP</v>
          </cell>
          <cell r="K4" t="str">
            <v>CDCMC</v>
          </cell>
          <cell r="L4" t="str">
            <v>FME30</v>
          </cell>
          <cell r="M4" t="str">
            <v>FME</v>
          </cell>
          <cell r="N4" t="str">
            <v>CITI-MF</v>
          </cell>
          <cell r="O4" t="str">
            <v>CHGE</v>
          </cell>
          <cell r="P4" t="str">
            <v>Materiel CDC ICM</v>
          </cell>
          <cell r="Q4" t="str">
            <v>CHARGE MATERIEL FMSI</v>
          </cell>
          <cell r="R4" t="str">
            <v>TIBCO</v>
          </cell>
          <cell r="S4" t="str">
            <v>INFRASTRUCTURE FLUX</v>
          </cell>
          <cell r="V4">
            <v>0</v>
          </cell>
          <cell r="W4">
            <v>753.09806000000003</v>
          </cell>
          <cell r="X4" t="str">
            <v>CHG_MA_ED</v>
          </cell>
          <cell r="Y4">
            <v>0</v>
          </cell>
          <cell r="AA4" t="str">
            <v>CDCMC#CDCP#FME#FME30#CITI-MF#INFRASTRUCTURE FLUX##TIBCO</v>
          </cell>
        </row>
        <row r="5">
          <cell r="A5" t="str">
            <v>CDG</v>
          </cell>
          <cell r="B5">
            <v>0</v>
          </cell>
          <cell r="C5" t="str">
            <v>VtilAna</v>
          </cell>
          <cell r="D5" t="str">
            <v>YTD</v>
          </cell>
          <cell r="E5" t="str">
            <v>CHG02_X1836</v>
          </cell>
          <cell r="F5" t="str">
            <v>CDCP</v>
          </cell>
          <cell r="G5" t="str">
            <v>CDCMC</v>
          </cell>
          <cell r="H5" t="str">
            <v>FMSGT</v>
          </cell>
          <cell r="I5" t="str">
            <v>FMST</v>
          </cell>
          <cell r="J5" t="str">
            <v>CDCP</v>
          </cell>
          <cell r="K5" t="str">
            <v>CDCMC</v>
          </cell>
          <cell r="L5" t="str">
            <v>FME40</v>
          </cell>
          <cell r="M5" t="str">
            <v>FME</v>
          </cell>
          <cell r="N5" t="str">
            <v>CITI-MF</v>
          </cell>
          <cell r="O5" t="str">
            <v>CHGE</v>
          </cell>
          <cell r="P5" t="str">
            <v>Materiel CDC ICM</v>
          </cell>
          <cell r="Q5" t="str">
            <v>CHARGE MATERIEL FMSI</v>
          </cell>
          <cell r="R5" t="str">
            <v>TIBCO</v>
          </cell>
          <cell r="S5" t="str">
            <v>INFRASTRUCTURE FLUX</v>
          </cell>
          <cell r="V5">
            <v>0</v>
          </cell>
          <cell r="W5">
            <v>542.71843999999999</v>
          </cell>
          <cell r="X5" t="str">
            <v>CHG_MA_ED</v>
          </cell>
          <cell r="Y5">
            <v>0</v>
          </cell>
          <cell r="AA5" t="str">
            <v>CDCMC#CDCP#FME#FME40#CITI-MF#INFRASTRUCTURE FLUX##TIBCO</v>
          </cell>
        </row>
        <row r="6">
          <cell r="A6" t="str">
            <v>CDG</v>
          </cell>
          <cell r="B6">
            <v>0</v>
          </cell>
          <cell r="C6" t="str">
            <v>VtilAna</v>
          </cell>
          <cell r="D6" t="str">
            <v>YTD</v>
          </cell>
          <cell r="E6" t="str">
            <v>CHG02_X1836</v>
          </cell>
          <cell r="F6" t="str">
            <v>CDCP</v>
          </cell>
          <cell r="G6" t="str">
            <v>CDCMC</v>
          </cell>
          <cell r="H6" t="str">
            <v>FMSGT</v>
          </cell>
          <cell r="I6" t="str">
            <v>FMST</v>
          </cell>
          <cell r="J6" t="str">
            <v>CDCP</v>
          </cell>
          <cell r="K6" t="str">
            <v>CDCMC</v>
          </cell>
          <cell r="L6" t="str">
            <v>FMER0</v>
          </cell>
          <cell r="M6" t="str">
            <v>FME</v>
          </cell>
          <cell r="N6" t="str">
            <v>CITI-MF</v>
          </cell>
          <cell r="O6" t="str">
            <v>CHGE</v>
          </cell>
          <cell r="P6" t="str">
            <v>Materiel CDC ICM</v>
          </cell>
          <cell r="Q6" t="str">
            <v>CHARGE MATERIEL FMSI</v>
          </cell>
          <cell r="R6" t="str">
            <v>TIBCO</v>
          </cell>
          <cell r="S6" t="str">
            <v>INFRASTRUCTURE FLUX</v>
          </cell>
          <cell r="V6">
            <v>0</v>
          </cell>
          <cell r="W6">
            <v>847.61644000000001</v>
          </cell>
          <cell r="X6" t="str">
            <v>CHG_MA_ED</v>
          </cell>
          <cell r="Y6">
            <v>0</v>
          </cell>
          <cell r="AA6" t="str">
            <v>CDCMC#CDCP#FME#FMER0#CITI-MF#INFRASTRUCTURE FLUX##TIBCO</v>
          </cell>
        </row>
        <row r="7">
          <cell r="A7" t="str">
            <v>CDG</v>
          </cell>
          <cell r="B7">
            <v>0</v>
          </cell>
          <cell r="C7" t="str">
            <v>VtilAna</v>
          </cell>
          <cell r="D7" t="str">
            <v>YTD</v>
          </cell>
          <cell r="E7" t="str">
            <v>CHG02_X1836</v>
          </cell>
          <cell r="F7" t="str">
            <v>CDCP</v>
          </cell>
          <cell r="G7" t="str">
            <v>CDCMC</v>
          </cell>
          <cell r="H7" t="str">
            <v>FMSGT</v>
          </cell>
          <cell r="I7" t="str">
            <v>FMST</v>
          </cell>
          <cell r="J7" t="str">
            <v>CDCP</v>
          </cell>
          <cell r="K7" t="str">
            <v>CDCMC</v>
          </cell>
          <cell r="L7" t="str">
            <v>FMF00</v>
          </cell>
          <cell r="M7" t="str">
            <v>FMF</v>
          </cell>
          <cell r="N7" t="str">
            <v>CITI-MF</v>
          </cell>
          <cell r="O7" t="str">
            <v>CHGE</v>
          </cell>
          <cell r="P7" t="str">
            <v>Materiel CDC ICM</v>
          </cell>
          <cell r="Q7" t="str">
            <v>CHARGE MATERIEL FMSI</v>
          </cell>
          <cell r="R7" t="str">
            <v>TIBCO</v>
          </cell>
          <cell r="S7" t="str">
            <v>INFRASTRUCTURE FLUX</v>
          </cell>
          <cell r="V7">
            <v>0</v>
          </cell>
          <cell r="W7">
            <v>1368.9920199999999</v>
          </cell>
          <cell r="X7" t="str">
            <v>CHG_MA_ED</v>
          </cell>
          <cell r="Y7">
            <v>0</v>
          </cell>
          <cell r="AA7" t="str">
            <v>CDCMC#CDCP#FMF#FMF00#CITI-MF#INFRASTRUCTURE FLUX##TIBCO</v>
          </cell>
        </row>
        <row r="8">
          <cell r="A8" t="str">
            <v>CDG</v>
          </cell>
          <cell r="B8">
            <v>0</v>
          </cell>
          <cell r="C8" t="str">
            <v>VtilAna</v>
          </cell>
          <cell r="D8" t="str">
            <v>YTD</v>
          </cell>
          <cell r="E8" t="str">
            <v>CHG02_X1836</v>
          </cell>
          <cell r="F8" t="str">
            <v>CDCP</v>
          </cell>
          <cell r="G8" t="str">
            <v>CDCMC</v>
          </cell>
          <cell r="H8" t="str">
            <v>FMSGT</v>
          </cell>
          <cell r="I8" t="str">
            <v>FMST</v>
          </cell>
          <cell r="J8" t="str">
            <v>CDCP</v>
          </cell>
          <cell r="K8" t="str">
            <v>CDCMC</v>
          </cell>
          <cell r="L8" t="str">
            <v>FMM00</v>
          </cell>
          <cell r="M8" t="str">
            <v>FMM</v>
          </cell>
          <cell r="N8" t="str">
            <v>CITI-MF</v>
          </cell>
          <cell r="O8" t="str">
            <v>CHGE</v>
          </cell>
          <cell r="P8" t="str">
            <v>Materiel CDC ICM</v>
          </cell>
          <cell r="Q8" t="str">
            <v>CHARGE MATERIEL FMSI</v>
          </cell>
          <cell r="R8" t="str">
            <v>TIBCO</v>
          </cell>
          <cell r="S8" t="str">
            <v>INFRASTRUCTURE FLUX</v>
          </cell>
          <cell r="V8">
            <v>0</v>
          </cell>
          <cell r="W8">
            <v>2600.7799399999999</v>
          </cell>
          <cell r="X8" t="str">
            <v>CHG_MA_ED</v>
          </cell>
          <cell r="Y8">
            <v>0</v>
          </cell>
          <cell r="AA8" t="str">
            <v>CDCMC#CDCP#FMM#FMM00#CITI-MF#INFRASTRUCTURE FLUX##TIBCO</v>
          </cell>
        </row>
        <row r="9">
          <cell r="A9" t="str">
            <v>CDG</v>
          </cell>
          <cell r="B9">
            <v>0</v>
          </cell>
          <cell r="C9" t="str">
            <v>VtilAna</v>
          </cell>
          <cell r="D9" t="str">
            <v>YTD</v>
          </cell>
          <cell r="E9" t="str">
            <v>CHG02_X1836</v>
          </cell>
          <cell r="F9" t="str">
            <v>CDCP</v>
          </cell>
          <cell r="G9" t="str">
            <v>CDCMC</v>
          </cell>
          <cell r="H9" t="str">
            <v>FMSGT</v>
          </cell>
          <cell r="I9" t="str">
            <v>FMST</v>
          </cell>
          <cell r="J9" t="str">
            <v>CDCP</v>
          </cell>
          <cell r="K9" t="str">
            <v>CDCMC</v>
          </cell>
          <cell r="L9" t="str">
            <v>FMT20</v>
          </cell>
          <cell r="M9" t="str">
            <v>FMT</v>
          </cell>
          <cell r="N9" t="str">
            <v>CITI-MF</v>
          </cell>
          <cell r="O9" t="str">
            <v>CHGE</v>
          </cell>
          <cell r="P9" t="str">
            <v>Materiel CDC ICM</v>
          </cell>
          <cell r="Q9" t="str">
            <v>CHARGE MATERIEL FMSI</v>
          </cell>
          <cell r="R9" t="str">
            <v>TIBCO</v>
          </cell>
          <cell r="S9" t="str">
            <v>INFRASTRUCTURE FLUX</v>
          </cell>
          <cell r="V9">
            <v>0</v>
          </cell>
          <cell r="W9">
            <v>2305.0288799999998</v>
          </cell>
          <cell r="X9" t="str">
            <v>CHG_MA_ED</v>
          </cell>
          <cell r="Y9">
            <v>0</v>
          </cell>
          <cell r="AA9" t="str">
            <v>CDCMC#CDCP#FMT#FMT20#CITI-MF#INFRASTRUCTURE FLUX##TIBCO</v>
          </cell>
        </row>
        <row r="10">
          <cell r="A10" t="str">
            <v>CDG</v>
          </cell>
          <cell r="B10">
            <v>0</v>
          </cell>
          <cell r="C10" t="str">
            <v>VtilAna</v>
          </cell>
          <cell r="D10" t="str">
            <v>YTD</v>
          </cell>
          <cell r="E10" t="str">
            <v>CHG02_X2214</v>
          </cell>
          <cell r="F10" t="str">
            <v>CDCP</v>
          </cell>
          <cell r="G10" t="str">
            <v>CDCMC</v>
          </cell>
          <cell r="H10" t="str">
            <v>FMSGT</v>
          </cell>
          <cell r="I10" t="str">
            <v>FMST</v>
          </cell>
          <cell r="J10" t="str">
            <v>CDCP</v>
          </cell>
          <cell r="K10" t="str">
            <v>CDCMC</v>
          </cell>
          <cell r="L10" t="str">
            <v>FMSG2</v>
          </cell>
          <cell r="M10" t="str">
            <v>FMSG</v>
          </cell>
          <cell r="N10" t="str">
            <v>CITI-MF</v>
          </cell>
          <cell r="O10" t="str">
            <v>CHGE</v>
          </cell>
          <cell r="P10" t="str">
            <v>Materiel CDC ICM</v>
          </cell>
          <cell r="Q10" t="str">
            <v>CHARGE MATERIEL FMSI</v>
          </cell>
          <cell r="R10" t="str">
            <v>INTERNET INTRANET</v>
          </cell>
          <cell r="S10" t="str">
            <v>INTERNET/INTRANET</v>
          </cell>
          <cell r="V10">
            <v>0</v>
          </cell>
          <cell r="W10">
            <v>185.218674795</v>
          </cell>
          <cell r="X10" t="str">
            <v>CHG_MA_ED</v>
          </cell>
          <cell r="Y10">
            <v>0</v>
          </cell>
          <cell r="AA10" t="str">
            <v>CDCMC#CDCP#FMSG#FMSG2#CITI-MF#INTERNET/INTRANET##INTERNET INTRANET</v>
          </cell>
        </row>
        <row r="11">
          <cell r="A11" t="str">
            <v>CDG</v>
          </cell>
          <cell r="B11">
            <v>0</v>
          </cell>
          <cell r="C11" t="str">
            <v>VtilAna</v>
          </cell>
          <cell r="D11" t="str">
            <v>YTD</v>
          </cell>
          <cell r="E11" t="str">
            <v>CHG02_X2214</v>
          </cell>
          <cell r="F11" t="str">
            <v>CDCP</v>
          </cell>
          <cell r="G11" t="str">
            <v>CDCMC</v>
          </cell>
          <cell r="H11" t="str">
            <v>FMSGT</v>
          </cell>
          <cell r="I11" t="str">
            <v>FMST</v>
          </cell>
          <cell r="J11" t="str">
            <v>CDCP</v>
          </cell>
          <cell r="K11" t="str">
            <v>CDCMC</v>
          </cell>
          <cell r="L11" t="str">
            <v>FME40</v>
          </cell>
          <cell r="M11" t="str">
            <v>FME</v>
          </cell>
          <cell r="N11" t="str">
            <v>CITI-MF</v>
          </cell>
          <cell r="O11" t="str">
            <v>CHGE</v>
          </cell>
          <cell r="P11" t="str">
            <v>Materiel CDC ICM</v>
          </cell>
          <cell r="Q11" t="str">
            <v>CHARGE MATERIEL FMSI</v>
          </cell>
          <cell r="R11" t="str">
            <v>INTERNET INTRANET</v>
          </cell>
          <cell r="S11" t="str">
            <v>INTERNET/INTRANET</v>
          </cell>
          <cell r="V11">
            <v>0</v>
          </cell>
          <cell r="W11">
            <v>148.00160532300001</v>
          </cell>
          <cell r="X11" t="str">
            <v>CHG_MA_ED</v>
          </cell>
          <cell r="Y11">
            <v>0</v>
          </cell>
          <cell r="AA11" t="str">
            <v>CDCMC#CDCP#FME#FME40#CITI-MF#INTERNET/INTRANET##INTERNET INTRANET</v>
          </cell>
        </row>
        <row r="12">
          <cell r="A12" t="str">
            <v>CDG</v>
          </cell>
          <cell r="B12">
            <v>0</v>
          </cell>
          <cell r="C12" t="str">
            <v>VtilAna</v>
          </cell>
          <cell r="D12" t="str">
            <v>YTD</v>
          </cell>
          <cell r="E12" t="str">
            <v>CHG02_X2214</v>
          </cell>
          <cell r="F12" t="str">
            <v>CDCP</v>
          </cell>
          <cell r="G12" t="str">
            <v>CDCMC</v>
          </cell>
          <cell r="H12" t="str">
            <v>FMSGT</v>
          </cell>
          <cell r="I12" t="str">
            <v>FMST</v>
          </cell>
          <cell r="J12" t="str">
            <v>CDCP</v>
          </cell>
          <cell r="K12" t="str">
            <v>CDCMC</v>
          </cell>
          <cell r="L12" t="str">
            <v>FMER0</v>
          </cell>
          <cell r="M12" t="str">
            <v>FME</v>
          </cell>
          <cell r="N12" t="str">
            <v>CITI-MF</v>
          </cell>
          <cell r="O12" t="str">
            <v>CHGE</v>
          </cell>
          <cell r="P12" t="str">
            <v>Materiel CDC ICM</v>
          </cell>
          <cell r="Q12" t="str">
            <v>CHARGE MATERIEL FMSI</v>
          </cell>
          <cell r="R12" t="str">
            <v>INTERNET INTRANET</v>
          </cell>
          <cell r="S12" t="str">
            <v>INTERNET/INTRANET</v>
          </cell>
          <cell r="V12">
            <v>0</v>
          </cell>
          <cell r="W12">
            <v>231.749615922</v>
          </cell>
          <cell r="X12" t="str">
            <v>CHG_MA_ED</v>
          </cell>
          <cell r="Y12">
            <v>0</v>
          </cell>
          <cell r="AA12" t="str">
            <v>CDCMC#CDCP#FME#FMER0#CITI-MF#INTERNET/INTRANET##INTERNET INTRANET</v>
          </cell>
        </row>
        <row r="13">
          <cell r="A13" t="str">
            <v>CDG</v>
          </cell>
          <cell r="B13">
            <v>0</v>
          </cell>
          <cell r="C13" t="str">
            <v>VtilAna</v>
          </cell>
          <cell r="D13" t="str">
            <v>YTD</v>
          </cell>
          <cell r="E13" t="str">
            <v>CHG02_X2214</v>
          </cell>
          <cell r="F13" t="str">
            <v>CDCP</v>
          </cell>
          <cell r="G13" t="str">
            <v>CDCMC</v>
          </cell>
          <cell r="H13" t="str">
            <v>FMSGT</v>
          </cell>
          <cell r="I13" t="str">
            <v>FMST</v>
          </cell>
          <cell r="J13" t="str">
            <v>CDCP</v>
          </cell>
          <cell r="K13" t="str">
            <v>CDCMC</v>
          </cell>
          <cell r="L13" t="str">
            <v>FMF00</v>
          </cell>
          <cell r="M13" t="str">
            <v>FMF</v>
          </cell>
          <cell r="N13" t="str">
            <v>CITI-MF</v>
          </cell>
          <cell r="O13" t="str">
            <v>CHGE</v>
          </cell>
          <cell r="P13" t="str">
            <v>Materiel CDC ICM</v>
          </cell>
          <cell r="Q13" t="str">
            <v>CHARGE MATERIEL FMSI</v>
          </cell>
          <cell r="R13" t="str">
            <v>INTERNET INTRANET</v>
          </cell>
          <cell r="S13" t="str">
            <v>INTERNET/INTRANET</v>
          </cell>
          <cell r="V13">
            <v>0</v>
          </cell>
          <cell r="W13">
            <v>375.02454</v>
          </cell>
          <cell r="X13" t="str">
            <v>CHG_MA_ED</v>
          </cell>
          <cell r="Y13">
            <v>0</v>
          </cell>
          <cell r="AA13" t="str">
            <v>CDCMC#CDCP#FMF#FMF00#CITI-MF#INTERNET/INTRANET##INTERNET INTRANET</v>
          </cell>
        </row>
        <row r="14">
          <cell r="A14" t="str">
            <v>CDG</v>
          </cell>
          <cell r="B14">
            <v>0</v>
          </cell>
          <cell r="C14" t="str">
            <v>VtilAna</v>
          </cell>
          <cell r="D14" t="str">
            <v>YTD</v>
          </cell>
          <cell r="E14" t="str">
            <v>CHG02_X2214</v>
          </cell>
          <cell r="F14" t="str">
            <v>CDCP</v>
          </cell>
          <cell r="G14" t="str">
            <v>CDCMC</v>
          </cell>
          <cell r="H14" t="str">
            <v>FMSGT</v>
          </cell>
          <cell r="I14" t="str">
            <v>FMST</v>
          </cell>
          <cell r="J14" t="str">
            <v>CDCP</v>
          </cell>
          <cell r="K14" t="str">
            <v>CDCMC</v>
          </cell>
          <cell r="L14" t="str">
            <v>FMH00</v>
          </cell>
          <cell r="M14" t="str">
            <v>FMH</v>
          </cell>
          <cell r="N14" t="str">
            <v>CITI-MF</v>
          </cell>
          <cell r="O14" t="str">
            <v>CHGE</v>
          </cell>
          <cell r="P14" t="str">
            <v>Materiel CDC ICM</v>
          </cell>
          <cell r="Q14" t="str">
            <v>CHARGE MATERIEL FMSI</v>
          </cell>
          <cell r="R14" t="str">
            <v>INTERNET INTRANET</v>
          </cell>
          <cell r="S14" t="str">
            <v>INTERNET/INTRANET</v>
          </cell>
          <cell r="V14">
            <v>0</v>
          </cell>
          <cell r="W14">
            <v>420.75923999999998</v>
          </cell>
          <cell r="X14" t="str">
            <v>CHG_MA_ED</v>
          </cell>
          <cell r="Y14">
            <v>0</v>
          </cell>
          <cell r="AA14" t="str">
            <v>CDCMC#CDCP#FMH#FMH00#CITI-MF#INTERNET/INTRANET##INTERNET INTRANET</v>
          </cell>
        </row>
        <row r="15">
          <cell r="A15" t="str">
            <v>CDG</v>
          </cell>
          <cell r="B15">
            <v>0</v>
          </cell>
          <cell r="C15" t="str">
            <v>VtilAna</v>
          </cell>
          <cell r="D15" t="str">
            <v>YTD</v>
          </cell>
          <cell r="E15" t="str">
            <v>CHG02_X2214</v>
          </cell>
          <cell r="F15" t="str">
            <v>CDCP</v>
          </cell>
          <cell r="G15" t="str">
            <v>CDCMC</v>
          </cell>
          <cell r="H15" t="str">
            <v>FMSGT</v>
          </cell>
          <cell r="I15" t="str">
            <v>FMST</v>
          </cell>
          <cell r="J15" t="str">
            <v>CDCP</v>
          </cell>
          <cell r="K15" t="str">
            <v>CDCMC</v>
          </cell>
          <cell r="L15" t="str">
            <v>FMI00</v>
          </cell>
          <cell r="M15" t="str">
            <v>FMI</v>
          </cell>
          <cell r="N15" t="str">
            <v>CITI-MF</v>
          </cell>
          <cell r="O15" t="str">
            <v>CHGE</v>
          </cell>
          <cell r="P15" t="str">
            <v>Materiel CDC ICM</v>
          </cell>
          <cell r="Q15" t="str">
            <v>CHARGE MATERIEL FMSI</v>
          </cell>
          <cell r="R15" t="str">
            <v>INTERNET INTRANET</v>
          </cell>
          <cell r="S15" t="str">
            <v>INTERNET/INTRANET</v>
          </cell>
          <cell r="V15">
            <v>0</v>
          </cell>
          <cell r="W15">
            <v>219.52655999999999</v>
          </cell>
          <cell r="X15" t="str">
            <v>CHG_MA_ED</v>
          </cell>
          <cell r="Y15">
            <v>0</v>
          </cell>
          <cell r="AA15" t="str">
            <v>CDCMC#CDCP#FMI#FMI00#CITI-MF#INTERNET/INTRANET##INTERNET INTRANET</v>
          </cell>
        </row>
        <row r="16">
          <cell r="A16" t="str">
            <v>CDG</v>
          </cell>
          <cell r="B16">
            <v>0</v>
          </cell>
          <cell r="C16" t="str">
            <v>VtilAna</v>
          </cell>
          <cell r="D16" t="str">
            <v>YTD</v>
          </cell>
          <cell r="E16" t="str">
            <v>CHG02_X2214</v>
          </cell>
          <cell r="F16" t="str">
            <v>CDCP</v>
          </cell>
          <cell r="G16" t="str">
            <v>CDCMC</v>
          </cell>
          <cell r="H16" t="str">
            <v>FMSGT</v>
          </cell>
          <cell r="I16" t="str">
            <v>FMST</v>
          </cell>
          <cell r="J16" t="str">
            <v>CDCP</v>
          </cell>
          <cell r="K16" t="str">
            <v>CDCMC</v>
          </cell>
          <cell r="L16" t="str">
            <v>FMM00</v>
          </cell>
          <cell r="M16" t="str">
            <v>FMM</v>
          </cell>
          <cell r="N16" t="str">
            <v>CITI-MF</v>
          </cell>
          <cell r="O16" t="str">
            <v>CHGE</v>
          </cell>
          <cell r="P16" t="str">
            <v>Materiel CDC ICM</v>
          </cell>
          <cell r="Q16" t="str">
            <v>CHARGE MATERIEL FMSI</v>
          </cell>
          <cell r="R16" t="str">
            <v>INTERNET INTRANET</v>
          </cell>
          <cell r="S16" t="str">
            <v>INTERNET/INTRANET</v>
          </cell>
          <cell r="V16">
            <v>0</v>
          </cell>
          <cell r="W16">
            <v>711.17458499999998</v>
          </cell>
          <cell r="X16" t="str">
            <v>CHG_MA_ED</v>
          </cell>
          <cell r="Y16">
            <v>0</v>
          </cell>
          <cell r="AA16" t="str">
            <v>CDCMC#CDCP#FMM#FMM00#CITI-MF#INTERNET/INTRANET##INTERNET INTRANET</v>
          </cell>
        </row>
        <row r="17">
          <cell r="A17" t="str">
            <v>CDG</v>
          </cell>
          <cell r="B17">
            <v>0</v>
          </cell>
          <cell r="C17" t="str">
            <v>VtilAna</v>
          </cell>
          <cell r="D17" t="str">
            <v>YTD</v>
          </cell>
          <cell r="E17" t="str">
            <v>CHG02_X2214</v>
          </cell>
          <cell r="F17" t="str">
            <v>CDCP</v>
          </cell>
          <cell r="G17" t="str">
            <v>CDCMC</v>
          </cell>
          <cell r="H17" t="str">
            <v>FMSGT</v>
          </cell>
          <cell r="I17" t="str">
            <v>FMST</v>
          </cell>
          <cell r="J17" t="str">
            <v>CDCP</v>
          </cell>
          <cell r="K17" t="str">
            <v>CDCMC</v>
          </cell>
          <cell r="L17" t="str">
            <v>FMP00</v>
          </cell>
          <cell r="M17" t="str">
            <v>FMP</v>
          </cell>
          <cell r="N17" t="str">
            <v>CITI-MF</v>
          </cell>
          <cell r="O17" t="str">
            <v>CHGE</v>
          </cell>
          <cell r="P17" t="str">
            <v>Materiel CDC ICM</v>
          </cell>
          <cell r="Q17" t="str">
            <v>CHARGE MATERIEL FMSI</v>
          </cell>
          <cell r="R17" t="str">
            <v>INTERNET INTRANET</v>
          </cell>
          <cell r="S17" t="str">
            <v>INTERNET/INTRANET</v>
          </cell>
          <cell r="V17">
            <v>0</v>
          </cell>
          <cell r="W17">
            <v>5945.5110000000004</v>
          </cell>
          <cell r="X17" t="str">
            <v>CHG_MA_ED</v>
          </cell>
          <cell r="Y17">
            <v>0</v>
          </cell>
          <cell r="AA17" t="str">
            <v>CDCMC#CDCP#FMP#FMP00#CITI-MF#INTERNET/INTRANET##INTERNET INTRANET</v>
          </cell>
        </row>
        <row r="18">
          <cell r="A18" t="str">
            <v>CDG</v>
          </cell>
          <cell r="B18">
            <v>0</v>
          </cell>
          <cell r="C18" t="str">
            <v>VtilAna</v>
          </cell>
          <cell r="D18" t="str">
            <v>YTD</v>
          </cell>
          <cell r="E18" t="str">
            <v>CHG02_X2214</v>
          </cell>
          <cell r="F18" t="str">
            <v>CDCP</v>
          </cell>
          <cell r="G18" t="str">
            <v>CDCMC</v>
          </cell>
          <cell r="H18" t="str">
            <v>FMSGT</v>
          </cell>
          <cell r="I18" t="str">
            <v>FMST</v>
          </cell>
          <cell r="J18" t="str">
            <v>CDCP</v>
          </cell>
          <cell r="K18" t="str">
            <v>CDCMC</v>
          </cell>
          <cell r="L18" t="str">
            <v>FMR00</v>
          </cell>
          <cell r="M18" t="str">
            <v>FMR</v>
          </cell>
          <cell r="N18" t="str">
            <v>CITI-MF</v>
          </cell>
          <cell r="O18" t="str">
            <v>CHGE</v>
          </cell>
          <cell r="P18" t="str">
            <v>Materiel CDC ICM</v>
          </cell>
          <cell r="Q18" t="str">
            <v>CHARGE MATERIEL FMSI</v>
          </cell>
          <cell r="R18" t="str">
            <v>INTERNET INTRANET</v>
          </cell>
          <cell r="S18" t="str">
            <v>INTERNET/INTRANET</v>
          </cell>
          <cell r="V18">
            <v>0</v>
          </cell>
          <cell r="W18">
            <v>608.27151000000003</v>
          </cell>
          <cell r="X18" t="str">
            <v>CHG_MA_ED</v>
          </cell>
          <cell r="Y18">
            <v>0</v>
          </cell>
          <cell r="AA18" t="str">
            <v>CDCMC#CDCP#FMR#FMR00#CITI-MF#INTERNET/INTRANET##INTERNET INTRANET</v>
          </cell>
        </row>
        <row r="19">
          <cell r="A19" t="str">
            <v>CDG</v>
          </cell>
          <cell r="B19">
            <v>0</v>
          </cell>
          <cell r="C19" t="str">
            <v>VtilAna</v>
          </cell>
          <cell r="D19" t="str">
            <v>YTD</v>
          </cell>
          <cell r="E19" t="str">
            <v>CHG02_X1836</v>
          </cell>
          <cell r="F19" t="str">
            <v>CDCP</v>
          </cell>
          <cell r="G19" t="str">
            <v>CDCMC</v>
          </cell>
          <cell r="H19" t="str">
            <v>FMSGT</v>
          </cell>
          <cell r="I19" t="str">
            <v>FMST</v>
          </cell>
          <cell r="J19" t="str">
            <v>CDCP</v>
          </cell>
          <cell r="K19" t="str">
            <v>CDCMC</v>
          </cell>
          <cell r="L19" t="str">
            <v>FMR00</v>
          </cell>
          <cell r="M19" t="str">
            <v>FMR</v>
          </cell>
          <cell r="N19" t="str">
            <v>CITI-MF</v>
          </cell>
          <cell r="O19" t="str">
            <v>CHGE</v>
          </cell>
          <cell r="P19" t="str">
            <v>Materiel CDC ICM</v>
          </cell>
          <cell r="Q19" t="str">
            <v>CHARGE MATERIEL FMSI</v>
          </cell>
          <cell r="R19" t="str">
            <v>TIBCO</v>
          </cell>
          <cell r="S19" t="str">
            <v>INFRASTRUCTURE FLUX</v>
          </cell>
          <cell r="V19">
            <v>0</v>
          </cell>
          <cell r="W19">
            <v>2222.70642</v>
          </cell>
          <cell r="X19" t="str">
            <v>CHG_MA_ED</v>
          </cell>
          <cell r="Y19">
            <v>0</v>
          </cell>
          <cell r="AA19" t="str">
            <v>CDCMC#CDCP#FMR#FMR00#CITI-MF#INFRASTRUCTURE FLUX##TIBCO</v>
          </cell>
        </row>
        <row r="20">
          <cell r="A20" t="str">
            <v>CDG</v>
          </cell>
          <cell r="B20">
            <v>0</v>
          </cell>
          <cell r="C20" t="str">
            <v>VtilAna</v>
          </cell>
          <cell r="D20" t="str">
            <v>YTD</v>
          </cell>
          <cell r="E20" t="str">
            <v>CHG02_X2214</v>
          </cell>
          <cell r="F20" t="str">
            <v>CDCP</v>
          </cell>
          <cell r="G20" t="str">
            <v>CDCMC</v>
          </cell>
          <cell r="H20" t="str">
            <v>FMSGT</v>
          </cell>
          <cell r="I20" t="str">
            <v>FMST</v>
          </cell>
          <cell r="J20" t="str">
            <v>CDCP</v>
          </cell>
          <cell r="K20" t="str">
            <v>CDCMC</v>
          </cell>
          <cell r="L20" t="str">
            <v>FMSG1</v>
          </cell>
          <cell r="M20" t="str">
            <v>FMSG</v>
          </cell>
          <cell r="N20" t="str">
            <v>CITI-MF</v>
          </cell>
          <cell r="O20" t="str">
            <v>CHGE</v>
          </cell>
          <cell r="P20" t="str">
            <v>Materiel CDC ICM</v>
          </cell>
          <cell r="Q20" t="str">
            <v>CHARGE MATERIEL FMSI</v>
          </cell>
          <cell r="R20" t="str">
            <v>INTERNET INTRANET</v>
          </cell>
          <cell r="S20" t="str">
            <v>INTERNET/INTRANET</v>
          </cell>
          <cell r="V20">
            <v>0</v>
          </cell>
          <cell r="W20">
            <v>187.13473005149999</v>
          </cell>
          <cell r="X20" t="str">
            <v>CHG_MA_ED</v>
          </cell>
          <cell r="Y20">
            <v>0</v>
          </cell>
          <cell r="AA20" t="str">
            <v>CDCMC#CDCP#FMSG#FMSG1#CITI-MF#INTERNET/INTRANET##INTERNET INTRANET</v>
          </cell>
        </row>
        <row r="21">
          <cell r="A21" t="str">
            <v>CDG</v>
          </cell>
          <cell r="B21">
            <v>0</v>
          </cell>
          <cell r="C21" t="str">
            <v>VtilAna</v>
          </cell>
          <cell r="D21" t="str">
            <v>YTD</v>
          </cell>
          <cell r="E21" t="str">
            <v>CHG02_X2214</v>
          </cell>
          <cell r="F21" t="str">
            <v>CDCP</v>
          </cell>
          <cell r="G21" t="str">
            <v>CDCMC</v>
          </cell>
          <cell r="H21" t="str">
            <v>FMSGT</v>
          </cell>
          <cell r="I21" t="str">
            <v>FMST</v>
          </cell>
          <cell r="J21" t="str">
            <v>CDCP</v>
          </cell>
          <cell r="K21" t="str">
            <v>CDCMC</v>
          </cell>
          <cell r="L21" t="str">
            <v>FME10</v>
          </cell>
          <cell r="M21" t="str">
            <v>FME</v>
          </cell>
          <cell r="N21" t="str">
            <v>CITI-MF</v>
          </cell>
          <cell r="O21" t="str">
            <v>CHGE</v>
          </cell>
          <cell r="P21" t="str">
            <v>Materiel CDC ICM</v>
          </cell>
          <cell r="Q21" t="str">
            <v>CHARGE MATERIEL FMSI</v>
          </cell>
          <cell r="R21" t="str">
            <v>INTERNET INTRANET</v>
          </cell>
          <cell r="S21" t="str">
            <v>INTERNET/INTRANET</v>
          </cell>
          <cell r="V21">
            <v>0</v>
          </cell>
          <cell r="W21">
            <v>357.29365415699999</v>
          </cell>
          <cell r="X21" t="str">
            <v>CHG_MA_ED</v>
          </cell>
          <cell r="Y21">
            <v>0</v>
          </cell>
          <cell r="AA21" t="str">
            <v>CDCMC#CDCP#FME#FME10#CITI-MF#INTERNET/INTRANET##INTERNET INTRANET</v>
          </cell>
        </row>
        <row r="22">
          <cell r="A22" t="str">
            <v>CDG</v>
          </cell>
          <cell r="B22">
            <v>0</v>
          </cell>
          <cell r="C22" t="str">
            <v>VtilAna</v>
          </cell>
          <cell r="D22" t="str">
            <v>YTD</v>
          </cell>
          <cell r="E22" t="str">
            <v>CHG02_X2214</v>
          </cell>
          <cell r="F22" t="str">
            <v>CDCP</v>
          </cell>
          <cell r="G22" t="str">
            <v>CDCMC</v>
          </cell>
          <cell r="H22" t="str">
            <v>FMSGT</v>
          </cell>
          <cell r="I22" t="str">
            <v>FMST</v>
          </cell>
          <cell r="J22" t="str">
            <v>CDCP</v>
          </cell>
          <cell r="K22" t="str">
            <v>CDCMC</v>
          </cell>
          <cell r="L22" t="str">
            <v>FMSG5</v>
          </cell>
          <cell r="M22" t="str">
            <v>FMSG</v>
          </cell>
          <cell r="N22" t="str">
            <v>CITI-MF</v>
          </cell>
          <cell r="O22" t="str">
            <v>CHGE</v>
          </cell>
          <cell r="P22" t="str">
            <v>Materiel CDC ICM</v>
          </cell>
          <cell r="Q22" t="str">
            <v>CHARGE MATERIEL FMSI</v>
          </cell>
          <cell r="R22" t="str">
            <v>INTERNET INTRANET</v>
          </cell>
          <cell r="S22" t="str">
            <v>INTERNET/INTRANET</v>
          </cell>
          <cell r="V22">
            <v>0</v>
          </cell>
          <cell r="W22">
            <v>445.80218967899998</v>
          </cell>
          <cell r="X22" t="str">
            <v>CHG_MA_ED</v>
          </cell>
          <cell r="Y22">
            <v>0</v>
          </cell>
          <cell r="AA22" t="str">
            <v>CDCMC#CDCP#FMSG#FMSG5#CITI-MF#INTERNET/INTRANET##INTERNET INTRANET</v>
          </cell>
        </row>
        <row r="23">
          <cell r="A23" t="str">
            <v>CDG</v>
          </cell>
          <cell r="B23">
            <v>0</v>
          </cell>
          <cell r="C23" t="str">
            <v>VtilAna</v>
          </cell>
          <cell r="D23" t="str">
            <v>YTD</v>
          </cell>
          <cell r="E23" t="str">
            <v>CHG02_X2214</v>
          </cell>
          <cell r="F23" t="str">
            <v>CDCP</v>
          </cell>
          <cell r="G23" t="str">
            <v>CDCMC</v>
          </cell>
          <cell r="H23" t="str">
            <v>FMSGT</v>
          </cell>
          <cell r="I23" t="str">
            <v>FMST</v>
          </cell>
          <cell r="J23" t="str">
            <v>CDCP</v>
          </cell>
          <cell r="K23" t="str">
            <v>CDCMC</v>
          </cell>
          <cell r="L23" t="str">
            <v>FMSG7</v>
          </cell>
          <cell r="M23" t="str">
            <v>FMSG</v>
          </cell>
          <cell r="N23" t="str">
            <v>CITI-MF</v>
          </cell>
          <cell r="O23" t="str">
            <v>CHGE</v>
          </cell>
          <cell r="P23" t="str">
            <v>Materiel CDC ICM</v>
          </cell>
          <cell r="Q23" t="str">
            <v>CHARGE MATERIEL FMSI</v>
          </cell>
          <cell r="R23" t="str">
            <v>INTERNET INTRANET</v>
          </cell>
          <cell r="S23" t="str">
            <v>INTERNET/INTRANET</v>
          </cell>
          <cell r="V23">
            <v>0</v>
          </cell>
          <cell r="W23">
            <v>125.3951717865</v>
          </cell>
          <cell r="X23" t="str">
            <v>CHG_MA_ED</v>
          </cell>
          <cell r="Y23">
            <v>0</v>
          </cell>
          <cell r="AA23" t="str">
            <v>CDCMC#CDCP#FMSG#FMSG7#CITI-MF#INTERNET/INTRANET##INTERNET INTRANET</v>
          </cell>
        </row>
        <row r="24">
          <cell r="A24" t="str">
            <v>CDG</v>
          </cell>
          <cell r="B24">
            <v>0</v>
          </cell>
          <cell r="C24" t="str">
            <v>VtilAna</v>
          </cell>
          <cell r="D24" t="str">
            <v>YTD</v>
          </cell>
          <cell r="E24" t="str">
            <v>CHG02_X2214</v>
          </cell>
          <cell r="F24" t="str">
            <v>CDCP</v>
          </cell>
          <cell r="G24" t="str">
            <v>CDCMC</v>
          </cell>
          <cell r="H24" t="str">
            <v>FMSGT</v>
          </cell>
          <cell r="I24" t="str">
            <v>FMST</v>
          </cell>
          <cell r="J24" t="str">
            <v>CDCP</v>
          </cell>
          <cell r="K24" t="str">
            <v>CDCMC</v>
          </cell>
          <cell r="L24" t="str">
            <v>FMSG8</v>
          </cell>
          <cell r="M24" t="str">
            <v>FMSG</v>
          </cell>
          <cell r="N24" t="str">
            <v>CITI-MF</v>
          </cell>
          <cell r="O24" t="str">
            <v>CHGE</v>
          </cell>
          <cell r="P24" t="str">
            <v>Materiel CDC ICM</v>
          </cell>
          <cell r="Q24" t="str">
            <v>CHARGE MATERIEL FMSI</v>
          </cell>
          <cell r="R24" t="str">
            <v>INTERNET INTRANET</v>
          </cell>
          <cell r="S24" t="str">
            <v>INTERNET/INTRANET</v>
          </cell>
          <cell r="V24">
            <v>0</v>
          </cell>
          <cell r="W24">
            <v>234.18453134999999</v>
          </cell>
          <cell r="X24" t="str">
            <v>CHG_MA_ED</v>
          </cell>
          <cell r="Y24">
            <v>0</v>
          </cell>
          <cell r="AA24" t="str">
            <v>CDCMC#CDCP#FMSG#FMSG8#CITI-MF#INTERNET/INTRANET##INTERNET INTRANET</v>
          </cell>
        </row>
        <row r="25">
          <cell r="A25" t="str">
            <v>CDG</v>
          </cell>
          <cell r="B25">
            <v>0</v>
          </cell>
          <cell r="C25" t="str">
            <v>VtilAna</v>
          </cell>
          <cell r="D25" t="str">
            <v>YTD</v>
          </cell>
          <cell r="E25" t="str">
            <v>CHG02_X2214</v>
          </cell>
          <cell r="F25" t="str">
            <v>CDCP</v>
          </cell>
          <cell r="G25" t="str">
            <v>CDCMC</v>
          </cell>
          <cell r="H25" t="str">
            <v>FMSGT</v>
          </cell>
          <cell r="I25" t="str">
            <v>FMST</v>
          </cell>
          <cell r="J25" t="str">
            <v>CDCP</v>
          </cell>
          <cell r="K25" t="str">
            <v>CDCMC</v>
          </cell>
          <cell r="L25" t="str">
            <v>FMSI0</v>
          </cell>
          <cell r="M25" t="str">
            <v>FMSI</v>
          </cell>
          <cell r="N25" t="str">
            <v>CITI-MF</v>
          </cell>
          <cell r="O25" t="str">
            <v>CHGE</v>
          </cell>
          <cell r="P25" t="str">
            <v>Materiel CDC ICM</v>
          </cell>
          <cell r="Q25" t="str">
            <v>CHARGE MATERIEL FMSI</v>
          </cell>
          <cell r="R25" t="str">
            <v>INTERNET INTRANET</v>
          </cell>
          <cell r="S25" t="str">
            <v>INTERNET/INTRANET</v>
          </cell>
          <cell r="V25">
            <v>0</v>
          </cell>
          <cell r="W25">
            <v>452.77352999999999</v>
          </cell>
          <cell r="X25" t="str">
            <v>CHG_MA_ED</v>
          </cell>
          <cell r="Y25">
            <v>0</v>
          </cell>
          <cell r="AA25" t="str">
            <v>CDCMC#CDCP#FMSI#FMSI0#CITI-MF#INTERNET/INTRANET##INTERNET INTRANET</v>
          </cell>
        </row>
        <row r="26">
          <cell r="A26" t="str">
            <v>CDG</v>
          </cell>
          <cell r="B26">
            <v>0</v>
          </cell>
          <cell r="C26" t="str">
            <v>VtilAna</v>
          </cell>
          <cell r="D26" t="str">
            <v>YTD</v>
          </cell>
          <cell r="E26" t="str">
            <v>CHG02_X2214</v>
          </cell>
          <cell r="F26" t="str">
            <v>CDCP</v>
          </cell>
          <cell r="G26" t="str">
            <v>CDCMC</v>
          </cell>
          <cell r="H26" t="str">
            <v>FMSGT</v>
          </cell>
          <cell r="I26" t="str">
            <v>FMST</v>
          </cell>
          <cell r="J26" t="str">
            <v>CDCP</v>
          </cell>
          <cell r="K26" t="str">
            <v>CDCMC</v>
          </cell>
          <cell r="L26" t="str">
            <v>FMT00</v>
          </cell>
          <cell r="M26" t="str">
            <v>FMT</v>
          </cell>
          <cell r="N26" t="str">
            <v>CITI-MF</v>
          </cell>
          <cell r="O26" t="str">
            <v>CHGE</v>
          </cell>
          <cell r="P26" t="str">
            <v>Materiel CDC ICM</v>
          </cell>
          <cell r="Q26" t="str">
            <v>CHARGE MATERIEL FMSI</v>
          </cell>
          <cell r="R26" t="str">
            <v>INTERNET INTRANET</v>
          </cell>
          <cell r="S26" t="str">
            <v>INTERNET/INTRANET</v>
          </cell>
          <cell r="V26">
            <v>0</v>
          </cell>
          <cell r="W26">
            <v>180.21941473800001</v>
          </cell>
          <cell r="X26" t="str">
            <v>CHG_MA_ED</v>
          </cell>
          <cell r="Y26">
            <v>0</v>
          </cell>
          <cell r="AA26" t="str">
            <v>CDCMC#CDCP#FMT#FMT00#CITI-MF#INTERNET/INTRANET##INTERNET INTRANET</v>
          </cell>
        </row>
        <row r="27">
          <cell r="A27" t="str">
            <v>CDG</v>
          </cell>
          <cell r="B27">
            <v>0</v>
          </cell>
          <cell r="C27" t="str">
            <v>VtilAna</v>
          </cell>
          <cell r="D27" t="str">
            <v>YTD</v>
          </cell>
          <cell r="E27" t="str">
            <v>CHG02_X2214</v>
          </cell>
          <cell r="F27" t="str">
            <v>CDCP</v>
          </cell>
          <cell r="G27" t="str">
            <v>CDCMC</v>
          </cell>
          <cell r="H27" t="str">
            <v>FMSGT</v>
          </cell>
          <cell r="I27" t="str">
            <v>FMST</v>
          </cell>
          <cell r="J27" t="str">
            <v>CDCP</v>
          </cell>
          <cell r="K27" t="str">
            <v>CDCMC</v>
          </cell>
          <cell r="L27" t="str">
            <v>FMT10</v>
          </cell>
          <cell r="M27" t="str">
            <v>FMT</v>
          </cell>
          <cell r="N27" t="str">
            <v>CITI-MF</v>
          </cell>
          <cell r="O27" t="str">
            <v>CHGE</v>
          </cell>
          <cell r="P27" t="str">
            <v>Materiel CDC ICM</v>
          </cell>
          <cell r="Q27" t="str">
            <v>CHARGE MATERIEL FMSI</v>
          </cell>
          <cell r="R27" t="str">
            <v>INTERNET INTRANET</v>
          </cell>
          <cell r="S27" t="str">
            <v>INTERNET/INTRANET</v>
          </cell>
          <cell r="V27">
            <v>0</v>
          </cell>
          <cell r="W27">
            <v>438.82193109150001</v>
          </cell>
          <cell r="X27" t="str">
            <v>CHG_MA_ED</v>
          </cell>
          <cell r="Y27">
            <v>0</v>
          </cell>
          <cell r="AA27" t="str">
            <v>CDCMC#CDCP#FMT#FMT10#CITI-MF#INTERNET/INTRANET##INTERNET INTRANET</v>
          </cell>
        </row>
        <row r="28">
          <cell r="A28" t="str">
            <v>CDG</v>
          </cell>
          <cell r="B28">
            <v>0</v>
          </cell>
          <cell r="C28" t="str">
            <v>VtilAna</v>
          </cell>
          <cell r="D28" t="str">
            <v>YTD</v>
          </cell>
          <cell r="E28" t="str">
            <v>CHG02_X2214</v>
          </cell>
          <cell r="F28" t="str">
            <v>CDCP</v>
          </cell>
          <cell r="G28" t="str">
            <v>CDCMC</v>
          </cell>
          <cell r="H28" t="str">
            <v>FMSGT</v>
          </cell>
          <cell r="I28" t="str">
            <v>FMST</v>
          </cell>
          <cell r="J28" t="str">
            <v>CDCP</v>
          </cell>
          <cell r="K28" t="str">
            <v>CDCMC</v>
          </cell>
          <cell r="L28" t="str">
            <v>FMT20</v>
          </cell>
          <cell r="M28" t="str">
            <v>FMT</v>
          </cell>
          <cell r="N28" t="str">
            <v>CITI-MF</v>
          </cell>
          <cell r="O28" t="str">
            <v>CHGE</v>
          </cell>
          <cell r="P28" t="str">
            <v>Materiel CDC ICM</v>
          </cell>
          <cell r="Q28" t="str">
            <v>CHARGE MATERIEL FMSI</v>
          </cell>
          <cell r="R28" t="str">
            <v>INTERNET INTRANET</v>
          </cell>
          <cell r="S28" t="str">
            <v>INTERNET/INTRANET</v>
          </cell>
          <cell r="V28">
            <v>0</v>
          </cell>
          <cell r="W28">
            <v>630.15076180649999</v>
          </cell>
          <cell r="X28" t="str">
            <v>CHG_MA_ED</v>
          </cell>
          <cell r="Y28">
            <v>0</v>
          </cell>
          <cell r="AA28" t="str">
            <v>CDCMC#CDCP#FMT#FMT20#CITI-MF#INTERNET/INTRANET##INTERNET INTRANET</v>
          </cell>
        </row>
        <row r="29">
          <cell r="A29" t="str">
            <v>CDG</v>
          </cell>
          <cell r="B29">
            <v>0</v>
          </cell>
          <cell r="C29" t="str">
            <v>VtilAna</v>
          </cell>
          <cell r="D29" t="str">
            <v>YTD</v>
          </cell>
          <cell r="E29" t="str">
            <v>CHG02_X2214</v>
          </cell>
          <cell r="F29" t="str">
            <v>CDCP</v>
          </cell>
          <cell r="G29" t="str">
            <v>CDCMC</v>
          </cell>
          <cell r="H29" t="str">
            <v>FMSGT</v>
          </cell>
          <cell r="I29" t="str">
            <v>FMST</v>
          </cell>
          <cell r="J29" t="str">
            <v>CDCP</v>
          </cell>
          <cell r="K29" t="str">
            <v>CDCMC</v>
          </cell>
          <cell r="L29" t="str">
            <v>FMT30</v>
          </cell>
          <cell r="M29" t="str">
            <v>FMT</v>
          </cell>
          <cell r="N29" t="str">
            <v>CITI-MF</v>
          </cell>
          <cell r="O29" t="str">
            <v>CHGE</v>
          </cell>
          <cell r="P29" t="str">
            <v>Materiel CDC ICM</v>
          </cell>
          <cell r="Q29" t="str">
            <v>CHARGE MATERIEL FMSI</v>
          </cell>
          <cell r="R29" t="str">
            <v>INTERNET INTRANET</v>
          </cell>
          <cell r="S29" t="str">
            <v>INTERNET/INTRANET</v>
          </cell>
          <cell r="V29">
            <v>0</v>
          </cell>
          <cell r="W29">
            <v>485.72835410549999</v>
          </cell>
          <cell r="X29" t="str">
            <v>CHG_MA_ED</v>
          </cell>
          <cell r="Y29">
            <v>0</v>
          </cell>
          <cell r="AA29" t="str">
            <v>CDCMC#CDCP#FMT#FMT30#CITI-MF#INTERNET/INTRANET##INTERNET INTRANET</v>
          </cell>
        </row>
        <row r="30">
          <cell r="A30" t="str">
            <v>CDG</v>
          </cell>
          <cell r="B30">
            <v>0</v>
          </cell>
          <cell r="C30" t="str">
            <v>VtilAna</v>
          </cell>
          <cell r="D30" t="str">
            <v>YTD</v>
          </cell>
          <cell r="E30" t="str">
            <v>CHG02_X2214</v>
          </cell>
          <cell r="F30" t="str">
            <v>CDCP</v>
          </cell>
          <cell r="G30" t="str">
            <v>CDCMC</v>
          </cell>
          <cell r="H30" t="str">
            <v>FMSGT</v>
          </cell>
          <cell r="I30" t="str">
            <v>FMST</v>
          </cell>
          <cell r="J30" t="str">
            <v>CDCP</v>
          </cell>
          <cell r="K30" t="str">
            <v>CDCMC</v>
          </cell>
          <cell r="L30" t="str">
            <v>FMT40</v>
          </cell>
          <cell r="M30" t="str">
            <v>FMT</v>
          </cell>
          <cell r="N30" t="str">
            <v>CITI-MF</v>
          </cell>
          <cell r="O30" t="str">
            <v>CHGE</v>
          </cell>
          <cell r="P30" t="str">
            <v>Materiel CDC ICM</v>
          </cell>
          <cell r="Q30" t="str">
            <v>CHARGE MATERIEL FMSI</v>
          </cell>
          <cell r="R30" t="str">
            <v>INTERNET INTRANET</v>
          </cell>
          <cell r="S30" t="str">
            <v>INTERNET/INTRANET</v>
          </cell>
          <cell r="V30">
            <v>0</v>
          </cell>
          <cell r="W30">
            <v>565.96302505050005</v>
          </cell>
          <cell r="X30" t="str">
            <v>CHG_MA_ED</v>
          </cell>
          <cell r="Y30">
            <v>0</v>
          </cell>
          <cell r="AA30" t="str">
            <v>CDCMC#CDCP#FMT#FMT40#CITI-MF#INTERNET/INTRANET##INTERNET INTRANET</v>
          </cell>
        </row>
        <row r="31">
          <cell r="A31" t="str">
            <v>CDG</v>
          </cell>
          <cell r="B31">
            <v>0</v>
          </cell>
          <cell r="C31" t="str">
            <v>VtilAna</v>
          </cell>
          <cell r="D31" t="str">
            <v>YTD</v>
          </cell>
          <cell r="E31" t="str">
            <v>CHG02_X2214</v>
          </cell>
          <cell r="F31" t="str">
            <v>CDCP</v>
          </cell>
          <cell r="G31" t="str">
            <v>CDCMC</v>
          </cell>
          <cell r="H31" t="str">
            <v>FMSGT</v>
          </cell>
          <cell r="I31" t="str">
            <v>FMST</v>
          </cell>
          <cell r="J31" t="str">
            <v>CDCP</v>
          </cell>
          <cell r="K31" t="str">
            <v>CDCMC</v>
          </cell>
          <cell r="L31" t="str">
            <v>FMSG0</v>
          </cell>
          <cell r="M31" t="str">
            <v>FMSG</v>
          </cell>
          <cell r="N31" t="str">
            <v>CITI-MF</v>
          </cell>
          <cell r="O31" t="str">
            <v>CHGE</v>
          </cell>
          <cell r="P31" t="str">
            <v>Materiel CDC ICM</v>
          </cell>
          <cell r="Q31" t="str">
            <v>CHARGE MATERIEL FMSI</v>
          </cell>
          <cell r="R31" t="str">
            <v>INTERNET INTRANET</v>
          </cell>
          <cell r="S31" t="str">
            <v>INTERNET/INTRANET</v>
          </cell>
          <cell r="V31">
            <v>0</v>
          </cell>
          <cell r="W31">
            <v>117.73095076049999</v>
          </cell>
          <cell r="X31" t="str">
            <v>CHG_MA_ED</v>
          </cell>
          <cell r="Y31">
            <v>0</v>
          </cell>
          <cell r="AA31" t="str">
            <v>CDCMC#CDCP#FMSG#FMSG0#CITI-MF#INTERNET/INTRANET##INTERNET INTRANET</v>
          </cell>
        </row>
        <row r="32">
          <cell r="A32" t="str">
            <v>CDG</v>
          </cell>
          <cell r="B32">
            <v>0</v>
          </cell>
          <cell r="C32" t="str">
            <v>VtilAna</v>
          </cell>
          <cell r="D32" t="str">
            <v>YTD</v>
          </cell>
          <cell r="E32" t="str">
            <v>CHG02_X1837</v>
          </cell>
          <cell r="F32" t="str">
            <v>CDCP</v>
          </cell>
          <cell r="G32" t="str">
            <v>CDCMC</v>
          </cell>
          <cell r="H32" t="str">
            <v>FMT00</v>
          </cell>
          <cell r="I32" t="str">
            <v>FMT</v>
          </cell>
          <cell r="J32" t="str">
            <v>CDCP</v>
          </cell>
          <cell r="K32" t="str">
            <v>CDCMC</v>
          </cell>
          <cell r="L32" t="str">
            <v>FMT40</v>
          </cell>
          <cell r="M32" t="str">
            <v>FMT</v>
          </cell>
          <cell r="N32" t="str">
            <v>CITI-MF</v>
          </cell>
          <cell r="O32" t="str">
            <v>CHGE</v>
          </cell>
          <cell r="P32" t="str">
            <v>Materiel CDC ICM</v>
          </cell>
          <cell r="Q32" t="str">
            <v>CHARGE MATERIEL FMSI</v>
          </cell>
          <cell r="R32" t="str">
            <v>E BUSINESS</v>
          </cell>
          <cell r="S32" t="str">
            <v>E BUSINESS</v>
          </cell>
          <cell r="V32">
            <v>0</v>
          </cell>
          <cell r="W32">
            <v>7622.4512500000001</v>
          </cell>
          <cell r="X32" t="str">
            <v>CHG_MA_ED</v>
          </cell>
          <cell r="Y32">
            <v>0</v>
          </cell>
          <cell r="AA32" t="str">
            <v>CDCMC#CDCP#FMT#FMT40#CITI-MF#E BUSINESS##E BUSINESS</v>
          </cell>
        </row>
        <row r="33">
          <cell r="A33" t="str">
            <v>CDG</v>
          </cell>
          <cell r="B33">
            <v>0</v>
          </cell>
          <cell r="C33" t="str">
            <v>VtilAna</v>
          </cell>
          <cell r="D33" t="str">
            <v>YTD</v>
          </cell>
          <cell r="E33" t="str">
            <v>CHG02_X1836</v>
          </cell>
          <cell r="F33" t="str">
            <v>CDCP</v>
          </cell>
          <cell r="G33" t="str">
            <v>CDCMC</v>
          </cell>
          <cell r="H33" t="str">
            <v>FMSGT</v>
          </cell>
          <cell r="I33" t="str">
            <v>FMST</v>
          </cell>
          <cell r="J33" t="str">
            <v>CDCP</v>
          </cell>
          <cell r="K33" t="str">
            <v>CDCMC</v>
          </cell>
          <cell r="L33" t="str">
            <v>FMT30</v>
          </cell>
          <cell r="M33" t="str">
            <v>FMT</v>
          </cell>
          <cell r="N33" t="str">
            <v>CITI-MF</v>
          </cell>
          <cell r="O33" t="str">
            <v>CHGE</v>
          </cell>
          <cell r="P33" t="str">
            <v>Materiel CDC ICM</v>
          </cell>
          <cell r="Q33" t="str">
            <v>CHARGE MATERIEL FMSI</v>
          </cell>
          <cell r="R33" t="str">
            <v>TIBCO</v>
          </cell>
          <cell r="S33" t="str">
            <v>INFRASTRUCTURE FLUX</v>
          </cell>
          <cell r="V33">
            <v>0</v>
          </cell>
          <cell r="W33">
            <v>1774.5063600000001</v>
          </cell>
          <cell r="X33" t="str">
            <v>CHG_MA_ED</v>
          </cell>
          <cell r="Y33">
            <v>0</v>
          </cell>
          <cell r="AA33" t="str">
            <v>CDCMC#CDCP#FMT#FMT30#CITI-MF#INFRASTRUCTURE FLUX##TIBCO</v>
          </cell>
        </row>
        <row r="34">
          <cell r="A34" t="str">
            <v>CDG</v>
          </cell>
          <cell r="B34">
            <v>0</v>
          </cell>
          <cell r="C34" t="str">
            <v>VtilAna</v>
          </cell>
          <cell r="D34" t="str">
            <v>YTD</v>
          </cell>
          <cell r="E34" t="str">
            <v>CHG02_X1836</v>
          </cell>
          <cell r="F34" t="str">
            <v>CDCP</v>
          </cell>
          <cell r="G34" t="str">
            <v>CDCMC</v>
          </cell>
          <cell r="H34" t="str">
            <v>FMSGT</v>
          </cell>
          <cell r="I34" t="str">
            <v>FMST</v>
          </cell>
          <cell r="J34" t="str">
            <v>CDCP</v>
          </cell>
          <cell r="K34" t="str">
            <v>CDCMC</v>
          </cell>
          <cell r="L34" t="str">
            <v>FMT40</v>
          </cell>
          <cell r="M34" t="str">
            <v>FMT</v>
          </cell>
          <cell r="N34" t="str">
            <v>CITI-MF</v>
          </cell>
          <cell r="O34" t="str">
            <v>CHGE</v>
          </cell>
          <cell r="P34" t="str">
            <v>Materiel CDC ICM</v>
          </cell>
          <cell r="Q34" t="str">
            <v>CHARGE MATERIEL FMSI</v>
          </cell>
          <cell r="R34" t="str">
            <v>TIBCO</v>
          </cell>
          <cell r="S34" t="str">
            <v>INFRASTRUCTURE FLUX</v>
          </cell>
          <cell r="V34">
            <v>0</v>
          </cell>
          <cell r="W34">
            <v>2070.2574199999999</v>
          </cell>
          <cell r="X34" t="str">
            <v>CHG_MA_ED</v>
          </cell>
          <cell r="Y34">
            <v>0</v>
          </cell>
          <cell r="AA34" t="str">
            <v>CDCMC#CDCP#FMT#FMT40#CITI-MF#INFRASTRUCTURE FLUX##TIBCO</v>
          </cell>
        </row>
        <row r="35">
          <cell r="A35" t="str">
            <v>CDG</v>
          </cell>
          <cell r="B35">
            <v>0</v>
          </cell>
          <cell r="C35" t="str">
            <v>VtilAna</v>
          </cell>
          <cell r="D35" t="str">
            <v>YTD</v>
          </cell>
          <cell r="E35" t="str">
            <v>CHG02_X1836</v>
          </cell>
          <cell r="F35" t="str">
            <v>CDCP</v>
          </cell>
          <cell r="G35" t="str">
            <v>CDCMC</v>
          </cell>
          <cell r="H35" t="str">
            <v>FMSGT</v>
          </cell>
          <cell r="I35" t="str">
            <v>FMST</v>
          </cell>
          <cell r="J35" t="str">
            <v>CDCP</v>
          </cell>
          <cell r="K35" t="str">
            <v>CDCMC</v>
          </cell>
          <cell r="L35" t="str">
            <v>FMT50</v>
          </cell>
          <cell r="M35" t="str">
            <v>FMT</v>
          </cell>
          <cell r="N35" t="str">
            <v>CITI-MF</v>
          </cell>
          <cell r="O35" t="str">
            <v>CHGE</v>
          </cell>
          <cell r="P35" t="str">
            <v>Materiel CDC ICM</v>
          </cell>
          <cell r="Q35" t="str">
            <v>CHARGE MATERIEL FMSI</v>
          </cell>
          <cell r="R35" t="str">
            <v>TIBCO</v>
          </cell>
          <cell r="S35" t="str">
            <v>INFRASTRUCTURE FLUX</v>
          </cell>
          <cell r="V35">
            <v>0</v>
          </cell>
          <cell r="W35">
            <v>2658.71056</v>
          </cell>
          <cell r="X35" t="str">
            <v>CHG_MA_ED</v>
          </cell>
          <cell r="Y35">
            <v>0</v>
          </cell>
          <cell r="AA35" t="str">
            <v>CDCMC#CDCP#FMT#FMT50#CITI-MF#INFRASTRUCTURE FLUX##TIBCO</v>
          </cell>
        </row>
        <row r="36">
          <cell r="A36" t="str">
            <v>CDG</v>
          </cell>
          <cell r="B36">
            <v>0</v>
          </cell>
          <cell r="C36" t="str">
            <v>VtilAna</v>
          </cell>
          <cell r="D36" t="str">
            <v>YTD</v>
          </cell>
          <cell r="E36" t="str">
            <v>CHG02_X1836</v>
          </cell>
          <cell r="F36" t="str">
            <v>CDCP</v>
          </cell>
          <cell r="G36" t="str">
            <v>CDCMC</v>
          </cell>
          <cell r="H36" t="str">
            <v>FMSGT</v>
          </cell>
          <cell r="I36" t="str">
            <v>FMST</v>
          </cell>
          <cell r="J36" t="str">
            <v>CDCP</v>
          </cell>
          <cell r="K36" t="str">
            <v>CDCMC</v>
          </cell>
          <cell r="L36" t="str">
            <v>FMT60</v>
          </cell>
          <cell r="M36" t="str">
            <v>FMT</v>
          </cell>
          <cell r="N36" t="str">
            <v>CITI-MF</v>
          </cell>
          <cell r="O36" t="str">
            <v>CHGE</v>
          </cell>
          <cell r="P36" t="str">
            <v>Materiel CDC ICM</v>
          </cell>
          <cell r="Q36" t="str">
            <v>CHARGE MATERIEL FMSI</v>
          </cell>
          <cell r="R36" t="str">
            <v>TIBCO</v>
          </cell>
          <cell r="S36" t="str">
            <v>INFRASTRUCTURE FLUX</v>
          </cell>
          <cell r="V36">
            <v>0</v>
          </cell>
          <cell r="W36">
            <v>1475.70632</v>
          </cell>
          <cell r="X36" t="str">
            <v>CHG_MA_ED</v>
          </cell>
          <cell r="Y36">
            <v>0</v>
          </cell>
          <cell r="AA36" t="str">
            <v>CDCMC#CDCP#FMT#FMT60#CITI-MF#INFRASTRUCTURE FLUX##TIBCO</v>
          </cell>
        </row>
        <row r="37">
          <cell r="A37" t="str">
            <v>CDG</v>
          </cell>
          <cell r="B37">
            <v>0</v>
          </cell>
          <cell r="C37" t="str">
            <v>VtilAna</v>
          </cell>
          <cell r="D37" t="str">
            <v>YTD</v>
          </cell>
          <cell r="E37" t="str">
            <v>CHG02_X1836</v>
          </cell>
          <cell r="F37" t="str">
            <v>CDCP</v>
          </cell>
          <cell r="G37" t="str">
            <v>CDCMC</v>
          </cell>
          <cell r="H37" t="str">
            <v>FMSGT</v>
          </cell>
          <cell r="I37" t="str">
            <v>FMST</v>
          </cell>
          <cell r="J37" t="str">
            <v>CDCP</v>
          </cell>
          <cell r="K37" t="str">
            <v>CDCMC</v>
          </cell>
          <cell r="L37" t="str">
            <v>FMT70</v>
          </cell>
          <cell r="M37" t="str">
            <v>FMT</v>
          </cell>
          <cell r="N37" t="str">
            <v>CITI-MF</v>
          </cell>
          <cell r="O37" t="str">
            <v>CHGE</v>
          </cell>
          <cell r="P37" t="str">
            <v>Materiel CDC ICM</v>
          </cell>
          <cell r="Q37" t="str">
            <v>CHARGE MATERIEL FMSI</v>
          </cell>
          <cell r="R37" t="str">
            <v>TIBCO</v>
          </cell>
          <cell r="S37" t="str">
            <v>INFRASTRUCTURE FLUX</v>
          </cell>
          <cell r="V37">
            <v>0</v>
          </cell>
          <cell r="W37">
            <v>2420.89012</v>
          </cell>
          <cell r="X37" t="str">
            <v>CHG_MA_ED</v>
          </cell>
          <cell r="Y37">
            <v>0</v>
          </cell>
          <cell r="AA37" t="str">
            <v>CDCMC#CDCP#FMT#FMT70#CITI-MF#INFRASTRUCTURE FLUX##TIBCO</v>
          </cell>
        </row>
        <row r="38">
          <cell r="A38" t="str">
            <v>CDG</v>
          </cell>
          <cell r="B38">
            <v>0</v>
          </cell>
          <cell r="C38" t="str">
            <v>VtilAna</v>
          </cell>
          <cell r="D38" t="str">
            <v>YTD</v>
          </cell>
          <cell r="E38" t="str">
            <v>CHG02_X1836</v>
          </cell>
          <cell r="F38" t="str">
            <v>CDCP</v>
          </cell>
          <cell r="G38" t="str">
            <v>CDCMC</v>
          </cell>
          <cell r="H38" t="str">
            <v>FMSGT</v>
          </cell>
          <cell r="I38" t="str">
            <v>FMST</v>
          </cell>
          <cell r="J38" t="str">
            <v>CDCP</v>
          </cell>
          <cell r="K38" t="str">
            <v>CDCMC</v>
          </cell>
          <cell r="L38" t="str">
            <v>FMT80</v>
          </cell>
          <cell r="M38" t="str">
            <v>FMT</v>
          </cell>
          <cell r="N38" t="str">
            <v>CITI-MF</v>
          </cell>
          <cell r="O38" t="str">
            <v>CHGE</v>
          </cell>
          <cell r="P38" t="str">
            <v>Materiel CDC ICM</v>
          </cell>
          <cell r="Q38" t="str">
            <v>CHARGE MATERIEL FMSI</v>
          </cell>
          <cell r="R38" t="str">
            <v>TIBCO</v>
          </cell>
          <cell r="S38" t="str">
            <v>INFRASTRUCTURE FLUX</v>
          </cell>
          <cell r="V38">
            <v>0</v>
          </cell>
          <cell r="W38">
            <v>1835.48596</v>
          </cell>
          <cell r="X38" t="str">
            <v>CHG_MA_ED</v>
          </cell>
          <cell r="Y38">
            <v>0</v>
          </cell>
          <cell r="AA38" t="str">
            <v>CDCMC#CDCP#FMT#FMT80#CITI-MF#INFRASTRUCTURE FLUX##TIBCO</v>
          </cell>
        </row>
        <row r="39">
          <cell r="A39" t="str">
            <v>CDG</v>
          </cell>
          <cell r="B39">
            <v>0</v>
          </cell>
          <cell r="C39" t="str">
            <v>VtilAna</v>
          </cell>
          <cell r="D39" t="str">
            <v>YTD</v>
          </cell>
          <cell r="E39" t="str">
            <v>CHG02_X1836</v>
          </cell>
          <cell r="F39" t="str">
            <v>CDCP</v>
          </cell>
          <cell r="G39" t="str">
            <v>CDCMC</v>
          </cell>
          <cell r="H39" t="str">
            <v>FMSGT</v>
          </cell>
          <cell r="I39" t="str">
            <v>FMST</v>
          </cell>
          <cell r="J39" t="str">
            <v>CDCP</v>
          </cell>
          <cell r="K39" t="str">
            <v>CDCMC</v>
          </cell>
          <cell r="L39" t="str">
            <v>FMT90</v>
          </cell>
          <cell r="M39" t="str">
            <v>FMT</v>
          </cell>
          <cell r="N39" t="str">
            <v>CITI-MF</v>
          </cell>
          <cell r="O39" t="str">
            <v>CHGE</v>
          </cell>
          <cell r="P39" t="str">
            <v>Materiel CDC ICM</v>
          </cell>
          <cell r="Q39" t="str">
            <v>CHARGE MATERIEL FMSI</v>
          </cell>
          <cell r="R39" t="str">
            <v>TIBCO</v>
          </cell>
          <cell r="S39" t="str">
            <v>INFRASTRUCTURE FLUX</v>
          </cell>
          <cell r="V39">
            <v>0</v>
          </cell>
          <cell r="W39">
            <v>283.55513999999999</v>
          </cell>
          <cell r="X39" t="str">
            <v>CHG_MA_ED</v>
          </cell>
          <cell r="Y39">
            <v>0</v>
          </cell>
          <cell r="AA39" t="str">
            <v>CDCMC#CDCP#FMT#FMT90#CITI-MF#INFRASTRUCTURE FLUX##TIBCO</v>
          </cell>
        </row>
        <row r="40">
          <cell r="A40" t="str">
            <v>CDG</v>
          </cell>
          <cell r="B40">
            <v>0</v>
          </cell>
          <cell r="C40" t="str">
            <v>VtilAna</v>
          </cell>
          <cell r="D40" t="str">
            <v>YTD</v>
          </cell>
          <cell r="E40" t="str">
            <v>CHG02_X1836</v>
          </cell>
          <cell r="F40" t="str">
            <v>CDCP</v>
          </cell>
          <cell r="G40" t="str">
            <v>CDCMC</v>
          </cell>
          <cell r="H40" t="str">
            <v>FMSGT</v>
          </cell>
          <cell r="I40" t="str">
            <v>FMST</v>
          </cell>
          <cell r="J40" t="str">
            <v>CDCP</v>
          </cell>
          <cell r="K40" t="str">
            <v>CDCMC</v>
          </cell>
          <cell r="L40" t="str">
            <v>FMTB0</v>
          </cell>
          <cell r="M40" t="str">
            <v>FMT</v>
          </cell>
          <cell r="N40" t="str">
            <v>CITI-MF</v>
          </cell>
          <cell r="O40" t="str">
            <v>CHGE</v>
          </cell>
          <cell r="P40" t="str">
            <v>Materiel CDC ICM</v>
          </cell>
          <cell r="Q40" t="str">
            <v>CHARGE MATERIEL FMSI</v>
          </cell>
          <cell r="R40" t="str">
            <v>TIBCO</v>
          </cell>
          <cell r="S40" t="str">
            <v>INFRASTRUCTURE FLUX</v>
          </cell>
          <cell r="V40">
            <v>0</v>
          </cell>
          <cell r="W40">
            <v>823.22460000000001</v>
          </cell>
          <cell r="X40" t="str">
            <v>CHG_MA_ED</v>
          </cell>
          <cell r="Y40">
            <v>0</v>
          </cell>
          <cell r="AA40" t="str">
            <v>CDCMC#CDCP#FMT#FMTB0#CITI-MF#INFRASTRUCTURE FLUX##TIBCO</v>
          </cell>
        </row>
        <row r="41">
          <cell r="A41" t="str">
            <v>CDG</v>
          </cell>
          <cell r="B41">
            <v>0</v>
          </cell>
          <cell r="C41" t="str">
            <v>VtilAna</v>
          </cell>
          <cell r="D41" t="str">
            <v>YTD</v>
          </cell>
          <cell r="E41" t="str">
            <v>CHG02_X1837</v>
          </cell>
          <cell r="F41" t="str">
            <v>CDCP</v>
          </cell>
          <cell r="G41" t="str">
            <v>CDCMC</v>
          </cell>
          <cell r="H41" t="str">
            <v>FMT00</v>
          </cell>
          <cell r="I41" t="str">
            <v>FMT</v>
          </cell>
          <cell r="J41" t="str">
            <v>CDCP</v>
          </cell>
          <cell r="K41" t="str">
            <v>CDCMC</v>
          </cell>
          <cell r="L41" t="str">
            <v>FMT10</v>
          </cell>
          <cell r="M41" t="str">
            <v>FMT</v>
          </cell>
          <cell r="N41" t="str">
            <v>CITI-MF</v>
          </cell>
          <cell r="O41" t="str">
            <v>CHGE</v>
          </cell>
          <cell r="P41" t="str">
            <v>Materiel CDC ICM</v>
          </cell>
          <cell r="Q41" t="str">
            <v>CHARGE MATERIEL FMSI</v>
          </cell>
          <cell r="R41" t="str">
            <v>E BUSINESS</v>
          </cell>
          <cell r="S41" t="str">
            <v>E BUSINESS</v>
          </cell>
          <cell r="V41">
            <v>0</v>
          </cell>
          <cell r="W41">
            <v>15244.9025</v>
          </cell>
          <cell r="X41" t="str">
            <v>CHG_MA_ED</v>
          </cell>
          <cell r="Y41">
            <v>0</v>
          </cell>
          <cell r="AA41" t="str">
            <v>CDCMC#CDCP#FMT#FMT10#CITI-MF#E BUSINESS##E BUSINESS</v>
          </cell>
        </row>
        <row r="42">
          <cell r="A42" t="str">
            <v>CDG</v>
          </cell>
          <cell r="B42">
            <v>0</v>
          </cell>
          <cell r="C42" t="str">
            <v>VtilAna</v>
          </cell>
          <cell r="D42" t="str">
            <v>YTD</v>
          </cell>
          <cell r="E42" t="str">
            <v>CHG02_X2214</v>
          </cell>
          <cell r="F42" t="str">
            <v>CDCP</v>
          </cell>
          <cell r="G42" t="str">
            <v>CDCMC</v>
          </cell>
          <cell r="H42" t="str">
            <v>FMSGT</v>
          </cell>
          <cell r="I42" t="str">
            <v>FMST</v>
          </cell>
          <cell r="J42" t="str">
            <v>CDCP</v>
          </cell>
          <cell r="K42" t="str">
            <v>CDCMC</v>
          </cell>
          <cell r="L42" t="str">
            <v>FME30</v>
          </cell>
          <cell r="M42" t="str">
            <v>FME</v>
          </cell>
          <cell r="N42" t="str">
            <v>CITI-MF</v>
          </cell>
          <cell r="O42" t="str">
            <v>CHGE</v>
          </cell>
          <cell r="P42" t="str">
            <v>Materiel CDC ICM</v>
          </cell>
          <cell r="Q42" t="str">
            <v>CHARGE MATERIEL FMSI</v>
          </cell>
          <cell r="R42" t="str">
            <v>INTERNET INTRANET</v>
          </cell>
          <cell r="S42" t="str">
            <v>INTERNET/INTRANET</v>
          </cell>
          <cell r="V42">
            <v>0</v>
          </cell>
          <cell r="W42">
            <v>206.01698696700001</v>
          </cell>
          <cell r="X42" t="str">
            <v>CHG_MA_ED</v>
          </cell>
          <cell r="Y42">
            <v>0</v>
          </cell>
          <cell r="AA42" t="str">
            <v>CDCMC#CDCP#FME#FME30#CITI-MF#INTERNET/INTRANET##INTERNET INTRANET</v>
          </cell>
        </row>
        <row r="43">
          <cell r="A43" t="str">
            <v>CDG</v>
          </cell>
          <cell r="B43">
            <v>0</v>
          </cell>
          <cell r="C43" t="str">
            <v>VtilAna</v>
          </cell>
          <cell r="D43" t="str">
            <v>YTD</v>
          </cell>
          <cell r="E43" t="str">
            <v>CHG02_X1837</v>
          </cell>
          <cell r="F43" t="str">
            <v>CDCP</v>
          </cell>
          <cell r="G43" t="str">
            <v>CDCMC</v>
          </cell>
          <cell r="H43" t="str">
            <v>FMT00</v>
          </cell>
          <cell r="I43" t="str">
            <v>FMT</v>
          </cell>
          <cell r="J43" t="str">
            <v>CDCP</v>
          </cell>
          <cell r="K43" t="str">
            <v>CDCMC</v>
          </cell>
          <cell r="L43" t="str">
            <v>FMT30</v>
          </cell>
          <cell r="M43" t="str">
            <v>FMT</v>
          </cell>
          <cell r="N43" t="str">
            <v>CITI-MF</v>
          </cell>
          <cell r="O43" t="str">
            <v>CHGE</v>
          </cell>
          <cell r="P43" t="str">
            <v>Materiel CDC ICM</v>
          </cell>
          <cell r="Q43" t="str">
            <v>CHARGE MATERIEL FMSI</v>
          </cell>
          <cell r="R43" t="str">
            <v>E BUSINESS</v>
          </cell>
          <cell r="S43" t="str">
            <v>E BUSINESS</v>
          </cell>
          <cell r="V43">
            <v>0</v>
          </cell>
          <cell r="W43">
            <v>30489.805</v>
          </cell>
          <cell r="X43" t="str">
            <v>CHG_MA_ED</v>
          </cell>
          <cell r="Y43">
            <v>0</v>
          </cell>
          <cell r="AA43" t="str">
            <v>CDCMC#CDCP#FMT#FMT30#CITI-MF#E BUSINESS##E BUSINESS</v>
          </cell>
        </row>
        <row r="44">
          <cell r="A44" t="str">
            <v>CDG</v>
          </cell>
          <cell r="B44">
            <v>0</v>
          </cell>
          <cell r="C44" t="str">
            <v>VtilAna</v>
          </cell>
          <cell r="D44" t="str">
            <v>YTD</v>
          </cell>
          <cell r="E44" t="str">
            <v>CHG02_X2214</v>
          </cell>
          <cell r="F44" t="str">
            <v>CDCP</v>
          </cell>
          <cell r="G44" t="str">
            <v>CDCMC</v>
          </cell>
          <cell r="H44" t="str">
            <v>FMSGT</v>
          </cell>
          <cell r="I44" t="str">
            <v>FMST</v>
          </cell>
          <cell r="J44" t="str">
            <v>CDCP</v>
          </cell>
          <cell r="K44" t="str">
            <v>CDCMC</v>
          </cell>
          <cell r="L44" t="str">
            <v>FME20</v>
          </cell>
          <cell r="M44" t="str">
            <v>FME</v>
          </cell>
          <cell r="N44" t="str">
            <v>CITI-MF</v>
          </cell>
          <cell r="O44" t="str">
            <v>CHGE</v>
          </cell>
          <cell r="P44" t="str">
            <v>Materiel CDC ICM</v>
          </cell>
          <cell r="Q44" t="str">
            <v>CHARGE MATERIEL FMSI</v>
          </cell>
          <cell r="R44" t="str">
            <v>INTERNET INTRANET</v>
          </cell>
          <cell r="S44" t="str">
            <v>INTERNET/INTRANET</v>
          </cell>
          <cell r="V44">
            <v>0</v>
          </cell>
          <cell r="W44">
            <v>421.39129355400001</v>
          </cell>
          <cell r="X44" t="str">
            <v>CHG_MA_ED</v>
          </cell>
          <cell r="Y44">
            <v>0</v>
          </cell>
          <cell r="AA44" t="str">
            <v>CDCMC#CDCP#FME#FME20#CITI-MF#INTERNET/INTRANET##INTERNET INTRANET</v>
          </cell>
        </row>
        <row r="45">
          <cell r="A45" t="str">
            <v>CDG</v>
          </cell>
          <cell r="B45">
            <v>0</v>
          </cell>
          <cell r="C45" t="str">
            <v>VtilAna</v>
          </cell>
          <cell r="D45" t="str">
            <v>YTD</v>
          </cell>
          <cell r="E45" t="str">
            <v>CHG02_X2182</v>
          </cell>
          <cell r="F45" t="str">
            <v>CDCP</v>
          </cell>
          <cell r="G45" t="str">
            <v>CDCMC</v>
          </cell>
          <cell r="H45" t="str">
            <v>FME00</v>
          </cell>
          <cell r="I45" t="str">
            <v>FME</v>
          </cell>
          <cell r="J45" t="str">
            <v>CDCP</v>
          </cell>
          <cell r="K45" t="str">
            <v>CDCMC</v>
          </cell>
          <cell r="L45" t="str">
            <v>FME20</v>
          </cell>
          <cell r="M45" t="str">
            <v>FME</v>
          </cell>
          <cell r="N45" t="str">
            <v>CITI-MF</v>
          </cell>
          <cell r="O45" t="str">
            <v>CHGE</v>
          </cell>
          <cell r="P45" t="str">
            <v>Materiel CDC ICM</v>
          </cell>
          <cell r="Q45" t="str">
            <v>CHARGE MATERIEL FMSI</v>
          </cell>
          <cell r="R45" t="str">
            <v>SYSTEMES ET RESEAUX</v>
          </cell>
          <cell r="S45" t="str">
            <v>INFRASTRUCTURE TECHNIQUE</v>
          </cell>
          <cell r="V45">
            <v>0</v>
          </cell>
          <cell r="W45">
            <v>4250.3787899999998</v>
          </cell>
          <cell r="X45" t="str">
            <v>CHG_MA_ED</v>
          </cell>
          <cell r="Y45">
            <v>0</v>
          </cell>
          <cell r="AA45" t="str">
            <v>CDCMC#CDCP#FME#FME20#CITI-MF#INFRASTRUCTURE TECHNIQUE##SYSTEMES ET RESEAUX</v>
          </cell>
        </row>
        <row r="46">
          <cell r="A46" t="str">
            <v>CDG</v>
          </cell>
          <cell r="B46">
            <v>0</v>
          </cell>
          <cell r="C46" t="str">
            <v>VtilAna</v>
          </cell>
          <cell r="D46" t="str">
            <v>YTD</v>
          </cell>
          <cell r="E46" t="str">
            <v>CHG02_X2182</v>
          </cell>
          <cell r="F46" t="str">
            <v>CDCP</v>
          </cell>
          <cell r="G46" t="str">
            <v>CDCMC</v>
          </cell>
          <cell r="H46" t="str">
            <v>FME00</v>
          </cell>
          <cell r="I46" t="str">
            <v>FME</v>
          </cell>
          <cell r="J46" t="str">
            <v>CDCP</v>
          </cell>
          <cell r="K46" t="str">
            <v>CDCMC</v>
          </cell>
          <cell r="L46" t="str">
            <v>FME30</v>
          </cell>
          <cell r="M46" t="str">
            <v>FME</v>
          </cell>
          <cell r="N46" t="str">
            <v>CITI-MF</v>
          </cell>
          <cell r="O46" t="str">
            <v>CHGE</v>
          </cell>
          <cell r="P46" t="str">
            <v>Materiel CDC ICM</v>
          </cell>
          <cell r="Q46" t="str">
            <v>CHARGE MATERIEL FMSI</v>
          </cell>
          <cell r="R46" t="str">
            <v>SYSTEMES ET RESEAUX</v>
          </cell>
          <cell r="S46" t="str">
            <v>INFRASTRUCTURE TECHNIQUE</v>
          </cell>
          <cell r="V46">
            <v>0</v>
          </cell>
          <cell r="W46">
            <v>2076.1046099999999</v>
          </cell>
          <cell r="X46" t="str">
            <v>CHG_MA_ED</v>
          </cell>
          <cell r="Y46">
            <v>0</v>
          </cell>
          <cell r="AA46" t="str">
            <v>CDCMC#CDCP#FME#FME30#CITI-MF#INFRASTRUCTURE TECHNIQUE##SYSTEMES ET RESEAUX</v>
          </cell>
        </row>
        <row r="47">
          <cell r="A47" t="str">
            <v>CDG</v>
          </cell>
          <cell r="B47">
            <v>0</v>
          </cell>
          <cell r="C47" t="str">
            <v>VtilAna</v>
          </cell>
          <cell r="D47" t="str">
            <v>YTD</v>
          </cell>
          <cell r="E47" t="str">
            <v>CHG02_X2182</v>
          </cell>
          <cell r="F47" t="str">
            <v>CDCP</v>
          </cell>
          <cell r="G47" t="str">
            <v>CDCMC</v>
          </cell>
          <cell r="H47" t="str">
            <v>FME00</v>
          </cell>
          <cell r="I47" t="str">
            <v>FME</v>
          </cell>
          <cell r="J47" t="str">
            <v>CDCP</v>
          </cell>
          <cell r="K47" t="str">
            <v>CDCMC</v>
          </cell>
          <cell r="L47" t="str">
            <v>FME40</v>
          </cell>
          <cell r="M47" t="str">
            <v>FME</v>
          </cell>
          <cell r="N47" t="str">
            <v>CITI-MF</v>
          </cell>
          <cell r="O47" t="str">
            <v>CHGE</v>
          </cell>
          <cell r="P47" t="str">
            <v>Materiel CDC ICM</v>
          </cell>
          <cell r="Q47" t="str">
            <v>CHARGE MATERIEL FMSI</v>
          </cell>
          <cell r="R47" t="str">
            <v>SYSTEMES ET RESEAUX</v>
          </cell>
          <cell r="S47" t="str">
            <v>INFRASTRUCTURE TECHNIQUE</v>
          </cell>
          <cell r="V47">
            <v>0</v>
          </cell>
          <cell r="W47">
            <v>1491.93507</v>
          </cell>
          <cell r="X47" t="str">
            <v>CHG_MA_ED</v>
          </cell>
          <cell r="Y47">
            <v>0</v>
          </cell>
          <cell r="AA47" t="str">
            <v>CDCMC#CDCP#FME#FME40#CITI-MF#INFRASTRUCTURE TECHNIQUE##SYSTEMES ET RESEAUX</v>
          </cell>
        </row>
        <row r="48">
          <cell r="A48" t="str">
            <v>CDG</v>
          </cell>
          <cell r="B48">
            <v>0</v>
          </cell>
          <cell r="C48" t="str">
            <v>VtilAna</v>
          </cell>
          <cell r="D48" t="str">
            <v>YTD</v>
          </cell>
          <cell r="E48" t="str">
            <v>CHG02_X2182</v>
          </cell>
          <cell r="F48" t="str">
            <v>CDCP</v>
          </cell>
          <cell r="G48" t="str">
            <v>CDCMC</v>
          </cell>
          <cell r="H48" t="str">
            <v>FME00</v>
          </cell>
          <cell r="I48" t="str">
            <v>FME</v>
          </cell>
          <cell r="J48" t="str">
            <v>CDCP</v>
          </cell>
          <cell r="K48" t="str">
            <v>CDCMC</v>
          </cell>
          <cell r="L48" t="str">
            <v>FMER0</v>
          </cell>
          <cell r="M48" t="str">
            <v>FME</v>
          </cell>
          <cell r="N48" t="str">
            <v>CITI-MF</v>
          </cell>
          <cell r="O48" t="str">
            <v>CHGE</v>
          </cell>
          <cell r="P48" t="str">
            <v>Materiel CDC ICM</v>
          </cell>
          <cell r="Q48" t="str">
            <v>CHARGE MATERIEL FMSI</v>
          </cell>
          <cell r="R48" t="str">
            <v>SYSTEMES ET RESEAUX</v>
          </cell>
          <cell r="S48" t="str">
            <v>INFRASTRUCTURE TECHNIQUE</v>
          </cell>
          <cell r="V48">
            <v>0</v>
          </cell>
          <cell r="W48">
            <v>2335.4661900000001</v>
          </cell>
          <cell r="X48" t="str">
            <v>CHG_MA_ED</v>
          </cell>
          <cell r="Y48">
            <v>0</v>
          </cell>
          <cell r="AA48" t="str">
            <v>CDCMC#CDCP#FME#FMER0#CITI-MF#INFRASTRUCTURE TECHNIQUE##SYSTEMES ET RESEAUX</v>
          </cell>
        </row>
        <row r="49">
          <cell r="A49" t="str">
            <v>CDG</v>
          </cell>
          <cell r="B49">
            <v>0</v>
          </cell>
          <cell r="C49" t="str">
            <v>VtilAna</v>
          </cell>
          <cell r="D49" t="str">
            <v>YTD</v>
          </cell>
          <cell r="E49" t="str">
            <v>CHG02_X2214</v>
          </cell>
          <cell r="F49" t="str">
            <v>CDCP</v>
          </cell>
          <cell r="G49" t="str">
            <v>CDCMC</v>
          </cell>
          <cell r="H49" t="str">
            <v>FMSGT</v>
          </cell>
          <cell r="I49" t="str">
            <v>FMST</v>
          </cell>
          <cell r="J49" t="str">
            <v>FKT</v>
          </cell>
          <cell r="K49" t="str">
            <v>CDCMC</v>
          </cell>
          <cell r="L49" t="str">
            <v>FKTPR</v>
          </cell>
          <cell r="M49" t="str">
            <v>FKT</v>
          </cell>
          <cell r="N49" t="str">
            <v>CITI-MF</v>
          </cell>
          <cell r="O49" t="str">
            <v>CHGE</v>
          </cell>
          <cell r="P49" t="str">
            <v>Materiel CDC ICM</v>
          </cell>
          <cell r="Q49" t="str">
            <v>CHARGE MATERIEL FMSI</v>
          </cell>
          <cell r="R49" t="str">
            <v>INTERNET INTRANET</v>
          </cell>
          <cell r="S49" t="str">
            <v>INTERNET/INTRANET</v>
          </cell>
          <cell r="V49">
            <v>0</v>
          </cell>
          <cell r="W49">
            <v>672.30008999999995</v>
          </cell>
          <cell r="X49" t="str">
            <v>CHG_MA_ED</v>
          </cell>
          <cell r="Y49">
            <v>0</v>
          </cell>
          <cell r="AA49" t="str">
            <v>CDCMC#FKT#FKT#FKTPR#CITI-MF#INTERNET/INTRANET##INTERNET INTRANET</v>
          </cell>
        </row>
        <row r="50">
          <cell r="A50" t="str">
            <v>CDG</v>
          </cell>
          <cell r="B50">
            <v>0</v>
          </cell>
          <cell r="C50" t="str">
            <v>VtilAna</v>
          </cell>
          <cell r="D50" t="str">
            <v>YTD</v>
          </cell>
          <cell r="E50" t="str">
            <v>CHG02_X2214</v>
          </cell>
          <cell r="F50" t="str">
            <v>CDCP</v>
          </cell>
          <cell r="G50" t="str">
            <v>CDCMC</v>
          </cell>
          <cell r="H50" t="str">
            <v>FMSGT</v>
          </cell>
          <cell r="I50" t="str">
            <v>FMST</v>
          </cell>
          <cell r="J50" t="str">
            <v>CDCP</v>
          </cell>
          <cell r="K50" t="str">
            <v>CDCMC</v>
          </cell>
          <cell r="L50" t="str">
            <v>FM000</v>
          </cell>
          <cell r="M50" t="str">
            <v>FM0</v>
          </cell>
          <cell r="N50" t="str">
            <v>CITI-MF</v>
          </cell>
          <cell r="O50" t="str">
            <v>CHGE</v>
          </cell>
          <cell r="P50" t="str">
            <v>Materiel CDC ICM</v>
          </cell>
          <cell r="Q50" t="str">
            <v>CHARGE MATERIEL FMSI</v>
          </cell>
          <cell r="R50" t="str">
            <v>INTERNET INTRANET</v>
          </cell>
          <cell r="S50" t="str">
            <v>INTERNET/INTRANET</v>
          </cell>
          <cell r="V50">
            <v>0</v>
          </cell>
          <cell r="W50">
            <v>647.14600499999995</v>
          </cell>
          <cell r="X50" t="str">
            <v>CHG_MA_ED</v>
          </cell>
          <cell r="Y50">
            <v>0</v>
          </cell>
          <cell r="AA50" t="str">
            <v>CDCMC#CDCP#FM0#FM000#CITI-MF#INTERNET/INTRANET##INTERNET INTRANET</v>
          </cell>
        </row>
        <row r="51">
          <cell r="A51" t="str">
            <v>CDG</v>
          </cell>
          <cell r="B51">
            <v>0</v>
          </cell>
          <cell r="C51" t="str">
            <v>VtilAna</v>
          </cell>
          <cell r="D51" t="str">
            <v>YTD</v>
          </cell>
          <cell r="E51" t="str">
            <v>CHG02_X2214</v>
          </cell>
          <cell r="F51" t="str">
            <v>CDCP</v>
          </cell>
          <cell r="G51" t="str">
            <v>CDCMC</v>
          </cell>
          <cell r="H51" t="str">
            <v>FMSGT</v>
          </cell>
          <cell r="I51" t="str">
            <v>FMST</v>
          </cell>
          <cell r="J51" t="str">
            <v>CDCP</v>
          </cell>
          <cell r="K51" t="str">
            <v>CDCMC</v>
          </cell>
          <cell r="L51" t="str">
            <v>FMB00</v>
          </cell>
          <cell r="M51" t="str">
            <v>FMB</v>
          </cell>
          <cell r="N51" t="str">
            <v>CITI-MF</v>
          </cell>
          <cell r="O51" t="str">
            <v>CHGE</v>
          </cell>
          <cell r="P51" t="str">
            <v>Materiel CDC ICM</v>
          </cell>
          <cell r="Q51" t="str">
            <v>CHARGE MATERIEL FMSI</v>
          </cell>
          <cell r="R51" t="str">
            <v>INTERNET INTRANET</v>
          </cell>
          <cell r="S51" t="str">
            <v>INTERNET/INTRANET</v>
          </cell>
          <cell r="V51">
            <v>0</v>
          </cell>
          <cell r="W51">
            <v>722.60825999999997</v>
          </cell>
          <cell r="X51" t="str">
            <v>CHG_MA_ED</v>
          </cell>
          <cell r="Y51">
            <v>0</v>
          </cell>
          <cell r="AA51" t="str">
            <v>CDCMC#CDCP#FMB#FMB00#CITI-MF#INTERNET/INTRANET##INTERNET INTRANET</v>
          </cell>
        </row>
        <row r="52">
          <cell r="A52" t="str">
            <v>CDG</v>
          </cell>
          <cell r="B52">
            <v>0</v>
          </cell>
          <cell r="C52" t="str">
            <v>VtilAna</v>
          </cell>
          <cell r="D52" t="str">
            <v>YTD</v>
          </cell>
          <cell r="E52" t="str">
            <v>CHG02_X2214</v>
          </cell>
          <cell r="F52" t="str">
            <v>CDCP</v>
          </cell>
          <cell r="G52" t="str">
            <v>CDCMC</v>
          </cell>
          <cell r="H52" t="str">
            <v>FMSGT</v>
          </cell>
          <cell r="I52" t="str">
            <v>FMST</v>
          </cell>
          <cell r="J52" t="str">
            <v>CDCP</v>
          </cell>
          <cell r="K52" t="str">
            <v>CDCMC</v>
          </cell>
          <cell r="L52" t="str">
            <v>FME00</v>
          </cell>
          <cell r="M52" t="str">
            <v>FME</v>
          </cell>
          <cell r="N52" t="str">
            <v>CITI-MF</v>
          </cell>
          <cell r="O52" t="str">
            <v>CHGE</v>
          </cell>
          <cell r="P52" t="str">
            <v>Materiel CDC ICM</v>
          </cell>
          <cell r="Q52" t="str">
            <v>CHARGE MATERIEL FMSI</v>
          </cell>
          <cell r="R52" t="str">
            <v>INTERNET INTRANET</v>
          </cell>
          <cell r="S52" t="str">
            <v>INTERNET/INTRANET</v>
          </cell>
          <cell r="V52">
            <v>0</v>
          </cell>
          <cell r="W52">
            <v>195.100114077</v>
          </cell>
          <cell r="X52" t="str">
            <v>CHG_MA_ED</v>
          </cell>
          <cell r="Y52">
            <v>0</v>
          </cell>
          <cell r="AA52" t="str">
            <v>CDCMC#CDCP#FME#FME00#CITI-MF#INTERNET/INTRANET##INTERNET INTRANET</v>
          </cell>
        </row>
        <row r="53">
          <cell r="A53" t="str">
            <v>CDG</v>
          </cell>
          <cell r="B53">
            <v>0</v>
          </cell>
          <cell r="C53" t="str">
            <v>VtilAna</v>
          </cell>
          <cell r="D53" t="str">
            <v>YTD</v>
          </cell>
          <cell r="E53" t="str">
            <v>CHG02_X1836</v>
          </cell>
          <cell r="F53" t="str">
            <v>CDCP</v>
          </cell>
          <cell r="G53" t="str">
            <v>CDCMC</v>
          </cell>
          <cell r="H53" t="str">
            <v>FMSGT</v>
          </cell>
          <cell r="I53" t="str">
            <v>FMST</v>
          </cell>
          <cell r="J53" t="str">
            <v>CDCP</v>
          </cell>
          <cell r="K53" t="str">
            <v>CDCMC</v>
          </cell>
          <cell r="L53" t="str">
            <v>FME00</v>
          </cell>
          <cell r="M53" t="str">
            <v>FME</v>
          </cell>
          <cell r="N53" t="str">
            <v>CITI-MF</v>
          </cell>
          <cell r="O53" t="str">
            <v>CHGE</v>
          </cell>
          <cell r="P53" t="str">
            <v>Materiel CDC ICM</v>
          </cell>
          <cell r="Q53" t="str">
            <v>CHARGE MATERIEL FMSI</v>
          </cell>
          <cell r="R53" t="str">
            <v>TIBCO</v>
          </cell>
          <cell r="S53" t="str">
            <v>INFRASTRUCTURE FLUX</v>
          </cell>
          <cell r="V53">
            <v>0</v>
          </cell>
          <cell r="W53">
            <v>713.46132</v>
          </cell>
          <cell r="X53" t="str">
            <v>CHG_MA_ED</v>
          </cell>
          <cell r="Y53">
            <v>0</v>
          </cell>
          <cell r="AA53" t="str">
            <v>CDCMC#CDCP#FME#FME00#CITI-MF#INFRASTRUCTURE FLUX##TIBCO</v>
          </cell>
        </row>
        <row r="54">
          <cell r="A54" t="str">
            <v>CDG</v>
          </cell>
          <cell r="B54">
            <v>0</v>
          </cell>
          <cell r="C54" t="str">
            <v>VtilAna</v>
          </cell>
          <cell r="D54" t="str">
            <v>YTD</v>
          </cell>
          <cell r="E54" t="str">
            <v>CHG02_X1837</v>
          </cell>
          <cell r="F54" t="str">
            <v>CDCP</v>
          </cell>
          <cell r="G54" t="str">
            <v>CDCMC</v>
          </cell>
          <cell r="H54" t="str">
            <v>FMT00</v>
          </cell>
          <cell r="I54" t="str">
            <v>FMT</v>
          </cell>
          <cell r="J54" t="str">
            <v>CDCP</v>
          </cell>
          <cell r="K54" t="str">
            <v>CDCMC</v>
          </cell>
          <cell r="L54" t="str">
            <v>FMT20</v>
          </cell>
          <cell r="M54" t="str">
            <v>FMT</v>
          </cell>
          <cell r="N54" t="str">
            <v>CITI-MF</v>
          </cell>
          <cell r="O54" t="str">
            <v>CHGE</v>
          </cell>
          <cell r="P54" t="str">
            <v>Materiel CDC ICM</v>
          </cell>
          <cell r="Q54" t="str">
            <v>CHARGE MATERIEL FMSI</v>
          </cell>
          <cell r="R54" t="str">
            <v>E BUSINESS</v>
          </cell>
          <cell r="S54" t="str">
            <v>E BUSINESS</v>
          </cell>
          <cell r="V54">
            <v>0</v>
          </cell>
          <cell r="W54">
            <v>7622.4512500000001</v>
          </cell>
          <cell r="X54" t="str">
            <v>CHG_MA_ED</v>
          </cell>
          <cell r="Y54">
            <v>0</v>
          </cell>
          <cell r="AA54" t="str">
            <v>CDCMC#CDCP#FMT#FMT20#CITI-MF#E BUSINESS##E BUSINESS</v>
          </cell>
        </row>
        <row r="55">
          <cell r="A55" t="str">
            <v>CDG</v>
          </cell>
          <cell r="B55">
            <v>0</v>
          </cell>
          <cell r="C55" t="str">
            <v>VtilAna</v>
          </cell>
          <cell r="D55" t="str">
            <v>YTD</v>
          </cell>
          <cell r="E55" t="str">
            <v>CHG02_X0876</v>
          </cell>
          <cell r="F55" t="str">
            <v>CDCP</v>
          </cell>
          <cell r="G55" t="str">
            <v>CDCMC</v>
          </cell>
          <cell r="H55" t="str">
            <v>FMSGT</v>
          </cell>
          <cell r="I55" t="str">
            <v>FMST</v>
          </cell>
          <cell r="J55" t="str">
            <v>FKT</v>
          </cell>
          <cell r="K55" t="str">
            <v>CDCMC</v>
          </cell>
          <cell r="L55" t="str">
            <v>FKTPR</v>
          </cell>
          <cell r="M55" t="str">
            <v>FKT</v>
          </cell>
          <cell r="N55" t="str">
            <v>CITI-MF</v>
          </cell>
          <cell r="O55" t="str">
            <v>CHGE</v>
          </cell>
          <cell r="P55" t="str">
            <v>Materiel CDC ICM</v>
          </cell>
          <cell r="Q55" t="str">
            <v>CHARGE MATERIEL FMSI</v>
          </cell>
          <cell r="R55" t="str">
            <v>INTERNET INTRANET</v>
          </cell>
          <cell r="S55" t="str">
            <v>INTERNET/INTRANET</v>
          </cell>
          <cell r="V55">
            <v>0</v>
          </cell>
          <cell r="W55">
            <v>896.40012000000002</v>
          </cell>
          <cell r="X55" t="str">
            <v>CHG_MA_ED</v>
          </cell>
          <cell r="Y55">
            <v>0</v>
          </cell>
          <cell r="AA55" t="str">
            <v>CDCMC#FKT#FKT#FKTPR#CITI-MF#INTERNET/INTRANET##INTERNET INTRANET</v>
          </cell>
        </row>
        <row r="56">
          <cell r="A56" t="str">
            <v>CDG</v>
          </cell>
          <cell r="B56">
            <v>0</v>
          </cell>
          <cell r="C56" t="str">
            <v>VtilAna</v>
          </cell>
          <cell r="D56" t="str">
            <v>YTD</v>
          </cell>
          <cell r="E56" t="str">
            <v>CHG02_CMIE_14</v>
          </cell>
          <cell r="F56" t="str">
            <v>CDCP</v>
          </cell>
          <cell r="G56" t="str">
            <v>CDCMC</v>
          </cell>
          <cell r="H56" t="str">
            <v>FME00</v>
          </cell>
          <cell r="I56" t="str">
            <v>FME</v>
          </cell>
          <cell r="J56" t="str">
            <v>CDCP</v>
          </cell>
          <cell r="K56" t="str">
            <v>CDCMC</v>
          </cell>
          <cell r="L56" t="str">
            <v>FME20</v>
          </cell>
          <cell r="M56" t="str">
            <v>FME</v>
          </cell>
          <cell r="N56" t="str">
            <v>CITI-MF</v>
          </cell>
          <cell r="O56" t="str">
            <v>CHGE</v>
          </cell>
          <cell r="P56" t="str">
            <v>Materiel CDC ICM</v>
          </cell>
          <cell r="Q56" t="str">
            <v>CHARGE MATERIEL FMSI</v>
          </cell>
          <cell r="R56" t="str">
            <v>SOPHIS</v>
          </cell>
          <cell r="S56" t="str">
            <v>ACTIVITE FRONT / BACK</v>
          </cell>
          <cell r="V56">
            <v>0</v>
          </cell>
          <cell r="W56">
            <v>5030.82</v>
          </cell>
          <cell r="X56" t="str">
            <v>CHG_MA_ED</v>
          </cell>
          <cell r="Y56">
            <v>0</v>
          </cell>
          <cell r="AA56" t="str">
            <v>CDCMC#CDCP#FME#FME20#CITI-MF#ACTIVITE FRONT / BACK##SOPHIS</v>
          </cell>
        </row>
        <row r="57">
          <cell r="A57" t="str">
            <v>CDG</v>
          </cell>
          <cell r="B57">
            <v>0</v>
          </cell>
          <cell r="C57" t="str">
            <v>VtilAna</v>
          </cell>
          <cell r="D57" t="str">
            <v>YTD</v>
          </cell>
          <cell r="E57" t="str">
            <v>CHG02_CMIE_14</v>
          </cell>
          <cell r="F57" t="str">
            <v>CDCP</v>
          </cell>
          <cell r="G57" t="str">
            <v>CDCMC</v>
          </cell>
          <cell r="H57" t="str">
            <v>FME00</v>
          </cell>
          <cell r="I57" t="str">
            <v>FME</v>
          </cell>
          <cell r="J57" t="str">
            <v>CDCP</v>
          </cell>
          <cell r="K57" t="str">
            <v>CDCMC</v>
          </cell>
          <cell r="L57" t="str">
            <v>FME30</v>
          </cell>
          <cell r="M57" t="str">
            <v>FME</v>
          </cell>
          <cell r="N57" t="str">
            <v>CITI-MF</v>
          </cell>
          <cell r="O57" t="str">
            <v>CHGE</v>
          </cell>
          <cell r="P57" t="str">
            <v>Materiel CDC ICM</v>
          </cell>
          <cell r="Q57" t="str">
            <v>CHARGE MATERIEL FMSI</v>
          </cell>
          <cell r="R57" t="str">
            <v>SOPHIS</v>
          </cell>
          <cell r="S57" t="str">
            <v>ACTIVITE FRONT / BACK</v>
          </cell>
          <cell r="V57">
            <v>0</v>
          </cell>
          <cell r="W57">
            <v>3395.8035</v>
          </cell>
          <cell r="X57" t="str">
            <v>CHG_MA_ED</v>
          </cell>
          <cell r="Y57">
            <v>0</v>
          </cell>
          <cell r="AA57" t="str">
            <v>CDCMC#CDCP#FME#FME30#CITI-MF#ACTIVITE FRONT / BACK##SOPHIS</v>
          </cell>
        </row>
        <row r="58">
          <cell r="A58" t="str">
            <v>CDG</v>
          </cell>
          <cell r="B58">
            <v>0</v>
          </cell>
          <cell r="C58" t="str">
            <v>VtilAna</v>
          </cell>
          <cell r="D58" t="str">
            <v>YTD</v>
          </cell>
          <cell r="E58" t="str">
            <v>CHG02_CMIE_14</v>
          </cell>
          <cell r="F58" t="str">
            <v>CDCP</v>
          </cell>
          <cell r="G58" t="str">
            <v>CDCMC</v>
          </cell>
          <cell r="H58" t="str">
            <v>FME00</v>
          </cell>
          <cell r="I58" t="str">
            <v>FME</v>
          </cell>
          <cell r="J58" t="str">
            <v>CDCP</v>
          </cell>
          <cell r="K58" t="str">
            <v>CDCMC</v>
          </cell>
          <cell r="L58" t="str">
            <v>FMER0</v>
          </cell>
          <cell r="M58" t="str">
            <v>FME</v>
          </cell>
          <cell r="N58" t="str">
            <v>CITI-MF</v>
          </cell>
          <cell r="O58" t="str">
            <v>CHGE</v>
          </cell>
          <cell r="P58" t="str">
            <v>Materiel CDC ICM</v>
          </cell>
          <cell r="Q58" t="str">
            <v>CHARGE MATERIEL FMSI</v>
          </cell>
          <cell r="R58" t="str">
            <v>SOPHIS</v>
          </cell>
          <cell r="S58" t="str">
            <v>ACTIVITE FRONT / BACK</v>
          </cell>
          <cell r="V58">
            <v>0</v>
          </cell>
          <cell r="W58">
            <v>2389.6395000000002</v>
          </cell>
          <cell r="X58" t="str">
            <v>CHG_MA_ED</v>
          </cell>
          <cell r="Y58">
            <v>0</v>
          </cell>
          <cell r="AA58" t="str">
            <v>CDCMC#CDCP#FME#FMER0#CITI-MF#ACTIVITE FRONT / BACK##SOPHIS</v>
          </cell>
        </row>
        <row r="59">
          <cell r="A59" t="str">
            <v>CDG</v>
          </cell>
          <cell r="B59">
            <v>0</v>
          </cell>
          <cell r="C59" t="str">
            <v>VtilAna</v>
          </cell>
          <cell r="D59" t="str">
            <v>YTD</v>
          </cell>
          <cell r="E59" t="str">
            <v>CHG02_X0876</v>
          </cell>
          <cell r="F59" t="str">
            <v>CDCP</v>
          </cell>
          <cell r="G59" t="str">
            <v>CDCMC</v>
          </cell>
          <cell r="H59" t="str">
            <v>FMSGT</v>
          </cell>
          <cell r="I59" t="str">
            <v>FMST</v>
          </cell>
          <cell r="J59" t="str">
            <v>CDCP</v>
          </cell>
          <cell r="K59" t="str">
            <v>CDCMC</v>
          </cell>
          <cell r="L59" t="str">
            <v>FM000</v>
          </cell>
          <cell r="M59" t="str">
            <v>FM0</v>
          </cell>
          <cell r="N59" t="str">
            <v>CITI-MF</v>
          </cell>
          <cell r="O59" t="str">
            <v>CHGE</v>
          </cell>
          <cell r="P59" t="str">
            <v>Materiel CDC ICM</v>
          </cell>
          <cell r="Q59" t="str">
            <v>CHARGE MATERIEL FMSI</v>
          </cell>
          <cell r="R59" t="str">
            <v>INTERNET INTRANET</v>
          </cell>
          <cell r="S59" t="str">
            <v>INTERNET/INTRANET</v>
          </cell>
          <cell r="V59">
            <v>0</v>
          </cell>
          <cell r="W59">
            <v>862.86134000000004</v>
          </cell>
          <cell r="X59" t="str">
            <v>CHG_MA_ED</v>
          </cell>
          <cell r="Y59">
            <v>0</v>
          </cell>
          <cell r="AA59" t="str">
            <v>CDCMC#CDCP#FM0#FM000#CITI-MF#INTERNET/INTRANET##INTERNET INTRANET</v>
          </cell>
        </row>
        <row r="60">
          <cell r="A60" t="str">
            <v>CDG</v>
          </cell>
          <cell r="B60">
            <v>0</v>
          </cell>
          <cell r="C60" t="str">
            <v>VtilAna</v>
          </cell>
          <cell r="D60" t="str">
            <v>YTD</v>
          </cell>
          <cell r="E60" t="str">
            <v>CHG02_CMIE_14</v>
          </cell>
          <cell r="F60" t="str">
            <v>CDCP</v>
          </cell>
          <cell r="G60" t="str">
            <v>CDCMC</v>
          </cell>
          <cell r="H60" t="str">
            <v>FME00</v>
          </cell>
          <cell r="I60" t="str">
            <v>FME</v>
          </cell>
          <cell r="J60" t="str">
            <v>CDCP</v>
          </cell>
          <cell r="K60" t="str">
            <v>CDCMC</v>
          </cell>
          <cell r="L60" t="str">
            <v>FME40</v>
          </cell>
          <cell r="M60" t="str">
            <v>FME</v>
          </cell>
          <cell r="N60" t="str">
            <v>CITI-MF</v>
          </cell>
          <cell r="O60" t="str">
            <v>CHGE</v>
          </cell>
          <cell r="P60" t="str">
            <v>Materiel CDC ICM</v>
          </cell>
          <cell r="Q60" t="str">
            <v>CHARGE MATERIEL FMSI</v>
          </cell>
          <cell r="R60" t="str">
            <v>SOPHIS</v>
          </cell>
          <cell r="S60" t="str">
            <v>ACTIVITE FRONT / BACK</v>
          </cell>
          <cell r="V60">
            <v>0</v>
          </cell>
          <cell r="W60">
            <v>880.39350000000002</v>
          </cell>
          <cell r="X60" t="str">
            <v>CHG_MA_ED</v>
          </cell>
          <cell r="Y60">
            <v>0</v>
          </cell>
          <cell r="AA60" t="str">
            <v>CDCMC#CDCP#FME#FME40#CITI-MF#ACTIVITE FRONT / BACK##SOPHIS</v>
          </cell>
        </row>
        <row r="61">
          <cell r="A61" t="str">
            <v>CDG</v>
          </cell>
          <cell r="B61">
            <v>0</v>
          </cell>
          <cell r="C61" t="str">
            <v>VtilAna</v>
          </cell>
          <cell r="D61" t="str">
            <v>YTD</v>
          </cell>
          <cell r="E61" t="str">
            <v>CHG02_X0876</v>
          </cell>
          <cell r="F61" t="str">
            <v>CDCP</v>
          </cell>
          <cell r="G61" t="str">
            <v>CDCMC</v>
          </cell>
          <cell r="H61" t="str">
            <v>FMSGT</v>
          </cell>
          <cell r="I61" t="str">
            <v>FMST</v>
          </cell>
          <cell r="J61" t="str">
            <v>CDCP</v>
          </cell>
          <cell r="K61" t="str">
            <v>CDCMC</v>
          </cell>
          <cell r="L61" t="str">
            <v>FMT60</v>
          </cell>
          <cell r="M61" t="str">
            <v>FMT</v>
          </cell>
          <cell r="N61" t="str">
            <v>CITI-MF</v>
          </cell>
          <cell r="O61" t="str">
            <v>CHGE</v>
          </cell>
          <cell r="P61" t="str">
            <v>Materiel CDC ICM</v>
          </cell>
          <cell r="Q61" t="str">
            <v>CHARGE MATERIEL FMSI</v>
          </cell>
          <cell r="R61" t="str">
            <v>INTERNET INTRANET</v>
          </cell>
          <cell r="S61" t="str">
            <v>INTERNET/INTRANET</v>
          </cell>
          <cell r="V61">
            <v>0</v>
          </cell>
          <cell r="W61">
            <v>537.36656540599995</v>
          </cell>
          <cell r="X61" t="str">
            <v>CHG_MA_ED</v>
          </cell>
          <cell r="Y61">
            <v>0</v>
          </cell>
          <cell r="AA61" t="str">
            <v>CDCMC#CDCP#FMT#FMT60#CITI-MF#INTERNET/INTRANET##INTERNET INTRANET</v>
          </cell>
        </row>
        <row r="62">
          <cell r="A62" t="str">
            <v>CDG</v>
          </cell>
          <cell r="B62">
            <v>0</v>
          </cell>
          <cell r="C62" t="str">
            <v>VtilAna</v>
          </cell>
          <cell r="D62" t="str">
            <v>YTD</v>
          </cell>
          <cell r="E62" t="str">
            <v>CHG02_X0876</v>
          </cell>
          <cell r="F62" t="str">
            <v>CDCP</v>
          </cell>
          <cell r="G62" t="str">
            <v>CDCMC</v>
          </cell>
          <cell r="H62" t="str">
            <v>FMSGT</v>
          </cell>
          <cell r="I62" t="str">
            <v>FMST</v>
          </cell>
          <cell r="J62" t="str">
            <v>CDCP</v>
          </cell>
          <cell r="K62" t="str">
            <v>CDCMC</v>
          </cell>
          <cell r="L62" t="str">
            <v>FMSG6</v>
          </cell>
          <cell r="M62" t="str">
            <v>FMSG</v>
          </cell>
          <cell r="N62" t="str">
            <v>CITI-MF</v>
          </cell>
          <cell r="O62" t="str">
            <v>CHGE</v>
          </cell>
          <cell r="P62" t="str">
            <v>Materiel CDC ICM</v>
          </cell>
          <cell r="Q62" t="str">
            <v>CHARGE MATERIEL FMSI</v>
          </cell>
          <cell r="R62" t="str">
            <v>INTERNET INTRANET</v>
          </cell>
          <cell r="S62" t="str">
            <v>INTERNET/INTRANET</v>
          </cell>
          <cell r="V62">
            <v>0</v>
          </cell>
          <cell r="W62">
            <v>140.79457884799999</v>
          </cell>
          <cell r="X62" t="str">
            <v>CHG_MA_ED</v>
          </cell>
          <cell r="Y62">
            <v>0</v>
          </cell>
          <cell r="AA62" t="str">
            <v>CDCMC#CDCP#FMSG#FMSG6#CITI-MF#INTERNET/INTRANET##INTERNET INTRANET</v>
          </cell>
        </row>
        <row r="63">
          <cell r="A63" t="str">
            <v>CDG</v>
          </cell>
          <cell r="B63">
            <v>0</v>
          </cell>
          <cell r="C63" t="str">
            <v>VtilAna</v>
          </cell>
          <cell r="D63" t="str">
            <v>YTD</v>
          </cell>
          <cell r="E63" t="str">
            <v>CHG02_X0876</v>
          </cell>
          <cell r="F63" t="str">
            <v>CDCP</v>
          </cell>
          <cell r="G63" t="str">
            <v>CDCMC</v>
          </cell>
          <cell r="H63" t="str">
            <v>FMSGT</v>
          </cell>
          <cell r="I63" t="str">
            <v>FMST</v>
          </cell>
          <cell r="J63" t="str">
            <v>CDCP</v>
          </cell>
          <cell r="K63" t="str">
            <v>CDCMC</v>
          </cell>
          <cell r="L63" t="str">
            <v>FMSG7</v>
          </cell>
          <cell r="M63" t="str">
            <v>FMSG</v>
          </cell>
          <cell r="N63" t="str">
            <v>CITI-MF</v>
          </cell>
          <cell r="O63" t="str">
            <v>CHGE</v>
          </cell>
          <cell r="P63" t="str">
            <v>Materiel CDC ICM</v>
          </cell>
          <cell r="Q63" t="str">
            <v>CHARGE MATERIEL FMSI</v>
          </cell>
          <cell r="R63" t="str">
            <v>INTERNET INTRANET</v>
          </cell>
          <cell r="S63" t="str">
            <v>INTERNET/INTRANET</v>
          </cell>
          <cell r="V63">
            <v>0</v>
          </cell>
          <cell r="W63">
            <v>167.19356238200001</v>
          </cell>
          <cell r="X63" t="str">
            <v>CHG_MA_ED</v>
          </cell>
          <cell r="Y63">
            <v>0</v>
          </cell>
          <cell r="AA63" t="str">
            <v>CDCMC#CDCP#FMSG#FMSG7#CITI-MF#INTERNET/INTRANET##INTERNET INTRANET</v>
          </cell>
        </row>
        <row r="64">
          <cell r="A64" t="str">
            <v>CDG</v>
          </cell>
          <cell r="B64">
            <v>0</v>
          </cell>
          <cell r="C64" t="str">
            <v>VtilAna</v>
          </cell>
          <cell r="D64" t="str">
            <v>YTD</v>
          </cell>
          <cell r="E64" t="str">
            <v>CHG02_X0876</v>
          </cell>
          <cell r="F64" t="str">
            <v>CDCP</v>
          </cell>
          <cell r="G64" t="str">
            <v>CDCMC</v>
          </cell>
          <cell r="H64" t="str">
            <v>FMSGT</v>
          </cell>
          <cell r="I64" t="str">
            <v>FMST</v>
          </cell>
          <cell r="J64" t="str">
            <v>CDCP</v>
          </cell>
          <cell r="K64" t="str">
            <v>CDCMC</v>
          </cell>
          <cell r="L64" t="str">
            <v>FMSG8</v>
          </cell>
          <cell r="M64" t="str">
            <v>FMSG</v>
          </cell>
          <cell r="N64" t="str">
            <v>CITI-MF</v>
          </cell>
          <cell r="O64" t="str">
            <v>CHGE</v>
          </cell>
          <cell r="P64" t="str">
            <v>Materiel CDC ICM</v>
          </cell>
          <cell r="Q64" t="str">
            <v>CHARGE MATERIEL FMSI</v>
          </cell>
          <cell r="R64" t="str">
            <v>INTERNET INTRANET</v>
          </cell>
          <cell r="S64" t="str">
            <v>INTERNET/INTRANET</v>
          </cell>
          <cell r="V64">
            <v>0</v>
          </cell>
          <cell r="W64">
            <v>312.2460418</v>
          </cell>
          <cell r="X64" t="str">
            <v>CHG_MA_ED</v>
          </cell>
          <cell r="Y64">
            <v>0</v>
          </cell>
          <cell r="AA64" t="str">
            <v>CDCMC#CDCP#FMSG#FMSG8#CITI-MF#INTERNET/INTRANET##INTERNET INTRANET</v>
          </cell>
        </row>
        <row r="65">
          <cell r="A65" t="str">
            <v>CDG</v>
          </cell>
          <cell r="B65">
            <v>0</v>
          </cell>
          <cell r="C65" t="str">
            <v>VtilAna</v>
          </cell>
          <cell r="D65" t="str">
            <v>YTD</v>
          </cell>
          <cell r="E65" t="str">
            <v>CHG02_X0876</v>
          </cell>
          <cell r="F65" t="str">
            <v>CDCP</v>
          </cell>
          <cell r="G65" t="str">
            <v>CDCMC</v>
          </cell>
          <cell r="H65" t="str">
            <v>FMSGT</v>
          </cell>
          <cell r="I65" t="str">
            <v>FMST</v>
          </cell>
          <cell r="J65" t="str">
            <v>CDCP</v>
          </cell>
          <cell r="K65" t="str">
            <v>CDCMC</v>
          </cell>
          <cell r="L65" t="str">
            <v>FMSI0</v>
          </cell>
          <cell r="M65" t="str">
            <v>FMSI</v>
          </cell>
          <cell r="N65" t="str">
            <v>CITI-MF</v>
          </cell>
          <cell r="O65" t="str">
            <v>CHGE</v>
          </cell>
          <cell r="P65" t="str">
            <v>Materiel CDC ICM</v>
          </cell>
          <cell r="Q65" t="str">
            <v>CHARGE MATERIEL FMSI</v>
          </cell>
          <cell r="R65" t="str">
            <v>INTERNET INTRANET</v>
          </cell>
          <cell r="S65" t="str">
            <v>INTERNET/INTRANET</v>
          </cell>
          <cell r="V65">
            <v>0</v>
          </cell>
          <cell r="W65">
            <v>603.69803999999999</v>
          </cell>
          <cell r="X65" t="str">
            <v>CHG_MA_ED</v>
          </cell>
          <cell r="Y65">
            <v>0</v>
          </cell>
          <cell r="AA65" t="str">
            <v>CDCMC#CDCP#FMSI#FMSI0#CITI-MF#INTERNET/INTRANET##INTERNET INTRANET</v>
          </cell>
        </row>
        <row r="66">
          <cell r="A66" t="str">
            <v>CDG</v>
          </cell>
          <cell r="B66">
            <v>0</v>
          </cell>
          <cell r="C66" t="str">
            <v>VtilAna</v>
          </cell>
          <cell r="D66" t="str">
            <v>YTD</v>
          </cell>
          <cell r="E66" t="str">
            <v>CHG02_X0876</v>
          </cell>
          <cell r="F66" t="str">
            <v>CDCP</v>
          </cell>
          <cell r="G66" t="str">
            <v>CDCMC</v>
          </cell>
          <cell r="H66" t="str">
            <v>FMSGT</v>
          </cell>
          <cell r="I66" t="str">
            <v>FMST</v>
          </cell>
          <cell r="J66" t="str">
            <v>CDCP</v>
          </cell>
          <cell r="K66" t="str">
            <v>CDCMC</v>
          </cell>
          <cell r="L66" t="str">
            <v>FMT00</v>
          </cell>
          <cell r="M66" t="str">
            <v>FMT</v>
          </cell>
          <cell r="N66" t="str">
            <v>CITI-MF</v>
          </cell>
          <cell r="O66" t="str">
            <v>CHGE</v>
          </cell>
          <cell r="P66" t="str">
            <v>Materiel CDC ICM</v>
          </cell>
          <cell r="Q66" t="str">
            <v>CHARGE MATERIEL FMSI</v>
          </cell>
          <cell r="R66" t="str">
            <v>INTERNET INTRANET</v>
          </cell>
          <cell r="S66" t="str">
            <v>INTERNET/INTRANET</v>
          </cell>
          <cell r="V66">
            <v>0</v>
          </cell>
          <cell r="W66">
            <v>240.292552984</v>
          </cell>
          <cell r="X66" t="str">
            <v>CHG_MA_ED</v>
          </cell>
          <cell r="Y66">
            <v>0</v>
          </cell>
          <cell r="AA66" t="str">
            <v>CDCMC#CDCP#FMT#FMT00#CITI-MF#INTERNET/INTRANET##INTERNET INTRANET</v>
          </cell>
        </row>
        <row r="67">
          <cell r="A67" t="str">
            <v>CDG</v>
          </cell>
          <cell r="B67">
            <v>0</v>
          </cell>
          <cell r="C67" t="str">
            <v>VtilAna</v>
          </cell>
          <cell r="D67" t="str">
            <v>YTD</v>
          </cell>
          <cell r="E67" t="str">
            <v>CHG02_X0876</v>
          </cell>
          <cell r="F67" t="str">
            <v>CDCP</v>
          </cell>
          <cell r="G67" t="str">
            <v>CDCMC</v>
          </cell>
          <cell r="H67" t="str">
            <v>FMSGT</v>
          </cell>
          <cell r="I67" t="str">
            <v>FMST</v>
          </cell>
          <cell r="J67" t="str">
            <v>CDCP</v>
          </cell>
          <cell r="K67" t="str">
            <v>CDCMC</v>
          </cell>
          <cell r="L67" t="str">
            <v>FMT10</v>
          </cell>
          <cell r="M67" t="str">
            <v>FMT</v>
          </cell>
          <cell r="N67" t="str">
            <v>CITI-MF</v>
          </cell>
          <cell r="O67" t="str">
            <v>CHGE</v>
          </cell>
          <cell r="P67" t="str">
            <v>Materiel CDC ICM</v>
          </cell>
          <cell r="Q67" t="str">
            <v>CHARGE MATERIEL FMSI</v>
          </cell>
          <cell r="R67" t="str">
            <v>INTERNET INTRANET</v>
          </cell>
          <cell r="S67" t="str">
            <v>INTERNET/INTRANET</v>
          </cell>
          <cell r="V67">
            <v>0</v>
          </cell>
          <cell r="W67">
            <v>585.09590812199997</v>
          </cell>
          <cell r="X67" t="str">
            <v>CHG_MA_ED</v>
          </cell>
          <cell r="Y67">
            <v>0</v>
          </cell>
          <cell r="AA67" t="str">
            <v>CDCMC#CDCP#FMT#FMT10#CITI-MF#INTERNET/INTRANET##INTERNET INTRANET</v>
          </cell>
        </row>
        <row r="68">
          <cell r="A68" t="str">
            <v>CDG</v>
          </cell>
          <cell r="B68">
            <v>0</v>
          </cell>
          <cell r="C68" t="str">
            <v>VtilAna</v>
          </cell>
          <cell r="D68" t="str">
            <v>YTD</v>
          </cell>
          <cell r="E68" t="str">
            <v>CHG02_X0876</v>
          </cell>
          <cell r="F68" t="str">
            <v>CDCP</v>
          </cell>
          <cell r="G68" t="str">
            <v>CDCMC</v>
          </cell>
          <cell r="H68" t="str">
            <v>FMSGT</v>
          </cell>
          <cell r="I68" t="str">
            <v>FMST</v>
          </cell>
          <cell r="J68" t="str">
            <v>CDCP</v>
          </cell>
          <cell r="K68" t="str">
            <v>CDCMC</v>
          </cell>
          <cell r="L68" t="str">
            <v>FMT20</v>
          </cell>
          <cell r="M68" t="str">
            <v>FMT</v>
          </cell>
          <cell r="N68" t="str">
            <v>CITI-MF</v>
          </cell>
          <cell r="O68" t="str">
            <v>CHGE</v>
          </cell>
          <cell r="P68" t="str">
            <v>Materiel CDC ICM</v>
          </cell>
          <cell r="Q68" t="str">
            <v>CHARGE MATERIEL FMSI</v>
          </cell>
          <cell r="R68" t="str">
            <v>INTERNET INTRANET</v>
          </cell>
          <cell r="S68" t="str">
            <v>INTERNET/INTRANET</v>
          </cell>
          <cell r="V68">
            <v>0</v>
          </cell>
          <cell r="W68">
            <v>840.20101574199998</v>
          </cell>
          <cell r="X68" t="str">
            <v>CHG_MA_ED</v>
          </cell>
          <cell r="Y68">
            <v>0</v>
          </cell>
          <cell r="AA68" t="str">
            <v>CDCMC#CDCP#FMT#FMT20#CITI-MF#INTERNET/INTRANET##INTERNET INTRANET</v>
          </cell>
        </row>
        <row r="69">
          <cell r="A69" t="str">
            <v>CDG</v>
          </cell>
          <cell r="B69">
            <v>0</v>
          </cell>
          <cell r="C69" t="str">
            <v>VtilAna</v>
          </cell>
          <cell r="D69" t="str">
            <v>YTD</v>
          </cell>
          <cell r="E69" t="str">
            <v>CHG02_X0876</v>
          </cell>
          <cell r="F69" t="str">
            <v>CDCP</v>
          </cell>
          <cell r="G69" t="str">
            <v>CDCMC</v>
          </cell>
          <cell r="H69" t="str">
            <v>FMSGT</v>
          </cell>
          <cell r="I69" t="str">
            <v>FMST</v>
          </cell>
          <cell r="J69" t="str">
            <v>CDCP</v>
          </cell>
          <cell r="K69" t="str">
            <v>CDCMC</v>
          </cell>
          <cell r="L69" t="str">
            <v>FMT30</v>
          </cell>
          <cell r="M69" t="str">
            <v>FMT</v>
          </cell>
          <cell r="N69" t="str">
            <v>CITI-MF</v>
          </cell>
          <cell r="O69" t="str">
            <v>CHGE</v>
          </cell>
          <cell r="P69" t="str">
            <v>Materiel CDC ICM</v>
          </cell>
          <cell r="Q69" t="str">
            <v>CHARGE MATERIEL FMSI</v>
          </cell>
          <cell r="R69" t="str">
            <v>INTERNET INTRANET</v>
          </cell>
          <cell r="S69" t="str">
            <v>INTERNET/INTRANET</v>
          </cell>
          <cell r="V69">
            <v>0</v>
          </cell>
          <cell r="W69">
            <v>647.63780547399995</v>
          </cell>
          <cell r="X69" t="str">
            <v>CHG_MA_ED</v>
          </cell>
          <cell r="Y69">
            <v>0</v>
          </cell>
          <cell r="AA69" t="str">
            <v>CDCMC#CDCP#FMT#FMT30#CITI-MF#INTERNET/INTRANET##INTERNET INTRANET</v>
          </cell>
        </row>
        <row r="70">
          <cell r="A70" t="str">
            <v>CDG</v>
          </cell>
          <cell r="B70">
            <v>0</v>
          </cell>
          <cell r="C70" t="str">
            <v>VtilAna</v>
          </cell>
          <cell r="D70" t="str">
            <v>YTD</v>
          </cell>
          <cell r="E70" t="str">
            <v>CHG02_X0876</v>
          </cell>
          <cell r="F70" t="str">
            <v>CDCP</v>
          </cell>
          <cell r="G70" t="str">
            <v>CDCMC</v>
          </cell>
          <cell r="H70" t="str">
            <v>FMSGT</v>
          </cell>
          <cell r="I70" t="str">
            <v>FMST</v>
          </cell>
          <cell r="J70" t="str">
            <v>CDCP</v>
          </cell>
          <cell r="K70" t="str">
            <v>CDCMC</v>
          </cell>
          <cell r="L70" t="str">
            <v>FMSG3</v>
          </cell>
          <cell r="M70" t="str">
            <v>FMSG</v>
          </cell>
          <cell r="N70" t="str">
            <v>CITI-MF</v>
          </cell>
          <cell r="O70" t="str">
            <v>CHGE</v>
          </cell>
          <cell r="P70" t="str">
            <v>Materiel CDC ICM</v>
          </cell>
          <cell r="Q70" t="str">
            <v>CHARGE MATERIEL FMSI</v>
          </cell>
          <cell r="R70" t="str">
            <v>INTERNET INTRANET</v>
          </cell>
          <cell r="S70" t="str">
            <v>INTERNET/INTRANET</v>
          </cell>
          <cell r="V70">
            <v>0</v>
          </cell>
          <cell r="W70">
            <v>760.17718176400001</v>
          </cell>
          <cell r="X70" t="str">
            <v>CHG_MA_ED</v>
          </cell>
          <cell r="Y70">
            <v>0</v>
          </cell>
          <cell r="AA70" t="str">
            <v>CDCMC#CDCP#FMSG#FMSG3#CITI-MF#INTERNET/INTRANET##INTERNET INTRANET</v>
          </cell>
        </row>
        <row r="71">
          <cell r="A71" t="str">
            <v>CDG</v>
          </cell>
          <cell r="B71">
            <v>0</v>
          </cell>
          <cell r="C71" t="str">
            <v>VtilAna</v>
          </cell>
          <cell r="D71" t="str">
            <v>YTD</v>
          </cell>
          <cell r="E71" t="str">
            <v>CHG02_X0876</v>
          </cell>
          <cell r="F71" t="str">
            <v>CDCP</v>
          </cell>
          <cell r="G71" t="str">
            <v>CDCMC</v>
          </cell>
          <cell r="H71" t="str">
            <v>FMSGT</v>
          </cell>
          <cell r="I71" t="str">
            <v>FMST</v>
          </cell>
          <cell r="J71" t="str">
            <v>CDCP</v>
          </cell>
          <cell r="K71" t="str">
            <v>CDCMC</v>
          </cell>
          <cell r="L71" t="str">
            <v>FMT50</v>
          </cell>
          <cell r="M71" t="str">
            <v>FMT</v>
          </cell>
          <cell r="N71" t="str">
            <v>CITI-MF</v>
          </cell>
          <cell r="O71" t="str">
            <v>CHGE</v>
          </cell>
          <cell r="P71" t="str">
            <v>Materiel CDC ICM</v>
          </cell>
          <cell r="Q71" t="str">
            <v>CHARGE MATERIEL FMSI</v>
          </cell>
          <cell r="R71" t="str">
            <v>INTERNET INTRANET</v>
          </cell>
          <cell r="S71" t="str">
            <v>INTERNET/INTRANET</v>
          </cell>
          <cell r="V71">
            <v>0</v>
          </cell>
          <cell r="W71">
            <v>969.399408956</v>
          </cell>
          <cell r="X71" t="str">
            <v>CHG_MA_ED</v>
          </cell>
          <cell r="Y71">
            <v>0</v>
          </cell>
          <cell r="AA71" t="str">
            <v>CDCMC#CDCP#FMT#FMT50#CITI-MF#INTERNET/INTRANET##INTERNET INTRANET</v>
          </cell>
        </row>
        <row r="72">
          <cell r="A72" t="str">
            <v>CDG</v>
          </cell>
          <cell r="B72">
            <v>0</v>
          </cell>
          <cell r="C72" t="str">
            <v>VtilAna</v>
          </cell>
          <cell r="D72" t="str">
            <v>YTD</v>
          </cell>
          <cell r="E72" t="str">
            <v>CHG02_X0876</v>
          </cell>
          <cell r="F72" t="str">
            <v>CDCP</v>
          </cell>
          <cell r="G72" t="str">
            <v>CDCMC</v>
          </cell>
          <cell r="H72" t="str">
            <v>FMSGT</v>
          </cell>
          <cell r="I72" t="str">
            <v>FMST</v>
          </cell>
          <cell r="J72" t="str">
            <v>CDCP</v>
          </cell>
          <cell r="K72" t="str">
            <v>CDCMC</v>
          </cell>
          <cell r="L72" t="str">
            <v>FMSG2</v>
          </cell>
          <cell r="M72" t="str">
            <v>FMSG</v>
          </cell>
          <cell r="N72" t="str">
            <v>CITI-MF</v>
          </cell>
          <cell r="O72" t="str">
            <v>CHGE</v>
          </cell>
          <cell r="P72" t="str">
            <v>Materiel CDC ICM</v>
          </cell>
          <cell r="Q72" t="str">
            <v>CHARGE MATERIEL FMSI</v>
          </cell>
          <cell r="R72" t="str">
            <v>INTERNET INTRANET</v>
          </cell>
          <cell r="S72" t="str">
            <v>INTERNET/INTRANET</v>
          </cell>
          <cell r="V72">
            <v>0</v>
          </cell>
          <cell r="W72">
            <v>246.95823306</v>
          </cell>
          <cell r="X72" t="str">
            <v>CHG_MA_ED</v>
          </cell>
          <cell r="Y72">
            <v>0</v>
          </cell>
          <cell r="AA72" t="str">
            <v>CDCMC#CDCP#FMSG#FMSG2#CITI-MF#INTERNET/INTRANET##INTERNET INTRANET</v>
          </cell>
        </row>
        <row r="73">
          <cell r="A73" t="str">
            <v>CDG</v>
          </cell>
          <cell r="B73">
            <v>0</v>
          </cell>
          <cell r="C73" t="str">
            <v>VtilAna</v>
          </cell>
          <cell r="D73" t="str">
            <v>YTD</v>
          </cell>
          <cell r="E73" t="str">
            <v>CHG02_X0876</v>
          </cell>
          <cell r="F73" t="str">
            <v>CDCP</v>
          </cell>
          <cell r="G73" t="str">
            <v>CDCMC</v>
          </cell>
          <cell r="H73" t="str">
            <v>FMSGT</v>
          </cell>
          <cell r="I73" t="str">
            <v>FMST</v>
          </cell>
          <cell r="J73" t="str">
            <v>CDCP</v>
          </cell>
          <cell r="K73" t="str">
            <v>CDCMC</v>
          </cell>
          <cell r="L73" t="str">
            <v>FMT70</v>
          </cell>
          <cell r="M73" t="str">
            <v>FMT</v>
          </cell>
          <cell r="N73" t="str">
            <v>CITI-MF</v>
          </cell>
          <cell r="O73" t="str">
            <v>CHGE</v>
          </cell>
          <cell r="P73" t="str">
            <v>Materiel CDC ICM</v>
          </cell>
          <cell r="Q73" t="str">
            <v>CHARGE MATERIEL FMSI</v>
          </cell>
          <cell r="R73" t="str">
            <v>INTERNET INTRANET</v>
          </cell>
          <cell r="S73" t="str">
            <v>INTERNET/INTRANET</v>
          </cell>
          <cell r="V73">
            <v>0</v>
          </cell>
          <cell r="W73">
            <v>882.16992054399998</v>
          </cell>
          <cell r="X73" t="str">
            <v>CHG_MA_ED</v>
          </cell>
          <cell r="Y73">
            <v>0</v>
          </cell>
          <cell r="AA73" t="str">
            <v>CDCMC#CDCP#FMT#FMT70#CITI-MF#INTERNET/INTRANET##INTERNET INTRANET</v>
          </cell>
        </row>
        <row r="74">
          <cell r="A74" t="str">
            <v>CDG</v>
          </cell>
          <cell r="B74">
            <v>0</v>
          </cell>
          <cell r="C74" t="str">
            <v>VtilAna</v>
          </cell>
          <cell r="D74" t="str">
            <v>YTD</v>
          </cell>
          <cell r="E74" t="str">
            <v>CHG02_X0876</v>
          </cell>
          <cell r="F74" t="str">
            <v>CDCP</v>
          </cell>
          <cell r="G74" t="str">
            <v>CDCMC</v>
          </cell>
          <cell r="H74" t="str">
            <v>FMSGT</v>
          </cell>
          <cell r="I74" t="str">
            <v>FMST</v>
          </cell>
          <cell r="J74" t="str">
            <v>CDCP</v>
          </cell>
          <cell r="K74" t="str">
            <v>CDCMC</v>
          </cell>
          <cell r="L74" t="str">
            <v>FMT80</v>
          </cell>
          <cell r="M74" t="str">
            <v>FMT</v>
          </cell>
          <cell r="N74" t="str">
            <v>CITI-MF</v>
          </cell>
          <cell r="O74" t="str">
            <v>CHGE</v>
          </cell>
          <cell r="P74" t="str">
            <v>Materiel CDC ICM</v>
          </cell>
          <cell r="Q74" t="str">
            <v>CHARGE MATERIEL FMSI</v>
          </cell>
          <cell r="R74" t="str">
            <v>INTERNET INTRANET</v>
          </cell>
          <cell r="S74" t="str">
            <v>INTERNET/INTRANET</v>
          </cell>
          <cell r="V74">
            <v>0</v>
          </cell>
          <cell r="W74">
            <v>669.03371772599996</v>
          </cell>
          <cell r="X74" t="str">
            <v>CHG_MA_ED</v>
          </cell>
          <cell r="Y74">
            <v>0</v>
          </cell>
          <cell r="AA74" t="str">
            <v>CDCMC#CDCP#FMT#FMT80#CITI-MF#INTERNET/INTRANET##INTERNET INTRANET</v>
          </cell>
        </row>
        <row r="75">
          <cell r="A75" t="str">
            <v>CDG</v>
          </cell>
          <cell r="B75">
            <v>0</v>
          </cell>
          <cell r="C75" t="str">
            <v>VtilAna</v>
          </cell>
          <cell r="D75" t="str">
            <v>YTD</v>
          </cell>
          <cell r="E75" t="str">
            <v>CHG02_X0876</v>
          </cell>
          <cell r="F75" t="str">
            <v>CDCP</v>
          </cell>
          <cell r="G75" t="str">
            <v>CDCMC</v>
          </cell>
          <cell r="H75" t="str">
            <v>FMSGT</v>
          </cell>
          <cell r="I75" t="str">
            <v>FMST</v>
          </cell>
          <cell r="J75" t="str">
            <v>CDCP</v>
          </cell>
          <cell r="K75" t="str">
            <v>CDCMC</v>
          </cell>
          <cell r="L75" t="str">
            <v>FMT90</v>
          </cell>
          <cell r="M75" t="str">
            <v>FMT</v>
          </cell>
          <cell r="N75" t="str">
            <v>CITI-MF</v>
          </cell>
          <cell r="O75" t="str">
            <v>CHGE</v>
          </cell>
          <cell r="P75" t="str">
            <v>Materiel CDC ICM</v>
          </cell>
          <cell r="Q75" t="str">
            <v>CHARGE MATERIEL FMSI</v>
          </cell>
          <cell r="R75" t="str">
            <v>INTERNET INTRANET</v>
          </cell>
          <cell r="S75" t="str">
            <v>INTERNET/INTRANET</v>
          </cell>
          <cell r="V75">
            <v>0</v>
          </cell>
          <cell r="W75">
            <v>102.86496275</v>
          </cell>
          <cell r="X75" t="str">
            <v>CHG_MA_ED</v>
          </cell>
          <cell r="Y75">
            <v>0</v>
          </cell>
          <cell r="AA75" t="str">
            <v>CDCMC#CDCP#FMT#FMT90#CITI-MF#INTERNET/INTRANET##INTERNET INTRANET</v>
          </cell>
        </row>
        <row r="76">
          <cell r="A76" t="str">
            <v>CDG</v>
          </cell>
          <cell r="B76">
            <v>0</v>
          </cell>
          <cell r="C76" t="str">
            <v>VtilAna</v>
          </cell>
          <cell r="D76" t="str">
            <v>YTD</v>
          </cell>
          <cell r="E76" t="str">
            <v>CHG02_X0876</v>
          </cell>
          <cell r="F76" t="str">
            <v>CDCP</v>
          </cell>
          <cell r="G76" t="str">
            <v>CDCMC</v>
          </cell>
          <cell r="H76" t="str">
            <v>FMSGT</v>
          </cell>
          <cell r="I76" t="str">
            <v>FMST</v>
          </cell>
          <cell r="J76" t="str">
            <v>CDCP</v>
          </cell>
          <cell r="K76" t="str">
            <v>CDCMC</v>
          </cell>
          <cell r="L76" t="str">
            <v>FMTB0</v>
          </cell>
          <cell r="M76" t="str">
            <v>FMT</v>
          </cell>
          <cell r="N76" t="str">
            <v>CITI-MF</v>
          </cell>
          <cell r="O76" t="str">
            <v>CHGE</v>
          </cell>
          <cell r="P76" t="str">
            <v>Materiel CDC ICM</v>
          </cell>
          <cell r="Q76" t="str">
            <v>CHARGE MATERIEL FMSI</v>
          </cell>
          <cell r="R76" t="str">
            <v>INTERNET INTRANET</v>
          </cell>
          <cell r="S76" t="str">
            <v>INTERNET/INTRANET</v>
          </cell>
          <cell r="V76">
            <v>0</v>
          </cell>
          <cell r="W76">
            <v>300.36569122999998</v>
          </cell>
          <cell r="X76" t="str">
            <v>CHG_MA_ED</v>
          </cell>
          <cell r="Y76">
            <v>0</v>
          </cell>
          <cell r="AA76" t="str">
            <v>CDCMC#CDCP#FMT#FMTB0#CITI-MF#INTERNET/INTRANET##INTERNET INTRANET</v>
          </cell>
        </row>
        <row r="77">
          <cell r="A77" t="str">
            <v>CDG</v>
          </cell>
          <cell r="B77">
            <v>0</v>
          </cell>
          <cell r="C77" t="str">
            <v>VtilAna</v>
          </cell>
          <cell r="D77" t="str">
            <v>YTD</v>
          </cell>
          <cell r="E77" t="str">
            <v>CHG02_X0876</v>
          </cell>
          <cell r="F77" t="str">
            <v>CDCP</v>
          </cell>
          <cell r="G77" t="str">
            <v>CDCMC</v>
          </cell>
          <cell r="H77" t="str">
            <v>FMSGT</v>
          </cell>
          <cell r="I77" t="str">
            <v>FMST</v>
          </cell>
          <cell r="J77" t="str">
            <v>CDCP</v>
          </cell>
          <cell r="K77" t="str">
            <v>CDCMC</v>
          </cell>
          <cell r="L77" t="str">
            <v>FMTSG</v>
          </cell>
          <cell r="M77" t="str">
            <v>FMT</v>
          </cell>
          <cell r="N77" t="str">
            <v>CITI-MF</v>
          </cell>
          <cell r="O77" t="str">
            <v>CHGE</v>
          </cell>
          <cell r="P77" t="str">
            <v>Materiel CDC ICM</v>
          </cell>
          <cell r="Q77" t="str">
            <v>CHARGE MATERIEL FMSI</v>
          </cell>
          <cell r="R77" t="str">
            <v>INTERNET INTRANET</v>
          </cell>
          <cell r="S77" t="str">
            <v>INTERNET/INTRANET</v>
          </cell>
          <cell r="V77">
            <v>0</v>
          </cell>
          <cell r="W77">
            <v>1700.1521043319999</v>
          </cell>
          <cell r="X77" t="str">
            <v>CHG_MA_ED</v>
          </cell>
          <cell r="Y77">
            <v>0</v>
          </cell>
          <cell r="AA77" t="str">
            <v>CDCMC#CDCP#FMT#FMTSG#CITI-MF#INTERNET/INTRANET##INTERNET INTRANET</v>
          </cell>
        </row>
        <row r="78">
          <cell r="A78" t="str">
            <v>CDG</v>
          </cell>
          <cell r="B78">
            <v>0</v>
          </cell>
          <cell r="C78" t="str">
            <v>VtilAna</v>
          </cell>
          <cell r="D78" t="str">
            <v>YTD</v>
          </cell>
          <cell r="E78" t="str">
            <v>CHG02_X0876</v>
          </cell>
          <cell r="F78" t="str">
            <v>CDCP</v>
          </cell>
          <cell r="G78" t="str">
            <v>CDCMC</v>
          </cell>
          <cell r="H78" t="str">
            <v>FMSGT</v>
          </cell>
          <cell r="I78" t="str">
            <v>FMST</v>
          </cell>
          <cell r="J78" t="str">
            <v>LDN</v>
          </cell>
          <cell r="K78" t="str">
            <v>CDCMC</v>
          </cell>
          <cell r="L78" t="str">
            <v>LDNPR</v>
          </cell>
          <cell r="M78" t="str">
            <v>LDN</v>
          </cell>
          <cell r="N78" t="str">
            <v>CITI-MF</v>
          </cell>
          <cell r="O78" t="str">
            <v>CHGE</v>
          </cell>
          <cell r="P78" t="str">
            <v>Materiel CDC ICM</v>
          </cell>
          <cell r="Q78" t="str">
            <v>CHARGE MATERIEL FMSI</v>
          </cell>
          <cell r="R78" t="str">
            <v>INTERNET INTRANET</v>
          </cell>
          <cell r="S78" t="str">
            <v>INTERNET/INTRANET</v>
          </cell>
          <cell r="V78">
            <v>0</v>
          </cell>
          <cell r="W78">
            <v>1954.39618</v>
          </cell>
          <cell r="X78" t="str">
            <v>CHG_MA_ED</v>
          </cell>
          <cell r="Y78">
            <v>0</v>
          </cell>
          <cell r="AA78" t="str">
            <v>CDCMC#LDN#LDN#LDNPR#CITI-MF#INTERNET/INTRANET##INTERNET INTRANET</v>
          </cell>
        </row>
        <row r="79">
          <cell r="A79" t="str">
            <v>CDG</v>
          </cell>
          <cell r="B79">
            <v>0</v>
          </cell>
          <cell r="C79" t="str">
            <v>VtilAna</v>
          </cell>
          <cell r="D79" t="str">
            <v>YTD</v>
          </cell>
          <cell r="E79" t="str">
            <v>CHG02_X0876</v>
          </cell>
          <cell r="F79" t="str">
            <v>CDCP</v>
          </cell>
          <cell r="G79" t="str">
            <v>CDCMC</v>
          </cell>
          <cell r="H79" t="str">
            <v>FMSGT</v>
          </cell>
          <cell r="I79" t="str">
            <v>FMST</v>
          </cell>
          <cell r="J79" t="str">
            <v>TKY</v>
          </cell>
          <cell r="K79" t="str">
            <v>CDCMC</v>
          </cell>
          <cell r="L79" t="str">
            <v>TKYPR</v>
          </cell>
          <cell r="M79" t="str">
            <v>TKY</v>
          </cell>
          <cell r="N79" t="str">
            <v>CITI-MF</v>
          </cell>
          <cell r="O79" t="str">
            <v>CHGE</v>
          </cell>
          <cell r="P79" t="str">
            <v>Materiel CDC ICM</v>
          </cell>
          <cell r="Q79" t="str">
            <v>CHARGE MATERIEL FMSI</v>
          </cell>
          <cell r="R79" t="str">
            <v>INTERNET INTRANET</v>
          </cell>
          <cell r="S79" t="str">
            <v>INTERNET/INTRANET</v>
          </cell>
          <cell r="V79">
            <v>0</v>
          </cell>
          <cell r="W79">
            <v>1021.4083000000001</v>
          </cell>
          <cell r="X79" t="str">
            <v>CHG_MA_ED</v>
          </cell>
          <cell r="Y79">
            <v>0</v>
          </cell>
          <cell r="AA79" t="str">
            <v>CDCMC#TKY#TKY#TKYPR#CITI-MF#INTERNET/INTRANET##INTERNET INTRANET</v>
          </cell>
        </row>
        <row r="80">
          <cell r="A80" t="str">
            <v>CDG</v>
          </cell>
          <cell r="B80">
            <v>0</v>
          </cell>
          <cell r="C80" t="str">
            <v>VtilAna</v>
          </cell>
          <cell r="D80" t="str">
            <v>YTD</v>
          </cell>
          <cell r="E80" t="str">
            <v>CHG02_X1836</v>
          </cell>
          <cell r="F80" t="str">
            <v>CDCP</v>
          </cell>
          <cell r="G80" t="str">
            <v>CDCMC</v>
          </cell>
          <cell r="H80" t="str">
            <v>FMSGT</v>
          </cell>
          <cell r="I80" t="str">
            <v>FMST</v>
          </cell>
          <cell r="J80" t="str">
            <v>CDCP</v>
          </cell>
          <cell r="K80" t="str">
            <v>CDCMC</v>
          </cell>
          <cell r="L80" t="str">
            <v>FMB00</v>
          </cell>
          <cell r="M80" t="str">
            <v>FMB</v>
          </cell>
          <cell r="N80" t="str">
            <v>CITI-MF</v>
          </cell>
          <cell r="O80" t="str">
            <v>CHGE</v>
          </cell>
          <cell r="P80" t="str">
            <v>Materiel CDC ICM</v>
          </cell>
          <cell r="Q80" t="str">
            <v>CHARGE MATERIEL FMSI</v>
          </cell>
          <cell r="R80" t="str">
            <v>TIBCO</v>
          </cell>
          <cell r="S80" t="str">
            <v>INFRASTRUCTURE FLUX</v>
          </cell>
          <cell r="V80">
            <v>0</v>
          </cell>
          <cell r="W80">
            <v>2646.5146399999999</v>
          </cell>
          <cell r="X80" t="str">
            <v>CHG_MA_ED</v>
          </cell>
          <cell r="Y80">
            <v>0</v>
          </cell>
          <cell r="AA80" t="str">
            <v>CDCMC#CDCP#FMB#FMB00#CITI-MF#INFRASTRUCTURE FLUX##TIBCO</v>
          </cell>
        </row>
        <row r="81">
          <cell r="A81" t="str">
            <v>CDG</v>
          </cell>
          <cell r="B81">
            <v>0</v>
          </cell>
          <cell r="C81" t="str">
            <v>VtilAna</v>
          </cell>
          <cell r="D81" t="str">
            <v>YTD</v>
          </cell>
          <cell r="E81" t="str">
            <v>CHG02_X2214</v>
          </cell>
          <cell r="F81" t="str">
            <v>CDCP</v>
          </cell>
          <cell r="G81" t="str">
            <v>CDCMC</v>
          </cell>
          <cell r="H81" t="str">
            <v>FMSGT</v>
          </cell>
          <cell r="I81" t="str">
            <v>FMST</v>
          </cell>
          <cell r="J81" t="str">
            <v>CDCP</v>
          </cell>
          <cell r="K81" t="str">
            <v>CDCMC</v>
          </cell>
          <cell r="L81" t="str">
            <v>FMT70</v>
          </cell>
          <cell r="M81" t="str">
            <v>FMT</v>
          </cell>
          <cell r="N81" t="str">
            <v>CITI-MF</v>
          </cell>
          <cell r="O81" t="str">
            <v>CHGE</v>
          </cell>
          <cell r="P81" t="str">
            <v>Materiel CDC ICM</v>
          </cell>
          <cell r="Q81" t="str">
            <v>CHARGE MATERIEL FMSI</v>
          </cell>
          <cell r="R81" t="str">
            <v>INTERNET INTRANET</v>
          </cell>
          <cell r="S81" t="str">
            <v>INTERNET/INTRANET</v>
          </cell>
          <cell r="V81">
            <v>0</v>
          </cell>
          <cell r="W81">
            <v>661.62744040799998</v>
          </cell>
          <cell r="X81" t="str">
            <v>CHG_MA_ED</v>
          </cell>
          <cell r="Y81">
            <v>0</v>
          </cell>
          <cell r="AA81" t="str">
            <v>CDCMC#CDCP#FMT#FMT70#CITI-MF#INTERNET/INTRANET##INTERNET INTRANET</v>
          </cell>
        </row>
        <row r="82">
          <cell r="A82" t="str">
            <v>CDG</v>
          </cell>
          <cell r="B82">
            <v>0</v>
          </cell>
          <cell r="C82" t="str">
            <v>VtilAna</v>
          </cell>
          <cell r="D82" t="str">
            <v>YTD</v>
          </cell>
          <cell r="E82" t="str">
            <v>CHG02_X0876</v>
          </cell>
          <cell r="F82" t="str">
            <v>CDCP</v>
          </cell>
          <cell r="G82" t="str">
            <v>CDCMC</v>
          </cell>
          <cell r="H82" t="str">
            <v>FMSGT</v>
          </cell>
          <cell r="I82" t="str">
            <v>FMST</v>
          </cell>
          <cell r="J82" t="str">
            <v>CDCP</v>
          </cell>
          <cell r="K82" t="str">
            <v>CDCMC</v>
          </cell>
          <cell r="L82" t="str">
            <v>FMT40</v>
          </cell>
          <cell r="M82" t="str">
            <v>FMT</v>
          </cell>
          <cell r="N82" t="str">
            <v>CITI-MF</v>
          </cell>
          <cell r="O82" t="str">
            <v>CHGE</v>
          </cell>
          <cell r="P82" t="str">
            <v>Materiel CDC ICM</v>
          </cell>
          <cell r="Q82" t="str">
            <v>CHARGE MATERIEL FMSI</v>
          </cell>
          <cell r="R82" t="str">
            <v>INTERNET INTRANET</v>
          </cell>
          <cell r="S82" t="str">
            <v>INTERNET/INTRANET</v>
          </cell>
          <cell r="V82">
            <v>0</v>
          </cell>
          <cell r="W82">
            <v>754.61736673400003</v>
          </cell>
          <cell r="X82" t="str">
            <v>CHG_MA_ED</v>
          </cell>
          <cell r="Y82">
            <v>0</v>
          </cell>
          <cell r="AA82" t="str">
            <v>CDCMC#CDCP#FMT#FMT40#CITI-MF#INTERNET/INTRANET##INTERNET INTRANET</v>
          </cell>
        </row>
        <row r="83">
          <cell r="A83" t="str">
            <v>CDG</v>
          </cell>
          <cell r="B83">
            <v>0</v>
          </cell>
          <cell r="C83" t="str">
            <v>VtilAna</v>
          </cell>
          <cell r="D83" t="str">
            <v>YTD</v>
          </cell>
          <cell r="E83" t="str">
            <v>CHG02_X0876</v>
          </cell>
          <cell r="F83" t="str">
            <v>CDCP</v>
          </cell>
          <cell r="G83" t="str">
            <v>CDCMC</v>
          </cell>
          <cell r="H83" t="str">
            <v>FMSGT</v>
          </cell>
          <cell r="I83" t="str">
            <v>FMST</v>
          </cell>
          <cell r="J83" t="str">
            <v>CDCP</v>
          </cell>
          <cell r="K83" t="str">
            <v>CDCMC</v>
          </cell>
          <cell r="L83" t="str">
            <v>FME40</v>
          </cell>
          <cell r="M83" t="str">
            <v>FME</v>
          </cell>
          <cell r="N83" t="str">
            <v>CITI-MF</v>
          </cell>
          <cell r="O83" t="str">
            <v>CHGE</v>
          </cell>
          <cell r="P83" t="str">
            <v>Materiel CDC ICM</v>
          </cell>
          <cell r="Q83" t="str">
            <v>CHARGE MATERIEL FMSI</v>
          </cell>
          <cell r="R83" t="str">
            <v>INTERNET INTRANET</v>
          </cell>
          <cell r="S83" t="str">
            <v>INTERNET/INTRANET</v>
          </cell>
          <cell r="V83">
            <v>0</v>
          </cell>
          <cell r="W83">
            <v>197.335473764</v>
          </cell>
          <cell r="X83" t="str">
            <v>CHG_MA_ED</v>
          </cell>
          <cell r="Y83">
            <v>0</v>
          </cell>
          <cell r="AA83" t="str">
            <v>CDCMC#CDCP#FME#FME40#CITI-MF#INTERNET/INTRANET##INTERNET INTRANET</v>
          </cell>
        </row>
        <row r="84">
          <cell r="A84" t="str">
            <v>CDG</v>
          </cell>
          <cell r="B84">
            <v>0</v>
          </cell>
          <cell r="C84" t="str">
            <v>VtilAna</v>
          </cell>
          <cell r="D84" t="str">
            <v>YTD</v>
          </cell>
          <cell r="E84" t="str">
            <v>CHG02_X0876</v>
          </cell>
          <cell r="F84" t="str">
            <v>CDCP</v>
          </cell>
          <cell r="G84" t="str">
            <v>CDCMC</v>
          </cell>
          <cell r="H84" t="str">
            <v>FMSGT</v>
          </cell>
          <cell r="I84" t="str">
            <v>FMST</v>
          </cell>
          <cell r="J84" t="str">
            <v>CDCP</v>
          </cell>
          <cell r="K84" t="str">
            <v>CDCMC</v>
          </cell>
          <cell r="L84" t="str">
            <v>FMB00</v>
          </cell>
          <cell r="M84" t="str">
            <v>FMB</v>
          </cell>
          <cell r="N84" t="str">
            <v>CITI-MF</v>
          </cell>
          <cell r="O84" t="str">
            <v>CHGE</v>
          </cell>
          <cell r="P84" t="str">
            <v>Materiel CDC ICM</v>
          </cell>
          <cell r="Q84" t="str">
            <v>CHARGE MATERIEL FMSI</v>
          </cell>
          <cell r="R84" t="str">
            <v>INTERNET INTRANET</v>
          </cell>
          <cell r="S84" t="str">
            <v>INTERNET/INTRANET</v>
          </cell>
          <cell r="V84">
            <v>0</v>
          </cell>
          <cell r="W84">
            <v>963.47767999999996</v>
          </cell>
          <cell r="X84" t="str">
            <v>CHG_MA_ED</v>
          </cell>
          <cell r="Y84">
            <v>0</v>
          </cell>
          <cell r="AA84" t="str">
            <v>CDCMC#CDCP#FMB#FMB00#CITI-MF#INTERNET/INTRANET##INTERNET INTRANET</v>
          </cell>
        </row>
        <row r="85">
          <cell r="A85" t="str">
            <v>CDG</v>
          </cell>
          <cell r="B85">
            <v>0</v>
          </cell>
          <cell r="C85" t="str">
            <v>VtilAna</v>
          </cell>
          <cell r="D85" t="str">
            <v>YTD</v>
          </cell>
          <cell r="E85" t="str">
            <v>CHG02_X0876</v>
          </cell>
          <cell r="F85" t="str">
            <v>CDCP</v>
          </cell>
          <cell r="G85" t="str">
            <v>CDCMC</v>
          </cell>
          <cell r="H85" t="str">
            <v>FMSGT</v>
          </cell>
          <cell r="I85" t="str">
            <v>FMST</v>
          </cell>
          <cell r="J85" t="str">
            <v>CDCP</v>
          </cell>
          <cell r="K85" t="str">
            <v>CDCMC</v>
          </cell>
          <cell r="L85" t="str">
            <v>FME00</v>
          </cell>
          <cell r="M85" t="str">
            <v>FME</v>
          </cell>
          <cell r="N85" t="str">
            <v>CITI-MF</v>
          </cell>
          <cell r="O85" t="str">
            <v>CHGE</v>
          </cell>
          <cell r="P85" t="str">
            <v>Materiel CDC ICM</v>
          </cell>
          <cell r="Q85" t="str">
            <v>CHARGE MATERIEL FMSI</v>
          </cell>
          <cell r="R85" t="str">
            <v>INTERNET INTRANET</v>
          </cell>
          <cell r="S85" t="str">
            <v>INTERNET/INTRANET</v>
          </cell>
          <cell r="V85">
            <v>0</v>
          </cell>
          <cell r="W85">
            <v>260.133485436</v>
          </cell>
          <cell r="X85" t="str">
            <v>CHG_MA_ED</v>
          </cell>
          <cell r="Y85">
            <v>0</v>
          </cell>
          <cell r="AA85" t="str">
            <v>CDCMC#CDCP#FME#FME00#CITI-MF#INTERNET/INTRANET##INTERNET INTRANET</v>
          </cell>
        </row>
        <row r="86">
          <cell r="A86" t="str">
            <v>CDG</v>
          </cell>
          <cell r="B86">
            <v>0</v>
          </cell>
          <cell r="C86" t="str">
            <v>VtilAna</v>
          </cell>
          <cell r="D86" t="str">
            <v>YTD</v>
          </cell>
          <cell r="E86" t="str">
            <v>CHG02_X0876</v>
          </cell>
          <cell r="F86" t="str">
            <v>CDCP</v>
          </cell>
          <cell r="G86" t="str">
            <v>CDCMC</v>
          </cell>
          <cell r="H86" t="str">
            <v>FMSGT</v>
          </cell>
          <cell r="I86" t="str">
            <v>FMST</v>
          </cell>
          <cell r="J86" t="str">
            <v>CDCP</v>
          </cell>
          <cell r="K86" t="str">
            <v>CDCMC</v>
          </cell>
          <cell r="L86" t="str">
            <v>FME10</v>
          </cell>
          <cell r="M86" t="str">
            <v>FME</v>
          </cell>
          <cell r="N86" t="str">
            <v>CITI-MF</v>
          </cell>
          <cell r="O86" t="str">
            <v>CHGE</v>
          </cell>
          <cell r="P86" t="str">
            <v>Materiel CDC ICM</v>
          </cell>
          <cell r="Q86" t="str">
            <v>CHARGE MATERIEL FMSI</v>
          </cell>
          <cell r="R86" t="str">
            <v>INTERNET INTRANET</v>
          </cell>
          <cell r="S86" t="str">
            <v>INTERNET/INTRANET</v>
          </cell>
          <cell r="V86">
            <v>0</v>
          </cell>
          <cell r="W86">
            <v>476.39153887600003</v>
          </cell>
          <cell r="X86" t="str">
            <v>CHG_MA_ED</v>
          </cell>
          <cell r="Y86">
            <v>0</v>
          </cell>
          <cell r="AA86" t="str">
            <v>CDCMC#CDCP#FME#FME10#CITI-MF#INTERNET/INTRANET##INTERNET INTRANET</v>
          </cell>
        </row>
        <row r="87">
          <cell r="A87" t="str">
            <v>CDG</v>
          </cell>
          <cell r="B87">
            <v>0</v>
          </cell>
          <cell r="C87" t="str">
            <v>VtilAna</v>
          </cell>
          <cell r="D87" t="str">
            <v>YTD</v>
          </cell>
          <cell r="E87" t="str">
            <v>CHG02_X0876</v>
          </cell>
          <cell r="F87" t="str">
            <v>CDCP</v>
          </cell>
          <cell r="G87" t="str">
            <v>CDCMC</v>
          </cell>
          <cell r="H87" t="str">
            <v>FMSGT</v>
          </cell>
          <cell r="I87" t="str">
            <v>FMST</v>
          </cell>
          <cell r="J87" t="str">
            <v>CDCP</v>
          </cell>
          <cell r="K87" t="str">
            <v>CDCMC</v>
          </cell>
          <cell r="L87" t="str">
            <v>FMSG5</v>
          </cell>
          <cell r="M87" t="str">
            <v>FMSG</v>
          </cell>
          <cell r="N87" t="str">
            <v>CITI-MF</v>
          </cell>
          <cell r="O87" t="str">
            <v>CHGE</v>
          </cell>
          <cell r="P87" t="str">
            <v>Materiel CDC ICM</v>
          </cell>
          <cell r="Q87" t="str">
            <v>CHARGE MATERIEL FMSI</v>
          </cell>
          <cell r="R87" t="str">
            <v>INTERNET INTRANET</v>
          </cell>
          <cell r="S87" t="str">
            <v>INTERNET/INTRANET</v>
          </cell>
          <cell r="V87">
            <v>0</v>
          </cell>
          <cell r="W87">
            <v>594.40291957199997</v>
          </cell>
          <cell r="X87" t="str">
            <v>CHG_MA_ED</v>
          </cell>
          <cell r="Y87">
            <v>0</v>
          </cell>
          <cell r="AA87" t="str">
            <v>CDCMC#CDCP#FMSG#FMSG5#CITI-MF#INTERNET/INTRANET##INTERNET INTRANET</v>
          </cell>
        </row>
        <row r="88">
          <cell r="A88" t="str">
            <v>CDG</v>
          </cell>
          <cell r="B88">
            <v>0</v>
          </cell>
          <cell r="C88" t="str">
            <v>VtilAna</v>
          </cell>
          <cell r="D88" t="str">
            <v>YTD</v>
          </cell>
          <cell r="E88" t="str">
            <v>CHG02_X0876</v>
          </cell>
          <cell r="F88" t="str">
            <v>CDCP</v>
          </cell>
          <cell r="G88" t="str">
            <v>CDCMC</v>
          </cell>
          <cell r="H88" t="str">
            <v>FMSGT</v>
          </cell>
          <cell r="I88" t="str">
            <v>FMST</v>
          </cell>
          <cell r="J88" t="str">
            <v>CDCP</v>
          </cell>
          <cell r="K88" t="str">
            <v>CDCMC</v>
          </cell>
          <cell r="L88" t="str">
            <v>FME30</v>
          </cell>
          <cell r="M88" t="str">
            <v>FME</v>
          </cell>
          <cell r="N88" t="str">
            <v>CITI-MF</v>
          </cell>
          <cell r="O88" t="str">
            <v>CHGE</v>
          </cell>
          <cell r="P88" t="str">
            <v>Materiel CDC ICM</v>
          </cell>
          <cell r="Q88" t="str">
            <v>CHARGE MATERIEL FMSI</v>
          </cell>
          <cell r="R88" t="str">
            <v>INTERNET INTRANET</v>
          </cell>
          <cell r="S88" t="str">
            <v>INTERNET/INTRANET</v>
          </cell>
          <cell r="V88">
            <v>0</v>
          </cell>
          <cell r="W88">
            <v>274.68931595599997</v>
          </cell>
          <cell r="X88" t="str">
            <v>CHG_MA_ED</v>
          </cell>
          <cell r="Y88">
            <v>0</v>
          </cell>
          <cell r="AA88" t="str">
            <v>CDCMC#CDCP#FME#FME30#CITI-MF#INTERNET/INTRANET##INTERNET INTRANET</v>
          </cell>
        </row>
        <row r="89">
          <cell r="A89" t="str">
            <v>CDG</v>
          </cell>
          <cell r="B89">
            <v>0</v>
          </cell>
          <cell r="C89" t="str">
            <v>VtilAna</v>
          </cell>
          <cell r="D89" t="str">
            <v>YTD</v>
          </cell>
          <cell r="E89" t="str">
            <v>CHG02_X0876</v>
          </cell>
          <cell r="F89" t="str">
            <v>CDCP</v>
          </cell>
          <cell r="G89" t="str">
            <v>CDCMC</v>
          </cell>
          <cell r="H89" t="str">
            <v>FMSGT</v>
          </cell>
          <cell r="I89" t="str">
            <v>FMST</v>
          </cell>
          <cell r="J89" t="str">
            <v>CDCP</v>
          </cell>
          <cell r="K89" t="str">
            <v>CDCMC</v>
          </cell>
          <cell r="L89" t="str">
            <v>FMER0</v>
          </cell>
          <cell r="M89" t="str">
            <v>FME</v>
          </cell>
          <cell r="N89" t="str">
            <v>CITI-MF</v>
          </cell>
          <cell r="O89" t="str">
            <v>CHGE</v>
          </cell>
          <cell r="P89" t="str">
            <v>Materiel CDC ICM</v>
          </cell>
          <cell r="Q89" t="str">
            <v>CHARGE MATERIEL FMSI</v>
          </cell>
          <cell r="R89" t="str">
            <v>INTERNET INTRANET</v>
          </cell>
          <cell r="S89" t="str">
            <v>INTERNET/INTRANET</v>
          </cell>
          <cell r="V89">
            <v>0</v>
          </cell>
          <cell r="W89">
            <v>308.99948789600001</v>
          </cell>
          <cell r="X89" t="str">
            <v>CHG_MA_ED</v>
          </cell>
          <cell r="Y89">
            <v>0</v>
          </cell>
          <cell r="AA89" t="str">
            <v>CDCMC#CDCP#FME#FMER0#CITI-MF#INTERNET/INTRANET##INTERNET INTRANET</v>
          </cell>
        </row>
        <row r="90">
          <cell r="A90" t="str">
            <v>CDG</v>
          </cell>
          <cell r="B90">
            <v>0</v>
          </cell>
          <cell r="C90" t="str">
            <v>VtilAna</v>
          </cell>
          <cell r="D90" t="str">
            <v>YTD</v>
          </cell>
          <cell r="E90" t="str">
            <v>CHG02_X0876</v>
          </cell>
          <cell r="F90" t="str">
            <v>CDCP</v>
          </cell>
          <cell r="G90" t="str">
            <v>CDCMC</v>
          </cell>
          <cell r="H90" t="str">
            <v>FMSGT</v>
          </cell>
          <cell r="I90" t="str">
            <v>FMST</v>
          </cell>
          <cell r="J90" t="str">
            <v>CDCP</v>
          </cell>
          <cell r="K90" t="str">
            <v>CDCMC</v>
          </cell>
          <cell r="L90" t="str">
            <v>FMF00</v>
          </cell>
          <cell r="M90" t="str">
            <v>FMF</v>
          </cell>
          <cell r="N90" t="str">
            <v>CITI-MF</v>
          </cell>
          <cell r="O90" t="str">
            <v>CHGE</v>
          </cell>
          <cell r="P90" t="str">
            <v>Materiel CDC ICM</v>
          </cell>
          <cell r="Q90" t="str">
            <v>CHARGE MATERIEL FMSI</v>
          </cell>
          <cell r="R90" t="str">
            <v>INTERNET INTRANET</v>
          </cell>
          <cell r="S90" t="str">
            <v>INTERNET/INTRANET</v>
          </cell>
          <cell r="V90">
            <v>0</v>
          </cell>
          <cell r="W90">
            <v>500.03271999999998</v>
          </cell>
          <cell r="X90" t="str">
            <v>CHG_MA_ED</v>
          </cell>
          <cell r="Y90">
            <v>0</v>
          </cell>
          <cell r="AA90" t="str">
            <v>CDCMC#CDCP#FMF#FMF00#CITI-MF#INTERNET/INTRANET##INTERNET INTRANET</v>
          </cell>
        </row>
        <row r="91">
          <cell r="A91" t="str">
            <v>CDG</v>
          </cell>
          <cell r="B91">
            <v>0</v>
          </cell>
          <cell r="C91" t="str">
            <v>VtilAna</v>
          </cell>
          <cell r="D91" t="str">
            <v>YTD</v>
          </cell>
          <cell r="E91" t="str">
            <v>CHG02_X0876</v>
          </cell>
          <cell r="F91" t="str">
            <v>CDCP</v>
          </cell>
          <cell r="G91" t="str">
            <v>CDCMC</v>
          </cell>
          <cell r="H91" t="str">
            <v>FMSGT</v>
          </cell>
          <cell r="I91" t="str">
            <v>FMST</v>
          </cell>
          <cell r="J91" t="str">
            <v>CDCP</v>
          </cell>
          <cell r="K91" t="str">
            <v>CDCMC</v>
          </cell>
          <cell r="L91" t="str">
            <v>FMH00</v>
          </cell>
          <cell r="M91" t="str">
            <v>FMH</v>
          </cell>
          <cell r="N91" t="str">
            <v>CITI-MF</v>
          </cell>
          <cell r="O91" t="str">
            <v>CHGE</v>
          </cell>
          <cell r="P91" t="str">
            <v>Materiel CDC ICM</v>
          </cell>
          <cell r="Q91" t="str">
            <v>CHARGE MATERIEL FMSI</v>
          </cell>
          <cell r="R91" t="str">
            <v>INTERNET INTRANET</v>
          </cell>
          <cell r="S91" t="str">
            <v>INTERNET/INTRANET</v>
          </cell>
          <cell r="V91">
            <v>0</v>
          </cell>
          <cell r="W91">
            <v>561.01232000000005</v>
          </cell>
          <cell r="X91" t="str">
            <v>CHG_MA_ED</v>
          </cell>
          <cell r="Y91">
            <v>0</v>
          </cell>
          <cell r="AA91" t="str">
            <v>CDCMC#CDCP#FMH#FMH00#CITI-MF#INTERNET/INTRANET##INTERNET INTRANET</v>
          </cell>
        </row>
        <row r="92">
          <cell r="A92" t="str">
            <v>CDG</v>
          </cell>
          <cell r="B92">
            <v>0</v>
          </cell>
          <cell r="C92" t="str">
            <v>VtilAna</v>
          </cell>
          <cell r="D92" t="str">
            <v>YTD</v>
          </cell>
          <cell r="E92" t="str">
            <v>CHG02_X0876</v>
          </cell>
          <cell r="F92" t="str">
            <v>CDCP</v>
          </cell>
          <cell r="G92" t="str">
            <v>CDCMC</v>
          </cell>
          <cell r="H92" t="str">
            <v>FMSGT</v>
          </cell>
          <cell r="I92" t="str">
            <v>FMST</v>
          </cell>
          <cell r="J92" t="str">
            <v>CDCP</v>
          </cell>
          <cell r="K92" t="str">
            <v>CDCMC</v>
          </cell>
          <cell r="L92" t="str">
            <v>FMI00</v>
          </cell>
          <cell r="M92" t="str">
            <v>FMI</v>
          </cell>
          <cell r="N92" t="str">
            <v>CITI-MF</v>
          </cell>
          <cell r="O92" t="str">
            <v>CHGE</v>
          </cell>
          <cell r="P92" t="str">
            <v>Materiel CDC ICM</v>
          </cell>
          <cell r="Q92" t="str">
            <v>CHARGE MATERIEL FMSI</v>
          </cell>
          <cell r="R92" t="str">
            <v>INTERNET INTRANET</v>
          </cell>
          <cell r="S92" t="str">
            <v>INTERNET/INTRANET</v>
          </cell>
          <cell r="V92">
            <v>0</v>
          </cell>
          <cell r="W92">
            <v>292.70208000000002</v>
          </cell>
          <cell r="X92" t="str">
            <v>CHG_MA_ED</v>
          </cell>
          <cell r="Y92">
            <v>0</v>
          </cell>
          <cell r="AA92" t="str">
            <v>CDCMC#CDCP#FMI#FMI00#CITI-MF#INTERNET/INTRANET##INTERNET INTRANET</v>
          </cell>
        </row>
        <row r="93">
          <cell r="A93" t="str">
            <v>CDG</v>
          </cell>
          <cell r="B93">
            <v>0</v>
          </cell>
          <cell r="C93" t="str">
            <v>VtilAna</v>
          </cell>
          <cell r="D93" t="str">
            <v>YTD</v>
          </cell>
          <cell r="E93" t="str">
            <v>CHG02_X0876</v>
          </cell>
          <cell r="F93" t="str">
            <v>CDCP</v>
          </cell>
          <cell r="G93" t="str">
            <v>CDCMC</v>
          </cell>
          <cell r="H93" t="str">
            <v>FMSGT</v>
          </cell>
          <cell r="I93" t="str">
            <v>FMST</v>
          </cell>
          <cell r="J93" t="str">
            <v>CDCP</v>
          </cell>
          <cell r="K93" t="str">
            <v>CDCMC</v>
          </cell>
          <cell r="L93" t="str">
            <v>FMM00</v>
          </cell>
          <cell r="M93" t="str">
            <v>FMM</v>
          </cell>
          <cell r="N93" t="str">
            <v>CITI-MF</v>
          </cell>
          <cell r="O93" t="str">
            <v>CHGE</v>
          </cell>
          <cell r="P93" t="str">
            <v>Materiel CDC ICM</v>
          </cell>
          <cell r="Q93" t="str">
            <v>CHARGE MATERIEL FMSI</v>
          </cell>
          <cell r="R93" t="str">
            <v>INTERNET INTRANET</v>
          </cell>
          <cell r="S93" t="str">
            <v>INTERNET/INTRANET</v>
          </cell>
          <cell r="V93">
            <v>0</v>
          </cell>
          <cell r="W93">
            <v>948.23278000000005</v>
          </cell>
          <cell r="X93" t="str">
            <v>CHG_MA_ED</v>
          </cell>
          <cell r="Y93">
            <v>0</v>
          </cell>
          <cell r="AA93" t="str">
            <v>CDCMC#CDCP#FMM#FMM00#CITI-MF#INTERNET/INTRANET##INTERNET INTRANET</v>
          </cell>
        </row>
        <row r="94">
          <cell r="A94" t="str">
            <v>CDG</v>
          </cell>
          <cell r="B94">
            <v>0</v>
          </cell>
          <cell r="C94" t="str">
            <v>VtilAna</v>
          </cell>
          <cell r="D94" t="str">
            <v>YTD</v>
          </cell>
          <cell r="E94" t="str">
            <v>CHG02_X0876</v>
          </cell>
          <cell r="F94" t="str">
            <v>CDCP</v>
          </cell>
          <cell r="G94" t="str">
            <v>CDCMC</v>
          </cell>
          <cell r="H94" t="str">
            <v>FMSGT</v>
          </cell>
          <cell r="I94" t="str">
            <v>FMST</v>
          </cell>
          <cell r="J94" t="str">
            <v>CDCP</v>
          </cell>
          <cell r="K94" t="str">
            <v>CDCMC</v>
          </cell>
          <cell r="L94" t="str">
            <v>FMP00</v>
          </cell>
          <cell r="M94" t="str">
            <v>FMP</v>
          </cell>
          <cell r="N94" t="str">
            <v>CITI-MF</v>
          </cell>
          <cell r="O94" t="str">
            <v>CHGE</v>
          </cell>
          <cell r="P94" t="str">
            <v>Materiel CDC ICM</v>
          </cell>
          <cell r="Q94" t="str">
            <v>CHARGE MATERIEL FMSI</v>
          </cell>
          <cell r="R94" t="str">
            <v>INTERNET INTRANET</v>
          </cell>
          <cell r="S94" t="str">
            <v>INTERNET/INTRANET</v>
          </cell>
          <cell r="V94">
            <v>0</v>
          </cell>
          <cell r="W94">
            <v>7927.348</v>
          </cell>
          <cell r="X94" t="str">
            <v>CHG_MA_ED</v>
          </cell>
          <cell r="Y94">
            <v>0</v>
          </cell>
          <cell r="AA94" t="str">
            <v>CDCMC#CDCP#FMP#FMP00#CITI-MF#INTERNET/INTRANET##INTERNET INTRANET</v>
          </cell>
        </row>
        <row r="95">
          <cell r="A95" t="str">
            <v>CDG</v>
          </cell>
          <cell r="B95">
            <v>0</v>
          </cell>
          <cell r="C95" t="str">
            <v>VtilAna</v>
          </cell>
          <cell r="D95" t="str">
            <v>YTD</v>
          </cell>
          <cell r="E95" t="str">
            <v>CHG02_X0876</v>
          </cell>
          <cell r="F95" t="str">
            <v>CDCP</v>
          </cell>
          <cell r="G95" t="str">
            <v>CDCMC</v>
          </cell>
          <cell r="H95" t="str">
            <v>FMSGT</v>
          </cell>
          <cell r="I95" t="str">
            <v>FMST</v>
          </cell>
          <cell r="J95" t="str">
            <v>CDCP</v>
          </cell>
          <cell r="K95" t="str">
            <v>CDCMC</v>
          </cell>
          <cell r="L95" t="str">
            <v>FMR00</v>
          </cell>
          <cell r="M95" t="str">
            <v>FMR</v>
          </cell>
          <cell r="N95" t="str">
            <v>CITI-MF</v>
          </cell>
          <cell r="O95" t="str">
            <v>CHGE</v>
          </cell>
          <cell r="P95" t="str">
            <v>Materiel CDC ICM</v>
          </cell>
          <cell r="Q95" t="str">
            <v>CHARGE MATERIEL FMSI</v>
          </cell>
          <cell r="R95" t="str">
            <v>INTERNET INTRANET</v>
          </cell>
          <cell r="S95" t="str">
            <v>INTERNET/INTRANET</v>
          </cell>
          <cell r="V95">
            <v>0</v>
          </cell>
          <cell r="W95">
            <v>811.02868000000001</v>
          </cell>
          <cell r="X95" t="str">
            <v>CHG_MA_ED</v>
          </cell>
          <cell r="Y95">
            <v>0</v>
          </cell>
          <cell r="AA95" t="str">
            <v>CDCMC#CDCP#FMR#FMR00#CITI-MF#INTERNET/INTRANET##INTERNET INTRANET</v>
          </cell>
        </row>
        <row r="96">
          <cell r="A96" t="str">
            <v>CDG</v>
          </cell>
          <cell r="B96">
            <v>0</v>
          </cell>
          <cell r="C96" t="str">
            <v>VtilAna</v>
          </cell>
          <cell r="D96" t="str">
            <v>YTD</v>
          </cell>
          <cell r="E96" t="str">
            <v>CHG02_X0876</v>
          </cell>
          <cell r="F96" t="str">
            <v>CDCP</v>
          </cell>
          <cell r="G96" t="str">
            <v>CDCMC</v>
          </cell>
          <cell r="H96" t="str">
            <v>FMSGT</v>
          </cell>
          <cell r="I96" t="str">
            <v>FMST</v>
          </cell>
          <cell r="J96" t="str">
            <v>CDCP</v>
          </cell>
          <cell r="K96" t="str">
            <v>CDCMC</v>
          </cell>
          <cell r="L96" t="str">
            <v>FMSG0</v>
          </cell>
          <cell r="M96" t="str">
            <v>FMSG</v>
          </cell>
          <cell r="N96" t="str">
            <v>CITI-MF</v>
          </cell>
          <cell r="O96" t="str">
            <v>CHGE</v>
          </cell>
          <cell r="P96" t="str">
            <v>Materiel CDC ICM</v>
          </cell>
          <cell r="Q96" t="str">
            <v>CHARGE MATERIEL FMSI</v>
          </cell>
          <cell r="R96" t="str">
            <v>INTERNET INTRANET</v>
          </cell>
          <cell r="S96" t="str">
            <v>INTERNET/INTRANET</v>
          </cell>
          <cell r="V96">
            <v>0</v>
          </cell>
          <cell r="W96">
            <v>156.974601014</v>
          </cell>
          <cell r="X96" t="str">
            <v>CHG_MA_ED</v>
          </cell>
          <cell r="Y96">
            <v>0</v>
          </cell>
          <cell r="AA96" t="str">
            <v>CDCMC#CDCP#FMSG#FMSG0#CITI-MF#INTERNET/INTRANET##INTERNET INTRANET</v>
          </cell>
        </row>
        <row r="97">
          <cell r="A97" t="str">
            <v>CDG</v>
          </cell>
          <cell r="B97">
            <v>0</v>
          </cell>
          <cell r="C97" t="str">
            <v>VtilAna</v>
          </cell>
          <cell r="D97" t="str">
            <v>YTD</v>
          </cell>
          <cell r="E97" t="str">
            <v>CHG02_X0876</v>
          </cell>
          <cell r="F97" t="str">
            <v>CDCP</v>
          </cell>
          <cell r="G97" t="str">
            <v>CDCMC</v>
          </cell>
          <cell r="H97" t="str">
            <v>FMSGT</v>
          </cell>
          <cell r="I97" t="str">
            <v>FMST</v>
          </cell>
          <cell r="J97" t="str">
            <v>CDCP</v>
          </cell>
          <cell r="K97" t="str">
            <v>CDCMC</v>
          </cell>
          <cell r="L97" t="str">
            <v>FMSG1</v>
          </cell>
          <cell r="M97" t="str">
            <v>FMSG</v>
          </cell>
          <cell r="N97" t="str">
            <v>CITI-MF</v>
          </cell>
          <cell r="O97" t="str">
            <v>CHGE</v>
          </cell>
          <cell r="P97" t="str">
            <v>Materiel CDC ICM</v>
          </cell>
          <cell r="Q97" t="str">
            <v>CHARGE MATERIEL FMSI</v>
          </cell>
          <cell r="R97" t="str">
            <v>INTERNET INTRANET</v>
          </cell>
          <cell r="S97" t="str">
            <v>INTERNET/INTRANET</v>
          </cell>
          <cell r="V97">
            <v>0</v>
          </cell>
          <cell r="W97">
            <v>249.512973402</v>
          </cell>
          <cell r="X97" t="str">
            <v>CHG_MA_ED</v>
          </cell>
          <cell r="Y97">
            <v>0</v>
          </cell>
          <cell r="AA97" t="str">
            <v>CDCMC#CDCP#FMSG#FMSG1#CITI-MF#INTERNET/INTRANET##INTERNET INTRANET</v>
          </cell>
        </row>
        <row r="98">
          <cell r="A98" t="str">
            <v>CDG</v>
          </cell>
          <cell r="B98">
            <v>0</v>
          </cell>
          <cell r="C98" t="str">
            <v>VtilAna</v>
          </cell>
          <cell r="D98" t="str">
            <v>YTD</v>
          </cell>
          <cell r="E98" t="str">
            <v>CHG02_X0876</v>
          </cell>
          <cell r="F98" t="str">
            <v>CDCP</v>
          </cell>
          <cell r="G98" t="str">
            <v>CDCMC</v>
          </cell>
          <cell r="H98" t="str">
            <v>FMSGT</v>
          </cell>
          <cell r="I98" t="str">
            <v>FMST</v>
          </cell>
          <cell r="J98" t="str">
            <v>CDCP</v>
          </cell>
          <cell r="K98" t="str">
            <v>CDCMC</v>
          </cell>
          <cell r="L98" t="str">
            <v>FME20</v>
          </cell>
          <cell r="M98" t="str">
            <v>FME</v>
          </cell>
          <cell r="N98" t="str">
            <v>CITI-MF</v>
          </cell>
          <cell r="O98" t="str">
            <v>CHGE</v>
          </cell>
          <cell r="P98" t="str">
            <v>Materiel CDC ICM</v>
          </cell>
          <cell r="Q98" t="str">
            <v>CHARGE MATERIEL FMSI</v>
          </cell>
          <cell r="R98" t="str">
            <v>INTERNET INTRANET</v>
          </cell>
          <cell r="S98" t="str">
            <v>INTERNET/INTRANET</v>
          </cell>
          <cell r="V98">
            <v>0</v>
          </cell>
          <cell r="W98">
            <v>561.85505807200002</v>
          </cell>
          <cell r="X98" t="str">
            <v>CHG_MA_ED</v>
          </cell>
          <cell r="Y98">
            <v>0</v>
          </cell>
          <cell r="AA98" t="str">
            <v>CDCMC#CDCP#FME#FME20#CITI-MF#INTERNET/INTRANET##INTERNET INTRANET</v>
          </cell>
        </row>
        <row r="99">
          <cell r="A99" t="str">
            <v>CDG</v>
          </cell>
          <cell r="B99">
            <v>0</v>
          </cell>
          <cell r="C99" t="str">
            <v>CtDirect</v>
          </cell>
          <cell r="D99" t="str">
            <v>YTD</v>
          </cell>
          <cell r="E99" t="str">
            <v>CHG02_X0853</v>
          </cell>
          <cell r="F99" t="str">
            <v>LDN</v>
          </cell>
          <cell r="G99" t="str">
            <v>CDCMC</v>
          </cell>
          <cell r="H99" t="str">
            <v>LDNPR</v>
          </cell>
          <cell r="I99" t="str">
            <v>LDN</v>
          </cell>
          <cell r="J99" t="str">
            <v>LDN</v>
          </cell>
          <cell r="K99" t="str">
            <v>CDCMC</v>
          </cell>
          <cell r="L99" t="str">
            <v>LDNPR</v>
          </cell>
          <cell r="M99" t="str">
            <v>LDN</v>
          </cell>
          <cell r="N99" t="str">
            <v>CITI-MF</v>
          </cell>
          <cell r="O99" t="str">
            <v>CHGE</v>
          </cell>
          <cell r="P99" t="str">
            <v>Materiel CDC ICM</v>
          </cell>
          <cell r="Q99" t="str">
            <v>CHARGE MATERIEL FMSI</v>
          </cell>
          <cell r="R99" t="str">
            <v>AUTRES EQUIPEMENTS DEDIES</v>
          </cell>
          <cell r="S99" t="str">
            <v>MATERIEL</v>
          </cell>
          <cell r="V99">
            <v>0</v>
          </cell>
          <cell r="W99">
            <v>15244.9</v>
          </cell>
          <cell r="X99" t="str">
            <v>CHG_MA_ED</v>
          </cell>
          <cell r="Y99">
            <v>0</v>
          </cell>
          <cell r="AA99" t="str">
            <v>CDCMC#LDN#LDN#LDNPR#CITI-MF#MATERIEL##AUTRES EQUIPEMENTS DEDIES</v>
          </cell>
        </row>
        <row r="100">
          <cell r="A100" t="str">
            <v>CDG</v>
          </cell>
          <cell r="B100">
            <v>0</v>
          </cell>
          <cell r="C100" t="str">
            <v>CtDirect</v>
          </cell>
          <cell r="D100" t="str">
            <v>YTD</v>
          </cell>
          <cell r="E100" t="str">
            <v>CHG02_X0593</v>
          </cell>
          <cell r="F100" t="str">
            <v>CDCP</v>
          </cell>
          <cell r="G100" t="str">
            <v>CDCMC</v>
          </cell>
          <cell r="H100" t="str">
            <v>FMF00</v>
          </cell>
          <cell r="I100" t="str">
            <v>FMF</v>
          </cell>
          <cell r="J100" t="str">
            <v>CDCP</v>
          </cell>
          <cell r="K100" t="str">
            <v>CDCMC</v>
          </cell>
          <cell r="L100" t="str">
            <v>FMF00</v>
          </cell>
          <cell r="M100" t="str">
            <v>FMF</v>
          </cell>
          <cell r="N100" t="str">
            <v>CITI-MP1</v>
          </cell>
          <cell r="O100" t="str">
            <v>CHGE</v>
          </cell>
          <cell r="P100" t="str">
            <v>Materiel CDC ICM</v>
          </cell>
          <cell r="Q100" t="str">
            <v>CHARGE MATERIEL FMSI</v>
          </cell>
          <cell r="R100" t="str">
            <v>GAP</v>
          </cell>
          <cell r="S100" t="str">
            <v>ALM / TRESORERIE</v>
          </cell>
          <cell r="V100">
            <v>0</v>
          </cell>
          <cell r="W100">
            <v>1981.84</v>
          </cell>
          <cell r="X100" t="str">
            <v>CHG_MA_ED</v>
          </cell>
          <cell r="Y100">
            <v>0</v>
          </cell>
          <cell r="AA100" t="str">
            <v>CDCMC#CDCP#FMF#FMF00#CITI-MP1#ALM / TRESORERIE##GAP</v>
          </cell>
        </row>
        <row r="101">
          <cell r="A101" t="str">
            <v>CDG</v>
          </cell>
          <cell r="B101">
            <v>0</v>
          </cell>
          <cell r="C101" t="str">
            <v>CtDirect</v>
          </cell>
          <cell r="D101" t="str">
            <v>YTD</v>
          </cell>
          <cell r="E101" t="str">
            <v>CHG02_X0448</v>
          </cell>
          <cell r="F101" t="str">
            <v>CDCP</v>
          </cell>
          <cell r="G101" t="str">
            <v>CDCMC</v>
          </cell>
          <cell r="H101" t="str">
            <v>FMP00</v>
          </cell>
          <cell r="I101" t="str">
            <v>FMP</v>
          </cell>
          <cell r="J101" t="str">
            <v>CDCP</v>
          </cell>
          <cell r="K101" t="str">
            <v>CDCMC</v>
          </cell>
          <cell r="L101" t="str">
            <v>FMP00</v>
          </cell>
          <cell r="M101" t="str">
            <v>FMP</v>
          </cell>
          <cell r="N101" t="str">
            <v>CITI-ME</v>
          </cell>
          <cell r="O101" t="str">
            <v>CHGE</v>
          </cell>
          <cell r="P101" t="str">
            <v>Materiel CDC ICM</v>
          </cell>
          <cell r="Q101" t="str">
            <v>CHARGE MATERIEL FMSI</v>
          </cell>
          <cell r="R101" t="str">
            <v>AUTRES EQUIPEMENTS DEDIES</v>
          </cell>
          <cell r="S101" t="str">
            <v>MATERIEL</v>
          </cell>
          <cell r="V101">
            <v>0</v>
          </cell>
          <cell r="W101">
            <v>12195.92</v>
          </cell>
          <cell r="X101" t="str">
            <v>CHG_MA_ED</v>
          </cell>
          <cell r="Y101">
            <v>0</v>
          </cell>
          <cell r="AA101" t="str">
            <v>CDCMC#CDCP#FMP#FMP00#CITI-ME#MATERIEL##AUTRES EQUIPEMENTS DEDIES</v>
          </cell>
        </row>
        <row r="102">
          <cell r="A102" t="str">
            <v>CDG</v>
          </cell>
          <cell r="B102">
            <v>0</v>
          </cell>
          <cell r="C102" t="str">
            <v>CtDirect</v>
          </cell>
          <cell r="D102" t="str">
            <v>YTD</v>
          </cell>
          <cell r="E102" t="str">
            <v>CHG02_CMIE_18</v>
          </cell>
          <cell r="F102" t="str">
            <v>CDCP</v>
          </cell>
          <cell r="G102" t="str">
            <v>CDCMC</v>
          </cell>
          <cell r="H102" t="str">
            <v>FME00</v>
          </cell>
          <cell r="I102" t="str">
            <v>FME</v>
          </cell>
          <cell r="J102" t="str">
            <v>CDCP</v>
          </cell>
          <cell r="K102" t="str">
            <v>CDCMC</v>
          </cell>
          <cell r="L102" t="str">
            <v>FME00</v>
          </cell>
          <cell r="M102" t="str">
            <v>FME</v>
          </cell>
          <cell r="N102" t="str">
            <v>CITI-MF</v>
          </cell>
          <cell r="O102" t="str">
            <v>CHGE</v>
          </cell>
          <cell r="P102" t="str">
            <v>Materiel CDC ICM</v>
          </cell>
          <cell r="Q102" t="str">
            <v>CHARGE MATERIEL FMSI</v>
          </cell>
          <cell r="R102" t="str">
            <v>WARRANTS</v>
          </cell>
          <cell r="S102" t="str">
            <v>ACTIVITE FRONT / BACK</v>
          </cell>
          <cell r="V102">
            <v>0</v>
          </cell>
          <cell r="W102">
            <v>30489.8</v>
          </cell>
          <cell r="X102" t="str">
            <v>CHG_MA_ED</v>
          </cell>
          <cell r="Y102">
            <v>0</v>
          </cell>
          <cell r="AA102" t="str">
            <v>CDCMC#CDCP#FME#FME00#CITI-MF#ACTIVITE FRONT / BACK##WARRANTS</v>
          </cell>
        </row>
        <row r="103">
          <cell r="A103" t="str">
            <v>CDG</v>
          </cell>
          <cell r="B103">
            <v>0</v>
          </cell>
          <cell r="C103" t="str">
            <v>CtDirect</v>
          </cell>
          <cell r="D103" t="str">
            <v>YTD</v>
          </cell>
          <cell r="E103" t="str">
            <v>CHG02_CMIE_17</v>
          </cell>
          <cell r="F103" t="str">
            <v>CDCBo</v>
          </cell>
          <cell r="G103" t="str">
            <v>CDCMC</v>
          </cell>
          <cell r="H103" t="str">
            <v>CDCBo</v>
          </cell>
          <cell r="I103" t="str">
            <v>CDCBo</v>
          </cell>
          <cell r="J103" t="str">
            <v>CDCBo</v>
          </cell>
          <cell r="K103" t="str">
            <v>CDCMC</v>
          </cell>
          <cell r="L103" t="str">
            <v>CDCBo</v>
          </cell>
          <cell r="M103" t="str">
            <v>CDCBo</v>
          </cell>
          <cell r="N103" t="str">
            <v>CITI-MF</v>
          </cell>
          <cell r="O103" t="str">
            <v>CHGE</v>
          </cell>
          <cell r="P103" t="str">
            <v>Materiel CDC ICM</v>
          </cell>
          <cell r="Q103" t="str">
            <v>CHARGE MATERIEL FMSI</v>
          </cell>
          <cell r="R103" t="str">
            <v>APPLICATIONS DIVERSES</v>
          </cell>
          <cell r="S103" t="str">
            <v>PROJETS ICM</v>
          </cell>
          <cell r="V103">
            <v>0</v>
          </cell>
          <cell r="W103">
            <v>4573.47</v>
          </cell>
          <cell r="X103" t="str">
            <v>CHG_MA_ED</v>
          </cell>
          <cell r="Y103">
            <v>0</v>
          </cell>
          <cell r="AA103" t="str">
            <v>CDCMC#CDCBo#CDCBo#CDCBo#CITI-MF#PROJETS ICM##APPLICATIONS DIVERSES</v>
          </cell>
        </row>
        <row r="104">
          <cell r="A104" t="str">
            <v>CDG</v>
          </cell>
          <cell r="B104">
            <v>0</v>
          </cell>
          <cell r="C104" t="str">
            <v>VtilAna</v>
          </cell>
          <cell r="D104" t="str">
            <v>YTD</v>
          </cell>
          <cell r="E104" t="str">
            <v>CHG02_X2214</v>
          </cell>
          <cell r="F104" t="str">
            <v>CDCP</v>
          </cell>
          <cell r="G104" t="str">
            <v>CDCMC</v>
          </cell>
          <cell r="H104" t="str">
            <v>FMSGT</v>
          </cell>
          <cell r="I104" t="str">
            <v>FMST</v>
          </cell>
          <cell r="J104" t="str">
            <v>CDCP</v>
          </cell>
          <cell r="K104" t="str">
            <v>CDCMC</v>
          </cell>
          <cell r="L104" t="str">
            <v>FMT50</v>
          </cell>
          <cell r="M104" t="str">
            <v>FMT</v>
          </cell>
          <cell r="N104" t="str">
            <v>CITI-MF</v>
          </cell>
          <cell r="O104" t="str">
            <v>CHGE</v>
          </cell>
          <cell r="P104" t="str">
            <v>Materiel CDC ICM</v>
          </cell>
          <cell r="Q104" t="str">
            <v>CHARGE MATERIEL FMSI</v>
          </cell>
          <cell r="R104" t="str">
            <v>INTERNET INTRANET</v>
          </cell>
          <cell r="S104" t="str">
            <v>INTERNET/INTRANET</v>
          </cell>
          <cell r="V104">
            <v>0</v>
          </cell>
          <cell r="W104">
            <v>727.04955671699997</v>
          </cell>
          <cell r="X104" t="str">
            <v>CHG_MA_ED</v>
          </cell>
          <cell r="Y104">
            <v>0</v>
          </cell>
          <cell r="AA104" t="str">
            <v>CDCMC#CDCP#FMT#FMT50#CITI-MF#INTERNET/INTRANET##INTERNET INTRANET</v>
          </cell>
        </row>
        <row r="105">
          <cell r="A105" t="str">
            <v>CDG</v>
          </cell>
          <cell r="B105">
            <v>0</v>
          </cell>
          <cell r="C105" t="str">
            <v>VtilAna</v>
          </cell>
          <cell r="D105" t="str">
            <v>YTD</v>
          </cell>
          <cell r="E105" t="str">
            <v>CHG02_X2288</v>
          </cell>
          <cell r="F105" t="str">
            <v>CDCP</v>
          </cell>
          <cell r="G105" t="str">
            <v>CDCMC</v>
          </cell>
          <cell r="H105" t="str">
            <v>FMSGA</v>
          </cell>
          <cell r="I105" t="str">
            <v>FMST</v>
          </cell>
          <cell r="J105" t="str">
            <v>CDCP</v>
          </cell>
          <cell r="K105" t="str">
            <v>CDCMC</v>
          </cell>
          <cell r="L105" t="str">
            <v>FMM00</v>
          </cell>
          <cell r="M105" t="str">
            <v>FMM</v>
          </cell>
          <cell r="N105" t="str">
            <v>CITI-MP1</v>
          </cell>
          <cell r="O105" t="str">
            <v>CHGE</v>
          </cell>
          <cell r="P105" t="str">
            <v>Materiel CDC ICM</v>
          </cell>
          <cell r="Q105" t="str">
            <v>CHARGE MATERIEL FMSI</v>
          </cell>
          <cell r="R105" t="str">
            <v>AUSTERLITZ II</v>
          </cell>
          <cell r="S105" t="str">
            <v>PROJETS ICM</v>
          </cell>
          <cell r="V105">
            <v>0</v>
          </cell>
          <cell r="W105">
            <v>3140.4498119999998</v>
          </cell>
          <cell r="X105" t="str">
            <v>CHG_MA_ED</v>
          </cell>
          <cell r="Y105">
            <v>0</v>
          </cell>
          <cell r="AA105" t="str">
            <v>CDCMC#CDCP#FMM#FMM00#CITI-MP1#PROJETS ICM##AUSTERLITZ II</v>
          </cell>
        </row>
        <row r="106">
          <cell r="A106" t="str">
            <v>CDG</v>
          </cell>
          <cell r="B106">
            <v>0</v>
          </cell>
          <cell r="C106" t="str">
            <v>VtilAna</v>
          </cell>
          <cell r="D106" t="str">
            <v>YTD</v>
          </cell>
          <cell r="E106" t="str">
            <v>CHG02_X2214</v>
          </cell>
          <cell r="F106" t="str">
            <v>CDCP</v>
          </cell>
          <cell r="G106" t="str">
            <v>CDCMC</v>
          </cell>
          <cell r="H106" t="str">
            <v>FMSGT</v>
          </cell>
          <cell r="I106" t="str">
            <v>FMST</v>
          </cell>
          <cell r="J106" t="str">
            <v>CDCP</v>
          </cell>
          <cell r="K106" t="str">
            <v>CDCMC</v>
          </cell>
          <cell r="L106" t="str">
            <v>FMSG3</v>
          </cell>
          <cell r="M106" t="str">
            <v>FMSG</v>
          </cell>
          <cell r="N106" t="str">
            <v>CITI-MF</v>
          </cell>
          <cell r="O106" t="str">
            <v>CHGE</v>
          </cell>
          <cell r="P106" t="str">
            <v>Materiel CDC ICM</v>
          </cell>
          <cell r="Q106" t="str">
            <v>CHARGE MATERIEL FMSI</v>
          </cell>
          <cell r="R106" t="str">
            <v>INTERNET INTRANET</v>
          </cell>
          <cell r="S106" t="str">
            <v>INTERNET/INTRANET</v>
          </cell>
          <cell r="V106">
            <v>0</v>
          </cell>
          <cell r="W106">
            <v>570.13288632299998</v>
          </cell>
          <cell r="X106" t="str">
            <v>CHG_MA_ED</v>
          </cell>
          <cell r="Y106">
            <v>0</v>
          </cell>
          <cell r="AA106" t="str">
            <v>CDCMC#CDCP#FMSG#FMSG3#CITI-MF#INTERNET/INTRANET##INTERNET INTRANET</v>
          </cell>
        </row>
        <row r="107">
          <cell r="A107" t="str">
            <v>CDG</v>
          </cell>
          <cell r="B107">
            <v>0</v>
          </cell>
          <cell r="C107" t="str">
            <v>VtilAna</v>
          </cell>
          <cell r="D107" t="str">
            <v>YTD</v>
          </cell>
          <cell r="E107" t="str">
            <v>CHG02_X2214</v>
          </cell>
          <cell r="F107" t="str">
            <v>CDCP</v>
          </cell>
          <cell r="G107" t="str">
            <v>CDCMC</v>
          </cell>
          <cell r="H107" t="str">
            <v>FMSGT</v>
          </cell>
          <cell r="I107" t="str">
            <v>FMST</v>
          </cell>
          <cell r="J107" t="str">
            <v>CDCP</v>
          </cell>
          <cell r="K107" t="str">
            <v>CDCMC</v>
          </cell>
          <cell r="L107" t="str">
            <v>FMT80</v>
          </cell>
          <cell r="M107" t="str">
            <v>FMT</v>
          </cell>
          <cell r="N107" t="str">
            <v>CITI-MF</v>
          </cell>
          <cell r="O107" t="str">
            <v>CHGE</v>
          </cell>
          <cell r="P107" t="str">
            <v>Materiel CDC ICM</v>
          </cell>
          <cell r="Q107" t="str">
            <v>CHARGE MATERIEL FMSI</v>
          </cell>
          <cell r="R107" t="str">
            <v>INTERNET INTRANET</v>
          </cell>
          <cell r="S107" t="str">
            <v>INTERNET/INTRANET</v>
          </cell>
          <cell r="V107">
            <v>0</v>
          </cell>
          <cell r="W107">
            <v>501.7752882945</v>
          </cell>
          <cell r="X107" t="str">
            <v>CHG_MA_ED</v>
          </cell>
          <cell r="Y107">
            <v>0</v>
          </cell>
          <cell r="AA107" t="str">
            <v>CDCMC#CDCP#FMT#FMT80#CITI-MF#INTERNET/INTRANET##INTERNET INTRANET</v>
          </cell>
        </row>
        <row r="108">
          <cell r="A108" t="str">
            <v>CDG</v>
          </cell>
          <cell r="B108">
            <v>0</v>
          </cell>
          <cell r="C108" t="str">
            <v>VtilAna</v>
          </cell>
          <cell r="D108" t="str">
            <v>YTD</v>
          </cell>
          <cell r="E108" t="str">
            <v>CHG02_X2214</v>
          </cell>
          <cell r="F108" t="str">
            <v>CDCP</v>
          </cell>
          <cell r="G108" t="str">
            <v>CDCMC</v>
          </cell>
          <cell r="H108" t="str">
            <v>FMSGT</v>
          </cell>
          <cell r="I108" t="str">
            <v>FMST</v>
          </cell>
          <cell r="J108" t="str">
            <v>CDCP</v>
          </cell>
          <cell r="K108" t="str">
            <v>CDCMC</v>
          </cell>
          <cell r="L108" t="str">
            <v>FMT90</v>
          </cell>
          <cell r="M108" t="str">
            <v>FMT</v>
          </cell>
          <cell r="N108" t="str">
            <v>CITI-MF</v>
          </cell>
          <cell r="O108" t="str">
            <v>CHGE</v>
          </cell>
          <cell r="P108" t="str">
            <v>Materiel CDC ICM</v>
          </cell>
          <cell r="Q108" t="str">
            <v>CHARGE MATERIEL FMSI</v>
          </cell>
          <cell r="R108" t="str">
            <v>INTERNET INTRANET</v>
          </cell>
          <cell r="S108" t="str">
            <v>INTERNET/INTRANET</v>
          </cell>
          <cell r="V108">
            <v>0</v>
          </cell>
          <cell r="W108">
            <v>77.148722062499999</v>
          </cell>
          <cell r="X108" t="str">
            <v>CHG_MA_ED</v>
          </cell>
          <cell r="Y108">
            <v>0</v>
          </cell>
          <cell r="AA108" t="str">
            <v>CDCMC#CDCP#FMT#FMT90#CITI-MF#INTERNET/INTRANET##INTERNET INTRANET</v>
          </cell>
        </row>
        <row r="109">
          <cell r="A109" t="str">
            <v>CDG</v>
          </cell>
          <cell r="B109">
            <v>0</v>
          </cell>
          <cell r="C109" t="str">
            <v>VtilAna</v>
          </cell>
          <cell r="D109" t="str">
            <v>YTD</v>
          </cell>
          <cell r="E109" t="str">
            <v>CHG02_X2214</v>
          </cell>
          <cell r="F109" t="str">
            <v>CDCP</v>
          </cell>
          <cell r="G109" t="str">
            <v>CDCMC</v>
          </cell>
          <cell r="H109" t="str">
            <v>FMSGT</v>
          </cell>
          <cell r="I109" t="str">
            <v>FMST</v>
          </cell>
          <cell r="J109" t="str">
            <v>CDCP</v>
          </cell>
          <cell r="K109" t="str">
            <v>CDCMC</v>
          </cell>
          <cell r="L109" t="str">
            <v>FMTB0</v>
          </cell>
          <cell r="M109" t="str">
            <v>FMT</v>
          </cell>
          <cell r="N109" t="str">
            <v>CITI-MF</v>
          </cell>
          <cell r="O109" t="str">
            <v>CHGE</v>
          </cell>
          <cell r="P109" t="str">
            <v>Materiel CDC ICM</v>
          </cell>
          <cell r="Q109" t="str">
            <v>CHARGE MATERIEL FMSI</v>
          </cell>
          <cell r="R109" t="str">
            <v>INTERNET INTRANET</v>
          </cell>
          <cell r="S109" t="str">
            <v>INTERNET/INTRANET</v>
          </cell>
          <cell r="V109">
            <v>0</v>
          </cell>
          <cell r="W109">
            <v>225.2742684225</v>
          </cell>
          <cell r="X109" t="str">
            <v>CHG_MA_ED</v>
          </cell>
          <cell r="Y109">
            <v>0</v>
          </cell>
          <cell r="AA109" t="str">
            <v>CDCMC#CDCP#FMT#FMTB0#CITI-MF#INTERNET/INTRANET##INTERNET INTRANET</v>
          </cell>
        </row>
        <row r="110">
          <cell r="A110" t="str">
            <v>CDG</v>
          </cell>
          <cell r="B110">
            <v>0</v>
          </cell>
          <cell r="C110" t="str">
            <v>VtilAna</v>
          </cell>
          <cell r="D110" t="str">
            <v>YTD</v>
          </cell>
          <cell r="E110" t="str">
            <v>CHG02_X2214</v>
          </cell>
          <cell r="F110" t="str">
            <v>CDCP</v>
          </cell>
          <cell r="G110" t="str">
            <v>CDCMC</v>
          </cell>
          <cell r="H110" t="str">
            <v>FMSGT</v>
          </cell>
          <cell r="I110" t="str">
            <v>FMST</v>
          </cell>
          <cell r="J110" t="str">
            <v>CDCP</v>
          </cell>
          <cell r="K110" t="str">
            <v>CDCMC</v>
          </cell>
          <cell r="L110" t="str">
            <v>FMTSG</v>
          </cell>
          <cell r="M110" t="str">
            <v>FMT</v>
          </cell>
          <cell r="N110" t="str">
            <v>CITI-MF</v>
          </cell>
          <cell r="O110" t="str">
            <v>CHGE</v>
          </cell>
          <cell r="P110" t="str">
            <v>Materiel CDC ICM</v>
          </cell>
          <cell r="Q110" t="str">
            <v>CHARGE MATERIEL FMSI</v>
          </cell>
          <cell r="R110" t="str">
            <v>INTERNET INTRANET</v>
          </cell>
          <cell r="S110" t="str">
            <v>INTERNET/INTRANET</v>
          </cell>
          <cell r="V110">
            <v>0</v>
          </cell>
          <cell r="W110">
            <v>1275.1140782489999</v>
          </cell>
          <cell r="X110" t="str">
            <v>CHG_MA_ED</v>
          </cell>
          <cell r="Y110">
            <v>0</v>
          </cell>
          <cell r="AA110" t="str">
            <v>CDCMC#CDCP#FMT#FMTSG#CITI-MF#INTERNET/INTRANET##INTERNET INTRANET</v>
          </cell>
        </row>
        <row r="111">
          <cell r="A111" t="str">
            <v>CDG</v>
          </cell>
          <cell r="B111">
            <v>0</v>
          </cell>
          <cell r="C111" t="str">
            <v>VtilAna</v>
          </cell>
          <cell r="D111" t="str">
            <v>YTD</v>
          </cell>
          <cell r="E111" t="str">
            <v>CHG02_X2214</v>
          </cell>
          <cell r="F111" t="str">
            <v>CDCP</v>
          </cell>
          <cell r="G111" t="str">
            <v>CDCMC</v>
          </cell>
          <cell r="H111" t="str">
            <v>FMSGT</v>
          </cell>
          <cell r="I111" t="str">
            <v>FMST</v>
          </cell>
          <cell r="J111" t="str">
            <v>LDN</v>
          </cell>
          <cell r="K111" t="str">
            <v>CDCMC</v>
          </cell>
          <cell r="L111" t="str">
            <v>LDNPR</v>
          </cell>
          <cell r="M111" t="str">
            <v>LDN</v>
          </cell>
          <cell r="N111" t="str">
            <v>CITI-MF</v>
          </cell>
          <cell r="O111" t="str">
            <v>CHGE</v>
          </cell>
          <cell r="P111" t="str">
            <v>Materiel CDC ICM</v>
          </cell>
          <cell r="Q111" t="str">
            <v>CHARGE MATERIEL FMSI</v>
          </cell>
          <cell r="R111" t="str">
            <v>INTERNET INTRANET</v>
          </cell>
          <cell r="S111" t="str">
            <v>INTERNET/INTRANET</v>
          </cell>
          <cell r="V111">
            <v>0</v>
          </cell>
          <cell r="W111">
            <v>1465.797135</v>
          </cell>
          <cell r="X111" t="str">
            <v>CHG_MA_ED</v>
          </cell>
          <cell r="Y111">
            <v>0</v>
          </cell>
          <cell r="AA111" t="str">
            <v>CDCMC#LDN#LDN#LDNPR#CITI-MF#INTERNET/INTRANET##INTERNET INTRANET</v>
          </cell>
        </row>
        <row r="112">
          <cell r="A112" t="str">
            <v>CDG</v>
          </cell>
          <cell r="B112">
            <v>0</v>
          </cell>
          <cell r="C112" t="str">
            <v>VtilAna</v>
          </cell>
          <cell r="D112" t="str">
            <v>YTD</v>
          </cell>
          <cell r="E112" t="str">
            <v>CHG02_X2214</v>
          </cell>
          <cell r="F112" t="str">
            <v>CDCP</v>
          </cell>
          <cell r="G112" t="str">
            <v>CDCMC</v>
          </cell>
          <cell r="H112" t="str">
            <v>FMSGT</v>
          </cell>
          <cell r="I112" t="str">
            <v>FMST</v>
          </cell>
          <cell r="J112" t="str">
            <v>TKY</v>
          </cell>
          <cell r="K112" t="str">
            <v>CDCMC</v>
          </cell>
          <cell r="L112" t="str">
            <v>TKYPR</v>
          </cell>
          <cell r="M112" t="str">
            <v>TKY</v>
          </cell>
          <cell r="N112" t="str">
            <v>CITI-MF</v>
          </cell>
          <cell r="O112" t="str">
            <v>CHGE</v>
          </cell>
          <cell r="P112" t="str">
            <v>Materiel CDC ICM</v>
          </cell>
          <cell r="Q112" t="str">
            <v>CHARGE MATERIEL FMSI</v>
          </cell>
          <cell r="R112" t="str">
            <v>INTERNET INTRANET</v>
          </cell>
          <cell r="S112" t="str">
            <v>INTERNET/INTRANET</v>
          </cell>
          <cell r="V112">
            <v>0</v>
          </cell>
          <cell r="W112">
            <v>766.05622500000004</v>
          </cell>
          <cell r="X112" t="str">
            <v>CHG_MA_ED</v>
          </cell>
          <cell r="Y112">
            <v>0</v>
          </cell>
          <cell r="AA112" t="str">
            <v>CDCMC#TKY#TKY#TKYPR#CITI-MF#INTERNET/INTRANET##INTERNET INTRANET</v>
          </cell>
        </row>
        <row r="113">
          <cell r="A113" t="str">
            <v>CDG</v>
          </cell>
          <cell r="B113">
            <v>0</v>
          </cell>
          <cell r="C113" t="str">
            <v>VtilAna</v>
          </cell>
          <cell r="D113" t="str">
            <v>YTD</v>
          </cell>
          <cell r="E113" t="str">
            <v>CHG02_X2288</v>
          </cell>
          <cell r="F113" t="str">
            <v>CDCP</v>
          </cell>
          <cell r="G113" t="str">
            <v>CDCMC</v>
          </cell>
          <cell r="H113" t="str">
            <v>FMSGA</v>
          </cell>
          <cell r="I113" t="str">
            <v>FMST</v>
          </cell>
          <cell r="J113" t="str">
            <v>CDCP</v>
          </cell>
          <cell r="K113" t="str">
            <v>CDCMC</v>
          </cell>
          <cell r="L113" t="str">
            <v>FM000</v>
          </cell>
          <cell r="M113" t="str">
            <v>FM0</v>
          </cell>
          <cell r="N113" t="str">
            <v>CITI-MP1</v>
          </cell>
          <cell r="O113" t="str">
            <v>CHGE</v>
          </cell>
          <cell r="P113" t="str">
            <v>Materiel CDC ICM</v>
          </cell>
          <cell r="Q113" t="str">
            <v>CHARGE MATERIEL FMSI</v>
          </cell>
          <cell r="R113" t="str">
            <v>AUSTERLITZ II</v>
          </cell>
          <cell r="S113" t="str">
            <v>PROJETS ICM</v>
          </cell>
          <cell r="V113">
            <v>0</v>
          </cell>
          <cell r="W113">
            <v>1250.081964</v>
          </cell>
          <cell r="X113" t="str">
            <v>CHG_MA_ED</v>
          </cell>
          <cell r="Y113">
            <v>0</v>
          </cell>
          <cell r="AA113" t="str">
            <v>CDCMC#CDCP#FM0#FM000#CITI-MP1#PROJETS ICM##AUSTERLITZ II</v>
          </cell>
        </row>
        <row r="114">
          <cell r="A114" t="str">
            <v>CDG</v>
          </cell>
          <cell r="B114">
            <v>0</v>
          </cell>
          <cell r="C114" t="str">
            <v>VtilAna</v>
          </cell>
          <cell r="D114" t="str">
            <v>YTD</v>
          </cell>
          <cell r="E114" t="str">
            <v>CHG02_X2288</v>
          </cell>
          <cell r="F114" t="str">
            <v>CDCP</v>
          </cell>
          <cell r="G114" t="str">
            <v>CDCMC</v>
          </cell>
          <cell r="H114" t="str">
            <v>FMSGA</v>
          </cell>
          <cell r="I114" t="str">
            <v>FMST</v>
          </cell>
          <cell r="J114" t="str">
            <v>CDCP</v>
          </cell>
          <cell r="K114" t="str">
            <v>CDCMC</v>
          </cell>
          <cell r="L114" t="str">
            <v>FMB00</v>
          </cell>
          <cell r="M114" t="str">
            <v>FMB</v>
          </cell>
          <cell r="N114" t="str">
            <v>CITI-MP1</v>
          </cell>
          <cell r="O114" t="str">
            <v>CHGE</v>
          </cell>
          <cell r="P114" t="str">
            <v>Materiel CDC ICM</v>
          </cell>
          <cell r="Q114" t="str">
            <v>CHARGE MATERIEL FMSI</v>
          </cell>
          <cell r="R114" t="str">
            <v>AUSTERLITZ II</v>
          </cell>
          <cell r="S114" t="str">
            <v>PROJETS ICM</v>
          </cell>
          <cell r="V114">
            <v>0</v>
          </cell>
          <cell r="W114">
            <v>14436.922194000001</v>
          </cell>
          <cell r="X114" t="str">
            <v>CHG_MA_ED</v>
          </cell>
          <cell r="Y114">
            <v>0</v>
          </cell>
          <cell r="AA114" t="str">
            <v>CDCMC#CDCP#FMB#FMB00#CITI-MP1#PROJETS ICM##AUSTERLITZ II</v>
          </cell>
        </row>
        <row r="115">
          <cell r="A115" t="str">
            <v>CDG</v>
          </cell>
          <cell r="B115">
            <v>0</v>
          </cell>
          <cell r="C115" t="str">
            <v>VtilAna</v>
          </cell>
          <cell r="D115" t="str">
            <v>YTD</v>
          </cell>
          <cell r="E115" t="str">
            <v>CHG02_X2288</v>
          </cell>
          <cell r="F115" t="str">
            <v>CDCP</v>
          </cell>
          <cell r="G115" t="str">
            <v>CDCMC</v>
          </cell>
          <cell r="H115" t="str">
            <v>FMSGA</v>
          </cell>
          <cell r="I115" t="str">
            <v>FMST</v>
          </cell>
          <cell r="J115" t="str">
            <v>CDCP</v>
          </cell>
          <cell r="K115" t="str">
            <v>CDCMC</v>
          </cell>
          <cell r="L115" t="str">
            <v>FMH00</v>
          </cell>
          <cell r="M115" t="str">
            <v>FMH</v>
          </cell>
          <cell r="N115" t="str">
            <v>CITI-MP1</v>
          </cell>
          <cell r="O115" t="str">
            <v>CHGE</v>
          </cell>
          <cell r="P115" t="str">
            <v>Materiel CDC ICM</v>
          </cell>
          <cell r="Q115" t="str">
            <v>CHARGE MATERIEL FMSI</v>
          </cell>
          <cell r="R115" t="str">
            <v>AUSTERLITZ II</v>
          </cell>
          <cell r="S115" t="str">
            <v>PROJETS ICM</v>
          </cell>
          <cell r="V115">
            <v>0</v>
          </cell>
          <cell r="W115">
            <v>625.04098199999999</v>
          </cell>
          <cell r="X115" t="str">
            <v>CHG_MA_ED</v>
          </cell>
          <cell r="Y115">
            <v>0</v>
          </cell>
          <cell r="AA115" t="str">
            <v>CDCMC#CDCP#FMH#FMH00#CITI-MP1#PROJETS ICM##AUSTERLITZ II</v>
          </cell>
        </row>
        <row r="116">
          <cell r="A116" t="str">
            <v>CDG</v>
          </cell>
          <cell r="B116">
            <v>0</v>
          </cell>
          <cell r="C116" t="str">
            <v>VtilAna</v>
          </cell>
          <cell r="D116" t="str">
            <v>YTD</v>
          </cell>
          <cell r="E116" t="str">
            <v>CHG02_X2288</v>
          </cell>
          <cell r="F116" t="str">
            <v>CDCP</v>
          </cell>
          <cell r="G116" t="str">
            <v>CDCMC</v>
          </cell>
          <cell r="H116" t="str">
            <v>FMSGA</v>
          </cell>
          <cell r="I116" t="str">
            <v>FMST</v>
          </cell>
          <cell r="J116" t="str">
            <v>CDCP</v>
          </cell>
          <cell r="K116" t="str">
            <v>CDCMC</v>
          </cell>
          <cell r="L116" t="str">
            <v>FMP00</v>
          </cell>
          <cell r="M116" t="str">
            <v>FMP</v>
          </cell>
          <cell r="N116" t="str">
            <v>CITI-MP1</v>
          </cell>
          <cell r="O116" t="str">
            <v>CHGE</v>
          </cell>
          <cell r="P116" t="str">
            <v>Materiel CDC ICM</v>
          </cell>
          <cell r="Q116" t="str">
            <v>CHARGE MATERIEL FMSI</v>
          </cell>
          <cell r="R116" t="str">
            <v>AUSTERLITZ II</v>
          </cell>
          <cell r="S116" t="str">
            <v>PROJETS ICM</v>
          </cell>
          <cell r="V116">
            <v>0</v>
          </cell>
          <cell r="W116">
            <v>1875.122946</v>
          </cell>
          <cell r="X116" t="str">
            <v>CHG_MA_ED</v>
          </cell>
          <cell r="Y116">
            <v>0</v>
          </cell>
          <cell r="AA116" t="str">
            <v>CDCMC#CDCP#FMP#FMP00#CITI-MP1#PROJETS ICM##AUSTERLITZ II</v>
          </cell>
        </row>
        <row r="117">
          <cell r="A117" t="str">
            <v>CDG</v>
          </cell>
          <cell r="B117">
            <v>0</v>
          </cell>
          <cell r="C117" t="str">
            <v>CtDirect</v>
          </cell>
          <cell r="D117" t="str">
            <v>YTD</v>
          </cell>
          <cell r="E117" t="str">
            <v>CHG02_X2153</v>
          </cell>
          <cell r="F117" t="str">
            <v>LDN</v>
          </cell>
          <cell r="G117" t="str">
            <v>CDCMC</v>
          </cell>
          <cell r="H117" t="str">
            <v>LDNPR</v>
          </cell>
          <cell r="I117" t="str">
            <v>LDN</v>
          </cell>
          <cell r="J117" t="str">
            <v>LDN</v>
          </cell>
          <cell r="K117" t="str">
            <v>CDCMC</v>
          </cell>
          <cell r="L117" t="str">
            <v>LDNPR</v>
          </cell>
          <cell r="M117" t="str">
            <v>LDN</v>
          </cell>
          <cell r="N117" t="str">
            <v>CITI-MF</v>
          </cell>
          <cell r="O117" t="str">
            <v>CHGE</v>
          </cell>
          <cell r="P117" t="str">
            <v>Materiel CDC ICM</v>
          </cell>
          <cell r="Q117" t="str">
            <v>CHARGE MATERIEL FMSI</v>
          </cell>
          <cell r="R117" t="str">
            <v>SYSTEMES ET RESEAUX</v>
          </cell>
          <cell r="S117" t="str">
            <v>INFRASTRUCTURE TECHNIQUE</v>
          </cell>
          <cell r="V117">
            <v>0</v>
          </cell>
          <cell r="W117">
            <v>7622.45</v>
          </cell>
          <cell r="X117" t="str">
            <v>CHG_MA_ED</v>
          </cell>
          <cell r="Y117">
            <v>0</v>
          </cell>
          <cell r="AA117" t="str">
            <v>CDCMC#LDN#LDN#LDNPR#CITI-MF#INFRASTRUCTURE TECHNIQUE##SYSTEMES ET RESEAUX</v>
          </cell>
        </row>
        <row r="118">
          <cell r="A118" t="str">
            <v>CDG</v>
          </cell>
          <cell r="B118">
            <v>0</v>
          </cell>
          <cell r="C118" t="str">
            <v>CtDirect</v>
          </cell>
          <cell r="D118" t="str">
            <v>YTD</v>
          </cell>
          <cell r="E118" t="str">
            <v>CHG02_X2183</v>
          </cell>
          <cell r="F118" t="str">
            <v>CDCBo</v>
          </cell>
          <cell r="G118" t="str">
            <v>CDCMC</v>
          </cell>
          <cell r="H118" t="str">
            <v>CDCBo</v>
          </cell>
          <cell r="I118" t="str">
            <v>CDCBo</v>
          </cell>
          <cell r="J118" t="str">
            <v>CDCBo</v>
          </cell>
          <cell r="K118" t="str">
            <v>CDCMC</v>
          </cell>
          <cell r="L118" t="str">
            <v>CDCBo</v>
          </cell>
          <cell r="M118" t="str">
            <v>CDCBo</v>
          </cell>
          <cell r="N118" t="str">
            <v>CITI-MS1</v>
          </cell>
          <cell r="O118" t="str">
            <v>CHGE</v>
          </cell>
          <cell r="P118" t="str">
            <v>Materiel CDC ICM</v>
          </cell>
          <cell r="Q118" t="str">
            <v>CHARGE MATERIEL FMSI</v>
          </cell>
          <cell r="R118" t="str">
            <v>SECURITE</v>
          </cell>
          <cell r="S118" t="str">
            <v>INFRASTRUCTURE TECHNIQUE</v>
          </cell>
          <cell r="V118">
            <v>0</v>
          </cell>
          <cell r="W118">
            <v>21342.86</v>
          </cell>
          <cell r="X118" t="str">
            <v>CHG_MA_ED</v>
          </cell>
          <cell r="Y118">
            <v>0</v>
          </cell>
          <cell r="AA118" t="str">
            <v>CDCMC#CDCBo#CDCBo#CDCBo#CITI-MS1#INFRASTRUCTURE TECHNIQUE##SECURITE</v>
          </cell>
        </row>
        <row r="119">
          <cell r="A119" t="str">
            <v>CDG</v>
          </cell>
          <cell r="B119">
            <v>0</v>
          </cell>
          <cell r="C119" t="str">
            <v>CtDirect</v>
          </cell>
          <cell r="D119" t="str">
            <v>YTD</v>
          </cell>
          <cell r="E119" t="str">
            <v>CHG02_X2518</v>
          </cell>
          <cell r="F119" t="str">
            <v>CDCP</v>
          </cell>
          <cell r="G119" t="str">
            <v>CDCMC</v>
          </cell>
          <cell r="H119" t="str">
            <v>FMSGA</v>
          </cell>
          <cell r="I119" t="str">
            <v>FMST</v>
          </cell>
          <cell r="J119" t="str">
            <v>CDCP</v>
          </cell>
          <cell r="K119" t="str">
            <v>CDCMC</v>
          </cell>
          <cell r="L119" t="str">
            <v>FMSGA</v>
          </cell>
          <cell r="M119" t="str">
            <v>FMST</v>
          </cell>
          <cell r="N119" t="str">
            <v>CITI-MP1</v>
          </cell>
          <cell r="O119" t="str">
            <v>CHGE</v>
          </cell>
          <cell r="P119" t="str">
            <v>Materiel CDC ICM</v>
          </cell>
          <cell r="Q119" t="str">
            <v>CHARGE MATERIEL FMSI</v>
          </cell>
          <cell r="R119" t="str">
            <v>AUSTERLITZ II</v>
          </cell>
          <cell r="S119" t="str">
            <v>PROJETS ICM</v>
          </cell>
          <cell r="V119">
            <v>0</v>
          </cell>
          <cell r="W119">
            <v>145543.07999999999</v>
          </cell>
          <cell r="X119" t="str">
            <v>CHG_MA_ED</v>
          </cell>
          <cell r="Y119">
            <v>0</v>
          </cell>
          <cell r="AA119" t="str">
            <v>CDCMC#CDCP#FMST#FMSGA#CITI-MP1#PROJETS ICM##AUSTERLITZ II</v>
          </cell>
        </row>
        <row r="120">
          <cell r="A120" t="str">
            <v>CDG</v>
          </cell>
          <cell r="B120">
            <v>0</v>
          </cell>
          <cell r="C120" t="str">
            <v>VtilAna</v>
          </cell>
          <cell r="D120" t="str">
            <v>YTD</v>
          </cell>
          <cell r="E120" t="str">
            <v>CHG02_X2288</v>
          </cell>
          <cell r="F120" t="str">
            <v>CDCP</v>
          </cell>
          <cell r="G120" t="str">
            <v>CDCMC</v>
          </cell>
          <cell r="H120" t="str">
            <v>FMSGA</v>
          </cell>
          <cell r="I120" t="str">
            <v>FMST</v>
          </cell>
          <cell r="J120" t="str">
            <v>CDCP</v>
          </cell>
          <cell r="K120" t="str">
            <v>CDCMC</v>
          </cell>
          <cell r="L120" t="str">
            <v>FME00</v>
          </cell>
          <cell r="M120" t="str">
            <v>FME</v>
          </cell>
          <cell r="N120" t="str">
            <v>CITI-MP1</v>
          </cell>
          <cell r="O120" t="str">
            <v>CHGE</v>
          </cell>
          <cell r="P120" t="str">
            <v>Materiel CDC ICM</v>
          </cell>
          <cell r="Q120" t="str">
            <v>CHARGE MATERIEL FMSI</v>
          </cell>
          <cell r="R120" t="str">
            <v>AUSTERLITZ II</v>
          </cell>
          <cell r="S120" t="str">
            <v>PROJETS ICM</v>
          </cell>
          <cell r="V120">
            <v>0</v>
          </cell>
          <cell r="W120">
            <v>13796.63631</v>
          </cell>
          <cell r="X120" t="str">
            <v>CHG_MA_ED</v>
          </cell>
          <cell r="Y120">
            <v>0</v>
          </cell>
          <cell r="AA120" t="str">
            <v>CDCMC#CDCP#FME#FME00#CITI-MP1#PROJETS ICM##AUSTERLITZ II</v>
          </cell>
        </row>
        <row r="121">
          <cell r="A121" t="str">
            <v>CDG</v>
          </cell>
          <cell r="B121">
            <v>0</v>
          </cell>
          <cell r="C121" t="str">
            <v>VtilAna</v>
          </cell>
          <cell r="D121" t="str">
            <v>YTD</v>
          </cell>
          <cell r="E121" t="str">
            <v>CHG02_X2525</v>
          </cell>
          <cell r="F121" t="str">
            <v>CDCP</v>
          </cell>
          <cell r="G121" t="str">
            <v>CDCMC</v>
          </cell>
          <cell r="H121" t="str">
            <v>FMSGT</v>
          </cell>
          <cell r="I121" t="str">
            <v>FMST</v>
          </cell>
          <cell r="J121" t="str">
            <v>CDCP</v>
          </cell>
          <cell r="K121" t="str">
            <v>CDCMC</v>
          </cell>
          <cell r="L121" t="str">
            <v>FME20</v>
          </cell>
          <cell r="M121" t="str">
            <v>FME</v>
          </cell>
          <cell r="N121" t="str">
            <v>CITI-MF</v>
          </cell>
          <cell r="O121" t="str">
            <v>CHGE</v>
          </cell>
          <cell r="P121" t="str">
            <v>Materiel CDC ICM</v>
          </cell>
          <cell r="Q121" t="str">
            <v>CHARGE MATERIEL FMSI</v>
          </cell>
          <cell r="R121" t="str">
            <v>APPLICATIONS DIVERSES</v>
          </cell>
          <cell r="S121" t="str">
            <v>PROJETS ICM</v>
          </cell>
          <cell r="V121">
            <v>0</v>
          </cell>
          <cell r="W121">
            <v>481.22001899999998</v>
          </cell>
          <cell r="X121" t="str">
            <v>CHG_MA_ED</v>
          </cell>
          <cell r="Y121">
            <v>0</v>
          </cell>
          <cell r="AA121" t="str">
            <v>CDCMC#CDCP#FME#FME20#CITI-MF#PROJETS ICM##APPLICATIONS DIVERSES</v>
          </cell>
        </row>
        <row r="122">
          <cell r="A122" t="str">
            <v>CDG</v>
          </cell>
          <cell r="B122">
            <v>0</v>
          </cell>
          <cell r="C122" t="str">
            <v>VtilAna</v>
          </cell>
          <cell r="D122" t="str">
            <v>YTD</v>
          </cell>
          <cell r="E122" t="str">
            <v>CHG02_X2288</v>
          </cell>
          <cell r="F122" t="str">
            <v>CDCP</v>
          </cell>
          <cell r="G122" t="str">
            <v>CDCMC</v>
          </cell>
          <cell r="H122" t="str">
            <v>FMSGA</v>
          </cell>
          <cell r="I122" t="str">
            <v>FMST</v>
          </cell>
          <cell r="J122" t="str">
            <v>CDCP</v>
          </cell>
          <cell r="K122" t="str">
            <v>CDCMC</v>
          </cell>
          <cell r="L122" t="str">
            <v>FMT30</v>
          </cell>
          <cell r="M122" t="str">
            <v>FMT</v>
          </cell>
          <cell r="N122" t="str">
            <v>CITI-MP1</v>
          </cell>
          <cell r="O122" t="str">
            <v>CHGE</v>
          </cell>
          <cell r="P122" t="str">
            <v>Materiel CDC ICM</v>
          </cell>
          <cell r="Q122" t="str">
            <v>CHARGE MATERIEL FMSI</v>
          </cell>
          <cell r="R122" t="str">
            <v>AUSTERLITZ II</v>
          </cell>
          <cell r="S122" t="str">
            <v>PROJETS ICM</v>
          </cell>
          <cell r="V122">
            <v>0</v>
          </cell>
          <cell r="W122">
            <v>4986.2598604344003</v>
          </cell>
          <cell r="X122" t="str">
            <v>CHG_MA_ED</v>
          </cell>
          <cell r="Y122">
            <v>0</v>
          </cell>
          <cell r="AA122" t="str">
            <v>CDCMC#CDCP#FMT#FMT30#CITI-MP1#PROJETS ICM##AUSTERLITZ II</v>
          </cell>
        </row>
        <row r="123">
          <cell r="A123" t="str">
            <v>CDG</v>
          </cell>
          <cell r="B123">
            <v>0</v>
          </cell>
          <cell r="C123" t="str">
            <v>VtilAna</v>
          </cell>
          <cell r="D123" t="str">
            <v>YTD</v>
          </cell>
          <cell r="E123" t="str">
            <v>CHG02_X2288</v>
          </cell>
          <cell r="F123" t="str">
            <v>CDCP</v>
          </cell>
          <cell r="G123" t="str">
            <v>CDCMC</v>
          </cell>
          <cell r="H123" t="str">
            <v>FMSGA</v>
          </cell>
          <cell r="I123" t="str">
            <v>FMST</v>
          </cell>
          <cell r="J123" t="str">
            <v>CDCP</v>
          </cell>
          <cell r="K123" t="str">
            <v>CDCMC</v>
          </cell>
          <cell r="L123" t="str">
            <v>FMT40</v>
          </cell>
          <cell r="M123" t="str">
            <v>FMT</v>
          </cell>
          <cell r="N123" t="str">
            <v>CITI-MP1</v>
          </cell>
          <cell r="O123" t="str">
            <v>CHGE</v>
          </cell>
          <cell r="P123" t="str">
            <v>Materiel CDC ICM</v>
          </cell>
          <cell r="Q123" t="str">
            <v>CHARGE MATERIEL FMSI</v>
          </cell>
          <cell r="R123" t="str">
            <v>AUSTERLITZ II</v>
          </cell>
          <cell r="S123" t="str">
            <v>PROJETS ICM</v>
          </cell>
          <cell r="V123">
            <v>0</v>
          </cell>
          <cell r="W123">
            <v>5809.9114256904004</v>
          </cell>
          <cell r="X123" t="str">
            <v>CHG_MA_ED</v>
          </cell>
          <cell r="Y123">
            <v>0</v>
          </cell>
          <cell r="AA123" t="str">
            <v>CDCMC#CDCP#FMT#FMT40#CITI-MP1#PROJETS ICM##AUSTERLITZ II</v>
          </cell>
        </row>
        <row r="124">
          <cell r="A124" t="str">
            <v>CDG</v>
          </cell>
          <cell r="B124">
            <v>0</v>
          </cell>
          <cell r="C124" t="str">
            <v>VtilAna</v>
          </cell>
          <cell r="D124" t="str">
            <v>YTD</v>
          </cell>
          <cell r="E124" t="str">
            <v>CHG02_X2288</v>
          </cell>
          <cell r="F124" t="str">
            <v>CDCP</v>
          </cell>
          <cell r="G124" t="str">
            <v>CDCMC</v>
          </cell>
          <cell r="H124" t="str">
            <v>FMSGA</v>
          </cell>
          <cell r="I124" t="str">
            <v>FMST</v>
          </cell>
          <cell r="J124" t="str">
            <v>CDCP</v>
          </cell>
          <cell r="K124" t="str">
            <v>CDCMC</v>
          </cell>
          <cell r="L124" t="str">
            <v>FMT50</v>
          </cell>
          <cell r="M124" t="str">
            <v>FMT</v>
          </cell>
          <cell r="N124" t="str">
            <v>CITI-MP1</v>
          </cell>
          <cell r="O124" t="str">
            <v>CHGE</v>
          </cell>
          <cell r="P124" t="str">
            <v>Materiel CDC ICM</v>
          </cell>
          <cell r="Q124" t="str">
            <v>CHARGE MATERIEL FMSI</v>
          </cell>
          <cell r="R124" t="str">
            <v>AUSTERLITZ II</v>
          </cell>
          <cell r="S124" t="str">
            <v>PROJETS ICM</v>
          </cell>
          <cell r="V124">
            <v>0</v>
          </cell>
          <cell r="W124">
            <v>7463.5503374735999</v>
          </cell>
          <cell r="X124" t="str">
            <v>CHG_MA_ED</v>
          </cell>
          <cell r="Y124">
            <v>0</v>
          </cell>
          <cell r="AA124" t="str">
            <v>CDCMC#CDCP#FMT#FMT50#CITI-MP1#PROJETS ICM##AUSTERLITZ II</v>
          </cell>
        </row>
        <row r="125">
          <cell r="A125" t="str">
            <v>CDG</v>
          </cell>
          <cell r="B125">
            <v>0</v>
          </cell>
          <cell r="C125" t="str">
            <v>VtilAna</v>
          </cell>
          <cell r="D125" t="str">
            <v>YTD</v>
          </cell>
          <cell r="E125" t="str">
            <v>CHG02_X2288</v>
          </cell>
          <cell r="F125" t="str">
            <v>CDCP</v>
          </cell>
          <cell r="G125" t="str">
            <v>CDCMC</v>
          </cell>
          <cell r="H125" t="str">
            <v>FMSGA</v>
          </cell>
          <cell r="I125" t="str">
            <v>FMST</v>
          </cell>
          <cell r="J125" t="str">
            <v>CDCP</v>
          </cell>
          <cell r="K125" t="str">
            <v>CDCMC</v>
          </cell>
          <cell r="L125" t="str">
            <v>FMT60</v>
          </cell>
          <cell r="M125" t="str">
            <v>FMT</v>
          </cell>
          <cell r="N125" t="str">
            <v>CITI-MP1</v>
          </cell>
          <cell r="O125" t="str">
            <v>CHGE</v>
          </cell>
          <cell r="P125" t="str">
            <v>Materiel CDC ICM</v>
          </cell>
          <cell r="Q125" t="str">
            <v>CHARGE MATERIEL FMSI</v>
          </cell>
          <cell r="R125" t="str">
            <v>AUSTERLITZ II</v>
          </cell>
          <cell r="S125" t="str">
            <v>PROJETS ICM</v>
          </cell>
          <cell r="V125">
            <v>0</v>
          </cell>
          <cell r="W125">
            <v>4137.2651700936003</v>
          </cell>
          <cell r="X125" t="str">
            <v>CHG_MA_ED</v>
          </cell>
          <cell r="Y125">
            <v>0</v>
          </cell>
          <cell r="AA125" t="str">
            <v>CDCMC#CDCP#FMT#FMT60#CITI-MP1#PROJETS ICM##AUSTERLITZ II</v>
          </cell>
        </row>
        <row r="126">
          <cell r="A126" t="str">
            <v>CDG</v>
          </cell>
          <cell r="B126">
            <v>0</v>
          </cell>
          <cell r="C126" t="str">
            <v>VtilAna</v>
          </cell>
          <cell r="D126" t="str">
            <v>YTD</v>
          </cell>
          <cell r="E126" t="str">
            <v>CHG02_X2288</v>
          </cell>
          <cell r="F126" t="str">
            <v>CDCP</v>
          </cell>
          <cell r="G126" t="str">
            <v>CDCMC</v>
          </cell>
          <cell r="H126" t="str">
            <v>FMSGA</v>
          </cell>
          <cell r="I126" t="str">
            <v>FMST</v>
          </cell>
          <cell r="J126" t="str">
            <v>CDCP</v>
          </cell>
          <cell r="K126" t="str">
            <v>CDCMC</v>
          </cell>
          <cell r="L126" t="str">
            <v>FMT70</v>
          </cell>
          <cell r="M126" t="str">
            <v>FMT</v>
          </cell>
          <cell r="N126" t="str">
            <v>CITI-MP1</v>
          </cell>
          <cell r="O126" t="str">
            <v>CHGE</v>
          </cell>
          <cell r="P126" t="str">
            <v>Materiel CDC ICM</v>
          </cell>
          <cell r="Q126" t="str">
            <v>CHARGE MATERIEL FMSI</v>
          </cell>
          <cell r="R126" t="str">
            <v>AUSTERLITZ II</v>
          </cell>
          <cell r="S126" t="str">
            <v>PROJETS ICM</v>
          </cell>
          <cell r="V126">
            <v>0</v>
          </cell>
          <cell r="W126">
            <v>6791.9575227264004</v>
          </cell>
          <cell r="X126" t="str">
            <v>CHG_MA_ED</v>
          </cell>
          <cell r="Y126">
            <v>0</v>
          </cell>
          <cell r="AA126" t="str">
            <v>CDCMC#CDCP#FMT#FMT70#CITI-MP1#PROJETS ICM##AUSTERLITZ II</v>
          </cell>
        </row>
        <row r="127">
          <cell r="A127" t="str">
            <v>CDG</v>
          </cell>
          <cell r="B127">
            <v>0</v>
          </cell>
          <cell r="C127" t="str">
            <v>VtilAna</v>
          </cell>
          <cell r="D127" t="str">
            <v>YTD</v>
          </cell>
          <cell r="E127" t="str">
            <v>CHG02_X2288</v>
          </cell>
          <cell r="F127" t="str">
            <v>CDCP</v>
          </cell>
          <cell r="G127" t="str">
            <v>CDCMC</v>
          </cell>
          <cell r="H127" t="str">
            <v>FMSGA</v>
          </cell>
          <cell r="I127" t="str">
            <v>FMST</v>
          </cell>
          <cell r="J127" t="str">
            <v>CDCP</v>
          </cell>
          <cell r="K127" t="str">
            <v>CDCMC</v>
          </cell>
          <cell r="L127" t="str">
            <v>FMT80</v>
          </cell>
          <cell r="M127" t="str">
            <v>FMT</v>
          </cell>
          <cell r="N127" t="str">
            <v>CITI-MP1</v>
          </cell>
          <cell r="O127" t="str">
            <v>CHGE</v>
          </cell>
          <cell r="P127" t="str">
            <v>Materiel CDC ICM</v>
          </cell>
          <cell r="Q127" t="str">
            <v>CHARGE MATERIEL FMSI</v>
          </cell>
          <cell r="R127" t="str">
            <v>AUSTERLITZ II</v>
          </cell>
          <cell r="S127" t="str">
            <v>PROJETS ICM</v>
          </cell>
          <cell r="V127">
            <v>0</v>
          </cell>
          <cell r="W127">
            <v>5150.9901734856003</v>
          </cell>
          <cell r="X127" t="str">
            <v>CHG_MA_ED</v>
          </cell>
          <cell r="Y127">
            <v>0</v>
          </cell>
          <cell r="AA127" t="str">
            <v>CDCMC#CDCP#FMT#FMT80#CITI-MP1#PROJETS ICM##AUSTERLITZ II</v>
          </cell>
        </row>
        <row r="128">
          <cell r="A128" t="str">
            <v>CDG</v>
          </cell>
          <cell r="B128">
            <v>0</v>
          </cell>
          <cell r="C128" t="str">
            <v>VtilAna</v>
          </cell>
          <cell r="D128" t="str">
            <v>YTD</v>
          </cell>
          <cell r="E128" t="str">
            <v>CHG02_X2288</v>
          </cell>
          <cell r="F128" t="str">
            <v>CDCP</v>
          </cell>
          <cell r="G128" t="str">
            <v>CDCMC</v>
          </cell>
          <cell r="H128" t="str">
            <v>FMSGA</v>
          </cell>
          <cell r="I128" t="str">
            <v>FMST</v>
          </cell>
          <cell r="J128" t="str">
            <v>CDCP</v>
          </cell>
          <cell r="K128" t="str">
            <v>CDCMC</v>
          </cell>
          <cell r="L128" t="str">
            <v>FMT90</v>
          </cell>
          <cell r="M128" t="str">
            <v>FMT</v>
          </cell>
          <cell r="N128" t="str">
            <v>CITI-MP1</v>
          </cell>
          <cell r="O128" t="str">
            <v>CHGE</v>
          </cell>
          <cell r="P128" t="str">
            <v>Materiel CDC ICM</v>
          </cell>
          <cell r="Q128" t="str">
            <v>CHARGE MATERIEL FMSI</v>
          </cell>
          <cell r="R128" t="str">
            <v>AUSTERLITZ II</v>
          </cell>
          <cell r="S128" t="str">
            <v>PROJETS ICM</v>
          </cell>
          <cell r="V128">
            <v>0</v>
          </cell>
          <cell r="W128">
            <v>791.97265890000006</v>
          </cell>
          <cell r="X128" t="str">
            <v>CHG_MA_ED</v>
          </cell>
          <cell r="Y128">
            <v>0</v>
          </cell>
          <cell r="AA128" t="str">
            <v>CDCMC#CDCP#FMT#FMT90#CITI-MP1#PROJETS ICM##AUSTERLITZ II</v>
          </cell>
        </row>
        <row r="129">
          <cell r="A129" t="str">
            <v>CDG</v>
          </cell>
          <cell r="B129">
            <v>0</v>
          </cell>
          <cell r="C129" t="str">
            <v>VtilAna</v>
          </cell>
          <cell r="D129" t="str">
            <v>YTD</v>
          </cell>
          <cell r="E129" t="str">
            <v>CHG02_X2288</v>
          </cell>
          <cell r="F129" t="str">
            <v>CDCP</v>
          </cell>
          <cell r="G129" t="str">
            <v>CDCMC</v>
          </cell>
          <cell r="H129" t="str">
            <v>FMSGA</v>
          </cell>
          <cell r="I129" t="str">
            <v>FMST</v>
          </cell>
          <cell r="J129" t="str">
            <v>CDCP</v>
          </cell>
          <cell r="K129" t="str">
            <v>CDCMC</v>
          </cell>
          <cell r="L129" t="str">
            <v>FMTB0</v>
          </cell>
          <cell r="M129" t="str">
            <v>FMT</v>
          </cell>
          <cell r="N129" t="str">
            <v>CITI-MP1</v>
          </cell>
          <cell r="O129" t="str">
            <v>CHGE</v>
          </cell>
          <cell r="P129" t="str">
            <v>Materiel CDC ICM</v>
          </cell>
          <cell r="Q129" t="str">
            <v>CHARGE MATERIEL FMSI</v>
          </cell>
          <cell r="R129" t="str">
            <v>AUSTERLITZ II</v>
          </cell>
          <cell r="S129" t="str">
            <v>PROJETS ICM</v>
          </cell>
          <cell r="V129">
            <v>0</v>
          </cell>
          <cell r="W129">
            <v>2312.5601639880001</v>
          </cell>
          <cell r="X129" t="str">
            <v>CHG_MA_ED</v>
          </cell>
          <cell r="Y129">
            <v>0</v>
          </cell>
          <cell r="AA129" t="str">
            <v>CDCMC#CDCP#FMT#FMTB0#CITI-MP1#PROJETS ICM##AUSTERLITZ II</v>
          </cell>
        </row>
        <row r="130">
          <cell r="A130" t="str">
            <v>CDG</v>
          </cell>
          <cell r="B130">
            <v>0</v>
          </cell>
          <cell r="C130" t="str">
            <v>VtilAna</v>
          </cell>
          <cell r="D130" t="str">
            <v>YTD</v>
          </cell>
          <cell r="E130" t="str">
            <v>CHG02_X2288</v>
          </cell>
          <cell r="F130" t="str">
            <v>CDCP</v>
          </cell>
          <cell r="G130" t="str">
            <v>CDCMC</v>
          </cell>
          <cell r="H130" t="str">
            <v>FMSGA</v>
          </cell>
          <cell r="I130" t="str">
            <v>FMST</v>
          </cell>
          <cell r="J130" t="str">
            <v>CDCP</v>
          </cell>
          <cell r="K130" t="str">
            <v>CDCMC</v>
          </cell>
          <cell r="L130" t="str">
            <v>FMT10</v>
          </cell>
          <cell r="M130" t="str">
            <v>FMT</v>
          </cell>
          <cell r="N130" t="str">
            <v>CITI-MP1</v>
          </cell>
          <cell r="O130" t="str">
            <v>CHGE</v>
          </cell>
          <cell r="P130" t="str">
            <v>Materiel CDC ICM</v>
          </cell>
          <cell r="Q130" t="str">
            <v>CHARGE MATERIEL FMSI</v>
          </cell>
          <cell r="R130" t="str">
            <v>AUSTERLITZ II</v>
          </cell>
          <cell r="S130" t="str">
            <v>PROJETS ICM</v>
          </cell>
          <cell r="V130">
            <v>0</v>
          </cell>
          <cell r="W130">
            <v>4504.7404838231996</v>
          </cell>
          <cell r="X130" t="str">
            <v>CHG_MA_ED</v>
          </cell>
          <cell r="Y130">
            <v>0</v>
          </cell>
          <cell r="AA130" t="str">
            <v>CDCMC#CDCP#FMT#FMT10#CITI-MP1#PROJETS ICM##AUSTERLITZ II</v>
          </cell>
        </row>
        <row r="131">
          <cell r="A131" t="str">
            <v>CDG</v>
          </cell>
          <cell r="B131">
            <v>0</v>
          </cell>
          <cell r="C131" t="str">
            <v>VtilAna</v>
          </cell>
          <cell r="D131" t="str">
            <v>YTD</v>
          </cell>
          <cell r="E131" t="str">
            <v>CHG02_X2288</v>
          </cell>
          <cell r="F131" t="str">
            <v>CDCP</v>
          </cell>
          <cell r="G131" t="str">
            <v>CDCMC</v>
          </cell>
          <cell r="H131" t="str">
            <v>FMSGA</v>
          </cell>
          <cell r="I131" t="str">
            <v>FMST</v>
          </cell>
          <cell r="J131" t="str">
            <v>LDN</v>
          </cell>
          <cell r="K131" t="str">
            <v>CDCMC</v>
          </cell>
          <cell r="L131" t="str">
            <v>LDNPR</v>
          </cell>
          <cell r="M131" t="str">
            <v>LDN</v>
          </cell>
          <cell r="N131" t="str">
            <v>CITI-MP1</v>
          </cell>
          <cell r="O131" t="str">
            <v>CHGE</v>
          </cell>
          <cell r="P131" t="str">
            <v>Materiel CDC ICM</v>
          </cell>
          <cell r="Q131" t="str">
            <v>CHARGE MATERIEL FMSI</v>
          </cell>
          <cell r="R131" t="str">
            <v>AUSTERLITZ II</v>
          </cell>
          <cell r="S131" t="str">
            <v>PROJETS ICM</v>
          </cell>
          <cell r="V131">
            <v>0</v>
          </cell>
          <cell r="W131">
            <v>34499.213226</v>
          </cell>
          <cell r="X131" t="str">
            <v>CHG_MA_ED</v>
          </cell>
          <cell r="Y131">
            <v>0</v>
          </cell>
          <cell r="AA131" t="str">
            <v>CDCMC#LDN#LDN#LDNPR#CITI-MP1#PROJETS ICM##AUSTERLITZ II</v>
          </cell>
        </row>
        <row r="132">
          <cell r="A132" t="str">
            <v>CDG</v>
          </cell>
          <cell r="B132">
            <v>0</v>
          </cell>
          <cell r="C132" t="str">
            <v>VtilAna</v>
          </cell>
          <cell r="D132" t="str">
            <v>YTD</v>
          </cell>
          <cell r="E132" t="str">
            <v>CHG02_X2288</v>
          </cell>
          <cell r="F132" t="str">
            <v>CDCP</v>
          </cell>
          <cell r="G132" t="str">
            <v>CDCMC</v>
          </cell>
          <cell r="H132" t="str">
            <v>FMSGA</v>
          </cell>
          <cell r="I132" t="str">
            <v>FMST</v>
          </cell>
          <cell r="J132" t="str">
            <v>CDCP</v>
          </cell>
          <cell r="K132" t="str">
            <v>CDCMC</v>
          </cell>
          <cell r="L132" t="str">
            <v>FMT00</v>
          </cell>
          <cell r="M132" t="str">
            <v>FMT</v>
          </cell>
          <cell r="N132" t="str">
            <v>CITI-MP1</v>
          </cell>
          <cell r="O132" t="str">
            <v>CHGE</v>
          </cell>
          <cell r="P132" t="str">
            <v>Materiel CDC ICM</v>
          </cell>
          <cell r="Q132" t="str">
            <v>CHARGE MATERIEL FMSI</v>
          </cell>
          <cell r="R132" t="str">
            <v>AUSTERLITZ II</v>
          </cell>
          <cell r="S132" t="str">
            <v>PROJETS ICM</v>
          </cell>
          <cell r="V132">
            <v>0</v>
          </cell>
          <cell r="W132">
            <v>1850.0481311904</v>
          </cell>
          <cell r="X132" t="str">
            <v>CHG_MA_ED</v>
          </cell>
          <cell r="Y132">
            <v>0</v>
          </cell>
          <cell r="AA132" t="str">
            <v>CDCMC#CDCP#FMT#FMT00#CITI-MP1#PROJETS ICM##AUSTERLITZ II</v>
          </cell>
        </row>
        <row r="133">
          <cell r="A133" t="str">
            <v>CDG</v>
          </cell>
          <cell r="B133">
            <v>0</v>
          </cell>
          <cell r="C133" t="str">
            <v>VtilAna</v>
          </cell>
          <cell r="D133" t="str">
            <v>YTD</v>
          </cell>
          <cell r="E133" t="str">
            <v>CHG02_X2525</v>
          </cell>
          <cell r="F133" t="str">
            <v>CDCP</v>
          </cell>
          <cell r="G133" t="str">
            <v>CDCMC</v>
          </cell>
          <cell r="H133" t="str">
            <v>FMSGT</v>
          </cell>
          <cell r="I133" t="str">
            <v>FMST</v>
          </cell>
          <cell r="J133" t="str">
            <v>CDCP</v>
          </cell>
          <cell r="K133" t="str">
            <v>CDCMC</v>
          </cell>
          <cell r="L133" t="str">
            <v>FME30</v>
          </cell>
          <cell r="M133" t="str">
            <v>FME</v>
          </cell>
          <cell r="N133" t="str">
            <v>CITI-MF</v>
          </cell>
          <cell r="O133" t="str">
            <v>CHGE</v>
          </cell>
          <cell r="P133" t="str">
            <v>Materiel CDC ICM</v>
          </cell>
          <cell r="Q133" t="str">
            <v>CHARGE MATERIEL FMSI</v>
          </cell>
          <cell r="R133" t="str">
            <v>APPLICATIONS DIVERSES</v>
          </cell>
          <cell r="S133" t="str">
            <v>PROJETS ICM</v>
          </cell>
          <cell r="V133">
            <v>0</v>
          </cell>
          <cell r="W133">
            <v>235.05272099999999</v>
          </cell>
          <cell r="X133" t="str">
            <v>CHG_MA_ED</v>
          </cell>
          <cell r="Y133">
            <v>0</v>
          </cell>
          <cell r="AA133" t="str">
            <v>CDCMC#CDCP#FME#FME30#CITI-MF#PROJETS ICM##APPLICATIONS DIVERSES</v>
          </cell>
        </row>
        <row r="134">
          <cell r="A134" t="str">
            <v>CDG</v>
          </cell>
          <cell r="B134">
            <v>0</v>
          </cell>
          <cell r="C134" t="str">
            <v>VtilAna</v>
          </cell>
          <cell r="D134" t="str">
            <v>YTD</v>
          </cell>
          <cell r="E134" t="str">
            <v>CHG02_X2525</v>
          </cell>
          <cell r="F134" t="str">
            <v>CDCP</v>
          </cell>
          <cell r="G134" t="str">
            <v>CDCMC</v>
          </cell>
          <cell r="H134" t="str">
            <v>FMSGT</v>
          </cell>
          <cell r="I134" t="str">
            <v>FMST</v>
          </cell>
          <cell r="J134" t="str">
            <v>CDCP</v>
          </cell>
          <cell r="K134" t="str">
            <v>CDCMC</v>
          </cell>
          <cell r="L134" t="str">
            <v>FME40</v>
          </cell>
          <cell r="M134" t="str">
            <v>FME</v>
          </cell>
          <cell r="N134" t="str">
            <v>CITI-MF</v>
          </cell>
          <cell r="O134" t="str">
            <v>CHGE</v>
          </cell>
          <cell r="P134" t="str">
            <v>Materiel CDC ICM</v>
          </cell>
          <cell r="Q134" t="str">
            <v>CHARGE MATERIEL FMSI</v>
          </cell>
          <cell r="R134" t="str">
            <v>APPLICATIONS DIVERSES</v>
          </cell>
          <cell r="S134" t="str">
            <v>PROJETS ICM</v>
          </cell>
          <cell r="V134">
            <v>0</v>
          </cell>
          <cell r="W134">
            <v>168.91412700000001</v>
          </cell>
          <cell r="X134" t="str">
            <v>CHG_MA_ED</v>
          </cell>
          <cell r="Y134">
            <v>0</v>
          </cell>
          <cell r="AA134" t="str">
            <v>CDCMC#CDCP#FME#FME40#CITI-MF#PROJETS ICM##APPLICATIONS DIVERSES</v>
          </cell>
        </row>
        <row r="135">
          <cell r="A135" t="str">
            <v>CDG</v>
          </cell>
          <cell r="B135">
            <v>0</v>
          </cell>
          <cell r="C135" t="str">
            <v>VtilAna</v>
          </cell>
          <cell r="D135" t="str">
            <v>YTD</v>
          </cell>
          <cell r="E135" t="str">
            <v>CHG02_X2525</v>
          </cell>
          <cell r="F135" t="str">
            <v>CDCP</v>
          </cell>
          <cell r="G135" t="str">
            <v>CDCMC</v>
          </cell>
          <cell r="H135" t="str">
            <v>FMSGT</v>
          </cell>
          <cell r="I135" t="str">
            <v>FMST</v>
          </cell>
          <cell r="J135" t="str">
            <v>CDCP</v>
          </cell>
          <cell r="K135" t="str">
            <v>CDCMC</v>
          </cell>
          <cell r="L135" t="str">
            <v>FMER0</v>
          </cell>
          <cell r="M135" t="str">
            <v>FME</v>
          </cell>
          <cell r="N135" t="str">
            <v>CITI-MF</v>
          </cell>
          <cell r="O135" t="str">
            <v>CHGE</v>
          </cell>
          <cell r="P135" t="str">
            <v>Materiel CDC ICM</v>
          </cell>
          <cell r="Q135" t="str">
            <v>CHARGE MATERIEL FMSI</v>
          </cell>
          <cell r="R135" t="str">
            <v>APPLICATIONS DIVERSES</v>
          </cell>
          <cell r="S135" t="str">
            <v>PROJETS ICM</v>
          </cell>
          <cell r="V135">
            <v>0</v>
          </cell>
          <cell r="W135">
            <v>264.41715900000003</v>
          </cell>
          <cell r="X135" t="str">
            <v>CHG_MA_ED</v>
          </cell>
          <cell r="Y135">
            <v>0</v>
          </cell>
          <cell r="AA135" t="str">
            <v>CDCMC#CDCP#FME#FMER0#CITI-MF#PROJETS ICM##APPLICATIONS DIVERSES</v>
          </cell>
        </row>
        <row r="136">
          <cell r="A136" t="str">
            <v>CDG</v>
          </cell>
          <cell r="B136">
            <v>0</v>
          </cell>
          <cell r="C136" t="str">
            <v>VtilAna</v>
          </cell>
          <cell r="D136" t="str">
            <v>YTD</v>
          </cell>
          <cell r="E136" t="str">
            <v>CHG02_X2288</v>
          </cell>
          <cell r="F136" t="str">
            <v>CDCP</v>
          </cell>
          <cell r="G136" t="str">
            <v>CDCMC</v>
          </cell>
          <cell r="H136" t="str">
            <v>FMSGA</v>
          </cell>
          <cell r="I136" t="str">
            <v>FMST</v>
          </cell>
          <cell r="J136" t="str">
            <v>CDCP</v>
          </cell>
          <cell r="K136" t="str">
            <v>CDCMC</v>
          </cell>
          <cell r="L136" t="str">
            <v>FMTSG</v>
          </cell>
          <cell r="M136" t="str">
            <v>FMT</v>
          </cell>
          <cell r="N136" t="str">
            <v>CITI-MP1</v>
          </cell>
          <cell r="O136" t="str">
            <v>CHGE</v>
          </cell>
          <cell r="P136" t="str">
            <v>Materiel CDC ICM</v>
          </cell>
          <cell r="Q136" t="str">
            <v>CHARGE MATERIEL FMSI</v>
          </cell>
          <cell r="R136" t="str">
            <v>AUSTERLITZ II</v>
          </cell>
          <cell r="S136" t="str">
            <v>PROJETS ICM</v>
          </cell>
          <cell r="V136">
            <v>0</v>
          </cell>
          <cell r="W136">
            <v>13089.7241062992</v>
          </cell>
          <cell r="X136" t="str">
            <v>CHG_MA_ED</v>
          </cell>
          <cell r="Y136">
            <v>0</v>
          </cell>
          <cell r="AA136" t="str">
            <v>CDCMC#CDCP#FMT#FMTSG#CITI-MP1#PROJETS ICM##AUSTERLITZ II</v>
          </cell>
        </row>
        <row r="137">
          <cell r="A137" t="str">
            <v>CDG</v>
          </cell>
          <cell r="B137">
            <v>0</v>
          </cell>
          <cell r="C137" t="str">
            <v>VtilAna</v>
          </cell>
          <cell r="D137" t="str">
            <v>YTD</v>
          </cell>
          <cell r="E137" t="str">
            <v>CHG02_X2288</v>
          </cell>
          <cell r="F137" t="str">
            <v>CDCP</v>
          </cell>
          <cell r="G137" t="str">
            <v>CDCMC</v>
          </cell>
          <cell r="H137" t="str">
            <v>FMSGA</v>
          </cell>
          <cell r="I137" t="str">
            <v>FMST</v>
          </cell>
          <cell r="J137" t="str">
            <v>CDCP</v>
          </cell>
          <cell r="K137" t="str">
            <v>CDCMC</v>
          </cell>
          <cell r="L137" t="str">
            <v>FMSG0</v>
          </cell>
          <cell r="M137" t="str">
            <v>FMSG</v>
          </cell>
          <cell r="N137" t="str">
            <v>CITI-MP1</v>
          </cell>
          <cell r="O137" t="str">
            <v>CHGE</v>
          </cell>
          <cell r="P137" t="str">
            <v>Materiel CDC ICM</v>
          </cell>
          <cell r="Q137" t="str">
            <v>CHARGE MATERIEL FMSI</v>
          </cell>
          <cell r="R137" t="str">
            <v>AUSTERLITZ II</v>
          </cell>
          <cell r="S137" t="str">
            <v>PROJETS ICM</v>
          </cell>
          <cell r="V137">
            <v>0</v>
          </cell>
          <cell r="W137">
            <v>868.33437301799995</v>
          </cell>
          <cell r="X137" t="str">
            <v>CHG_MA_ED</v>
          </cell>
          <cell r="Y137">
            <v>0</v>
          </cell>
          <cell r="AA137" t="str">
            <v>CDCMC#CDCP#FMSG#FMSG0#CITI-MP1#PROJETS ICM##AUSTERLITZ II</v>
          </cell>
        </row>
        <row r="138">
          <cell r="A138" t="str">
            <v>CDG</v>
          </cell>
          <cell r="B138">
            <v>0</v>
          </cell>
          <cell r="C138" t="str">
            <v>VtilAna</v>
          </cell>
          <cell r="D138" t="str">
            <v>YTD</v>
          </cell>
          <cell r="E138" t="str">
            <v>CHG02_X2214</v>
          </cell>
          <cell r="F138" t="str">
            <v>CDCP</v>
          </cell>
          <cell r="G138" t="str">
            <v>CDCMC</v>
          </cell>
          <cell r="H138" t="str">
            <v>FMSGT</v>
          </cell>
          <cell r="I138" t="str">
            <v>FMST</v>
          </cell>
          <cell r="J138" t="str">
            <v>CDCP</v>
          </cell>
          <cell r="K138" t="str">
            <v>CDCMC</v>
          </cell>
          <cell r="L138" t="str">
            <v>FMT60</v>
          </cell>
          <cell r="M138" t="str">
            <v>FMT</v>
          </cell>
          <cell r="N138" t="str">
            <v>CITI-MF</v>
          </cell>
          <cell r="O138" t="str">
            <v>CHGE</v>
          </cell>
          <cell r="P138" t="str">
            <v>Materiel CDC ICM</v>
          </cell>
          <cell r="Q138" t="str">
            <v>CHARGE MATERIEL FMSI</v>
          </cell>
          <cell r="R138" t="str">
            <v>INTERNET INTRANET</v>
          </cell>
          <cell r="S138" t="str">
            <v>INTERNET/INTRANET</v>
          </cell>
          <cell r="V138">
            <v>0</v>
          </cell>
          <cell r="W138">
            <v>403.02492405449999</v>
          </cell>
          <cell r="X138" t="str">
            <v>CHG_MA_ED</v>
          </cell>
          <cell r="Y138">
            <v>0</v>
          </cell>
          <cell r="AA138" t="str">
            <v>CDCMC#CDCP#FMT#FMT60#CITI-MF#INTERNET/INTRANET##INTERNET INTRANET</v>
          </cell>
        </row>
        <row r="139">
          <cell r="A139" t="str">
            <v>CDG</v>
          </cell>
          <cell r="B139">
            <v>0</v>
          </cell>
          <cell r="C139" t="str">
            <v>VtilAna</v>
          </cell>
          <cell r="D139" t="str">
            <v>YTD</v>
          </cell>
          <cell r="E139" t="str">
            <v>CHG02_X2288</v>
          </cell>
          <cell r="F139" t="str">
            <v>CDCP</v>
          </cell>
          <cell r="G139" t="str">
            <v>CDCMC</v>
          </cell>
          <cell r="H139" t="str">
            <v>FMSGA</v>
          </cell>
          <cell r="I139" t="str">
            <v>FMST</v>
          </cell>
          <cell r="J139" t="str">
            <v>CDCP</v>
          </cell>
          <cell r="K139" t="str">
            <v>CDCMC</v>
          </cell>
          <cell r="L139" t="str">
            <v>FMT20</v>
          </cell>
          <cell r="M139" t="str">
            <v>FMT</v>
          </cell>
          <cell r="N139" t="str">
            <v>CITI-MP1</v>
          </cell>
          <cell r="O139" t="str">
            <v>CHGE</v>
          </cell>
          <cell r="P139" t="str">
            <v>Materiel CDC ICM</v>
          </cell>
          <cell r="Q139" t="str">
            <v>CHARGE MATERIEL FMSI</v>
          </cell>
          <cell r="R139" t="str">
            <v>AUSTERLITZ II</v>
          </cell>
          <cell r="S139" t="str">
            <v>PROJETS ICM</v>
          </cell>
          <cell r="V139">
            <v>0</v>
          </cell>
          <cell r="W139">
            <v>6468.8326778951996</v>
          </cell>
          <cell r="X139" t="str">
            <v>CHG_MA_ED</v>
          </cell>
          <cell r="Y139">
            <v>0</v>
          </cell>
          <cell r="AA139" t="str">
            <v>CDCMC#CDCP#FMT#FMT20#CITI-MP1#PROJETS ICM##AUSTERLITZ II</v>
          </cell>
        </row>
        <row r="140">
          <cell r="A140" t="str">
            <v>CDG</v>
          </cell>
          <cell r="B140">
            <v>0</v>
          </cell>
          <cell r="C140" t="str">
            <v>VtilAna</v>
          </cell>
          <cell r="D140" t="str">
            <v>YTD</v>
          </cell>
          <cell r="E140" t="str">
            <v>CHG02_X2288</v>
          </cell>
          <cell r="F140" t="str">
            <v>CDCP</v>
          </cell>
          <cell r="G140" t="str">
            <v>CDCMC</v>
          </cell>
          <cell r="H140" t="str">
            <v>FMSGA</v>
          </cell>
          <cell r="I140" t="str">
            <v>FMST</v>
          </cell>
          <cell r="J140" t="str">
            <v>CDCP</v>
          </cell>
          <cell r="K140" t="str">
            <v>CDCMC</v>
          </cell>
          <cell r="L140" t="str">
            <v>FMR00</v>
          </cell>
          <cell r="M140" t="str">
            <v>FMR</v>
          </cell>
          <cell r="N140" t="str">
            <v>CITI-MP1</v>
          </cell>
          <cell r="O140" t="str">
            <v>CHGE</v>
          </cell>
          <cell r="P140" t="str">
            <v>Materiel CDC ICM</v>
          </cell>
          <cell r="Q140" t="str">
            <v>CHARGE MATERIEL FMSI</v>
          </cell>
          <cell r="R140" t="str">
            <v>AUSTERLITZ II</v>
          </cell>
          <cell r="S140" t="str">
            <v>PROJETS ICM</v>
          </cell>
          <cell r="V140">
            <v>0</v>
          </cell>
          <cell r="W140">
            <v>3140.4498119999998</v>
          </cell>
          <cell r="X140" t="str">
            <v>CHG_MA_ED</v>
          </cell>
          <cell r="Y140">
            <v>0</v>
          </cell>
          <cell r="AA140" t="str">
            <v>CDCMC#CDCP#FMR#FMR00#CITI-MP1#PROJETS ICM##AUSTERLITZ II</v>
          </cell>
        </row>
        <row r="141">
          <cell r="A141" t="str">
            <v>CDG</v>
          </cell>
          <cell r="B141">
            <v>0</v>
          </cell>
          <cell r="C141" t="str">
            <v>VtilAna</v>
          </cell>
          <cell r="D141" t="str">
            <v>YTD</v>
          </cell>
          <cell r="E141" t="str">
            <v>CHG02_X2288</v>
          </cell>
          <cell r="F141" t="str">
            <v>CDCP</v>
          </cell>
          <cell r="G141" t="str">
            <v>CDCMC</v>
          </cell>
          <cell r="H141" t="str">
            <v>FMSGA</v>
          </cell>
          <cell r="I141" t="str">
            <v>FMST</v>
          </cell>
          <cell r="J141" t="str">
            <v>CDCP</v>
          </cell>
          <cell r="K141" t="str">
            <v>CDCMC</v>
          </cell>
          <cell r="L141" t="str">
            <v>FMSG1</v>
          </cell>
          <cell r="M141" t="str">
            <v>FMSG</v>
          </cell>
          <cell r="N141" t="str">
            <v>CITI-MP1</v>
          </cell>
          <cell r="O141" t="str">
            <v>CHGE</v>
          </cell>
          <cell r="P141" t="str">
            <v>Materiel CDC ICM</v>
          </cell>
          <cell r="Q141" t="str">
            <v>CHARGE MATERIEL FMSI</v>
          </cell>
          <cell r="R141" t="str">
            <v>AUSTERLITZ II</v>
          </cell>
          <cell r="S141" t="str">
            <v>PROJETS ICM</v>
          </cell>
          <cell r="V141">
            <v>0</v>
          </cell>
          <cell r="W141">
            <v>1380.2276923740001</v>
          </cell>
          <cell r="X141" t="str">
            <v>CHG_MA_ED</v>
          </cell>
          <cell r="Y141">
            <v>0</v>
          </cell>
          <cell r="AA141" t="str">
            <v>CDCMC#CDCP#FMSG#FMSG1#CITI-MP1#PROJETS ICM##AUSTERLITZ II</v>
          </cell>
        </row>
        <row r="142">
          <cell r="A142" t="str">
            <v>CDG</v>
          </cell>
          <cell r="B142">
            <v>0</v>
          </cell>
          <cell r="C142" t="str">
            <v>VtilAna</v>
          </cell>
          <cell r="D142" t="str">
            <v>YTD</v>
          </cell>
          <cell r="E142" t="str">
            <v>CHG02_X2288</v>
          </cell>
          <cell r="F142" t="str">
            <v>CDCP</v>
          </cell>
          <cell r="G142" t="str">
            <v>CDCMC</v>
          </cell>
          <cell r="H142" t="str">
            <v>FMSGA</v>
          </cell>
          <cell r="I142" t="str">
            <v>FMST</v>
          </cell>
          <cell r="J142" t="str">
            <v>CDCP</v>
          </cell>
          <cell r="K142" t="str">
            <v>CDCMC</v>
          </cell>
          <cell r="L142" t="str">
            <v>FMSG2</v>
          </cell>
          <cell r="M142" t="str">
            <v>FMSG</v>
          </cell>
          <cell r="N142" t="str">
            <v>CITI-MP1</v>
          </cell>
          <cell r="O142" t="str">
            <v>CHGE</v>
          </cell>
          <cell r="P142" t="str">
            <v>Materiel CDC ICM</v>
          </cell>
          <cell r="Q142" t="str">
            <v>CHARGE MATERIEL FMSI</v>
          </cell>
          <cell r="R142" t="str">
            <v>AUSTERLITZ II</v>
          </cell>
          <cell r="S142" t="str">
            <v>PROJETS ICM</v>
          </cell>
          <cell r="V142">
            <v>0</v>
          </cell>
          <cell r="W142">
            <v>1366.0956682200001</v>
          </cell>
          <cell r="X142" t="str">
            <v>CHG_MA_ED</v>
          </cell>
          <cell r="Y142">
            <v>0</v>
          </cell>
          <cell r="AA142" t="str">
            <v>CDCMC#CDCP#FMSG#FMSG2#CITI-MP1#PROJETS ICM##AUSTERLITZ II</v>
          </cell>
        </row>
        <row r="143">
          <cell r="A143" t="str">
            <v>CDG</v>
          </cell>
          <cell r="B143">
            <v>0</v>
          </cell>
          <cell r="C143" t="str">
            <v>VtilAna</v>
          </cell>
          <cell r="D143" t="str">
            <v>YTD</v>
          </cell>
          <cell r="E143" t="str">
            <v>CHG02_X2288</v>
          </cell>
          <cell r="F143" t="str">
            <v>CDCP</v>
          </cell>
          <cell r="G143" t="str">
            <v>CDCMC</v>
          </cell>
          <cell r="H143" t="str">
            <v>FMSGA</v>
          </cell>
          <cell r="I143" t="str">
            <v>FMST</v>
          </cell>
          <cell r="J143" t="str">
            <v>CDCP</v>
          </cell>
          <cell r="K143" t="str">
            <v>CDCMC</v>
          </cell>
          <cell r="L143" t="str">
            <v>FMSG3</v>
          </cell>
          <cell r="M143" t="str">
            <v>FMSG</v>
          </cell>
          <cell r="N143" t="str">
            <v>CITI-MP1</v>
          </cell>
          <cell r="O143" t="str">
            <v>CHGE</v>
          </cell>
          <cell r="P143" t="str">
            <v>Materiel CDC ICM</v>
          </cell>
          <cell r="Q143" t="str">
            <v>CHARGE MATERIEL FMSI</v>
          </cell>
          <cell r="R143" t="str">
            <v>AUSTERLITZ II</v>
          </cell>
          <cell r="S143" t="str">
            <v>PROJETS ICM</v>
          </cell>
          <cell r="V143">
            <v>0</v>
          </cell>
          <cell r="W143">
            <v>4205.0622982679997</v>
          </cell>
          <cell r="X143" t="str">
            <v>CHG_MA_ED</v>
          </cell>
          <cell r="Y143">
            <v>0</v>
          </cell>
          <cell r="AA143" t="str">
            <v>CDCMC#CDCP#FMSG#FMSG3#CITI-MP1#PROJETS ICM##AUSTERLITZ II</v>
          </cell>
        </row>
        <row r="144">
          <cell r="A144" t="str">
            <v>CDG</v>
          </cell>
          <cell r="B144">
            <v>0</v>
          </cell>
          <cell r="C144" t="str">
            <v>VtilAna</v>
          </cell>
          <cell r="D144" t="str">
            <v>YTD</v>
          </cell>
          <cell r="E144" t="str">
            <v>CHG02_X2288</v>
          </cell>
          <cell r="F144" t="str">
            <v>CDCP</v>
          </cell>
          <cell r="G144" t="str">
            <v>CDCMC</v>
          </cell>
          <cell r="H144" t="str">
            <v>FMSGA</v>
          </cell>
          <cell r="I144" t="str">
            <v>FMST</v>
          </cell>
          <cell r="J144" t="str">
            <v>CDCP</v>
          </cell>
          <cell r="K144" t="str">
            <v>CDCMC</v>
          </cell>
          <cell r="L144" t="str">
            <v>FMSG4</v>
          </cell>
          <cell r="M144" t="str">
            <v>FMSG</v>
          </cell>
          <cell r="N144" t="str">
            <v>CITI-MP1</v>
          </cell>
          <cell r="O144" t="str">
            <v>CHGE</v>
          </cell>
          <cell r="P144" t="str">
            <v>Materiel CDC ICM</v>
          </cell>
          <cell r="Q144" t="str">
            <v>CHARGE MATERIEL FMSI</v>
          </cell>
          <cell r="R144" t="str">
            <v>AUSTERLITZ II</v>
          </cell>
          <cell r="S144" t="str">
            <v>PROJETS ICM</v>
          </cell>
          <cell r="V144">
            <v>0</v>
          </cell>
          <cell r="W144">
            <v>1163.5366553460001</v>
          </cell>
          <cell r="X144" t="str">
            <v>CHG_MA_ED</v>
          </cell>
          <cell r="Y144">
            <v>0</v>
          </cell>
          <cell r="AA144" t="str">
            <v>CDCMC#CDCP#FMSG#FMSG4#CITI-MP1#PROJETS ICM##AUSTERLITZ II</v>
          </cell>
        </row>
        <row r="145">
          <cell r="A145" t="str">
            <v>CDG</v>
          </cell>
          <cell r="B145">
            <v>0</v>
          </cell>
          <cell r="C145" t="str">
            <v>VtilAna</v>
          </cell>
          <cell r="D145" t="str">
            <v>YTD</v>
          </cell>
          <cell r="E145" t="str">
            <v>CHG02_X2288</v>
          </cell>
          <cell r="F145" t="str">
            <v>CDCP</v>
          </cell>
          <cell r="G145" t="str">
            <v>CDCMC</v>
          </cell>
          <cell r="H145" t="str">
            <v>FMSGA</v>
          </cell>
          <cell r="I145" t="str">
            <v>FMST</v>
          </cell>
          <cell r="J145" t="str">
            <v>CDCP</v>
          </cell>
          <cell r="K145" t="str">
            <v>CDCMC</v>
          </cell>
          <cell r="L145" t="str">
            <v>FMSG5</v>
          </cell>
          <cell r="M145" t="str">
            <v>FMSG</v>
          </cell>
          <cell r="N145" t="str">
            <v>CITI-MP1</v>
          </cell>
          <cell r="O145" t="str">
            <v>CHGE</v>
          </cell>
          <cell r="P145" t="str">
            <v>Materiel CDC ICM</v>
          </cell>
          <cell r="Q145" t="str">
            <v>CHARGE MATERIEL FMSI</v>
          </cell>
          <cell r="R145" t="str">
            <v>AUSTERLITZ II</v>
          </cell>
          <cell r="S145" t="str">
            <v>PROJETS ICM</v>
          </cell>
          <cell r="V145">
            <v>0</v>
          </cell>
          <cell r="W145">
            <v>3288.050953164</v>
          </cell>
          <cell r="X145" t="str">
            <v>CHG_MA_ED</v>
          </cell>
          <cell r="Y145">
            <v>0</v>
          </cell>
          <cell r="AA145" t="str">
            <v>CDCMC#CDCP#FMSG#FMSG5#CITI-MP1#PROJETS ICM##AUSTERLITZ II</v>
          </cell>
        </row>
        <row r="146">
          <cell r="A146" t="str">
            <v>CDG</v>
          </cell>
          <cell r="B146">
            <v>0</v>
          </cell>
          <cell r="C146" t="str">
            <v>VtilAna</v>
          </cell>
          <cell r="D146" t="str">
            <v>YTD</v>
          </cell>
          <cell r="E146" t="str">
            <v>CHG02_X2288</v>
          </cell>
          <cell r="F146" t="str">
            <v>CDCP</v>
          </cell>
          <cell r="G146" t="str">
            <v>CDCMC</v>
          </cell>
          <cell r="H146" t="str">
            <v>FMSGA</v>
          </cell>
          <cell r="I146" t="str">
            <v>FMST</v>
          </cell>
          <cell r="J146" t="str">
            <v>CDCP</v>
          </cell>
          <cell r="K146" t="str">
            <v>CDCMC</v>
          </cell>
          <cell r="L146" t="str">
            <v>FMSG6</v>
          </cell>
          <cell r="M146" t="str">
            <v>FMSG</v>
          </cell>
          <cell r="N146" t="str">
            <v>CITI-MP1</v>
          </cell>
          <cell r="O146" t="str">
            <v>CHGE</v>
          </cell>
          <cell r="P146" t="str">
            <v>Materiel CDC ICM</v>
          </cell>
          <cell r="Q146" t="str">
            <v>CHARGE MATERIEL FMSI</v>
          </cell>
          <cell r="R146" t="str">
            <v>AUSTERLITZ II</v>
          </cell>
          <cell r="S146" t="str">
            <v>PROJETS ICM</v>
          </cell>
          <cell r="V146">
            <v>0</v>
          </cell>
          <cell r="W146">
            <v>778.83155337599999</v>
          </cell>
          <cell r="X146" t="str">
            <v>CHG_MA_ED</v>
          </cell>
          <cell r="Y146">
            <v>0</v>
          </cell>
          <cell r="AA146" t="str">
            <v>CDCMC#CDCP#FMSG#FMSG6#CITI-MP1#PROJETS ICM##AUSTERLITZ II</v>
          </cell>
        </row>
        <row r="147">
          <cell r="A147" t="str">
            <v>CDG</v>
          </cell>
          <cell r="B147">
            <v>0</v>
          </cell>
          <cell r="C147" t="str">
            <v>VtilAna</v>
          </cell>
          <cell r="D147" t="str">
            <v>YTD</v>
          </cell>
          <cell r="E147" t="str">
            <v>CHG02_X2288</v>
          </cell>
          <cell r="F147" t="str">
            <v>CDCP</v>
          </cell>
          <cell r="G147" t="str">
            <v>CDCMC</v>
          </cell>
          <cell r="H147" t="str">
            <v>FMSGA</v>
          </cell>
          <cell r="I147" t="str">
            <v>FMST</v>
          </cell>
          <cell r="J147" t="str">
            <v>CDCP</v>
          </cell>
          <cell r="K147" t="str">
            <v>CDCMC</v>
          </cell>
          <cell r="L147" t="str">
            <v>FMSG7</v>
          </cell>
          <cell r="M147" t="str">
            <v>FMSG</v>
          </cell>
          <cell r="N147" t="str">
            <v>CITI-MP1</v>
          </cell>
          <cell r="O147" t="str">
            <v>CHGE</v>
          </cell>
          <cell r="P147" t="str">
            <v>Materiel CDC ICM</v>
          </cell>
          <cell r="Q147" t="str">
            <v>CHARGE MATERIEL FMSI</v>
          </cell>
          <cell r="R147" t="str">
            <v>AUSTERLITZ II</v>
          </cell>
          <cell r="S147" t="str">
            <v>PROJETS ICM</v>
          </cell>
          <cell r="V147">
            <v>0</v>
          </cell>
          <cell r="W147">
            <v>924.86246963400004</v>
          </cell>
          <cell r="X147" t="str">
            <v>CHG_MA_ED</v>
          </cell>
          <cell r="Y147">
            <v>0</v>
          </cell>
          <cell r="AA147" t="str">
            <v>CDCMC#CDCP#FMSG#FMSG7#CITI-MP1#PROJETS ICM##AUSTERLITZ II</v>
          </cell>
        </row>
        <row r="148">
          <cell r="A148" t="str">
            <v>CDG</v>
          </cell>
          <cell r="B148">
            <v>0</v>
          </cell>
          <cell r="C148" t="str">
            <v>VtilAna</v>
          </cell>
          <cell r="D148" t="str">
            <v>YTD</v>
          </cell>
          <cell r="E148" t="str">
            <v>CHG02_X2288</v>
          </cell>
          <cell r="F148" t="str">
            <v>CDCP</v>
          </cell>
          <cell r="G148" t="str">
            <v>CDCMC</v>
          </cell>
          <cell r="H148" t="str">
            <v>FMSGA</v>
          </cell>
          <cell r="I148" t="str">
            <v>FMST</v>
          </cell>
          <cell r="J148" t="str">
            <v>CDCP</v>
          </cell>
          <cell r="K148" t="str">
            <v>CDCMC</v>
          </cell>
          <cell r="L148" t="str">
            <v>FMSG8</v>
          </cell>
          <cell r="M148" t="str">
            <v>FMSG</v>
          </cell>
          <cell r="N148" t="str">
            <v>CITI-MP1</v>
          </cell>
          <cell r="O148" t="str">
            <v>CHGE</v>
          </cell>
          <cell r="P148" t="str">
            <v>Materiel CDC ICM</v>
          </cell>
          <cell r="Q148" t="str">
            <v>CHARGE MATERIEL FMSI</v>
          </cell>
          <cell r="R148" t="str">
            <v>AUSTERLITZ II</v>
          </cell>
          <cell r="S148" t="str">
            <v>PROJETS ICM</v>
          </cell>
          <cell r="V148">
            <v>0</v>
          </cell>
          <cell r="W148">
            <v>1727.2473966</v>
          </cell>
          <cell r="X148" t="str">
            <v>CHG_MA_ED</v>
          </cell>
          <cell r="Y148">
            <v>0</v>
          </cell>
          <cell r="AA148" t="str">
            <v>CDCMC#CDCP#FMSG#FMSG8#CITI-MP1#PROJETS ICM##AUSTERLITZ II</v>
          </cell>
        </row>
        <row r="149">
          <cell r="A149" t="str">
            <v>CDG</v>
          </cell>
          <cell r="B149">
            <v>0</v>
          </cell>
          <cell r="C149" t="str">
            <v>VtilAna</v>
          </cell>
          <cell r="D149" t="str">
            <v>YTD</v>
          </cell>
          <cell r="E149" t="str">
            <v>CHG02_X2288</v>
          </cell>
          <cell r="F149" t="str">
            <v>CDCP</v>
          </cell>
          <cell r="G149" t="str">
            <v>CDCMC</v>
          </cell>
          <cell r="H149" t="str">
            <v>FMSGA</v>
          </cell>
          <cell r="I149" t="str">
            <v>FMST</v>
          </cell>
          <cell r="J149" t="str">
            <v>CDCP</v>
          </cell>
          <cell r="K149" t="str">
            <v>CDCMC</v>
          </cell>
          <cell r="L149" t="str">
            <v>FMSI0</v>
          </cell>
          <cell r="M149" t="str">
            <v>FMSI</v>
          </cell>
          <cell r="N149" t="str">
            <v>CITI-MP1</v>
          </cell>
          <cell r="O149" t="str">
            <v>CHGE</v>
          </cell>
          <cell r="P149" t="str">
            <v>Materiel CDC ICM</v>
          </cell>
          <cell r="Q149" t="str">
            <v>CHARGE MATERIEL FMSI</v>
          </cell>
          <cell r="R149" t="str">
            <v>AUSTERLITZ II</v>
          </cell>
          <cell r="S149" t="str">
            <v>PROJETS ICM</v>
          </cell>
          <cell r="V149">
            <v>0</v>
          </cell>
          <cell r="W149">
            <v>625.04098199999999</v>
          </cell>
          <cell r="X149" t="str">
            <v>CHG_MA_ED</v>
          </cell>
          <cell r="Y149">
            <v>0</v>
          </cell>
          <cell r="AA149" t="str">
            <v>CDCMC#CDCP#FMSI#FMSI0#CITI-MP1#PROJETS ICM##AUSTERLITZ II</v>
          </cell>
        </row>
        <row r="150">
          <cell r="A150" t="str">
            <v>CDG</v>
          </cell>
          <cell r="B150">
            <v>0</v>
          </cell>
          <cell r="C150" t="str">
            <v>VtilAna</v>
          </cell>
          <cell r="D150" t="str">
            <v>YTD</v>
          </cell>
          <cell r="E150" t="str">
            <v>CHG02_CMIE_14</v>
          </cell>
          <cell r="F150" t="str">
            <v>CDCP</v>
          </cell>
          <cell r="G150" t="str">
            <v>CDCMC</v>
          </cell>
          <cell r="H150" t="str">
            <v>FME00</v>
          </cell>
          <cell r="I150" t="str">
            <v>FME</v>
          </cell>
          <cell r="J150" t="str">
            <v>CDCP</v>
          </cell>
          <cell r="K150" t="str">
            <v>CDCMC</v>
          </cell>
          <cell r="L150" t="str">
            <v>FME00</v>
          </cell>
          <cell r="M150" t="str">
            <v>FME</v>
          </cell>
          <cell r="N150" t="str">
            <v>CITI-MF</v>
          </cell>
          <cell r="O150" t="str">
            <v>CHGE</v>
          </cell>
          <cell r="P150" t="str">
            <v>Materiel CDC ICM</v>
          </cell>
          <cell r="Q150" t="str">
            <v>CHARGE MATERIEL FMSI</v>
          </cell>
          <cell r="R150" t="str">
            <v>SOPHIS</v>
          </cell>
          <cell r="S150" t="str">
            <v>ACTIVITE FRONT / BACK</v>
          </cell>
          <cell r="V150">
            <v>0</v>
          </cell>
          <cell r="W150">
            <v>12577.05</v>
          </cell>
          <cell r="X150" t="str">
            <v>CHG_MA_ED</v>
          </cell>
          <cell r="Y150">
            <v>0</v>
          </cell>
          <cell r="AA150" t="str">
            <v>CDCMC#CDCP#FME#FME00#CITI-MF#ACTIVITE FRONT / BACK##SOPHIS</v>
          </cell>
        </row>
        <row r="151">
          <cell r="A151" t="str">
            <v>CDG</v>
          </cell>
          <cell r="B151">
            <v>0</v>
          </cell>
          <cell r="C151" t="str">
            <v>VtilAna</v>
          </cell>
          <cell r="D151" t="str">
            <v>YTD</v>
          </cell>
          <cell r="E151" t="str">
            <v>CHG02_X2525</v>
          </cell>
          <cell r="F151" t="str">
            <v>CDCP</v>
          </cell>
          <cell r="G151" t="str">
            <v>CDCMC</v>
          </cell>
          <cell r="H151" t="str">
            <v>FMSGT</v>
          </cell>
          <cell r="I151" t="str">
            <v>FMST</v>
          </cell>
          <cell r="J151" t="str">
            <v>CDCP</v>
          </cell>
          <cell r="K151" t="str">
            <v>CDCMC</v>
          </cell>
          <cell r="L151" t="str">
            <v>FME00</v>
          </cell>
          <cell r="M151" t="str">
            <v>FME</v>
          </cell>
          <cell r="N151" t="str">
            <v>CITI-MF</v>
          </cell>
          <cell r="O151" t="str">
            <v>CHGE</v>
          </cell>
          <cell r="P151" t="str">
            <v>Materiel CDC ICM</v>
          </cell>
          <cell r="Q151" t="str">
            <v>CHARGE MATERIEL FMSI</v>
          </cell>
          <cell r="R151" t="str">
            <v>APPLICATIONS DIVERSES</v>
          </cell>
          <cell r="S151" t="str">
            <v>PROJETS ICM</v>
          </cell>
          <cell r="V151">
            <v>0</v>
          </cell>
          <cell r="W151">
            <v>1372.17</v>
          </cell>
          <cell r="X151" t="str">
            <v>CHG_MA_ED</v>
          </cell>
          <cell r="Y151">
            <v>0</v>
          </cell>
          <cell r="AA151" t="str">
            <v>CDCMC#CDCP#FME#FME00#CITI-MF#PROJETS ICM##APPLICATIONS DIVERSES</v>
          </cell>
        </row>
        <row r="152">
          <cell r="A152" t="str">
            <v>CDG</v>
          </cell>
          <cell r="B152">
            <v>0</v>
          </cell>
          <cell r="C152" t="str">
            <v>VtilAna</v>
          </cell>
          <cell r="D152" t="str">
            <v>YTD</v>
          </cell>
          <cell r="E152" t="str">
            <v>CHG02_X2288</v>
          </cell>
          <cell r="F152" t="str">
            <v>CDCP</v>
          </cell>
          <cell r="G152" t="str">
            <v>CDCMC</v>
          </cell>
          <cell r="H152" t="str">
            <v>FMSGA</v>
          </cell>
          <cell r="I152" t="str">
            <v>FMST</v>
          </cell>
          <cell r="J152" t="str">
            <v>CDCP</v>
          </cell>
          <cell r="K152" t="str">
            <v>CDCMC</v>
          </cell>
          <cell r="L152" t="str">
            <v>FMSGA</v>
          </cell>
          <cell r="M152" t="str">
            <v>FMST</v>
          </cell>
          <cell r="N152" t="str">
            <v>CITI-MP1</v>
          </cell>
          <cell r="O152" t="str">
            <v>CHGE</v>
          </cell>
          <cell r="P152" t="str">
            <v>Materiel CDC ICM</v>
          </cell>
          <cell r="Q152" t="str">
            <v>CHARGE MATERIEL FMSI</v>
          </cell>
          <cell r="R152" t="str">
            <v>AUSTERLITZ II</v>
          </cell>
          <cell r="S152" t="str">
            <v>PROJETS ICM</v>
          </cell>
          <cell r="V152">
            <v>0</v>
          </cell>
          <cell r="W152">
            <v>152449.01999999999</v>
          </cell>
          <cell r="X152" t="str">
            <v>CHG_MA_ED</v>
          </cell>
          <cell r="Y152">
            <v>0</v>
          </cell>
          <cell r="AA152" t="str">
            <v>CDCMC#CDCP#FMST#FMSGA#CITI-MP1#PROJETS ICM##AUSTERLITZ II</v>
          </cell>
        </row>
        <row r="153">
          <cell r="A153" t="str">
            <v>CDG</v>
          </cell>
          <cell r="B153">
            <v>0</v>
          </cell>
          <cell r="C153" t="str">
            <v>VtilAna</v>
          </cell>
          <cell r="D153" t="str">
            <v>YTD</v>
          </cell>
          <cell r="E153" t="str">
            <v>CHG02_X2214</v>
          </cell>
          <cell r="F153" t="str">
            <v>CDCP</v>
          </cell>
          <cell r="G153" t="str">
            <v>CDCMC</v>
          </cell>
          <cell r="H153" t="str">
            <v>FMSGT</v>
          </cell>
          <cell r="I153" t="str">
            <v>FMST</v>
          </cell>
          <cell r="J153" t="str">
            <v>CDCP</v>
          </cell>
          <cell r="K153" t="str">
            <v>CDCMC</v>
          </cell>
          <cell r="L153" t="str">
            <v>FMSG4</v>
          </cell>
          <cell r="M153" t="str">
            <v>FMSG</v>
          </cell>
          <cell r="N153" t="str">
            <v>CITI-MF</v>
          </cell>
          <cell r="O153" t="str">
            <v>CHGE</v>
          </cell>
          <cell r="P153" t="str">
            <v>Materiel CDC ICM</v>
          </cell>
          <cell r="Q153" t="str">
            <v>CHARGE MATERIEL FMSI</v>
          </cell>
          <cell r="R153" t="str">
            <v>INTERNET INTRANET</v>
          </cell>
          <cell r="S153" t="str">
            <v>INTERNET/INTRANET</v>
          </cell>
          <cell r="V153">
            <v>0</v>
          </cell>
          <cell r="W153">
            <v>22867.35</v>
          </cell>
          <cell r="X153" t="str">
            <v>CHG_MA_ED</v>
          </cell>
          <cell r="Y153">
            <v>0</v>
          </cell>
          <cell r="AA153" t="str">
            <v>CDCMC#CDCP#FMSG#FMSG4#CITI-MF#INTERNET/INTRANET##INTERNET INTRANET</v>
          </cell>
        </row>
        <row r="154">
          <cell r="A154" t="str">
            <v>CDG</v>
          </cell>
          <cell r="B154">
            <v>0</v>
          </cell>
          <cell r="C154" t="str">
            <v>VtilAna</v>
          </cell>
          <cell r="D154" t="str">
            <v>YTD</v>
          </cell>
          <cell r="E154" t="str">
            <v>CHG02_X2182</v>
          </cell>
          <cell r="F154" t="str">
            <v>CDCP</v>
          </cell>
          <cell r="G154" t="str">
            <v>CDCMC</v>
          </cell>
          <cell r="H154" t="str">
            <v>FME00</v>
          </cell>
          <cell r="I154" t="str">
            <v>FME</v>
          </cell>
          <cell r="J154" t="str">
            <v>CDCP</v>
          </cell>
          <cell r="K154" t="str">
            <v>CDCMC</v>
          </cell>
          <cell r="L154" t="str">
            <v>FME00</v>
          </cell>
          <cell r="M154" t="str">
            <v>FME</v>
          </cell>
          <cell r="N154" t="str">
            <v>CITI-MF</v>
          </cell>
          <cell r="O154" t="str">
            <v>CHGE</v>
          </cell>
          <cell r="P154" t="str">
            <v>Materiel CDC ICM</v>
          </cell>
          <cell r="Q154" t="str">
            <v>CHARGE MATERIEL FMSI</v>
          </cell>
          <cell r="R154" t="str">
            <v>SYSTEMES ET RESEAUX</v>
          </cell>
          <cell r="S154" t="str">
            <v>INFRASTRUCTURE TECHNIQUE</v>
          </cell>
          <cell r="V154">
            <v>0</v>
          </cell>
          <cell r="W154">
            <v>12119.7</v>
          </cell>
          <cell r="X154" t="str">
            <v>CHG_MA_ED</v>
          </cell>
          <cell r="Y154">
            <v>0</v>
          </cell>
          <cell r="AA154" t="str">
            <v>CDCMC#CDCP#FME#FME00#CITI-MF#INFRASTRUCTURE TECHNIQUE##SYSTEMES ET RESEAUX</v>
          </cell>
        </row>
        <row r="155">
          <cell r="A155" t="str">
            <v>CDG</v>
          </cell>
          <cell r="B155">
            <v>0</v>
          </cell>
          <cell r="C155" t="str">
            <v>VtilAna</v>
          </cell>
          <cell r="D155" t="str">
            <v>YTD</v>
          </cell>
          <cell r="E155" t="str">
            <v>CHG02_X1837</v>
          </cell>
          <cell r="F155" t="str">
            <v>CDCP</v>
          </cell>
          <cell r="G155" t="str">
            <v>CDCMC</v>
          </cell>
          <cell r="H155" t="str">
            <v>FMT00</v>
          </cell>
          <cell r="I155" t="str">
            <v>FMT</v>
          </cell>
          <cell r="J155" t="str">
            <v>CDCP</v>
          </cell>
          <cell r="K155" t="str">
            <v>CDCMC</v>
          </cell>
          <cell r="L155" t="str">
            <v>FMT00</v>
          </cell>
          <cell r="M155" t="str">
            <v>FMT</v>
          </cell>
          <cell r="N155" t="str">
            <v>CITI-MF</v>
          </cell>
          <cell r="O155" t="str">
            <v>CHGE</v>
          </cell>
          <cell r="P155" t="str">
            <v>Materiel CDC ICM</v>
          </cell>
          <cell r="Q155" t="str">
            <v>CHARGE MATERIEL FMSI</v>
          </cell>
          <cell r="R155" t="str">
            <v>E BUSINESS</v>
          </cell>
          <cell r="S155" t="str">
            <v>E BUSINESS</v>
          </cell>
          <cell r="V155">
            <v>0</v>
          </cell>
          <cell r="W155">
            <v>60979.61</v>
          </cell>
          <cell r="X155" t="str">
            <v>CHG_MA_ED</v>
          </cell>
          <cell r="Y155">
            <v>0</v>
          </cell>
          <cell r="AA155" t="str">
            <v>CDCMC#CDCP#FMT#FMT00#CITI-MF#E BUSINESS##E BUSINESS</v>
          </cell>
        </row>
        <row r="156">
          <cell r="A156" t="str">
            <v>CDG</v>
          </cell>
          <cell r="B156">
            <v>0</v>
          </cell>
          <cell r="C156" t="str">
            <v>VtilAna</v>
          </cell>
          <cell r="D156" t="str">
            <v>YTD</v>
          </cell>
          <cell r="E156" t="str">
            <v>CHG02_X2214</v>
          </cell>
          <cell r="F156" t="str">
            <v>CDCP</v>
          </cell>
          <cell r="G156" t="str">
            <v>CDCMC</v>
          </cell>
          <cell r="H156" t="str">
            <v>FMSGT</v>
          </cell>
          <cell r="I156" t="str">
            <v>FMST</v>
          </cell>
          <cell r="J156" t="str">
            <v>CDCP</v>
          </cell>
          <cell r="K156" t="str">
            <v>CDCMC</v>
          </cell>
          <cell r="L156" t="str">
            <v>FMSG6</v>
          </cell>
          <cell r="M156" t="str">
            <v>FMSG</v>
          </cell>
          <cell r="N156" t="str">
            <v>CITI-MF</v>
          </cell>
          <cell r="O156" t="str">
            <v>CHGE</v>
          </cell>
          <cell r="P156" t="str">
            <v>Materiel CDC ICM</v>
          </cell>
          <cell r="Q156" t="str">
            <v>CHARGE MATERIEL FMSI</v>
          </cell>
          <cell r="R156" t="str">
            <v>INTERNET INTRANET</v>
          </cell>
          <cell r="S156" t="str">
            <v>INTERNET/INTRANET</v>
          </cell>
          <cell r="V156">
            <v>0</v>
          </cell>
          <cell r="W156">
            <v>105.595934136</v>
          </cell>
          <cell r="X156" t="str">
            <v>CHG_MA_ED</v>
          </cell>
          <cell r="Y156">
            <v>0</v>
          </cell>
          <cell r="AA156" t="str">
            <v>CDCMC#CDCP#FMSG#FMSG6#CITI-MF#INTERNET/INTRANET##INTERNET INTRANET</v>
          </cell>
        </row>
        <row r="157">
          <cell r="A157" t="str">
            <v>CDG</v>
          </cell>
          <cell r="B157">
            <v>0</v>
          </cell>
          <cell r="C157" t="str">
            <v>VtilAna</v>
          </cell>
          <cell r="D157" t="str">
            <v>YTD</v>
          </cell>
          <cell r="E157" t="str">
            <v>CHG02_X0876</v>
          </cell>
          <cell r="F157" t="str">
            <v>CDCP</v>
          </cell>
          <cell r="G157" t="str">
            <v>CDCMC</v>
          </cell>
          <cell r="H157" t="str">
            <v>FMSGT</v>
          </cell>
          <cell r="I157" t="str">
            <v>FMST</v>
          </cell>
          <cell r="J157" t="str">
            <v>CDCP</v>
          </cell>
          <cell r="K157" t="str">
            <v>CDCMC</v>
          </cell>
          <cell r="L157" t="str">
            <v>FMSG4</v>
          </cell>
          <cell r="M157" t="str">
            <v>FMSG</v>
          </cell>
          <cell r="N157" t="str">
            <v>CITI-MF</v>
          </cell>
          <cell r="O157" t="str">
            <v>CHGE</v>
          </cell>
          <cell r="P157" t="str">
            <v>Materiel CDC ICM</v>
          </cell>
          <cell r="Q157" t="str">
            <v>CHARGE MATERIEL FMSI</v>
          </cell>
          <cell r="R157" t="str">
            <v>INTERNET INTRANET</v>
          </cell>
          <cell r="S157" t="str">
            <v>INTERNET/INTRANET</v>
          </cell>
          <cell r="V157">
            <v>0</v>
          </cell>
          <cell r="W157">
            <v>30489.8</v>
          </cell>
          <cell r="X157" t="str">
            <v>CHG_MA_ED</v>
          </cell>
          <cell r="Y157">
            <v>0</v>
          </cell>
          <cell r="AA157" t="str">
            <v>CDCMC#CDCP#FMSG#FMSG4#CITI-MF#INTERNET/INTRANET##INTERNET INTRANET</v>
          </cell>
        </row>
        <row r="158">
          <cell r="A158" t="str">
            <v>CDG</v>
          </cell>
          <cell r="B158">
            <v>0</v>
          </cell>
          <cell r="C158" t="str">
            <v>VtilAna</v>
          </cell>
          <cell r="D158" t="str">
            <v>YTD</v>
          </cell>
          <cell r="E158" t="str">
            <v>CHG02_X1837</v>
          </cell>
          <cell r="F158" t="str">
            <v>CDCP</v>
          </cell>
          <cell r="G158" t="str">
            <v>CDCMC</v>
          </cell>
          <cell r="H158" t="str">
            <v>FMT00</v>
          </cell>
          <cell r="I158" t="str">
            <v>FMT</v>
          </cell>
          <cell r="J158" t="str">
            <v>CDCP</v>
          </cell>
          <cell r="K158" t="str">
            <v>CDCMC</v>
          </cell>
          <cell r="L158" t="str">
            <v>FMT00</v>
          </cell>
          <cell r="M158" t="str">
            <v>FMT</v>
          </cell>
          <cell r="N158" t="str">
            <v>CITI-MF</v>
          </cell>
          <cell r="O158" t="str">
            <v>CHGE</v>
          </cell>
          <cell r="P158" t="str">
            <v>Materiel CDC ICM</v>
          </cell>
          <cell r="Q158" t="str">
            <v>CHARGE MATERIEL FMSI</v>
          </cell>
          <cell r="R158" t="str">
            <v>E BUSINESS</v>
          </cell>
          <cell r="S158" t="str">
            <v>E BUSINESS</v>
          </cell>
          <cell r="V158">
            <v>0</v>
          </cell>
          <cell r="W158">
            <v>-60979.61</v>
          </cell>
          <cell r="X158" t="str">
            <v>CHG_MA_ED</v>
          </cell>
          <cell r="Y158">
            <v>0</v>
          </cell>
          <cell r="AA158" t="str">
            <v>CDCMC#CDCP#FMT#FMT00#CITI-MF#E BUSINESS##E BUSINESS</v>
          </cell>
        </row>
        <row r="159">
          <cell r="A159" t="str">
            <v>CDG</v>
          </cell>
          <cell r="B159">
            <v>0</v>
          </cell>
          <cell r="C159" t="str">
            <v>VtilAna</v>
          </cell>
          <cell r="D159" t="str">
            <v>YTD</v>
          </cell>
          <cell r="E159" t="str">
            <v>CHG02_CMIE_14</v>
          </cell>
          <cell r="F159" t="str">
            <v>CDCP</v>
          </cell>
          <cell r="G159" t="str">
            <v>CDCMC</v>
          </cell>
          <cell r="H159" t="str">
            <v>FME00</v>
          </cell>
          <cell r="I159" t="str">
            <v>FME</v>
          </cell>
          <cell r="J159" t="str">
            <v>CDCP</v>
          </cell>
          <cell r="K159" t="str">
            <v>CDCMC</v>
          </cell>
          <cell r="L159" t="str">
            <v>FME00</v>
          </cell>
          <cell r="M159" t="str">
            <v>FME</v>
          </cell>
          <cell r="N159" t="str">
            <v>CITI-MF</v>
          </cell>
          <cell r="O159" t="str">
            <v>CHGE</v>
          </cell>
          <cell r="P159" t="str">
            <v>Materiel CDC ICM</v>
          </cell>
          <cell r="Q159" t="str">
            <v>CHARGE MATERIEL FMSI</v>
          </cell>
          <cell r="R159" t="str">
            <v>SOPHIS</v>
          </cell>
          <cell r="S159" t="str">
            <v>ACTIVITE FRONT / BACK</v>
          </cell>
          <cell r="V159">
            <v>0</v>
          </cell>
          <cell r="W159">
            <v>-11696.656499999999</v>
          </cell>
          <cell r="X159" t="str">
            <v>CHG_MA_ED</v>
          </cell>
          <cell r="Y159">
            <v>0</v>
          </cell>
          <cell r="AA159" t="str">
            <v>CDCMC#CDCP#FME#FME00#CITI-MF#ACTIVITE FRONT / BACK##SOPHIS</v>
          </cell>
        </row>
        <row r="160">
          <cell r="A160" t="str">
            <v>CDG</v>
          </cell>
          <cell r="B160">
            <v>0</v>
          </cell>
          <cell r="C160" t="str">
            <v>VtilAna</v>
          </cell>
          <cell r="D160" t="str">
            <v>YTD</v>
          </cell>
          <cell r="E160" t="str">
            <v>CHG02_X0876</v>
          </cell>
          <cell r="F160" t="str">
            <v>CDCP</v>
          </cell>
          <cell r="G160" t="str">
            <v>CDCMC</v>
          </cell>
          <cell r="H160" t="str">
            <v>FMSGT</v>
          </cell>
          <cell r="I160" t="str">
            <v>FMST</v>
          </cell>
          <cell r="J160" t="str">
            <v>CDCP</v>
          </cell>
          <cell r="K160" t="str">
            <v>CDCMC</v>
          </cell>
          <cell r="L160" t="str">
            <v>FMSG4</v>
          </cell>
          <cell r="M160" t="str">
            <v>FMSG</v>
          </cell>
          <cell r="N160" t="str">
            <v>CITI-MF</v>
          </cell>
          <cell r="O160" t="str">
            <v>CHGE</v>
          </cell>
          <cell r="P160" t="str">
            <v>Materiel CDC ICM</v>
          </cell>
          <cell r="Q160" t="str">
            <v>CHARGE MATERIEL FMSI</v>
          </cell>
          <cell r="R160" t="str">
            <v>INTERNET INTRANET</v>
          </cell>
          <cell r="S160" t="str">
            <v>INTERNET/INTRANET</v>
          </cell>
          <cell r="V160">
            <v>0</v>
          </cell>
          <cell r="W160">
            <v>-30279.459711841999</v>
          </cell>
          <cell r="X160" t="str">
            <v>CHG_MA_ED</v>
          </cell>
          <cell r="Y160">
            <v>0</v>
          </cell>
          <cell r="AA160" t="str">
            <v>CDCMC#CDCP#FMSG#FMSG4#CITI-MF#INTERNET/INTRANET##INTERNET INTRANET</v>
          </cell>
        </row>
        <row r="161">
          <cell r="A161" t="str">
            <v>CDG</v>
          </cell>
          <cell r="B161">
            <v>0</v>
          </cell>
          <cell r="C161" t="str">
            <v>VtilAna</v>
          </cell>
          <cell r="D161" t="str">
            <v>YTD</v>
          </cell>
          <cell r="E161" t="str">
            <v>CHG02_X1836</v>
          </cell>
          <cell r="F161" t="str">
            <v>CDCP</v>
          </cell>
          <cell r="G161" t="str">
            <v>CDCMC</v>
          </cell>
          <cell r="H161" t="str">
            <v>FMSGT</v>
          </cell>
          <cell r="I161" t="str">
            <v>FMST</v>
          </cell>
          <cell r="J161" t="str">
            <v>CDCP</v>
          </cell>
          <cell r="K161" t="str">
            <v>CDCMC</v>
          </cell>
          <cell r="L161" t="str">
            <v>FMSG4</v>
          </cell>
          <cell r="M161" t="str">
            <v>FMSG</v>
          </cell>
          <cell r="N161" t="str">
            <v>CITI-MF</v>
          </cell>
          <cell r="O161" t="str">
            <v>CHGE</v>
          </cell>
          <cell r="P161" t="str">
            <v>Materiel CDC ICM</v>
          </cell>
          <cell r="Q161" t="str">
            <v>CHARGE MATERIEL FMSI</v>
          </cell>
          <cell r="R161" t="str">
            <v>TIBCO</v>
          </cell>
          <cell r="S161" t="str">
            <v>INFRASTRUCTURE FLUX</v>
          </cell>
          <cell r="V161">
            <v>0</v>
          </cell>
          <cell r="W161">
            <v>-30489.8</v>
          </cell>
          <cell r="X161" t="str">
            <v>CHG_MA_ED</v>
          </cell>
          <cell r="Y161">
            <v>0</v>
          </cell>
          <cell r="AA161" t="str">
            <v>CDCMC#CDCP#FMSG#FMSG4#CITI-MF#INFRASTRUCTURE FLUX##TIBCO</v>
          </cell>
        </row>
        <row r="162">
          <cell r="A162" t="str">
            <v>CDG</v>
          </cell>
          <cell r="B162">
            <v>0</v>
          </cell>
          <cell r="C162" t="str">
            <v>VtilAna</v>
          </cell>
          <cell r="D162" t="str">
            <v>YTD</v>
          </cell>
          <cell r="E162" t="str">
            <v>CHG02_X2182</v>
          </cell>
          <cell r="F162" t="str">
            <v>CDCP</v>
          </cell>
          <cell r="G162" t="str">
            <v>CDCMC</v>
          </cell>
          <cell r="H162" t="str">
            <v>FME00</v>
          </cell>
          <cell r="I162" t="str">
            <v>FME</v>
          </cell>
          <cell r="J162" t="str">
            <v>CDCP</v>
          </cell>
          <cell r="K162" t="str">
            <v>CDCMC</v>
          </cell>
          <cell r="L162" t="str">
            <v>FME00</v>
          </cell>
          <cell r="M162" t="str">
            <v>FME</v>
          </cell>
          <cell r="N162" t="str">
            <v>CITI-MF</v>
          </cell>
          <cell r="O162" t="str">
            <v>CHGE</v>
          </cell>
          <cell r="P162" t="str">
            <v>Materiel CDC ICM</v>
          </cell>
          <cell r="Q162" t="str">
            <v>CHARGE MATERIEL FMSI</v>
          </cell>
          <cell r="R162" t="str">
            <v>SYSTEMES ET RESEAUX</v>
          </cell>
          <cell r="S162" t="str">
            <v>INFRASTRUCTURE TECHNIQUE</v>
          </cell>
          <cell r="V162">
            <v>0</v>
          </cell>
          <cell r="W162">
            <v>-10153.88466</v>
          </cell>
          <cell r="X162" t="str">
            <v>CHG_MA_ED</v>
          </cell>
          <cell r="Y162">
            <v>0</v>
          </cell>
          <cell r="AA162" t="str">
            <v>CDCMC#CDCP#FME#FME00#CITI-MF#INFRASTRUCTURE TECHNIQUE##SYSTEMES ET RESEAUX</v>
          </cell>
        </row>
        <row r="163">
          <cell r="A163" t="str">
            <v>CDG</v>
          </cell>
          <cell r="B163">
            <v>0</v>
          </cell>
          <cell r="C163" t="str">
            <v>VtilAna</v>
          </cell>
          <cell r="D163" t="str">
            <v>YTD</v>
          </cell>
          <cell r="E163" t="str">
            <v>CHG02_X2288</v>
          </cell>
          <cell r="F163" t="str">
            <v>CDCP</v>
          </cell>
          <cell r="G163" t="str">
            <v>CDCMC</v>
          </cell>
          <cell r="H163" t="str">
            <v>FMSGA</v>
          </cell>
          <cell r="I163" t="str">
            <v>FMST</v>
          </cell>
          <cell r="J163" t="str">
            <v>CDCP</v>
          </cell>
          <cell r="K163" t="str">
            <v>CDCMC</v>
          </cell>
          <cell r="L163" t="str">
            <v>FMSGA</v>
          </cell>
          <cell r="M163" t="str">
            <v>FMST</v>
          </cell>
          <cell r="N163" t="str">
            <v>CITI-MP1</v>
          </cell>
          <cell r="O163" t="str">
            <v>CHGE</v>
          </cell>
          <cell r="P163" t="str">
            <v>Materiel CDC ICM</v>
          </cell>
          <cell r="Q163" t="str">
            <v>CHARGE MATERIEL FMSI</v>
          </cell>
          <cell r="R163" t="str">
            <v>AUSTERLITZ II</v>
          </cell>
          <cell r="S163" t="str">
            <v>PROJETS ICM</v>
          </cell>
          <cell r="V163">
            <v>0</v>
          </cell>
          <cell r="W163">
            <v>-152449.01999999999</v>
          </cell>
          <cell r="X163" t="str">
            <v>CHG_MA_ED</v>
          </cell>
          <cell r="Y163">
            <v>0</v>
          </cell>
          <cell r="AA163" t="str">
            <v>CDCMC#CDCP#FMST#FMSGA#CITI-MP1#PROJETS ICM##AUSTERLITZ II</v>
          </cell>
        </row>
        <row r="164">
          <cell r="A164" t="str">
            <v>CDG</v>
          </cell>
          <cell r="B164">
            <v>0</v>
          </cell>
          <cell r="C164" t="str">
            <v>VtilAna</v>
          </cell>
          <cell r="D164" t="str">
            <v>YTD</v>
          </cell>
          <cell r="E164" t="str">
            <v>CHG02_X2525</v>
          </cell>
          <cell r="F164" t="str">
            <v>CDCP</v>
          </cell>
          <cell r="G164" t="str">
            <v>CDCMC</v>
          </cell>
          <cell r="H164" t="str">
            <v>FMSGT</v>
          </cell>
          <cell r="I164" t="str">
            <v>FMST</v>
          </cell>
          <cell r="J164" t="str">
            <v>CDCP</v>
          </cell>
          <cell r="K164" t="str">
            <v>CDCMC</v>
          </cell>
          <cell r="L164" t="str">
            <v>FME00</v>
          </cell>
          <cell r="M164" t="str">
            <v>FME</v>
          </cell>
          <cell r="N164" t="str">
            <v>CITI-MF</v>
          </cell>
          <cell r="O164" t="str">
            <v>CHGE</v>
          </cell>
          <cell r="P164" t="str">
            <v>Materiel CDC ICM</v>
          </cell>
          <cell r="Q164" t="str">
            <v>CHARGE MATERIEL FMSI</v>
          </cell>
          <cell r="R164" t="str">
            <v>APPLICATIONS DIVERSES</v>
          </cell>
          <cell r="S164" t="str">
            <v>PROJETS ICM</v>
          </cell>
          <cell r="V164">
            <v>0</v>
          </cell>
          <cell r="W164">
            <v>-1149.604026</v>
          </cell>
          <cell r="X164" t="str">
            <v>CHG_MA_ED</v>
          </cell>
          <cell r="Y164">
            <v>0</v>
          </cell>
          <cell r="AA164" t="str">
            <v>CDCMC#CDCP#FME#FME00#CITI-MF#PROJETS ICM##APPLICATIONS DIVERSES</v>
          </cell>
        </row>
        <row r="165">
          <cell r="A165" t="str">
            <v>CDG</v>
          </cell>
          <cell r="B165">
            <v>0</v>
          </cell>
          <cell r="C165" t="str">
            <v>VtilAna</v>
          </cell>
          <cell r="D165" t="str">
            <v>YTD</v>
          </cell>
          <cell r="E165" t="str">
            <v>CHG02_X1836</v>
          </cell>
          <cell r="F165" t="str">
            <v>CDCP</v>
          </cell>
          <cell r="G165" t="str">
            <v>CDCMC</v>
          </cell>
          <cell r="H165" t="str">
            <v>FMSGT</v>
          </cell>
          <cell r="I165" t="str">
            <v>FMST</v>
          </cell>
          <cell r="J165" t="str">
            <v>CDCP</v>
          </cell>
          <cell r="K165" t="str">
            <v>CDCMC</v>
          </cell>
          <cell r="L165" t="str">
            <v>FMSG4</v>
          </cell>
          <cell r="M165" t="str">
            <v>FMSG</v>
          </cell>
          <cell r="N165" t="str">
            <v>CITI-MF</v>
          </cell>
          <cell r="O165" t="str">
            <v>CHGE</v>
          </cell>
          <cell r="P165" t="str">
            <v>Materiel CDC ICM</v>
          </cell>
          <cell r="Q165" t="str">
            <v>CHARGE MATERIEL FMSI</v>
          </cell>
          <cell r="R165" t="str">
            <v>TIBCO</v>
          </cell>
          <cell r="S165" t="str">
            <v>INFRASTRUCTURE FLUX</v>
          </cell>
          <cell r="V165">
            <v>0</v>
          </cell>
          <cell r="W165">
            <v>30489.8</v>
          </cell>
          <cell r="X165" t="str">
            <v>CHG_MA_ED</v>
          </cell>
          <cell r="Y165">
            <v>0</v>
          </cell>
          <cell r="AA165" t="str">
            <v>CDCMC#CDCP#FMSG#FMSG4#CITI-MF#INFRASTRUCTURE FLUX##TIBCO</v>
          </cell>
        </row>
        <row r="166">
          <cell r="A166" t="str">
            <v>CDG</v>
          </cell>
          <cell r="B166">
            <v>0</v>
          </cell>
          <cell r="C166" t="str">
            <v>VtilAna</v>
          </cell>
          <cell r="D166" t="str">
            <v>YTD</v>
          </cell>
          <cell r="E166" t="str">
            <v>CHG02_X2214</v>
          </cell>
          <cell r="F166" t="str">
            <v>CDCP</v>
          </cell>
          <cell r="G166" t="str">
            <v>CDCMC</v>
          </cell>
          <cell r="H166" t="str">
            <v>FMSGT</v>
          </cell>
          <cell r="I166" t="str">
            <v>FMST</v>
          </cell>
          <cell r="J166" t="str">
            <v>CDCP</v>
          </cell>
          <cell r="K166" t="str">
            <v>CDCMC</v>
          </cell>
          <cell r="L166" t="str">
            <v>FMSG4</v>
          </cell>
          <cell r="M166" t="str">
            <v>FMSG</v>
          </cell>
          <cell r="N166" t="str">
            <v>CITI-MF</v>
          </cell>
          <cell r="O166" t="str">
            <v>CHGE</v>
          </cell>
          <cell r="P166" t="str">
            <v>Materiel CDC ICM</v>
          </cell>
          <cell r="Q166" t="str">
            <v>CHARGE MATERIEL FMSI</v>
          </cell>
          <cell r="R166" t="str">
            <v>INTERNET INTRANET</v>
          </cell>
          <cell r="S166" t="str">
            <v>INTERNET/INTRANET</v>
          </cell>
          <cell r="V166">
            <v>0</v>
          </cell>
          <cell r="W166">
            <v>-22709.594783881501</v>
          </cell>
          <cell r="X166" t="str">
            <v>CHG_MA_ED</v>
          </cell>
          <cell r="Y166">
            <v>0</v>
          </cell>
          <cell r="AA166" t="str">
            <v>CDCMC#CDCP#FMSG#FMSG4#CITI-MF#INTERNET/INTRANET##INTERNET INTRANET</v>
          </cell>
        </row>
        <row r="167">
          <cell r="A167" t="str">
            <v>CDG</v>
          </cell>
          <cell r="B167">
            <v>0</v>
          </cell>
          <cell r="C167" t="str">
            <v>CtDirect</v>
          </cell>
          <cell r="D167" t="str">
            <v>YTD</v>
          </cell>
          <cell r="E167" t="str">
            <v>M02379</v>
          </cell>
          <cell r="F167" t="str">
            <v>CDCP</v>
          </cell>
          <cell r="G167" t="str">
            <v>CDCMC</v>
          </cell>
          <cell r="H167" t="str">
            <v>FMP00</v>
          </cell>
          <cell r="I167" t="str">
            <v>FMP</v>
          </cell>
          <cell r="J167" t="str">
            <v>CDC IXIS</v>
          </cell>
          <cell r="K167" t="str">
            <v>CDC IXIS</v>
          </cell>
          <cell r="L167" t="str">
            <v>FBI</v>
          </cell>
          <cell r="M167" t="str">
            <v>FBI</v>
          </cell>
          <cell r="N167" t="str">
            <v>CITI-ME</v>
          </cell>
          <cell r="O167" t="str">
            <v>CHGE</v>
          </cell>
          <cell r="P167" t="str">
            <v>Exploitation</v>
          </cell>
          <cell r="Q167" t="str">
            <v>Coûts d'exploitation Site cent</v>
          </cell>
          <cell r="R167" t="str">
            <v>BELEM</v>
          </cell>
          <cell r="S167" t="str">
            <v>ACTIVITE B/O</v>
          </cell>
          <cell r="V167">
            <v>0</v>
          </cell>
          <cell r="W167">
            <v>140.06025346178001</v>
          </cell>
          <cell r="X167" t="str">
            <v>CHG_EX_EX</v>
          </cell>
          <cell r="Y167">
            <v>0</v>
          </cell>
          <cell r="Z167" t="str">
            <v>MOE</v>
          </cell>
          <cell r="AA167" t="str">
            <v>CDC IXIS#CDC IXIS#FBI#FBI#CITI-ME#ACTIVITE B/O##BELEM</v>
          </cell>
        </row>
        <row r="168">
          <cell r="A168" t="str">
            <v>CDG</v>
          </cell>
          <cell r="B168">
            <v>0</v>
          </cell>
          <cell r="C168" t="str">
            <v>CtDirect</v>
          </cell>
          <cell r="D168" t="str">
            <v>YTD</v>
          </cell>
          <cell r="E168" t="str">
            <v>M00420</v>
          </cell>
          <cell r="F168" t="str">
            <v>CDCP</v>
          </cell>
          <cell r="G168" t="str">
            <v>CDCMC</v>
          </cell>
          <cell r="H168" t="str">
            <v>FMP00</v>
          </cell>
          <cell r="I168" t="str">
            <v>FMP</v>
          </cell>
          <cell r="J168" t="str">
            <v>CDCP</v>
          </cell>
          <cell r="K168" t="str">
            <v>CDCMC</v>
          </cell>
          <cell r="L168" t="str">
            <v>FMP00</v>
          </cell>
          <cell r="M168" t="str">
            <v>FMP</v>
          </cell>
          <cell r="N168" t="str">
            <v>CITI-ME</v>
          </cell>
          <cell r="O168" t="str">
            <v>CHGE</v>
          </cell>
          <cell r="P168" t="str">
            <v>Exploitation</v>
          </cell>
          <cell r="Q168" t="str">
            <v>Coûts d'exploitation Site cent</v>
          </cell>
          <cell r="R168" t="str">
            <v>EXPLOITATION</v>
          </cell>
          <cell r="S168" t="str">
            <v>EXPLOITATION</v>
          </cell>
          <cell r="V168">
            <v>0</v>
          </cell>
          <cell r="W168">
            <v>166016.22</v>
          </cell>
          <cell r="X168" t="str">
            <v>CHG_EX_EX</v>
          </cell>
          <cell r="Y168">
            <v>0</v>
          </cell>
          <cell r="Z168" t="str">
            <v>MOE</v>
          </cell>
          <cell r="AA168" t="str">
            <v>CDCMC#CDCP#FMP#FMP00#CITI-ME#EXPLOITATION##EXPLOITATION</v>
          </cell>
        </row>
        <row r="169">
          <cell r="A169" t="str">
            <v>CDG</v>
          </cell>
          <cell r="B169">
            <v>0</v>
          </cell>
          <cell r="C169" t="str">
            <v>CtDirect</v>
          </cell>
          <cell r="D169" t="str">
            <v>YTD</v>
          </cell>
          <cell r="E169" t="str">
            <v>M00265</v>
          </cell>
          <cell r="F169" t="str">
            <v>CDCP</v>
          </cell>
          <cell r="G169" t="str">
            <v>CDCMC</v>
          </cell>
          <cell r="H169" t="str">
            <v>FMP00</v>
          </cell>
          <cell r="I169" t="str">
            <v>FMP</v>
          </cell>
          <cell r="J169" t="str">
            <v>CDCP</v>
          </cell>
          <cell r="K169" t="str">
            <v>CDCMC</v>
          </cell>
          <cell r="L169" t="str">
            <v>FMP00</v>
          </cell>
          <cell r="M169" t="str">
            <v>FMP</v>
          </cell>
          <cell r="N169" t="str">
            <v>CITI-ME</v>
          </cell>
          <cell r="O169" t="str">
            <v>CHGE</v>
          </cell>
          <cell r="P169" t="str">
            <v>Exploitation</v>
          </cell>
          <cell r="Q169" t="str">
            <v>Coûts d'exploitation Site cent</v>
          </cell>
          <cell r="R169" t="str">
            <v>GP3I</v>
          </cell>
          <cell r="S169" t="str">
            <v>ACTIVITE B/O</v>
          </cell>
          <cell r="V169">
            <v>0</v>
          </cell>
          <cell r="W169">
            <v>560497.99710087106</v>
          </cell>
          <cell r="X169" t="str">
            <v>CHG_EX_EX</v>
          </cell>
          <cell r="Y169">
            <v>0</v>
          </cell>
          <cell r="Z169" t="str">
            <v>MOE</v>
          </cell>
          <cell r="AA169" t="str">
            <v>CDCMC#CDCP#FMP#FMP00#CITI-ME#ACTIVITE B/O##GP3I</v>
          </cell>
        </row>
        <row r="170">
          <cell r="A170" t="str">
            <v>CDG</v>
          </cell>
          <cell r="B170">
            <v>0</v>
          </cell>
          <cell r="C170" t="str">
            <v>CtDirect</v>
          </cell>
          <cell r="D170" t="str">
            <v>YTD</v>
          </cell>
          <cell r="E170" t="str">
            <v>M00263</v>
          </cell>
          <cell r="F170" t="str">
            <v>CDCP</v>
          </cell>
          <cell r="G170" t="str">
            <v>CDCMC</v>
          </cell>
          <cell r="H170" t="str">
            <v>FMP00</v>
          </cell>
          <cell r="I170" t="str">
            <v>FMP</v>
          </cell>
          <cell r="J170" t="str">
            <v>CDC IXIS</v>
          </cell>
          <cell r="K170" t="str">
            <v>CDC IXIS</v>
          </cell>
          <cell r="L170" t="str">
            <v>FF</v>
          </cell>
          <cell r="M170" t="str">
            <v>FF</v>
          </cell>
          <cell r="N170" t="str">
            <v>CITI-ME</v>
          </cell>
          <cell r="O170" t="str">
            <v>CHGE</v>
          </cell>
          <cell r="P170" t="str">
            <v>Exploitation</v>
          </cell>
          <cell r="Q170" t="str">
            <v>Coûts d'exploitation Site cent</v>
          </cell>
          <cell r="R170" t="str">
            <v>GP3I</v>
          </cell>
          <cell r="S170" t="str">
            <v>ACTIVITE B/O</v>
          </cell>
          <cell r="V170">
            <v>0</v>
          </cell>
          <cell r="W170">
            <v>23307.721843376599</v>
          </cell>
          <cell r="X170" t="str">
            <v>CHG_EX_EX</v>
          </cell>
          <cell r="Y170">
            <v>0</v>
          </cell>
          <cell r="Z170" t="str">
            <v>MOE</v>
          </cell>
          <cell r="AA170" t="str">
            <v>CDC IXIS#CDC IXIS#FF#FF#CITI-ME#ACTIVITE B/O##GP3I</v>
          </cell>
        </row>
        <row r="171">
          <cell r="A171" t="str">
            <v>CDG</v>
          </cell>
          <cell r="B171">
            <v>0</v>
          </cell>
          <cell r="C171" t="str">
            <v>CtDirect</v>
          </cell>
          <cell r="D171" t="str">
            <v>YTD</v>
          </cell>
          <cell r="E171" t="str">
            <v>M00250</v>
          </cell>
          <cell r="F171" t="str">
            <v>CDCP</v>
          </cell>
          <cell r="G171" t="str">
            <v>CDCMC</v>
          </cell>
          <cell r="H171" t="str">
            <v>FMP00</v>
          </cell>
          <cell r="I171" t="str">
            <v>FMP</v>
          </cell>
          <cell r="J171" t="str">
            <v>CDCP</v>
          </cell>
          <cell r="K171" t="str">
            <v>CDCMC</v>
          </cell>
          <cell r="L171" t="str">
            <v>FMP00</v>
          </cell>
          <cell r="M171" t="str">
            <v>FMP</v>
          </cell>
          <cell r="N171" t="str">
            <v>CITI-ME</v>
          </cell>
          <cell r="O171" t="str">
            <v>CHGE</v>
          </cell>
          <cell r="P171" t="str">
            <v>Exploitation</v>
          </cell>
          <cell r="Q171" t="str">
            <v>Coûts d'exploitation Site cent</v>
          </cell>
          <cell r="R171" t="str">
            <v>BELEM</v>
          </cell>
          <cell r="S171" t="str">
            <v>ACTIVITE B/O</v>
          </cell>
          <cell r="V171">
            <v>0</v>
          </cell>
          <cell r="W171">
            <v>662204.87632915203</v>
          </cell>
          <cell r="X171" t="str">
            <v>CHG_EX_EX</v>
          </cell>
          <cell r="Y171">
            <v>0</v>
          </cell>
          <cell r="Z171" t="str">
            <v>MOE</v>
          </cell>
          <cell r="AA171" t="str">
            <v>CDCMC#CDCP#FMP#FMP00#CITI-ME#ACTIVITE B/O##BELEM</v>
          </cell>
        </row>
        <row r="172">
          <cell r="A172" t="str">
            <v>CDG</v>
          </cell>
          <cell r="B172">
            <v>0</v>
          </cell>
          <cell r="C172" t="str">
            <v>CtDirect</v>
          </cell>
          <cell r="D172" t="str">
            <v>YTD</v>
          </cell>
          <cell r="E172" t="str">
            <v>M00249</v>
          </cell>
          <cell r="F172" t="str">
            <v>CDCP</v>
          </cell>
          <cell r="G172" t="str">
            <v>CDCMC</v>
          </cell>
          <cell r="H172" t="str">
            <v>FMP00</v>
          </cell>
          <cell r="I172" t="str">
            <v>FMP</v>
          </cell>
          <cell r="J172" t="str">
            <v>CDC IXIS</v>
          </cell>
          <cell r="K172" t="str">
            <v>CDC IXIS</v>
          </cell>
          <cell r="L172" t="str">
            <v>BGI</v>
          </cell>
          <cell r="M172" t="str">
            <v>BGI</v>
          </cell>
          <cell r="N172" t="str">
            <v>CITI-ME</v>
          </cell>
          <cell r="O172" t="str">
            <v>CHGE</v>
          </cell>
          <cell r="P172" t="str">
            <v>Exploitation</v>
          </cell>
          <cell r="Q172" t="str">
            <v>Coûts d'exploitation Site cent</v>
          </cell>
          <cell r="R172" t="str">
            <v>BELEM</v>
          </cell>
          <cell r="S172" t="str">
            <v>ACTIVITE B/O</v>
          </cell>
          <cell r="V172">
            <v>0</v>
          </cell>
          <cell r="W172">
            <v>1680.72316383006</v>
          </cell>
          <cell r="X172" t="str">
            <v>CHG_EX_EX</v>
          </cell>
          <cell r="Y172">
            <v>0</v>
          </cell>
          <cell r="Z172" t="str">
            <v>MOE</v>
          </cell>
          <cell r="AA172" t="str">
            <v>CDC IXIS#CDC IXIS#BGI#BGI#CITI-ME#ACTIVITE B/O##BELEM</v>
          </cell>
        </row>
        <row r="173">
          <cell r="A173" t="str">
            <v>CDG</v>
          </cell>
          <cell r="B173">
            <v>0</v>
          </cell>
          <cell r="C173" t="str">
            <v>CtDirect</v>
          </cell>
          <cell r="D173" t="str">
            <v>YTD</v>
          </cell>
          <cell r="E173" t="str">
            <v>M00248</v>
          </cell>
          <cell r="F173" t="str">
            <v>CDCP</v>
          </cell>
          <cell r="G173" t="str">
            <v>CDCMC</v>
          </cell>
          <cell r="H173" t="str">
            <v>FMP00</v>
          </cell>
          <cell r="I173" t="str">
            <v>FMP</v>
          </cell>
          <cell r="J173" t="str">
            <v>CDC IXIS</v>
          </cell>
          <cell r="K173" t="str">
            <v>CDC IXIS</v>
          </cell>
          <cell r="L173" t="str">
            <v>FF</v>
          </cell>
          <cell r="M173" t="str">
            <v>FF</v>
          </cell>
          <cell r="N173" t="str">
            <v>CITI-ME</v>
          </cell>
          <cell r="O173" t="str">
            <v>CHGE</v>
          </cell>
          <cell r="P173" t="str">
            <v>Exploitation</v>
          </cell>
          <cell r="Q173" t="str">
            <v>Coûts d'exploitation Site cent</v>
          </cell>
          <cell r="R173" t="str">
            <v>BELEM</v>
          </cell>
          <cell r="S173" t="str">
            <v>ACTIVITE B/O</v>
          </cell>
          <cell r="V173">
            <v>0</v>
          </cell>
          <cell r="W173">
            <v>1540.6628186517601</v>
          </cell>
          <cell r="X173" t="str">
            <v>CHG_EX_EX</v>
          </cell>
          <cell r="Y173">
            <v>0</v>
          </cell>
          <cell r="Z173" t="str">
            <v>MOE</v>
          </cell>
          <cell r="AA173" t="str">
            <v>CDC IXIS#CDC IXIS#FF#FF#CITI-ME#ACTIVITE B/O##BELEM</v>
          </cell>
        </row>
        <row r="174">
          <cell r="A174" t="str">
            <v>CDG</v>
          </cell>
          <cell r="B174">
            <v>0</v>
          </cell>
          <cell r="C174" t="str">
            <v>CtDirect</v>
          </cell>
          <cell r="D174" t="str">
            <v>YTD</v>
          </cell>
          <cell r="E174" t="str">
            <v>M00227</v>
          </cell>
          <cell r="F174" t="str">
            <v>CDCP</v>
          </cell>
          <cell r="G174" t="str">
            <v>CDCMC</v>
          </cell>
          <cell r="H174" t="str">
            <v>FMP00</v>
          </cell>
          <cell r="I174" t="str">
            <v>FMP</v>
          </cell>
          <cell r="J174" t="str">
            <v>CDC IXIS</v>
          </cell>
          <cell r="K174" t="str">
            <v>CDC IXIS</v>
          </cell>
          <cell r="L174" t="str">
            <v>FD</v>
          </cell>
          <cell r="M174" t="str">
            <v>FD</v>
          </cell>
          <cell r="N174" t="str">
            <v>CITI-ME</v>
          </cell>
          <cell r="O174" t="str">
            <v>CHGE</v>
          </cell>
          <cell r="P174" t="str">
            <v>Exploitation</v>
          </cell>
          <cell r="Q174" t="str">
            <v>Coûts d'exploitation Site cent</v>
          </cell>
          <cell r="R174" t="str">
            <v>MARCHE MONETAIRE</v>
          </cell>
          <cell r="S174" t="str">
            <v>ACTIVITE B/O</v>
          </cell>
          <cell r="V174">
            <v>0</v>
          </cell>
          <cell r="W174">
            <v>439608.83236269403</v>
          </cell>
          <cell r="X174" t="str">
            <v>CHG_EX_EX</v>
          </cell>
          <cell r="Y174">
            <v>0</v>
          </cell>
          <cell r="Z174" t="str">
            <v>MOE</v>
          </cell>
          <cell r="AA174" t="str">
            <v>CDC IXIS#CDC IXIS#FD#FD#CITI-ME#ACTIVITE B/O##MARCHE MONETAIRE</v>
          </cell>
        </row>
        <row r="175">
          <cell r="A175" t="str">
            <v>CDG</v>
          </cell>
          <cell r="B175">
            <v>0</v>
          </cell>
          <cell r="C175" t="str">
            <v>CtDirect</v>
          </cell>
          <cell r="D175" t="str">
            <v>YTD</v>
          </cell>
          <cell r="E175" t="str">
            <v>M00226</v>
          </cell>
          <cell r="F175" t="str">
            <v>CDCP</v>
          </cell>
          <cell r="G175" t="str">
            <v>CDCMC</v>
          </cell>
          <cell r="H175" t="str">
            <v>FMP00</v>
          </cell>
          <cell r="I175" t="str">
            <v>FMP</v>
          </cell>
          <cell r="J175" t="str">
            <v>CDC IXIS</v>
          </cell>
          <cell r="K175" t="str">
            <v>CDC IXIS</v>
          </cell>
          <cell r="L175" t="str">
            <v>FF</v>
          </cell>
          <cell r="M175" t="str">
            <v>FF</v>
          </cell>
          <cell r="N175" t="str">
            <v>CITI-ME</v>
          </cell>
          <cell r="O175" t="str">
            <v>CHGE</v>
          </cell>
          <cell r="P175" t="str">
            <v>Exploitation</v>
          </cell>
          <cell r="Q175" t="str">
            <v>Coûts d'exploitation Site cent</v>
          </cell>
          <cell r="R175" t="str">
            <v>MARCHE MONETAIRE</v>
          </cell>
          <cell r="S175" t="str">
            <v>ACTIVITE B/O</v>
          </cell>
          <cell r="V175">
            <v>0</v>
          </cell>
          <cell r="W175">
            <v>1068.74111076248</v>
          </cell>
          <cell r="X175" t="str">
            <v>CHG_EX_EX</v>
          </cell>
          <cell r="Y175">
            <v>0</v>
          </cell>
          <cell r="Z175" t="str">
            <v>MOE</v>
          </cell>
          <cell r="AA175" t="str">
            <v>CDC IXIS#CDC IXIS#FF#FF#CITI-ME#ACTIVITE B/O##MARCHE MONETAIRE</v>
          </cell>
        </row>
        <row r="176">
          <cell r="A176" t="str">
            <v>CDG</v>
          </cell>
          <cell r="B176">
            <v>0</v>
          </cell>
          <cell r="C176" t="str">
            <v>CtDirect</v>
          </cell>
          <cell r="D176" t="str">
            <v>YTD</v>
          </cell>
          <cell r="E176" t="str">
            <v>M00221</v>
          </cell>
          <cell r="F176" t="str">
            <v>CDCP</v>
          </cell>
          <cell r="G176" t="str">
            <v>CDCMC</v>
          </cell>
          <cell r="H176" t="str">
            <v>FMP00</v>
          </cell>
          <cell r="I176" t="str">
            <v>FMP</v>
          </cell>
          <cell r="J176" t="str">
            <v>CDCP</v>
          </cell>
          <cell r="K176" t="str">
            <v>CDCMC</v>
          </cell>
          <cell r="L176" t="str">
            <v>FMP00</v>
          </cell>
          <cell r="M176" t="str">
            <v>FMP</v>
          </cell>
          <cell r="N176" t="str">
            <v>CITI-ME</v>
          </cell>
          <cell r="O176" t="str">
            <v>CHGE</v>
          </cell>
          <cell r="P176" t="str">
            <v>Exploitation</v>
          </cell>
          <cell r="Q176" t="str">
            <v>Coûts d'exploitation Site cent</v>
          </cell>
          <cell r="R176" t="str">
            <v>TAI</v>
          </cell>
          <cell r="S176" t="str">
            <v>ACTIVITE FRONT / BACK</v>
          </cell>
          <cell r="V176">
            <v>0</v>
          </cell>
          <cell r="W176">
            <v>260850.20484081301</v>
          </cell>
          <cell r="X176" t="str">
            <v>CHG_EX_EX</v>
          </cell>
          <cell r="Y176">
            <v>0</v>
          </cell>
          <cell r="Z176" t="str">
            <v>MOE</v>
          </cell>
          <cell r="AA176" t="str">
            <v>CDCMC#CDCP#FMP#FMP00#CITI-ME#ACTIVITE FRONT / BACK##TAI</v>
          </cell>
        </row>
        <row r="177">
          <cell r="A177" t="str">
            <v>CDG</v>
          </cell>
          <cell r="B177">
            <v>0</v>
          </cell>
          <cell r="C177" t="str">
            <v>CtDirect</v>
          </cell>
          <cell r="D177" t="str">
            <v>YTD</v>
          </cell>
          <cell r="E177" t="str">
            <v>M00220</v>
          </cell>
          <cell r="F177" t="str">
            <v>CDCP</v>
          </cell>
          <cell r="G177" t="str">
            <v>CDCMC</v>
          </cell>
          <cell r="H177" t="str">
            <v>FMP00</v>
          </cell>
          <cell r="I177" t="str">
            <v>FMP</v>
          </cell>
          <cell r="J177" t="str">
            <v>CDC IXIS</v>
          </cell>
          <cell r="K177" t="str">
            <v>CDC IXIS</v>
          </cell>
          <cell r="L177" t="str">
            <v>FF</v>
          </cell>
          <cell r="M177" t="str">
            <v>FF</v>
          </cell>
          <cell r="N177" t="str">
            <v>CITI-ME</v>
          </cell>
          <cell r="O177" t="str">
            <v>CHGE</v>
          </cell>
          <cell r="P177" t="str">
            <v>Exploitation</v>
          </cell>
          <cell r="Q177" t="str">
            <v>Coûts d'exploitation Site cent</v>
          </cell>
          <cell r="R177" t="str">
            <v>TAI</v>
          </cell>
          <cell r="S177" t="str">
            <v>ACTIVITE FRONT / BACK</v>
          </cell>
          <cell r="V177">
            <v>0</v>
          </cell>
          <cell r="W177">
            <v>950.52125810788004</v>
          </cell>
          <cell r="X177" t="str">
            <v>CHG_EX_EX</v>
          </cell>
          <cell r="Y177">
            <v>0</v>
          </cell>
          <cell r="Z177" t="str">
            <v>MOE</v>
          </cell>
          <cell r="AA177" t="str">
            <v>CDC IXIS#CDC IXIS#FF#FF#CITI-ME#ACTIVITE FRONT / BACK##TAI</v>
          </cell>
        </row>
        <row r="178">
          <cell r="A178" t="str">
            <v>CDG</v>
          </cell>
          <cell r="B178">
            <v>0</v>
          </cell>
          <cell r="C178" t="str">
            <v>CtDirect</v>
          </cell>
          <cell r="D178" t="str">
            <v>YTD</v>
          </cell>
          <cell r="E178" t="str">
            <v>M00218</v>
          </cell>
          <cell r="F178" t="str">
            <v>CDCP</v>
          </cell>
          <cell r="G178" t="str">
            <v>CDCMC</v>
          </cell>
          <cell r="H178" t="str">
            <v>FMP00</v>
          </cell>
          <cell r="I178" t="str">
            <v>FMP</v>
          </cell>
          <cell r="J178" t="str">
            <v>CDC IXIS</v>
          </cell>
          <cell r="K178" t="str">
            <v>CDC IXIS</v>
          </cell>
          <cell r="L178" t="str">
            <v>FD</v>
          </cell>
          <cell r="M178" t="str">
            <v>FD</v>
          </cell>
          <cell r="N178" t="str">
            <v>CITI-ME</v>
          </cell>
          <cell r="O178" t="str">
            <v>CHGE</v>
          </cell>
          <cell r="P178" t="str">
            <v>Exploitation</v>
          </cell>
          <cell r="Q178" t="str">
            <v>Coûts d'exploitation Site cent</v>
          </cell>
          <cell r="R178" t="str">
            <v>TAI</v>
          </cell>
          <cell r="S178" t="str">
            <v>ACTIVITE FRONT / BACK</v>
          </cell>
          <cell r="V178">
            <v>0</v>
          </cell>
          <cell r="W178">
            <v>72545.141695141196</v>
          </cell>
          <cell r="X178" t="str">
            <v>CHG_EX_EX</v>
          </cell>
          <cell r="Y178">
            <v>0</v>
          </cell>
          <cell r="Z178" t="str">
            <v>MOE</v>
          </cell>
          <cell r="AA178" t="str">
            <v>CDC IXIS#CDC IXIS#FD#FD#CITI-ME#ACTIVITE FRONT / BACK##TAI</v>
          </cell>
        </row>
        <row r="179">
          <cell r="A179" t="str">
            <v>CDG</v>
          </cell>
          <cell r="B179">
            <v>0</v>
          </cell>
          <cell r="C179" t="str">
            <v>CtDirect</v>
          </cell>
          <cell r="D179" t="str">
            <v>YTD</v>
          </cell>
          <cell r="E179" t="str">
            <v>M02769</v>
          </cell>
          <cell r="F179" t="str">
            <v>CDCBo</v>
          </cell>
          <cell r="G179" t="str">
            <v>CDCMC</v>
          </cell>
          <cell r="H179" t="str">
            <v>CDCBo</v>
          </cell>
          <cell r="I179" t="str">
            <v>CDCBo</v>
          </cell>
          <cell r="J179" t="str">
            <v>CDCBo</v>
          </cell>
          <cell r="K179" t="str">
            <v>CDCMC</v>
          </cell>
          <cell r="L179" t="str">
            <v>CDCBo</v>
          </cell>
          <cell r="M179" t="str">
            <v>CDCBo</v>
          </cell>
          <cell r="N179" t="str">
            <v>CITI-MS1</v>
          </cell>
          <cell r="O179" t="str">
            <v>CHGE</v>
          </cell>
          <cell r="P179" t="str">
            <v>Exploitation</v>
          </cell>
          <cell r="Q179" t="str">
            <v>Coûts d'exploitation Site cent</v>
          </cell>
          <cell r="R179" t="str">
            <v>EXPLOITATION</v>
          </cell>
          <cell r="S179" t="str">
            <v>EXPLOITATION</v>
          </cell>
          <cell r="V179">
            <v>0</v>
          </cell>
          <cell r="W179">
            <v>191177.8</v>
          </cell>
          <cell r="X179" t="str">
            <v>CHG_EX_EX</v>
          </cell>
          <cell r="Y179">
            <v>0</v>
          </cell>
          <cell r="Z179" t="str">
            <v>MOE</v>
          </cell>
          <cell r="AA179" t="str">
            <v>CDCMC#CDCBo#CDCBo#CDCBo#CITI-MS1#EXPLOITATION##EXPLOITATION</v>
          </cell>
        </row>
        <row r="180">
          <cell r="A180" t="str">
            <v>CDG</v>
          </cell>
          <cell r="B180">
            <v>0</v>
          </cell>
          <cell r="C180" t="str">
            <v>CtDirect</v>
          </cell>
          <cell r="D180" t="str">
            <v>YTD</v>
          </cell>
          <cell r="E180" t="str">
            <v>M02376</v>
          </cell>
          <cell r="F180" t="str">
            <v>CDCP</v>
          </cell>
          <cell r="G180" t="str">
            <v>CDCMC</v>
          </cell>
          <cell r="H180" t="str">
            <v>FMP00</v>
          </cell>
          <cell r="I180" t="str">
            <v>FMP</v>
          </cell>
          <cell r="J180" t="str">
            <v>CDCP</v>
          </cell>
          <cell r="K180" t="str">
            <v>CDCMC</v>
          </cell>
          <cell r="L180" t="str">
            <v>FMP00</v>
          </cell>
          <cell r="M180" t="str">
            <v>FMP</v>
          </cell>
          <cell r="N180" t="str">
            <v>CITI-ME</v>
          </cell>
          <cell r="O180" t="str">
            <v>CHGE</v>
          </cell>
          <cell r="P180" t="str">
            <v>Exploitation</v>
          </cell>
          <cell r="Q180" t="str">
            <v>Coûts d'exploitation Site cent</v>
          </cell>
          <cell r="R180" t="str">
            <v>BELEM</v>
          </cell>
          <cell r="S180" t="str">
            <v>ACTIVITE B/O</v>
          </cell>
          <cell r="V180">
            <v>0</v>
          </cell>
          <cell r="W180">
            <v>13413.58</v>
          </cell>
          <cell r="X180" t="str">
            <v>CHG_EX_EX</v>
          </cell>
          <cell r="Y180">
            <v>0</v>
          </cell>
          <cell r="Z180" t="str">
            <v>MOE</v>
          </cell>
          <cell r="AA180" t="str">
            <v>CDCMC#CDCP#FMP#FMP00#CITI-ME#ACTIVITE B/O##BELEM</v>
          </cell>
        </row>
        <row r="181">
          <cell r="A181" t="str">
            <v>CDG</v>
          </cell>
          <cell r="B181">
            <v>0</v>
          </cell>
          <cell r="C181" t="str">
            <v>CtDirect</v>
          </cell>
          <cell r="D181" t="str">
            <v>YTD</v>
          </cell>
          <cell r="E181" t="str">
            <v>NEW211</v>
          </cell>
          <cell r="F181" t="str">
            <v>CDCP</v>
          </cell>
          <cell r="G181" t="str">
            <v>CDCMC</v>
          </cell>
          <cell r="H181" t="str">
            <v>FMP00</v>
          </cell>
          <cell r="I181" t="str">
            <v>FMP</v>
          </cell>
          <cell r="J181" t="str">
            <v>CDC IXIS</v>
          </cell>
          <cell r="K181" t="str">
            <v>CDC IXIS</v>
          </cell>
          <cell r="L181" t="str">
            <v>BGI</v>
          </cell>
          <cell r="M181" t="str">
            <v>BGI</v>
          </cell>
          <cell r="N181" t="str">
            <v>CITI-ME</v>
          </cell>
          <cell r="O181" t="str">
            <v>CHGE</v>
          </cell>
          <cell r="P181" t="str">
            <v>Exploitation</v>
          </cell>
          <cell r="Q181" t="str">
            <v>Coûts d'exploitation Site cent</v>
          </cell>
          <cell r="R181" t="str">
            <v>TAI</v>
          </cell>
          <cell r="S181" t="str">
            <v>ACTIVITE FRONT / BACK</v>
          </cell>
          <cell r="V181">
            <v>0</v>
          </cell>
          <cell r="W181">
            <v>33.947188142421901</v>
          </cell>
          <cell r="X181" t="str">
            <v>CHG_EX_EX</v>
          </cell>
          <cell r="Y181">
            <v>0</v>
          </cell>
          <cell r="Z181" t="str">
            <v>MOE</v>
          </cell>
          <cell r="AA181" t="str">
            <v>CDC IXIS#CDC IXIS#BGI#BGI#CITI-ME#ACTIVITE FRONT / BACK##TAI</v>
          </cell>
        </row>
        <row r="182">
          <cell r="A182" t="str">
            <v>CDG</v>
          </cell>
          <cell r="B182">
            <v>0</v>
          </cell>
          <cell r="C182" t="str">
            <v>CtDirect</v>
          </cell>
          <cell r="D182" t="str">
            <v>YTD</v>
          </cell>
          <cell r="E182" t="str">
            <v>M02380</v>
          </cell>
          <cell r="F182" t="str">
            <v>CDCP</v>
          </cell>
          <cell r="G182" t="str">
            <v>CDCMC</v>
          </cell>
          <cell r="H182" t="str">
            <v>FMP00</v>
          </cell>
          <cell r="I182" t="str">
            <v>FMP</v>
          </cell>
          <cell r="J182" t="str">
            <v>CDC IXIS</v>
          </cell>
          <cell r="K182" t="str">
            <v>CDC IXIS</v>
          </cell>
          <cell r="L182" t="str">
            <v>FBI</v>
          </cell>
          <cell r="M182" t="str">
            <v>FBI</v>
          </cell>
          <cell r="N182" t="str">
            <v>CITI-ME</v>
          </cell>
          <cell r="O182" t="str">
            <v>CHGE</v>
          </cell>
          <cell r="P182" t="str">
            <v>Exploitation</v>
          </cell>
          <cell r="Q182" t="str">
            <v>Coûts d'exploitation Site cent</v>
          </cell>
          <cell r="R182" t="str">
            <v>BELEM</v>
          </cell>
          <cell r="S182" t="str">
            <v>ACTIVITE B/O</v>
          </cell>
          <cell r="V182">
            <v>0</v>
          </cell>
          <cell r="W182">
            <v>11.5437837083795</v>
          </cell>
          <cell r="X182" t="str">
            <v>CHG_EX_EX</v>
          </cell>
          <cell r="Y182">
            <v>0</v>
          </cell>
          <cell r="Z182" t="str">
            <v>MOE</v>
          </cell>
          <cell r="AA182" t="str">
            <v>CDC IXIS#CDC IXIS#FBI#FBI#CITI-ME#ACTIVITE B/O##BELEM</v>
          </cell>
        </row>
        <row r="183">
          <cell r="A183" t="str">
            <v>CDG</v>
          </cell>
          <cell r="B183">
            <v>0</v>
          </cell>
          <cell r="C183" t="str">
            <v>CtDirect</v>
          </cell>
          <cell r="D183" t="str">
            <v>YTD</v>
          </cell>
          <cell r="E183" t="str">
            <v>M02389</v>
          </cell>
          <cell r="F183" t="str">
            <v>CDCP</v>
          </cell>
          <cell r="G183" t="str">
            <v>CDCMC</v>
          </cell>
          <cell r="H183" t="str">
            <v>FMP00</v>
          </cell>
          <cell r="I183" t="str">
            <v>FMP</v>
          </cell>
          <cell r="J183" t="str">
            <v>CDC IXIS</v>
          </cell>
          <cell r="K183" t="str">
            <v>CDC IXIS</v>
          </cell>
          <cell r="L183" t="str">
            <v>FPS</v>
          </cell>
          <cell r="M183" t="str">
            <v>FPS</v>
          </cell>
          <cell r="N183" t="str">
            <v>CITI-ME</v>
          </cell>
          <cell r="O183" t="str">
            <v>CHGE</v>
          </cell>
          <cell r="P183" t="str">
            <v>Exploitation</v>
          </cell>
          <cell r="Q183" t="str">
            <v>Coûts d'exploitation Site cent</v>
          </cell>
          <cell r="R183" t="str">
            <v>GP3I</v>
          </cell>
          <cell r="S183" t="str">
            <v>ACTIVITE B/O</v>
          </cell>
          <cell r="V183">
            <v>0</v>
          </cell>
          <cell r="W183">
            <v>819.86959476644199</v>
          </cell>
          <cell r="X183" t="str">
            <v>CHG_EX_EX</v>
          </cell>
          <cell r="Y183">
            <v>0</v>
          </cell>
          <cell r="Z183" t="str">
            <v>MOE</v>
          </cell>
          <cell r="AA183" t="str">
            <v>CDC IXIS#CDC IXIS#FPS#FPS#CITI-ME#ACTIVITE B/O##GP3I</v>
          </cell>
        </row>
        <row r="184">
          <cell r="A184" t="str">
            <v>CDG</v>
          </cell>
          <cell r="B184">
            <v>0</v>
          </cell>
          <cell r="C184" t="str">
            <v>CtDirect</v>
          </cell>
          <cell r="D184" t="str">
            <v>YTD</v>
          </cell>
          <cell r="E184" t="str">
            <v>M02395</v>
          </cell>
          <cell r="F184" t="str">
            <v>CDCP</v>
          </cell>
          <cell r="G184" t="str">
            <v>CDCMC</v>
          </cell>
          <cell r="H184" t="str">
            <v>FMP00</v>
          </cell>
          <cell r="I184" t="str">
            <v>FMP</v>
          </cell>
          <cell r="J184" t="str">
            <v>CDC IXIS</v>
          </cell>
          <cell r="K184" t="str">
            <v>CDC IXIS</v>
          </cell>
          <cell r="L184" t="str">
            <v>DFE</v>
          </cell>
          <cell r="M184" t="str">
            <v>DFE</v>
          </cell>
          <cell r="N184" t="str">
            <v>CITI-ME</v>
          </cell>
          <cell r="O184" t="str">
            <v>CHGE</v>
          </cell>
          <cell r="P184" t="str">
            <v>Exploitation</v>
          </cell>
          <cell r="Q184" t="str">
            <v>Coûts d'exploitation Site cent</v>
          </cell>
          <cell r="R184" t="str">
            <v>MARCHE MONETAIRE</v>
          </cell>
          <cell r="S184" t="str">
            <v>ACTIVITE B/O</v>
          </cell>
          <cell r="V184">
            <v>0</v>
          </cell>
          <cell r="W184">
            <v>52991.745445953697</v>
          </cell>
          <cell r="X184" t="str">
            <v>CHG_EX_EX</v>
          </cell>
          <cell r="Y184">
            <v>0</v>
          </cell>
          <cell r="Z184" t="str">
            <v>MOE</v>
          </cell>
          <cell r="AA184" t="str">
            <v>CDC IXIS#CDC IXIS#DFE#DFE#CITI-ME#ACTIVITE B/O##MARCHE MONETAIRE</v>
          </cell>
        </row>
        <row r="185">
          <cell r="A185" t="str">
            <v>CDG</v>
          </cell>
          <cell r="B185">
            <v>0</v>
          </cell>
          <cell r="C185" t="str">
            <v>CtDirect</v>
          </cell>
          <cell r="D185" t="str">
            <v>YTD</v>
          </cell>
          <cell r="E185" t="str">
            <v>NEW201</v>
          </cell>
          <cell r="F185" t="str">
            <v>CDCP</v>
          </cell>
          <cell r="G185" t="str">
            <v>CDCMC</v>
          </cell>
          <cell r="H185" t="str">
            <v>FMP00</v>
          </cell>
          <cell r="I185" t="str">
            <v>FMP</v>
          </cell>
          <cell r="J185" t="str">
            <v>CDC IXIS</v>
          </cell>
          <cell r="K185" t="str">
            <v>CDC IXIS</v>
          </cell>
          <cell r="L185" t="str">
            <v>BFI</v>
          </cell>
          <cell r="M185" t="str">
            <v>BFI</v>
          </cell>
          <cell r="N185" t="str">
            <v>CITI-ME</v>
          </cell>
          <cell r="O185" t="str">
            <v>CHGE</v>
          </cell>
          <cell r="P185" t="str">
            <v>Exploitation</v>
          </cell>
          <cell r="Q185" t="str">
            <v>Coûts d'exploitation Site cent</v>
          </cell>
          <cell r="R185" t="str">
            <v>AS MARGE</v>
          </cell>
          <cell r="S185" t="str">
            <v>ACTIVITE B/O</v>
          </cell>
          <cell r="V185">
            <v>0</v>
          </cell>
          <cell r="W185">
            <v>26.862690233499698</v>
          </cell>
          <cell r="X185" t="str">
            <v>CHG_EX_EX</v>
          </cell>
          <cell r="Y185">
            <v>0</v>
          </cell>
          <cell r="Z185" t="str">
            <v>MOE</v>
          </cell>
          <cell r="AA185" t="str">
            <v>CDC IXIS#CDC IXIS#BFI#BFI#CITI-ME#ACTIVITE B/O##AS MARGE</v>
          </cell>
        </row>
        <row r="186">
          <cell r="A186" t="str">
            <v>CDG</v>
          </cell>
          <cell r="B186">
            <v>0</v>
          </cell>
          <cell r="C186" t="str">
            <v>CtDirect</v>
          </cell>
          <cell r="D186" t="str">
            <v>YTD</v>
          </cell>
          <cell r="E186" t="str">
            <v>M02659</v>
          </cell>
          <cell r="F186" t="str">
            <v>CDCP</v>
          </cell>
          <cell r="G186" t="str">
            <v>CDCMC</v>
          </cell>
          <cell r="H186" t="str">
            <v>FMP00</v>
          </cell>
          <cell r="I186" t="str">
            <v>FMP</v>
          </cell>
          <cell r="J186" t="str">
            <v>CDC IXIS</v>
          </cell>
          <cell r="K186" t="str">
            <v>CDC IXIS</v>
          </cell>
          <cell r="L186" t="str">
            <v>FD</v>
          </cell>
          <cell r="M186" t="str">
            <v>FD</v>
          </cell>
          <cell r="N186" t="str">
            <v>CITI-ME</v>
          </cell>
          <cell r="O186" t="str">
            <v>CHGE</v>
          </cell>
          <cell r="P186" t="str">
            <v>Exploitation</v>
          </cell>
          <cell r="Q186" t="str">
            <v>Coûts d'exploitation Site cent</v>
          </cell>
          <cell r="R186" t="str">
            <v>BELEM</v>
          </cell>
          <cell r="S186" t="str">
            <v>ACTIVITE B/O</v>
          </cell>
          <cell r="V186">
            <v>0</v>
          </cell>
          <cell r="W186">
            <v>138.52541457960399</v>
          </cell>
          <cell r="X186" t="str">
            <v>CHG_EX_EX</v>
          </cell>
          <cell r="Y186">
            <v>0</v>
          </cell>
          <cell r="Z186" t="str">
            <v>MOE</v>
          </cell>
          <cell r="AA186" t="str">
            <v>CDC IXIS#CDC IXIS#FD#FD#CITI-ME#ACTIVITE B/O##BELEM</v>
          </cell>
        </row>
        <row r="187">
          <cell r="A187" t="str">
            <v>CDG</v>
          </cell>
          <cell r="B187">
            <v>0</v>
          </cell>
          <cell r="C187" t="str">
            <v>CtDirect</v>
          </cell>
          <cell r="D187" t="str">
            <v>YTD</v>
          </cell>
          <cell r="E187" t="str">
            <v>M02660</v>
          </cell>
          <cell r="F187" t="str">
            <v>CDCP</v>
          </cell>
          <cell r="G187" t="str">
            <v>CDCMC</v>
          </cell>
          <cell r="H187" t="str">
            <v>FMP00</v>
          </cell>
          <cell r="I187" t="str">
            <v>FMP</v>
          </cell>
          <cell r="J187" t="str">
            <v>CDC IXIS</v>
          </cell>
          <cell r="K187" t="str">
            <v>CDC IXIS</v>
          </cell>
          <cell r="L187" t="str">
            <v>FD</v>
          </cell>
          <cell r="M187" t="str">
            <v>FD</v>
          </cell>
          <cell r="N187" t="str">
            <v>CITI-ME</v>
          </cell>
          <cell r="O187" t="str">
            <v>CHGE</v>
          </cell>
          <cell r="P187" t="str">
            <v>Exploitation</v>
          </cell>
          <cell r="Q187" t="str">
            <v>Coûts d'exploitation Site cent</v>
          </cell>
          <cell r="R187" t="str">
            <v>MARCHE MONETAIRE</v>
          </cell>
          <cell r="S187" t="str">
            <v>ACTIVITE B/O</v>
          </cell>
          <cell r="V187">
            <v>0</v>
          </cell>
          <cell r="W187">
            <v>45065.247785809297</v>
          </cell>
          <cell r="X187" t="str">
            <v>CHG_EX_EX</v>
          </cell>
          <cell r="Y187">
            <v>0</v>
          </cell>
          <cell r="Z187" t="str">
            <v>MOE</v>
          </cell>
          <cell r="AA187" t="str">
            <v>CDC IXIS#CDC IXIS#FD#FD#CITI-ME#ACTIVITE B/O##MARCHE MONETAIRE</v>
          </cell>
        </row>
        <row r="188">
          <cell r="A188" t="str">
            <v>CDG</v>
          </cell>
          <cell r="B188">
            <v>0</v>
          </cell>
          <cell r="C188" t="str">
            <v>CtDirect</v>
          </cell>
          <cell r="D188" t="str">
            <v>YTD</v>
          </cell>
          <cell r="E188" t="str">
            <v>M02661</v>
          </cell>
          <cell r="F188" t="str">
            <v>CDCP</v>
          </cell>
          <cell r="G188" t="str">
            <v>CDCMC</v>
          </cell>
          <cell r="H188" t="str">
            <v>FMP00</v>
          </cell>
          <cell r="I188" t="str">
            <v>FMP</v>
          </cell>
          <cell r="J188" t="str">
            <v>CDC IXIS</v>
          </cell>
          <cell r="K188" t="str">
            <v>CDC IXIS</v>
          </cell>
          <cell r="L188" t="str">
            <v>FD</v>
          </cell>
          <cell r="M188" t="str">
            <v>FD</v>
          </cell>
          <cell r="N188" t="str">
            <v>CITI-ME</v>
          </cell>
          <cell r="O188" t="str">
            <v>CHGE</v>
          </cell>
          <cell r="P188" t="str">
            <v>Exploitation</v>
          </cell>
          <cell r="Q188" t="str">
            <v>Coûts d'exploitation Site cent</v>
          </cell>
          <cell r="R188" t="str">
            <v>MARCHE MONETAIRE</v>
          </cell>
          <cell r="S188" t="str">
            <v>ACTIVITE B/O</v>
          </cell>
          <cell r="V188">
            <v>0</v>
          </cell>
          <cell r="W188">
            <v>5841.1556843490898</v>
          </cell>
          <cell r="X188" t="str">
            <v>CHG_EX_EX</v>
          </cell>
          <cell r="Y188">
            <v>0</v>
          </cell>
          <cell r="Z188" t="str">
            <v>MOE</v>
          </cell>
          <cell r="AA188" t="str">
            <v>CDC IXIS#CDC IXIS#FD#FD#CITI-ME#ACTIVITE B/O##MARCHE MONETAIRE</v>
          </cell>
        </row>
        <row r="189">
          <cell r="A189" t="str">
            <v>CDG</v>
          </cell>
          <cell r="B189">
            <v>0</v>
          </cell>
          <cell r="C189" t="str">
            <v>VtilAna</v>
          </cell>
          <cell r="D189" t="str">
            <v>YTD</v>
          </cell>
          <cell r="E189" t="str">
            <v>M00105</v>
          </cell>
          <cell r="F189" t="str">
            <v>CDCP</v>
          </cell>
          <cell r="G189" t="str">
            <v>CDCMC</v>
          </cell>
          <cell r="H189" t="str">
            <v>FMP00</v>
          </cell>
          <cell r="I189" t="str">
            <v>FMP</v>
          </cell>
          <cell r="J189" t="str">
            <v>CDCP</v>
          </cell>
          <cell r="K189" t="str">
            <v>CDCMC</v>
          </cell>
          <cell r="L189" t="str">
            <v>FMT30</v>
          </cell>
          <cell r="M189" t="str">
            <v>FMT</v>
          </cell>
          <cell r="N189" t="str">
            <v>CITI-MF</v>
          </cell>
          <cell r="O189" t="str">
            <v>CHGE</v>
          </cell>
          <cell r="P189" t="str">
            <v>Exploitation</v>
          </cell>
          <cell r="Q189" t="str">
            <v>Coûts d'exploitation Site cent</v>
          </cell>
          <cell r="R189" t="str">
            <v>MARCHE MONETAIRE</v>
          </cell>
          <cell r="S189" t="str">
            <v>ACTIVITE B/O</v>
          </cell>
          <cell r="V189">
            <v>0</v>
          </cell>
          <cell r="W189">
            <v>1011.076501</v>
          </cell>
          <cell r="X189" t="str">
            <v>CHG_EX_EX</v>
          </cell>
          <cell r="Y189">
            <v>0</v>
          </cell>
          <cell r="Z189" t="str">
            <v>MOE</v>
          </cell>
          <cell r="AA189" t="str">
            <v>CDCMC#CDCP#FMT#FMT30#CITI-MF#ACTIVITE B/O##MARCHE MONETAIRE</v>
          </cell>
        </row>
        <row r="190">
          <cell r="A190" t="str">
            <v>CDG</v>
          </cell>
          <cell r="B190">
            <v>0</v>
          </cell>
          <cell r="C190" t="str">
            <v>VtilAna</v>
          </cell>
          <cell r="D190" t="str">
            <v>YTD</v>
          </cell>
          <cell r="E190" t="str">
            <v>M00199</v>
          </cell>
          <cell r="F190" t="str">
            <v>CDCP</v>
          </cell>
          <cell r="G190" t="str">
            <v>CDCMC</v>
          </cell>
          <cell r="H190" t="str">
            <v>FMP00</v>
          </cell>
          <cell r="I190" t="str">
            <v>FMP</v>
          </cell>
          <cell r="J190" t="str">
            <v>CDCP</v>
          </cell>
          <cell r="K190" t="str">
            <v>CDCMC</v>
          </cell>
          <cell r="L190" t="str">
            <v>FMT20</v>
          </cell>
          <cell r="M190" t="str">
            <v>FMT</v>
          </cell>
          <cell r="N190" t="str">
            <v>CITI-ME</v>
          </cell>
          <cell r="O190" t="str">
            <v>CHGE</v>
          </cell>
          <cell r="P190" t="str">
            <v>Exploitation</v>
          </cell>
          <cell r="Q190" t="str">
            <v>Coûts d'exploitation Site cent</v>
          </cell>
          <cell r="R190" t="str">
            <v>MARCHE MONETAIRE</v>
          </cell>
          <cell r="S190" t="str">
            <v>ACTIVITE B/O</v>
          </cell>
          <cell r="V190">
            <v>0</v>
          </cell>
          <cell r="W190">
            <v>17.45</v>
          </cell>
          <cell r="X190" t="str">
            <v>CHG_EX_EX</v>
          </cell>
          <cell r="Y190">
            <v>0</v>
          </cell>
          <cell r="Z190" t="str">
            <v>MOE</v>
          </cell>
          <cell r="AA190" t="str">
            <v>CDCMC#CDCP#FMT#FMT20#CITI-ME#ACTIVITE B/O##MARCHE MONETAIRE</v>
          </cell>
        </row>
        <row r="191">
          <cell r="A191" t="str">
            <v>CDG</v>
          </cell>
          <cell r="B191">
            <v>0</v>
          </cell>
          <cell r="C191" t="str">
            <v>VtilAna</v>
          </cell>
          <cell r="D191" t="str">
            <v>YTD</v>
          </cell>
          <cell r="E191" t="str">
            <v>M00105</v>
          </cell>
          <cell r="F191" t="str">
            <v>CDCP</v>
          </cell>
          <cell r="G191" t="str">
            <v>CDCMC</v>
          </cell>
          <cell r="H191" t="str">
            <v>FMP00</v>
          </cell>
          <cell r="I191" t="str">
            <v>FMP</v>
          </cell>
          <cell r="J191" t="str">
            <v>CDCP</v>
          </cell>
          <cell r="K191" t="str">
            <v>CDCMC</v>
          </cell>
          <cell r="L191" t="str">
            <v>FMT20</v>
          </cell>
          <cell r="M191" t="str">
            <v>FMT</v>
          </cell>
          <cell r="N191" t="str">
            <v>CITI-MF</v>
          </cell>
          <cell r="O191" t="str">
            <v>CHGE</v>
          </cell>
          <cell r="P191" t="str">
            <v>Exploitation</v>
          </cell>
          <cell r="Q191" t="str">
            <v>Coûts d'exploitation Site cent</v>
          </cell>
          <cell r="R191" t="str">
            <v>MARCHE MONETAIRE</v>
          </cell>
          <cell r="S191" t="str">
            <v>ACTIVITE B/O</v>
          </cell>
          <cell r="V191">
            <v>0</v>
          </cell>
          <cell r="W191">
            <v>7584.97</v>
          </cell>
          <cell r="X191" t="str">
            <v>CHG_EX_EX</v>
          </cell>
          <cell r="Y191">
            <v>0</v>
          </cell>
          <cell r="Z191" t="str">
            <v>MOE</v>
          </cell>
          <cell r="AA191" t="str">
            <v>CDCMC#CDCP#FMT#FMT20#CITI-MF#ACTIVITE B/O##MARCHE MONETAIRE</v>
          </cell>
        </row>
        <row r="192">
          <cell r="A192" t="str">
            <v>CDG</v>
          </cell>
          <cell r="B192">
            <v>0</v>
          </cell>
          <cell r="C192" t="str">
            <v>CtDirect</v>
          </cell>
          <cell r="D192" t="str">
            <v>YTD</v>
          </cell>
          <cell r="E192" t="str">
            <v>M02067</v>
          </cell>
          <cell r="F192" t="str">
            <v>CDCP</v>
          </cell>
          <cell r="G192" t="str">
            <v>CDCMC</v>
          </cell>
          <cell r="H192" t="str">
            <v>FMP00</v>
          </cell>
          <cell r="I192" t="str">
            <v>FMP</v>
          </cell>
          <cell r="J192" t="str">
            <v>CDCP</v>
          </cell>
          <cell r="K192" t="str">
            <v>CDCMC</v>
          </cell>
          <cell r="L192" t="str">
            <v>FMP00</v>
          </cell>
          <cell r="M192" t="str">
            <v>FMP</v>
          </cell>
          <cell r="N192" t="str">
            <v>CITI-ME</v>
          </cell>
          <cell r="O192" t="str">
            <v>CHGE</v>
          </cell>
          <cell r="P192" t="str">
            <v>Exploitation</v>
          </cell>
          <cell r="Q192" t="str">
            <v>Coûts d'exploitation Site cent</v>
          </cell>
          <cell r="R192" t="str">
            <v>MARCHE MONETAIRE</v>
          </cell>
          <cell r="S192" t="str">
            <v>ACTIVITE B/O</v>
          </cell>
          <cell r="V192">
            <v>0</v>
          </cell>
          <cell r="W192">
            <v>45124.657861179701</v>
          </cell>
          <cell r="X192" t="str">
            <v>CHG_EX_EX</v>
          </cell>
          <cell r="Y192">
            <v>0</v>
          </cell>
          <cell r="Z192" t="str">
            <v>MOE</v>
          </cell>
          <cell r="AA192" t="str">
            <v>CDCMC#CDCP#FMP#FMP00#CITI-ME#ACTIVITE B/O##MARCHE MONETAIRE</v>
          </cell>
        </row>
        <row r="193">
          <cell r="A193" t="str">
            <v>CDG</v>
          </cell>
          <cell r="B193">
            <v>0</v>
          </cell>
          <cell r="C193" t="str">
            <v>CtDirect</v>
          </cell>
          <cell r="D193" t="str">
            <v>YTD</v>
          </cell>
          <cell r="E193" t="str">
            <v>M02110</v>
          </cell>
          <cell r="F193" t="str">
            <v>CDCP</v>
          </cell>
          <cell r="G193" t="str">
            <v>CDCMC</v>
          </cell>
          <cell r="H193" t="str">
            <v>FMP00</v>
          </cell>
          <cell r="I193" t="str">
            <v>FMP</v>
          </cell>
          <cell r="J193" t="str">
            <v>CDC IXIS</v>
          </cell>
          <cell r="K193" t="str">
            <v>CDC IXIS</v>
          </cell>
          <cell r="L193" t="str">
            <v>FF</v>
          </cell>
          <cell r="M193" t="str">
            <v>FF</v>
          </cell>
          <cell r="N193" t="str">
            <v>CITI-ME</v>
          </cell>
          <cell r="O193" t="str">
            <v>CHGE</v>
          </cell>
          <cell r="P193" t="str">
            <v>Exploitation</v>
          </cell>
          <cell r="Q193" t="str">
            <v>Coûts d'exploitation Site cent</v>
          </cell>
          <cell r="R193" t="str">
            <v>TAI</v>
          </cell>
          <cell r="S193" t="str">
            <v>ACTIVITE FRONT / BACK</v>
          </cell>
          <cell r="V193">
            <v>0</v>
          </cell>
          <cell r="W193">
            <v>327.90877230797003</v>
          </cell>
          <cell r="X193" t="str">
            <v>CHG_EX_EX</v>
          </cell>
          <cell r="Y193">
            <v>0</v>
          </cell>
          <cell r="Z193" t="str">
            <v>MOE</v>
          </cell>
          <cell r="AA193" t="str">
            <v>CDC IXIS#CDC IXIS#FF#FF#CITI-ME#ACTIVITE FRONT / BACK##TAI</v>
          </cell>
        </row>
        <row r="194">
          <cell r="A194" t="str">
            <v>CDG</v>
          </cell>
          <cell r="B194">
            <v>0</v>
          </cell>
          <cell r="C194" t="str">
            <v>CtDirect</v>
          </cell>
          <cell r="D194" t="str">
            <v>YTD</v>
          </cell>
          <cell r="E194" t="str">
            <v>M02109</v>
          </cell>
          <cell r="F194" t="str">
            <v>CDCP</v>
          </cell>
          <cell r="G194" t="str">
            <v>CDCMC</v>
          </cell>
          <cell r="H194" t="str">
            <v>FMP00</v>
          </cell>
          <cell r="I194" t="str">
            <v>FMP</v>
          </cell>
          <cell r="J194" t="str">
            <v>CDC IXIS</v>
          </cell>
          <cell r="K194" t="str">
            <v>CDC IXIS</v>
          </cell>
          <cell r="L194" t="str">
            <v>BFI</v>
          </cell>
          <cell r="M194" t="str">
            <v>BFI</v>
          </cell>
          <cell r="N194" t="str">
            <v>CITI-ME</v>
          </cell>
          <cell r="O194" t="str">
            <v>CHGE</v>
          </cell>
          <cell r="P194" t="str">
            <v>Exploitation</v>
          </cell>
          <cell r="Q194" t="str">
            <v>Coûts d'exploitation Site cent</v>
          </cell>
          <cell r="R194" t="str">
            <v>TAI</v>
          </cell>
          <cell r="S194" t="str">
            <v>ACTIVITE FRONT / BACK</v>
          </cell>
          <cell r="V194">
            <v>0</v>
          </cell>
          <cell r="W194">
            <v>1756.6541607357201</v>
          </cell>
          <cell r="X194" t="str">
            <v>CHG_EX_EX</v>
          </cell>
          <cell r="Y194">
            <v>0</v>
          </cell>
          <cell r="Z194" t="str">
            <v>MOE</v>
          </cell>
          <cell r="AA194" t="str">
            <v>CDC IXIS#CDC IXIS#BFI#BFI#CITI-ME#ACTIVITE FRONT / BACK##TAI</v>
          </cell>
        </row>
        <row r="195">
          <cell r="A195" t="str">
            <v>CDG</v>
          </cell>
          <cell r="B195">
            <v>0</v>
          </cell>
          <cell r="C195" t="str">
            <v>CtDirect</v>
          </cell>
          <cell r="D195" t="str">
            <v>YTD</v>
          </cell>
          <cell r="E195" t="str">
            <v>M02108</v>
          </cell>
          <cell r="F195" t="str">
            <v>CDCP</v>
          </cell>
          <cell r="G195" t="str">
            <v>CDCMC</v>
          </cell>
          <cell r="H195" t="str">
            <v>FMP00</v>
          </cell>
          <cell r="I195" t="str">
            <v>FMP</v>
          </cell>
          <cell r="J195" t="str">
            <v>CDC IXIS</v>
          </cell>
          <cell r="K195" t="str">
            <v>CDC IXIS</v>
          </cell>
          <cell r="L195" t="str">
            <v>BFI</v>
          </cell>
          <cell r="M195" t="str">
            <v>BFI</v>
          </cell>
          <cell r="N195" t="str">
            <v>CITI-ME</v>
          </cell>
          <cell r="O195" t="str">
            <v>CHGE</v>
          </cell>
          <cell r="P195" t="str">
            <v>Exploitation</v>
          </cell>
          <cell r="Q195" t="str">
            <v>Coûts d'exploitation Site cent</v>
          </cell>
          <cell r="R195" t="str">
            <v>TAI</v>
          </cell>
          <cell r="S195" t="str">
            <v>ACTIVITE FRONT / BACK</v>
          </cell>
          <cell r="V195">
            <v>0</v>
          </cell>
          <cell r="W195">
            <v>5092.0782361831798</v>
          </cell>
          <cell r="X195" t="str">
            <v>CHG_EX_EX</v>
          </cell>
          <cell r="Y195">
            <v>0</v>
          </cell>
          <cell r="Z195" t="str">
            <v>MOE</v>
          </cell>
          <cell r="AA195" t="str">
            <v>CDC IXIS#CDC IXIS#BFI#BFI#CITI-ME#ACTIVITE FRONT / BACK##TAI</v>
          </cell>
        </row>
        <row r="196">
          <cell r="A196" t="str">
            <v>CDG</v>
          </cell>
          <cell r="B196">
            <v>0</v>
          </cell>
          <cell r="C196" t="str">
            <v>CtDirect</v>
          </cell>
          <cell r="D196" t="str">
            <v>YTD</v>
          </cell>
          <cell r="E196" t="str">
            <v>M02094</v>
          </cell>
          <cell r="F196" t="str">
            <v>CDCP</v>
          </cell>
          <cell r="G196" t="str">
            <v>CDCMC</v>
          </cell>
          <cell r="H196" t="str">
            <v>FMP00</v>
          </cell>
          <cell r="I196" t="str">
            <v>FMP</v>
          </cell>
          <cell r="J196" t="str">
            <v>CDC IXIS</v>
          </cell>
          <cell r="K196" t="str">
            <v>CDC IXIS</v>
          </cell>
          <cell r="L196" t="str">
            <v>BFI</v>
          </cell>
          <cell r="M196" t="str">
            <v>BFI</v>
          </cell>
          <cell r="N196" t="str">
            <v>CITI-ME</v>
          </cell>
          <cell r="O196" t="str">
            <v>CHGE</v>
          </cell>
          <cell r="P196" t="str">
            <v>Exploitation</v>
          </cell>
          <cell r="Q196" t="str">
            <v>Coûts d'exploitation Site cent</v>
          </cell>
          <cell r="R196" t="str">
            <v>MARCHE MONETAIRE</v>
          </cell>
          <cell r="S196" t="str">
            <v>ACTIVITE B/O</v>
          </cell>
          <cell r="V196">
            <v>0</v>
          </cell>
          <cell r="W196">
            <v>3740.59357662408</v>
          </cell>
          <cell r="X196" t="str">
            <v>CHG_EX_EX</v>
          </cell>
          <cell r="Y196">
            <v>0</v>
          </cell>
          <cell r="Z196" t="str">
            <v>MOE</v>
          </cell>
          <cell r="AA196" t="str">
            <v>CDC IXIS#CDC IXIS#BFI#BFI#CITI-ME#ACTIVITE B/O##MARCHE MONETAIRE</v>
          </cell>
        </row>
        <row r="197">
          <cell r="A197" t="str">
            <v>CDG</v>
          </cell>
          <cell r="B197">
            <v>0</v>
          </cell>
          <cell r="C197" t="str">
            <v>CtDirect</v>
          </cell>
          <cell r="D197" t="str">
            <v>YTD</v>
          </cell>
          <cell r="E197" t="str">
            <v>M02091</v>
          </cell>
          <cell r="F197" t="str">
            <v>CDCP</v>
          </cell>
          <cell r="G197" t="str">
            <v>CDCMC</v>
          </cell>
          <cell r="H197" t="str">
            <v>FMP00</v>
          </cell>
          <cell r="I197" t="str">
            <v>FMP</v>
          </cell>
          <cell r="J197" t="str">
            <v>CDC IXIS</v>
          </cell>
          <cell r="K197" t="str">
            <v>CDC IXIS</v>
          </cell>
          <cell r="L197" t="str">
            <v>BFI</v>
          </cell>
          <cell r="M197" t="str">
            <v>BFI</v>
          </cell>
          <cell r="N197" t="str">
            <v>CITI-ME</v>
          </cell>
          <cell r="O197" t="str">
            <v>CHGE</v>
          </cell>
          <cell r="P197" t="str">
            <v>Exploitation</v>
          </cell>
          <cell r="Q197" t="str">
            <v>Coûts d'exploitation Site cent</v>
          </cell>
          <cell r="R197" t="str">
            <v>BELEM</v>
          </cell>
          <cell r="S197" t="str">
            <v>ACTIVITE B/O</v>
          </cell>
          <cell r="V197">
            <v>0</v>
          </cell>
          <cell r="W197">
            <v>19608.436585247498</v>
          </cell>
          <cell r="X197" t="str">
            <v>CHG_EX_EX</v>
          </cell>
          <cell r="Y197">
            <v>0</v>
          </cell>
          <cell r="Z197" t="str">
            <v>MOE</v>
          </cell>
          <cell r="AA197" t="str">
            <v>CDC IXIS#CDC IXIS#BFI#BFI#CITI-ME#ACTIVITE B/O##BELEM</v>
          </cell>
        </row>
        <row r="198">
          <cell r="A198" t="str">
            <v>CDG</v>
          </cell>
          <cell r="B198">
            <v>0</v>
          </cell>
          <cell r="C198" t="str">
            <v>CtDirect</v>
          </cell>
          <cell r="D198" t="str">
            <v>YTD</v>
          </cell>
          <cell r="E198" t="str">
            <v>M02081</v>
          </cell>
          <cell r="F198" t="str">
            <v>CDCP</v>
          </cell>
          <cell r="G198" t="str">
            <v>CDCMC</v>
          </cell>
          <cell r="H198" t="str">
            <v>FMP00</v>
          </cell>
          <cell r="I198" t="str">
            <v>FMP</v>
          </cell>
          <cell r="J198" t="str">
            <v>CDC IXIS</v>
          </cell>
          <cell r="K198" t="str">
            <v>CDC IXIS</v>
          </cell>
          <cell r="L198" t="str">
            <v>BFI</v>
          </cell>
          <cell r="M198" t="str">
            <v>BFI</v>
          </cell>
          <cell r="N198" t="str">
            <v>CITI-ME</v>
          </cell>
          <cell r="O198" t="str">
            <v>CHGE</v>
          </cell>
          <cell r="P198" t="str">
            <v>Exploitation</v>
          </cell>
          <cell r="Q198" t="str">
            <v>Coûts d'exploitation Site cent</v>
          </cell>
          <cell r="R198" t="str">
            <v>BELEM</v>
          </cell>
          <cell r="S198" t="str">
            <v>ACTIVITE B/O</v>
          </cell>
          <cell r="V198">
            <v>0</v>
          </cell>
          <cell r="W198">
            <v>1616.12980988458</v>
          </cell>
          <cell r="X198" t="str">
            <v>CHG_EX_EX</v>
          </cell>
          <cell r="Y198">
            <v>0</v>
          </cell>
          <cell r="Z198" t="str">
            <v>MOE</v>
          </cell>
          <cell r="AA198" t="str">
            <v>CDC IXIS#CDC IXIS#BFI#BFI#CITI-ME#ACTIVITE B/O##BELEM</v>
          </cell>
        </row>
        <row r="199">
          <cell r="A199" t="str">
            <v>CDG</v>
          </cell>
          <cell r="B199">
            <v>0</v>
          </cell>
          <cell r="C199" t="str">
            <v>CtDirect</v>
          </cell>
          <cell r="D199" t="str">
            <v>YTD</v>
          </cell>
          <cell r="E199" t="str">
            <v>M02080</v>
          </cell>
          <cell r="F199" t="str">
            <v>CDCP</v>
          </cell>
          <cell r="G199" t="str">
            <v>CDCMC</v>
          </cell>
          <cell r="H199" t="str">
            <v>FMP00</v>
          </cell>
          <cell r="I199" t="str">
            <v>FMP</v>
          </cell>
          <cell r="J199" t="str">
            <v>CDC IXIS</v>
          </cell>
          <cell r="K199" t="str">
            <v>CDC IXIS</v>
          </cell>
          <cell r="L199" t="str">
            <v>FF</v>
          </cell>
          <cell r="M199" t="str">
            <v>FF</v>
          </cell>
          <cell r="N199" t="str">
            <v>CITI-ME</v>
          </cell>
          <cell r="O199" t="str">
            <v>CHGE</v>
          </cell>
          <cell r="P199" t="str">
            <v>Exploitation</v>
          </cell>
          <cell r="Q199" t="str">
            <v>Coûts d'exploitation Site cent</v>
          </cell>
          <cell r="R199" t="str">
            <v>BELEM</v>
          </cell>
          <cell r="S199" t="str">
            <v>ACTIVITE B/O</v>
          </cell>
          <cell r="V199">
            <v>0</v>
          </cell>
          <cell r="W199">
            <v>126.981623311937</v>
          </cell>
          <cell r="X199" t="str">
            <v>CHG_EX_EX</v>
          </cell>
          <cell r="Y199">
            <v>0</v>
          </cell>
          <cell r="Z199" t="str">
            <v>MOE</v>
          </cell>
          <cell r="AA199" t="str">
            <v>CDC IXIS#CDC IXIS#FF#FF#CITI-ME#ACTIVITE B/O##BELEM</v>
          </cell>
        </row>
        <row r="200">
          <cell r="A200" t="str">
            <v>CDG</v>
          </cell>
          <cell r="B200">
            <v>0</v>
          </cell>
          <cell r="C200" t="str">
            <v>CtDirect</v>
          </cell>
          <cell r="D200" t="str">
            <v>YTD</v>
          </cell>
          <cell r="E200" t="str">
            <v>M02079</v>
          </cell>
          <cell r="F200" t="str">
            <v>CDCP</v>
          </cell>
          <cell r="G200" t="str">
            <v>CDCMC</v>
          </cell>
          <cell r="H200" t="str">
            <v>FMP00</v>
          </cell>
          <cell r="I200" t="str">
            <v>FMP</v>
          </cell>
          <cell r="J200" t="str">
            <v>CDC IXIS</v>
          </cell>
          <cell r="K200" t="str">
            <v>CDC IXIS</v>
          </cell>
          <cell r="L200" t="str">
            <v>FD</v>
          </cell>
          <cell r="M200" t="str">
            <v>FD</v>
          </cell>
          <cell r="N200" t="str">
            <v>CITI-ME</v>
          </cell>
          <cell r="O200" t="str">
            <v>CHGE</v>
          </cell>
          <cell r="P200" t="str">
            <v>Exploitation</v>
          </cell>
          <cell r="Q200" t="str">
            <v>Coûts d'exploitation Site cent</v>
          </cell>
          <cell r="R200" t="str">
            <v>BELEM</v>
          </cell>
          <cell r="S200" t="str">
            <v>ACTIVITE B/O</v>
          </cell>
          <cell r="V200">
            <v>0</v>
          </cell>
          <cell r="W200">
            <v>58965.6491343784</v>
          </cell>
          <cell r="X200" t="str">
            <v>CHG_EX_EX</v>
          </cell>
          <cell r="Y200">
            <v>0</v>
          </cell>
          <cell r="Z200" t="str">
            <v>MOE</v>
          </cell>
          <cell r="AA200" t="str">
            <v>CDC IXIS#CDC IXIS#FD#FD#CITI-ME#ACTIVITE B/O##BELEM</v>
          </cell>
        </row>
        <row r="201">
          <cell r="A201" t="str">
            <v>CDG</v>
          </cell>
          <cell r="B201">
            <v>0</v>
          </cell>
          <cell r="C201" t="str">
            <v>CtDirect</v>
          </cell>
          <cell r="D201" t="str">
            <v>YTD</v>
          </cell>
          <cell r="E201" t="str">
            <v>M02078</v>
          </cell>
          <cell r="F201" t="str">
            <v>CDCP</v>
          </cell>
          <cell r="G201" t="str">
            <v>CDCMC</v>
          </cell>
          <cell r="H201" t="str">
            <v>FMP00</v>
          </cell>
          <cell r="I201" t="str">
            <v>FMP</v>
          </cell>
          <cell r="J201" t="str">
            <v>CDCP</v>
          </cell>
          <cell r="K201" t="str">
            <v>CDCMC</v>
          </cell>
          <cell r="L201" t="str">
            <v>FMP00</v>
          </cell>
          <cell r="M201" t="str">
            <v>FMP</v>
          </cell>
          <cell r="N201" t="str">
            <v>CITI-ME</v>
          </cell>
          <cell r="O201" t="str">
            <v>CHGE</v>
          </cell>
          <cell r="P201" t="str">
            <v>Exploitation</v>
          </cell>
          <cell r="Q201" t="str">
            <v>Coûts d'exploitation Site cent</v>
          </cell>
          <cell r="R201" t="str">
            <v>BELEM</v>
          </cell>
          <cell r="S201" t="str">
            <v>ACTIVITE B/O</v>
          </cell>
          <cell r="V201">
            <v>0</v>
          </cell>
          <cell r="W201">
            <v>54579.009205233997</v>
          </cell>
          <cell r="X201" t="str">
            <v>CHG_EX_EX</v>
          </cell>
          <cell r="Y201">
            <v>0</v>
          </cell>
          <cell r="Z201" t="str">
            <v>MOE</v>
          </cell>
          <cell r="AA201" t="str">
            <v>CDCMC#CDCP#FMP#FMP00#CITI-ME#ACTIVITE B/O##BELEM</v>
          </cell>
        </row>
        <row r="202">
          <cell r="A202" t="str">
            <v>CDG</v>
          </cell>
          <cell r="B202">
            <v>0</v>
          </cell>
          <cell r="C202" t="str">
            <v>CtDirect</v>
          </cell>
          <cell r="D202" t="str">
            <v>YTD</v>
          </cell>
          <cell r="E202" t="str">
            <v>M02074</v>
          </cell>
          <cell r="F202" t="str">
            <v>CDCP</v>
          </cell>
          <cell r="G202" t="str">
            <v>CDCMC</v>
          </cell>
          <cell r="H202" t="str">
            <v>FMP00</v>
          </cell>
          <cell r="I202" t="str">
            <v>FMP</v>
          </cell>
          <cell r="J202" t="str">
            <v>CDC IXIS</v>
          </cell>
          <cell r="K202" t="str">
            <v>CDC IXIS</v>
          </cell>
          <cell r="L202" t="str">
            <v>FF</v>
          </cell>
          <cell r="M202" t="str">
            <v>FF</v>
          </cell>
          <cell r="N202" t="str">
            <v>CITI-ME</v>
          </cell>
          <cell r="O202" t="str">
            <v>CHGE</v>
          </cell>
          <cell r="P202" t="str">
            <v>Exploitation</v>
          </cell>
          <cell r="Q202" t="str">
            <v>Coûts d'exploitation Site cent</v>
          </cell>
          <cell r="R202" t="str">
            <v>GP3I</v>
          </cell>
          <cell r="S202" t="str">
            <v>ACTIVITE B/O</v>
          </cell>
          <cell r="V202">
            <v>0</v>
          </cell>
          <cell r="W202">
            <v>4594.4255700101303</v>
          </cell>
          <cell r="X202" t="str">
            <v>CHG_EX_EX</v>
          </cell>
          <cell r="Y202">
            <v>0</v>
          </cell>
          <cell r="Z202" t="str">
            <v>MOE</v>
          </cell>
          <cell r="AA202" t="str">
            <v>CDC IXIS#CDC IXIS#FF#FF#CITI-ME#ACTIVITE B/O##GP3I</v>
          </cell>
        </row>
        <row r="203">
          <cell r="A203" t="str">
            <v>CDG</v>
          </cell>
          <cell r="B203">
            <v>0</v>
          </cell>
          <cell r="C203" t="str">
            <v>CtDirect</v>
          </cell>
          <cell r="D203" t="str">
            <v>YTD</v>
          </cell>
          <cell r="E203" t="str">
            <v>M02073</v>
          </cell>
          <cell r="F203" t="str">
            <v>CDCP</v>
          </cell>
          <cell r="G203" t="str">
            <v>CDCMC</v>
          </cell>
          <cell r="H203" t="str">
            <v>FMP00</v>
          </cell>
          <cell r="I203" t="str">
            <v>FMP</v>
          </cell>
          <cell r="J203" t="str">
            <v>CDCP</v>
          </cell>
          <cell r="K203" t="str">
            <v>CDCMC</v>
          </cell>
          <cell r="L203" t="str">
            <v>FMP00</v>
          </cell>
          <cell r="M203" t="str">
            <v>FMP</v>
          </cell>
          <cell r="N203" t="str">
            <v>CITI-ME</v>
          </cell>
          <cell r="O203" t="str">
            <v>CHGE</v>
          </cell>
          <cell r="P203" t="str">
            <v>Exploitation</v>
          </cell>
          <cell r="Q203" t="str">
            <v>Coûts d'exploitation Site cent</v>
          </cell>
          <cell r="R203" t="str">
            <v>GP3I</v>
          </cell>
          <cell r="S203" t="str">
            <v>ACTIVITE B/O</v>
          </cell>
          <cell r="V203">
            <v>0</v>
          </cell>
          <cell r="W203">
            <v>110485.544109558</v>
          </cell>
          <cell r="X203" t="str">
            <v>CHG_EX_EX</v>
          </cell>
          <cell r="Y203">
            <v>0</v>
          </cell>
          <cell r="Z203" t="str">
            <v>MOE</v>
          </cell>
          <cell r="AA203" t="str">
            <v>CDCMC#CDCP#FMP#FMP00#CITI-ME#ACTIVITE B/O##GP3I</v>
          </cell>
        </row>
        <row r="204">
          <cell r="A204" t="str">
            <v>CDG</v>
          </cell>
          <cell r="B204">
            <v>0</v>
          </cell>
          <cell r="C204" t="str">
            <v>CtDirect</v>
          </cell>
          <cell r="D204" t="str">
            <v>YTD</v>
          </cell>
          <cell r="E204" t="str">
            <v>M02070</v>
          </cell>
          <cell r="F204" t="str">
            <v>CDCP</v>
          </cell>
          <cell r="G204" t="str">
            <v>CDCMC</v>
          </cell>
          <cell r="H204" t="str">
            <v>FMP00</v>
          </cell>
          <cell r="I204" t="str">
            <v>FMP</v>
          </cell>
          <cell r="J204" t="str">
            <v>CDC IXIS</v>
          </cell>
          <cell r="K204" t="str">
            <v>CDC IXIS</v>
          </cell>
          <cell r="L204" t="str">
            <v>BFI</v>
          </cell>
          <cell r="M204" t="str">
            <v>BFI</v>
          </cell>
          <cell r="N204" t="str">
            <v>CITI-ME</v>
          </cell>
          <cell r="O204" t="str">
            <v>CHGE</v>
          </cell>
          <cell r="P204" t="str">
            <v>Exploitation</v>
          </cell>
          <cell r="Q204" t="str">
            <v>Coûts d'exploitation Site cent</v>
          </cell>
          <cell r="R204" t="str">
            <v>MARCHE MONETAIRE</v>
          </cell>
          <cell r="S204" t="str">
            <v>ACTIVITE B/O</v>
          </cell>
          <cell r="V204">
            <v>0</v>
          </cell>
          <cell r="W204">
            <v>484.83899471241102</v>
          </cell>
          <cell r="X204" t="str">
            <v>CHG_EX_EX</v>
          </cell>
          <cell r="Y204">
            <v>0</v>
          </cell>
          <cell r="Z204" t="str">
            <v>MOE</v>
          </cell>
          <cell r="AA204" t="str">
            <v>CDC IXIS#CDC IXIS#BFI#BFI#CITI-ME#ACTIVITE B/O##MARCHE MONETAIRE</v>
          </cell>
        </row>
        <row r="205">
          <cell r="A205" t="str">
            <v>CDG</v>
          </cell>
          <cell r="B205">
            <v>0</v>
          </cell>
          <cell r="C205" t="str">
            <v>CtDirect</v>
          </cell>
          <cell r="D205" t="str">
            <v>YTD</v>
          </cell>
          <cell r="E205" t="str">
            <v>M00468</v>
          </cell>
          <cell r="F205" t="str">
            <v>CDCP</v>
          </cell>
          <cell r="G205" t="str">
            <v>CDCMC</v>
          </cell>
          <cell r="H205" t="str">
            <v>FMP00</v>
          </cell>
          <cell r="I205" t="str">
            <v>FMP</v>
          </cell>
          <cell r="J205" t="str">
            <v>CDCP</v>
          </cell>
          <cell r="K205" t="str">
            <v>CDCMC</v>
          </cell>
          <cell r="L205" t="str">
            <v>FMP00</v>
          </cell>
          <cell r="M205" t="str">
            <v>FMP</v>
          </cell>
          <cell r="N205" t="str">
            <v>CITI-ME</v>
          </cell>
          <cell r="O205" t="str">
            <v>CHGE</v>
          </cell>
          <cell r="P205" t="str">
            <v>Exploitation</v>
          </cell>
          <cell r="Q205" t="str">
            <v>Coûts d'exploitation Site cent</v>
          </cell>
          <cell r="R205" t="str">
            <v>MARCHE MONETAIRE</v>
          </cell>
          <cell r="S205" t="str">
            <v>ACTIVITE B/O</v>
          </cell>
          <cell r="V205">
            <v>0</v>
          </cell>
          <cell r="W205">
            <v>348142.38785188901</v>
          </cell>
          <cell r="X205" t="str">
            <v>CHG_EX_EX</v>
          </cell>
          <cell r="Y205">
            <v>0</v>
          </cell>
          <cell r="Z205" t="str">
            <v>MOE</v>
          </cell>
          <cell r="AA205" t="str">
            <v>CDCMC#CDCP#FMP#FMP00#CITI-ME#ACTIVITE B/O##MARCHE MONETAIRE</v>
          </cell>
        </row>
        <row r="206">
          <cell r="A206" t="str">
            <v>CDG</v>
          </cell>
          <cell r="B206">
            <v>0</v>
          </cell>
          <cell r="C206" t="str">
            <v>CtDirect</v>
          </cell>
          <cell r="D206" t="str">
            <v>YTD</v>
          </cell>
          <cell r="E206" t="str">
            <v>M02068</v>
          </cell>
          <cell r="F206" t="str">
            <v>CDCP</v>
          </cell>
          <cell r="G206" t="str">
            <v>CDCMC</v>
          </cell>
          <cell r="H206" t="str">
            <v>FMP00</v>
          </cell>
          <cell r="I206" t="str">
            <v>FMP</v>
          </cell>
          <cell r="J206" t="str">
            <v>CDC IXIS</v>
          </cell>
          <cell r="K206" t="str">
            <v>CDC IXIS</v>
          </cell>
          <cell r="L206" t="str">
            <v>FD</v>
          </cell>
          <cell r="M206" t="str">
            <v>FD</v>
          </cell>
          <cell r="N206" t="str">
            <v>CITI-ME</v>
          </cell>
          <cell r="O206" t="str">
            <v>CHGE</v>
          </cell>
          <cell r="P206" t="str">
            <v>Exploitation</v>
          </cell>
          <cell r="Q206" t="str">
            <v>Coûts d'exploitation Site cent</v>
          </cell>
          <cell r="R206" t="str">
            <v>MARCHE MONETAIRE</v>
          </cell>
          <cell r="S206" t="str">
            <v>ACTIVITE B/O</v>
          </cell>
          <cell r="V206">
            <v>0</v>
          </cell>
          <cell r="W206">
            <v>56980.1289510274</v>
          </cell>
          <cell r="X206" t="str">
            <v>CHG_EX_EX</v>
          </cell>
          <cell r="Y206">
            <v>0</v>
          </cell>
          <cell r="Z206" t="str">
            <v>MOE</v>
          </cell>
          <cell r="AA206" t="str">
            <v>CDC IXIS#CDC IXIS#FD#FD#CITI-ME#ACTIVITE B/O##MARCHE MONETAIRE</v>
          </cell>
        </row>
        <row r="207">
          <cell r="A207" t="str">
            <v>CDG</v>
          </cell>
          <cell r="B207">
            <v>0</v>
          </cell>
          <cell r="C207" t="str">
            <v>CtDirect</v>
          </cell>
          <cell r="D207" t="str">
            <v>YTD</v>
          </cell>
          <cell r="E207" t="str">
            <v>M00584</v>
          </cell>
          <cell r="F207" t="str">
            <v>CDCP</v>
          </cell>
          <cell r="G207" t="str">
            <v>CDCMC</v>
          </cell>
          <cell r="H207" t="str">
            <v>FMP00</v>
          </cell>
          <cell r="I207" t="str">
            <v>FMP</v>
          </cell>
          <cell r="J207" t="str">
            <v>CDCP</v>
          </cell>
          <cell r="K207" t="str">
            <v>CDCMC</v>
          </cell>
          <cell r="L207" t="str">
            <v>FMP00</v>
          </cell>
          <cell r="M207" t="str">
            <v>FMP</v>
          </cell>
          <cell r="N207" t="str">
            <v>CITI-ME</v>
          </cell>
          <cell r="O207" t="str">
            <v>CHGE</v>
          </cell>
          <cell r="P207" t="str">
            <v>Exploitation</v>
          </cell>
          <cell r="Q207" t="str">
            <v>Coûts d'exploitation Site cent</v>
          </cell>
          <cell r="R207" t="str">
            <v>AS MARGE</v>
          </cell>
          <cell r="S207" t="str">
            <v>ACTIVITE B/O</v>
          </cell>
          <cell r="V207">
            <v>0</v>
          </cell>
          <cell r="W207">
            <v>8882.5960148298691</v>
          </cell>
          <cell r="X207" t="str">
            <v>CHG_EX_EX</v>
          </cell>
          <cell r="Y207">
            <v>0</v>
          </cell>
          <cell r="Z207" t="str">
            <v>MOE</v>
          </cell>
          <cell r="AA207" t="str">
            <v>CDCMC#CDCP#FMP#FMP00#CITI-ME#ACTIVITE B/O##AS MARGE</v>
          </cell>
        </row>
        <row r="208">
          <cell r="A208" t="str">
            <v>CDG</v>
          </cell>
          <cell r="B208">
            <v>0</v>
          </cell>
          <cell r="C208" t="str">
            <v>CtDirect</v>
          </cell>
          <cell r="D208" t="str">
            <v>YTD</v>
          </cell>
          <cell r="E208" t="str">
            <v>M02062</v>
          </cell>
          <cell r="F208" t="str">
            <v>CDCP</v>
          </cell>
          <cell r="G208" t="str">
            <v>CDCMC</v>
          </cell>
          <cell r="H208" t="str">
            <v>FMP00</v>
          </cell>
          <cell r="I208" t="str">
            <v>FMP</v>
          </cell>
          <cell r="J208" t="str">
            <v>CDC IXIS</v>
          </cell>
          <cell r="K208" t="str">
            <v>CDC IXIS</v>
          </cell>
          <cell r="L208" t="str">
            <v>FD</v>
          </cell>
          <cell r="M208" t="str">
            <v>FD</v>
          </cell>
          <cell r="N208" t="str">
            <v>CITI-ME</v>
          </cell>
          <cell r="O208" t="str">
            <v>CHGE</v>
          </cell>
          <cell r="P208" t="str">
            <v>Exploitation</v>
          </cell>
          <cell r="Q208" t="str">
            <v>Coûts d'exploitation Site cent</v>
          </cell>
          <cell r="R208" t="str">
            <v>TAI</v>
          </cell>
          <cell r="S208" t="str">
            <v>ACTIVITE FRONT / BACK</v>
          </cell>
          <cell r="V208">
            <v>0</v>
          </cell>
          <cell r="W208">
            <v>25026.466422765301</v>
          </cell>
          <cell r="X208" t="str">
            <v>CHG_EX_EX</v>
          </cell>
          <cell r="Y208">
            <v>0</v>
          </cell>
          <cell r="Z208" t="str">
            <v>MOE</v>
          </cell>
          <cell r="AA208" t="str">
            <v>CDC IXIS#CDC IXIS#FD#FD#CITI-ME#ACTIVITE FRONT / BACK##TAI</v>
          </cell>
        </row>
        <row r="209">
          <cell r="A209" t="str">
            <v>CDG</v>
          </cell>
          <cell r="B209">
            <v>0</v>
          </cell>
          <cell r="C209" t="str">
            <v>CtDirect</v>
          </cell>
          <cell r="D209" t="str">
            <v>YTD</v>
          </cell>
          <cell r="E209" t="str">
            <v>M02061</v>
          </cell>
          <cell r="F209" t="str">
            <v>CDCP</v>
          </cell>
          <cell r="G209" t="str">
            <v>CDCMC</v>
          </cell>
          <cell r="H209" t="str">
            <v>FMP00</v>
          </cell>
          <cell r="I209" t="str">
            <v>FMP</v>
          </cell>
          <cell r="J209" t="str">
            <v>CDCP</v>
          </cell>
          <cell r="K209" t="str">
            <v>CDCMC</v>
          </cell>
          <cell r="L209" t="str">
            <v>FMP00</v>
          </cell>
          <cell r="M209" t="str">
            <v>FMP</v>
          </cell>
          <cell r="N209" t="str">
            <v>CITI-ME</v>
          </cell>
          <cell r="O209" t="str">
            <v>CHGE</v>
          </cell>
          <cell r="P209" t="str">
            <v>Exploitation</v>
          </cell>
          <cell r="Q209" t="str">
            <v>Coûts d'exploitation Site cent</v>
          </cell>
          <cell r="R209" t="str">
            <v>TAI</v>
          </cell>
          <cell r="S209" t="str">
            <v>ACTIVITE FRONT / BACK</v>
          </cell>
          <cell r="V209">
            <v>0</v>
          </cell>
          <cell r="W209">
            <v>89987.540726759398</v>
          </cell>
          <cell r="X209" t="str">
            <v>CHG_EX_EX</v>
          </cell>
          <cell r="Y209">
            <v>0</v>
          </cell>
          <cell r="Z209" t="str">
            <v>MOE</v>
          </cell>
          <cell r="AA209" t="str">
            <v>CDCMC#CDCP#FMP#FMP00#CITI-ME#ACTIVITE FRONT / BACK##TAI</v>
          </cell>
        </row>
        <row r="210">
          <cell r="A210" t="str">
            <v>CDG</v>
          </cell>
          <cell r="B210">
            <v>0</v>
          </cell>
          <cell r="C210" t="str">
            <v>CtDirect</v>
          </cell>
          <cell r="D210" t="str">
            <v>YTD</v>
          </cell>
          <cell r="E210" t="str">
            <v>M01832</v>
          </cell>
          <cell r="F210" t="str">
            <v>CDCP</v>
          </cell>
          <cell r="G210" t="str">
            <v>CDCMC</v>
          </cell>
          <cell r="H210" t="str">
            <v>FMSG3</v>
          </cell>
          <cell r="I210" t="str">
            <v>FMSG</v>
          </cell>
          <cell r="J210" t="str">
            <v>CDCP</v>
          </cell>
          <cell r="K210" t="str">
            <v>CDCMC</v>
          </cell>
          <cell r="L210" t="str">
            <v>FMSG3</v>
          </cell>
          <cell r="M210" t="str">
            <v>FMSG</v>
          </cell>
          <cell r="N210" t="str">
            <v>CITI-FG1</v>
          </cell>
          <cell r="O210" t="str">
            <v>CHGE</v>
          </cell>
          <cell r="P210" t="str">
            <v>Exploitation</v>
          </cell>
          <cell r="Q210" t="str">
            <v>Coûts d'exploitation Site cent</v>
          </cell>
          <cell r="R210" t="str">
            <v>APPLICATIONS DIVERSES</v>
          </cell>
          <cell r="S210" t="str">
            <v>COMPTABILITE / REPORTING FINANCIER</v>
          </cell>
          <cell r="V210">
            <v>0</v>
          </cell>
          <cell r="W210">
            <v>347351.32</v>
          </cell>
          <cell r="X210" t="str">
            <v>CHG_EX_EX</v>
          </cell>
          <cell r="Y210">
            <v>0</v>
          </cell>
          <cell r="Z210" t="str">
            <v>MOE</v>
          </cell>
          <cell r="AA210" t="str">
            <v>CDCMC#CDCP#FMSG#FMSG3#CITI-FG1#COMPTABILITE / REPORTING FINANCIER##APPLICATIONS DIVERSES</v>
          </cell>
        </row>
        <row r="211">
          <cell r="A211" t="str">
            <v>CDG</v>
          </cell>
          <cell r="B211">
            <v>0</v>
          </cell>
          <cell r="C211" t="str">
            <v>CtDirect</v>
          </cell>
          <cell r="D211" t="str">
            <v>YTD</v>
          </cell>
          <cell r="E211" t="str">
            <v>NEW206</v>
          </cell>
          <cell r="F211" t="str">
            <v>CDCP</v>
          </cell>
          <cell r="G211" t="str">
            <v>CDCMC</v>
          </cell>
          <cell r="H211" t="str">
            <v>FMP00</v>
          </cell>
          <cell r="I211" t="str">
            <v>FMP</v>
          </cell>
          <cell r="J211" t="str">
            <v>NYK</v>
          </cell>
          <cell r="K211" t="str">
            <v>NYK</v>
          </cell>
          <cell r="L211" t="str">
            <v>CDC NY</v>
          </cell>
          <cell r="M211" t="str">
            <v>NYK</v>
          </cell>
          <cell r="N211" t="str">
            <v>CITI-ME</v>
          </cell>
          <cell r="O211" t="str">
            <v>CHGE</v>
          </cell>
          <cell r="P211" t="str">
            <v>Exploitation</v>
          </cell>
          <cell r="Q211" t="str">
            <v>Coûts d'exploitation Site cent</v>
          </cell>
          <cell r="R211" t="str">
            <v>GP3I</v>
          </cell>
          <cell r="S211" t="str">
            <v>ACTIVITE B/O</v>
          </cell>
          <cell r="V211">
            <v>0</v>
          </cell>
          <cell r="W211">
            <v>995.55598519873297</v>
          </cell>
          <cell r="X211" t="str">
            <v>CHG_EX_EX</v>
          </cell>
          <cell r="Y211">
            <v>0</v>
          </cell>
          <cell r="Z211" t="str">
            <v>MOE</v>
          </cell>
          <cell r="AA211" t="str">
            <v>NYK#NYK#NYK#CDC NY#CITI-ME#ACTIVITE B/O##GP3I</v>
          </cell>
        </row>
        <row r="212">
          <cell r="A212" t="str">
            <v>CDG</v>
          </cell>
          <cell r="B212">
            <v>0</v>
          </cell>
          <cell r="C212" t="str">
            <v>CtDirect</v>
          </cell>
          <cell r="D212" t="str">
            <v>YTD</v>
          </cell>
          <cell r="E212" t="str">
            <v>NEW208</v>
          </cell>
          <cell r="F212" t="str">
            <v>CDCP</v>
          </cell>
          <cell r="G212" t="str">
            <v>CDCMC</v>
          </cell>
          <cell r="H212" t="str">
            <v>FMP00</v>
          </cell>
          <cell r="I212" t="str">
            <v>FMP</v>
          </cell>
          <cell r="J212" t="str">
            <v>NYK</v>
          </cell>
          <cell r="K212" t="str">
            <v>NYK</v>
          </cell>
          <cell r="L212" t="str">
            <v>CDC NY</v>
          </cell>
          <cell r="M212" t="str">
            <v>NYK</v>
          </cell>
          <cell r="N212" t="str">
            <v>CITI-ME</v>
          </cell>
          <cell r="O212" t="str">
            <v>CHGE</v>
          </cell>
          <cell r="P212" t="str">
            <v>Exploitation</v>
          </cell>
          <cell r="Q212" t="str">
            <v>Coûts d'exploitation Site cent</v>
          </cell>
          <cell r="R212" t="str">
            <v>GP3I</v>
          </cell>
          <cell r="S212" t="str">
            <v>ACTIVITE B/O</v>
          </cell>
          <cell r="V212">
            <v>0</v>
          </cell>
          <cell r="W212">
            <v>196.24431360173901</v>
          </cell>
          <cell r="X212" t="str">
            <v>CHG_EX_EX</v>
          </cell>
          <cell r="Y212">
            <v>0</v>
          </cell>
          <cell r="Z212" t="str">
            <v>MOE</v>
          </cell>
          <cell r="AA212" t="str">
            <v>NYK#NYK#NYK#CDC NY#CITI-ME#ACTIVITE B/O##GP3I</v>
          </cell>
        </row>
        <row r="213">
          <cell r="A213" t="str">
            <v>CDG</v>
          </cell>
          <cell r="B213">
            <v>0</v>
          </cell>
          <cell r="C213" t="str">
            <v>VtilAna</v>
          </cell>
          <cell r="D213" t="str">
            <v>YTD</v>
          </cell>
          <cell r="E213" t="str">
            <v>M00199</v>
          </cell>
          <cell r="F213" t="str">
            <v>CDCP</v>
          </cell>
          <cell r="G213" t="str">
            <v>CDCMC</v>
          </cell>
          <cell r="H213" t="str">
            <v>FMP00</v>
          </cell>
          <cell r="I213" t="str">
            <v>FMP</v>
          </cell>
          <cell r="J213" t="str">
            <v>CDCP</v>
          </cell>
          <cell r="K213" t="str">
            <v>CDCMC</v>
          </cell>
          <cell r="L213" t="str">
            <v>FMT20</v>
          </cell>
          <cell r="M213" t="str">
            <v>FMT</v>
          </cell>
          <cell r="N213" t="str">
            <v>CITI-ME</v>
          </cell>
          <cell r="O213" t="str">
            <v>CHGE</v>
          </cell>
          <cell r="P213" t="str">
            <v>Exploitation</v>
          </cell>
          <cell r="Q213" t="str">
            <v>Coûts d'exploitation Site cent</v>
          </cell>
          <cell r="R213" t="str">
            <v>MARCHE MONETAIRE</v>
          </cell>
          <cell r="S213" t="str">
            <v>ACTIVITE B/O</v>
          </cell>
          <cell r="V213">
            <v>0</v>
          </cell>
          <cell r="W213">
            <v>-2.326085</v>
          </cell>
          <cell r="X213" t="str">
            <v>CHG_EX_EX</v>
          </cell>
          <cell r="Y213">
            <v>0</v>
          </cell>
          <cell r="Z213" t="str">
            <v>MOE</v>
          </cell>
          <cell r="AA213" t="str">
            <v>CDCMC#CDCP#FMT#FMT20#CITI-ME#ACTIVITE B/O##MARCHE MONETAIRE</v>
          </cell>
        </row>
        <row r="214">
          <cell r="A214" t="str">
            <v>CDG</v>
          </cell>
          <cell r="B214">
            <v>0</v>
          </cell>
          <cell r="C214" t="str">
            <v>CtDirect</v>
          </cell>
          <cell r="D214" t="str">
            <v>YTD</v>
          </cell>
          <cell r="E214" t="str">
            <v>M01478</v>
          </cell>
          <cell r="F214" t="str">
            <v>CDCP</v>
          </cell>
          <cell r="G214" t="str">
            <v>CDCMC</v>
          </cell>
          <cell r="H214" t="str">
            <v>FMSG3</v>
          </cell>
          <cell r="I214" t="str">
            <v>FMSG</v>
          </cell>
          <cell r="J214" t="str">
            <v>CDCP</v>
          </cell>
          <cell r="K214" t="str">
            <v>CDCMC</v>
          </cell>
          <cell r="L214" t="str">
            <v>FMSG3</v>
          </cell>
          <cell r="M214" t="str">
            <v>FMSG</v>
          </cell>
          <cell r="N214" t="str">
            <v>CITI-FG1</v>
          </cell>
          <cell r="O214" t="str">
            <v>CHGE</v>
          </cell>
          <cell r="P214" t="str">
            <v>Exploitation</v>
          </cell>
          <cell r="Q214" t="str">
            <v>Coûts d'exploitation Site cent</v>
          </cell>
          <cell r="R214" t="str">
            <v>APPLICATIONS DIVERSES</v>
          </cell>
          <cell r="S214" t="str">
            <v>COMPTABILITE / REPORTING FINANCIER</v>
          </cell>
          <cell r="V214">
            <v>0</v>
          </cell>
          <cell r="W214">
            <v>17972.89</v>
          </cell>
          <cell r="X214" t="str">
            <v>CHG_EX_EX</v>
          </cell>
          <cell r="Y214">
            <v>0</v>
          </cell>
          <cell r="Z214" t="str">
            <v>MOE</v>
          </cell>
          <cell r="AA214" t="str">
            <v>CDCMC#CDCP#FMSG#FMSG3#CITI-FG1#COMPTABILITE / REPORTING FINANCIER##APPLICATIONS DIVERSES</v>
          </cell>
        </row>
        <row r="215">
          <cell r="A215" t="str">
            <v>CDG</v>
          </cell>
          <cell r="B215">
            <v>0</v>
          </cell>
          <cell r="C215" t="str">
            <v>VtilAna</v>
          </cell>
          <cell r="D215" t="str">
            <v>YTD</v>
          </cell>
          <cell r="E215" t="str">
            <v>M00105</v>
          </cell>
          <cell r="F215" t="str">
            <v>CDCP</v>
          </cell>
          <cell r="G215" t="str">
            <v>CDCMC</v>
          </cell>
          <cell r="H215" t="str">
            <v>FMP00</v>
          </cell>
          <cell r="I215" t="str">
            <v>FMP</v>
          </cell>
          <cell r="J215" t="str">
            <v>CDCP</v>
          </cell>
          <cell r="K215" t="str">
            <v>CDCMC</v>
          </cell>
          <cell r="L215" t="str">
            <v>FMT20</v>
          </cell>
          <cell r="M215" t="str">
            <v>FMT</v>
          </cell>
          <cell r="N215" t="str">
            <v>CITI-MF</v>
          </cell>
          <cell r="O215" t="str">
            <v>CHGE</v>
          </cell>
          <cell r="P215" t="str">
            <v>Exploitation</v>
          </cell>
          <cell r="Q215" t="str">
            <v>Coûts d'exploitation Site cent</v>
          </cell>
          <cell r="R215" t="str">
            <v>MARCHE MONETAIRE</v>
          </cell>
          <cell r="S215" t="str">
            <v>ACTIVITE B/O</v>
          </cell>
          <cell r="V215">
            <v>0</v>
          </cell>
          <cell r="W215">
            <v>-1011.076501</v>
          </cell>
          <cell r="X215" t="str">
            <v>CHG_EX_EX</v>
          </cell>
          <cell r="Y215">
            <v>0</v>
          </cell>
          <cell r="Z215" t="str">
            <v>MOE</v>
          </cell>
          <cell r="AA215" t="str">
            <v>CDCMC#CDCP#FMT#FMT20#CITI-MF#ACTIVITE B/O##MARCHE MONETAIRE</v>
          </cell>
        </row>
        <row r="216">
          <cell r="A216" t="str">
            <v>CDG</v>
          </cell>
          <cell r="B216">
            <v>0</v>
          </cell>
          <cell r="C216" t="str">
            <v>CtDirect</v>
          </cell>
          <cell r="D216" t="str">
            <v>YTD</v>
          </cell>
          <cell r="E216" t="str">
            <v>NEW210</v>
          </cell>
          <cell r="F216" t="str">
            <v>CDCP</v>
          </cell>
          <cell r="G216" t="str">
            <v>CDCMC</v>
          </cell>
          <cell r="H216" t="str">
            <v>FMP00</v>
          </cell>
          <cell r="I216" t="str">
            <v>FMP</v>
          </cell>
          <cell r="J216" t="str">
            <v>CDC IXIS</v>
          </cell>
          <cell r="K216" t="str">
            <v>CDC IXIS</v>
          </cell>
          <cell r="L216" t="str">
            <v>BGI</v>
          </cell>
          <cell r="M216" t="str">
            <v>BGI</v>
          </cell>
          <cell r="N216" t="str">
            <v>CITI-ME</v>
          </cell>
          <cell r="O216" t="str">
            <v>CHGE</v>
          </cell>
          <cell r="P216" t="str">
            <v>Exploitation</v>
          </cell>
          <cell r="Q216" t="str">
            <v>Coûts d'exploitation Site cent</v>
          </cell>
          <cell r="R216" t="str">
            <v>TAI</v>
          </cell>
          <cell r="S216" t="str">
            <v>ACTIVITE FRONT / BACK</v>
          </cell>
          <cell r="V216">
            <v>0</v>
          </cell>
          <cell r="W216">
            <v>11.7110277041545</v>
          </cell>
          <cell r="X216" t="str">
            <v>CHG_EX_EX</v>
          </cell>
          <cell r="Y216">
            <v>0</v>
          </cell>
          <cell r="Z216" t="str">
            <v>MOE</v>
          </cell>
          <cell r="AA216" t="str">
            <v>CDC IXIS#CDC IXIS#BGI#BGI#CITI-ME#ACTIVITE FRONT / BACK##TAI</v>
          </cell>
        </row>
        <row r="217">
          <cell r="A217" t="str">
            <v>CDG</v>
          </cell>
          <cell r="B217">
            <v>0</v>
          </cell>
          <cell r="C217" t="str">
            <v>CtDirect</v>
          </cell>
          <cell r="D217" t="str">
            <v>YTD</v>
          </cell>
          <cell r="E217" t="str">
            <v>M00855</v>
          </cell>
          <cell r="F217" t="str">
            <v>CDCP</v>
          </cell>
          <cell r="G217" t="str">
            <v>CDCMC</v>
          </cell>
          <cell r="H217" t="str">
            <v>FMP00</v>
          </cell>
          <cell r="I217" t="str">
            <v>FMP</v>
          </cell>
          <cell r="J217" t="str">
            <v>CDC IXIS</v>
          </cell>
          <cell r="K217" t="str">
            <v>CDC IXIS</v>
          </cell>
          <cell r="L217" t="str">
            <v>FD</v>
          </cell>
          <cell r="M217" t="str">
            <v>FD</v>
          </cell>
          <cell r="N217" t="str">
            <v>CITI-ME</v>
          </cell>
          <cell r="O217" t="str">
            <v>CHGE</v>
          </cell>
          <cell r="P217" t="str">
            <v>Exploitation</v>
          </cell>
          <cell r="Q217" t="str">
            <v>Coûts d'exploitation Site cent</v>
          </cell>
          <cell r="R217" t="str">
            <v>BELEM</v>
          </cell>
          <cell r="S217" t="str">
            <v>ACTIVITE B/O</v>
          </cell>
          <cell r="V217">
            <v>0</v>
          </cell>
          <cell r="W217">
            <v>715427.79836601904</v>
          </cell>
          <cell r="X217" t="str">
            <v>CHG_EX_EX</v>
          </cell>
          <cell r="Y217">
            <v>0</v>
          </cell>
          <cell r="Z217" t="str">
            <v>MOE</v>
          </cell>
          <cell r="AA217" t="str">
            <v>CDC IXIS#CDC IXIS#FD#FD#CITI-ME#ACTIVITE B/O##BELEM</v>
          </cell>
        </row>
        <row r="218">
          <cell r="A218" t="str">
            <v>CDG</v>
          </cell>
          <cell r="B218">
            <v>0</v>
          </cell>
          <cell r="C218" t="str">
            <v>CtDirect</v>
          </cell>
          <cell r="D218" t="str">
            <v>YTD</v>
          </cell>
          <cell r="E218" t="str">
            <v>M00586</v>
          </cell>
          <cell r="F218" t="str">
            <v>CDCP</v>
          </cell>
          <cell r="G218" t="str">
            <v>CDCMC</v>
          </cell>
          <cell r="H218" t="str">
            <v>FMP00</v>
          </cell>
          <cell r="I218" t="str">
            <v>FMP</v>
          </cell>
          <cell r="J218" t="str">
            <v>CDC IXIS</v>
          </cell>
          <cell r="K218" t="str">
            <v>CDC IXIS</v>
          </cell>
          <cell r="L218" t="str">
            <v>FD</v>
          </cell>
          <cell r="M218" t="str">
            <v>FD</v>
          </cell>
          <cell r="N218" t="str">
            <v>CITI-ME</v>
          </cell>
          <cell r="O218" t="str">
            <v>CHGE</v>
          </cell>
          <cell r="P218" t="str">
            <v>Exploitation</v>
          </cell>
          <cell r="Q218" t="str">
            <v>Coûts d'exploitation Site cent</v>
          </cell>
          <cell r="R218" t="str">
            <v>AS MARGE</v>
          </cell>
          <cell r="S218" t="str">
            <v>ACTIVITE B/O</v>
          </cell>
          <cell r="V218">
            <v>0</v>
          </cell>
          <cell r="W218">
            <v>44.771148999286801</v>
          </cell>
          <cell r="X218" t="str">
            <v>CHG_EX_EX</v>
          </cell>
          <cell r="Y218">
            <v>0</v>
          </cell>
          <cell r="Z218" t="str">
            <v>MOE</v>
          </cell>
          <cell r="AA218" t="str">
            <v>CDC IXIS#CDC IXIS#FD#FD#CITI-ME#ACTIVITE B/O##AS MARGE</v>
          </cell>
        </row>
        <row r="219">
          <cell r="A219" t="str">
            <v>CDG</v>
          </cell>
          <cell r="B219">
            <v>0</v>
          </cell>
          <cell r="C219" t="str">
            <v>CtDirect</v>
          </cell>
          <cell r="D219" t="str">
            <v>YTD</v>
          </cell>
          <cell r="E219" t="str">
            <v>M02396</v>
          </cell>
          <cell r="F219" t="str">
            <v>CDCP</v>
          </cell>
          <cell r="G219" t="str">
            <v>CDCMC</v>
          </cell>
          <cell r="H219" t="str">
            <v>FMP00</v>
          </cell>
          <cell r="I219" t="str">
            <v>FMP</v>
          </cell>
          <cell r="J219" t="str">
            <v>CDC IXIS</v>
          </cell>
          <cell r="K219" t="str">
            <v>CDC IXIS</v>
          </cell>
          <cell r="L219" t="str">
            <v>DFE</v>
          </cell>
          <cell r="M219" t="str">
            <v>DFE</v>
          </cell>
          <cell r="N219" t="str">
            <v>CITI-ME</v>
          </cell>
          <cell r="O219" t="str">
            <v>CHGE</v>
          </cell>
          <cell r="P219" t="str">
            <v>Exploitation</v>
          </cell>
          <cell r="Q219" t="str">
            <v>Coûts d'exploitation Site cent</v>
          </cell>
          <cell r="R219" t="str">
            <v>MARCHE MONETAIRE</v>
          </cell>
          <cell r="S219" t="str">
            <v>ACTIVITE B/O</v>
          </cell>
          <cell r="V219">
            <v>0</v>
          </cell>
          <cell r="W219">
            <v>6868.5528282545501</v>
          </cell>
          <cell r="X219" t="str">
            <v>CHG_EX_EX</v>
          </cell>
          <cell r="Y219">
            <v>0</v>
          </cell>
          <cell r="Z219" t="str">
            <v>MOE</v>
          </cell>
          <cell r="AA219" t="str">
            <v>CDC IXIS#CDC IXIS#DFE#DFE#CITI-ME#ACTIVITE B/O##MARCHE MONETAIRE</v>
          </cell>
        </row>
        <row r="220">
          <cell r="A220" t="str">
            <v>CDG</v>
          </cell>
          <cell r="B220">
            <v>0</v>
          </cell>
          <cell r="C220" t="str">
            <v>CtDirect</v>
          </cell>
          <cell r="D220" t="str">
            <v>YTD</v>
          </cell>
          <cell r="E220" t="str">
            <v>M02069</v>
          </cell>
          <cell r="F220" t="str">
            <v>CDCP</v>
          </cell>
          <cell r="G220" t="str">
            <v>CDCMC</v>
          </cell>
          <cell r="H220" t="str">
            <v>FMP00</v>
          </cell>
          <cell r="I220" t="str">
            <v>FMP</v>
          </cell>
          <cell r="J220" t="str">
            <v>CDC IXIS</v>
          </cell>
          <cell r="K220" t="str">
            <v>CDC IXIS</v>
          </cell>
          <cell r="L220" t="str">
            <v>FF</v>
          </cell>
          <cell r="M220" t="str">
            <v>FF</v>
          </cell>
          <cell r="N220" t="str">
            <v>CITI-ME</v>
          </cell>
          <cell r="O220" t="str">
            <v>CHGE</v>
          </cell>
          <cell r="P220" t="str">
            <v>Exploitation</v>
          </cell>
          <cell r="Q220" t="str">
            <v>Coûts d'exploitation Site cent</v>
          </cell>
          <cell r="R220" t="str">
            <v>MARCHE MONETAIRE</v>
          </cell>
          <cell r="S220" t="str">
            <v>ACTIVITE B/O</v>
          </cell>
          <cell r="V220">
            <v>0</v>
          </cell>
          <cell r="W220">
            <v>138.52543857960501</v>
          </cell>
          <cell r="X220" t="str">
            <v>CHG_EX_EX</v>
          </cell>
          <cell r="Y220">
            <v>0</v>
          </cell>
          <cell r="Z220" t="str">
            <v>MOE</v>
          </cell>
          <cell r="AA220" t="str">
            <v>CDC IXIS#CDC IXIS#FF#FF#CITI-ME#ACTIVITE B/O##MARCHE MONETAIRE</v>
          </cell>
        </row>
        <row r="221">
          <cell r="A221" t="str">
            <v>CDG</v>
          </cell>
          <cell r="B221">
            <v>0</v>
          </cell>
          <cell r="C221" t="str">
            <v>VtilAna</v>
          </cell>
          <cell r="D221" t="str">
            <v>YTD</v>
          </cell>
          <cell r="E221" t="str">
            <v>M00199</v>
          </cell>
          <cell r="F221" t="str">
            <v>CDCP</v>
          </cell>
          <cell r="G221" t="str">
            <v>CDCMC</v>
          </cell>
          <cell r="H221" t="str">
            <v>FMP00</v>
          </cell>
          <cell r="I221" t="str">
            <v>FMP</v>
          </cell>
          <cell r="J221" t="str">
            <v>CDCP</v>
          </cell>
          <cell r="K221" t="str">
            <v>CDCMC</v>
          </cell>
          <cell r="L221" t="str">
            <v>FMT30</v>
          </cell>
          <cell r="M221" t="str">
            <v>FMT</v>
          </cell>
          <cell r="N221" t="str">
            <v>CITI-ME</v>
          </cell>
          <cell r="O221" t="str">
            <v>CHGE</v>
          </cell>
          <cell r="P221" t="str">
            <v>Exploitation</v>
          </cell>
          <cell r="Q221" t="str">
            <v>Coûts d'exploitation Site cent</v>
          </cell>
          <cell r="R221" t="str">
            <v>MARCHE MONETAIRE</v>
          </cell>
          <cell r="S221" t="str">
            <v>ACTIVITE B/O</v>
          </cell>
          <cell r="V221">
            <v>0</v>
          </cell>
          <cell r="W221">
            <v>2.326085</v>
          </cell>
          <cell r="X221" t="str">
            <v>CHG_EX_EX</v>
          </cell>
          <cell r="Y221">
            <v>0</v>
          </cell>
          <cell r="Z221" t="str">
            <v>MOE</v>
          </cell>
          <cell r="AA221" t="str">
            <v>CDCMC#CDCP#FMT#FMT30#CITI-ME#ACTIVITE B/O##MARCHE MONETAIRE</v>
          </cell>
        </row>
        <row r="222">
          <cell r="A222" t="str">
            <v>CDG</v>
          </cell>
          <cell r="B222">
            <v>0</v>
          </cell>
          <cell r="C222" t="str">
            <v>CtDirect</v>
          </cell>
          <cell r="D222" t="str">
            <v>YTD</v>
          </cell>
          <cell r="E222" t="str">
            <v>M02391</v>
          </cell>
          <cell r="F222" t="str">
            <v>CDCP</v>
          </cell>
          <cell r="G222" t="str">
            <v>CDCMC</v>
          </cell>
          <cell r="H222" t="str">
            <v>FMP00</v>
          </cell>
          <cell r="I222" t="str">
            <v>FMP</v>
          </cell>
          <cell r="J222" t="str">
            <v>CDC IXIS</v>
          </cell>
          <cell r="K222" t="str">
            <v>CDC IXIS</v>
          </cell>
          <cell r="L222" t="str">
            <v>FPS</v>
          </cell>
          <cell r="M222" t="str">
            <v>FPS</v>
          </cell>
          <cell r="N222" t="str">
            <v>CITI-ME</v>
          </cell>
          <cell r="O222" t="str">
            <v>CHGE</v>
          </cell>
          <cell r="P222" t="str">
            <v>Exploitation</v>
          </cell>
          <cell r="Q222" t="str">
            <v>Coûts d'exploitation Site cent</v>
          </cell>
          <cell r="R222" t="str">
            <v>GP3I</v>
          </cell>
          <cell r="S222" t="str">
            <v>ACTIVITE B/O</v>
          </cell>
          <cell r="V222">
            <v>0</v>
          </cell>
          <cell r="W222">
            <v>161.61295623747199</v>
          </cell>
          <cell r="X222" t="str">
            <v>CHG_EX_EX</v>
          </cell>
          <cell r="Y222">
            <v>0</v>
          </cell>
          <cell r="Z222" t="str">
            <v>MOE</v>
          </cell>
          <cell r="AA222" t="str">
            <v>CDC IXIS#CDC IXIS#FPS#FPS#CITI-ME#ACTIVITE B/O##GP3I</v>
          </cell>
        </row>
        <row r="223">
          <cell r="A223" t="str">
            <v>CDG</v>
          </cell>
          <cell r="B223">
            <v>0</v>
          </cell>
          <cell r="C223" t="str">
            <v>CtDirect</v>
          </cell>
          <cell r="D223" t="str">
            <v>YTD</v>
          </cell>
          <cell r="E223" t="str">
            <v>M01708</v>
          </cell>
          <cell r="F223" t="str">
            <v>CDC IXIS</v>
          </cell>
          <cell r="G223" t="str">
            <v>CDC IXIS</v>
          </cell>
          <cell r="H223" t="str">
            <v>FF</v>
          </cell>
          <cell r="I223" t="str">
            <v>FF</v>
          </cell>
          <cell r="J223" t="str">
            <v>CDC IXIS</v>
          </cell>
          <cell r="K223" t="str">
            <v>CDC IXIS</v>
          </cell>
          <cell r="L223" t="str">
            <v>FF</v>
          </cell>
          <cell r="M223" t="str">
            <v>FF</v>
          </cell>
          <cell r="N223" t="str">
            <v>CITI-ME</v>
          </cell>
          <cell r="O223" t="str">
            <v>CHGE</v>
          </cell>
          <cell r="P223" t="str">
            <v>Exploitation</v>
          </cell>
          <cell r="Q223" t="str">
            <v>Coûts d'exploitation Unix nt</v>
          </cell>
          <cell r="R223" t="str">
            <v>APPLICATIONS DIVERSES</v>
          </cell>
          <cell r="S223" t="str">
            <v>ACTIVITE CDC IXIS</v>
          </cell>
          <cell r="V223">
            <v>0</v>
          </cell>
          <cell r="W223">
            <v>22094.98</v>
          </cell>
          <cell r="X223" t="str">
            <v>CHG_EX_EX</v>
          </cell>
          <cell r="Y223">
            <v>0</v>
          </cell>
          <cell r="Z223" t="str">
            <v>MOE</v>
          </cell>
          <cell r="AA223" t="str">
            <v>CDC IXIS#CDC IXIS#FF#FF#CITI-ME#ACTIVITE CDC IXIS##APPLICATIONS DIVERSES</v>
          </cell>
        </row>
        <row r="224">
          <cell r="A224" t="str">
            <v>CDG</v>
          </cell>
          <cell r="B224">
            <v>0</v>
          </cell>
          <cell r="C224" t="str">
            <v>CtDirect</v>
          </cell>
          <cell r="D224" t="str">
            <v>YTD</v>
          </cell>
          <cell r="E224" t="str">
            <v>M01709</v>
          </cell>
          <cell r="F224" t="str">
            <v>CDC IXIS</v>
          </cell>
          <cell r="G224" t="str">
            <v>CDC IXIS</v>
          </cell>
          <cell r="H224" t="str">
            <v>FD</v>
          </cell>
          <cell r="I224" t="str">
            <v>FD</v>
          </cell>
          <cell r="J224" t="str">
            <v>CDC IXIS</v>
          </cell>
          <cell r="K224" t="str">
            <v>CDC IXIS</v>
          </cell>
          <cell r="L224" t="str">
            <v>FD</v>
          </cell>
          <cell r="M224" t="str">
            <v>FD</v>
          </cell>
          <cell r="N224" t="str">
            <v>CITI-ME</v>
          </cell>
          <cell r="O224" t="str">
            <v>CHGE</v>
          </cell>
          <cell r="P224" t="str">
            <v>Exploitation</v>
          </cell>
          <cell r="Q224" t="str">
            <v>Coûts d'exploitation Unix nt</v>
          </cell>
          <cell r="R224" t="str">
            <v>APPLICATIONS DIVERSES</v>
          </cell>
          <cell r="S224" t="str">
            <v>ACTIVITE CDC IXIS</v>
          </cell>
          <cell r="V224">
            <v>0</v>
          </cell>
          <cell r="W224">
            <v>43188.38</v>
          </cell>
          <cell r="X224" t="str">
            <v>CHG_EX_EX</v>
          </cell>
          <cell r="Y224">
            <v>0</v>
          </cell>
          <cell r="Z224" t="str">
            <v>MOE</v>
          </cell>
          <cell r="AA224" t="str">
            <v>CDC IXIS#CDC IXIS#FD#FD#CITI-ME#ACTIVITE CDC IXIS##APPLICATIONS DIVERSES</v>
          </cell>
        </row>
        <row r="225">
          <cell r="A225" t="str">
            <v>CDG</v>
          </cell>
          <cell r="B225">
            <v>0</v>
          </cell>
          <cell r="C225" t="str">
            <v>CtDirect</v>
          </cell>
          <cell r="D225" t="str">
            <v>YTD</v>
          </cell>
          <cell r="E225" t="str">
            <v>M01711</v>
          </cell>
          <cell r="F225" t="str">
            <v>CDCP</v>
          </cell>
          <cell r="G225" t="str">
            <v>CDCMC</v>
          </cell>
          <cell r="H225" t="str">
            <v>FMSG3</v>
          </cell>
          <cell r="I225" t="str">
            <v>FMSG</v>
          </cell>
          <cell r="J225" t="str">
            <v>CDCP</v>
          </cell>
          <cell r="K225" t="str">
            <v>CDCMC</v>
          </cell>
          <cell r="L225" t="str">
            <v>FMSG3</v>
          </cell>
          <cell r="M225" t="str">
            <v>FMSG</v>
          </cell>
          <cell r="N225" t="str">
            <v>CITI-FG1</v>
          </cell>
          <cell r="O225" t="str">
            <v>CHGE</v>
          </cell>
          <cell r="P225" t="str">
            <v>Exploitation</v>
          </cell>
          <cell r="Q225" t="str">
            <v>Coûts d'exploitation Unix nt</v>
          </cell>
          <cell r="R225" t="str">
            <v>APPLICATIONS DIVERSES</v>
          </cell>
          <cell r="S225" t="str">
            <v>COMPTABILITE / REPORTING FINANCIER</v>
          </cell>
          <cell r="V225">
            <v>0</v>
          </cell>
          <cell r="W225">
            <v>36157.96</v>
          </cell>
          <cell r="X225" t="str">
            <v>CHG_EX_EX</v>
          </cell>
          <cell r="Y225">
            <v>0</v>
          </cell>
          <cell r="Z225" t="str">
            <v>MOE</v>
          </cell>
          <cell r="AA225" t="str">
            <v>CDCMC#CDCP#FMSG#FMSG3#CITI-FG1#COMPTABILITE / REPORTING FINANCIER##APPLICATIONS DIVERSES</v>
          </cell>
        </row>
        <row r="226">
          <cell r="A226" t="str">
            <v>CDG</v>
          </cell>
          <cell r="B226">
            <v>0</v>
          </cell>
          <cell r="C226" t="str">
            <v>CtDirect</v>
          </cell>
          <cell r="D226" t="str">
            <v>YTD</v>
          </cell>
          <cell r="E226" t="str">
            <v>M01712</v>
          </cell>
          <cell r="F226" t="str">
            <v>CDCP</v>
          </cell>
          <cell r="G226" t="str">
            <v>CDCMC</v>
          </cell>
          <cell r="H226" t="str">
            <v>FMB00</v>
          </cell>
          <cell r="I226" t="str">
            <v>FMB</v>
          </cell>
          <cell r="J226" t="str">
            <v>CDCP</v>
          </cell>
          <cell r="K226" t="str">
            <v>CDCMC</v>
          </cell>
          <cell r="L226" t="str">
            <v>FMB00</v>
          </cell>
          <cell r="M226" t="str">
            <v>FMB</v>
          </cell>
          <cell r="N226" t="str">
            <v>CITI-MR1</v>
          </cell>
          <cell r="O226" t="str">
            <v>CHGE</v>
          </cell>
          <cell r="P226" t="str">
            <v>Exploitation</v>
          </cell>
          <cell r="Q226" t="str">
            <v>Coûts d'exploitation Unix nt</v>
          </cell>
          <cell r="R226" t="str">
            <v>RISQUES  RESULTATS</v>
          </cell>
          <cell r="S226" t="str">
            <v>RISQUES &amp; RESULTATS</v>
          </cell>
          <cell r="V226">
            <v>0</v>
          </cell>
          <cell r="W226">
            <v>36157.96</v>
          </cell>
          <cell r="X226" t="str">
            <v>CHG_EX_EX</v>
          </cell>
          <cell r="Y226">
            <v>0</v>
          </cell>
          <cell r="Z226" t="str">
            <v>MOE</v>
          </cell>
          <cell r="AA226" t="str">
            <v>CDCMC#CDCP#FMB#FMB00#CITI-MR1#RISQUES &amp; RESULTATS##RISQUES  RESULTATS</v>
          </cell>
        </row>
        <row r="227">
          <cell r="A227" t="str">
            <v>CDG</v>
          </cell>
          <cell r="B227">
            <v>0</v>
          </cell>
          <cell r="C227" t="str">
            <v>CtDirect</v>
          </cell>
          <cell r="D227" t="str">
            <v>YTD</v>
          </cell>
          <cell r="E227" t="str">
            <v>M01713</v>
          </cell>
          <cell r="F227" t="str">
            <v>CDCP</v>
          </cell>
          <cell r="G227" t="str">
            <v>CDCMC</v>
          </cell>
          <cell r="H227" t="str">
            <v>FMB00</v>
          </cell>
          <cell r="I227" t="str">
            <v>FMB</v>
          </cell>
          <cell r="J227" t="str">
            <v>CDCP</v>
          </cell>
          <cell r="K227" t="str">
            <v>CDCMC</v>
          </cell>
          <cell r="L227" t="str">
            <v>FMB00</v>
          </cell>
          <cell r="M227" t="str">
            <v>FMB</v>
          </cell>
          <cell r="N227" t="str">
            <v>CITI-MR1</v>
          </cell>
          <cell r="O227" t="str">
            <v>CHGE</v>
          </cell>
          <cell r="P227" t="str">
            <v>Exploitation</v>
          </cell>
          <cell r="Q227" t="str">
            <v>Coûts d'exploitation Unix nt</v>
          </cell>
          <cell r="R227" t="str">
            <v>RISQUES  RESULTATS</v>
          </cell>
          <cell r="S227" t="str">
            <v>RISQUES &amp; RESULTATS</v>
          </cell>
          <cell r="V227">
            <v>0</v>
          </cell>
          <cell r="W227">
            <v>36157.96</v>
          </cell>
          <cell r="X227" t="str">
            <v>CHG_EX_EX</v>
          </cell>
          <cell r="Y227">
            <v>0</v>
          </cell>
          <cell r="Z227" t="str">
            <v>MOE</v>
          </cell>
          <cell r="AA227" t="str">
            <v>CDCMC#CDCP#FMB#FMB00#CITI-MR1#RISQUES &amp; RESULTATS##RISQUES  RESULTATS</v>
          </cell>
        </row>
        <row r="228">
          <cell r="A228" t="str">
            <v>CDG</v>
          </cell>
          <cell r="B228">
            <v>0</v>
          </cell>
          <cell r="C228" t="str">
            <v>VtilAna</v>
          </cell>
          <cell r="D228" t="str">
            <v>YTD</v>
          </cell>
          <cell r="E228" t="str">
            <v>M02324</v>
          </cell>
          <cell r="F228" t="str">
            <v>CDCP</v>
          </cell>
          <cell r="G228" t="str">
            <v>CDCMC</v>
          </cell>
          <cell r="H228" t="str">
            <v>FME00</v>
          </cell>
          <cell r="I228" t="str">
            <v>FME</v>
          </cell>
          <cell r="J228" t="str">
            <v>CDCP</v>
          </cell>
          <cell r="K228" t="str">
            <v>CDCMC</v>
          </cell>
          <cell r="L228" t="str">
            <v>FME00</v>
          </cell>
          <cell r="M228" t="str">
            <v>FME</v>
          </cell>
          <cell r="N228" t="str">
            <v>CITI-MF</v>
          </cell>
          <cell r="O228" t="str">
            <v>CHGE</v>
          </cell>
          <cell r="P228" t="str">
            <v>Exploitation</v>
          </cell>
          <cell r="Q228" t="str">
            <v>Coûts d'exploitation Unix nt</v>
          </cell>
          <cell r="R228" t="str">
            <v>SOPHIS</v>
          </cell>
          <cell r="S228" t="str">
            <v>ACTIVITE FRONT / BACK</v>
          </cell>
          <cell r="V228">
            <v>0</v>
          </cell>
          <cell r="W228">
            <v>-127031.86199999999</v>
          </cell>
          <cell r="X228" t="str">
            <v>CHG_EX_EX</v>
          </cell>
          <cell r="Y228">
            <v>0</v>
          </cell>
          <cell r="Z228" t="str">
            <v>MOE</v>
          </cell>
          <cell r="AA228" t="str">
            <v>CDCMC#CDCP#FME#FME00#CITI-MF#ACTIVITE FRONT / BACK##SOPHIS</v>
          </cell>
        </row>
        <row r="229">
          <cell r="A229" t="str">
            <v>CDG</v>
          </cell>
          <cell r="B229">
            <v>0</v>
          </cell>
          <cell r="C229" t="str">
            <v>CtDirect</v>
          </cell>
          <cell r="D229" t="str">
            <v>YTD</v>
          </cell>
          <cell r="E229" t="str">
            <v>M01714</v>
          </cell>
          <cell r="F229" t="str">
            <v>CDCP</v>
          </cell>
          <cell r="G229" t="str">
            <v>CDCMC</v>
          </cell>
          <cell r="H229" t="str">
            <v>FMB00</v>
          </cell>
          <cell r="I229" t="str">
            <v>FMB</v>
          </cell>
          <cell r="J229" t="str">
            <v>CDCP</v>
          </cell>
          <cell r="K229" t="str">
            <v>CDCMC</v>
          </cell>
          <cell r="L229" t="str">
            <v>FMB00</v>
          </cell>
          <cell r="M229" t="str">
            <v>FMB</v>
          </cell>
          <cell r="N229" t="str">
            <v>CITI-MR1</v>
          </cell>
          <cell r="O229" t="str">
            <v>CHGE</v>
          </cell>
          <cell r="P229" t="str">
            <v>Exploitation</v>
          </cell>
          <cell r="Q229" t="str">
            <v>Coûts d'exploitation Unix nt</v>
          </cell>
          <cell r="R229" t="str">
            <v>RISQUES  RESULTATS</v>
          </cell>
          <cell r="S229" t="str">
            <v>RISQUES &amp; RESULTATS</v>
          </cell>
          <cell r="V229">
            <v>0</v>
          </cell>
          <cell r="W229">
            <v>36157.96</v>
          </cell>
          <cell r="X229" t="str">
            <v>CHG_EX_EX</v>
          </cell>
          <cell r="Y229">
            <v>0</v>
          </cell>
          <cell r="Z229" t="str">
            <v>MOE</v>
          </cell>
          <cell r="AA229" t="str">
            <v>CDCMC#CDCP#FMB#FMB00#CITI-MR1#RISQUES &amp; RESULTATS##RISQUES  RESULTATS</v>
          </cell>
        </row>
        <row r="230">
          <cell r="A230" t="str">
            <v>CDG</v>
          </cell>
          <cell r="B230">
            <v>0</v>
          </cell>
          <cell r="C230" t="str">
            <v>CtDirect</v>
          </cell>
          <cell r="D230" t="str">
            <v>YTD</v>
          </cell>
          <cell r="E230" t="str">
            <v>M01760</v>
          </cell>
          <cell r="F230" t="str">
            <v>CDCP</v>
          </cell>
          <cell r="G230" t="str">
            <v>CDCMC</v>
          </cell>
          <cell r="H230" t="str">
            <v>FMB00</v>
          </cell>
          <cell r="I230" t="str">
            <v>FMB</v>
          </cell>
          <cell r="J230" t="str">
            <v>CDCP</v>
          </cell>
          <cell r="K230" t="str">
            <v>CDCMC</v>
          </cell>
          <cell r="L230" t="str">
            <v>FMB00</v>
          </cell>
          <cell r="M230" t="str">
            <v>FMB</v>
          </cell>
          <cell r="N230" t="str">
            <v>CITI-MR1</v>
          </cell>
          <cell r="O230" t="str">
            <v>CHGE</v>
          </cell>
          <cell r="P230" t="str">
            <v>Exploitation</v>
          </cell>
          <cell r="Q230" t="str">
            <v>Coûts d'exploitation Unix nt</v>
          </cell>
          <cell r="R230" t="str">
            <v>AMERISC</v>
          </cell>
          <cell r="S230" t="str">
            <v>RISQUES &amp; RESULTATS</v>
          </cell>
          <cell r="V230">
            <v>0</v>
          </cell>
          <cell r="W230">
            <v>11049.64</v>
          </cell>
          <cell r="X230" t="str">
            <v>CHG_EX_EX</v>
          </cell>
          <cell r="Y230">
            <v>0</v>
          </cell>
          <cell r="Z230" t="str">
            <v>MOE</v>
          </cell>
          <cell r="AA230" t="str">
            <v>CDCMC#CDCP#FMB#FMB00#CITI-MR1#RISQUES &amp; RESULTATS##AMERISC</v>
          </cell>
        </row>
        <row r="231">
          <cell r="A231" t="str">
            <v>CDG</v>
          </cell>
          <cell r="B231">
            <v>0</v>
          </cell>
          <cell r="C231" t="str">
            <v>VtilAna</v>
          </cell>
          <cell r="D231" t="str">
            <v>YTD</v>
          </cell>
          <cell r="E231" t="str">
            <v>M01361</v>
          </cell>
          <cell r="F231" t="str">
            <v>CDCP</v>
          </cell>
          <cell r="G231" t="str">
            <v>CDCMC</v>
          </cell>
          <cell r="H231" t="str">
            <v>FMT20</v>
          </cell>
          <cell r="I231" t="str">
            <v>FMT</v>
          </cell>
          <cell r="J231" t="str">
            <v>CDCP</v>
          </cell>
          <cell r="K231" t="str">
            <v>CDCMC</v>
          </cell>
          <cell r="L231" t="str">
            <v>FMT40</v>
          </cell>
          <cell r="M231" t="str">
            <v>FMT</v>
          </cell>
          <cell r="N231" t="str">
            <v>CITI-MF</v>
          </cell>
          <cell r="O231" t="str">
            <v>CHGE</v>
          </cell>
          <cell r="P231" t="str">
            <v>Exploitation</v>
          </cell>
          <cell r="Q231" t="str">
            <v>Coûts d'exploitation Unix nt</v>
          </cell>
          <cell r="R231" t="str">
            <v>FOTCI</v>
          </cell>
          <cell r="S231" t="str">
            <v>ACTIVITE F/O</v>
          </cell>
          <cell r="V231">
            <v>0</v>
          </cell>
          <cell r="W231">
            <v>4701.9425970000002</v>
          </cell>
          <cell r="X231" t="str">
            <v>CHG_EX_EX</v>
          </cell>
          <cell r="Y231">
            <v>0</v>
          </cell>
          <cell r="Z231" t="str">
            <v>MOE</v>
          </cell>
          <cell r="AA231" t="str">
            <v>CDCMC#CDCP#FMT#FMT40#CITI-MF#ACTIVITE F/O##FOTCI</v>
          </cell>
        </row>
        <row r="232">
          <cell r="A232" t="str">
            <v>CDG</v>
          </cell>
          <cell r="B232">
            <v>0</v>
          </cell>
          <cell r="C232" t="str">
            <v>VtilAna</v>
          </cell>
          <cell r="D232" t="str">
            <v>YTD</v>
          </cell>
          <cell r="E232" t="str">
            <v>M02304</v>
          </cell>
          <cell r="F232" t="str">
            <v>CDCP</v>
          </cell>
          <cell r="G232" t="str">
            <v>CDCMC</v>
          </cell>
          <cell r="H232" t="str">
            <v>FMSGT</v>
          </cell>
          <cell r="I232" t="str">
            <v>FMST</v>
          </cell>
          <cell r="J232" t="str">
            <v>CDCP</v>
          </cell>
          <cell r="K232" t="str">
            <v>CDCMC</v>
          </cell>
          <cell r="L232" t="str">
            <v>FMSG4</v>
          </cell>
          <cell r="M232" t="str">
            <v>FMSG</v>
          </cell>
          <cell r="N232" t="str">
            <v>CITI-GQM</v>
          </cell>
          <cell r="O232" t="str">
            <v>CHGE</v>
          </cell>
          <cell r="P232" t="str">
            <v>Exploitation</v>
          </cell>
          <cell r="Q232" t="str">
            <v>Coûts d'exploitation Unix nt</v>
          </cell>
          <cell r="R232" t="str">
            <v>REPORTING</v>
          </cell>
          <cell r="S232" t="str">
            <v>ACTIVITE CITI</v>
          </cell>
          <cell r="V232">
            <v>0</v>
          </cell>
          <cell r="W232">
            <v>-5524.82</v>
          </cell>
          <cell r="X232" t="str">
            <v>CHG_EX_EX</v>
          </cell>
          <cell r="Y232">
            <v>0</v>
          </cell>
          <cell r="Z232" t="str">
            <v>MOE</v>
          </cell>
          <cell r="AA232" t="str">
            <v>CDCMC#CDCP#FMSG#FMSG4#CITI-GQM#ACTIVITE CITI##REPORTING</v>
          </cell>
        </row>
        <row r="233">
          <cell r="A233" t="str">
            <v>CDG</v>
          </cell>
          <cell r="B233">
            <v>0</v>
          </cell>
          <cell r="C233" t="str">
            <v>VtilAna</v>
          </cell>
          <cell r="D233" t="str">
            <v>YTD</v>
          </cell>
          <cell r="E233" t="str">
            <v>M02300</v>
          </cell>
          <cell r="F233" t="str">
            <v>CDCP</v>
          </cell>
          <cell r="G233" t="str">
            <v>CDCMC</v>
          </cell>
          <cell r="H233" t="str">
            <v>FMT30</v>
          </cell>
          <cell r="I233" t="str">
            <v>FMT</v>
          </cell>
          <cell r="J233" t="str">
            <v>CDCP</v>
          </cell>
          <cell r="K233" t="str">
            <v>CDCMC</v>
          </cell>
          <cell r="L233" t="str">
            <v>FMT30</v>
          </cell>
          <cell r="M233" t="str">
            <v>FMT</v>
          </cell>
          <cell r="N233" t="str">
            <v>CITI-ME</v>
          </cell>
          <cell r="O233" t="str">
            <v>CHGE</v>
          </cell>
          <cell r="P233" t="str">
            <v>Exploitation</v>
          </cell>
          <cell r="Q233" t="str">
            <v>Coûts d'exploitation Unix nt</v>
          </cell>
          <cell r="R233" t="str">
            <v>SUMMIT BONDS MIDDLE OFFICE</v>
          </cell>
          <cell r="S233" t="str">
            <v>ACTIVITE FRONT / BACK</v>
          </cell>
          <cell r="V233">
            <v>0</v>
          </cell>
          <cell r="W233">
            <v>-235114.31542</v>
          </cell>
          <cell r="X233" t="str">
            <v>CHG_EX_EX</v>
          </cell>
          <cell r="Y233">
            <v>0</v>
          </cell>
          <cell r="Z233" t="str">
            <v>MOE</v>
          </cell>
          <cell r="AA233" t="str">
            <v>CDCMC#CDCP#FMT#FMT30#CITI-ME#ACTIVITE FRONT / BACK##SUMMIT BONDS MIDDLE OFFICE</v>
          </cell>
        </row>
        <row r="234">
          <cell r="A234" t="str">
            <v>CDG</v>
          </cell>
          <cell r="B234">
            <v>0</v>
          </cell>
          <cell r="C234" t="str">
            <v>VtilAna</v>
          </cell>
          <cell r="D234" t="str">
            <v>YTD</v>
          </cell>
          <cell r="E234" t="str">
            <v>M01361</v>
          </cell>
          <cell r="F234" t="str">
            <v>CDCP</v>
          </cell>
          <cell r="G234" t="str">
            <v>CDCMC</v>
          </cell>
          <cell r="H234" t="str">
            <v>FMT20</v>
          </cell>
          <cell r="I234" t="str">
            <v>FMT</v>
          </cell>
          <cell r="J234" t="str">
            <v>CDCP</v>
          </cell>
          <cell r="K234" t="str">
            <v>CDCMC</v>
          </cell>
          <cell r="L234" t="str">
            <v>FMT30</v>
          </cell>
          <cell r="M234" t="str">
            <v>FMT</v>
          </cell>
          <cell r="N234" t="str">
            <v>CITI-MF</v>
          </cell>
          <cell r="O234" t="str">
            <v>CHGE</v>
          </cell>
          <cell r="P234" t="str">
            <v>Exploitation</v>
          </cell>
          <cell r="Q234" t="str">
            <v>Coûts d'exploitation Unix nt</v>
          </cell>
          <cell r="R234" t="str">
            <v>FOTCI</v>
          </cell>
          <cell r="S234" t="str">
            <v>ACTIVITE F/O</v>
          </cell>
          <cell r="V234">
            <v>0</v>
          </cell>
          <cell r="W234">
            <v>4724.4399299999995</v>
          </cell>
          <cell r="X234" t="str">
            <v>CHG_EX_EX</v>
          </cell>
          <cell r="Y234">
            <v>0</v>
          </cell>
          <cell r="Z234" t="str">
            <v>MOE</v>
          </cell>
          <cell r="AA234" t="str">
            <v>CDCMC#CDCP#FMT#FMT30#CITI-MF#ACTIVITE F/O##FOTCI</v>
          </cell>
        </row>
        <row r="235">
          <cell r="A235" t="str">
            <v>CDG</v>
          </cell>
          <cell r="B235">
            <v>0</v>
          </cell>
          <cell r="C235" t="str">
            <v>VtilAna</v>
          </cell>
          <cell r="D235" t="str">
            <v>YTD</v>
          </cell>
          <cell r="E235" t="str">
            <v>M01361</v>
          </cell>
          <cell r="F235" t="str">
            <v>CDCP</v>
          </cell>
          <cell r="G235" t="str">
            <v>CDCMC</v>
          </cell>
          <cell r="H235" t="str">
            <v>FMT20</v>
          </cell>
          <cell r="I235" t="str">
            <v>FMT</v>
          </cell>
          <cell r="J235" t="str">
            <v>CDCP</v>
          </cell>
          <cell r="K235" t="str">
            <v>CDCMC</v>
          </cell>
          <cell r="L235" t="str">
            <v>FMT10</v>
          </cell>
          <cell r="M235" t="str">
            <v>FMT</v>
          </cell>
          <cell r="N235" t="str">
            <v>CITI-MF</v>
          </cell>
          <cell r="O235" t="str">
            <v>CHGE</v>
          </cell>
          <cell r="P235" t="str">
            <v>Exploitation</v>
          </cell>
          <cell r="Q235" t="str">
            <v>Coûts d'exploitation Unix nt</v>
          </cell>
          <cell r="R235" t="str">
            <v>FOTCI</v>
          </cell>
          <cell r="S235" t="str">
            <v>ACTIVITE F/O</v>
          </cell>
          <cell r="V235">
            <v>0</v>
          </cell>
          <cell r="W235">
            <v>4701.9425970000002</v>
          </cell>
          <cell r="X235" t="str">
            <v>CHG_EX_EX</v>
          </cell>
          <cell r="Y235">
            <v>0</v>
          </cell>
          <cell r="Z235" t="str">
            <v>MOE</v>
          </cell>
          <cell r="AA235" t="str">
            <v>CDCMC#CDCP#FMT#FMT10#CITI-MF#ACTIVITE F/O##FOTCI</v>
          </cell>
        </row>
        <row r="236">
          <cell r="A236" t="str">
            <v>CDG</v>
          </cell>
          <cell r="B236">
            <v>0</v>
          </cell>
          <cell r="C236" t="str">
            <v>VtilAna</v>
          </cell>
          <cell r="D236" t="str">
            <v>YTD</v>
          </cell>
          <cell r="E236" t="str">
            <v>M01361</v>
          </cell>
          <cell r="F236" t="str">
            <v>CDCP</v>
          </cell>
          <cell r="G236" t="str">
            <v>CDCMC</v>
          </cell>
          <cell r="H236" t="str">
            <v>FMT20</v>
          </cell>
          <cell r="I236" t="str">
            <v>FMT</v>
          </cell>
          <cell r="J236" t="str">
            <v>CDCP</v>
          </cell>
          <cell r="K236" t="str">
            <v>CDCMC</v>
          </cell>
          <cell r="L236" t="str">
            <v>FMT00</v>
          </cell>
          <cell r="M236" t="str">
            <v>FMT</v>
          </cell>
          <cell r="N236" t="str">
            <v>CITI-MF</v>
          </cell>
          <cell r="O236" t="str">
            <v>CHGE</v>
          </cell>
          <cell r="P236" t="str">
            <v>Exploitation</v>
          </cell>
          <cell r="Q236" t="str">
            <v>Coûts d'exploitation Unix nt</v>
          </cell>
          <cell r="R236" t="str">
            <v>FOTCI</v>
          </cell>
          <cell r="S236" t="str">
            <v>ACTIVITE F/O</v>
          </cell>
          <cell r="V236">
            <v>0</v>
          </cell>
          <cell r="W236">
            <v>4724.4399299999995</v>
          </cell>
          <cell r="X236" t="str">
            <v>CHG_EX_EX</v>
          </cell>
          <cell r="Y236">
            <v>0</v>
          </cell>
          <cell r="Z236" t="str">
            <v>MOE</v>
          </cell>
          <cell r="AA236" t="str">
            <v>CDCMC#CDCP#FMT#FMT00#CITI-MF#ACTIVITE F/O##FOTCI</v>
          </cell>
        </row>
        <row r="237">
          <cell r="A237" t="str">
            <v>CDG</v>
          </cell>
          <cell r="B237">
            <v>0</v>
          </cell>
          <cell r="C237" t="str">
            <v>VtilAna</v>
          </cell>
          <cell r="D237" t="str">
            <v>YTD</v>
          </cell>
          <cell r="E237" t="str">
            <v>M01361</v>
          </cell>
          <cell r="F237" t="str">
            <v>CDCP</v>
          </cell>
          <cell r="G237" t="str">
            <v>CDCMC</v>
          </cell>
          <cell r="H237" t="str">
            <v>FMT20</v>
          </cell>
          <cell r="I237" t="str">
            <v>FMT</v>
          </cell>
          <cell r="J237" t="str">
            <v>CDCP</v>
          </cell>
          <cell r="K237" t="str">
            <v>CDCMC</v>
          </cell>
          <cell r="L237" t="str">
            <v>FMF00</v>
          </cell>
          <cell r="M237" t="str">
            <v>FMF</v>
          </cell>
          <cell r="N237" t="str">
            <v>CITI-MF</v>
          </cell>
          <cell r="O237" t="str">
            <v>CHGE</v>
          </cell>
          <cell r="P237" t="str">
            <v>Exploitation</v>
          </cell>
          <cell r="Q237" t="str">
            <v>Coûts d'exploitation Unix nt</v>
          </cell>
          <cell r="R237" t="str">
            <v>FOTCI</v>
          </cell>
          <cell r="S237" t="str">
            <v>ACTIVITE F/O</v>
          </cell>
          <cell r="V237">
            <v>0</v>
          </cell>
          <cell r="W237">
            <v>16490.545088999999</v>
          </cell>
          <cell r="X237" t="str">
            <v>CHG_EX_EX</v>
          </cell>
          <cell r="Y237">
            <v>0</v>
          </cell>
          <cell r="Z237" t="str">
            <v>MOE</v>
          </cell>
          <cell r="AA237" t="str">
            <v>CDCMC#CDCP#FMF#FMF00#CITI-MF#ACTIVITE F/O##FOTCI</v>
          </cell>
        </row>
        <row r="238">
          <cell r="A238" t="str">
            <v>CDG</v>
          </cell>
          <cell r="B238">
            <v>0</v>
          </cell>
          <cell r="C238" t="str">
            <v>VtilAna</v>
          </cell>
          <cell r="D238" t="str">
            <v>YTD</v>
          </cell>
          <cell r="E238" t="str">
            <v>M01361</v>
          </cell>
          <cell r="F238" t="str">
            <v>CDCP</v>
          </cell>
          <cell r="G238" t="str">
            <v>CDCMC</v>
          </cell>
          <cell r="H238" t="str">
            <v>FMT20</v>
          </cell>
          <cell r="I238" t="str">
            <v>FMT</v>
          </cell>
          <cell r="J238" t="str">
            <v>CDCP</v>
          </cell>
          <cell r="K238" t="str">
            <v>CDCMC</v>
          </cell>
          <cell r="L238" t="str">
            <v>FME30</v>
          </cell>
          <cell r="M238" t="str">
            <v>FME</v>
          </cell>
          <cell r="N238" t="str">
            <v>CITI-MF</v>
          </cell>
          <cell r="O238" t="str">
            <v>CHGE</v>
          </cell>
          <cell r="P238" t="str">
            <v>Exploitation</v>
          </cell>
          <cell r="Q238" t="str">
            <v>Coûts d'exploitation Unix nt</v>
          </cell>
          <cell r="R238" t="str">
            <v>FOTCI</v>
          </cell>
          <cell r="S238" t="str">
            <v>ACTIVITE F/O</v>
          </cell>
          <cell r="V238">
            <v>0</v>
          </cell>
          <cell r="W238">
            <v>5129.3919239999996</v>
          </cell>
          <cell r="X238" t="str">
            <v>CHG_EX_EX</v>
          </cell>
          <cell r="Y238">
            <v>0</v>
          </cell>
          <cell r="Z238" t="str">
            <v>MOE</v>
          </cell>
          <cell r="AA238" t="str">
            <v>CDCMC#CDCP#FME#FME30#CITI-MF#ACTIVITE F/O##FOTCI</v>
          </cell>
        </row>
        <row r="239">
          <cell r="A239" t="str">
            <v>CDG</v>
          </cell>
          <cell r="B239">
            <v>0</v>
          </cell>
          <cell r="C239" t="str">
            <v>CtDirect</v>
          </cell>
          <cell r="D239" t="str">
            <v>YTD</v>
          </cell>
          <cell r="E239" t="str">
            <v>M02033</v>
          </cell>
          <cell r="F239" t="str">
            <v>CDCP</v>
          </cell>
          <cell r="G239" t="str">
            <v>CDCMC</v>
          </cell>
          <cell r="H239" t="str">
            <v>FMP00</v>
          </cell>
          <cell r="I239" t="str">
            <v>FMP</v>
          </cell>
          <cell r="J239" t="str">
            <v>CDC IXIS</v>
          </cell>
          <cell r="K239" t="str">
            <v>CDC IXIS</v>
          </cell>
          <cell r="L239" t="str">
            <v>BFI</v>
          </cell>
          <cell r="M239" t="str">
            <v>BFI</v>
          </cell>
          <cell r="N239" t="str">
            <v>CITI-ME</v>
          </cell>
          <cell r="O239" t="str">
            <v>CHGE</v>
          </cell>
          <cell r="P239" t="str">
            <v>Exploitation</v>
          </cell>
          <cell r="Q239" t="str">
            <v>Coûts d'exploitation Unix nt</v>
          </cell>
          <cell r="R239" t="str">
            <v>SUMMIT OTC BACK OFFICE</v>
          </cell>
          <cell r="S239" t="str">
            <v>ACTIVITE FRONT / BACK</v>
          </cell>
          <cell r="V239">
            <v>0</v>
          </cell>
          <cell r="W239">
            <v>15064.56</v>
          </cell>
          <cell r="X239" t="str">
            <v>CHG_EX_EX</v>
          </cell>
          <cell r="Y239">
            <v>0</v>
          </cell>
          <cell r="Z239" t="str">
            <v>MOE</v>
          </cell>
          <cell r="AA239" t="str">
            <v>CDC IXIS#CDC IXIS#BFI#BFI#CITI-ME#ACTIVITE FRONT / BACK##SUMMIT OTC BACK OFFICE</v>
          </cell>
        </row>
        <row r="240">
          <cell r="A240" t="str">
            <v>CDG</v>
          </cell>
          <cell r="B240">
            <v>0</v>
          </cell>
          <cell r="C240" t="str">
            <v>CtDirect</v>
          </cell>
          <cell r="D240" t="str">
            <v>YTD</v>
          </cell>
          <cell r="E240" t="str">
            <v>M01766</v>
          </cell>
          <cell r="F240" t="str">
            <v>CDCP</v>
          </cell>
          <cell r="G240" t="str">
            <v>CDCMC</v>
          </cell>
          <cell r="H240" t="str">
            <v>FMP00</v>
          </cell>
          <cell r="I240" t="str">
            <v>FMP</v>
          </cell>
          <cell r="J240" t="str">
            <v>CDCP</v>
          </cell>
          <cell r="K240" t="str">
            <v>CDCMC</v>
          </cell>
          <cell r="L240" t="str">
            <v>FMP00</v>
          </cell>
          <cell r="M240" t="str">
            <v>FMP</v>
          </cell>
          <cell r="N240" t="str">
            <v>CITI-ME</v>
          </cell>
          <cell r="O240" t="str">
            <v>CHGE</v>
          </cell>
          <cell r="P240" t="str">
            <v>Exploitation</v>
          </cell>
          <cell r="Q240" t="str">
            <v>Coûts d'exploitation Unix nt</v>
          </cell>
          <cell r="R240" t="str">
            <v>REFERENTIELS</v>
          </cell>
          <cell r="S240" t="str">
            <v>APPLICATIONS TRANSVERSALES</v>
          </cell>
          <cell r="V240">
            <v>0</v>
          </cell>
          <cell r="W240">
            <v>68296.7</v>
          </cell>
          <cell r="X240" t="str">
            <v>CHG_EX_EX</v>
          </cell>
          <cell r="Y240">
            <v>0</v>
          </cell>
          <cell r="Z240" t="str">
            <v>MOE</v>
          </cell>
          <cell r="AA240" t="str">
            <v>CDCMC#CDCP#FMP#FMP00#CITI-ME#APPLICATIONS TRANSVERSALES##REFERENTIELS</v>
          </cell>
        </row>
        <row r="241">
          <cell r="A241" t="str">
            <v>CDG</v>
          </cell>
          <cell r="B241">
            <v>0</v>
          </cell>
          <cell r="C241" t="str">
            <v>VtilAna</v>
          </cell>
          <cell r="D241" t="str">
            <v>YTD</v>
          </cell>
          <cell r="E241" t="str">
            <v>M02300</v>
          </cell>
          <cell r="F241" t="str">
            <v>CDCP</v>
          </cell>
          <cell r="G241" t="str">
            <v>CDCMC</v>
          </cell>
          <cell r="H241" t="str">
            <v>FMT30</v>
          </cell>
          <cell r="I241" t="str">
            <v>FMT</v>
          </cell>
          <cell r="J241" t="str">
            <v>TKY</v>
          </cell>
          <cell r="K241" t="str">
            <v>CDCMC</v>
          </cell>
          <cell r="L241" t="str">
            <v>TKYPR</v>
          </cell>
          <cell r="M241" t="str">
            <v>TKY</v>
          </cell>
          <cell r="N241" t="str">
            <v>CITI-ME</v>
          </cell>
          <cell r="O241" t="str">
            <v>CHGE</v>
          </cell>
          <cell r="P241" t="str">
            <v>Exploitation</v>
          </cell>
          <cell r="Q241" t="str">
            <v>Coûts d'exploitation Unix nt</v>
          </cell>
          <cell r="R241" t="str">
            <v>SUMMIT BONDS MIDDLE OFFICE</v>
          </cell>
          <cell r="S241" t="str">
            <v>ACTIVITE FRONT / BACK</v>
          </cell>
          <cell r="V241">
            <v>0</v>
          </cell>
          <cell r="W241">
            <v>7017.855082</v>
          </cell>
          <cell r="X241" t="str">
            <v>CHG_EX_EX</v>
          </cell>
          <cell r="Y241">
            <v>0</v>
          </cell>
          <cell r="Z241" t="str">
            <v>MOE</v>
          </cell>
          <cell r="AA241" t="str">
            <v>CDCMC#TKY#TKY#TKYPR#CITI-ME#ACTIVITE FRONT / BACK##SUMMIT BONDS MIDDLE OFFICE</v>
          </cell>
        </row>
        <row r="242">
          <cell r="A242" t="str">
            <v>CDG</v>
          </cell>
          <cell r="B242">
            <v>0</v>
          </cell>
          <cell r="C242" t="str">
            <v>VtilAna</v>
          </cell>
          <cell r="D242" t="str">
            <v>YTD</v>
          </cell>
          <cell r="E242" t="str">
            <v>M02304</v>
          </cell>
          <cell r="F242" t="str">
            <v>CDCP</v>
          </cell>
          <cell r="G242" t="str">
            <v>CDCMC</v>
          </cell>
          <cell r="H242" t="str">
            <v>FMSGT</v>
          </cell>
          <cell r="I242" t="str">
            <v>FMST</v>
          </cell>
          <cell r="J242" t="str">
            <v>CDCP</v>
          </cell>
          <cell r="K242" t="str">
            <v>CDCMC</v>
          </cell>
          <cell r="L242" t="str">
            <v>FMSG2</v>
          </cell>
          <cell r="M242" t="str">
            <v>FMSG</v>
          </cell>
          <cell r="N242" t="str">
            <v>CITI-GQM</v>
          </cell>
          <cell r="O242" t="str">
            <v>CHGE</v>
          </cell>
          <cell r="P242" t="str">
            <v>Exploitation</v>
          </cell>
          <cell r="Q242" t="str">
            <v>Coûts d'exploitation Unix nt</v>
          </cell>
          <cell r="R242" t="str">
            <v>REPORTING</v>
          </cell>
          <cell r="S242" t="str">
            <v>ACTIVITE CITI</v>
          </cell>
          <cell r="V242">
            <v>0</v>
          </cell>
          <cell r="W242">
            <v>5524.82</v>
          </cell>
          <cell r="X242" t="str">
            <v>CHG_EX_EX</v>
          </cell>
          <cell r="Y242">
            <v>0</v>
          </cell>
          <cell r="Z242" t="str">
            <v>MOE</v>
          </cell>
          <cell r="AA242" t="str">
            <v>CDCMC#CDCP#FMSG#FMSG2#CITI-GQM#ACTIVITE CITI##REPORTING</v>
          </cell>
        </row>
        <row r="243">
          <cell r="A243" t="str">
            <v>CDG</v>
          </cell>
          <cell r="B243">
            <v>0</v>
          </cell>
          <cell r="C243" t="str">
            <v>CtDirect</v>
          </cell>
          <cell r="D243" t="str">
            <v>YTD</v>
          </cell>
          <cell r="E243" t="str">
            <v>M01362</v>
          </cell>
          <cell r="F243" t="str">
            <v>CDCP</v>
          </cell>
          <cell r="G243" t="str">
            <v>CDCMC</v>
          </cell>
          <cell r="H243" t="str">
            <v>FMP00</v>
          </cell>
          <cell r="I243" t="str">
            <v>FMP</v>
          </cell>
          <cell r="J243" t="str">
            <v>CDCP</v>
          </cell>
          <cell r="K243" t="str">
            <v>CDCMC</v>
          </cell>
          <cell r="L243" t="str">
            <v>FMP00</v>
          </cell>
          <cell r="M243" t="str">
            <v>FMP</v>
          </cell>
          <cell r="N243" t="str">
            <v>CITI-ME</v>
          </cell>
          <cell r="O243" t="str">
            <v>CHGE</v>
          </cell>
          <cell r="P243" t="str">
            <v>Exploitation</v>
          </cell>
          <cell r="Q243" t="str">
            <v>Coûts d'exploitation Unix nt</v>
          </cell>
          <cell r="R243" t="str">
            <v>SUMMIT OTC BACK OFFICE</v>
          </cell>
          <cell r="S243" t="str">
            <v>ACTIVITE FRONT / BACK</v>
          </cell>
          <cell r="V243">
            <v>0</v>
          </cell>
          <cell r="W243">
            <v>485103.04</v>
          </cell>
          <cell r="X243" t="str">
            <v>CHG_EX_EX</v>
          </cell>
          <cell r="Y243">
            <v>0</v>
          </cell>
          <cell r="Z243" t="str">
            <v>MOE</v>
          </cell>
          <cell r="AA243" t="str">
            <v>CDCMC#CDCP#FMP#FMP00#CITI-ME#ACTIVITE FRONT / BACK##SUMMIT OTC BACK OFFICE</v>
          </cell>
        </row>
        <row r="244">
          <cell r="A244" t="str">
            <v>CDG</v>
          </cell>
          <cell r="B244">
            <v>0</v>
          </cell>
          <cell r="C244" t="str">
            <v>CtDirect</v>
          </cell>
          <cell r="D244" t="str">
            <v>YTD</v>
          </cell>
          <cell r="E244" t="str">
            <v>M01366</v>
          </cell>
          <cell r="F244" t="str">
            <v>CDCP</v>
          </cell>
          <cell r="G244" t="str">
            <v>CDCMC</v>
          </cell>
          <cell r="H244" t="str">
            <v>FMP00</v>
          </cell>
          <cell r="I244" t="str">
            <v>FMP</v>
          </cell>
          <cell r="J244" t="str">
            <v>CDCP</v>
          </cell>
          <cell r="K244" t="str">
            <v>CDCMC</v>
          </cell>
          <cell r="L244" t="str">
            <v>FMP00</v>
          </cell>
          <cell r="M244" t="str">
            <v>FMP</v>
          </cell>
          <cell r="N244" t="str">
            <v>CITI-ME</v>
          </cell>
          <cell r="O244" t="str">
            <v>CHGE</v>
          </cell>
          <cell r="P244" t="str">
            <v>Exploitation</v>
          </cell>
          <cell r="Q244" t="str">
            <v>Coûts d'exploitation Unix nt</v>
          </cell>
          <cell r="R244" t="str">
            <v>REFERENTIELS</v>
          </cell>
          <cell r="S244" t="str">
            <v>APPLICATIONS TRANSVERSALES</v>
          </cell>
          <cell r="V244">
            <v>0</v>
          </cell>
          <cell r="W244">
            <v>57247.06</v>
          </cell>
          <cell r="X244" t="str">
            <v>CHG_EX_EX</v>
          </cell>
          <cell r="Y244">
            <v>0</v>
          </cell>
          <cell r="Z244" t="str">
            <v>MOE</v>
          </cell>
          <cell r="AA244" t="str">
            <v>CDCMC#CDCP#FMP#FMP00#CITI-ME#APPLICATIONS TRANSVERSALES##REFERENTIELS</v>
          </cell>
        </row>
        <row r="245">
          <cell r="A245" t="str">
            <v>CDG</v>
          </cell>
          <cell r="B245">
            <v>0</v>
          </cell>
          <cell r="C245" t="str">
            <v>CtDirect</v>
          </cell>
          <cell r="D245" t="str">
            <v>YTD</v>
          </cell>
          <cell r="E245" t="str">
            <v>M01377</v>
          </cell>
          <cell r="F245" t="str">
            <v>CDCP</v>
          </cell>
          <cell r="G245" t="str">
            <v>CDCMC</v>
          </cell>
          <cell r="H245" t="str">
            <v>FMP00</v>
          </cell>
          <cell r="I245" t="str">
            <v>FMP</v>
          </cell>
          <cell r="J245" t="str">
            <v>CDC IXIS</v>
          </cell>
          <cell r="K245" t="str">
            <v>CDC IXIS</v>
          </cell>
          <cell r="L245" t="str">
            <v>FF</v>
          </cell>
          <cell r="M245" t="str">
            <v>FF</v>
          </cell>
          <cell r="N245" t="str">
            <v>CITI-ME</v>
          </cell>
          <cell r="O245" t="str">
            <v>CHGE</v>
          </cell>
          <cell r="P245" t="str">
            <v>Exploitation</v>
          </cell>
          <cell r="Q245" t="str">
            <v>Coûts d'exploitation Unix nt</v>
          </cell>
          <cell r="R245" t="str">
            <v>SUMMIT OTC BACK OFFICE</v>
          </cell>
          <cell r="S245" t="str">
            <v>ACTIVITE FRONT / BACK</v>
          </cell>
          <cell r="V245">
            <v>0</v>
          </cell>
          <cell r="W245">
            <v>15064.56</v>
          </cell>
          <cell r="X245" t="str">
            <v>CHG_EX_EX</v>
          </cell>
          <cell r="Y245">
            <v>0</v>
          </cell>
          <cell r="Z245" t="str">
            <v>MOE</v>
          </cell>
          <cell r="AA245" t="str">
            <v>CDC IXIS#CDC IXIS#FF#FF#CITI-ME#ACTIVITE FRONT / BACK##SUMMIT OTC BACK OFFICE</v>
          </cell>
        </row>
        <row r="246">
          <cell r="A246" t="str">
            <v>CDG</v>
          </cell>
          <cell r="B246">
            <v>0</v>
          </cell>
          <cell r="C246" t="str">
            <v>CtDirect</v>
          </cell>
          <cell r="D246" t="str">
            <v>YTD</v>
          </cell>
          <cell r="E246" t="str">
            <v>M01380</v>
          </cell>
          <cell r="F246" t="str">
            <v>CDCP</v>
          </cell>
          <cell r="G246" t="str">
            <v>CDCMC</v>
          </cell>
          <cell r="H246" t="str">
            <v>FMP00</v>
          </cell>
          <cell r="I246" t="str">
            <v>FMP</v>
          </cell>
          <cell r="J246" t="str">
            <v>CDC IXIS</v>
          </cell>
          <cell r="K246" t="str">
            <v>CDC IXIS</v>
          </cell>
          <cell r="L246" t="str">
            <v>FD</v>
          </cell>
          <cell r="M246" t="str">
            <v>FD</v>
          </cell>
          <cell r="N246" t="str">
            <v>CITI-ME</v>
          </cell>
          <cell r="O246" t="str">
            <v>CHGE</v>
          </cell>
          <cell r="P246" t="str">
            <v>Exploitation</v>
          </cell>
          <cell r="Q246" t="str">
            <v>Coûts d'exploitation Unix nt</v>
          </cell>
          <cell r="R246" t="str">
            <v>SUMMIT OTC BACK OFFICE</v>
          </cell>
          <cell r="S246" t="str">
            <v>ACTIVITE FRONT / BACK</v>
          </cell>
          <cell r="V246">
            <v>0</v>
          </cell>
          <cell r="W246">
            <v>266156.39</v>
          </cell>
          <cell r="X246" t="str">
            <v>CHG_EX_EX</v>
          </cell>
          <cell r="Y246">
            <v>0</v>
          </cell>
          <cell r="Z246" t="str">
            <v>MOE</v>
          </cell>
          <cell r="AA246" t="str">
            <v>CDC IXIS#CDC IXIS#FD#FD#CITI-ME#ACTIVITE FRONT / BACK##SUMMIT OTC BACK OFFICE</v>
          </cell>
        </row>
        <row r="247">
          <cell r="A247" t="str">
            <v>CDG</v>
          </cell>
          <cell r="B247">
            <v>0</v>
          </cell>
          <cell r="C247" t="str">
            <v>CtDirect</v>
          </cell>
          <cell r="D247" t="str">
            <v>YTD</v>
          </cell>
          <cell r="E247" t="str">
            <v>M01704</v>
          </cell>
          <cell r="F247" t="str">
            <v>CDCP</v>
          </cell>
          <cell r="G247" t="str">
            <v>CDCMC</v>
          </cell>
          <cell r="H247" t="str">
            <v>FMP00</v>
          </cell>
          <cell r="I247" t="str">
            <v>FMP</v>
          </cell>
          <cell r="J247" t="str">
            <v>CDCP</v>
          </cell>
          <cell r="K247" t="str">
            <v>CDCMC</v>
          </cell>
          <cell r="L247" t="str">
            <v>FMP00</v>
          </cell>
          <cell r="M247" t="str">
            <v>FMP</v>
          </cell>
          <cell r="N247" t="str">
            <v>CITI-ME</v>
          </cell>
          <cell r="O247" t="str">
            <v>CHGE</v>
          </cell>
          <cell r="P247" t="str">
            <v>Exploitation</v>
          </cell>
          <cell r="Q247" t="str">
            <v>Coûts d'exploitation Unix nt</v>
          </cell>
          <cell r="R247" t="str">
            <v>SUMMIT OTC BACK OFFICE</v>
          </cell>
          <cell r="S247" t="str">
            <v>ACTIVITE FRONT / BACK</v>
          </cell>
          <cell r="V247">
            <v>0</v>
          </cell>
          <cell r="W247">
            <v>141612.06</v>
          </cell>
          <cell r="X247" t="str">
            <v>CHG_EX_EX</v>
          </cell>
          <cell r="Y247">
            <v>0</v>
          </cell>
          <cell r="Z247" t="str">
            <v>MOE</v>
          </cell>
          <cell r="AA247" t="str">
            <v>CDCMC#CDCP#FMP#FMP00#CITI-ME#ACTIVITE FRONT / BACK##SUMMIT OTC BACK OFFICE</v>
          </cell>
        </row>
        <row r="248">
          <cell r="A248" t="str">
            <v>CDG</v>
          </cell>
          <cell r="B248">
            <v>0</v>
          </cell>
          <cell r="C248" t="str">
            <v>CtDirect</v>
          </cell>
          <cell r="D248" t="str">
            <v>YTD</v>
          </cell>
          <cell r="E248" t="str">
            <v>M01550</v>
          </cell>
          <cell r="F248" t="str">
            <v>CDCP</v>
          </cell>
          <cell r="G248" t="str">
            <v>CDCMC</v>
          </cell>
          <cell r="H248" t="str">
            <v>FMSG3</v>
          </cell>
          <cell r="I248" t="str">
            <v>FMSG</v>
          </cell>
          <cell r="J248" t="str">
            <v>CDCP</v>
          </cell>
          <cell r="K248" t="str">
            <v>CDCMC</v>
          </cell>
          <cell r="L248" t="str">
            <v>FMSG3</v>
          </cell>
          <cell r="M248" t="str">
            <v>FMSG</v>
          </cell>
          <cell r="N248" t="str">
            <v>CITI-FG1</v>
          </cell>
          <cell r="O248" t="str">
            <v>CHGE</v>
          </cell>
          <cell r="P248" t="str">
            <v>Exploitation</v>
          </cell>
          <cell r="Q248" t="str">
            <v>Coûts d'exploitation Unix nt</v>
          </cell>
          <cell r="R248" t="str">
            <v>GEAC</v>
          </cell>
          <cell r="S248" t="str">
            <v>COMPTABILITE / REPORTING FINANCIER</v>
          </cell>
          <cell r="V248">
            <v>0</v>
          </cell>
          <cell r="W248">
            <v>508201.75</v>
          </cell>
          <cell r="X248" t="str">
            <v>CHG_EX_EX</v>
          </cell>
          <cell r="Y248">
            <v>0</v>
          </cell>
          <cell r="Z248" t="str">
            <v>MOE</v>
          </cell>
          <cell r="AA248" t="str">
            <v>CDCMC#CDCP#FMSG#FMSG3#CITI-FG1#COMPTABILITE / REPORTING FINANCIER##GEAC</v>
          </cell>
        </row>
        <row r="249">
          <cell r="A249" t="str">
            <v>CDG</v>
          </cell>
          <cell r="B249">
            <v>0</v>
          </cell>
          <cell r="C249" t="str">
            <v>CtDirect</v>
          </cell>
          <cell r="D249" t="str">
            <v>YTD</v>
          </cell>
          <cell r="E249" t="str">
            <v>M01554</v>
          </cell>
          <cell r="F249" t="str">
            <v>CDCP</v>
          </cell>
          <cell r="G249" t="str">
            <v>CDCMC</v>
          </cell>
          <cell r="H249" t="str">
            <v>FMSG3</v>
          </cell>
          <cell r="I249" t="str">
            <v>FMSG</v>
          </cell>
          <cell r="J249" t="str">
            <v>CDCP</v>
          </cell>
          <cell r="K249" t="str">
            <v>CDCMC</v>
          </cell>
          <cell r="L249" t="str">
            <v>FMSG3</v>
          </cell>
          <cell r="M249" t="str">
            <v>FMSG</v>
          </cell>
          <cell r="N249" t="str">
            <v>CITI-FG1</v>
          </cell>
          <cell r="O249" t="str">
            <v>CHGE</v>
          </cell>
          <cell r="P249" t="str">
            <v>Exploitation</v>
          </cell>
          <cell r="Q249" t="str">
            <v>Coûts d'exploitation Unix nt</v>
          </cell>
          <cell r="R249" t="str">
            <v>RDJ</v>
          </cell>
          <cell r="S249" t="str">
            <v>COMPTABILITE / REPORTING FINANCIER</v>
          </cell>
          <cell r="V249">
            <v>0</v>
          </cell>
          <cell r="W249">
            <v>317376.77</v>
          </cell>
          <cell r="X249" t="str">
            <v>CHG_EX_EX</v>
          </cell>
          <cell r="Y249">
            <v>0</v>
          </cell>
          <cell r="Z249" t="str">
            <v>MOE</v>
          </cell>
          <cell r="AA249" t="str">
            <v>CDCMC#CDCP#FMSG#FMSG3#CITI-FG1#COMPTABILITE / REPORTING FINANCIER##RDJ</v>
          </cell>
        </row>
        <row r="250">
          <cell r="A250" t="str">
            <v>CDG</v>
          </cell>
          <cell r="B250">
            <v>0</v>
          </cell>
          <cell r="C250" t="str">
            <v>CtDirect</v>
          </cell>
          <cell r="D250" t="str">
            <v>YTD</v>
          </cell>
          <cell r="E250" t="str">
            <v>M01558</v>
          </cell>
          <cell r="F250" t="str">
            <v>CDCP</v>
          </cell>
          <cell r="G250" t="str">
            <v>CDCMC</v>
          </cell>
          <cell r="H250" t="str">
            <v>FMP00</v>
          </cell>
          <cell r="I250" t="str">
            <v>FMP</v>
          </cell>
          <cell r="J250" t="str">
            <v>CDCP</v>
          </cell>
          <cell r="K250" t="str">
            <v>CDCMC</v>
          </cell>
          <cell r="L250" t="str">
            <v>FMP00</v>
          </cell>
          <cell r="M250" t="str">
            <v>FMP</v>
          </cell>
          <cell r="N250" t="str">
            <v>CITI-ME</v>
          </cell>
          <cell r="O250" t="str">
            <v>CHGE</v>
          </cell>
          <cell r="P250" t="str">
            <v>Exploitation</v>
          </cell>
          <cell r="Q250" t="str">
            <v>Coûts d'exploitation Unix nt</v>
          </cell>
          <cell r="R250" t="str">
            <v>SUMMIT BONDS BACK OFFICE</v>
          </cell>
          <cell r="S250" t="str">
            <v>ACTIVITE FRONT / BACK</v>
          </cell>
          <cell r="V250">
            <v>0</v>
          </cell>
          <cell r="W250">
            <v>187813.78</v>
          </cell>
          <cell r="X250" t="str">
            <v>CHG_EX_EX</v>
          </cell>
          <cell r="Y250">
            <v>0</v>
          </cell>
          <cell r="Z250" t="str">
            <v>MOE</v>
          </cell>
          <cell r="AA250" t="str">
            <v>CDCMC#CDCP#FMP#FMP00#CITI-ME#ACTIVITE FRONT / BACK##SUMMIT BONDS BACK OFFICE</v>
          </cell>
        </row>
        <row r="251">
          <cell r="A251" t="str">
            <v>CDG</v>
          </cell>
          <cell r="B251">
            <v>0</v>
          </cell>
          <cell r="C251" t="str">
            <v>VtilAna</v>
          </cell>
          <cell r="D251" t="str">
            <v>YTD</v>
          </cell>
          <cell r="E251" t="str">
            <v>M01361</v>
          </cell>
          <cell r="F251" t="str">
            <v>CDCP</v>
          </cell>
          <cell r="G251" t="str">
            <v>CDCMC</v>
          </cell>
          <cell r="H251" t="str">
            <v>FMT20</v>
          </cell>
          <cell r="I251" t="str">
            <v>FMT</v>
          </cell>
          <cell r="J251" t="str">
            <v>TKY</v>
          </cell>
          <cell r="K251" t="str">
            <v>CDCMC</v>
          </cell>
          <cell r="L251" t="str">
            <v>TKYPR</v>
          </cell>
          <cell r="M251" t="str">
            <v>TKY</v>
          </cell>
          <cell r="N251" t="str">
            <v>CITI-MF</v>
          </cell>
          <cell r="O251" t="str">
            <v>CHGE</v>
          </cell>
          <cell r="P251" t="str">
            <v>Exploitation</v>
          </cell>
          <cell r="Q251" t="str">
            <v>Coûts d'exploitation Unix nt</v>
          </cell>
          <cell r="R251" t="str">
            <v>FOTCI</v>
          </cell>
          <cell r="S251" t="str">
            <v>ACTIVITE F/O</v>
          </cell>
          <cell r="V251">
            <v>0</v>
          </cell>
          <cell r="W251">
            <v>4769.4345960000001</v>
          </cell>
          <cell r="X251" t="str">
            <v>CHG_EX_EX</v>
          </cell>
          <cell r="Y251">
            <v>0</v>
          </cell>
          <cell r="Z251" t="str">
            <v>MOE</v>
          </cell>
          <cell r="AA251" t="str">
            <v>CDCMC#TKY#TKY#TKYPR#CITI-MF#ACTIVITE F/O##FOTCI</v>
          </cell>
        </row>
        <row r="252">
          <cell r="A252" t="str">
            <v>CDG</v>
          </cell>
          <cell r="B252">
            <v>0</v>
          </cell>
          <cell r="C252" t="str">
            <v>VtilAna</v>
          </cell>
          <cell r="D252" t="str">
            <v>YTD</v>
          </cell>
          <cell r="E252" t="str">
            <v>M01361</v>
          </cell>
          <cell r="F252" t="str">
            <v>CDCP</v>
          </cell>
          <cell r="G252" t="str">
            <v>CDCMC</v>
          </cell>
          <cell r="H252" t="str">
            <v>FMT20</v>
          </cell>
          <cell r="I252" t="str">
            <v>FMT</v>
          </cell>
          <cell r="J252" t="str">
            <v>LDN</v>
          </cell>
          <cell r="K252" t="str">
            <v>CDCMC</v>
          </cell>
          <cell r="L252" t="str">
            <v>LDNPR</v>
          </cell>
          <cell r="M252" t="str">
            <v>LDN</v>
          </cell>
          <cell r="N252" t="str">
            <v>CITI-MF</v>
          </cell>
          <cell r="O252" t="str">
            <v>CHGE</v>
          </cell>
          <cell r="P252" t="str">
            <v>Exploitation</v>
          </cell>
          <cell r="Q252" t="str">
            <v>Coûts d'exploitation Unix nt</v>
          </cell>
          <cell r="R252" t="str">
            <v>FOTCI</v>
          </cell>
          <cell r="S252" t="str">
            <v>ACTIVITE F/O</v>
          </cell>
          <cell r="V252">
            <v>0</v>
          </cell>
          <cell r="W252">
            <v>5691.8252490000004</v>
          </cell>
          <cell r="X252" t="str">
            <v>CHG_EX_EX</v>
          </cell>
          <cell r="Y252">
            <v>0</v>
          </cell>
          <cell r="Z252" t="str">
            <v>MOE</v>
          </cell>
          <cell r="AA252" t="str">
            <v>CDCMC#LDN#LDN#LDNPR#CITI-MF#ACTIVITE F/O##FOTCI</v>
          </cell>
        </row>
        <row r="253">
          <cell r="A253" t="str">
            <v>CDG</v>
          </cell>
          <cell r="B253">
            <v>0</v>
          </cell>
          <cell r="C253" t="str">
            <v>VtilAna</v>
          </cell>
          <cell r="D253" t="str">
            <v>YTD</v>
          </cell>
          <cell r="E253" t="str">
            <v>M01361</v>
          </cell>
          <cell r="F253" t="str">
            <v>CDCP</v>
          </cell>
          <cell r="G253" t="str">
            <v>CDCMC</v>
          </cell>
          <cell r="H253" t="str">
            <v>FMT20</v>
          </cell>
          <cell r="I253" t="str">
            <v>FMT</v>
          </cell>
          <cell r="J253" t="str">
            <v>CDCP</v>
          </cell>
          <cell r="K253" t="str">
            <v>CDCMC</v>
          </cell>
          <cell r="L253" t="str">
            <v>FMT50</v>
          </cell>
          <cell r="M253" t="str">
            <v>FMT</v>
          </cell>
          <cell r="N253" t="str">
            <v>CITI-MF</v>
          </cell>
          <cell r="O253" t="str">
            <v>CHGE</v>
          </cell>
          <cell r="P253" t="str">
            <v>Exploitation</v>
          </cell>
          <cell r="Q253" t="str">
            <v>Coûts d'exploitation Unix nt</v>
          </cell>
          <cell r="R253" t="str">
            <v>FOTCI</v>
          </cell>
          <cell r="S253" t="str">
            <v>ACTIVITE F/O</v>
          </cell>
          <cell r="V253">
            <v>0</v>
          </cell>
          <cell r="W253">
            <v>4724.4399299999995</v>
          </cell>
          <cell r="X253" t="str">
            <v>CHG_EX_EX</v>
          </cell>
          <cell r="Y253">
            <v>0</v>
          </cell>
          <cell r="Z253" t="str">
            <v>MOE</v>
          </cell>
          <cell r="AA253" t="str">
            <v>CDCMC#CDCP#FMT#FMT50#CITI-MF#ACTIVITE F/O##FOTCI</v>
          </cell>
        </row>
        <row r="254">
          <cell r="A254" t="str">
            <v>CDG</v>
          </cell>
          <cell r="B254">
            <v>0</v>
          </cell>
          <cell r="C254" t="str">
            <v>CtDirect</v>
          </cell>
          <cell r="D254" t="str">
            <v>YTD</v>
          </cell>
          <cell r="E254" t="str">
            <v>M02038</v>
          </cell>
          <cell r="F254" t="str">
            <v>CDCP</v>
          </cell>
          <cell r="G254" t="str">
            <v>CDCMC</v>
          </cell>
          <cell r="H254" t="str">
            <v>FMP00</v>
          </cell>
          <cell r="I254" t="str">
            <v>FMP</v>
          </cell>
          <cell r="J254" t="str">
            <v>CDCP</v>
          </cell>
          <cell r="K254" t="str">
            <v>CDCMC</v>
          </cell>
          <cell r="L254" t="str">
            <v>FMP00</v>
          </cell>
          <cell r="M254" t="str">
            <v>FMP</v>
          </cell>
          <cell r="N254" t="str">
            <v>CITI-ME</v>
          </cell>
          <cell r="O254" t="str">
            <v>CHGE</v>
          </cell>
          <cell r="P254" t="str">
            <v>Exploitation</v>
          </cell>
          <cell r="Q254" t="str">
            <v>Coûts d'exploitation Unix nt</v>
          </cell>
          <cell r="R254" t="str">
            <v>AS PAIEMENT</v>
          </cell>
          <cell r="S254" t="str">
            <v>ACTIVITE B/O</v>
          </cell>
          <cell r="V254">
            <v>0</v>
          </cell>
          <cell r="W254">
            <v>28623.514999999999</v>
          </cell>
          <cell r="X254" t="str">
            <v>CHG_EX_EX</v>
          </cell>
          <cell r="Y254">
            <v>0</v>
          </cell>
          <cell r="Z254" t="str">
            <v>MOE</v>
          </cell>
          <cell r="AA254" t="str">
            <v>CDCMC#CDCP#FMP#FMP00#CITI-ME#ACTIVITE B/O##AS PAIEMENT</v>
          </cell>
        </row>
        <row r="255">
          <cell r="A255" t="str">
            <v>CDG</v>
          </cell>
          <cell r="B255">
            <v>0</v>
          </cell>
          <cell r="C255" t="str">
            <v>CtDirect</v>
          </cell>
          <cell r="D255" t="str">
            <v>YTD</v>
          </cell>
          <cell r="E255" t="str">
            <v>M02035</v>
          </cell>
          <cell r="F255" t="str">
            <v>CDCP</v>
          </cell>
          <cell r="G255" t="str">
            <v>CDCMC</v>
          </cell>
          <cell r="H255" t="str">
            <v>FMP00</v>
          </cell>
          <cell r="I255" t="str">
            <v>FMP</v>
          </cell>
          <cell r="J255" t="str">
            <v>CDCP</v>
          </cell>
          <cell r="K255" t="str">
            <v>CDCMC</v>
          </cell>
          <cell r="L255" t="str">
            <v>FMP00</v>
          </cell>
          <cell r="M255" t="str">
            <v>FMP</v>
          </cell>
          <cell r="N255" t="str">
            <v>CITI-ME</v>
          </cell>
          <cell r="O255" t="str">
            <v>CHGE</v>
          </cell>
          <cell r="P255" t="str">
            <v>Exploitation</v>
          </cell>
          <cell r="Q255" t="str">
            <v>Coûts d'exploitation Unix nt</v>
          </cell>
          <cell r="R255" t="str">
            <v>AS MARGE</v>
          </cell>
          <cell r="S255" t="str">
            <v>ACTIVITE B/O</v>
          </cell>
          <cell r="V255">
            <v>0</v>
          </cell>
          <cell r="W255">
            <v>191291.910153676</v>
          </cell>
          <cell r="X255" t="str">
            <v>CHG_EX_EX</v>
          </cell>
          <cell r="Y255">
            <v>0</v>
          </cell>
          <cell r="Z255" t="str">
            <v>MOE</v>
          </cell>
          <cell r="AA255" t="str">
            <v>CDCMC#CDCP#FMP#FMP00#CITI-ME#ACTIVITE B/O##AS MARGE</v>
          </cell>
        </row>
        <row r="256">
          <cell r="A256" t="str">
            <v>CDG</v>
          </cell>
          <cell r="B256">
            <v>0</v>
          </cell>
          <cell r="C256" t="str">
            <v>VtilAna</v>
          </cell>
          <cell r="D256" t="str">
            <v>YTD</v>
          </cell>
          <cell r="E256" t="str">
            <v>M01706</v>
          </cell>
          <cell r="F256" t="str">
            <v>CDCP</v>
          </cell>
          <cell r="G256" t="str">
            <v>CDCMC</v>
          </cell>
          <cell r="H256" t="str">
            <v>FMT40</v>
          </cell>
          <cell r="I256" t="str">
            <v>FMT</v>
          </cell>
          <cell r="J256" t="str">
            <v>CDCP</v>
          </cell>
          <cell r="K256" t="str">
            <v>CDCMC</v>
          </cell>
          <cell r="L256" t="str">
            <v>FMT40</v>
          </cell>
          <cell r="M256" t="str">
            <v>FMT</v>
          </cell>
          <cell r="N256" t="str">
            <v>CITI-ME</v>
          </cell>
          <cell r="O256" t="str">
            <v>CHGE</v>
          </cell>
          <cell r="P256" t="str">
            <v>Exploitation</v>
          </cell>
          <cell r="Q256" t="str">
            <v>Coûts d'exploitation Unix nt</v>
          </cell>
          <cell r="R256" t="str">
            <v>SUMMIT OTC FRONT OFFICE</v>
          </cell>
          <cell r="S256" t="str">
            <v>ACTIVITE FRONT / BACK</v>
          </cell>
          <cell r="V256">
            <v>0</v>
          </cell>
          <cell r="W256">
            <v>-68134.802091999998</v>
          </cell>
          <cell r="X256" t="str">
            <v>CHG_EX_EX</v>
          </cell>
          <cell r="Y256">
            <v>0</v>
          </cell>
          <cell r="Z256" t="str">
            <v>MOE</v>
          </cell>
          <cell r="AA256" t="str">
            <v>CDCMC#CDCP#FMT#FMT40#CITI-ME#ACTIVITE FRONT / BACK##SUMMIT OTC FRONT OFFICE</v>
          </cell>
        </row>
        <row r="257">
          <cell r="A257" t="str">
            <v>CDG</v>
          </cell>
          <cell r="B257">
            <v>0</v>
          </cell>
          <cell r="C257" t="str">
            <v>VtilAna</v>
          </cell>
          <cell r="D257" t="str">
            <v>YTD</v>
          </cell>
          <cell r="E257" t="str">
            <v>M01707</v>
          </cell>
          <cell r="F257" t="str">
            <v>CDCP</v>
          </cell>
          <cell r="G257" t="str">
            <v>CDCMC</v>
          </cell>
          <cell r="H257" t="str">
            <v>FMT20</v>
          </cell>
          <cell r="I257" t="str">
            <v>FMT</v>
          </cell>
          <cell r="J257" t="str">
            <v>CDCP</v>
          </cell>
          <cell r="K257" t="str">
            <v>CDCMC</v>
          </cell>
          <cell r="L257" t="str">
            <v>FMT20</v>
          </cell>
          <cell r="M257" t="str">
            <v>FMT</v>
          </cell>
          <cell r="N257" t="str">
            <v>CITI-MF</v>
          </cell>
          <cell r="O257" t="str">
            <v>CHGE</v>
          </cell>
          <cell r="P257" t="str">
            <v>Exploitation</v>
          </cell>
          <cell r="Q257" t="str">
            <v>Coûts d'exploitation Unix nt</v>
          </cell>
          <cell r="R257" t="str">
            <v>FOTCI</v>
          </cell>
          <cell r="S257" t="str">
            <v>ACTIVITE F/O</v>
          </cell>
          <cell r="V257">
            <v>0</v>
          </cell>
          <cell r="W257">
            <v>-4280.8650150000003</v>
          </cell>
          <cell r="X257" t="str">
            <v>CHG_EX_EX</v>
          </cell>
          <cell r="Y257">
            <v>0</v>
          </cell>
          <cell r="Z257" t="str">
            <v>MOE</v>
          </cell>
          <cell r="AA257" t="str">
            <v>CDCMC#CDCP#FMT#FMT20#CITI-MF#ACTIVITE F/O##FOTCI</v>
          </cell>
        </row>
        <row r="258">
          <cell r="A258" t="str">
            <v>CDG</v>
          </cell>
          <cell r="B258">
            <v>0</v>
          </cell>
          <cell r="C258" t="str">
            <v>VtilAna</v>
          </cell>
          <cell r="D258" t="str">
            <v>YTD</v>
          </cell>
          <cell r="E258" t="str">
            <v>M01361</v>
          </cell>
          <cell r="F258" t="str">
            <v>CDCP</v>
          </cell>
          <cell r="G258" t="str">
            <v>CDCMC</v>
          </cell>
          <cell r="H258" t="str">
            <v>FMT20</v>
          </cell>
          <cell r="I258" t="str">
            <v>FMT</v>
          </cell>
          <cell r="J258" t="str">
            <v>CDCP</v>
          </cell>
          <cell r="K258" t="str">
            <v>CDCMC</v>
          </cell>
          <cell r="L258" t="str">
            <v>FME20</v>
          </cell>
          <cell r="M258" t="str">
            <v>FME</v>
          </cell>
          <cell r="N258" t="str">
            <v>CITI-MF</v>
          </cell>
          <cell r="O258" t="str">
            <v>CHGE</v>
          </cell>
          <cell r="P258" t="str">
            <v>Exploitation</v>
          </cell>
          <cell r="Q258" t="str">
            <v>Coûts d'exploitation Unix nt</v>
          </cell>
          <cell r="R258" t="str">
            <v>FOTCI</v>
          </cell>
          <cell r="S258" t="str">
            <v>ACTIVITE F/O</v>
          </cell>
          <cell r="V258">
            <v>0</v>
          </cell>
          <cell r="W258">
            <v>4701.9425970000002</v>
          </cell>
          <cell r="X258" t="str">
            <v>CHG_EX_EX</v>
          </cell>
          <cell r="Y258">
            <v>0</v>
          </cell>
          <cell r="Z258" t="str">
            <v>MOE</v>
          </cell>
          <cell r="AA258" t="str">
            <v>CDCMC#CDCP#FME#FME20#CITI-MF#ACTIVITE F/O##FOTCI</v>
          </cell>
        </row>
        <row r="259">
          <cell r="A259" t="str">
            <v>CDG</v>
          </cell>
          <cell r="B259">
            <v>0</v>
          </cell>
          <cell r="C259" t="str">
            <v>VtilAna</v>
          </cell>
          <cell r="D259" t="str">
            <v>YTD</v>
          </cell>
          <cell r="E259" t="str">
            <v>M01361</v>
          </cell>
          <cell r="F259" t="str">
            <v>CDCP</v>
          </cell>
          <cell r="G259" t="str">
            <v>CDCMC</v>
          </cell>
          <cell r="H259" t="str">
            <v>FMT20</v>
          </cell>
          <cell r="I259" t="str">
            <v>FMT</v>
          </cell>
          <cell r="J259" t="str">
            <v>FKT</v>
          </cell>
          <cell r="K259" t="str">
            <v>CDCMC</v>
          </cell>
          <cell r="L259" t="str">
            <v>FKTPR</v>
          </cell>
          <cell r="M259" t="str">
            <v>FKT</v>
          </cell>
          <cell r="N259" t="str">
            <v>CITI-MF</v>
          </cell>
          <cell r="O259" t="str">
            <v>CHGE</v>
          </cell>
          <cell r="P259" t="str">
            <v>Exploitation</v>
          </cell>
          <cell r="Q259" t="str">
            <v>Coûts d'exploitation Unix nt</v>
          </cell>
          <cell r="R259" t="str">
            <v>FOTCI</v>
          </cell>
          <cell r="S259" t="str">
            <v>ACTIVITE F/O</v>
          </cell>
          <cell r="V259">
            <v>0</v>
          </cell>
          <cell r="W259">
            <v>8144.0345459999999</v>
          </cell>
          <cell r="X259" t="str">
            <v>CHG_EX_EX</v>
          </cell>
          <cell r="Y259">
            <v>0</v>
          </cell>
          <cell r="Z259" t="str">
            <v>MOE</v>
          </cell>
          <cell r="AA259" t="str">
            <v>CDCMC#FKT#FKT#FKTPR#CITI-MF#ACTIVITE F/O##FOTCI</v>
          </cell>
        </row>
        <row r="260">
          <cell r="A260" t="str">
            <v>CDG</v>
          </cell>
          <cell r="B260">
            <v>0</v>
          </cell>
          <cell r="C260" t="str">
            <v>CtDirect</v>
          </cell>
          <cell r="D260" t="str">
            <v>YTD</v>
          </cell>
          <cell r="E260" t="str">
            <v>M02101</v>
          </cell>
          <cell r="F260" t="str">
            <v>CDCP</v>
          </cell>
          <cell r="G260" t="str">
            <v>CDCMC</v>
          </cell>
          <cell r="H260" t="str">
            <v>FMP00</v>
          </cell>
          <cell r="I260" t="str">
            <v>FMP</v>
          </cell>
          <cell r="J260" t="str">
            <v>CDCP</v>
          </cell>
          <cell r="K260" t="str">
            <v>CDCMC</v>
          </cell>
          <cell r="L260" t="str">
            <v>FMP00</v>
          </cell>
          <cell r="M260" t="str">
            <v>FMP</v>
          </cell>
          <cell r="N260" t="str">
            <v>CITI-ME</v>
          </cell>
          <cell r="O260" t="str">
            <v>CHGE</v>
          </cell>
          <cell r="P260" t="str">
            <v>Exploitation</v>
          </cell>
          <cell r="Q260" t="str">
            <v>Coûts d'exploitation Unix nt</v>
          </cell>
          <cell r="R260" t="str">
            <v>SUMMIT TCI BACK OFFICE</v>
          </cell>
          <cell r="S260" t="str">
            <v>ACTIVITE FRONT / BACK</v>
          </cell>
          <cell r="V260">
            <v>0</v>
          </cell>
          <cell r="W260">
            <v>462925.766169512</v>
          </cell>
          <cell r="X260" t="str">
            <v>CHG_EX_EX</v>
          </cell>
          <cell r="Y260">
            <v>0</v>
          </cell>
          <cell r="Z260" t="str">
            <v>MOE</v>
          </cell>
          <cell r="AA260" t="str">
            <v>CDCMC#CDCP#FMP#FMP00#CITI-ME#ACTIVITE FRONT / BACK##SUMMIT TCI BACK OFFICE</v>
          </cell>
        </row>
        <row r="261">
          <cell r="A261" t="str">
            <v>CDG</v>
          </cell>
          <cell r="B261">
            <v>0</v>
          </cell>
          <cell r="C261" t="str">
            <v>CtDirect</v>
          </cell>
          <cell r="D261" t="str">
            <v>YTD</v>
          </cell>
          <cell r="E261" t="str">
            <v>M02102</v>
          </cell>
          <cell r="F261" t="str">
            <v>CDCP</v>
          </cell>
          <cell r="G261" t="str">
            <v>CDCMC</v>
          </cell>
          <cell r="H261" t="str">
            <v>FMP00</v>
          </cell>
          <cell r="I261" t="str">
            <v>FMP</v>
          </cell>
          <cell r="J261" t="str">
            <v>CDC IXIS</v>
          </cell>
          <cell r="K261" t="str">
            <v>CDC IXIS</v>
          </cell>
          <cell r="L261" t="str">
            <v>FF</v>
          </cell>
          <cell r="M261" t="str">
            <v>FF</v>
          </cell>
          <cell r="N261" t="str">
            <v>CITI-ME</v>
          </cell>
          <cell r="O261" t="str">
            <v>CHGE</v>
          </cell>
          <cell r="P261" t="str">
            <v>Exploitation</v>
          </cell>
          <cell r="Q261" t="str">
            <v>Coûts d'exploitation Unix nt</v>
          </cell>
          <cell r="R261" t="str">
            <v>SUMMIT TCI BACK OFFICE</v>
          </cell>
          <cell r="S261" t="str">
            <v>ACTIVITE FRONT / BACK</v>
          </cell>
          <cell r="V261">
            <v>0</v>
          </cell>
          <cell r="W261">
            <v>12758.5458964154</v>
          </cell>
          <cell r="X261" t="str">
            <v>CHG_EX_EX</v>
          </cell>
          <cell r="Y261">
            <v>0</v>
          </cell>
          <cell r="Z261" t="str">
            <v>MOE</v>
          </cell>
          <cell r="AA261" t="str">
            <v>CDC IXIS#CDC IXIS#FF#FF#CITI-ME#ACTIVITE FRONT / BACK##SUMMIT TCI BACK OFFICE</v>
          </cell>
        </row>
        <row r="262">
          <cell r="A262" t="str">
            <v>CDG</v>
          </cell>
          <cell r="B262">
            <v>0</v>
          </cell>
          <cell r="C262" t="str">
            <v>CtDirect</v>
          </cell>
          <cell r="D262" t="str">
            <v>YTD</v>
          </cell>
          <cell r="E262" t="str">
            <v>M02049</v>
          </cell>
          <cell r="F262" t="str">
            <v>CDCP</v>
          </cell>
          <cell r="G262" t="str">
            <v>CDCMC</v>
          </cell>
          <cell r="H262" t="str">
            <v>FMP00</v>
          </cell>
          <cell r="I262" t="str">
            <v>FMP</v>
          </cell>
          <cell r="J262" t="str">
            <v>CDC IXIS</v>
          </cell>
          <cell r="K262" t="str">
            <v>CDC IXIS</v>
          </cell>
          <cell r="L262" t="str">
            <v>FF</v>
          </cell>
          <cell r="M262" t="str">
            <v>FF</v>
          </cell>
          <cell r="N262" t="str">
            <v>CITI-ME</v>
          </cell>
          <cell r="O262" t="str">
            <v>CHGE</v>
          </cell>
          <cell r="P262" t="str">
            <v>Exploitation</v>
          </cell>
          <cell r="Q262" t="str">
            <v>Coûts d'exploitation Unix nt</v>
          </cell>
          <cell r="R262" t="str">
            <v>UBIX</v>
          </cell>
          <cell r="S262" t="str">
            <v>ACTIVITE B/O</v>
          </cell>
          <cell r="V262">
            <v>0</v>
          </cell>
          <cell r="W262">
            <v>768.322014186145</v>
          </cell>
          <cell r="X262" t="str">
            <v>CHG_EX_EX</v>
          </cell>
          <cell r="Y262">
            <v>0</v>
          </cell>
          <cell r="Z262" t="str">
            <v>MOE</v>
          </cell>
          <cell r="AA262" t="str">
            <v>CDC IXIS#CDC IXIS#FF#FF#CITI-ME#ACTIVITE B/O##UBIX</v>
          </cell>
        </row>
        <row r="263">
          <cell r="A263" t="str">
            <v>CDG</v>
          </cell>
          <cell r="B263">
            <v>0</v>
          </cell>
          <cell r="C263" t="str">
            <v>CtDirect</v>
          </cell>
          <cell r="D263" t="str">
            <v>YTD</v>
          </cell>
          <cell r="E263" t="str">
            <v>M02039</v>
          </cell>
          <cell r="F263" t="str">
            <v>CDCP</v>
          </cell>
          <cell r="G263" t="str">
            <v>CDCMC</v>
          </cell>
          <cell r="H263" t="str">
            <v>FMP00</v>
          </cell>
          <cell r="I263" t="str">
            <v>FMP</v>
          </cell>
          <cell r="J263" t="str">
            <v>CDC IXIS</v>
          </cell>
          <cell r="K263" t="str">
            <v>CDC IXIS</v>
          </cell>
          <cell r="L263" t="str">
            <v>FF</v>
          </cell>
          <cell r="M263" t="str">
            <v>FF</v>
          </cell>
          <cell r="N263" t="str">
            <v>CITI-ME</v>
          </cell>
          <cell r="O263" t="str">
            <v>CHGE</v>
          </cell>
          <cell r="P263" t="str">
            <v>Exploitation</v>
          </cell>
          <cell r="Q263" t="str">
            <v>Coûts d'exploitation Unix nt</v>
          </cell>
          <cell r="R263" t="str">
            <v>AS PAIEMENT</v>
          </cell>
          <cell r="S263" t="str">
            <v>ACTIVITE B/O</v>
          </cell>
          <cell r="V263">
            <v>0</v>
          </cell>
          <cell r="W263">
            <v>1431.17577132618</v>
          </cell>
          <cell r="X263" t="str">
            <v>CHG_EX_EX</v>
          </cell>
          <cell r="Y263">
            <v>0</v>
          </cell>
          <cell r="Z263" t="str">
            <v>MOE</v>
          </cell>
          <cell r="AA263" t="str">
            <v>CDC IXIS#CDC IXIS#FF#FF#CITI-ME#ACTIVITE B/O##AS PAIEMENT</v>
          </cell>
        </row>
        <row r="264">
          <cell r="A264" t="str">
            <v>CDG</v>
          </cell>
          <cell r="B264">
            <v>0</v>
          </cell>
          <cell r="C264" t="str">
            <v>CtDirect</v>
          </cell>
          <cell r="D264" t="str">
            <v>YTD</v>
          </cell>
          <cell r="E264" t="str">
            <v>M02040</v>
          </cell>
          <cell r="F264" t="str">
            <v>CDCP</v>
          </cell>
          <cell r="G264" t="str">
            <v>CDCMC</v>
          </cell>
          <cell r="H264" t="str">
            <v>FMP00</v>
          </cell>
          <cell r="I264" t="str">
            <v>FMP</v>
          </cell>
          <cell r="J264" t="str">
            <v>CDC IXIS</v>
          </cell>
          <cell r="K264" t="str">
            <v>CDC IXIS</v>
          </cell>
          <cell r="L264" t="str">
            <v>BFI</v>
          </cell>
          <cell r="M264" t="str">
            <v>BFI</v>
          </cell>
          <cell r="N264" t="str">
            <v>CITI-ME</v>
          </cell>
          <cell r="O264" t="str">
            <v>CHGE</v>
          </cell>
          <cell r="P264" t="str">
            <v>Exploitation</v>
          </cell>
          <cell r="Q264" t="str">
            <v>Coûts d'exploitation Unix nt</v>
          </cell>
          <cell r="R264" t="str">
            <v>AS PAIEMENT</v>
          </cell>
          <cell r="S264" t="str">
            <v>ACTIVITE B/O</v>
          </cell>
          <cell r="V264">
            <v>0</v>
          </cell>
          <cell r="W264">
            <v>1431.17577132618</v>
          </cell>
          <cell r="X264" t="str">
            <v>CHG_EX_EX</v>
          </cell>
          <cell r="Y264">
            <v>0</v>
          </cell>
          <cell r="Z264" t="str">
            <v>MOE</v>
          </cell>
          <cell r="AA264" t="str">
            <v>CDC IXIS#CDC IXIS#BFI#BFI#CITI-ME#ACTIVITE B/O##AS PAIEMENT</v>
          </cell>
        </row>
        <row r="265">
          <cell r="A265" t="str">
            <v>CDG</v>
          </cell>
          <cell r="B265">
            <v>0</v>
          </cell>
          <cell r="C265" t="str">
            <v>CtDirect</v>
          </cell>
          <cell r="D265" t="str">
            <v>YTD</v>
          </cell>
          <cell r="E265" t="str">
            <v>M02041</v>
          </cell>
          <cell r="F265" t="str">
            <v>CDCP</v>
          </cell>
          <cell r="G265" t="str">
            <v>CDCMC</v>
          </cell>
          <cell r="H265" t="str">
            <v>FMP00</v>
          </cell>
          <cell r="I265" t="str">
            <v>FMP</v>
          </cell>
          <cell r="J265" t="str">
            <v>CDC IXIS</v>
          </cell>
          <cell r="K265" t="str">
            <v>CDC IXIS</v>
          </cell>
          <cell r="L265" t="str">
            <v>FD</v>
          </cell>
          <cell r="M265" t="str">
            <v>FD</v>
          </cell>
          <cell r="N265" t="str">
            <v>CITI-ME</v>
          </cell>
          <cell r="O265" t="str">
            <v>CHGE</v>
          </cell>
          <cell r="P265" t="str">
            <v>Exploitation</v>
          </cell>
          <cell r="Q265" t="str">
            <v>Coûts d'exploitation Unix nt</v>
          </cell>
          <cell r="R265" t="str">
            <v>AS PAIEMENT</v>
          </cell>
          <cell r="S265" t="str">
            <v>ACTIVITE B/O</v>
          </cell>
          <cell r="V265">
            <v>0</v>
          </cell>
          <cell r="W265">
            <v>25761.162817562199</v>
          </cell>
          <cell r="X265" t="str">
            <v>CHG_EX_EX</v>
          </cell>
          <cell r="Y265">
            <v>0</v>
          </cell>
          <cell r="Z265" t="str">
            <v>MOE</v>
          </cell>
          <cell r="AA265" t="str">
            <v>CDC IXIS#CDC IXIS#FD#FD#CITI-ME#ACTIVITE B/O##AS PAIEMENT</v>
          </cell>
        </row>
        <row r="266">
          <cell r="A266" t="str">
            <v>CDG</v>
          </cell>
          <cell r="B266">
            <v>0</v>
          </cell>
          <cell r="C266" t="str">
            <v>CtDirect</v>
          </cell>
          <cell r="D266" t="str">
            <v>YTD</v>
          </cell>
          <cell r="E266" t="str">
            <v>M02043</v>
          </cell>
          <cell r="F266" t="str">
            <v>CDCP</v>
          </cell>
          <cell r="G266" t="str">
            <v>CDCMC</v>
          </cell>
          <cell r="H266" t="str">
            <v>FMP00</v>
          </cell>
          <cell r="I266" t="str">
            <v>FMP</v>
          </cell>
          <cell r="J266" t="str">
            <v>CDCP</v>
          </cell>
          <cell r="K266" t="str">
            <v>CDCMC</v>
          </cell>
          <cell r="L266" t="str">
            <v>FMP00</v>
          </cell>
          <cell r="M266" t="str">
            <v>FMP</v>
          </cell>
          <cell r="N266" t="str">
            <v>CITI-ME</v>
          </cell>
          <cell r="O266" t="str">
            <v>CHGE</v>
          </cell>
          <cell r="P266" t="str">
            <v>Exploitation</v>
          </cell>
          <cell r="Q266" t="str">
            <v>Coûts d'exploitation Unix nt</v>
          </cell>
          <cell r="R266" t="str">
            <v>AS CONFIRMATION</v>
          </cell>
          <cell r="S266" t="str">
            <v>ACTIVITE B/O</v>
          </cell>
          <cell r="V266">
            <v>0</v>
          </cell>
          <cell r="W266">
            <v>29698.185000000001</v>
          </cell>
          <cell r="X266" t="str">
            <v>CHG_EX_EX</v>
          </cell>
          <cell r="Y266">
            <v>0</v>
          </cell>
          <cell r="Z266" t="str">
            <v>MOE</v>
          </cell>
          <cell r="AA266" t="str">
            <v>CDCMC#CDCP#FMP#FMP00#CITI-ME#ACTIVITE B/O##AS CONFIRMATION</v>
          </cell>
        </row>
        <row r="267">
          <cell r="A267" t="str">
            <v>CDG</v>
          </cell>
          <cell r="B267">
            <v>0</v>
          </cell>
          <cell r="C267" t="str">
            <v>CtDirect</v>
          </cell>
          <cell r="D267" t="str">
            <v>YTD</v>
          </cell>
          <cell r="E267" t="str">
            <v>M02044</v>
          </cell>
          <cell r="F267" t="str">
            <v>CDCP</v>
          </cell>
          <cell r="G267" t="str">
            <v>CDCMC</v>
          </cell>
          <cell r="H267" t="str">
            <v>FMP00</v>
          </cell>
          <cell r="I267" t="str">
            <v>FMP</v>
          </cell>
          <cell r="J267" t="str">
            <v>CDC IXIS</v>
          </cell>
          <cell r="K267" t="str">
            <v>CDC IXIS</v>
          </cell>
          <cell r="L267" t="str">
            <v>FF</v>
          </cell>
          <cell r="M267" t="str">
            <v>FF</v>
          </cell>
          <cell r="N267" t="str">
            <v>CITI-ME</v>
          </cell>
          <cell r="O267" t="str">
            <v>CHGE</v>
          </cell>
          <cell r="P267" t="str">
            <v>Exploitation</v>
          </cell>
          <cell r="Q267" t="str">
            <v>Coûts d'exploitation Unix nt</v>
          </cell>
          <cell r="R267" t="str">
            <v>AS CONFIRMATION</v>
          </cell>
          <cell r="S267" t="str">
            <v>ACTIVITE B/O</v>
          </cell>
          <cell r="V267">
            <v>0</v>
          </cell>
          <cell r="W267">
            <v>1484.9092721268701</v>
          </cell>
          <cell r="X267" t="str">
            <v>CHG_EX_EX</v>
          </cell>
          <cell r="Y267">
            <v>0</v>
          </cell>
          <cell r="Z267" t="str">
            <v>MOE</v>
          </cell>
          <cell r="AA267" t="str">
            <v>CDC IXIS#CDC IXIS#FF#FF#CITI-ME#ACTIVITE B/O##AS CONFIRMATION</v>
          </cell>
        </row>
        <row r="268">
          <cell r="A268" t="str">
            <v>CDG</v>
          </cell>
          <cell r="B268">
            <v>0</v>
          </cell>
          <cell r="C268" t="str">
            <v>CtDirect</v>
          </cell>
          <cell r="D268" t="str">
            <v>YTD</v>
          </cell>
          <cell r="E268" t="str">
            <v>M02045</v>
          </cell>
          <cell r="F268" t="str">
            <v>CDCP</v>
          </cell>
          <cell r="G268" t="str">
            <v>CDCMC</v>
          </cell>
          <cell r="H268" t="str">
            <v>FMP00</v>
          </cell>
          <cell r="I268" t="str">
            <v>FMP</v>
          </cell>
          <cell r="J268" t="str">
            <v>CDC IXIS</v>
          </cell>
          <cell r="K268" t="str">
            <v>CDC IXIS</v>
          </cell>
          <cell r="L268" t="str">
            <v>BFI</v>
          </cell>
          <cell r="M268" t="str">
            <v>BFI</v>
          </cell>
          <cell r="N268" t="str">
            <v>CITI-ME</v>
          </cell>
          <cell r="O268" t="str">
            <v>CHGE</v>
          </cell>
          <cell r="P268" t="str">
            <v>Exploitation</v>
          </cell>
          <cell r="Q268" t="str">
            <v>Coûts d'exploitation Unix nt</v>
          </cell>
          <cell r="R268" t="str">
            <v>AS CONFIRMATION</v>
          </cell>
          <cell r="S268" t="str">
            <v>ACTIVITE B/O</v>
          </cell>
          <cell r="V268">
            <v>0</v>
          </cell>
          <cell r="W268">
            <v>1484.9092721268701</v>
          </cell>
          <cell r="X268" t="str">
            <v>CHG_EX_EX</v>
          </cell>
          <cell r="Y268">
            <v>0</v>
          </cell>
          <cell r="Z268" t="str">
            <v>MOE</v>
          </cell>
          <cell r="AA268" t="str">
            <v>CDC IXIS#CDC IXIS#BFI#BFI#CITI-ME#ACTIVITE B/O##AS CONFIRMATION</v>
          </cell>
        </row>
        <row r="269">
          <cell r="A269" t="str">
            <v>CDG</v>
          </cell>
          <cell r="B269">
            <v>0</v>
          </cell>
          <cell r="C269" t="str">
            <v>VtilAna</v>
          </cell>
          <cell r="D269" t="str">
            <v>YTD</v>
          </cell>
          <cell r="E269" t="str">
            <v>M01681</v>
          </cell>
          <cell r="F269" t="str">
            <v>CDCP</v>
          </cell>
          <cell r="G269" t="str">
            <v>CDCMC</v>
          </cell>
          <cell r="H269" t="str">
            <v>FMSGT</v>
          </cell>
          <cell r="I269" t="str">
            <v>FMST</v>
          </cell>
          <cell r="J269" t="str">
            <v>CDCP</v>
          </cell>
          <cell r="K269" t="str">
            <v>CDCMC</v>
          </cell>
          <cell r="L269" t="str">
            <v>FMSG4</v>
          </cell>
          <cell r="M269" t="str">
            <v>FMSG</v>
          </cell>
          <cell r="N269" t="str">
            <v>CITI-MF</v>
          </cell>
          <cell r="O269" t="str">
            <v>CHGE</v>
          </cell>
          <cell r="P269" t="str">
            <v>Exploitation</v>
          </cell>
          <cell r="Q269" t="str">
            <v>Coûts d'exploitation Unix nt</v>
          </cell>
          <cell r="R269" t="str">
            <v>INTERNET INTRANET</v>
          </cell>
          <cell r="S269" t="str">
            <v>INTERNET/INTRANET</v>
          </cell>
          <cell r="V269">
            <v>0</v>
          </cell>
          <cell r="W269">
            <v>-86399.802298987095</v>
          </cell>
          <cell r="X269" t="str">
            <v>CHG_EX_EX</v>
          </cell>
          <cell r="Y269">
            <v>0</v>
          </cell>
          <cell r="Z269" t="str">
            <v>MOE</v>
          </cell>
          <cell r="AA269" t="str">
            <v>CDCMC#CDCP#FMSG#FMSG4#CITI-MF#INTERNET/INTRANET##INTERNET INTRANET</v>
          </cell>
        </row>
        <row r="270">
          <cell r="A270" t="str">
            <v>CDG</v>
          </cell>
          <cell r="B270">
            <v>0</v>
          </cell>
          <cell r="C270" t="str">
            <v>CtDirect</v>
          </cell>
          <cell r="D270" t="str">
            <v>YTD</v>
          </cell>
          <cell r="E270" t="str">
            <v>M02048</v>
          </cell>
          <cell r="F270" t="str">
            <v>CDCP</v>
          </cell>
          <cell r="G270" t="str">
            <v>CDCMC</v>
          </cell>
          <cell r="H270" t="str">
            <v>FMP00</v>
          </cell>
          <cell r="I270" t="str">
            <v>FMP</v>
          </cell>
          <cell r="J270" t="str">
            <v>CDCP</v>
          </cell>
          <cell r="K270" t="str">
            <v>CDCMC</v>
          </cell>
          <cell r="L270" t="str">
            <v>FMP00</v>
          </cell>
          <cell r="M270" t="str">
            <v>FMP</v>
          </cell>
          <cell r="N270" t="str">
            <v>CITI-ME</v>
          </cell>
          <cell r="O270" t="str">
            <v>CHGE</v>
          </cell>
          <cell r="P270" t="str">
            <v>Exploitation</v>
          </cell>
          <cell r="Q270" t="str">
            <v>Coûts d'exploitation Unix nt</v>
          </cell>
          <cell r="R270" t="str">
            <v>UBIX</v>
          </cell>
          <cell r="S270" t="str">
            <v>ACTIVITE B/O</v>
          </cell>
          <cell r="V270">
            <v>0</v>
          </cell>
          <cell r="W270">
            <v>225208.731724702</v>
          </cell>
          <cell r="X270" t="str">
            <v>CHG_EX_EX</v>
          </cell>
          <cell r="Y270">
            <v>0</v>
          </cell>
          <cell r="Z270" t="str">
            <v>MOE</v>
          </cell>
          <cell r="AA270" t="str">
            <v>CDCMC#CDCP#FMP#FMP00#CITI-ME#ACTIVITE B/O##UBIX</v>
          </cell>
        </row>
        <row r="271">
          <cell r="A271" t="str">
            <v>CDG</v>
          </cell>
          <cell r="B271">
            <v>0</v>
          </cell>
          <cell r="C271" t="str">
            <v>CtDirect</v>
          </cell>
          <cell r="D271" t="str">
            <v>YTD</v>
          </cell>
          <cell r="E271" t="str">
            <v>M02036</v>
          </cell>
          <cell r="F271" t="str">
            <v>CDCP</v>
          </cell>
          <cell r="G271" t="str">
            <v>CDCMC</v>
          </cell>
          <cell r="H271" t="str">
            <v>FMP00</v>
          </cell>
          <cell r="I271" t="str">
            <v>FMP</v>
          </cell>
          <cell r="J271" t="str">
            <v>CDC IXIS</v>
          </cell>
          <cell r="K271" t="str">
            <v>CDC IXIS</v>
          </cell>
          <cell r="L271" t="str">
            <v>FD</v>
          </cell>
          <cell r="M271" t="str">
            <v>FD</v>
          </cell>
          <cell r="N271" t="str">
            <v>CITI-ME</v>
          </cell>
          <cell r="O271" t="str">
            <v>CHGE</v>
          </cell>
          <cell r="P271" t="str">
            <v>Exploitation</v>
          </cell>
          <cell r="Q271" t="str">
            <v>Coûts d'exploitation Unix nt</v>
          </cell>
          <cell r="R271" t="str">
            <v>AS MARGE</v>
          </cell>
          <cell r="S271" t="str">
            <v>ACTIVITE B/O</v>
          </cell>
          <cell r="V271">
            <v>0</v>
          </cell>
          <cell r="W271">
            <v>964.17292844905501</v>
          </cell>
          <cell r="X271" t="str">
            <v>CHG_EX_EX</v>
          </cell>
          <cell r="Y271">
            <v>0</v>
          </cell>
          <cell r="Z271" t="str">
            <v>MOE</v>
          </cell>
          <cell r="AA271" t="str">
            <v>CDC IXIS#CDC IXIS#FD#FD#CITI-ME#ACTIVITE B/O##AS MARGE</v>
          </cell>
        </row>
        <row r="272">
          <cell r="A272" t="str">
            <v>CDG</v>
          </cell>
          <cell r="B272">
            <v>0</v>
          </cell>
          <cell r="C272" t="str">
            <v>CtDirect</v>
          </cell>
          <cell r="D272" t="str">
            <v>YTD</v>
          </cell>
          <cell r="E272" t="str">
            <v>M02052</v>
          </cell>
          <cell r="F272" t="str">
            <v>CDCP</v>
          </cell>
          <cell r="G272" t="str">
            <v>CDCMC</v>
          </cell>
          <cell r="H272" t="str">
            <v>FMB00</v>
          </cell>
          <cell r="I272" t="str">
            <v>FMB</v>
          </cell>
          <cell r="J272" t="str">
            <v>CDCP</v>
          </cell>
          <cell r="K272" t="str">
            <v>CDCMC</v>
          </cell>
          <cell r="L272" t="str">
            <v>FMB00</v>
          </cell>
          <cell r="M272" t="str">
            <v>FMB</v>
          </cell>
          <cell r="N272" t="str">
            <v>CITI-MR1</v>
          </cell>
          <cell r="O272" t="str">
            <v>CHGE</v>
          </cell>
          <cell r="P272" t="str">
            <v>Exploitation</v>
          </cell>
          <cell r="Q272" t="str">
            <v>Coûts d'exploitation Unix nt</v>
          </cell>
          <cell r="R272" t="str">
            <v>AMERISC</v>
          </cell>
          <cell r="S272" t="str">
            <v>RISQUES &amp; RESULTATS</v>
          </cell>
          <cell r="V272">
            <v>0</v>
          </cell>
          <cell r="W272">
            <v>64036.416056013099</v>
          </cell>
          <cell r="X272" t="str">
            <v>CHG_EX_EX</v>
          </cell>
          <cell r="Y272">
            <v>0</v>
          </cell>
          <cell r="Z272" t="str">
            <v>MOE</v>
          </cell>
          <cell r="AA272" t="str">
            <v>CDCMC#CDCP#FMB#FMB00#CITI-MR1#RISQUES &amp; RESULTATS##AMERISC</v>
          </cell>
        </row>
        <row r="273">
          <cell r="A273" t="str">
            <v>CDG</v>
          </cell>
          <cell r="B273">
            <v>0</v>
          </cell>
          <cell r="C273" t="str">
            <v>CtDirect</v>
          </cell>
          <cell r="D273" t="str">
            <v>YTD</v>
          </cell>
          <cell r="E273" t="str">
            <v>M02054</v>
          </cell>
          <cell r="F273" t="str">
            <v>CDCP</v>
          </cell>
          <cell r="G273" t="str">
            <v>CDCMC</v>
          </cell>
          <cell r="H273" t="str">
            <v>FMB00</v>
          </cell>
          <cell r="I273" t="str">
            <v>FMB</v>
          </cell>
          <cell r="J273" t="str">
            <v>NYK</v>
          </cell>
          <cell r="K273" t="str">
            <v>NYK</v>
          </cell>
          <cell r="L273" t="str">
            <v>CDC NY</v>
          </cell>
          <cell r="M273" t="str">
            <v>NYK</v>
          </cell>
          <cell r="N273" t="str">
            <v>CITI-MR1</v>
          </cell>
          <cell r="O273" t="str">
            <v>CHGE</v>
          </cell>
          <cell r="P273" t="str">
            <v>Exploitation</v>
          </cell>
          <cell r="Q273" t="str">
            <v>Coûts d'exploitation Unix nt</v>
          </cell>
          <cell r="R273" t="str">
            <v>AMERISC</v>
          </cell>
          <cell r="S273" t="str">
            <v>RISQUES &amp; RESULTATS</v>
          </cell>
          <cell r="V273">
            <v>0</v>
          </cell>
          <cell r="W273">
            <v>7273.6239439868896</v>
          </cell>
          <cell r="X273" t="str">
            <v>CHG_EX_EX</v>
          </cell>
          <cell r="Y273">
            <v>0</v>
          </cell>
          <cell r="Z273" t="str">
            <v>MOE</v>
          </cell>
          <cell r="AA273" t="str">
            <v>NYK#NYK#NYK#CDC NY#CITI-MR1#RISQUES &amp; RESULTATS##AMERISC</v>
          </cell>
        </row>
        <row r="274">
          <cell r="A274" t="str">
            <v>CDG</v>
          </cell>
          <cell r="B274">
            <v>0</v>
          </cell>
          <cell r="C274" t="str">
            <v>CtDirect</v>
          </cell>
          <cell r="D274" t="str">
            <v>YTD</v>
          </cell>
          <cell r="E274" t="str">
            <v>M02055</v>
          </cell>
          <cell r="F274" t="str">
            <v>CDC IXIS</v>
          </cell>
          <cell r="G274" t="str">
            <v>CDC IXIS</v>
          </cell>
          <cell r="H274" t="str">
            <v>BFI</v>
          </cell>
          <cell r="I274" t="str">
            <v>BFI</v>
          </cell>
          <cell r="J274" t="str">
            <v>CDC IXIS</v>
          </cell>
          <cell r="K274" t="str">
            <v>CDC IXIS</v>
          </cell>
          <cell r="L274" t="str">
            <v>BFI</v>
          </cell>
          <cell r="M274" t="str">
            <v>BFI</v>
          </cell>
          <cell r="N274" t="str">
            <v>CITI-ME</v>
          </cell>
          <cell r="O274" t="str">
            <v>CHGE</v>
          </cell>
          <cell r="P274" t="str">
            <v>Exploitation</v>
          </cell>
          <cell r="Q274" t="str">
            <v>Coûts d'exploitation Unix nt</v>
          </cell>
          <cell r="R274" t="str">
            <v>APPLICATIONS DIVERSES</v>
          </cell>
          <cell r="S274" t="str">
            <v>ACTIVITE CDC IXIS</v>
          </cell>
          <cell r="V274">
            <v>0</v>
          </cell>
          <cell r="W274">
            <v>22094.98</v>
          </cell>
          <cell r="X274" t="str">
            <v>CHG_EX_EX</v>
          </cell>
          <cell r="Y274">
            <v>0</v>
          </cell>
          <cell r="Z274" t="str">
            <v>MOE</v>
          </cell>
          <cell r="AA274" t="str">
            <v>CDC IXIS#CDC IXIS#BFI#BFI#CITI-ME#ACTIVITE CDC IXIS##APPLICATIONS DIVERSES</v>
          </cell>
        </row>
        <row r="275">
          <cell r="A275" t="str">
            <v>CDG</v>
          </cell>
          <cell r="B275">
            <v>0</v>
          </cell>
          <cell r="C275" t="str">
            <v>CtDirect</v>
          </cell>
          <cell r="D275" t="str">
            <v>YTD</v>
          </cell>
          <cell r="E275" t="str">
            <v>M02057</v>
          </cell>
          <cell r="F275" t="str">
            <v>CDCP</v>
          </cell>
          <cell r="G275" t="str">
            <v>CDCMC</v>
          </cell>
          <cell r="H275" t="str">
            <v>FMB00</v>
          </cell>
          <cell r="I275" t="str">
            <v>FMB</v>
          </cell>
          <cell r="J275" t="str">
            <v>CDCP</v>
          </cell>
          <cell r="K275" t="str">
            <v>CDCMC</v>
          </cell>
          <cell r="L275" t="str">
            <v>FMB00</v>
          </cell>
          <cell r="M275" t="str">
            <v>FMB</v>
          </cell>
          <cell r="N275" t="str">
            <v>CITI-MR1</v>
          </cell>
          <cell r="O275" t="str">
            <v>CHGE</v>
          </cell>
          <cell r="P275" t="str">
            <v>Exploitation</v>
          </cell>
          <cell r="Q275" t="str">
            <v>Coûts d'exploitation Unix nt</v>
          </cell>
          <cell r="R275" t="str">
            <v>SCENARISK</v>
          </cell>
          <cell r="S275" t="str">
            <v>RISQUES &amp; RESULTATS</v>
          </cell>
          <cell r="V275">
            <v>0</v>
          </cell>
          <cell r="W275">
            <v>32469.857128965901</v>
          </cell>
          <cell r="X275" t="str">
            <v>CHG_EX_EX</v>
          </cell>
          <cell r="Y275">
            <v>0</v>
          </cell>
          <cell r="Z275" t="str">
            <v>MOE</v>
          </cell>
          <cell r="AA275" t="str">
            <v>CDCMC#CDCP#FMB#FMB00#CITI-MR1#RISQUES &amp; RESULTATS##SCENARISK</v>
          </cell>
        </row>
        <row r="276">
          <cell r="A276" t="str">
            <v>CDG</v>
          </cell>
          <cell r="B276">
            <v>0</v>
          </cell>
          <cell r="C276" t="str">
            <v>CtDirect</v>
          </cell>
          <cell r="D276" t="str">
            <v>YTD</v>
          </cell>
          <cell r="E276" t="str">
            <v>M02059</v>
          </cell>
          <cell r="F276" t="str">
            <v>CDCP</v>
          </cell>
          <cell r="G276" t="str">
            <v>CDCMC</v>
          </cell>
          <cell r="H276" t="str">
            <v>FMB00</v>
          </cell>
          <cell r="I276" t="str">
            <v>FMB</v>
          </cell>
          <cell r="J276" t="str">
            <v>NYK</v>
          </cell>
          <cell r="K276" t="str">
            <v>NYK</v>
          </cell>
          <cell r="L276" t="str">
            <v>CDC NY</v>
          </cell>
          <cell r="M276" t="str">
            <v>NYK</v>
          </cell>
          <cell r="N276" t="str">
            <v>CITI-MR1</v>
          </cell>
          <cell r="O276" t="str">
            <v>CHGE</v>
          </cell>
          <cell r="P276" t="str">
            <v>Exploitation</v>
          </cell>
          <cell r="Q276" t="str">
            <v>Coûts d'exploitation Unix nt</v>
          </cell>
          <cell r="R276" t="str">
            <v>SCENARISK</v>
          </cell>
          <cell r="S276" t="str">
            <v>RISQUES &amp; RESULTATS</v>
          </cell>
          <cell r="V276">
            <v>0</v>
          </cell>
          <cell r="W276">
            <v>3688.11287103415</v>
          </cell>
          <cell r="X276" t="str">
            <v>CHG_EX_EX</v>
          </cell>
          <cell r="Y276">
            <v>0</v>
          </cell>
          <cell r="Z276" t="str">
            <v>MOE</v>
          </cell>
          <cell r="AA276" t="str">
            <v>NYK#NYK#NYK#CDC NY#CITI-MR1#RISQUES &amp; RESULTATS##SCENARISK</v>
          </cell>
        </row>
        <row r="277">
          <cell r="A277" t="str">
            <v>CDG</v>
          </cell>
          <cell r="B277">
            <v>0</v>
          </cell>
          <cell r="C277" t="str">
            <v>CtDirect</v>
          </cell>
          <cell r="D277" t="str">
            <v>YTD</v>
          </cell>
          <cell r="E277" t="str">
            <v>M02046</v>
          </cell>
          <cell r="F277" t="str">
            <v>CDCP</v>
          </cell>
          <cell r="G277" t="str">
            <v>CDCMC</v>
          </cell>
          <cell r="H277" t="str">
            <v>FMP00</v>
          </cell>
          <cell r="I277" t="str">
            <v>FMP</v>
          </cell>
          <cell r="J277" t="str">
            <v>CDC IXIS</v>
          </cell>
          <cell r="K277" t="str">
            <v>CDC IXIS</v>
          </cell>
          <cell r="L277" t="str">
            <v>FD</v>
          </cell>
          <cell r="M277" t="str">
            <v>FD</v>
          </cell>
          <cell r="N277" t="str">
            <v>CITI-ME</v>
          </cell>
          <cell r="O277" t="str">
            <v>CHGE</v>
          </cell>
          <cell r="P277" t="str">
            <v>Exploitation</v>
          </cell>
          <cell r="Q277" t="str">
            <v>Coûts d'exploitation Unix nt</v>
          </cell>
          <cell r="R277" t="str">
            <v>AS CONFIRMATION</v>
          </cell>
          <cell r="S277" t="str">
            <v>ACTIVITE B/O</v>
          </cell>
          <cell r="V277">
            <v>0</v>
          </cell>
          <cell r="W277">
            <v>26728.365791940101</v>
          </cell>
          <cell r="X277" t="str">
            <v>CHG_EX_EX</v>
          </cell>
          <cell r="Y277">
            <v>0</v>
          </cell>
          <cell r="Z277" t="str">
            <v>MOE</v>
          </cell>
          <cell r="AA277" t="str">
            <v>CDC IXIS#CDC IXIS#FD#FD#CITI-ME#ACTIVITE B/O##AS CONFIRMATION</v>
          </cell>
        </row>
        <row r="278">
          <cell r="A278" t="str">
            <v>CDG</v>
          </cell>
          <cell r="B278">
            <v>0</v>
          </cell>
          <cell r="C278" t="str">
            <v>VtilAna</v>
          </cell>
          <cell r="D278" t="str">
            <v>YTD</v>
          </cell>
          <cell r="E278" t="str">
            <v>M01681</v>
          </cell>
          <cell r="F278" t="str">
            <v>CDCP</v>
          </cell>
          <cell r="G278" t="str">
            <v>CDCMC</v>
          </cell>
          <cell r="H278" t="str">
            <v>FMSGT</v>
          </cell>
          <cell r="I278" t="str">
            <v>FMST</v>
          </cell>
          <cell r="J278" t="str">
            <v>CDCP</v>
          </cell>
          <cell r="K278" t="str">
            <v>CDCMC</v>
          </cell>
          <cell r="L278" t="str">
            <v>FMSG4</v>
          </cell>
          <cell r="M278" t="str">
            <v>FMSG</v>
          </cell>
          <cell r="N278" t="str">
            <v>CITI-MF</v>
          </cell>
          <cell r="O278" t="str">
            <v>CHGE</v>
          </cell>
          <cell r="P278" t="str">
            <v>Exploitation</v>
          </cell>
          <cell r="Q278" t="str">
            <v>Coûts d'exploitation Unix nt</v>
          </cell>
          <cell r="R278" t="str">
            <v>INTERNET INTRANET</v>
          </cell>
          <cell r="S278" t="str">
            <v>INTERNET/INTRANET</v>
          </cell>
          <cell r="V278">
            <v>0</v>
          </cell>
          <cell r="W278">
            <v>86999.99</v>
          </cell>
          <cell r="X278" t="str">
            <v>CHG_EX_EX</v>
          </cell>
          <cell r="Y278">
            <v>0</v>
          </cell>
          <cell r="Z278" t="str">
            <v>MOE</v>
          </cell>
          <cell r="AA278" t="str">
            <v>CDCMC#CDCP#FMSG#FMSG4#CITI-MF#INTERNET/INTRANET##INTERNET INTRANET</v>
          </cell>
        </row>
        <row r="279">
          <cell r="A279" t="str">
            <v>CDG</v>
          </cell>
          <cell r="B279">
            <v>0</v>
          </cell>
          <cell r="C279" t="str">
            <v>VtilAna</v>
          </cell>
          <cell r="D279" t="str">
            <v>YTD</v>
          </cell>
          <cell r="E279" t="str">
            <v>M02324</v>
          </cell>
          <cell r="F279" t="str">
            <v>CDCP</v>
          </cell>
          <cell r="G279" t="str">
            <v>CDCMC</v>
          </cell>
          <cell r="H279" t="str">
            <v>FME00</v>
          </cell>
          <cell r="I279" t="str">
            <v>FME</v>
          </cell>
          <cell r="J279" t="str">
            <v>CDCP</v>
          </cell>
          <cell r="K279" t="str">
            <v>CDCMC</v>
          </cell>
          <cell r="L279" t="str">
            <v>FME00</v>
          </cell>
          <cell r="M279" t="str">
            <v>FME</v>
          </cell>
          <cell r="N279" t="str">
            <v>CITI-MF</v>
          </cell>
          <cell r="O279" t="str">
            <v>CHGE</v>
          </cell>
          <cell r="P279" t="str">
            <v>Exploitation</v>
          </cell>
          <cell r="Q279" t="str">
            <v>Coûts d'exploitation Unix nt</v>
          </cell>
          <cell r="R279" t="str">
            <v>SOPHIS</v>
          </cell>
          <cell r="S279" t="str">
            <v>ACTIVITE FRONT / BACK</v>
          </cell>
          <cell r="V279">
            <v>0</v>
          </cell>
          <cell r="W279">
            <v>136593.4</v>
          </cell>
          <cell r="X279" t="str">
            <v>CHG_EX_EX</v>
          </cell>
          <cell r="Y279">
            <v>0</v>
          </cell>
          <cell r="Z279" t="str">
            <v>MOE</v>
          </cell>
          <cell r="AA279" t="str">
            <v>CDCMC#CDCP#FME#FME00#CITI-MF#ACTIVITE FRONT / BACK##SOPHIS</v>
          </cell>
        </row>
        <row r="280">
          <cell r="A280" t="str">
            <v>CDG</v>
          </cell>
          <cell r="B280">
            <v>0</v>
          </cell>
          <cell r="C280" t="str">
            <v>VtilAna</v>
          </cell>
          <cell r="D280" t="str">
            <v>YTD</v>
          </cell>
          <cell r="E280" t="str">
            <v>M01361</v>
          </cell>
          <cell r="F280" t="str">
            <v>CDCP</v>
          </cell>
          <cell r="G280" t="str">
            <v>CDCMC</v>
          </cell>
          <cell r="H280" t="str">
            <v>FMT20</v>
          </cell>
          <cell r="I280" t="str">
            <v>FMT</v>
          </cell>
          <cell r="J280" t="str">
            <v>CDCP</v>
          </cell>
          <cell r="K280" t="str">
            <v>CDCMC</v>
          </cell>
          <cell r="L280" t="str">
            <v>FMT20</v>
          </cell>
          <cell r="M280" t="str">
            <v>FMT</v>
          </cell>
          <cell r="N280" t="str">
            <v>CITI-MF</v>
          </cell>
          <cell r="O280" t="str">
            <v>CHGE</v>
          </cell>
          <cell r="P280" t="str">
            <v>Exploitation</v>
          </cell>
          <cell r="Q280" t="str">
            <v>Coûts d'exploitation Unix nt</v>
          </cell>
          <cell r="R280" t="str">
            <v>FOTCI</v>
          </cell>
          <cell r="S280" t="str">
            <v>ACTIVITE F/O</v>
          </cell>
          <cell r="V280">
            <v>0</v>
          </cell>
          <cell r="W280">
            <v>224973.33</v>
          </cell>
          <cell r="X280" t="str">
            <v>CHG_EX_EX</v>
          </cell>
          <cell r="Y280">
            <v>0</v>
          </cell>
          <cell r="Z280" t="str">
            <v>MOE</v>
          </cell>
          <cell r="AA280" t="str">
            <v>CDCMC#CDCP#FMT#FMT20#CITI-MF#ACTIVITE F/O##FOTCI</v>
          </cell>
        </row>
        <row r="281">
          <cell r="A281" t="str">
            <v>CDG</v>
          </cell>
          <cell r="B281">
            <v>0</v>
          </cell>
          <cell r="C281" t="str">
            <v>VtilAna</v>
          </cell>
          <cell r="D281" t="str">
            <v>YTD</v>
          </cell>
          <cell r="E281" t="str">
            <v>M01706</v>
          </cell>
          <cell r="F281" t="str">
            <v>CDCP</v>
          </cell>
          <cell r="G281" t="str">
            <v>CDCMC</v>
          </cell>
          <cell r="H281" t="str">
            <v>FMT40</v>
          </cell>
          <cell r="I281" t="str">
            <v>FMT</v>
          </cell>
          <cell r="J281" t="str">
            <v>CDCP</v>
          </cell>
          <cell r="K281" t="str">
            <v>CDCMC</v>
          </cell>
          <cell r="L281" t="str">
            <v>FMT40</v>
          </cell>
          <cell r="M281" t="str">
            <v>FMT</v>
          </cell>
          <cell r="N281" t="str">
            <v>CITI-ME</v>
          </cell>
          <cell r="O281" t="str">
            <v>CHGE</v>
          </cell>
          <cell r="P281" t="str">
            <v>Exploitation</v>
          </cell>
          <cell r="Q281" t="str">
            <v>Coûts d'exploitation Unix nt</v>
          </cell>
          <cell r="R281" t="str">
            <v>SUMMIT OTC FRONT OFFICE</v>
          </cell>
          <cell r="S281" t="str">
            <v>ACTIVITE FRONT / BACK</v>
          </cell>
          <cell r="V281">
            <v>0</v>
          </cell>
          <cell r="W281">
            <v>94408.76</v>
          </cell>
          <cell r="X281" t="str">
            <v>CHG_EX_EX</v>
          </cell>
          <cell r="Y281">
            <v>0</v>
          </cell>
          <cell r="Z281" t="str">
            <v>MOE</v>
          </cell>
          <cell r="AA281" t="str">
            <v>CDCMC#CDCP#FMT#FMT40#CITI-ME#ACTIVITE FRONT / BACK##SUMMIT OTC FRONT OFFICE</v>
          </cell>
        </row>
        <row r="282">
          <cell r="A282" t="str">
            <v>CDG</v>
          </cell>
          <cell r="B282">
            <v>0</v>
          </cell>
          <cell r="C282" t="str">
            <v>VtilAna</v>
          </cell>
          <cell r="D282" t="str">
            <v>YTD</v>
          </cell>
          <cell r="E282" t="str">
            <v>M01707</v>
          </cell>
          <cell r="F282" t="str">
            <v>CDCP</v>
          </cell>
          <cell r="G282" t="str">
            <v>CDCMC</v>
          </cell>
          <cell r="H282" t="str">
            <v>FMT20</v>
          </cell>
          <cell r="I282" t="str">
            <v>FMT</v>
          </cell>
          <cell r="J282" t="str">
            <v>CDCP</v>
          </cell>
          <cell r="K282" t="str">
            <v>CDCMC</v>
          </cell>
          <cell r="L282" t="str">
            <v>FMT20</v>
          </cell>
          <cell r="M282" t="str">
            <v>FMT</v>
          </cell>
          <cell r="N282" t="str">
            <v>CITI-MF</v>
          </cell>
          <cell r="O282" t="str">
            <v>CHGE</v>
          </cell>
          <cell r="P282" t="str">
            <v>Exploitation</v>
          </cell>
          <cell r="Q282" t="str">
            <v>Coûts d'exploitation Unix nt</v>
          </cell>
          <cell r="R282" t="str">
            <v>FOTCI</v>
          </cell>
          <cell r="S282" t="str">
            <v>ACTIVITE F/O</v>
          </cell>
          <cell r="V282">
            <v>0</v>
          </cell>
          <cell r="W282">
            <v>14058.67</v>
          </cell>
          <cell r="X282" t="str">
            <v>CHG_EX_EX</v>
          </cell>
          <cell r="Y282">
            <v>0</v>
          </cell>
          <cell r="Z282" t="str">
            <v>MOE</v>
          </cell>
          <cell r="AA282" t="str">
            <v>CDCMC#CDCP#FMT#FMT20#CITI-MF#ACTIVITE F/O##FOTCI</v>
          </cell>
        </row>
        <row r="283">
          <cell r="A283" t="str">
            <v>CDG</v>
          </cell>
          <cell r="B283">
            <v>0</v>
          </cell>
          <cell r="C283" t="str">
            <v>VtilAna</v>
          </cell>
          <cell r="D283" t="str">
            <v>YTD</v>
          </cell>
          <cell r="E283" t="str">
            <v>M02300</v>
          </cell>
          <cell r="F283" t="str">
            <v>CDCP</v>
          </cell>
          <cell r="G283" t="str">
            <v>CDCMC</v>
          </cell>
          <cell r="H283" t="str">
            <v>FMT30</v>
          </cell>
          <cell r="I283" t="str">
            <v>FMT</v>
          </cell>
          <cell r="J283" t="str">
            <v>CDCP</v>
          </cell>
          <cell r="K283" t="str">
            <v>CDCMC</v>
          </cell>
          <cell r="L283" t="str">
            <v>FMT20</v>
          </cell>
          <cell r="M283" t="str">
            <v>FMT</v>
          </cell>
          <cell r="N283" t="str">
            <v>CITI-ME</v>
          </cell>
          <cell r="O283" t="str">
            <v>CHGE</v>
          </cell>
          <cell r="P283" t="str">
            <v>Exploitation</v>
          </cell>
          <cell r="Q283" t="str">
            <v>Coûts d'exploitation Unix nt</v>
          </cell>
          <cell r="R283" t="str">
            <v>SUMMIT BONDS MIDDLE OFFICE</v>
          </cell>
          <cell r="S283" t="str">
            <v>ACTIVITE FRONT / BACK</v>
          </cell>
          <cell r="V283">
            <v>0</v>
          </cell>
          <cell r="W283">
            <v>58406.664876000003</v>
          </cell>
          <cell r="X283" t="str">
            <v>CHG_EX_EX</v>
          </cell>
          <cell r="Y283">
            <v>0</v>
          </cell>
          <cell r="Z283" t="str">
            <v>MOE</v>
          </cell>
          <cell r="AA283" t="str">
            <v>CDCMC#CDCP#FMT#FMT20#CITI-ME#ACTIVITE FRONT / BACK##SUMMIT BONDS MIDDLE OFFICE</v>
          </cell>
        </row>
        <row r="284">
          <cell r="A284" t="str">
            <v>CDG</v>
          </cell>
          <cell r="B284">
            <v>0</v>
          </cell>
          <cell r="C284" t="str">
            <v>VtilAna</v>
          </cell>
          <cell r="D284" t="str">
            <v>YTD</v>
          </cell>
          <cell r="E284" t="str">
            <v>M02300</v>
          </cell>
          <cell r="F284" t="str">
            <v>CDCP</v>
          </cell>
          <cell r="G284" t="str">
            <v>CDCMC</v>
          </cell>
          <cell r="H284" t="str">
            <v>FMT30</v>
          </cell>
          <cell r="I284" t="str">
            <v>FMT</v>
          </cell>
          <cell r="J284" t="str">
            <v>CDCP</v>
          </cell>
          <cell r="K284" t="str">
            <v>CDCMC</v>
          </cell>
          <cell r="L284" t="str">
            <v>FMT40</v>
          </cell>
          <cell r="M284" t="str">
            <v>FMT</v>
          </cell>
          <cell r="N284" t="str">
            <v>CITI-ME</v>
          </cell>
          <cell r="O284" t="str">
            <v>CHGE</v>
          </cell>
          <cell r="P284" t="str">
            <v>Exploitation</v>
          </cell>
          <cell r="Q284" t="str">
            <v>Coûts d'exploitation Unix nt</v>
          </cell>
          <cell r="R284" t="str">
            <v>SUMMIT BONDS MIDDLE OFFICE</v>
          </cell>
          <cell r="S284" t="str">
            <v>ACTIVITE FRONT / BACK</v>
          </cell>
          <cell r="V284">
            <v>0</v>
          </cell>
          <cell r="W284">
            <v>8861.2548040000001</v>
          </cell>
          <cell r="X284" t="str">
            <v>CHG_EX_EX</v>
          </cell>
          <cell r="Y284">
            <v>0</v>
          </cell>
          <cell r="Z284" t="str">
            <v>MOE</v>
          </cell>
          <cell r="AA284" t="str">
            <v>CDCMC#CDCP#FMT#FMT40#CITI-ME#ACTIVITE FRONT / BACK##SUMMIT BONDS MIDDLE OFFICE</v>
          </cell>
        </row>
        <row r="285">
          <cell r="A285" t="str">
            <v>CDG</v>
          </cell>
          <cell r="B285">
            <v>0</v>
          </cell>
          <cell r="C285" t="str">
            <v>VtilAna</v>
          </cell>
          <cell r="D285" t="str">
            <v>YTD</v>
          </cell>
          <cell r="E285" t="str">
            <v>M02300</v>
          </cell>
          <cell r="F285" t="str">
            <v>CDCP</v>
          </cell>
          <cell r="G285" t="str">
            <v>CDCMC</v>
          </cell>
          <cell r="H285" t="str">
            <v>FMT30</v>
          </cell>
          <cell r="I285" t="str">
            <v>FMT</v>
          </cell>
          <cell r="J285" t="str">
            <v>CDCP</v>
          </cell>
          <cell r="K285" t="str">
            <v>CDCMC</v>
          </cell>
          <cell r="L285" t="str">
            <v>FMT50</v>
          </cell>
          <cell r="M285" t="str">
            <v>FMT</v>
          </cell>
          <cell r="N285" t="str">
            <v>CITI-ME</v>
          </cell>
          <cell r="O285" t="str">
            <v>CHGE</v>
          </cell>
          <cell r="P285" t="str">
            <v>Exploitation</v>
          </cell>
          <cell r="Q285" t="str">
            <v>Coûts d'exploitation Unix nt</v>
          </cell>
          <cell r="R285" t="str">
            <v>SUMMIT BONDS MIDDLE OFFICE</v>
          </cell>
          <cell r="S285" t="str">
            <v>ACTIVITE FRONT / BACK</v>
          </cell>
          <cell r="V285">
            <v>0</v>
          </cell>
          <cell r="W285">
            <v>5239.1360519999998</v>
          </cell>
          <cell r="X285" t="str">
            <v>CHG_EX_EX</v>
          </cell>
          <cell r="Y285">
            <v>0</v>
          </cell>
          <cell r="Z285" t="str">
            <v>MOE</v>
          </cell>
          <cell r="AA285" t="str">
            <v>CDCMC#CDCP#FMT#FMT50#CITI-ME#ACTIVITE FRONT / BACK##SUMMIT BONDS MIDDLE OFFICE</v>
          </cell>
        </row>
        <row r="286">
          <cell r="A286" t="str">
            <v>CDG</v>
          </cell>
          <cell r="B286">
            <v>0</v>
          </cell>
          <cell r="C286" t="str">
            <v>VtilAna</v>
          </cell>
          <cell r="D286" t="str">
            <v>YTD</v>
          </cell>
          <cell r="E286" t="str">
            <v>M02300</v>
          </cell>
          <cell r="F286" t="str">
            <v>CDCP</v>
          </cell>
          <cell r="G286" t="str">
            <v>CDCMC</v>
          </cell>
          <cell r="H286" t="str">
            <v>FMT30</v>
          </cell>
          <cell r="I286" t="str">
            <v>FMT</v>
          </cell>
          <cell r="J286" t="str">
            <v>CDCP</v>
          </cell>
          <cell r="K286" t="str">
            <v>CDCMC</v>
          </cell>
          <cell r="L286" t="str">
            <v>FMT90</v>
          </cell>
          <cell r="M286" t="str">
            <v>FMT</v>
          </cell>
          <cell r="N286" t="str">
            <v>CITI-ME</v>
          </cell>
          <cell r="O286" t="str">
            <v>CHGE</v>
          </cell>
          <cell r="P286" t="str">
            <v>Exploitation</v>
          </cell>
          <cell r="Q286" t="str">
            <v>Coûts d'exploitation Unix nt</v>
          </cell>
          <cell r="R286" t="str">
            <v>SUMMIT BONDS MIDDLE OFFICE</v>
          </cell>
          <cell r="S286" t="str">
            <v>ACTIVITE FRONT / BACK</v>
          </cell>
          <cell r="V286">
            <v>0</v>
          </cell>
          <cell r="W286">
            <v>4980.4132840000002</v>
          </cell>
          <cell r="X286" t="str">
            <v>CHG_EX_EX</v>
          </cell>
          <cell r="Y286">
            <v>0</v>
          </cell>
          <cell r="Z286" t="str">
            <v>MOE</v>
          </cell>
          <cell r="AA286" t="str">
            <v>CDCMC#CDCP#FMT#FMT90#CITI-ME#ACTIVITE FRONT / BACK##SUMMIT BONDS MIDDLE OFFICE</v>
          </cell>
        </row>
        <row r="287">
          <cell r="A287" t="str">
            <v>CDG</v>
          </cell>
          <cell r="B287">
            <v>0</v>
          </cell>
          <cell r="C287" t="str">
            <v>VtilAna</v>
          </cell>
          <cell r="D287" t="str">
            <v>YTD</v>
          </cell>
          <cell r="E287" t="str">
            <v>M02300</v>
          </cell>
          <cell r="F287" t="str">
            <v>CDCP</v>
          </cell>
          <cell r="G287" t="str">
            <v>CDCMC</v>
          </cell>
          <cell r="H287" t="str">
            <v>FMT30</v>
          </cell>
          <cell r="I287" t="str">
            <v>FMT</v>
          </cell>
          <cell r="J287" t="str">
            <v>CDCP</v>
          </cell>
          <cell r="K287" t="str">
            <v>CDCMC</v>
          </cell>
          <cell r="L287" t="str">
            <v>FMT30</v>
          </cell>
          <cell r="M287" t="str">
            <v>FMT</v>
          </cell>
          <cell r="N287" t="str">
            <v>CITI-ME</v>
          </cell>
          <cell r="O287" t="str">
            <v>CHGE</v>
          </cell>
          <cell r="P287" t="str">
            <v>Exploitation</v>
          </cell>
          <cell r="Q287" t="str">
            <v>Coûts d'exploitation Unix nt</v>
          </cell>
          <cell r="R287" t="str">
            <v>SUMMIT BONDS MIDDLE OFFICE</v>
          </cell>
          <cell r="S287" t="str">
            <v>ACTIVITE FRONT / BACK</v>
          </cell>
          <cell r="V287">
            <v>0</v>
          </cell>
          <cell r="W287">
            <v>323403.46000000002</v>
          </cell>
          <cell r="X287" t="str">
            <v>CHG_EX_EX</v>
          </cell>
          <cell r="Y287">
            <v>0</v>
          </cell>
          <cell r="Z287" t="str">
            <v>MOE</v>
          </cell>
          <cell r="AA287" t="str">
            <v>CDCMC#CDCP#FMT#FMT30#CITI-ME#ACTIVITE FRONT / BACK##SUMMIT BONDS MIDDLE OFFICE</v>
          </cell>
        </row>
        <row r="288">
          <cell r="A288" t="str">
            <v>CDG</v>
          </cell>
          <cell r="B288">
            <v>0</v>
          </cell>
          <cell r="C288" t="str">
            <v>VtilAna</v>
          </cell>
          <cell r="D288" t="str">
            <v>YTD</v>
          </cell>
          <cell r="E288" t="str">
            <v>M02300</v>
          </cell>
          <cell r="F288" t="str">
            <v>CDCP</v>
          </cell>
          <cell r="G288" t="str">
            <v>CDCMC</v>
          </cell>
          <cell r="H288" t="str">
            <v>FMT30</v>
          </cell>
          <cell r="I288" t="str">
            <v>FMT</v>
          </cell>
          <cell r="J288" t="str">
            <v>LDN</v>
          </cell>
          <cell r="K288" t="str">
            <v>CDCMC</v>
          </cell>
          <cell r="L288" t="str">
            <v>LDNPR</v>
          </cell>
          <cell r="M288" t="str">
            <v>LDN</v>
          </cell>
          <cell r="N288" t="str">
            <v>CITI-ME</v>
          </cell>
          <cell r="O288" t="str">
            <v>CHGE</v>
          </cell>
          <cell r="P288" t="str">
            <v>Exploitation</v>
          </cell>
          <cell r="Q288" t="str">
            <v>Coûts d'exploitation Unix nt</v>
          </cell>
          <cell r="R288" t="str">
            <v>SUMMIT BONDS MIDDLE OFFICE</v>
          </cell>
          <cell r="S288" t="str">
            <v>ACTIVITE FRONT / BACK</v>
          </cell>
          <cell r="V288">
            <v>0</v>
          </cell>
          <cell r="W288">
            <v>16849.320265999999</v>
          </cell>
          <cell r="X288" t="str">
            <v>CHG_EX_EX</v>
          </cell>
          <cell r="Y288">
            <v>0</v>
          </cell>
          <cell r="Z288" t="str">
            <v>MOE</v>
          </cell>
          <cell r="AA288" t="str">
            <v>CDCMC#LDN#LDN#LDNPR#CITI-ME#ACTIVITE FRONT / BACK##SUMMIT BONDS MIDDLE OFFICE</v>
          </cell>
        </row>
        <row r="289">
          <cell r="A289" t="str">
            <v>CDG</v>
          </cell>
          <cell r="B289">
            <v>0</v>
          </cell>
          <cell r="C289" t="str">
            <v>VtilAna</v>
          </cell>
          <cell r="D289" t="str">
            <v>YTD</v>
          </cell>
          <cell r="E289" t="str">
            <v>M02300</v>
          </cell>
          <cell r="F289" t="str">
            <v>CDCP</v>
          </cell>
          <cell r="G289" t="str">
            <v>CDCMC</v>
          </cell>
          <cell r="H289" t="str">
            <v>FMT30</v>
          </cell>
          <cell r="I289" t="str">
            <v>FMT</v>
          </cell>
          <cell r="J289" t="str">
            <v>CDCP</v>
          </cell>
          <cell r="K289" t="str">
            <v>CDCMC</v>
          </cell>
          <cell r="L289" t="str">
            <v>FME20</v>
          </cell>
          <cell r="M289" t="str">
            <v>FME</v>
          </cell>
          <cell r="N289" t="str">
            <v>CITI-ME</v>
          </cell>
          <cell r="O289" t="str">
            <v>CHGE</v>
          </cell>
          <cell r="P289" t="str">
            <v>Exploitation</v>
          </cell>
          <cell r="Q289" t="str">
            <v>Coûts d'exploitation Unix nt</v>
          </cell>
          <cell r="R289" t="str">
            <v>SUMMIT BONDS MIDDLE OFFICE</v>
          </cell>
          <cell r="S289" t="str">
            <v>ACTIVITE FRONT / BACK</v>
          </cell>
          <cell r="V289">
            <v>0</v>
          </cell>
          <cell r="W289">
            <v>226.38242199999999</v>
          </cell>
          <cell r="X289" t="str">
            <v>CHG_EX_EX</v>
          </cell>
          <cell r="Y289">
            <v>0</v>
          </cell>
          <cell r="Z289" t="str">
            <v>MOE</v>
          </cell>
          <cell r="AA289" t="str">
            <v>CDCMC#CDCP#FME#FME20#CITI-ME#ACTIVITE FRONT / BACK##SUMMIT BONDS MIDDLE OFFICE</v>
          </cell>
        </row>
        <row r="290">
          <cell r="A290" t="str">
            <v>CDG</v>
          </cell>
          <cell r="B290">
            <v>0</v>
          </cell>
          <cell r="C290" t="str">
            <v>VtilAna</v>
          </cell>
          <cell r="D290" t="str">
            <v>YTD</v>
          </cell>
          <cell r="E290" t="str">
            <v>M02300</v>
          </cell>
          <cell r="F290" t="str">
            <v>CDCP</v>
          </cell>
          <cell r="G290" t="str">
            <v>CDCMC</v>
          </cell>
          <cell r="H290" t="str">
            <v>FMT30</v>
          </cell>
          <cell r="I290" t="str">
            <v>FMT</v>
          </cell>
          <cell r="J290" t="str">
            <v>CDCP</v>
          </cell>
          <cell r="K290" t="str">
            <v>CDCMC</v>
          </cell>
          <cell r="L290" t="str">
            <v>FM000</v>
          </cell>
          <cell r="M290" t="str">
            <v>FM0</v>
          </cell>
          <cell r="N290" t="str">
            <v>CITI-ME</v>
          </cell>
          <cell r="O290" t="str">
            <v>CHGE</v>
          </cell>
          <cell r="P290" t="str">
            <v>Exploitation</v>
          </cell>
          <cell r="Q290" t="str">
            <v>Coûts d'exploitation Unix nt</v>
          </cell>
          <cell r="R290" t="str">
            <v>SUMMIT BONDS MIDDLE OFFICE</v>
          </cell>
          <cell r="S290" t="str">
            <v>ACTIVITE FRONT / BACK</v>
          </cell>
          <cell r="V290">
            <v>0</v>
          </cell>
          <cell r="W290">
            <v>64.680691999999993</v>
          </cell>
          <cell r="X290" t="str">
            <v>CHG_EX_EX</v>
          </cell>
          <cell r="Y290">
            <v>0</v>
          </cell>
          <cell r="Z290" t="str">
            <v>MOE</v>
          </cell>
          <cell r="AA290" t="str">
            <v>CDCMC#CDCP#FM0#FM000#CITI-ME#ACTIVITE FRONT / BACK##SUMMIT BONDS MIDDLE OFFICE</v>
          </cell>
        </row>
        <row r="291">
          <cell r="A291" t="str">
            <v>CDG</v>
          </cell>
          <cell r="B291">
            <v>0</v>
          </cell>
          <cell r="C291" t="str">
            <v>VtilAna</v>
          </cell>
          <cell r="D291" t="str">
            <v>YTD</v>
          </cell>
          <cell r="E291" t="str">
            <v>M02300</v>
          </cell>
          <cell r="F291" t="str">
            <v>CDCP</v>
          </cell>
          <cell r="G291" t="str">
            <v>CDCMC</v>
          </cell>
          <cell r="H291" t="str">
            <v>FMT30</v>
          </cell>
          <cell r="I291" t="str">
            <v>FMT</v>
          </cell>
          <cell r="J291" t="str">
            <v>FKT</v>
          </cell>
          <cell r="K291" t="str">
            <v>CDCMC</v>
          </cell>
          <cell r="L291" t="str">
            <v>FKTPR</v>
          </cell>
          <cell r="M291" t="str">
            <v>FKT</v>
          </cell>
          <cell r="N291" t="str">
            <v>CITI-ME</v>
          </cell>
          <cell r="O291" t="str">
            <v>CHGE</v>
          </cell>
          <cell r="P291" t="str">
            <v>Exploitation</v>
          </cell>
          <cell r="Q291" t="str">
            <v>Coûts d'exploitation Unix nt</v>
          </cell>
          <cell r="R291" t="str">
            <v>SUMMIT BONDS MIDDLE OFFICE</v>
          </cell>
          <cell r="S291" t="str">
            <v>ACTIVITE FRONT / BACK</v>
          </cell>
          <cell r="V291">
            <v>0</v>
          </cell>
          <cell r="W291">
            <v>28653.546556000001</v>
          </cell>
          <cell r="X291" t="str">
            <v>CHG_EX_EX</v>
          </cell>
          <cell r="Y291">
            <v>0</v>
          </cell>
          <cell r="Z291" t="str">
            <v>MOE</v>
          </cell>
          <cell r="AA291" t="str">
            <v>CDCMC#FKT#FKT#FKTPR#CITI-ME#ACTIVITE FRONT / BACK##SUMMIT BONDS MIDDLE OFFICE</v>
          </cell>
        </row>
        <row r="292">
          <cell r="A292" t="str">
            <v>CDG</v>
          </cell>
          <cell r="B292">
            <v>0</v>
          </cell>
          <cell r="C292" t="str">
            <v>VtilAna</v>
          </cell>
          <cell r="D292" t="str">
            <v>YTD</v>
          </cell>
          <cell r="E292" t="str">
            <v>M02300</v>
          </cell>
          <cell r="F292" t="str">
            <v>CDCP</v>
          </cell>
          <cell r="G292" t="str">
            <v>CDCMC</v>
          </cell>
          <cell r="H292" t="str">
            <v>FMT30</v>
          </cell>
          <cell r="I292" t="str">
            <v>FMT</v>
          </cell>
          <cell r="J292" t="str">
            <v>CDC IXIS</v>
          </cell>
          <cell r="K292" t="str">
            <v>CDC IXIS</v>
          </cell>
          <cell r="L292" t="str">
            <v>FF</v>
          </cell>
          <cell r="M292" t="str">
            <v>FF</v>
          </cell>
          <cell r="N292" t="str">
            <v>CITI-ME</v>
          </cell>
          <cell r="O292" t="str">
            <v>CHGE</v>
          </cell>
          <cell r="P292" t="str">
            <v>Exploitation</v>
          </cell>
          <cell r="Q292" t="str">
            <v>Coûts d'exploitation Unix nt</v>
          </cell>
          <cell r="R292" t="str">
            <v>SUMMIT BONDS MIDDLE OFFICE</v>
          </cell>
          <cell r="S292" t="str">
            <v>ACTIVITE FRONT / BACK</v>
          </cell>
          <cell r="V292">
            <v>0</v>
          </cell>
          <cell r="W292">
            <v>25322.490918</v>
          </cell>
          <cell r="X292" t="str">
            <v>CHG_EX_EX</v>
          </cell>
          <cell r="Y292">
            <v>0</v>
          </cell>
          <cell r="Z292" t="str">
            <v>MOE</v>
          </cell>
          <cell r="AA292" t="str">
            <v>CDC IXIS#CDC IXIS#FF#FF#CITI-ME#ACTIVITE FRONT / BACK##SUMMIT BONDS MIDDLE OFFICE</v>
          </cell>
        </row>
        <row r="293">
          <cell r="A293" t="str">
            <v>CDG</v>
          </cell>
          <cell r="B293">
            <v>0</v>
          </cell>
          <cell r="C293" t="str">
            <v>VtilAna</v>
          </cell>
          <cell r="D293" t="str">
            <v>YTD</v>
          </cell>
          <cell r="E293" t="str">
            <v>M02300</v>
          </cell>
          <cell r="F293" t="str">
            <v>CDCP</v>
          </cell>
          <cell r="G293" t="str">
            <v>CDCMC</v>
          </cell>
          <cell r="H293" t="str">
            <v>FMT30</v>
          </cell>
          <cell r="I293" t="str">
            <v>FMT</v>
          </cell>
          <cell r="J293" t="str">
            <v>NYK</v>
          </cell>
          <cell r="K293" t="str">
            <v>NYK</v>
          </cell>
          <cell r="L293" t="str">
            <v>CDC NY</v>
          </cell>
          <cell r="M293" t="str">
            <v>NYK</v>
          </cell>
          <cell r="N293" t="str">
            <v>CITI-ME</v>
          </cell>
          <cell r="O293" t="str">
            <v>CHGE</v>
          </cell>
          <cell r="P293" t="str">
            <v>Exploitation</v>
          </cell>
          <cell r="Q293" t="str">
            <v>Coûts d'exploitation Unix nt</v>
          </cell>
          <cell r="R293" t="str">
            <v>SUMMIT BONDS MIDDLE OFFICE</v>
          </cell>
          <cell r="S293" t="str">
            <v>ACTIVITE FRONT / BACK</v>
          </cell>
          <cell r="V293">
            <v>0</v>
          </cell>
          <cell r="W293">
            <v>161.70173</v>
          </cell>
          <cell r="X293" t="str">
            <v>CHG_EX_EX</v>
          </cell>
          <cell r="Y293">
            <v>0</v>
          </cell>
          <cell r="Z293" t="str">
            <v>MOE</v>
          </cell>
          <cell r="AA293" t="str">
            <v>NYK#NYK#NYK#CDC NY#CITI-ME#ACTIVITE FRONT / BACK##SUMMIT BONDS MIDDLE OFFICE</v>
          </cell>
        </row>
        <row r="294">
          <cell r="A294" t="str">
            <v>CDG</v>
          </cell>
          <cell r="B294">
            <v>0</v>
          </cell>
          <cell r="C294" t="str">
            <v>CtDirect</v>
          </cell>
          <cell r="D294" t="str">
            <v>YTD</v>
          </cell>
          <cell r="E294" t="str">
            <v>M02764</v>
          </cell>
          <cell r="F294" t="str">
            <v>CDC IXIS</v>
          </cell>
          <cell r="G294" t="str">
            <v>CDC IXIS</v>
          </cell>
          <cell r="H294" t="str">
            <v>FD</v>
          </cell>
          <cell r="I294" t="str">
            <v>FD</v>
          </cell>
          <cell r="J294" t="str">
            <v>CDC IXIS</v>
          </cell>
          <cell r="K294" t="str">
            <v>CDC IXIS</v>
          </cell>
          <cell r="L294" t="str">
            <v>FD</v>
          </cell>
          <cell r="M294" t="str">
            <v>FD</v>
          </cell>
          <cell r="N294" t="str">
            <v>CITI-ME</v>
          </cell>
          <cell r="O294" t="str">
            <v>CHGE</v>
          </cell>
          <cell r="P294" t="str">
            <v>Exploitation</v>
          </cell>
          <cell r="Q294" t="str">
            <v>Coûts d'exploitation Unix nt</v>
          </cell>
          <cell r="R294" t="str">
            <v>APPLICATIONS DIVERSES</v>
          </cell>
          <cell r="S294" t="str">
            <v>ACTIVITE CDC IXIS</v>
          </cell>
          <cell r="V294">
            <v>0</v>
          </cell>
          <cell r="W294">
            <v>77336.73</v>
          </cell>
          <cell r="X294" t="str">
            <v>CHG_EX_EX</v>
          </cell>
          <cell r="Y294">
            <v>0</v>
          </cell>
          <cell r="Z294" t="str">
            <v>MOE</v>
          </cell>
          <cell r="AA294" t="str">
            <v>CDC IXIS#CDC IXIS#FD#FD#CITI-ME#ACTIVITE CDC IXIS##APPLICATIONS DIVERSES</v>
          </cell>
        </row>
        <row r="295">
          <cell r="A295" t="str">
            <v>CDG</v>
          </cell>
          <cell r="B295">
            <v>0</v>
          </cell>
          <cell r="C295" t="str">
            <v>VtilAna</v>
          </cell>
          <cell r="D295" t="str">
            <v>YTD</v>
          </cell>
          <cell r="E295" t="str">
            <v>M02300</v>
          </cell>
          <cell r="F295" t="str">
            <v>CDCP</v>
          </cell>
          <cell r="G295" t="str">
            <v>CDCMC</v>
          </cell>
          <cell r="H295" t="str">
            <v>FMT30</v>
          </cell>
          <cell r="I295" t="str">
            <v>FMT</v>
          </cell>
          <cell r="J295" t="str">
            <v>CDCP</v>
          </cell>
          <cell r="K295" t="str">
            <v>CDCMC</v>
          </cell>
          <cell r="L295" t="str">
            <v>FMF00</v>
          </cell>
          <cell r="M295" t="str">
            <v>FMF</v>
          </cell>
          <cell r="N295" t="str">
            <v>CITI-ME</v>
          </cell>
          <cell r="O295" t="str">
            <v>CHGE</v>
          </cell>
          <cell r="P295" t="str">
            <v>Exploitation</v>
          </cell>
          <cell r="Q295" t="str">
            <v>Coûts d'exploitation Unix nt</v>
          </cell>
          <cell r="R295" t="str">
            <v>SUMMIT BONDS MIDDLE OFFICE</v>
          </cell>
          <cell r="S295" t="str">
            <v>ACTIVITE FRONT / BACK</v>
          </cell>
          <cell r="V295">
            <v>0</v>
          </cell>
          <cell r="W295">
            <v>24093.557769999999</v>
          </cell>
          <cell r="X295" t="str">
            <v>CHG_EX_EX</v>
          </cell>
          <cell r="Y295">
            <v>0</v>
          </cell>
          <cell r="Z295" t="str">
            <v>MOE</v>
          </cell>
          <cell r="AA295" t="str">
            <v>CDCMC#CDCP#FMF#FMF00#CITI-ME#ACTIVITE FRONT / BACK##SUMMIT BONDS MIDDLE OFFICE</v>
          </cell>
        </row>
        <row r="296">
          <cell r="A296" t="str">
            <v>CDG</v>
          </cell>
          <cell r="B296">
            <v>0</v>
          </cell>
          <cell r="C296" t="str">
            <v>VtilAna</v>
          </cell>
          <cell r="D296" t="str">
            <v>YTD</v>
          </cell>
          <cell r="E296" t="str">
            <v>M02300</v>
          </cell>
          <cell r="F296" t="str">
            <v>CDCP</v>
          </cell>
          <cell r="G296" t="str">
            <v>CDCMC</v>
          </cell>
          <cell r="H296" t="str">
            <v>FMT30</v>
          </cell>
          <cell r="I296" t="str">
            <v>FMT</v>
          </cell>
          <cell r="J296" t="str">
            <v>CDCP</v>
          </cell>
          <cell r="K296" t="str">
            <v>CDCMC</v>
          </cell>
          <cell r="L296" t="str">
            <v>FMM00</v>
          </cell>
          <cell r="M296" t="str">
            <v>FMM</v>
          </cell>
          <cell r="N296" t="str">
            <v>CITI-ME</v>
          </cell>
          <cell r="O296" t="str">
            <v>CHGE</v>
          </cell>
          <cell r="P296" t="str">
            <v>Exploitation</v>
          </cell>
          <cell r="Q296" t="str">
            <v>Coûts d'exploitation Unix nt</v>
          </cell>
          <cell r="R296" t="str">
            <v>SUMMIT BONDS MIDDLE OFFICE</v>
          </cell>
          <cell r="S296" t="str">
            <v>ACTIVITE FRONT / BACK</v>
          </cell>
          <cell r="V296">
            <v>0</v>
          </cell>
          <cell r="W296">
            <v>8634.8723819999996</v>
          </cell>
          <cell r="X296" t="str">
            <v>CHG_EX_EX</v>
          </cell>
          <cell r="Y296">
            <v>0</v>
          </cell>
          <cell r="Z296" t="str">
            <v>MOE</v>
          </cell>
          <cell r="AA296" t="str">
            <v>CDCMC#CDCP#FMM#FMM00#CITI-ME#ACTIVITE FRONT / BACK##SUMMIT BONDS MIDDLE OFFICE</v>
          </cell>
        </row>
        <row r="297">
          <cell r="A297" t="str">
            <v>CDG</v>
          </cell>
          <cell r="B297">
            <v>0</v>
          </cell>
          <cell r="C297" t="str">
            <v>VtilAna</v>
          </cell>
          <cell r="D297" t="str">
            <v>YTD</v>
          </cell>
          <cell r="E297" t="str">
            <v>M02300</v>
          </cell>
          <cell r="F297" t="str">
            <v>CDCP</v>
          </cell>
          <cell r="G297" t="str">
            <v>CDCMC</v>
          </cell>
          <cell r="H297" t="str">
            <v>FMT30</v>
          </cell>
          <cell r="I297" t="str">
            <v>FMT</v>
          </cell>
          <cell r="J297" t="str">
            <v>CDCP</v>
          </cell>
          <cell r="K297" t="str">
            <v>CDCMC</v>
          </cell>
          <cell r="L297" t="str">
            <v>FMT10</v>
          </cell>
          <cell r="M297" t="str">
            <v>FMT</v>
          </cell>
          <cell r="N297" t="str">
            <v>CITI-ME</v>
          </cell>
          <cell r="O297" t="str">
            <v>CHGE</v>
          </cell>
          <cell r="P297" t="str">
            <v>Exploitation</v>
          </cell>
          <cell r="Q297" t="str">
            <v>Coûts d'exploitation Unix nt</v>
          </cell>
          <cell r="R297" t="str">
            <v>SUMMIT BONDS MIDDLE OFFICE</v>
          </cell>
          <cell r="S297" t="str">
            <v>ACTIVITE FRONT / BACK</v>
          </cell>
          <cell r="V297">
            <v>0</v>
          </cell>
          <cell r="W297">
            <v>26713.125796</v>
          </cell>
          <cell r="X297" t="str">
            <v>CHG_EX_EX</v>
          </cell>
          <cell r="Y297">
            <v>0</v>
          </cell>
          <cell r="Z297" t="str">
            <v>MOE</v>
          </cell>
          <cell r="AA297" t="str">
            <v>CDCMC#CDCP#FMT#FMT10#CITI-ME#ACTIVITE FRONT / BACK##SUMMIT BONDS MIDDLE OFFICE</v>
          </cell>
        </row>
        <row r="298">
          <cell r="A298" t="str">
            <v>CDG</v>
          </cell>
          <cell r="B298">
            <v>0</v>
          </cell>
          <cell r="C298" t="str">
            <v>VtilAna</v>
          </cell>
          <cell r="D298" t="str">
            <v>YTD</v>
          </cell>
          <cell r="E298" t="str">
            <v>M02300</v>
          </cell>
          <cell r="F298" t="str">
            <v>CDCP</v>
          </cell>
          <cell r="G298" t="str">
            <v>CDCMC</v>
          </cell>
          <cell r="H298" t="str">
            <v>FMT30</v>
          </cell>
          <cell r="I298" t="str">
            <v>FMT</v>
          </cell>
          <cell r="J298" t="str">
            <v>CDCP</v>
          </cell>
          <cell r="K298" t="str">
            <v>CDCMC</v>
          </cell>
          <cell r="L298" t="str">
            <v>FMT00</v>
          </cell>
          <cell r="M298" t="str">
            <v>FMT</v>
          </cell>
          <cell r="N298" t="str">
            <v>CITI-ME</v>
          </cell>
          <cell r="O298" t="str">
            <v>CHGE</v>
          </cell>
          <cell r="P298" t="str">
            <v>Exploitation</v>
          </cell>
          <cell r="Q298" t="str">
            <v>Coûts d'exploitation Unix nt</v>
          </cell>
          <cell r="R298" t="str">
            <v>SUMMIT BONDS MIDDLE OFFICE</v>
          </cell>
          <cell r="S298" t="str">
            <v>ACTIVITE FRONT / BACK</v>
          </cell>
          <cell r="V298">
            <v>0</v>
          </cell>
          <cell r="W298">
            <v>6112.3253940000004</v>
          </cell>
          <cell r="X298" t="str">
            <v>CHG_EX_EX</v>
          </cell>
          <cell r="Y298">
            <v>0</v>
          </cell>
          <cell r="Z298" t="str">
            <v>MOE</v>
          </cell>
          <cell r="AA298" t="str">
            <v>CDCMC#CDCP#FMT#FMT00#CITI-ME#ACTIVITE FRONT / BACK##SUMMIT BONDS MIDDLE OFFICE</v>
          </cell>
        </row>
        <row r="299">
          <cell r="A299" t="str">
            <v>CDG</v>
          </cell>
          <cell r="B299">
            <v>0</v>
          </cell>
          <cell r="C299" t="str">
            <v>VtilAna</v>
          </cell>
          <cell r="D299" t="str">
            <v>YTD</v>
          </cell>
          <cell r="E299" t="str">
            <v>M02304</v>
          </cell>
          <cell r="F299" t="str">
            <v>CDCP</v>
          </cell>
          <cell r="G299" t="str">
            <v>CDCMC</v>
          </cell>
          <cell r="H299" t="str">
            <v>FMSGT</v>
          </cell>
          <cell r="I299" t="str">
            <v>FMST</v>
          </cell>
          <cell r="J299" t="str">
            <v>CDCP</v>
          </cell>
          <cell r="K299" t="str">
            <v>CDCMC</v>
          </cell>
          <cell r="L299" t="str">
            <v>FMSG4</v>
          </cell>
          <cell r="M299" t="str">
            <v>FMSG</v>
          </cell>
          <cell r="N299" t="str">
            <v>CITI-GQM</v>
          </cell>
          <cell r="O299" t="str">
            <v>CHGE</v>
          </cell>
          <cell r="P299" t="str">
            <v>Exploitation</v>
          </cell>
          <cell r="Q299" t="str">
            <v>Coûts d'exploitation Unix nt</v>
          </cell>
          <cell r="R299" t="str">
            <v>REPORTING</v>
          </cell>
          <cell r="S299" t="str">
            <v>ACTIVITE CITI</v>
          </cell>
          <cell r="V299">
            <v>0</v>
          </cell>
          <cell r="W299">
            <v>11049.64</v>
          </cell>
          <cell r="X299" t="str">
            <v>CHG_EX_EX</v>
          </cell>
          <cell r="Y299">
            <v>0</v>
          </cell>
          <cell r="Z299" t="str">
            <v>MOE</v>
          </cell>
          <cell r="AA299" t="str">
            <v>CDCMC#CDCP#FMSG#FMSG4#CITI-GQM#ACTIVITE CITI##REPORTING</v>
          </cell>
        </row>
        <row r="300">
          <cell r="A300" t="str">
            <v>CDG</v>
          </cell>
          <cell r="B300">
            <v>0</v>
          </cell>
          <cell r="C300" t="str">
            <v>VtilAna</v>
          </cell>
          <cell r="D300" t="str">
            <v>YTD</v>
          </cell>
          <cell r="E300" t="str">
            <v>M02324</v>
          </cell>
          <cell r="F300" t="str">
            <v>CDCP</v>
          </cell>
          <cell r="G300" t="str">
            <v>CDCMC</v>
          </cell>
          <cell r="H300" t="str">
            <v>FME00</v>
          </cell>
          <cell r="I300" t="str">
            <v>FME</v>
          </cell>
          <cell r="J300" t="str">
            <v>CDCP</v>
          </cell>
          <cell r="K300" t="str">
            <v>CDCMC</v>
          </cell>
          <cell r="L300" t="str">
            <v>FMER0</v>
          </cell>
          <cell r="M300" t="str">
            <v>FME</v>
          </cell>
          <cell r="N300" t="str">
            <v>CITI-MF</v>
          </cell>
          <cell r="O300" t="str">
            <v>CHGE</v>
          </cell>
          <cell r="P300" t="str">
            <v>Exploitation</v>
          </cell>
          <cell r="Q300" t="str">
            <v>Coûts d'exploitation Unix nt</v>
          </cell>
          <cell r="R300" t="str">
            <v>SOPHIS</v>
          </cell>
          <cell r="S300" t="str">
            <v>ACTIVITE FRONT / BACK</v>
          </cell>
          <cell r="V300">
            <v>0</v>
          </cell>
          <cell r="W300">
            <v>25952.745999999999</v>
          </cell>
          <cell r="X300" t="str">
            <v>CHG_EX_EX</v>
          </cell>
          <cell r="Y300">
            <v>0</v>
          </cell>
          <cell r="Z300" t="str">
            <v>MOE</v>
          </cell>
          <cell r="AA300" t="str">
            <v>CDCMC#CDCP#FME#FMER0#CITI-MF#ACTIVITE FRONT / BACK##SOPHIS</v>
          </cell>
        </row>
        <row r="301">
          <cell r="A301" t="str">
            <v>CDG</v>
          </cell>
          <cell r="B301">
            <v>0</v>
          </cell>
          <cell r="C301" t="str">
            <v>VtilAna</v>
          </cell>
          <cell r="D301" t="str">
            <v>YTD</v>
          </cell>
          <cell r="E301" t="str">
            <v>M02300</v>
          </cell>
          <cell r="F301" t="str">
            <v>CDCP</v>
          </cell>
          <cell r="G301" t="str">
            <v>CDCMC</v>
          </cell>
          <cell r="H301" t="str">
            <v>FMT30</v>
          </cell>
          <cell r="I301" t="str">
            <v>FMT</v>
          </cell>
          <cell r="J301" t="str">
            <v>CDCP</v>
          </cell>
          <cell r="K301" t="str">
            <v>CDCMC</v>
          </cell>
          <cell r="L301" t="str">
            <v>FME30</v>
          </cell>
          <cell r="M301" t="str">
            <v>FME</v>
          </cell>
          <cell r="N301" t="str">
            <v>CITI-ME</v>
          </cell>
          <cell r="O301" t="str">
            <v>CHGE</v>
          </cell>
          <cell r="P301" t="str">
            <v>Exploitation</v>
          </cell>
          <cell r="Q301" t="str">
            <v>Coûts d'exploitation Unix nt</v>
          </cell>
          <cell r="R301" t="str">
            <v>SUMMIT BONDS MIDDLE OFFICE</v>
          </cell>
          <cell r="S301" t="str">
            <v>ACTIVITE FRONT / BACK</v>
          </cell>
          <cell r="V301">
            <v>0</v>
          </cell>
          <cell r="W301">
            <v>0</v>
          </cell>
          <cell r="X301" t="str">
            <v>CHG_EX_EX</v>
          </cell>
          <cell r="Y301">
            <v>0</v>
          </cell>
          <cell r="Z301" t="str">
            <v>MOE</v>
          </cell>
          <cell r="AA301" t="str">
            <v>CDCMC#CDCP#FME#FME30#CITI-ME#ACTIVITE FRONT / BACK##SUMMIT BONDS MIDDLE OFFICE</v>
          </cell>
        </row>
        <row r="302">
          <cell r="A302" t="str">
            <v>CDG</v>
          </cell>
          <cell r="B302">
            <v>0</v>
          </cell>
          <cell r="C302" t="str">
            <v>VtilAna</v>
          </cell>
          <cell r="D302" t="str">
            <v>YTD</v>
          </cell>
          <cell r="E302" t="str">
            <v>M02324</v>
          </cell>
          <cell r="F302" t="str">
            <v>CDCP</v>
          </cell>
          <cell r="G302" t="str">
            <v>CDCMC</v>
          </cell>
          <cell r="H302" t="str">
            <v>FME00</v>
          </cell>
          <cell r="I302" t="str">
            <v>FME</v>
          </cell>
          <cell r="J302" t="str">
            <v>CDCP</v>
          </cell>
          <cell r="K302" t="str">
            <v>CDCMC</v>
          </cell>
          <cell r="L302" t="str">
            <v>FME40</v>
          </cell>
          <cell r="M302" t="str">
            <v>FME</v>
          </cell>
          <cell r="N302" t="str">
            <v>CITI-MF</v>
          </cell>
          <cell r="O302" t="str">
            <v>CHGE</v>
          </cell>
          <cell r="P302" t="str">
            <v>Exploitation</v>
          </cell>
          <cell r="Q302" t="str">
            <v>Coûts d'exploitation Unix nt</v>
          </cell>
          <cell r="R302" t="str">
            <v>SOPHIS</v>
          </cell>
          <cell r="S302" t="str">
            <v>ACTIVITE FRONT / BACK</v>
          </cell>
          <cell r="V302">
            <v>0</v>
          </cell>
          <cell r="W302">
            <v>9561.5380000000005</v>
          </cell>
          <cell r="X302" t="str">
            <v>CHG_EX_EX</v>
          </cell>
          <cell r="Y302">
            <v>0</v>
          </cell>
          <cell r="Z302" t="str">
            <v>MOE</v>
          </cell>
          <cell r="AA302" t="str">
            <v>CDCMC#CDCP#FME#FME40#CITI-MF#ACTIVITE FRONT / BACK##SOPHIS</v>
          </cell>
        </row>
        <row r="303">
          <cell r="A303" t="str">
            <v>CDG</v>
          </cell>
          <cell r="B303">
            <v>0</v>
          </cell>
          <cell r="C303" t="str">
            <v>CtDirect</v>
          </cell>
          <cell r="D303" t="str">
            <v>YTD</v>
          </cell>
          <cell r="E303" t="str">
            <v>M02424</v>
          </cell>
          <cell r="F303" t="str">
            <v>CDCP</v>
          </cell>
          <cell r="G303" t="str">
            <v>CDCMC</v>
          </cell>
          <cell r="H303" t="str">
            <v>FMP00</v>
          </cell>
          <cell r="I303" t="str">
            <v>FMP</v>
          </cell>
          <cell r="J303" t="str">
            <v>CDCP</v>
          </cell>
          <cell r="K303" t="str">
            <v>CDCMC</v>
          </cell>
          <cell r="L303" t="str">
            <v>FMP00</v>
          </cell>
          <cell r="M303" t="str">
            <v>FMP</v>
          </cell>
          <cell r="N303" t="str">
            <v>CITI-ME</v>
          </cell>
          <cell r="O303" t="str">
            <v>CHGE</v>
          </cell>
          <cell r="P303" t="str">
            <v>Exploitation</v>
          </cell>
          <cell r="Q303" t="str">
            <v>Coûts d'exploitation Unix nt</v>
          </cell>
          <cell r="R303" t="str">
            <v>SUMMIT BONDS BACK OFFICE</v>
          </cell>
          <cell r="S303" t="str">
            <v>ACTIVITE FRONT / BACK</v>
          </cell>
          <cell r="V303">
            <v>0</v>
          </cell>
          <cell r="W303">
            <v>262135.02</v>
          </cell>
          <cell r="X303" t="str">
            <v>CHG_EX_EX</v>
          </cell>
          <cell r="Y303">
            <v>0</v>
          </cell>
          <cell r="Z303" t="str">
            <v>MOE</v>
          </cell>
          <cell r="AA303" t="str">
            <v>CDCMC#CDCP#FMP#FMP00#CITI-ME#ACTIVITE FRONT / BACK##SUMMIT BONDS BACK OFFICE</v>
          </cell>
        </row>
        <row r="304">
          <cell r="A304" t="str">
            <v>CDG</v>
          </cell>
          <cell r="B304">
            <v>0</v>
          </cell>
          <cell r="C304" t="str">
            <v>CtDirect</v>
          </cell>
          <cell r="D304" t="str">
            <v>YTD</v>
          </cell>
          <cell r="E304" t="str">
            <v>M02422</v>
          </cell>
          <cell r="F304" t="str">
            <v>CDC IXIS</v>
          </cell>
          <cell r="G304" t="str">
            <v>CDC IXIS</v>
          </cell>
          <cell r="H304" t="str">
            <v>FD</v>
          </cell>
          <cell r="I304" t="str">
            <v>FD</v>
          </cell>
          <cell r="J304" t="str">
            <v>CDC IXIS</v>
          </cell>
          <cell r="K304" t="str">
            <v>CDC IXIS</v>
          </cell>
          <cell r="L304" t="str">
            <v>FD</v>
          </cell>
          <cell r="M304" t="str">
            <v>FD</v>
          </cell>
          <cell r="N304" t="str">
            <v>CITI-ME</v>
          </cell>
          <cell r="O304" t="str">
            <v>CHGE</v>
          </cell>
          <cell r="P304" t="str">
            <v>Exploitation</v>
          </cell>
          <cell r="Q304" t="str">
            <v>Coûts d'exploitation Unix nt</v>
          </cell>
          <cell r="R304" t="str">
            <v>SUMMIT TCI CLIENTELE</v>
          </cell>
          <cell r="S304" t="str">
            <v>ACTIVITE CDC IXIS</v>
          </cell>
          <cell r="V304">
            <v>0</v>
          </cell>
          <cell r="W304">
            <v>185804.17</v>
          </cell>
          <cell r="X304" t="str">
            <v>CHG_EX_EX</v>
          </cell>
          <cell r="Y304">
            <v>0</v>
          </cell>
          <cell r="Z304" t="str">
            <v>MOE</v>
          </cell>
          <cell r="AA304" t="str">
            <v>CDC IXIS#CDC IXIS#FD#FD#CITI-ME#ACTIVITE CDC IXIS##SUMMIT TCI CLIENTELE</v>
          </cell>
        </row>
        <row r="305">
          <cell r="A305" t="str">
            <v>CDG</v>
          </cell>
          <cell r="B305">
            <v>0</v>
          </cell>
          <cell r="C305" t="str">
            <v>VtilAna</v>
          </cell>
          <cell r="D305" t="str">
            <v>YTD</v>
          </cell>
          <cell r="E305" t="str">
            <v>M02324</v>
          </cell>
          <cell r="F305" t="str">
            <v>CDCP</v>
          </cell>
          <cell r="G305" t="str">
            <v>CDCMC</v>
          </cell>
          <cell r="H305" t="str">
            <v>FME00</v>
          </cell>
          <cell r="I305" t="str">
            <v>FME</v>
          </cell>
          <cell r="J305" t="str">
            <v>CDCP</v>
          </cell>
          <cell r="K305" t="str">
            <v>CDCMC</v>
          </cell>
          <cell r="L305" t="str">
            <v>FME30</v>
          </cell>
          <cell r="M305" t="str">
            <v>FME</v>
          </cell>
          <cell r="N305" t="str">
            <v>CITI-MF</v>
          </cell>
          <cell r="O305" t="str">
            <v>CHGE</v>
          </cell>
          <cell r="P305" t="str">
            <v>Exploitation</v>
          </cell>
          <cell r="Q305" t="str">
            <v>Coûts d'exploitation Unix nt</v>
          </cell>
          <cell r="R305" t="str">
            <v>SOPHIS</v>
          </cell>
          <cell r="S305" t="str">
            <v>ACTIVITE FRONT / BACK</v>
          </cell>
          <cell r="V305">
            <v>0</v>
          </cell>
          <cell r="W305">
            <v>36880.218000000001</v>
          </cell>
          <cell r="X305" t="str">
            <v>CHG_EX_EX</v>
          </cell>
          <cell r="Y305">
            <v>0</v>
          </cell>
          <cell r="Z305" t="str">
            <v>MOE</v>
          </cell>
          <cell r="AA305" t="str">
            <v>CDCMC#CDCP#FME#FME30#CITI-MF#ACTIVITE FRONT / BACK##SOPHIS</v>
          </cell>
        </row>
        <row r="306">
          <cell r="A306" t="str">
            <v>CDG</v>
          </cell>
          <cell r="B306">
            <v>0</v>
          </cell>
          <cell r="C306" t="str">
            <v>VtilAna</v>
          </cell>
          <cell r="D306" t="str">
            <v>YTD</v>
          </cell>
          <cell r="E306" t="str">
            <v>M02300</v>
          </cell>
          <cell r="F306" t="str">
            <v>CDCP</v>
          </cell>
          <cell r="G306" t="str">
            <v>CDCMC</v>
          </cell>
          <cell r="H306" t="str">
            <v>FMT30</v>
          </cell>
          <cell r="I306" t="str">
            <v>FMT</v>
          </cell>
          <cell r="J306" t="str">
            <v>CDC IXIS</v>
          </cell>
          <cell r="K306" t="str">
            <v>CDC IXIS</v>
          </cell>
          <cell r="L306" t="str">
            <v>FPS</v>
          </cell>
          <cell r="M306" t="str">
            <v>FPS</v>
          </cell>
          <cell r="N306" t="str">
            <v>CITI-ME</v>
          </cell>
          <cell r="O306" t="str">
            <v>CHGE</v>
          </cell>
          <cell r="P306" t="str">
            <v>Exploitation</v>
          </cell>
          <cell r="Q306" t="str">
            <v>Coûts d'exploitation Unix nt</v>
          </cell>
          <cell r="R306" t="str">
            <v>SUMMIT BONDS MIDDLE OFFICE</v>
          </cell>
          <cell r="S306" t="str">
            <v>ACTIVITE FRONT / BACK</v>
          </cell>
          <cell r="V306">
            <v>0</v>
          </cell>
          <cell r="W306">
            <v>13776.987396</v>
          </cell>
          <cell r="X306" t="str">
            <v>CHG_EX_EX</v>
          </cell>
          <cell r="Y306">
            <v>0</v>
          </cell>
          <cell r="Z306" t="str">
            <v>MOE</v>
          </cell>
          <cell r="AA306" t="str">
            <v>CDC IXIS#CDC IXIS#FPS#FPS#CITI-ME#ACTIVITE FRONT / BACK##SUMMIT BONDS MIDDLE OFFICE</v>
          </cell>
        </row>
        <row r="307">
          <cell r="A307" t="str">
            <v>CDG</v>
          </cell>
          <cell r="B307">
            <v>0</v>
          </cell>
          <cell r="C307" t="str">
            <v>CtDirect</v>
          </cell>
          <cell r="D307" t="str">
            <v>YTD</v>
          </cell>
          <cell r="E307" t="str">
            <v>M02423</v>
          </cell>
          <cell r="F307" t="str">
            <v>CDC IXIS</v>
          </cell>
          <cell r="G307" t="str">
            <v>CDC IXIS</v>
          </cell>
          <cell r="H307" t="str">
            <v>FD</v>
          </cell>
          <cell r="I307" t="str">
            <v>FD</v>
          </cell>
          <cell r="J307" t="str">
            <v>CDC IXIS</v>
          </cell>
          <cell r="K307" t="str">
            <v>CDC IXIS</v>
          </cell>
          <cell r="L307" t="str">
            <v>FD</v>
          </cell>
          <cell r="M307" t="str">
            <v>FD</v>
          </cell>
          <cell r="N307" t="str">
            <v>CITI-ME</v>
          </cell>
          <cell r="O307" t="str">
            <v>CHGE</v>
          </cell>
          <cell r="P307" t="str">
            <v>Exploitation</v>
          </cell>
          <cell r="Q307" t="str">
            <v>Coûts d'exploitation Unix nt</v>
          </cell>
          <cell r="R307" t="str">
            <v>SUMMIT TCI CLIENTELE</v>
          </cell>
          <cell r="S307" t="str">
            <v>ACTIVITE CDC IXIS</v>
          </cell>
          <cell r="V307">
            <v>0</v>
          </cell>
          <cell r="W307">
            <v>21076.2</v>
          </cell>
          <cell r="X307" t="str">
            <v>CHG_EX_EX</v>
          </cell>
          <cell r="Y307">
            <v>0</v>
          </cell>
          <cell r="Z307" t="str">
            <v>MOE</v>
          </cell>
          <cell r="AA307" t="str">
            <v>CDC IXIS#CDC IXIS#FD#FD#CITI-ME#ACTIVITE CDC IXIS##SUMMIT TCI CLIENTELE</v>
          </cell>
        </row>
        <row r="308">
          <cell r="A308" t="str">
            <v>CDG</v>
          </cell>
          <cell r="B308">
            <v>0</v>
          </cell>
          <cell r="C308" t="str">
            <v>VtilAna</v>
          </cell>
          <cell r="D308" t="str">
            <v>YTD</v>
          </cell>
          <cell r="E308" t="str">
            <v>M01681</v>
          </cell>
          <cell r="F308" t="str">
            <v>CDCP</v>
          </cell>
          <cell r="G308" t="str">
            <v>CDCMC</v>
          </cell>
          <cell r="H308" t="str">
            <v>FMSGT</v>
          </cell>
          <cell r="I308" t="str">
            <v>FMST</v>
          </cell>
          <cell r="J308" t="str">
            <v>CDCP</v>
          </cell>
          <cell r="K308" t="str">
            <v>CDCMC</v>
          </cell>
          <cell r="L308" t="str">
            <v>FMT60</v>
          </cell>
          <cell r="M308" t="str">
            <v>FMT</v>
          </cell>
          <cell r="N308" t="str">
            <v>CITI-MF</v>
          </cell>
          <cell r="O308" t="str">
            <v>CHGE</v>
          </cell>
          <cell r="P308" t="str">
            <v>Exploitation</v>
          </cell>
          <cell r="Q308" t="str">
            <v>Coûts d'exploitation Unix nt</v>
          </cell>
          <cell r="R308" t="str">
            <v>INTERNET INTRANET</v>
          </cell>
          <cell r="S308" t="str">
            <v>INTERNET/INTRANET</v>
          </cell>
          <cell r="V308">
            <v>0</v>
          </cell>
          <cell r="W308">
            <v>1533.3287137553</v>
          </cell>
          <cell r="X308" t="str">
            <v>CHG_EX_EX</v>
          </cell>
          <cell r="Y308">
            <v>0</v>
          </cell>
          <cell r="Z308" t="str">
            <v>MOE</v>
          </cell>
          <cell r="AA308" t="str">
            <v>CDCMC#CDCP#FMT#FMT60#CITI-MF#INTERNET/INTRANET##INTERNET INTRANET</v>
          </cell>
        </row>
        <row r="309">
          <cell r="A309" t="str">
            <v>CDG</v>
          </cell>
          <cell r="B309">
            <v>0</v>
          </cell>
          <cell r="C309" t="str">
            <v>CtDirect</v>
          </cell>
          <cell r="D309" t="str">
            <v>YTD</v>
          </cell>
          <cell r="E309" t="str">
            <v>M02308</v>
          </cell>
          <cell r="F309" t="str">
            <v>CDCP</v>
          </cell>
          <cell r="G309" t="str">
            <v>CDCMC</v>
          </cell>
          <cell r="H309" t="str">
            <v>FMP00</v>
          </cell>
          <cell r="I309" t="str">
            <v>FMP</v>
          </cell>
          <cell r="J309" t="str">
            <v>CDCP</v>
          </cell>
          <cell r="K309" t="str">
            <v>CDCMC</v>
          </cell>
          <cell r="L309" t="str">
            <v>FMP00</v>
          </cell>
          <cell r="M309" t="str">
            <v>FMP</v>
          </cell>
          <cell r="N309" t="str">
            <v>CITI-ME</v>
          </cell>
          <cell r="O309" t="str">
            <v>CHGE</v>
          </cell>
          <cell r="P309" t="str">
            <v>Exploitation</v>
          </cell>
          <cell r="Q309" t="str">
            <v>Coûts d'exploitation Unix nt</v>
          </cell>
          <cell r="R309" t="str">
            <v>AS PAIEMENT</v>
          </cell>
          <cell r="S309" t="str">
            <v>ACTIVITE B/O</v>
          </cell>
          <cell r="V309">
            <v>0</v>
          </cell>
          <cell r="W309">
            <v>179317.53</v>
          </cell>
          <cell r="X309" t="str">
            <v>CHG_EX_EX</v>
          </cell>
          <cell r="Y309">
            <v>0</v>
          </cell>
          <cell r="Z309" t="str">
            <v>MOE</v>
          </cell>
          <cell r="AA309" t="str">
            <v>CDCMC#CDCP#FMP#FMP00#CITI-ME#ACTIVITE B/O##AS PAIEMENT</v>
          </cell>
        </row>
        <row r="310">
          <cell r="A310" t="str">
            <v>CDG</v>
          </cell>
          <cell r="B310">
            <v>0</v>
          </cell>
          <cell r="C310" t="str">
            <v>CtDirect</v>
          </cell>
          <cell r="D310" t="str">
            <v>YTD</v>
          </cell>
          <cell r="E310" t="str">
            <v>M02309</v>
          </cell>
          <cell r="F310" t="str">
            <v>CDCP</v>
          </cell>
          <cell r="G310" t="str">
            <v>CDCMC</v>
          </cell>
          <cell r="H310" t="str">
            <v>FMH00</v>
          </cell>
          <cell r="I310" t="str">
            <v>FMH</v>
          </cell>
          <cell r="J310" t="str">
            <v>CDCP</v>
          </cell>
          <cell r="K310" t="str">
            <v>CDCMC</v>
          </cell>
          <cell r="L310" t="str">
            <v>FMH00</v>
          </cell>
          <cell r="M310" t="str">
            <v>FMH</v>
          </cell>
          <cell r="N310" t="str">
            <v>CITI-FG1</v>
          </cell>
          <cell r="O310" t="str">
            <v>CHGE</v>
          </cell>
          <cell r="P310" t="str">
            <v>Exploitation</v>
          </cell>
          <cell r="Q310" t="str">
            <v>Coûts d'exploitation Unix nt</v>
          </cell>
          <cell r="R310" t="str">
            <v>APPLICATIONS DIVERSES</v>
          </cell>
          <cell r="S310" t="str">
            <v>APPLICATIONS RH</v>
          </cell>
          <cell r="V310">
            <v>0</v>
          </cell>
          <cell r="W310">
            <v>39938.61</v>
          </cell>
          <cell r="X310" t="str">
            <v>CHG_EX_EX</v>
          </cell>
          <cell r="Y310">
            <v>0</v>
          </cell>
          <cell r="Z310" t="str">
            <v>MOE</v>
          </cell>
          <cell r="AA310" t="str">
            <v>CDCMC#CDCP#FMH#FMH00#CITI-FG1#APPLICATIONS RH##APPLICATIONS DIVERSES</v>
          </cell>
        </row>
        <row r="311">
          <cell r="A311" t="str">
            <v>CDG</v>
          </cell>
          <cell r="B311">
            <v>0</v>
          </cell>
          <cell r="C311" t="str">
            <v>CtDirect</v>
          </cell>
          <cell r="D311" t="str">
            <v>YTD</v>
          </cell>
          <cell r="E311" t="str">
            <v>M02310</v>
          </cell>
          <cell r="F311" t="str">
            <v>CDCP</v>
          </cell>
          <cell r="G311" t="str">
            <v>CDCMC</v>
          </cell>
          <cell r="H311" t="str">
            <v>FMP00</v>
          </cell>
          <cell r="I311" t="str">
            <v>FMP</v>
          </cell>
          <cell r="J311" t="str">
            <v>CDCP</v>
          </cell>
          <cell r="K311" t="str">
            <v>CDCMC</v>
          </cell>
          <cell r="L311" t="str">
            <v>FMP00</v>
          </cell>
          <cell r="M311" t="str">
            <v>FMP</v>
          </cell>
          <cell r="N311" t="str">
            <v>CITI-ME</v>
          </cell>
          <cell r="O311" t="str">
            <v>CHGE</v>
          </cell>
          <cell r="P311" t="str">
            <v>Exploitation</v>
          </cell>
          <cell r="Q311" t="str">
            <v>Coûts d'exploitation Unix nt</v>
          </cell>
          <cell r="R311" t="str">
            <v>APPLICATIONS DIVERSES</v>
          </cell>
          <cell r="S311" t="str">
            <v>ACTIVITE B/O</v>
          </cell>
          <cell r="V311">
            <v>0</v>
          </cell>
          <cell r="W311">
            <v>39938.61</v>
          </cell>
          <cell r="X311" t="str">
            <v>CHG_EX_EX</v>
          </cell>
          <cell r="Y311">
            <v>0</v>
          </cell>
          <cell r="Z311" t="str">
            <v>MOE</v>
          </cell>
          <cell r="AA311" t="str">
            <v>CDCMC#CDCP#FMP#FMP00#CITI-ME#ACTIVITE B/O##APPLICATIONS DIVERSES</v>
          </cell>
        </row>
        <row r="312">
          <cell r="A312" t="str">
            <v>CDG</v>
          </cell>
          <cell r="B312">
            <v>0</v>
          </cell>
          <cell r="C312" t="str">
            <v>CtDirect</v>
          </cell>
          <cell r="D312" t="str">
            <v>YTD</v>
          </cell>
          <cell r="E312" t="str">
            <v>M02311</v>
          </cell>
          <cell r="F312" t="str">
            <v>CDCP</v>
          </cell>
          <cell r="G312" t="str">
            <v>CDCMC</v>
          </cell>
          <cell r="H312" t="str">
            <v>FMSG3</v>
          </cell>
          <cell r="I312" t="str">
            <v>FMSG</v>
          </cell>
          <cell r="J312" t="str">
            <v>CDCP</v>
          </cell>
          <cell r="K312" t="str">
            <v>CDCMC</v>
          </cell>
          <cell r="L312" t="str">
            <v>FMSG3</v>
          </cell>
          <cell r="M312" t="str">
            <v>FMSG</v>
          </cell>
          <cell r="N312" t="str">
            <v>CITI-FG1</v>
          </cell>
          <cell r="O312" t="str">
            <v>CHGE</v>
          </cell>
          <cell r="P312" t="str">
            <v>Exploitation</v>
          </cell>
          <cell r="Q312" t="str">
            <v>Coûts d'exploitation Unix nt</v>
          </cell>
          <cell r="R312" t="str">
            <v>APPLICATIONS DIVERSES</v>
          </cell>
          <cell r="S312" t="str">
            <v>COMPTABILITE / REPORTING FINANCIER</v>
          </cell>
          <cell r="V312">
            <v>0</v>
          </cell>
          <cell r="W312">
            <v>39938.61</v>
          </cell>
          <cell r="X312" t="str">
            <v>CHG_EX_EX</v>
          </cell>
          <cell r="Y312">
            <v>0</v>
          </cell>
          <cell r="Z312" t="str">
            <v>MOE</v>
          </cell>
          <cell r="AA312" t="str">
            <v>CDCMC#CDCP#FMSG#FMSG3#CITI-FG1#COMPTABILITE / REPORTING FINANCIER##APPLICATIONS DIVERSES</v>
          </cell>
        </row>
        <row r="313">
          <cell r="A313" t="str">
            <v>CDG</v>
          </cell>
          <cell r="B313">
            <v>0</v>
          </cell>
          <cell r="C313" t="str">
            <v>CtDirect</v>
          </cell>
          <cell r="D313" t="str">
            <v>YTD</v>
          </cell>
          <cell r="E313" t="str">
            <v>M02312</v>
          </cell>
          <cell r="F313" t="str">
            <v>CDCP</v>
          </cell>
          <cell r="G313" t="str">
            <v>CDCMC</v>
          </cell>
          <cell r="H313" t="str">
            <v>FMP00</v>
          </cell>
          <cell r="I313" t="str">
            <v>FMP</v>
          </cell>
          <cell r="J313" t="str">
            <v>CDCP</v>
          </cell>
          <cell r="K313" t="str">
            <v>CDCMC</v>
          </cell>
          <cell r="L313" t="str">
            <v>FMP00</v>
          </cell>
          <cell r="M313" t="str">
            <v>FMP</v>
          </cell>
          <cell r="N313" t="str">
            <v>CITI-ME</v>
          </cell>
          <cell r="O313" t="str">
            <v>CHGE</v>
          </cell>
          <cell r="P313" t="str">
            <v>Exploitation</v>
          </cell>
          <cell r="Q313" t="str">
            <v>Coûts d'exploitation Unix nt</v>
          </cell>
          <cell r="R313" t="str">
            <v>SENTRY</v>
          </cell>
          <cell r="S313" t="str">
            <v>ACTIVITE B/O</v>
          </cell>
          <cell r="V313">
            <v>0</v>
          </cell>
          <cell r="W313">
            <v>39938.61</v>
          </cell>
          <cell r="X313" t="str">
            <v>CHG_EX_EX</v>
          </cell>
          <cell r="Y313">
            <v>0</v>
          </cell>
          <cell r="Z313" t="str">
            <v>MOE</v>
          </cell>
          <cell r="AA313" t="str">
            <v>CDCMC#CDCP#FMP#FMP00#CITI-ME#ACTIVITE B/O##SENTRY</v>
          </cell>
        </row>
        <row r="314">
          <cell r="A314" t="str">
            <v>CDG</v>
          </cell>
          <cell r="B314">
            <v>0</v>
          </cell>
          <cell r="C314" t="str">
            <v>CtDirect</v>
          </cell>
          <cell r="D314" t="str">
            <v>YTD</v>
          </cell>
          <cell r="E314" t="str">
            <v>M02323</v>
          </cell>
          <cell r="F314" t="str">
            <v>CNP</v>
          </cell>
          <cell r="G314" t="str">
            <v>CNP</v>
          </cell>
          <cell r="H314" t="str">
            <v>CNP</v>
          </cell>
          <cell r="I314" t="str">
            <v>CNP</v>
          </cell>
          <cell r="J314" t="str">
            <v>CNP</v>
          </cell>
          <cell r="K314" t="str">
            <v>CNP</v>
          </cell>
          <cell r="L314" t="str">
            <v>CNP</v>
          </cell>
          <cell r="M314" t="str">
            <v>CNP</v>
          </cell>
          <cell r="N314" t="str">
            <v>CITI-ME</v>
          </cell>
          <cell r="O314" t="str">
            <v>CHGE</v>
          </cell>
          <cell r="P314" t="str">
            <v>Exploitation</v>
          </cell>
          <cell r="Q314" t="str">
            <v>Coûts d'exploitation Unix nt</v>
          </cell>
          <cell r="R314" t="str">
            <v>ETUDES DIVERSES</v>
          </cell>
          <cell r="S314" t="str">
            <v>ACTIVITE CNP</v>
          </cell>
          <cell r="V314">
            <v>0</v>
          </cell>
          <cell r="W314">
            <v>96923.16</v>
          </cell>
          <cell r="X314" t="str">
            <v>CHG_EX_EX</v>
          </cell>
          <cell r="Y314">
            <v>0</v>
          </cell>
          <cell r="Z314" t="str">
            <v>MOE</v>
          </cell>
          <cell r="AA314" t="str">
            <v>CNP#CNP#CNP#CNP#CITI-ME#ACTIVITE CNP##ETUDES DIVERSES</v>
          </cell>
        </row>
        <row r="315">
          <cell r="A315" t="str">
            <v>CDG</v>
          </cell>
          <cell r="B315">
            <v>0</v>
          </cell>
          <cell r="C315" t="str">
            <v>CtDirect</v>
          </cell>
          <cell r="D315" t="str">
            <v>YTD</v>
          </cell>
          <cell r="E315" t="str">
            <v>M02325</v>
          </cell>
          <cell r="F315" t="str">
            <v>CDCP</v>
          </cell>
          <cell r="G315" t="str">
            <v>CDCMC</v>
          </cell>
          <cell r="H315" t="str">
            <v>FMB00</v>
          </cell>
          <cell r="I315" t="str">
            <v>FMB</v>
          </cell>
          <cell r="J315" t="str">
            <v>CDCP</v>
          </cell>
          <cell r="K315" t="str">
            <v>CDCMC</v>
          </cell>
          <cell r="L315" t="str">
            <v>FMB00</v>
          </cell>
          <cell r="M315" t="str">
            <v>FMB</v>
          </cell>
          <cell r="N315" t="str">
            <v>CITI-MF</v>
          </cell>
          <cell r="O315" t="str">
            <v>CHGE</v>
          </cell>
          <cell r="P315" t="str">
            <v>Exploitation</v>
          </cell>
          <cell r="Q315" t="str">
            <v>Coûts d'exploitation Unix nt</v>
          </cell>
          <cell r="R315" t="str">
            <v>SOPHIS</v>
          </cell>
          <cell r="S315" t="str">
            <v>ACTIVITE FRONT / BACK</v>
          </cell>
          <cell r="V315">
            <v>0</v>
          </cell>
          <cell r="W315">
            <v>71310.05</v>
          </cell>
          <cell r="X315" t="str">
            <v>CHG_EX_EX</v>
          </cell>
          <cell r="Y315">
            <v>0</v>
          </cell>
          <cell r="Z315" t="str">
            <v>MOE</v>
          </cell>
          <cell r="AA315" t="str">
            <v>CDCMC#CDCP#FMB#FMB00#CITI-MF#ACTIVITE FRONT / BACK##SOPHIS</v>
          </cell>
        </row>
        <row r="316">
          <cell r="A316" t="str">
            <v>CDG</v>
          </cell>
          <cell r="B316">
            <v>0</v>
          </cell>
          <cell r="C316" t="str">
            <v>CtDirect</v>
          </cell>
          <cell r="D316" t="str">
            <v>YTD</v>
          </cell>
          <cell r="E316" t="str">
            <v>M02326</v>
          </cell>
          <cell r="F316" t="str">
            <v>CDCP</v>
          </cell>
          <cell r="G316" t="str">
            <v>CDCMC</v>
          </cell>
          <cell r="H316" t="str">
            <v>FMP00</v>
          </cell>
          <cell r="I316" t="str">
            <v>FMP</v>
          </cell>
          <cell r="J316" t="str">
            <v>CDC IXIS</v>
          </cell>
          <cell r="K316" t="str">
            <v>CDC IXIS</v>
          </cell>
          <cell r="L316" t="str">
            <v>FD</v>
          </cell>
          <cell r="M316" t="str">
            <v>FD</v>
          </cell>
          <cell r="N316" t="str">
            <v>CITI-MP1</v>
          </cell>
          <cell r="O316" t="str">
            <v>CHGE</v>
          </cell>
          <cell r="P316" t="str">
            <v>Exploitation</v>
          </cell>
          <cell r="Q316" t="str">
            <v>Coûts d'exploitation Unix nt</v>
          </cell>
          <cell r="R316" t="str">
            <v>UBIX</v>
          </cell>
          <cell r="S316" t="str">
            <v>ACTIVITE B/O</v>
          </cell>
          <cell r="V316">
            <v>0</v>
          </cell>
          <cell r="W316">
            <v>50216.65</v>
          </cell>
          <cell r="X316" t="str">
            <v>CHG_EX_EX</v>
          </cell>
          <cell r="Y316">
            <v>0</v>
          </cell>
          <cell r="Z316" t="str">
            <v>MOE</v>
          </cell>
          <cell r="AA316" t="str">
            <v>CDC IXIS#CDC IXIS#FD#FD#CITI-MP1#ACTIVITE B/O##UBIX</v>
          </cell>
        </row>
        <row r="317">
          <cell r="A317" t="str">
            <v>CDG</v>
          </cell>
          <cell r="B317">
            <v>0</v>
          </cell>
          <cell r="C317" t="str">
            <v>VtilAna</v>
          </cell>
          <cell r="D317" t="str">
            <v>YTD</v>
          </cell>
          <cell r="E317" t="str">
            <v>M01681</v>
          </cell>
          <cell r="F317" t="str">
            <v>CDCP</v>
          </cell>
          <cell r="G317" t="str">
            <v>CDCMC</v>
          </cell>
          <cell r="H317" t="str">
            <v>FMSGT</v>
          </cell>
          <cell r="I317" t="str">
            <v>FMST</v>
          </cell>
          <cell r="J317" t="str">
            <v>LDN</v>
          </cell>
          <cell r="K317" t="str">
            <v>CDCMC</v>
          </cell>
          <cell r="L317" t="str">
            <v>LDNPR</v>
          </cell>
          <cell r="M317" t="str">
            <v>LDN</v>
          </cell>
          <cell r="N317" t="str">
            <v>CITI-MF</v>
          </cell>
          <cell r="O317" t="str">
            <v>CHGE</v>
          </cell>
          <cell r="P317" t="str">
            <v>Exploitation</v>
          </cell>
          <cell r="Q317" t="str">
            <v>Coûts d'exploitation Unix nt</v>
          </cell>
          <cell r="R317" t="str">
            <v>INTERNET INTRANET</v>
          </cell>
          <cell r="S317" t="str">
            <v>INTERNET/INTRANET</v>
          </cell>
          <cell r="V317">
            <v>0</v>
          </cell>
          <cell r="W317">
            <v>5576.6993590000002</v>
          </cell>
          <cell r="X317" t="str">
            <v>CHG_EX_EX</v>
          </cell>
          <cell r="Y317">
            <v>0</v>
          </cell>
          <cell r="Z317" t="str">
            <v>MOE</v>
          </cell>
          <cell r="AA317" t="str">
            <v>CDCMC#LDN#LDN#LDNPR#CITI-MF#INTERNET/INTRANET##INTERNET INTRANET</v>
          </cell>
        </row>
        <row r="318">
          <cell r="A318" t="str">
            <v>CDG</v>
          </cell>
          <cell r="B318">
            <v>0</v>
          </cell>
          <cell r="C318" t="str">
            <v>VtilAna</v>
          </cell>
          <cell r="D318" t="str">
            <v>YTD</v>
          </cell>
          <cell r="E318" t="str">
            <v>M01681</v>
          </cell>
          <cell r="F318" t="str">
            <v>CDCP</v>
          </cell>
          <cell r="G318" t="str">
            <v>CDCMC</v>
          </cell>
          <cell r="H318" t="str">
            <v>FMSGT</v>
          </cell>
          <cell r="I318" t="str">
            <v>FMST</v>
          </cell>
          <cell r="J318" t="str">
            <v>CDCP</v>
          </cell>
          <cell r="K318" t="str">
            <v>CDCMC</v>
          </cell>
          <cell r="L318" t="str">
            <v>FMTSG</v>
          </cell>
          <cell r="M318" t="str">
            <v>FMT</v>
          </cell>
          <cell r="N318" t="str">
            <v>CITI-MF</v>
          </cell>
          <cell r="O318" t="str">
            <v>CHGE</v>
          </cell>
          <cell r="P318" t="str">
            <v>Exploitation</v>
          </cell>
          <cell r="Q318" t="str">
            <v>Coûts d'exploitation Unix nt</v>
          </cell>
          <cell r="R318" t="str">
            <v>INTERNET INTRANET</v>
          </cell>
          <cell r="S318" t="str">
            <v>INTERNET/INTRANET</v>
          </cell>
          <cell r="V318">
            <v>0</v>
          </cell>
          <cell r="W318">
            <v>4851.2360223865999</v>
          </cell>
          <cell r="X318" t="str">
            <v>CHG_EX_EX</v>
          </cell>
          <cell r="Y318">
            <v>0</v>
          </cell>
          <cell r="Z318" t="str">
            <v>MOE</v>
          </cell>
          <cell r="AA318" t="str">
            <v>CDCMC#CDCP#FMT#FMTSG#CITI-MF#INTERNET/INTRANET##INTERNET INTRANET</v>
          </cell>
        </row>
        <row r="319">
          <cell r="A319" t="str">
            <v>CDG</v>
          </cell>
          <cell r="B319">
            <v>0</v>
          </cell>
          <cell r="C319" t="str">
            <v>VtilAna</v>
          </cell>
          <cell r="D319" t="str">
            <v>YTD</v>
          </cell>
          <cell r="E319" t="str">
            <v>M01681</v>
          </cell>
          <cell r="F319" t="str">
            <v>CDCP</v>
          </cell>
          <cell r="G319" t="str">
            <v>CDCMC</v>
          </cell>
          <cell r="H319" t="str">
            <v>FMSGT</v>
          </cell>
          <cell r="I319" t="str">
            <v>FMST</v>
          </cell>
          <cell r="J319" t="str">
            <v>CDCP</v>
          </cell>
          <cell r="K319" t="str">
            <v>CDCMC</v>
          </cell>
          <cell r="L319" t="str">
            <v>FMTB0</v>
          </cell>
          <cell r="M319" t="str">
            <v>FMT</v>
          </cell>
          <cell r="N319" t="str">
            <v>CITI-MF</v>
          </cell>
          <cell r="O319" t="str">
            <v>CHGE</v>
          </cell>
          <cell r="P319" t="str">
            <v>Exploitation</v>
          </cell>
          <cell r="Q319" t="str">
            <v>Coûts d'exploitation Unix nt</v>
          </cell>
          <cell r="R319" t="str">
            <v>INTERNET INTRANET</v>
          </cell>
          <cell r="S319" t="str">
            <v>INTERNET/INTRANET</v>
          </cell>
          <cell r="V319">
            <v>0</v>
          </cell>
          <cell r="W319">
            <v>857.0673514865</v>
          </cell>
          <cell r="X319" t="str">
            <v>CHG_EX_EX</v>
          </cell>
          <cell r="Y319">
            <v>0</v>
          </cell>
          <cell r="Z319" t="str">
            <v>MOE</v>
          </cell>
          <cell r="AA319" t="str">
            <v>CDCMC#CDCP#FMT#FMTB0#CITI-MF#INTERNET/INTRANET##INTERNET INTRANET</v>
          </cell>
        </row>
        <row r="320">
          <cell r="A320" t="str">
            <v>CDG</v>
          </cell>
          <cell r="B320">
            <v>0</v>
          </cell>
          <cell r="C320" t="str">
            <v>VtilAna</v>
          </cell>
          <cell r="D320" t="str">
            <v>YTD</v>
          </cell>
          <cell r="E320" t="str">
            <v>M01681</v>
          </cell>
          <cell r="F320" t="str">
            <v>CDCP</v>
          </cell>
          <cell r="G320" t="str">
            <v>CDCMC</v>
          </cell>
          <cell r="H320" t="str">
            <v>FMSGT</v>
          </cell>
          <cell r="I320" t="str">
            <v>FMST</v>
          </cell>
          <cell r="J320" t="str">
            <v>CDCP</v>
          </cell>
          <cell r="K320" t="str">
            <v>CDCMC</v>
          </cell>
          <cell r="L320" t="str">
            <v>FMT90</v>
          </cell>
          <cell r="M320" t="str">
            <v>FMT</v>
          </cell>
          <cell r="N320" t="str">
            <v>CITI-MF</v>
          </cell>
          <cell r="O320" t="str">
            <v>CHGE</v>
          </cell>
          <cell r="P320" t="str">
            <v>Exploitation</v>
          </cell>
          <cell r="Q320" t="str">
            <v>Coûts d'exploitation Unix nt</v>
          </cell>
          <cell r="R320" t="str">
            <v>INTERNET INTRANET</v>
          </cell>
          <cell r="S320" t="str">
            <v>INTERNET/INTRANET</v>
          </cell>
          <cell r="V320">
            <v>0</v>
          </cell>
          <cell r="W320">
            <v>293.5162162625</v>
          </cell>
          <cell r="X320" t="str">
            <v>CHG_EX_EX</v>
          </cell>
          <cell r="Y320">
            <v>0</v>
          </cell>
          <cell r="Z320" t="str">
            <v>MOE</v>
          </cell>
          <cell r="AA320" t="str">
            <v>CDCMC#CDCP#FMT#FMT90#CITI-MF#INTERNET/INTRANET##INTERNET INTRANET</v>
          </cell>
        </row>
        <row r="321">
          <cell r="A321" t="str">
            <v>CDG</v>
          </cell>
          <cell r="B321">
            <v>0</v>
          </cell>
          <cell r="C321" t="str">
            <v>VtilAna</v>
          </cell>
          <cell r="D321" t="str">
            <v>YTD</v>
          </cell>
          <cell r="E321" t="str">
            <v>M01681</v>
          </cell>
          <cell r="F321" t="str">
            <v>CDCP</v>
          </cell>
          <cell r="G321" t="str">
            <v>CDCMC</v>
          </cell>
          <cell r="H321" t="str">
            <v>FMSGT</v>
          </cell>
          <cell r="I321" t="str">
            <v>FMST</v>
          </cell>
          <cell r="J321" t="str">
            <v>CDCP</v>
          </cell>
          <cell r="K321" t="str">
            <v>CDCMC</v>
          </cell>
          <cell r="L321" t="str">
            <v>FMT70</v>
          </cell>
          <cell r="M321" t="str">
            <v>FMT</v>
          </cell>
          <cell r="N321" t="str">
            <v>CITI-MF</v>
          </cell>
          <cell r="O321" t="str">
            <v>CHGE</v>
          </cell>
          <cell r="P321" t="str">
            <v>Exploitation</v>
          </cell>
          <cell r="Q321" t="str">
            <v>Coûts d'exploitation Unix nt</v>
          </cell>
          <cell r="R321" t="str">
            <v>INTERNET INTRANET</v>
          </cell>
          <cell r="S321" t="str">
            <v>INTERNET/INTRANET</v>
          </cell>
          <cell r="V321">
            <v>0</v>
          </cell>
          <cell r="W321">
            <v>2517.1950706672001</v>
          </cell>
          <cell r="X321" t="str">
            <v>CHG_EX_EX</v>
          </cell>
          <cell r="Y321">
            <v>0</v>
          </cell>
          <cell r="Z321" t="str">
            <v>MOE</v>
          </cell>
          <cell r="AA321" t="str">
            <v>CDCMC#CDCP#FMT#FMT70#CITI-MF#INTERNET/INTRANET##INTERNET INTRANET</v>
          </cell>
        </row>
        <row r="322">
          <cell r="A322" t="str">
            <v>CDG</v>
          </cell>
          <cell r="B322">
            <v>0</v>
          </cell>
          <cell r="C322" t="str">
            <v>CtDirect</v>
          </cell>
          <cell r="D322" t="str">
            <v>YTD</v>
          </cell>
          <cell r="E322" t="str">
            <v>M02302</v>
          </cell>
          <cell r="F322" t="str">
            <v>CDCP</v>
          </cell>
          <cell r="G322" t="str">
            <v>CDCMC</v>
          </cell>
          <cell r="H322" t="str">
            <v>FMP00</v>
          </cell>
          <cell r="I322" t="str">
            <v>FMP</v>
          </cell>
          <cell r="J322" t="str">
            <v>CDCP</v>
          </cell>
          <cell r="K322" t="str">
            <v>CDCMC</v>
          </cell>
          <cell r="L322" t="str">
            <v>FMP00</v>
          </cell>
          <cell r="M322" t="str">
            <v>FMP</v>
          </cell>
          <cell r="N322" t="str">
            <v>CITI-ME</v>
          </cell>
          <cell r="O322" t="str">
            <v>CHGE</v>
          </cell>
          <cell r="P322" t="str">
            <v>Exploitation</v>
          </cell>
          <cell r="Q322" t="str">
            <v>Coûts d'exploitation Unix nt</v>
          </cell>
          <cell r="R322" t="str">
            <v>SUMMIT TCI BACK OFFICE</v>
          </cell>
          <cell r="S322" t="str">
            <v>ACTIVITE FRONT / BACK</v>
          </cell>
          <cell r="V322">
            <v>0</v>
          </cell>
          <cell r="W322">
            <v>170741.76000000001</v>
          </cell>
          <cell r="X322" t="str">
            <v>CHG_EX_EX</v>
          </cell>
          <cell r="Y322">
            <v>0</v>
          </cell>
          <cell r="Z322" t="str">
            <v>MOE</v>
          </cell>
          <cell r="AA322" t="str">
            <v>CDCMC#CDCP#FMP#FMP00#CITI-ME#ACTIVITE FRONT / BACK##SUMMIT TCI BACK OFFICE</v>
          </cell>
        </row>
        <row r="323">
          <cell r="A323" t="str">
            <v>CDG</v>
          </cell>
          <cell r="B323">
            <v>0</v>
          </cell>
          <cell r="C323" t="str">
            <v>VtilAna</v>
          </cell>
          <cell r="D323" t="str">
            <v>YTD</v>
          </cell>
          <cell r="E323" t="str">
            <v>M01681</v>
          </cell>
          <cell r="F323" t="str">
            <v>CDCP</v>
          </cell>
          <cell r="G323" t="str">
            <v>CDCMC</v>
          </cell>
          <cell r="H323" t="str">
            <v>FMSGT</v>
          </cell>
          <cell r="I323" t="str">
            <v>FMST</v>
          </cell>
          <cell r="J323" t="str">
            <v>CDCP</v>
          </cell>
          <cell r="K323" t="str">
            <v>CDCMC</v>
          </cell>
          <cell r="L323" t="str">
            <v>FMT50</v>
          </cell>
          <cell r="M323" t="str">
            <v>FMT</v>
          </cell>
          <cell r="N323" t="str">
            <v>CITI-MF</v>
          </cell>
          <cell r="O323" t="str">
            <v>CHGE</v>
          </cell>
          <cell r="P323" t="str">
            <v>Exploitation</v>
          </cell>
          <cell r="Q323" t="str">
            <v>Coûts d'exploitation Unix nt</v>
          </cell>
          <cell r="R323" t="str">
            <v>INTERNET INTRANET</v>
          </cell>
          <cell r="S323" t="str">
            <v>INTERNET/INTRANET</v>
          </cell>
          <cell r="V323">
            <v>0</v>
          </cell>
          <cell r="W323">
            <v>2766.0968220578002</v>
          </cell>
          <cell r="X323" t="str">
            <v>CHG_EX_EX</v>
          </cell>
          <cell r="Y323">
            <v>0</v>
          </cell>
          <cell r="Z323" t="str">
            <v>MOE</v>
          </cell>
          <cell r="AA323" t="str">
            <v>CDCMC#CDCP#FMT#FMT50#CITI-MF#INTERNET/INTRANET##INTERNET INTRANET</v>
          </cell>
        </row>
        <row r="324">
          <cell r="A324" t="str">
            <v>CDG</v>
          </cell>
          <cell r="B324">
            <v>0</v>
          </cell>
          <cell r="C324" t="str">
            <v>VtilAna</v>
          </cell>
          <cell r="D324" t="str">
            <v>YTD</v>
          </cell>
          <cell r="E324" t="str">
            <v>M01681</v>
          </cell>
          <cell r="F324" t="str">
            <v>CDCP</v>
          </cell>
          <cell r="G324" t="str">
            <v>CDCMC</v>
          </cell>
          <cell r="H324" t="str">
            <v>FMSGT</v>
          </cell>
          <cell r="I324" t="str">
            <v>FMST</v>
          </cell>
          <cell r="J324" t="str">
            <v>CDCP</v>
          </cell>
          <cell r="K324" t="str">
            <v>CDCMC</v>
          </cell>
          <cell r="L324" t="str">
            <v>FMT40</v>
          </cell>
          <cell r="M324" t="str">
            <v>FMT</v>
          </cell>
          <cell r="N324" t="str">
            <v>CITI-MF</v>
          </cell>
          <cell r="O324" t="str">
            <v>CHGE</v>
          </cell>
          <cell r="P324" t="str">
            <v>Exploitation</v>
          </cell>
          <cell r="Q324" t="str">
            <v>Coûts d'exploitation Unix nt</v>
          </cell>
          <cell r="R324" t="str">
            <v>INTERNET INTRANET</v>
          </cell>
          <cell r="S324" t="str">
            <v>INTERNET/INTRANET</v>
          </cell>
          <cell r="V324">
            <v>0</v>
          </cell>
          <cell r="W324">
            <v>2153.2349625017</v>
          </cell>
          <cell r="X324" t="str">
            <v>CHG_EX_EX</v>
          </cell>
          <cell r="Y324">
            <v>0</v>
          </cell>
          <cell r="Z324" t="str">
            <v>MOE</v>
          </cell>
          <cell r="AA324" t="str">
            <v>CDCMC#CDCP#FMT#FMT40#CITI-MF#INTERNET/INTRANET##INTERNET INTRANET</v>
          </cell>
        </row>
        <row r="325">
          <cell r="A325" t="str">
            <v>CDG</v>
          </cell>
          <cell r="B325">
            <v>0</v>
          </cell>
          <cell r="C325" t="str">
            <v>VtilAna</v>
          </cell>
          <cell r="D325" t="str">
            <v>YTD</v>
          </cell>
          <cell r="E325" t="str">
            <v>M01681</v>
          </cell>
          <cell r="F325" t="str">
            <v>CDCP</v>
          </cell>
          <cell r="G325" t="str">
            <v>CDCMC</v>
          </cell>
          <cell r="H325" t="str">
            <v>FMSGT</v>
          </cell>
          <cell r="I325" t="str">
            <v>FMST</v>
          </cell>
          <cell r="J325" t="str">
            <v>CDCP</v>
          </cell>
          <cell r="K325" t="str">
            <v>CDCMC</v>
          </cell>
          <cell r="L325" t="str">
            <v>FMT30</v>
          </cell>
          <cell r="M325" t="str">
            <v>FMT</v>
          </cell>
          <cell r="N325" t="str">
            <v>CITI-MF</v>
          </cell>
          <cell r="O325" t="str">
            <v>CHGE</v>
          </cell>
          <cell r="P325" t="str">
            <v>Exploitation</v>
          </cell>
          <cell r="Q325" t="str">
            <v>Coûts d'exploitation Unix nt</v>
          </cell>
          <cell r="R325" t="str">
            <v>INTERNET INTRANET</v>
          </cell>
          <cell r="S325" t="str">
            <v>INTERNET/INTRANET</v>
          </cell>
          <cell r="V325">
            <v>0</v>
          </cell>
          <cell r="W325">
            <v>1847.9780975886999</v>
          </cell>
          <cell r="X325" t="str">
            <v>CHG_EX_EX</v>
          </cell>
          <cell r="Y325">
            <v>0</v>
          </cell>
          <cell r="Z325" t="str">
            <v>MOE</v>
          </cell>
          <cell r="AA325" t="str">
            <v>CDCMC#CDCP#FMT#FMT30#CITI-MF#INTERNET/INTRANET##INTERNET INTRANET</v>
          </cell>
        </row>
        <row r="326">
          <cell r="A326" t="str">
            <v>CDG</v>
          </cell>
          <cell r="B326">
            <v>0</v>
          </cell>
          <cell r="C326" t="str">
            <v>VtilAna</v>
          </cell>
          <cell r="D326" t="str">
            <v>YTD</v>
          </cell>
          <cell r="E326" t="str">
            <v>M01681</v>
          </cell>
          <cell r="F326" t="str">
            <v>CDCP</v>
          </cell>
          <cell r="G326" t="str">
            <v>CDCMC</v>
          </cell>
          <cell r="H326" t="str">
            <v>FMSGT</v>
          </cell>
          <cell r="I326" t="str">
            <v>FMST</v>
          </cell>
          <cell r="J326" t="str">
            <v>CDCP</v>
          </cell>
          <cell r="K326" t="str">
            <v>CDCMC</v>
          </cell>
          <cell r="L326" t="str">
            <v>FMT20</v>
          </cell>
          <cell r="M326" t="str">
            <v>FMT</v>
          </cell>
          <cell r="N326" t="str">
            <v>CITI-MF</v>
          </cell>
          <cell r="O326" t="str">
            <v>CHGE</v>
          </cell>
          <cell r="P326" t="str">
            <v>Exploitation</v>
          </cell>
          <cell r="Q326" t="str">
            <v>Coûts d'exploitation Unix nt</v>
          </cell>
          <cell r="R326" t="str">
            <v>INTERNET INTRANET</v>
          </cell>
          <cell r="S326" t="str">
            <v>INTERNET/INTRANET</v>
          </cell>
          <cell r="V326">
            <v>0</v>
          </cell>
          <cell r="W326">
            <v>2397.4404544321001</v>
          </cell>
          <cell r="X326" t="str">
            <v>CHG_EX_EX</v>
          </cell>
          <cell r="Y326">
            <v>0</v>
          </cell>
          <cell r="Z326" t="str">
            <v>MOE</v>
          </cell>
          <cell r="AA326" t="str">
            <v>CDCMC#CDCP#FMT#FMT20#CITI-MF#INTERNET/INTRANET##INTERNET INTRANET</v>
          </cell>
        </row>
        <row r="327">
          <cell r="A327" t="str">
            <v>CDG</v>
          </cell>
          <cell r="B327">
            <v>0</v>
          </cell>
          <cell r="C327" t="str">
            <v>VtilAna</v>
          </cell>
          <cell r="D327" t="str">
            <v>YTD</v>
          </cell>
          <cell r="E327" t="str">
            <v>M01869</v>
          </cell>
          <cell r="F327" t="str">
            <v>CDCP</v>
          </cell>
          <cell r="G327" t="str">
            <v>CDCMC</v>
          </cell>
          <cell r="H327" t="str">
            <v>FMSG3</v>
          </cell>
          <cell r="I327" t="str">
            <v>FMSG</v>
          </cell>
          <cell r="J327" t="str">
            <v>CDCP</v>
          </cell>
          <cell r="K327" t="str">
            <v>CDCMC</v>
          </cell>
          <cell r="L327" t="str">
            <v>FMSG2</v>
          </cell>
          <cell r="M327" t="str">
            <v>FMSG</v>
          </cell>
          <cell r="N327" t="str">
            <v>CITI-FG1</v>
          </cell>
          <cell r="O327" t="str">
            <v>CHGE</v>
          </cell>
          <cell r="P327" t="str">
            <v>Exploitation</v>
          </cell>
          <cell r="Q327" t="str">
            <v>Coûts d'exploitation Unix nt</v>
          </cell>
          <cell r="R327" t="str">
            <v>HERMES</v>
          </cell>
          <cell r="S327" t="str">
            <v>COMPTABILITE / REPORTING FINANCIER</v>
          </cell>
          <cell r="V327">
            <v>0</v>
          </cell>
          <cell r="W327">
            <v>4158</v>
          </cell>
          <cell r="X327" t="str">
            <v>CHG_EX_EX</v>
          </cell>
          <cell r="Y327">
            <v>0</v>
          </cell>
          <cell r="Z327" t="str">
            <v>MOE</v>
          </cell>
          <cell r="AA327" t="str">
            <v>CDCMC#CDCP#FMSG#FMSG2#CITI-FG1#COMPTABILITE / REPORTING FINANCIER##HERMES</v>
          </cell>
        </row>
        <row r="328">
          <cell r="A328" t="str">
            <v>CDG</v>
          </cell>
          <cell r="B328">
            <v>0</v>
          </cell>
          <cell r="C328" t="str">
            <v>VtilAna</v>
          </cell>
          <cell r="D328" t="str">
            <v>YTD</v>
          </cell>
          <cell r="E328" t="str">
            <v>M01869</v>
          </cell>
          <cell r="F328" t="str">
            <v>CDCP</v>
          </cell>
          <cell r="G328" t="str">
            <v>CDCMC</v>
          </cell>
          <cell r="H328" t="str">
            <v>FMSG3</v>
          </cell>
          <cell r="I328" t="str">
            <v>FMSG</v>
          </cell>
          <cell r="J328" t="str">
            <v>CDCP</v>
          </cell>
          <cell r="K328" t="str">
            <v>CDCMC</v>
          </cell>
          <cell r="L328" t="str">
            <v>FMSG3</v>
          </cell>
          <cell r="M328" t="str">
            <v>FMSG</v>
          </cell>
          <cell r="N328" t="str">
            <v>CITI-FG1</v>
          </cell>
          <cell r="O328" t="str">
            <v>CHGE</v>
          </cell>
          <cell r="P328" t="str">
            <v>Exploitation</v>
          </cell>
          <cell r="Q328" t="str">
            <v>Coûts d'exploitation Unix nt</v>
          </cell>
          <cell r="R328" t="str">
            <v>HERMES</v>
          </cell>
          <cell r="S328" t="str">
            <v>COMPTABILITE / REPORTING FINANCIER</v>
          </cell>
          <cell r="V328">
            <v>0</v>
          </cell>
          <cell r="W328">
            <v>4158</v>
          </cell>
          <cell r="X328" t="str">
            <v>CHG_EX_EX</v>
          </cell>
          <cell r="Y328">
            <v>0</v>
          </cell>
          <cell r="Z328" t="str">
            <v>MOE</v>
          </cell>
          <cell r="AA328" t="str">
            <v>CDCMC#CDCP#FMSG#FMSG3#CITI-FG1#COMPTABILITE / REPORTING FINANCIER##HERMES</v>
          </cell>
        </row>
        <row r="329">
          <cell r="A329" t="str">
            <v>CDG</v>
          </cell>
          <cell r="B329">
            <v>0</v>
          </cell>
          <cell r="C329" t="str">
            <v>VtilAna</v>
          </cell>
          <cell r="D329" t="str">
            <v>YTD</v>
          </cell>
          <cell r="E329" t="str">
            <v>M01869</v>
          </cell>
          <cell r="F329" t="str">
            <v>CDCP</v>
          </cell>
          <cell r="G329" t="str">
            <v>CDCMC</v>
          </cell>
          <cell r="H329" t="str">
            <v>FMSG3</v>
          </cell>
          <cell r="I329" t="str">
            <v>FMSG</v>
          </cell>
          <cell r="J329" t="str">
            <v>CDCP</v>
          </cell>
          <cell r="K329" t="str">
            <v>CDCMC</v>
          </cell>
          <cell r="L329" t="str">
            <v>FMSG4</v>
          </cell>
          <cell r="M329" t="str">
            <v>FMSG</v>
          </cell>
          <cell r="N329" t="str">
            <v>CITI-FG1</v>
          </cell>
          <cell r="O329" t="str">
            <v>CHGE</v>
          </cell>
          <cell r="P329" t="str">
            <v>Exploitation</v>
          </cell>
          <cell r="Q329" t="str">
            <v>Coûts d'exploitation Unix nt</v>
          </cell>
          <cell r="R329" t="str">
            <v>HERMES</v>
          </cell>
          <cell r="S329" t="str">
            <v>COMPTABILITE / REPORTING FINANCIER</v>
          </cell>
          <cell r="V329">
            <v>0</v>
          </cell>
          <cell r="W329">
            <v>4284</v>
          </cell>
          <cell r="X329" t="str">
            <v>CHG_EX_EX</v>
          </cell>
          <cell r="Y329">
            <v>0</v>
          </cell>
          <cell r="Z329" t="str">
            <v>MOE</v>
          </cell>
          <cell r="AA329" t="str">
            <v>CDCMC#CDCP#FMSG#FMSG4#CITI-FG1#COMPTABILITE / REPORTING FINANCIER##HERMES</v>
          </cell>
        </row>
        <row r="330">
          <cell r="A330" t="str">
            <v>CDG</v>
          </cell>
          <cell r="B330">
            <v>0</v>
          </cell>
          <cell r="C330" t="str">
            <v>VtilAna</v>
          </cell>
          <cell r="D330" t="str">
            <v>YTD</v>
          </cell>
          <cell r="E330" t="str">
            <v>M01361</v>
          </cell>
          <cell r="F330" t="str">
            <v>CDCP</v>
          </cell>
          <cell r="G330" t="str">
            <v>CDCMC</v>
          </cell>
          <cell r="H330" t="str">
            <v>FMT20</v>
          </cell>
          <cell r="I330" t="str">
            <v>FMT</v>
          </cell>
          <cell r="J330" t="str">
            <v>CDCP</v>
          </cell>
          <cell r="K330" t="str">
            <v>CDCMC</v>
          </cell>
          <cell r="L330" t="str">
            <v>FMT20</v>
          </cell>
          <cell r="M330" t="str">
            <v>FMT</v>
          </cell>
          <cell r="N330" t="str">
            <v>CITI-MF</v>
          </cell>
          <cell r="O330" t="str">
            <v>CHGE</v>
          </cell>
          <cell r="P330" t="str">
            <v>Exploitation</v>
          </cell>
          <cell r="Q330" t="str">
            <v>Coûts d'exploitation Unix nt</v>
          </cell>
          <cell r="R330" t="str">
            <v>FOTCI</v>
          </cell>
          <cell r="S330" t="str">
            <v>ACTIVITE F/O</v>
          </cell>
          <cell r="V330">
            <v>0</v>
          </cell>
          <cell r="W330">
            <v>-68504.378985000003</v>
          </cell>
          <cell r="X330" t="str">
            <v>CHG_EX_EX</v>
          </cell>
          <cell r="Y330">
            <v>0</v>
          </cell>
          <cell r="Z330" t="str">
            <v>MOE</v>
          </cell>
          <cell r="AA330" t="str">
            <v>CDCMC#CDCP#FMT#FMT20#CITI-MF#ACTIVITE F/O##FOTCI</v>
          </cell>
        </row>
        <row r="331">
          <cell r="A331" t="str">
            <v>CDG</v>
          </cell>
          <cell r="B331">
            <v>0</v>
          </cell>
          <cell r="C331" t="str">
            <v>CtDirect</v>
          </cell>
          <cell r="D331" t="str">
            <v>YTD</v>
          </cell>
          <cell r="E331" t="str">
            <v>NEW202</v>
          </cell>
          <cell r="F331" t="str">
            <v>CDCP</v>
          </cell>
          <cell r="G331" t="str">
            <v>CDCMC</v>
          </cell>
          <cell r="H331" t="str">
            <v>FMP00</v>
          </cell>
          <cell r="I331" t="str">
            <v>FMP</v>
          </cell>
          <cell r="J331" t="str">
            <v>CDC IXIS</v>
          </cell>
          <cell r="K331" t="str">
            <v>CDC IXIS</v>
          </cell>
          <cell r="L331" t="str">
            <v>BFI</v>
          </cell>
          <cell r="M331" t="str">
            <v>BFI</v>
          </cell>
          <cell r="N331" t="str">
            <v>CITI-ME</v>
          </cell>
          <cell r="O331" t="str">
            <v>CHGE</v>
          </cell>
          <cell r="P331" t="str">
            <v>Exploitation</v>
          </cell>
          <cell r="Q331" t="str">
            <v>Coûts d'exploitation Unix nt</v>
          </cell>
          <cell r="R331" t="str">
            <v>AS MARGE</v>
          </cell>
          <cell r="S331" t="str">
            <v>ACTIVITE B/O</v>
          </cell>
          <cell r="V331">
            <v>0</v>
          </cell>
          <cell r="W331">
            <v>578.50377502855395</v>
          </cell>
          <cell r="X331" t="str">
            <v>CHG_EX_EX</v>
          </cell>
          <cell r="Y331">
            <v>0</v>
          </cell>
          <cell r="Z331" t="str">
            <v>MOE</v>
          </cell>
          <cell r="AA331" t="str">
            <v>CDC IXIS#CDC IXIS#BFI#BFI#CITI-ME#ACTIVITE B/O##AS MARGE</v>
          </cell>
        </row>
        <row r="332">
          <cell r="A332" t="str">
            <v>CDG</v>
          </cell>
          <cell r="B332">
            <v>0</v>
          </cell>
          <cell r="C332" t="str">
            <v>VtilAna</v>
          </cell>
          <cell r="D332" t="str">
            <v>YTD</v>
          </cell>
          <cell r="E332" t="str">
            <v>M01681</v>
          </cell>
          <cell r="F332" t="str">
            <v>CDCP</v>
          </cell>
          <cell r="G332" t="str">
            <v>CDCMC</v>
          </cell>
          <cell r="H332" t="str">
            <v>FMSGT</v>
          </cell>
          <cell r="I332" t="str">
            <v>FMST</v>
          </cell>
          <cell r="J332" t="str">
            <v>CDCP</v>
          </cell>
          <cell r="K332" t="str">
            <v>CDCMC</v>
          </cell>
          <cell r="L332" t="str">
            <v>FMT80</v>
          </cell>
          <cell r="M332" t="str">
            <v>FMT</v>
          </cell>
          <cell r="N332" t="str">
            <v>CITI-MF</v>
          </cell>
          <cell r="O332" t="str">
            <v>CHGE</v>
          </cell>
          <cell r="P332" t="str">
            <v>Exploitation</v>
          </cell>
          <cell r="Q332" t="str">
            <v>Coûts d'exploitation Unix nt</v>
          </cell>
          <cell r="R332" t="str">
            <v>INTERNET INTRANET</v>
          </cell>
          <cell r="S332" t="str">
            <v>INTERNET/INTRANET</v>
          </cell>
          <cell r="V332">
            <v>0</v>
          </cell>
          <cell r="W332">
            <v>1909.0294705713</v>
          </cell>
          <cell r="X332" t="str">
            <v>CHG_EX_EX</v>
          </cell>
          <cell r="Y332">
            <v>0</v>
          </cell>
          <cell r="Z332" t="str">
            <v>MOE</v>
          </cell>
          <cell r="AA332" t="str">
            <v>CDCMC#CDCP#FMT#FMT80#CITI-MF#INTERNET/INTRANET##INTERNET INTRANET</v>
          </cell>
        </row>
        <row r="333">
          <cell r="A333" t="str">
            <v>CDG</v>
          </cell>
          <cell r="B333">
            <v>0</v>
          </cell>
          <cell r="C333" t="str">
            <v>VtilAna</v>
          </cell>
          <cell r="D333" t="str">
            <v>YTD</v>
          </cell>
          <cell r="E333" t="str">
            <v>M01707</v>
          </cell>
          <cell r="F333" t="str">
            <v>CDCP</v>
          </cell>
          <cell r="G333" t="str">
            <v>CDCMC</v>
          </cell>
          <cell r="H333" t="str">
            <v>FMT20</v>
          </cell>
          <cell r="I333" t="str">
            <v>FMT</v>
          </cell>
          <cell r="J333" t="str">
            <v>CDCP</v>
          </cell>
          <cell r="K333" t="str">
            <v>CDCMC</v>
          </cell>
          <cell r="L333" t="str">
            <v>FMT00</v>
          </cell>
          <cell r="M333" t="str">
            <v>FMT</v>
          </cell>
          <cell r="N333" t="str">
            <v>CITI-MF</v>
          </cell>
          <cell r="O333" t="str">
            <v>CHGE</v>
          </cell>
          <cell r="P333" t="str">
            <v>Exploitation</v>
          </cell>
          <cell r="Q333" t="str">
            <v>Coûts d'exploitation Unix nt</v>
          </cell>
          <cell r="R333" t="str">
            <v>FOTCI</v>
          </cell>
          <cell r="S333" t="str">
            <v>ACTIVITE F/O</v>
          </cell>
          <cell r="V333">
            <v>0</v>
          </cell>
          <cell r="W333">
            <v>295.23207000000002</v>
          </cell>
          <cell r="X333" t="str">
            <v>CHG_EX_EX</v>
          </cell>
          <cell r="Y333">
            <v>0</v>
          </cell>
          <cell r="Z333" t="str">
            <v>MOE</v>
          </cell>
          <cell r="AA333" t="str">
            <v>CDCMC#CDCP#FMT#FMT00#CITI-MF#ACTIVITE F/O##FOTCI</v>
          </cell>
        </row>
        <row r="334">
          <cell r="A334" t="str">
            <v>CDG</v>
          </cell>
          <cell r="B334">
            <v>0</v>
          </cell>
          <cell r="C334" t="str">
            <v>CtDirect</v>
          </cell>
          <cell r="D334" t="str">
            <v>YTD</v>
          </cell>
          <cell r="E334" t="str">
            <v>NEW215</v>
          </cell>
          <cell r="F334" t="str">
            <v>CDCP</v>
          </cell>
          <cell r="G334" t="str">
            <v>CDCMC</v>
          </cell>
          <cell r="H334" t="str">
            <v>FMP00</v>
          </cell>
          <cell r="I334" t="str">
            <v>FMP</v>
          </cell>
          <cell r="J334" t="str">
            <v>CDC IXIS</v>
          </cell>
          <cell r="K334" t="str">
            <v>CDC IXIS</v>
          </cell>
          <cell r="L334" t="str">
            <v>FPS</v>
          </cell>
          <cell r="M334" t="str">
            <v>FPS</v>
          </cell>
          <cell r="N334" t="str">
            <v>CITI-ME</v>
          </cell>
          <cell r="O334" t="str">
            <v>CHGE</v>
          </cell>
          <cell r="P334" t="str">
            <v>Exploitation</v>
          </cell>
          <cell r="Q334" t="str">
            <v>Coûts d'exploitation Unix nt</v>
          </cell>
          <cell r="R334" t="str">
            <v>SUMMIT TCI BACK OFFICE</v>
          </cell>
          <cell r="S334" t="str">
            <v>ACTIVITE FRONT / BACK</v>
          </cell>
          <cell r="V334">
            <v>0</v>
          </cell>
          <cell r="W334">
            <v>380.85211837886601</v>
          </cell>
          <cell r="X334" t="str">
            <v>CHG_EX_EX</v>
          </cell>
          <cell r="Y334">
            <v>0</v>
          </cell>
          <cell r="Z334" t="str">
            <v>MOE</v>
          </cell>
          <cell r="AA334" t="str">
            <v>CDC IXIS#CDC IXIS#FPS#FPS#CITI-ME#ACTIVITE FRONT / BACK##SUMMIT TCI BACK OFFICE</v>
          </cell>
        </row>
        <row r="335">
          <cell r="A335" t="str">
            <v>CDG</v>
          </cell>
          <cell r="B335">
            <v>0</v>
          </cell>
          <cell r="C335" t="str">
            <v>VtilAna</v>
          </cell>
          <cell r="D335" t="str">
            <v>YTD</v>
          </cell>
          <cell r="E335" t="str">
            <v>M01681</v>
          </cell>
          <cell r="F335" t="str">
            <v>CDCP</v>
          </cell>
          <cell r="G335" t="str">
            <v>CDCMC</v>
          </cell>
          <cell r="H335" t="str">
            <v>FMSGT</v>
          </cell>
          <cell r="I335" t="str">
            <v>FMST</v>
          </cell>
          <cell r="J335" t="str">
            <v>TKY</v>
          </cell>
          <cell r="K335" t="str">
            <v>CDCMC</v>
          </cell>
          <cell r="L335" t="str">
            <v>TKYPR</v>
          </cell>
          <cell r="M335" t="str">
            <v>TKY</v>
          </cell>
          <cell r="N335" t="str">
            <v>CITI-MF</v>
          </cell>
          <cell r="O335" t="str">
            <v>CHGE</v>
          </cell>
          <cell r="P335" t="str">
            <v>Exploitation</v>
          </cell>
          <cell r="Q335" t="str">
            <v>Coûts d'exploitation Unix nt</v>
          </cell>
          <cell r="R335" t="str">
            <v>INTERNET INTRANET</v>
          </cell>
          <cell r="S335" t="str">
            <v>INTERNET/INTRANET</v>
          </cell>
          <cell r="V335">
            <v>0</v>
          </cell>
          <cell r="W335">
            <v>2914.4996649999998</v>
          </cell>
          <cell r="X335" t="str">
            <v>CHG_EX_EX</v>
          </cell>
          <cell r="Y335">
            <v>0</v>
          </cell>
          <cell r="Z335" t="str">
            <v>MOE</v>
          </cell>
          <cell r="AA335" t="str">
            <v>CDCMC#TKY#TKY#TKYPR#CITI-MF#INTERNET/INTRANET##INTERNET INTRANET</v>
          </cell>
        </row>
        <row r="336">
          <cell r="A336" t="str">
            <v>CDG</v>
          </cell>
          <cell r="B336">
            <v>0</v>
          </cell>
          <cell r="C336" t="str">
            <v>VtilAna</v>
          </cell>
          <cell r="D336" t="str">
            <v>YTD</v>
          </cell>
          <cell r="E336" t="str">
            <v>M01706</v>
          </cell>
          <cell r="F336" t="str">
            <v>CDCP</v>
          </cell>
          <cell r="G336" t="str">
            <v>CDCMC</v>
          </cell>
          <cell r="H336" t="str">
            <v>FMT40</v>
          </cell>
          <cell r="I336" t="str">
            <v>FMT</v>
          </cell>
          <cell r="J336" t="str">
            <v>FKT</v>
          </cell>
          <cell r="K336" t="str">
            <v>CDCMC</v>
          </cell>
          <cell r="L336" t="str">
            <v>FKTPR</v>
          </cell>
          <cell r="M336" t="str">
            <v>FKT</v>
          </cell>
          <cell r="N336" t="str">
            <v>CITI-ME</v>
          </cell>
          <cell r="O336" t="str">
            <v>CHGE</v>
          </cell>
          <cell r="P336" t="str">
            <v>Exploitation</v>
          </cell>
          <cell r="Q336" t="str">
            <v>Coûts d'exploitation Unix nt</v>
          </cell>
          <cell r="R336" t="str">
            <v>SUMMIT OTC FRONT OFFICE</v>
          </cell>
          <cell r="S336" t="str">
            <v>ACTIVITE FRONT / BACK</v>
          </cell>
          <cell r="V336">
            <v>0</v>
          </cell>
          <cell r="W336">
            <v>3427.037988</v>
          </cell>
          <cell r="X336" t="str">
            <v>CHG_EX_EX</v>
          </cell>
          <cell r="Y336">
            <v>0</v>
          </cell>
          <cell r="Z336" t="str">
            <v>MOE</v>
          </cell>
          <cell r="AA336" t="str">
            <v>CDCMC#FKT#FKT#FKTPR#CITI-ME#ACTIVITE FRONT / BACK##SUMMIT OTC FRONT OFFICE</v>
          </cell>
        </row>
        <row r="337">
          <cell r="A337" t="str">
            <v>CDG</v>
          </cell>
          <cell r="B337">
            <v>0</v>
          </cell>
          <cell r="C337" t="str">
            <v>VtilAna</v>
          </cell>
          <cell r="D337" t="str">
            <v>YTD</v>
          </cell>
          <cell r="E337" t="str">
            <v>M01706</v>
          </cell>
          <cell r="F337" t="str">
            <v>CDCP</v>
          </cell>
          <cell r="G337" t="str">
            <v>CDCMC</v>
          </cell>
          <cell r="H337" t="str">
            <v>FMT40</v>
          </cell>
          <cell r="I337" t="str">
            <v>FMT</v>
          </cell>
          <cell r="J337" t="str">
            <v>CDCP</v>
          </cell>
          <cell r="K337" t="str">
            <v>CDCMC</v>
          </cell>
          <cell r="L337" t="str">
            <v>FMF00</v>
          </cell>
          <cell r="M337" t="str">
            <v>FMF</v>
          </cell>
          <cell r="N337" t="str">
            <v>CITI-ME</v>
          </cell>
          <cell r="O337" t="str">
            <v>CHGE</v>
          </cell>
          <cell r="P337" t="str">
            <v>Exploitation</v>
          </cell>
          <cell r="Q337" t="str">
            <v>Coûts d'exploitation Unix nt</v>
          </cell>
          <cell r="R337" t="str">
            <v>SUMMIT OTC FRONT OFFICE</v>
          </cell>
          <cell r="S337" t="str">
            <v>ACTIVITE FRONT / BACK</v>
          </cell>
          <cell r="V337">
            <v>0</v>
          </cell>
          <cell r="W337">
            <v>13311.63516</v>
          </cell>
          <cell r="X337" t="str">
            <v>CHG_EX_EX</v>
          </cell>
          <cell r="Y337">
            <v>0</v>
          </cell>
          <cell r="Z337" t="str">
            <v>MOE</v>
          </cell>
          <cell r="AA337" t="str">
            <v>CDCMC#CDCP#FMF#FMF00#CITI-ME#ACTIVITE FRONT / BACK##SUMMIT OTC FRONT OFFICE</v>
          </cell>
        </row>
        <row r="338">
          <cell r="A338" t="str">
            <v>CDG</v>
          </cell>
          <cell r="B338">
            <v>0</v>
          </cell>
          <cell r="C338" t="str">
            <v>VtilAna</v>
          </cell>
          <cell r="D338" t="str">
            <v>YTD</v>
          </cell>
          <cell r="E338" t="str">
            <v>M01706</v>
          </cell>
          <cell r="F338" t="str">
            <v>CDCP</v>
          </cell>
          <cell r="G338" t="str">
            <v>CDCMC</v>
          </cell>
          <cell r="H338" t="str">
            <v>FMT40</v>
          </cell>
          <cell r="I338" t="str">
            <v>FMT</v>
          </cell>
          <cell r="J338" t="str">
            <v>CDCP</v>
          </cell>
          <cell r="K338" t="str">
            <v>CDCMC</v>
          </cell>
          <cell r="L338" t="str">
            <v>FMM00</v>
          </cell>
          <cell r="M338" t="str">
            <v>FMM</v>
          </cell>
          <cell r="N338" t="str">
            <v>CITI-ME</v>
          </cell>
          <cell r="O338" t="str">
            <v>CHGE</v>
          </cell>
          <cell r="P338" t="str">
            <v>Exploitation</v>
          </cell>
          <cell r="Q338" t="str">
            <v>Coûts d'exploitation Unix nt</v>
          </cell>
          <cell r="R338" t="str">
            <v>SUMMIT OTC FRONT OFFICE</v>
          </cell>
          <cell r="S338" t="str">
            <v>ACTIVITE FRONT / BACK</v>
          </cell>
          <cell r="V338">
            <v>0</v>
          </cell>
          <cell r="W338">
            <v>3417.5971119999999</v>
          </cell>
          <cell r="X338" t="str">
            <v>CHG_EX_EX</v>
          </cell>
          <cell r="Y338">
            <v>0</v>
          </cell>
          <cell r="Z338" t="str">
            <v>MOE</v>
          </cell>
          <cell r="AA338" t="str">
            <v>CDCMC#CDCP#FMM#FMM00#CITI-ME#ACTIVITE FRONT / BACK##SUMMIT OTC FRONT OFFICE</v>
          </cell>
        </row>
        <row r="339">
          <cell r="A339" t="str">
            <v>CDG</v>
          </cell>
          <cell r="B339">
            <v>0</v>
          </cell>
          <cell r="C339" t="str">
            <v>VtilAna</v>
          </cell>
          <cell r="D339" t="str">
            <v>YTD</v>
          </cell>
          <cell r="E339" t="str">
            <v>M01706</v>
          </cell>
          <cell r="F339" t="str">
            <v>CDCP</v>
          </cell>
          <cell r="G339" t="str">
            <v>CDCMC</v>
          </cell>
          <cell r="H339" t="str">
            <v>FMT40</v>
          </cell>
          <cell r="I339" t="str">
            <v>FMT</v>
          </cell>
          <cell r="J339" t="str">
            <v>CDCP</v>
          </cell>
          <cell r="K339" t="str">
            <v>CDCMC</v>
          </cell>
          <cell r="L339" t="str">
            <v>FMT00</v>
          </cell>
          <cell r="M339" t="str">
            <v>FMT</v>
          </cell>
          <cell r="N339" t="str">
            <v>CITI-ME</v>
          </cell>
          <cell r="O339" t="str">
            <v>CHGE</v>
          </cell>
          <cell r="P339" t="str">
            <v>Exploitation</v>
          </cell>
          <cell r="Q339" t="str">
            <v>Coûts d'exploitation Unix nt</v>
          </cell>
          <cell r="R339" t="str">
            <v>SUMMIT OTC FRONT OFFICE</v>
          </cell>
          <cell r="S339" t="str">
            <v>ACTIVITE FRONT / BACK</v>
          </cell>
          <cell r="V339">
            <v>0</v>
          </cell>
          <cell r="W339">
            <v>3143.8117080000002</v>
          </cell>
          <cell r="X339" t="str">
            <v>CHG_EX_EX</v>
          </cell>
          <cell r="Y339">
            <v>0</v>
          </cell>
          <cell r="Z339" t="str">
            <v>MOE</v>
          </cell>
          <cell r="AA339" t="str">
            <v>CDCMC#CDCP#FMT#FMT00#CITI-ME#ACTIVITE FRONT / BACK##SUMMIT OTC FRONT OFFICE</v>
          </cell>
        </row>
        <row r="340">
          <cell r="A340" t="str">
            <v>CDG</v>
          </cell>
          <cell r="B340">
            <v>0</v>
          </cell>
          <cell r="C340" t="str">
            <v>VtilAna</v>
          </cell>
          <cell r="D340" t="str">
            <v>YTD</v>
          </cell>
          <cell r="E340" t="str">
            <v>M01706</v>
          </cell>
          <cell r="F340" t="str">
            <v>CDCP</v>
          </cell>
          <cell r="G340" t="str">
            <v>CDCMC</v>
          </cell>
          <cell r="H340" t="str">
            <v>FMT40</v>
          </cell>
          <cell r="I340" t="str">
            <v>FMT</v>
          </cell>
          <cell r="J340" t="str">
            <v>CDCP</v>
          </cell>
          <cell r="K340" t="str">
            <v>CDCMC</v>
          </cell>
          <cell r="L340" t="str">
            <v>FMT10</v>
          </cell>
          <cell r="M340" t="str">
            <v>FMT</v>
          </cell>
          <cell r="N340" t="str">
            <v>CITI-ME</v>
          </cell>
          <cell r="O340" t="str">
            <v>CHGE</v>
          </cell>
          <cell r="P340" t="str">
            <v>Exploitation</v>
          </cell>
          <cell r="Q340" t="str">
            <v>Coûts d'exploitation Unix nt</v>
          </cell>
          <cell r="R340" t="str">
            <v>SUMMIT OTC FRONT OFFICE</v>
          </cell>
          <cell r="S340" t="str">
            <v>ACTIVITE FRONT / BACK</v>
          </cell>
          <cell r="V340">
            <v>0</v>
          </cell>
          <cell r="W340">
            <v>7902.0132119999998</v>
          </cell>
          <cell r="X340" t="str">
            <v>CHG_EX_EX</v>
          </cell>
          <cell r="Y340">
            <v>0</v>
          </cell>
          <cell r="Z340" t="str">
            <v>MOE</v>
          </cell>
          <cell r="AA340" t="str">
            <v>CDCMC#CDCP#FMT#FMT10#CITI-ME#ACTIVITE FRONT / BACK##SUMMIT OTC FRONT OFFICE</v>
          </cell>
        </row>
        <row r="341">
          <cell r="A341" t="str">
            <v>CDG</v>
          </cell>
          <cell r="B341">
            <v>0</v>
          </cell>
          <cell r="C341" t="str">
            <v>VtilAna</v>
          </cell>
          <cell r="D341" t="str">
            <v>YTD</v>
          </cell>
          <cell r="E341" t="str">
            <v>M01706</v>
          </cell>
          <cell r="F341" t="str">
            <v>CDCP</v>
          </cell>
          <cell r="G341" t="str">
            <v>CDCMC</v>
          </cell>
          <cell r="H341" t="str">
            <v>FMT40</v>
          </cell>
          <cell r="I341" t="str">
            <v>FMT</v>
          </cell>
          <cell r="J341" t="str">
            <v>CDCP</v>
          </cell>
          <cell r="K341" t="str">
            <v>CDCMC</v>
          </cell>
          <cell r="L341" t="str">
            <v>FMT20</v>
          </cell>
          <cell r="M341" t="str">
            <v>FMT</v>
          </cell>
          <cell r="N341" t="str">
            <v>CITI-ME</v>
          </cell>
          <cell r="O341" t="str">
            <v>CHGE</v>
          </cell>
          <cell r="P341" t="str">
            <v>Exploitation</v>
          </cell>
          <cell r="Q341" t="str">
            <v>Coûts d'exploitation Unix nt</v>
          </cell>
          <cell r="R341" t="str">
            <v>SUMMIT OTC FRONT OFFICE</v>
          </cell>
          <cell r="S341" t="str">
            <v>ACTIVITE FRONT / BACK</v>
          </cell>
          <cell r="V341">
            <v>0</v>
          </cell>
          <cell r="W341">
            <v>23224.554960000001</v>
          </cell>
          <cell r="X341" t="str">
            <v>CHG_EX_EX</v>
          </cell>
          <cell r="Y341">
            <v>0</v>
          </cell>
          <cell r="Z341" t="str">
            <v>MOE</v>
          </cell>
          <cell r="AA341" t="str">
            <v>CDCMC#CDCP#FMT#FMT20#CITI-ME#ACTIVITE FRONT / BACK##SUMMIT OTC FRONT OFFICE</v>
          </cell>
        </row>
        <row r="342">
          <cell r="A342" t="str">
            <v>CDG</v>
          </cell>
          <cell r="B342">
            <v>0</v>
          </cell>
          <cell r="C342" t="str">
            <v>VtilAna</v>
          </cell>
          <cell r="D342" t="str">
            <v>YTD</v>
          </cell>
          <cell r="E342" t="str">
            <v>M01706</v>
          </cell>
          <cell r="F342" t="str">
            <v>CDCP</v>
          </cell>
          <cell r="G342" t="str">
            <v>CDCMC</v>
          </cell>
          <cell r="H342" t="str">
            <v>FMT40</v>
          </cell>
          <cell r="I342" t="str">
            <v>FMT</v>
          </cell>
          <cell r="J342" t="str">
            <v>CDCP</v>
          </cell>
          <cell r="K342" t="str">
            <v>CDCMC</v>
          </cell>
          <cell r="L342" t="str">
            <v>FMT30</v>
          </cell>
          <cell r="M342" t="str">
            <v>FMT</v>
          </cell>
          <cell r="N342" t="str">
            <v>CITI-ME</v>
          </cell>
          <cell r="O342" t="str">
            <v>CHGE</v>
          </cell>
          <cell r="P342" t="str">
            <v>Exploitation</v>
          </cell>
          <cell r="Q342" t="str">
            <v>Coûts d'exploitation Unix nt</v>
          </cell>
          <cell r="R342" t="str">
            <v>SUMMIT OTC FRONT OFFICE</v>
          </cell>
          <cell r="S342" t="str">
            <v>ACTIVITE FRONT / BACK</v>
          </cell>
          <cell r="V342">
            <v>0</v>
          </cell>
          <cell r="W342">
            <v>3360.9518560000001</v>
          </cell>
          <cell r="X342" t="str">
            <v>CHG_EX_EX</v>
          </cell>
          <cell r="Y342">
            <v>0</v>
          </cell>
          <cell r="Z342" t="str">
            <v>MOE</v>
          </cell>
          <cell r="AA342" t="str">
            <v>CDCMC#CDCP#FMT#FMT30#CITI-ME#ACTIVITE FRONT / BACK##SUMMIT OTC FRONT OFFICE</v>
          </cell>
        </row>
        <row r="343">
          <cell r="A343" t="str">
            <v>CDG</v>
          </cell>
          <cell r="B343">
            <v>0</v>
          </cell>
          <cell r="C343" t="str">
            <v>VtilAna</v>
          </cell>
          <cell r="D343" t="str">
            <v>YTD</v>
          </cell>
          <cell r="E343" t="str">
            <v>M01706</v>
          </cell>
          <cell r="F343" t="str">
            <v>CDCP</v>
          </cell>
          <cell r="G343" t="str">
            <v>CDCMC</v>
          </cell>
          <cell r="H343" t="str">
            <v>FMT40</v>
          </cell>
          <cell r="I343" t="str">
            <v>FMT</v>
          </cell>
          <cell r="J343" t="str">
            <v>LDN</v>
          </cell>
          <cell r="K343" t="str">
            <v>CDCMC</v>
          </cell>
          <cell r="L343" t="str">
            <v>LDNPR</v>
          </cell>
          <cell r="M343" t="str">
            <v>LDN</v>
          </cell>
          <cell r="N343" t="str">
            <v>CITI-ME</v>
          </cell>
          <cell r="O343" t="str">
            <v>CHGE</v>
          </cell>
          <cell r="P343" t="str">
            <v>Exploitation</v>
          </cell>
          <cell r="Q343" t="str">
            <v>Coûts d'exploitation Unix nt</v>
          </cell>
          <cell r="R343" t="str">
            <v>SUMMIT OTC FRONT OFFICE</v>
          </cell>
          <cell r="S343" t="str">
            <v>ACTIVITE FRONT / BACK</v>
          </cell>
          <cell r="V343">
            <v>0</v>
          </cell>
          <cell r="W343">
            <v>6334.8277959999996</v>
          </cell>
          <cell r="X343" t="str">
            <v>CHG_EX_EX</v>
          </cell>
          <cell r="Y343">
            <v>0</v>
          </cell>
          <cell r="Z343" t="str">
            <v>MOE</v>
          </cell>
          <cell r="AA343" t="str">
            <v>CDCMC#LDN#LDN#LDNPR#CITI-ME#ACTIVITE FRONT / BACK##SUMMIT OTC FRONT OFFICE</v>
          </cell>
        </row>
        <row r="344">
          <cell r="A344" t="str">
            <v>CDG</v>
          </cell>
          <cell r="B344">
            <v>0</v>
          </cell>
          <cell r="C344" t="str">
            <v>VtilAna</v>
          </cell>
          <cell r="D344" t="str">
            <v>YTD</v>
          </cell>
          <cell r="E344" t="str">
            <v>M01706</v>
          </cell>
          <cell r="F344" t="str">
            <v>CDCP</v>
          </cell>
          <cell r="G344" t="str">
            <v>CDCMC</v>
          </cell>
          <cell r="H344" t="str">
            <v>FMT40</v>
          </cell>
          <cell r="I344" t="str">
            <v>FMT</v>
          </cell>
          <cell r="J344" t="str">
            <v>TKY</v>
          </cell>
          <cell r="K344" t="str">
            <v>CDCMC</v>
          </cell>
          <cell r="L344" t="str">
            <v>TKYPR</v>
          </cell>
          <cell r="M344" t="str">
            <v>TKY</v>
          </cell>
          <cell r="N344" t="str">
            <v>CITI-ME</v>
          </cell>
          <cell r="O344" t="str">
            <v>CHGE</v>
          </cell>
          <cell r="P344" t="str">
            <v>Exploitation</v>
          </cell>
          <cell r="Q344" t="str">
            <v>Coûts d'exploitation Unix nt</v>
          </cell>
          <cell r="R344" t="str">
            <v>SUMMIT OTC FRONT OFFICE</v>
          </cell>
          <cell r="S344" t="str">
            <v>ACTIVITE FRONT / BACK</v>
          </cell>
          <cell r="V344">
            <v>0</v>
          </cell>
          <cell r="W344">
            <v>4012.3723</v>
          </cell>
          <cell r="X344" t="str">
            <v>CHG_EX_EX</v>
          </cell>
          <cell r="Y344">
            <v>0</v>
          </cell>
          <cell r="Z344" t="str">
            <v>MOE</v>
          </cell>
          <cell r="AA344" t="str">
            <v>CDCMC#TKY#TKY#TKYPR#CITI-ME#ACTIVITE FRONT / BACK##SUMMIT OTC FRONT OFFICE</v>
          </cell>
        </row>
        <row r="345">
          <cell r="A345" t="str">
            <v>CDG</v>
          </cell>
          <cell r="B345">
            <v>0</v>
          </cell>
          <cell r="C345" t="str">
            <v>VtilAna</v>
          </cell>
          <cell r="D345" t="str">
            <v>YTD</v>
          </cell>
          <cell r="E345" t="str">
            <v>M01707</v>
          </cell>
          <cell r="F345" t="str">
            <v>CDCP</v>
          </cell>
          <cell r="G345" t="str">
            <v>CDCMC</v>
          </cell>
          <cell r="H345" t="str">
            <v>FMT20</v>
          </cell>
          <cell r="I345" t="str">
            <v>FMT</v>
          </cell>
          <cell r="J345" t="str">
            <v>FKT</v>
          </cell>
          <cell r="K345" t="str">
            <v>CDCMC</v>
          </cell>
          <cell r="L345" t="str">
            <v>FKTPR</v>
          </cell>
          <cell r="M345" t="str">
            <v>FKT</v>
          </cell>
          <cell r="N345" t="str">
            <v>CITI-MF</v>
          </cell>
          <cell r="O345" t="str">
            <v>CHGE</v>
          </cell>
          <cell r="P345" t="str">
            <v>Exploitation</v>
          </cell>
          <cell r="Q345" t="str">
            <v>Coûts d'exploitation Unix nt</v>
          </cell>
          <cell r="R345" t="str">
            <v>FOTCI</v>
          </cell>
          <cell r="S345" t="str">
            <v>ACTIVITE F/O</v>
          </cell>
          <cell r="V345">
            <v>0</v>
          </cell>
          <cell r="W345">
            <v>508.92385400000001</v>
          </cell>
          <cell r="X345" t="str">
            <v>CHG_EX_EX</v>
          </cell>
          <cell r="Y345">
            <v>0</v>
          </cell>
          <cell r="Z345" t="str">
            <v>MOE</v>
          </cell>
          <cell r="AA345" t="str">
            <v>CDCMC#FKT#FKT#FKTPR#CITI-MF#ACTIVITE F/O##FOTCI</v>
          </cell>
        </row>
        <row r="346">
          <cell r="A346" t="str">
            <v>CDG</v>
          </cell>
          <cell r="B346">
            <v>0</v>
          </cell>
          <cell r="C346" t="str">
            <v>VtilAna</v>
          </cell>
          <cell r="D346" t="str">
            <v>YTD</v>
          </cell>
          <cell r="E346" t="str">
            <v>M01707</v>
          </cell>
          <cell r="F346" t="str">
            <v>CDCP</v>
          </cell>
          <cell r="G346" t="str">
            <v>CDCMC</v>
          </cell>
          <cell r="H346" t="str">
            <v>FMT20</v>
          </cell>
          <cell r="I346" t="str">
            <v>FMT</v>
          </cell>
          <cell r="J346" t="str">
            <v>CDCP</v>
          </cell>
          <cell r="K346" t="str">
            <v>CDCMC</v>
          </cell>
          <cell r="L346" t="str">
            <v>FME20</v>
          </cell>
          <cell r="M346" t="str">
            <v>FME</v>
          </cell>
          <cell r="N346" t="str">
            <v>CITI-MF</v>
          </cell>
          <cell r="O346" t="str">
            <v>CHGE</v>
          </cell>
          <cell r="P346" t="str">
            <v>Exploitation</v>
          </cell>
          <cell r="Q346" t="str">
            <v>Coûts d'exploitation Unix nt</v>
          </cell>
          <cell r="R346" t="str">
            <v>FOTCI</v>
          </cell>
          <cell r="S346" t="str">
            <v>ACTIVITE F/O</v>
          </cell>
          <cell r="V346">
            <v>0</v>
          </cell>
          <cell r="W346">
            <v>293.82620300000002</v>
          </cell>
          <cell r="X346" t="str">
            <v>CHG_EX_EX</v>
          </cell>
          <cell r="Y346">
            <v>0</v>
          </cell>
          <cell r="Z346" t="str">
            <v>MOE</v>
          </cell>
          <cell r="AA346" t="str">
            <v>CDCMC#CDCP#FME#FME20#CITI-MF#ACTIVITE F/O##FOTCI</v>
          </cell>
        </row>
        <row r="347">
          <cell r="A347" t="str">
            <v>CDG</v>
          </cell>
          <cell r="B347">
            <v>0</v>
          </cell>
          <cell r="C347" t="str">
            <v>CtDirect</v>
          </cell>
          <cell r="D347" t="str">
            <v>YTD</v>
          </cell>
          <cell r="E347" t="str">
            <v>M02306</v>
          </cell>
          <cell r="F347" t="str">
            <v>CDCP</v>
          </cell>
          <cell r="G347" t="str">
            <v>CDCMC</v>
          </cell>
          <cell r="H347" t="str">
            <v>FMM00</v>
          </cell>
          <cell r="I347" t="str">
            <v>FMM</v>
          </cell>
          <cell r="J347" t="str">
            <v>CDCP</v>
          </cell>
          <cell r="K347" t="str">
            <v>CDCMC</v>
          </cell>
          <cell r="L347" t="str">
            <v>FMM00</v>
          </cell>
          <cell r="M347" t="str">
            <v>FMM</v>
          </cell>
          <cell r="N347" t="str">
            <v>CITI-MP1</v>
          </cell>
          <cell r="O347" t="str">
            <v>CHGE</v>
          </cell>
          <cell r="P347" t="str">
            <v>Exploitation</v>
          </cell>
          <cell r="Q347" t="str">
            <v>Coûts d'exploitation Unix nt</v>
          </cell>
          <cell r="R347" t="str">
            <v>ALAMO</v>
          </cell>
          <cell r="S347" t="str">
            <v>ACTIVITE F/O</v>
          </cell>
          <cell r="V347">
            <v>0</v>
          </cell>
          <cell r="W347">
            <v>12053.37</v>
          </cell>
          <cell r="X347" t="str">
            <v>CHG_EX_EX</v>
          </cell>
          <cell r="Y347">
            <v>0</v>
          </cell>
          <cell r="Z347" t="str">
            <v>MOE</v>
          </cell>
          <cell r="AA347" t="str">
            <v>CDCMC#CDCP#FMM#FMM00#CITI-MP1#ACTIVITE F/O##ALAMO</v>
          </cell>
        </row>
        <row r="348">
          <cell r="A348" t="str">
            <v>CDG</v>
          </cell>
          <cell r="B348">
            <v>0</v>
          </cell>
          <cell r="C348" t="str">
            <v>VtilAna</v>
          </cell>
          <cell r="D348" t="str">
            <v>YTD</v>
          </cell>
          <cell r="E348" t="str">
            <v>M01707</v>
          </cell>
          <cell r="F348" t="str">
            <v>CDCP</v>
          </cell>
          <cell r="G348" t="str">
            <v>CDCMC</v>
          </cell>
          <cell r="H348" t="str">
            <v>FMT20</v>
          </cell>
          <cell r="I348" t="str">
            <v>FMT</v>
          </cell>
          <cell r="J348" t="str">
            <v>TKY</v>
          </cell>
          <cell r="K348" t="str">
            <v>CDCMC</v>
          </cell>
          <cell r="L348" t="str">
            <v>TKYPR</v>
          </cell>
          <cell r="M348" t="str">
            <v>TKY</v>
          </cell>
          <cell r="N348" t="str">
            <v>CITI-MF</v>
          </cell>
          <cell r="O348" t="str">
            <v>CHGE</v>
          </cell>
          <cell r="P348" t="str">
            <v>Exploitation</v>
          </cell>
          <cell r="Q348" t="str">
            <v>Coûts d'exploitation Unix nt</v>
          </cell>
          <cell r="R348" t="str">
            <v>FOTCI</v>
          </cell>
          <cell r="S348" t="str">
            <v>ACTIVITE F/O</v>
          </cell>
          <cell r="V348">
            <v>0</v>
          </cell>
          <cell r="W348">
            <v>298.04380400000002</v>
          </cell>
          <cell r="X348" t="str">
            <v>CHG_EX_EX</v>
          </cell>
          <cell r="Y348">
            <v>0</v>
          </cell>
          <cell r="Z348" t="str">
            <v>MOE</v>
          </cell>
          <cell r="AA348" t="str">
            <v>CDCMC#TKY#TKY#TKYPR#CITI-MF#ACTIVITE F/O##FOTCI</v>
          </cell>
        </row>
        <row r="349">
          <cell r="A349" t="str">
            <v>CDG</v>
          </cell>
          <cell r="B349">
            <v>0</v>
          </cell>
          <cell r="C349" t="str">
            <v>CtDirect</v>
          </cell>
          <cell r="D349" t="str">
            <v>YTD</v>
          </cell>
          <cell r="E349" t="str">
            <v>M02307</v>
          </cell>
          <cell r="F349" t="str">
            <v>CDCP</v>
          </cell>
          <cell r="G349" t="str">
            <v>CDCMC</v>
          </cell>
          <cell r="H349" t="str">
            <v>FMP00</v>
          </cell>
          <cell r="I349" t="str">
            <v>FMP</v>
          </cell>
          <cell r="J349" t="str">
            <v>CDCP</v>
          </cell>
          <cell r="K349" t="str">
            <v>CDCMC</v>
          </cell>
          <cell r="L349" t="str">
            <v>FMP00</v>
          </cell>
          <cell r="M349" t="str">
            <v>FMP</v>
          </cell>
          <cell r="N349" t="str">
            <v>CITI-ME</v>
          </cell>
          <cell r="O349" t="str">
            <v>CHGE</v>
          </cell>
          <cell r="P349" t="str">
            <v>Exploitation</v>
          </cell>
          <cell r="Q349" t="str">
            <v>Coûts d'exploitation Unix nt</v>
          </cell>
          <cell r="R349" t="str">
            <v>SENTRY</v>
          </cell>
          <cell r="S349" t="str">
            <v>ACTIVITE B/O</v>
          </cell>
          <cell r="V349">
            <v>0</v>
          </cell>
          <cell r="W349">
            <v>17074.18</v>
          </cell>
          <cell r="X349" t="str">
            <v>CHG_EX_EX</v>
          </cell>
          <cell r="Y349">
            <v>0</v>
          </cell>
          <cell r="Z349" t="str">
            <v>MOE</v>
          </cell>
          <cell r="AA349" t="str">
            <v>CDCMC#CDCP#FMP#FMP00#CITI-ME#ACTIVITE B/O##SENTRY</v>
          </cell>
        </row>
        <row r="350">
          <cell r="A350" t="str">
            <v>CDG</v>
          </cell>
          <cell r="B350">
            <v>0</v>
          </cell>
          <cell r="C350" t="str">
            <v>CtDirect</v>
          </cell>
          <cell r="D350" t="str">
            <v>YTD</v>
          </cell>
          <cell r="E350" t="str">
            <v>M02301</v>
          </cell>
          <cell r="F350" t="str">
            <v>CDCP</v>
          </cell>
          <cell r="G350" t="str">
            <v>CDCMC</v>
          </cell>
          <cell r="H350" t="str">
            <v>FMF00</v>
          </cell>
          <cell r="I350" t="str">
            <v>FMF</v>
          </cell>
          <cell r="J350" t="str">
            <v>CDCP</v>
          </cell>
          <cell r="K350" t="str">
            <v>CDCMC</v>
          </cell>
          <cell r="L350" t="str">
            <v>FMF00</v>
          </cell>
          <cell r="M350" t="str">
            <v>FMF</v>
          </cell>
          <cell r="N350" t="str">
            <v>CITI-MP1</v>
          </cell>
          <cell r="O350" t="str">
            <v>CHGE</v>
          </cell>
          <cell r="P350" t="str">
            <v>Exploitation</v>
          </cell>
          <cell r="Q350" t="str">
            <v>Coûts d'exploitation Unix nt</v>
          </cell>
          <cell r="R350" t="str">
            <v>GAP</v>
          </cell>
          <cell r="S350" t="str">
            <v>ALM / TRESORERIE</v>
          </cell>
          <cell r="V350">
            <v>0</v>
          </cell>
          <cell r="W350">
            <v>57247.06</v>
          </cell>
          <cell r="X350" t="str">
            <v>CHG_EX_EX</v>
          </cell>
          <cell r="Y350">
            <v>0</v>
          </cell>
          <cell r="Z350" t="str">
            <v>MOE</v>
          </cell>
          <cell r="AA350" t="str">
            <v>CDCMC#CDCP#FMF#FMF00#CITI-MP1#ALM / TRESORERIE##GAP</v>
          </cell>
        </row>
        <row r="351">
          <cell r="A351" t="str">
            <v>CDG</v>
          </cell>
          <cell r="B351">
            <v>0</v>
          </cell>
          <cell r="C351" t="str">
            <v>CtDirect</v>
          </cell>
          <cell r="D351" t="str">
            <v>YTD</v>
          </cell>
          <cell r="E351" t="str">
            <v>M02299</v>
          </cell>
          <cell r="F351" t="str">
            <v>CDCP</v>
          </cell>
          <cell r="G351" t="str">
            <v>CDCMC</v>
          </cell>
          <cell r="H351" t="str">
            <v>FMB00</v>
          </cell>
          <cell r="I351" t="str">
            <v>FMB</v>
          </cell>
          <cell r="J351" t="str">
            <v>CDCP</v>
          </cell>
          <cell r="K351" t="str">
            <v>CDCMC</v>
          </cell>
          <cell r="L351" t="str">
            <v>FMB00</v>
          </cell>
          <cell r="M351" t="str">
            <v>FMB</v>
          </cell>
          <cell r="N351" t="str">
            <v>CITI-MR1</v>
          </cell>
          <cell r="O351" t="str">
            <v>CHGE</v>
          </cell>
          <cell r="P351" t="str">
            <v>Exploitation</v>
          </cell>
          <cell r="Q351" t="str">
            <v>Coûts d'exploitation Unix nt</v>
          </cell>
          <cell r="R351" t="str">
            <v>AMERISC</v>
          </cell>
          <cell r="S351" t="str">
            <v>RISQUES &amp; RESULTATS</v>
          </cell>
          <cell r="V351">
            <v>0</v>
          </cell>
          <cell r="W351">
            <v>79346.34</v>
          </cell>
          <cell r="X351" t="str">
            <v>CHG_EX_EX</v>
          </cell>
          <cell r="Y351">
            <v>0</v>
          </cell>
          <cell r="Z351" t="str">
            <v>MOE</v>
          </cell>
          <cell r="AA351" t="str">
            <v>CDCMC#CDCP#FMB#FMB00#CITI-MR1#RISQUES &amp; RESULTATS##AMERISC</v>
          </cell>
        </row>
        <row r="352">
          <cell r="A352" t="str">
            <v>CDG</v>
          </cell>
          <cell r="B352">
            <v>0</v>
          </cell>
          <cell r="C352" t="str">
            <v>CtDirect</v>
          </cell>
          <cell r="D352" t="str">
            <v>YTD</v>
          </cell>
          <cell r="E352" t="str">
            <v>M02298</v>
          </cell>
          <cell r="F352" t="str">
            <v>CDCP</v>
          </cell>
          <cell r="G352" t="str">
            <v>CDCMC</v>
          </cell>
          <cell r="H352" t="str">
            <v>FMTB0</v>
          </cell>
          <cell r="I352" t="str">
            <v>FMT</v>
          </cell>
          <cell r="J352" t="str">
            <v>CDCP</v>
          </cell>
          <cell r="K352" t="str">
            <v>CDCMC</v>
          </cell>
          <cell r="L352" t="str">
            <v>FMTB0</v>
          </cell>
          <cell r="M352" t="str">
            <v>FMT</v>
          </cell>
          <cell r="N352" t="str">
            <v>CITI-ME</v>
          </cell>
          <cell r="O352" t="str">
            <v>CHGE</v>
          </cell>
          <cell r="P352" t="str">
            <v>Exploitation</v>
          </cell>
          <cell r="Q352" t="str">
            <v>Coûts d'exploitation Unix nt</v>
          </cell>
          <cell r="R352" t="str">
            <v>SUMMIT BONDS MIDDLE OFFICE</v>
          </cell>
          <cell r="S352" t="str">
            <v>ACTIVITE FRONT / BACK</v>
          </cell>
          <cell r="V352">
            <v>0</v>
          </cell>
          <cell r="W352">
            <v>195850.08</v>
          </cell>
          <cell r="X352" t="str">
            <v>CHG_EX_EX</v>
          </cell>
          <cell r="Y352">
            <v>0</v>
          </cell>
          <cell r="Z352" t="str">
            <v>MOE</v>
          </cell>
          <cell r="AA352" t="str">
            <v>CDCMC#CDCP#FMT#FMTB0#CITI-ME#ACTIVITE FRONT / BACK##SUMMIT BONDS MIDDLE OFFICE</v>
          </cell>
        </row>
        <row r="353">
          <cell r="A353" t="str">
            <v>CDG</v>
          </cell>
          <cell r="B353">
            <v>0</v>
          </cell>
          <cell r="C353" t="str">
            <v>VtilAna</v>
          </cell>
          <cell r="D353" t="str">
            <v>YTD</v>
          </cell>
          <cell r="E353" t="str">
            <v>M02324</v>
          </cell>
          <cell r="F353" t="str">
            <v>CDCP</v>
          </cell>
          <cell r="G353" t="str">
            <v>CDCMC</v>
          </cell>
          <cell r="H353" t="str">
            <v>FME00</v>
          </cell>
          <cell r="I353" t="str">
            <v>FME</v>
          </cell>
          <cell r="J353" t="str">
            <v>CDCP</v>
          </cell>
          <cell r="K353" t="str">
            <v>CDCMC</v>
          </cell>
          <cell r="L353" t="str">
            <v>FME20</v>
          </cell>
          <cell r="M353" t="str">
            <v>FME</v>
          </cell>
          <cell r="N353" t="str">
            <v>CITI-MF</v>
          </cell>
          <cell r="O353" t="str">
            <v>CHGE</v>
          </cell>
          <cell r="P353" t="str">
            <v>Exploitation</v>
          </cell>
          <cell r="Q353" t="str">
            <v>Coûts d'exploitation Unix nt</v>
          </cell>
          <cell r="R353" t="str">
            <v>SOPHIS</v>
          </cell>
          <cell r="S353" t="str">
            <v>ACTIVITE FRONT / BACK</v>
          </cell>
          <cell r="V353">
            <v>0</v>
          </cell>
          <cell r="W353">
            <v>54637.36</v>
          </cell>
          <cell r="X353" t="str">
            <v>CHG_EX_EX</v>
          </cell>
          <cell r="Y353">
            <v>0</v>
          </cell>
          <cell r="Z353" t="str">
            <v>MOE</v>
          </cell>
          <cell r="AA353" t="str">
            <v>CDCMC#CDCP#FME#FME20#CITI-MF#ACTIVITE FRONT / BACK##SOPHIS</v>
          </cell>
        </row>
        <row r="354">
          <cell r="A354" t="str">
            <v>CDG</v>
          </cell>
          <cell r="B354">
            <v>0</v>
          </cell>
          <cell r="C354" t="str">
            <v>VtilAna</v>
          </cell>
          <cell r="D354" t="str">
            <v>YTD</v>
          </cell>
          <cell r="E354" t="str">
            <v>M01707</v>
          </cell>
          <cell r="F354" t="str">
            <v>CDCP</v>
          </cell>
          <cell r="G354" t="str">
            <v>CDCMC</v>
          </cell>
          <cell r="H354" t="str">
            <v>FMT20</v>
          </cell>
          <cell r="I354" t="str">
            <v>FMT</v>
          </cell>
          <cell r="J354" t="str">
            <v>CDCP</v>
          </cell>
          <cell r="K354" t="str">
            <v>CDCMC</v>
          </cell>
          <cell r="L354" t="str">
            <v>FME30</v>
          </cell>
          <cell r="M354" t="str">
            <v>FME</v>
          </cell>
          <cell r="N354" t="str">
            <v>CITI-MF</v>
          </cell>
          <cell r="O354" t="str">
            <v>CHGE</v>
          </cell>
          <cell r="P354" t="str">
            <v>Exploitation</v>
          </cell>
          <cell r="Q354" t="str">
            <v>Coûts d'exploitation Unix nt</v>
          </cell>
          <cell r="R354" t="str">
            <v>FOTCI</v>
          </cell>
          <cell r="S354" t="str">
            <v>ACTIVITE F/O</v>
          </cell>
          <cell r="V354">
            <v>0</v>
          </cell>
          <cell r="W354">
            <v>320.53767599999998</v>
          </cell>
          <cell r="X354" t="str">
            <v>CHG_EX_EX</v>
          </cell>
          <cell r="Y354">
            <v>0</v>
          </cell>
          <cell r="Z354" t="str">
            <v>MOE</v>
          </cell>
          <cell r="AA354" t="str">
            <v>CDCMC#CDCP#FME#FME30#CITI-MF#ACTIVITE F/O##FOTCI</v>
          </cell>
        </row>
        <row r="355">
          <cell r="A355" t="str">
            <v>CDG</v>
          </cell>
          <cell r="B355">
            <v>0</v>
          </cell>
          <cell r="C355" t="str">
            <v>CtDirect</v>
          </cell>
          <cell r="D355" t="str">
            <v>YTD</v>
          </cell>
          <cell r="E355" t="str">
            <v>M02296</v>
          </cell>
          <cell r="F355" t="str">
            <v>CDCP</v>
          </cell>
          <cell r="G355" t="str">
            <v>CDCMC</v>
          </cell>
          <cell r="H355" t="str">
            <v>FMP00</v>
          </cell>
          <cell r="I355" t="str">
            <v>FMP</v>
          </cell>
          <cell r="J355" t="str">
            <v>CDCP</v>
          </cell>
          <cell r="K355" t="str">
            <v>CDCMC</v>
          </cell>
          <cell r="L355" t="str">
            <v>FMP00</v>
          </cell>
          <cell r="M355" t="str">
            <v>FMP</v>
          </cell>
          <cell r="N355" t="str">
            <v>CITI-ME</v>
          </cell>
          <cell r="O355" t="str">
            <v>CHGE</v>
          </cell>
          <cell r="P355" t="str">
            <v>Exploitation</v>
          </cell>
          <cell r="Q355" t="str">
            <v>Coûts d'exploitation Unix nt</v>
          </cell>
          <cell r="R355" t="str">
            <v>AS MARGE</v>
          </cell>
          <cell r="S355" t="str">
            <v>ACTIVITE B/O</v>
          </cell>
          <cell r="V355">
            <v>0</v>
          </cell>
          <cell r="W355">
            <v>22094.98</v>
          </cell>
          <cell r="X355" t="str">
            <v>CHG_EX_EX</v>
          </cell>
          <cell r="Y355">
            <v>0</v>
          </cell>
          <cell r="Z355" t="str">
            <v>MOE</v>
          </cell>
          <cell r="AA355" t="str">
            <v>CDCMC#CDCP#FMP#FMP00#CITI-ME#ACTIVITE B/O##AS MARGE</v>
          </cell>
        </row>
        <row r="356">
          <cell r="A356" t="str">
            <v>CDG</v>
          </cell>
          <cell r="B356">
            <v>0</v>
          </cell>
          <cell r="C356" t="str">
            <v>VtilAna</v>
          </cell>
          <cell r="D356" t="str">
            <v>YTD</v>
          </cell>
          <cell r="E356" t="str">
            <v>M01707</v>
          </cell>
          <cell r="F356" t="str">
            <v>CDCP</v>
          </cell>
          <cell r="G356" t="str">
            <v>CDCMC</v>
          </cell>
          <cell r="H356" t="str">
            <v>FMT20</v>
          </cell>
          <cell r="I356" t="str">
            <v>FMT</v>
          </cell>
          <cell r="J356" t="str">
            <v>CDCP</v>
          </cell>
          <cell r="K356" t="str">
            <v>CDCMC</v>
          </cell>
          <cell r="L356" t="str">
            <v>FMF00</v>
          </cell>
          <cell r="M356" t="str">
            <v>FMF</v>
          </cell>
          <cell r="N356" t="str">
            <v>CITI-MF</v>
          </cell>
          <cell r="O356" t="str">
            <v>CHGE</v>
          </cell>
          <cell r="P356" t="str">
            <v>Exploitation</v>
          </cell>
          <cell r="Q356" t="str">
            <v>Coûts d'exploitation Unix nt</v>
          </cell>
          <cell r="R356" t="str">
            <v>FOTCI</v>
          </cell>
          <cell r="S356" t="str">
            <v>ACTIVITE F/O</v>
          </cell>
          <cell r="V356">
            <v>0</v>
          </cell>
          <cell r="W356">
            <v>1030.500511</v>
          </cell>
          <cell r="X356" t="str">
            <v>CHG_EX_EX</v>
          </cell>
          <cell r="Y356">
            <v>0</v>
          </cell>
          <cell r="Z356" t="str">
            <v>MOE</v>
          </cell>
          <cell r="AA356" t="str">
            <v>CDCMC#CDCP#FMF#FMF00#CITI-MF#ACTIVITE F/O##FOTCI</v>
          </cell>
        </row>
        <row r="357">
          <cell r="A357" t="str">
            <v>CDG</v>
          </cell>
          <cell r="B357">
            <v>0</v>
          </cell>
          <cell r="C357" t="str">
            <v>VtilAna</v>
          </cell>
          <cell r="D357" t="str">
            <v>YTD</v>
          </cell>
          <cell r="E357" t="str">
            <v>M01707</v>
          </cell>
          <cell r="F357" t="str">
            <v>CDCP</v>
          </cell>
          <cell r="G357" t="str">
            <v>CDCMC</v>
          </cell>
          <cell r="H357" t="str">
            <v>FMT20</v>
          </cell>
          <cell r="I357" t="str">
            <v>FMT</v>
          </cell>
          <cell r="J357" t="str">
            <v>LDN</v>
          </cell>
          <cell r="K357" t="str">
            <v>CDCMC</v>
          </cell>
          <cell r="L357" t="str">
            <v>LDNPR</v>
          </cell>
          <cell r="M357" t="str">
            <v>LDN</v>
          </cell>
          <cell r="N357" t="str">
            <v>CITI-MF</v>
          </cell>
          <cell r="O357" t="str">
            <v>CHGE</v>
          </cell>
          <cell r="P357" t="str">
            <v>Exploitation</v>
          </cell>
          <cell r="Q357" t="str">
            <v>Coûts d'exploitation Unix nt</v>
          </cell>
          <cell r="R357" t="str">
            <v>FOTCI</v>
          </cell>
          <cell r="S357" t="str">
            <v>ACTIVITE F/O</v>
          </cell>
          <cell r="V357">
            <v>0</v>
          </cell>
          <cell r="W357">
            <v>355.68435099999999</v>
          </cell>
          <cell r="X357" t="str">
            <v>CHG_EX_EX</v>
          </cell>
          <cell r="Y357">
            <v>0</v>
          </cell>
          <cell r="Z357" t="str">
            <v>MOE</v>
          </cell>
          <cell r="AA357" t="str">
            <v>CDCMC#LDN#LDN#LDNPR#CITI-MF#ACTIVITE F/O##FOTCI</v>
          </cell>
        </row>
        <row r="358">
          <cell r="A358" t="str">
            <v>CDG</v>
          </cell>
          <cell r="B358">
            <v>0</v>
          </cell>
          <cell r="C358" t="str">
            <v>VtilAna</v>
          </cell>
          <cell r="D358" t="str">
            <v>YTD</v>
          </cell>
          <cell r="E358" t="str">
            <v>M01707</v>
          </cell>
          <cell r="F358" t="str">
            <v>CDCP</v>
          </cell>
          <cell r="G358" t="str">
            <v>CDCMC</v>
          </cell>
          <cell r="H358" t="str">
            <v>FMT20</v>
          </cell>
          <cell r="I358" t="str">
            <v>FMT</v>
          </cell>
          <cell r="J358" t="str">
            <v>CDCP</v>
          </cell>
          <cell r="K358" t="str">
            <v>CDCMC</v>
          </cell>
          <cell r="L358" t="str">
            <v>FMT50</v>
          </cell>
          <cell r="M358" t="str">
            <v>FMT</v>
          </cell>
          <cell r="N358" t="str">
            <v>CITI-MF</v>
          </cell>
          <cell r="O358" t="str">
            <v>CHGE</v>
          </cell>
          <cell r="P358" t="str">
            <v>Exploitation</v>
          </cell>
          <cell r="Q358" t="str">
            <v>Coûts d'exploitation Unix nt</v>
          </cell>
          <cell r="R358" t="str">
            <v>FOTCI</v>
          </cell>
          <cell r="S358" t="str">
            <v>ACTIVITE F/O</v>
          </cell>
          <cell r="V358">
            <v>0</v>
          </cell>
          <cell r="W358">
            <v>295.23207000000002</v>
          </cell>
          <cell r="X358" t="str">
            <v>CHG_EX_EX</v>
          </cell>
          <cell r="Y358">
            <v>0</v>
          </cell>
          <cell r="Z358" t="str">
            <v>MOE</v>
          </cell>
          <cell r="AA358" t="str">
            <v>CDCMC#CDCP#FMT#FMT50#CITI-MF#ACTIVITE F/O##FOTCI</v>
          </cell>
        </row>
        <row r="359">
          <cell r="A359" t="str">
            <v>CDG</v>
          </cell>
          <cell r="B359">
            <v>0</v>
          </cell>
          <cell r="C359" t="str">
            <v>VtilAna</v>
          </cell>
          <cell r="D359" t="str">
            <v>YTD</v>
          </cell>
          <cell r="E359" t="str">
            <v>M01707</v>
          </cell>
          <cell r="F359" t="str">
            <v>CDCP</v>
          </cell>
          <cell r="G359" t="str">
            <v>CDCMC</v>
          </cell>
          <cell r="H359" t="str">
            <v>FMT20</v>
          </cell>
          <cell r="I359" t="str">
            <v>FMT</v>
          </cell>
          <cell r="J359" t="str">
            <v>CDCP</v>
          </cell>
          <cell r="K359" t="str">
            <v>CDCMC</v>
          </cell>
          <cell r="L359" t="str">
            <v>FMT40</v>
          </cell>
          <cell r="M359" t="str">
            <v>FMT</v>
          </cell>
          <cell r="N359" t="str">
            <v>CITI-MF</v>
          </cell>
          <cell r="O359" t="str">
            <v>CHGE</v>
          </cell>
          <cell r="P359" t="str">
            <v>Exploitation</v>
          </cell>
          <cell r="Q359" t="str">
            <v>Coûts d'exploitation Unix nt</v>
          </cell>
          <cell r="R359" t="str">
            <v>FOTCI</v>
          </cell>
          <cell r="S359" t="str">
            <v>ACTIVITE F/O</v>
          </cell>
          <cell r="V359">
            <v>0</v>
          </cell>
          <cell r="W359">
            <v>293.82620300000002</v>
          </cell>
          <cell r="X359" t="str">
            <v>CHG_EX_EX</v>
          </cell>
          <cell r="Y359">
            <v>0</v>
          </cell>
          <cell r="Z359" t="str">
            <v>MOE</v>
          </cell>
          <cell r="AA359" t="str">
            <v>CDCMC#CDCP#FMT#FMT40#CITI-MF#ACTIVITE F/O##FOTCI</v>
          </cell>
        </row>
        <row r="360">
          <cell r="A360" t="str">
            <v>CDG</v>
          </cell>
          <cell r="B360">
            <v>0</v>
          </cell>
          <cell r="C360" t="str">
            <v>VtilAna</v>
          </cell>
          <cell r="D360" t="str">
            <v>YTD</v>
          </cell>
          <cell r="E360" t="str">
            <v>M01707</v>
          </cell>
          <cell r="F360" t="str">
            <v>CDCP</v>
          </cell>
          <cell r="G360" t="str">
            <v>CDCMC</v>
          </cell>
          <cell r="H360" t="str">
            <v>FMT20</v>
          </cell>
          <cell r="I360" t="str">
            <v>FMT</v>
          </cell>
          <cell r="J360" t="str">
            <v>CDCP</v>
          </cell>
          <cell r="K360" t="str">
            <v>CDCMC</v>
          </cell>
          <cell r="L360" t="str">
            <v>FMT30</v>
          </cell>
          <cell r="M360" t="str">
            <v>FMT</v>
          </cell>
          <cell r="N360" t="str">
            <v>CITI-MF</v>
          </cell>
          <cell r="O360" t="str">
            <v>CHGE</v>
          </cell>
          <cell r="P360" t="str">
            <v>Exploitation</v>
          </cell>
          <cell r="Q360" t="str">
            <v>Coûts d'exploitation Unix nt</v>
          </cell>
          <cell r="R360" t="str">
            <v>FOTCI</v>
          </cell>
          <cell r="S360" t="str">
            <v>ACTIVITE F/O</v>
          </cell>
          <cell r="V360">
            <v>0</v>
          </cell>
          <cell r="W360">
            <v>295.23207000000002</v>
          </cell>
          <cell r="X360" t="str">
            <v>CHG_EX_EX</v>
          </cell>
          <cell r="Y360">
            <v>0</v>
          </cell>
          <cell r="Z360" t="str">
            <v>MOE</v>
          </cell>
          <cell r="AA360" t="str">
            <v>CDCMC#CDCP#FMT#FMT30#CITI-MF#ACTIVITE F/O##FOTCI</v>
          </cell>
        </row>
        <row r="361">
          <cell r="A361" t="str">
            <v>CDG</v>
          </cell>
          <cell r="B361">
            <v>0</v>
          </cell>
          <cell r="C361" t="str">
            <v>VtilAna</v>
          </cell>
          <cell r="D361" t="str">
            <v>YTD</v>
          </cell>
          <cell r="E361" t="str">
            <v>M01707</v>
          </cell>
          <cell r="F361" t="str">
            <v>CDCP</v>
          </cell>
          <cell r="G361" t="str">
            <v>CDCMC</v>
          </cell>
          <cell r="H361" t="str">
            <v>FMT20</v>
          </cell>
          <cell r="I361" t="str">
            <v>FMT</v>
          </cell>
          <cell r="J361" t="str">
            <v>CDCP</v>
          </cell>
          <cell r="K361" t="str">
            <v>CDCMC</v>
          </cell>
          <cell r="L361" t="str">
            <v>FMT10</v>
          </cell>
          <cell r="M361" t="str">
            <v>FMT</v>
          </cell>
          <cell r="N361" t="str">
            <v>CITI-MF</v>
          </cell>
          <cell r="O361" t="str">
            <v>CHGE</v>
          </cell>
          <cell r="P361" t="str">
            <v>Exploitation</v>
          </cell>
          <cell r="Q361" t="str">
            <v>Coûts d'exploitation Unix nt</v>
          </cell>
          <cell r="R361" t="str">
            <v>FOTCI</v>
          </cell>
          <cell r="S361" t="str">
            <v>ACTIVITE F/O</v>
          </cell>
          <cell r="V361">
            <v>0</v>
          </cell>
          <cell r="W361">
            <v>293.82620300000002</v>
          </cell>
          <cell r="X361" t="str">
            <v>CHG_EX_EX</v>
          </cell>
          <cell r="Y361">
            <v>0</v>
          </cell>
          <cell r="Z361" t="str">
            <v>MOE</v>
          </cell>
          <cell r="AA361" t="str">
            <v>CDCMC#CDCP#FMT#FMT10#CITI-MF#ACTIVITE F/O##FOTCI</v>
          </cell>
        </row>
        <row r="362">
          <cell r="A362" t="str">
            <v>CDG</v>
          </cell>
          <cell r="B362">
            <v>0</v>
          </cell>
          <cell r="C362" t="str">
            <v>CtDirect</v>
          </cell>
          <cell r="D362" t="str">
            <v>YTD</v>
          </cell>
          <cell r="E362" t="str">
            <v>M02303</v>
          </cell>
          <cell r="F362" t="str">
            <v>CDCP</v>
          </cell>
          <cell r="G362" t="str">
            <v>CDCMC</v>
          </cell>
          <cell r="H362" t="str">
            <v>FMF00</v>
          </cell>
          <cell r="I362" t="str">
            <v>FMF</v>
          </cell>
          <cell r="J362" t="str">
            <v>CDCP</v>
          </cell>
          <cell r="K362" t="str">
            <v>CDCMC</v>
          </cell>
          <cell r="L362" t="str">
            <v>FMP00</v>
          </cell>
          <cell r="M362" t="str">
            <v>FMP</v>
          </cell>
          <cell r="N362" t="str">
            <v>CITI-MP1</v>
          </cell>
          <cell r="O362" t="str">
            <v>CHGE</v>
          </cell>
          <cell r="P362" t="str">
            <v>Exploitation</v>
          </cell>
          <cell r="Q362" t="str">
            <v>Coûts d'exploitation Unix nt</v>
          </cell>
          <cell r="R362" t="str">
            <v>GAP</v>
          </cell>
          <cell r="S362" t="str">
            <v>ALM / TRESORERIE</v>
          </cell>
          <cell r="V362">
            <v>0</v>
          </cell>
          <cell r="W362">
            <v>18077.91</v>
          </cell>
          <cell r="X362" t="str">
            <v>CHG_EX_EX</v>
          </cell>
          <cell r="Y362">
            <v>0</v>
          </cell>
          <cell r="Z362" t="str">
            <v>MOE</v>
          </cell>
          <cell r="AA362" t="str">
            <v>CDCMC#CDCP#FMP#FMP00#CITI-MP1#ALM / TRESORERIE##GAP</v>
          </cell>
        </row>
        <row r="363">
          <cell r="A363" t="str">
            <v>CDG</v>
          </cell>
          <cell r="B363">
            <v>0</v>
          </cell>
          <cell r="C363" t="str">
            <v>VtilAna</v>
          </cell>
          <cell r="D363" t="str">
            <v>YTD</v>
          </cell>
          <cell r="E363" t="str">
            <v>M01681</v>
          </cell>
          <cell r="F363" t="str">
            <v>CDCP</v>
          </cell>
          <cell r="G363" t="str">
            <v>CDCMC</v>
          </cell>
          <cell r="H363" t="str">
            <v>FMSGT</v>
          </cell>
          <cell r="I363" t="str">
            <v>FMST</v>
          </cell>
          <cell r="J363" t="str">
            <v>FKT</v>
          </cell>
          <cell r="K363" t="str">
            <v>CDCMC</v>
          </cell>
          <cell r="L363" t="str">
            <v>FKTPR</v>
          </cell>
          <cell r="M363" t="str">
            <v>FKT</v>
          </cell>
          <cell r="N363" t="str">
            <v>CITI-MF</v>
          </cell>
          <cell r="O363" t="str">
            <v>CHGE</v>
          </cell>
          <cell r="P363" t="str">
            <v>Exploitation</v>
          </cell>
          <cell r="Q363" t="str">
            <v>Coûts d'exploitation Unix nt</v>
          </cell>
          <cell r="R363" t="str">
            <v>INTERNET INTRANET</v>
          </cell>
          <cell r="S363" t="str">
            <v>INTERNET/INTRANET</v>
          </cell>
          <cell r="V363">
            <v>0</v>
          </cell>
          <cell r="W363">
            <v>2557.7997059999998</v>
          </cell>
          <cell r="X363" t="str">
            <v>CHG_EX_EX</v>
          </cell>
          <cell r="Y363">
            <v>0</v>
          </cell>
          <cell r="Z363" t="str">
            <v>MOE</v>
          </cell>
          <cell r="AA363" t="str">
            <v>CDCMC#FKT#FKT#FKTPR#CITI-MF#INTERNET/INTRANET##INTERNET INTRANET</v>
          </cell>
        </row>
        <row r="364">
          <cell r="A364" t="str">
            <v>CDG</v>
          </cell>
          <cell r="B364">
            <v>0</v>
          </cell>
          <cell r="C364" t="str">
            <v>VtilAna</v>
          </cell>
          <cell r="D364" t="str">
            <v>YTD</v>
          </cell>
          <cell r="E364" t="str">
            <v>M01681</v>
          </cell>
          <cell r="F364" t="str">
            <v>CDCP</v>
          </cell>
          <cell r="G364" t="str">
            <v>CDCMC</v>
          </cell>
          <cell r="H364" t="str">
            <v>FMSGT</v>
          </cell>
          <cell r="I364" t="str">
            <v>FMST</v>
          </cell>
          <cell r="J364" t="str">
            <v>CDCP</v>
          </cell>
          <cell r="K364" t="str">
            <v>CDCMC</v>
          </cell>
          <cell r="L364" t="str">
            <v>FM000</v>
          </cell>
          <cell r="M364" t="str">
            <v>FM0</v>
          </cell>
          <cell r="N364" t="str">
            <v>CITI-MF</v>
          </cell>
          <cell r="O364" t="str">
            <v>CHGE</v>
          </cell>
          <cell r="P364" t="str">
            <v>Exploitation</v>
          </cell>
          <cell r="Q364" t="str">
            <v>Coûts d'exploitation Unix nt</v>
          </cell>
          <cell r="R364" t="str">
            <v>INTERNET INTRANET</v>
          </cell>
          <cell r="S364" t="str">
            <v>INTERNET/INTRANET</v>
          </cell>
          <cell r="V364">
            <v>0</v>
          </cell>
          <cell r="W364">
            <v>2462.0997170000001</v>
          </cell>
          <cell r="X364" t="str">
            <v>CHG_EX_EX</v>
          </cell>
          <cell r="Y364">
            <v>0</v>
          </cell>
          <cell r="Z364" t="str">
            <v>MOE</v>
          </cell>
          <cell r="AA364" t="str">
            <v>CDCMC#CDCP#FM0#FM000#CITI-MF#INTERNET/INTRANET##INTERNET INTRANET</v>
          </cell>
        </row>
        <row r="365">
          <cell r="A365" t="str">
            <v>CDG</v>
          </cell>
          <cell r="B365">
            <v>0</v>
          </cell>
          <cell r="C365" t="str">
            <v>VtilAna</v>
          </cell>
          <cell r="D365" t="str">
            <v>YTD</v>
          </cell>
          <cell r="E365" t="str">
            <v>M01681</v>
          </cell>
          <cell r="F365" t="str">
            <v>CDCP</v>
          </cell>
          <cell r="G365" t="str">
            <v>CDCMC</v>
          </cell>
          <cell r="H365" t="str">
            <v>FMSGT</v>
          </cell>
          <cell r="I365" t="str">
            <v>FMST</v>
          </cell>
          <cell r="J365" t="str">
            <v>CDCP</v>
          </cell>
          <cell r="K365" t="str">
            <v>CDCMC</v>
          </cell>
          <cell r="L365" t="str">
            <v>FMT10</v>
          </cell>
          <cell r="M365" t="str">
            <v>FMT</v>
          </cell>
          <cell r="N365" t="str">
            <v>CITI-MF</v>
          </cell>
          <cell r="O365" t="str">
            <v>CHGE</v>
          </cell>
          <cell r="P365" t="str">
            <v>Exploitation</v>
          </cell>
          <cell r="Q365" t="str">
            <v>Coûts d'exploitation Unix nt</v>
          </cell>
          <cell r="R365" t="str">
            <v>INTERNET INTRANET</v>
          </cell>
          <cell r="S365" t="str">
            <v>INTERNET/INTRANET</v>
          </cell>
          <cell r="V365">
            <v>0</v>
          </cell>
          <cell r="W365">
            <v>1669.5202381010999</v>
          </cell>
          <cell r="X365" t="str">
            <v>CHG_EX_EX</v>
          </cell>
          <cell r="Y365">
            <v>0</v>
          </cell>
          <cell r="Z365" t="str">
            <v>MOE</v>
          </cell>
          <cell r="AA365" t="str">
            <v>CDCMC#CDCP#FMT#FMT10#CITI-MF#INTERNET/INTRANET##INTERNET INTRANET</v>
          </cell>
        </row>
        <row r="366">
          <cell r="A366" t="str">
            <v>CDG</v>
          </cell>
          <cell r="B366">
            <v>0</v>
          </cell>
          <cell r="C366" t="str">
            <v>VtilAna</v>
          </cell>
          <cell r="D366" t="str">
            <v>YTD</v>
          </cell>
          <cell r="E366" t="str">
            <v>M01681</v>
          </cell>
          <cell r="F366" t="str">
            <v>CDCP</v>
          </cell>
          <cell r="G366" t="str">
            <v>CDCMC</v>
          </cell>
          <cell r="H366" t="str">
            <v>FMSGT</v>
          </cell>
          <cell r="I366" t="str">
            <v>FMST</v>
          </cell>
          <cell r="J366" t="str">
            <v>CDCP</v>
          </cell>
          <cell r="K366" t="str">
            <v>CDCMC</v>
          </cell>
          <cell r="L366" t="str">
            <v>FMT00</v>
          </cell>
          <cell r="M366" t="str">
            <v>FMT</v>
          </cell>
          <cell r="N366" t="str">
            <v>CITI-MF</v>
          </cell>
          <cell r="O366" t="str">
            <v>CHGE</v>
          </cell>
          <cell r="P366" t="str">
            <v>Exploitation</v>
          </cell>
          <cell r="Q366" t="str">
            <v>Coûts d'exploitation Unix nt</v>
          </cell>
          <cell r="R366" t="str">
            <v>INTERNET INTRANET</v>
          </cell>
          <cell r="S366" t="str">
            <v>INTERNET/INTRANET</v>
          </cell>
          <cell r="V366">
            <v>0</v>
          </cell>
          <cell r="W366">
            <v>685.65388118919998</v>
          </cell>
          <cell r="X366" t="str">
            <v>CHG_EX_EX</v>
          </cell>
          <cell r="Y366">
            <v>0</v>
          </cell>
          <cell r="Z366" t="str">
            <v>MOE</v>
          </cell>
          <cell r="AA366" t="str">
            <v>CDCMC#CDCP#FMT#FMT00#CITI-MF#INTERNET/INTRANET##INTERNET INTRANET</v>
          </cell>
        </row>
        <row r="367">
          <cell r="A367" t="str">
            <v>CDG</v>
          </cell>
          <cell r="B367">
            <v>0</v>
          </cell>
          <cell r="C367" t="str">
            <v>VtilAna</v>
          </cell>
          <cell r="D367" t="str">
            <v>YTD</v>
          </cell>
          <cell r="E367" t="str">
            <v>M01681</v>
          </cell>
          <cell r="F367" t="str">
            <v>CDCP</v>
          </cell>
          <cell r="G367" t="str">
            <v>CDCMC</v>
          </cell>
          <cell r="H367" t="str">
            <v>FMSGT</v>
          </cell>
          <cell r="I367" t="str">
            <v>FMST</v>
          </cell>
          <cell r="J367" t="str">
            <v>CDCP</v>
          </cell>
          <cell r="K367" t="str">
            <v>CDCMC</v>
          </cell>
          <cell r="L367" t="str">
            <v>FMSI0</v>
          </cell>
          <cell r="M367" t="str">
            <v>FMSI</v>
          </cell>
          <cell r="N367" t="str">
            <v>CITI-MF</v>
          </cell>
          <cell r="O367" t="str">
            <v>CHGE</v>
          </cell>
          <cell r="P367" t="str">
            <v>Exploitation</v>
          </cell>
          <cell r="Q367" t="str">
            <v>Coûts d'exploitation Unix nt</v>
          </cell>
          <cell r="R367" t="str">
            <v>INTERNET INTRANET</v>
          </cell>
          <cell r="S367" t="str">
            <v>INTERNET/INTRANET</v>
          </cell>
          <cell r="V367">
            <v>0</v>
          </cell>
          <cell r="W367">
            <v>1722.599802</v>
          </cell>
          <cell r="X367" t="str">
            <v>CHG_EX_EX</v>
          </cell>
          <cell r="Y367">
            <v>0</v>
          </cell>
          <cell r="Z367" t="str">
            <v>MOE</v>
          </cell>
          <cell r="AA367" t="str">
            <v>CDCMC#CDCP#FMSI#FMSI0#CITI-MF#INTERNET/INTRANET##INTERNET INTRANET</v>
          </cell>
        </row>
        <row r="368">
          <cell r="A368" t="str">
            <v>CDG</v>
          </cell>
          <cell r="B368">
            <v>0</v>
          </cell>
          <cell r="C368" t="str">
            <v>VtilAna</v>
          </cell>
          <cell r="D368" t="str">
            <v>YTD</v>
          </cell>
          <cell r="E368" t="str">
            <v>M01681</v>
          </cell>
          <cell r="F368" t="str">
            <v>CDCP</v>
          </cell>
          <cell r="G368" t="str">
            <v>CDCMC</v>
          </cell>
          <cell r="H368" t="str">
            <v>FMSGT</v>
          </cell>
          <cell r="I368" t="str">
            <v>FMST</v>
          </cell>
          <cell r="J368" t="str">
            <v>CDCP</v>
          </cell>
          <cell r="K368" t="str">
            <v>CDCMC</v>
          </cell>
          <cell r="L368" t="str">
            <v>FMSG8</v>
          </cell>
          <cell r="M368" t="str">
            <v>FMSG</v>
          </cell>
          <cell r="N368" t="str">
            <v>CITI-MF</v>
          </cell>
          <cell r="O368" t="str">
            <v>CHGE</v>
          </cell>
          <cell r="P368" t="str">
            <v>Exploitation</v>
          </cell>
          <cell r="Q368" t="str">
            <v>Coûts d'exploitation Unix nt</v>
          </cell>
          <cell r="R368" t="str">
            <v>INTERNET INTRANET</v>
          </cell>
          <cell r="S368" t="str">
            <v>INTERNET/INTRANET</v>
          </cell>
          <cell r="V368">
            <v>0</v>
          </cell>
          <cell r="W368">
            <v>890.96689759000003</v>
          </cell>
          <cell r="X368" t="str">
            <v>CHG_EX_EX</v>
          </cell>
          <cell r="Y368">
            <v>0</v>
          </cell>
          <cell r="Z368" t="str">
            <v>MOE</v>
          </cell>
          <cell r="AA368" t="str">
            <v>CDCMC#CDCP#FMSG#FMSG8#CITI-MF#INTERNET/INTRANET##INTERNET INTRANET</v>
          </cell>
        </row>
        <row r="369">
          <cell r="A369" t="str">
            <v>CDG</v>
          </cell>
          <cell r="B369">
            <v>0</v>
          </cell>
          <cell r="C369" t="str">
            <v>VtilAna</v>
          </cell>
          <cell r="D369" t="str">
            <v>YTD</v>
          </cell>
          <cell r="E369" t="str">
            <v>M01681</v>
          </cell>
          <cell r="F369" t="str">
            <v>CDCP</v>
          </cell>
          <cell r="G369" t="str">
            <v>CDCMC</v>
          </cell>
          <cell r="H369" t="str">
            <v>FMSGT</v>
          </cell>
          <cell r="I369" t="str">
            <v>FMST</v>
          </cell>
          <cell r="J369" t="str">
            <v>CDCP</v>
          </cell>
          <cell r="K369" t="str">
            <v>CDCMC</v>
          </cell>
          <cell r="L369" t="str">
            <v>FMSG7</v>
          </cell>
          <cell r="M369" t="str">
            <v>FMSG</v>
          </cell>
          <cell r="N369" t="str">
            <v>CITI-MF</v>
          </cell>
          <cell r="O369" t="str">
            <v>CHGE</v>
          </cell>
          <cell r="P369" t="str">
            <v>Exploitation</v>
          </cell>
          <cell r="Q369" t="str">
            <v>Coûts d'exploitation Unix nt</v>
          </cell>
          <cell r="R369" t="str">
            <v>INTERNET INTRANET</v>
          </cell>
          <cell r="S369" t="str">
            <v>INTERNET/INTRANET</v>
          </cell>
          <cell r="V369">
            <v>0</v>
          </cell>
          <cell r="W369">
            <v>477.07227516410001</v>
          </cell>
          <cell r="X369" t="str">
            <v>CHG_EX_EX</v>
          </cell>
          <cell r="Y369">
            <v>0</v>
          </cell>
          <cell r="Z369" t="str">
            <v>MOE</v>
          </cell>
          <cell r="AA369" t="str">
            <v>CDCMC#CDCP#FMSG#FMSG7#CITI-MF#INTERNET/INTRANET##INTERNET INTRANET</v>
          </cell>
        </row>
        <row r="370">
          <cell r="A370" t="str">
            <v>CDG</v>
          </cell>
          <cell r="B370">
            <v>0</v>
          </cell>
          <cell r="C370" t="str">
            <v>VtilAna</v>
          </cell>
          <cell r="D370" t="str">
            <v>YTD</v>
          </cell>
          <cell r="E370" t="str">
            <v>M01681</v>
          </cell>
          <cell r="F370" t="str">
            <v>CDCP</v>
          </cell>
          <cell r="G370" t="str">
            <v>CDCMC</v>
          </cell>
          <cell r="H370" t="str">
            <v>FMSGT</v>
          </cell>
          <cell r="I370" t="str">
            <v>FMST</v>
          </cell>
          <cell r="J370" t="str">
            <v>CDCP</v>
          </cell>
          <cell r="K370" t="str">
            <v>CDCMC</v>
          </cell>
          <cell r="L370" t="str">
            <v>FMSG6</v>
          </cell>
          <cell r="M370" t="str">
            <v>FMSG</v>
          </cell>
          <cell r="N370" t="str">
            <v>CITI-MF</v>
          </cell>
          <cell r="O370" t="str">
            <v>CHGE</v>
          </cell>
          <cell r="P370" t="str">
            <v>Exploitation</v>
          </cell>
          <cell r="Q370" t="str">
            <v>Coûts d'exploitation Unix nt</v>
          </cell>
          <cell r="R370" t="str">
            <v>INTERNET INTRANET</v>
          </cell>
          <cell r="S370" t="str">
            <v>INTERNET/INTRANET</v>
          </cell>
          <cell r="V370">
            <v>0</v>
          </cell>
          <cell r="W370">
            <v>401.7450738224</v>
          </cell>
          <cell r="X370" t="str">
            <v>CHG_EX_EX</v>
          </cell>
          <cell r="Y370">
            <v>0</v>
          </cell>
          <cell r="Z370" t="str">
            <v>MOE</v>
          </cell>
          <cell r="AA370" t="str">
            <v>CDCMC#CDCP#FMSG#FMSG6#CITI-MF#INTERNET/INTRANET##INTERNET INTRANET</v>
          </cell>
        </row>
        <row r="371">
          <cell r="A371" t="str">
            <v>CDG</v>
          </cell>
          <cell r="B371">
            <v>0</v>
          </cell>
          <cell r="C371" t="str">
            <v>VtilAna</v>
          </cell>
          <cell r="D371" t="str">
            <v>YTD</v>
          </cell>
          <cell r="E371" t="str">
            <v>M01681</v>
          </cell>
          <cell r="F371" t="str">
            <v>CDCP</v>
          </cell>
          <cell r="G371" t="str">
            <v>CDCMC</v>
          </cell>
          <cell r="H371" t="str">
            <v>FMSGT</v>
          </cell>
          <cell r="I371" t="str">
            <v>FMST</v>
          </cell>
          <cell r="J371" t="str">
            <v>CDCP</v>
          </cell>
          <cell r="K371" t="str">
            <v>CDCMC</v>
          </cell>
          <cell r="L371" t="str">
            <v>FMSG5</v>
          </cell>
          <cell r="M371" t="str">
            <v>FMSG</v>
          </cell>
          <cell r="N371" t="str">
            <v>CITI-MF</v>
          </cell>
          <cell r="O371" t="str">
            <v>CHGE</v>
          </cell>
          <cell r="P371" t="str">
            <v>Exploitation</v>
          </cell>
          <cell r="Q371" t="str">
            <v>Coûts d'exploitation Unix nt</v>
          </cell>
          <cell r="R371" t="str">
            <v>INTERNET INTRANET</v>
          </cell>
          <cell r="S371" t="str">
            <v>INTERNET/INTRANET</v>
          </cell>
          <cell r="V371">
            <v>0</v>
          </cell>
          <cell r="W371">
            <v>1696.0769850485999</v>
          </cell>
          <cell r="X371" t="str">
            <v>CHG_EX_EX</v>
          </cell>
          <cell r="Y371">
            <v>0</v>
          </cell>
          <cell r="Z371" t="str">
            <v>MOE</v>
          </cell>
          <cell r="AA371" t="str">
            <v>CDCMC#CDCP#FMSG#FMSG5#CITI-MF#INTERNET/INTRANET##INTERNET INTRANET</v>
          </cell>
        </row>
        <row r="372">
          <cell r="A372" t="str">
            <v>CDG</v>
          </cell>
          <cell r="B372">
            <v>0</v>
          </cell>
          <cell r="C372" t="str">
            <v>VtilAna</v>
          </cell>
          <cell r="D372" t="str">
            <v>YTD</v>
          </cell>
          <cell r="E372" t="str">
            <v>M01681</v>
          </cell>
          <cell r="F372" t="str">
            <v>CDCP</v>
          </cell>
          <cell r="G372" t="str">
            <v>CDCMC</v>
          </cell>
          <cell r="H372" t="str">
            <v>FMSGT</v>
          </cell>
          <cell r="I372" t="str">
            <v>FMST</v>
          </cell>
          <cell r="J372" t="str">
            <v>CDCP</v>
          </cell>
          <cell r="K372" t="str">
            <v>CDCMC</v>
          </cell>
          <cell r="L372" t="str">
            <v>FMSG3</v>
          </cell>
          <cell r="M372" t="str">
            <v>FMSG</v>
          </cell>
          <cell r="N372" t="str">
            <v>CITI-MF</v>
          </cell>
          <cell r="O372" t="str">
            <v>CHGE</v>
          </cell>
          <cell r="P372" t="str">
            <v>Exploitation</v>
          </cell>
          <cell r="Q372" t="str">
            <v>Coûts d'exploitation Unix nt</v>
          </cell>
          <cell r="R372" t="str">
            <v>INTERNET INTRANET</v>
          </cell>
          <cell r="S372" t="str">
            <v>INTERNET/INTRANET</v>
          </cell>
          <cell r="V372">
            <v>0</v>
          </cell>
          <cell r="W372">
            <v>2169.0994106782</v>
          </cell>
          <cell r="X372" t="str">
            <v>CHG_EX_EX</v>
          </cell>
          <cell r="Y372">
            <v>0</v>
          </cell>
          <cell r="Z372" t="str">
            <v>MOE</v>
          </cell>
          <cell r="AA372" t="str">
            <v>CDCMC#CDCP#FMSG#FMSG3#CITI-MF#INTERNET/INTRANET##INTERNET INTRANET</v>
          </cell>
        </row>
        <row r="373">
          <cell r="A373" t="str">
            <v>CDG</v>
          </cell>
          <cell r="B373">
            <v>0</v>
          </cell>
          <cell r="C373" t="str">
            <v>VtilAna</v>
          </cell>
          <cell r="D373" t="str">
            <v>YTD</v>
          </cell>
          <cell r="E373" t="str">
            <v>M01681</v>
          </cell>
          <cell r="F373" t="str">
            <v>CDCP</v>
          </cell>
          <cell r="G373" t="str">
            <v>CDCMC</v>
          </cell>
          <cell r="H373" t="str">
            <v>FMSGT</v>
          </cell>
          <cell r="I373" t="str">
            <v>FMST</v>
          </cell>
          <cell r="J373" t="str">
            <v>CDCP</v>
          </cell>
          <cell r="K373" t="str">
            <v>CDCMC</v>
          </cell>
          <cell r="L373" t="str">
            <v>FMSG2</v>
          </cell>
          <cell r="M373" t="str">
            <v>FMSG</v>
          </cell>
          <cell r="N373" t="str">
            <v>CITI-MF</v>
          </cell>
          <cell r="O373" t="str">
            <v>CHGE</v>
          </cell>
          <cell r="P373" t="str">
            <v>Exploitation</v>
          </cell>
          <cell r="Q373" t="str">
            <v>Coûts d'exploitation Unix nt</v>
          </cell>
          <cell r="R373" t="str">
            <v>INTERNET INTRANET</v>
          </cell>
          <cell r="S373" t="str">
            <v>INTERNET/INTRANET</v>
          </cell>
          <cell r="V373">
            <v>0</v>
          </cell>
          <cell r="W373">
            <v>704.67381900299995</v>
          </cell>
          <cell r="X373" t="str">
            <v>CHG_EX_EX</v>
          </cell>
          <cell r="Y373">
            <v>0</v>
          </cell>
          <cell r="Z373" t="str">
            <v>MOE</v>
          </cell>
          <cell r="AA373" t="str">
            <v>CDCMC#CDCP#FMSG#FMSG2#CITI-MF#INTERNET/INTRANET##INTERNET INTRANET</v>
          </cell>
        </row>
        <row r="374">
          <cell r="A374" t="str">
            <v>CDG</v>
          </cell>
          <cell r="B374">
            <v>0</v>
          </cell>
          <cell r="C374" t="str">
            <v>VtilAna</v>
          </cell>
          <cell r="D374" t="str">
            <v>YTD</v>
          </cell>
          <cell r="E374" t="str">
            <v>M01681</v>
          </cell>
          <cell r="F374" t="str">
            <v>CDCP</v>
          </cell>
          <cell r="G374" t="str">
            <v>CDCMC</v>
          </cell>
          <cell r="H374" t="str">
            <v>FMSGT</v>
          </cell>
          <cell r="I374" t="str">
            <v>FMST</v>
          </cell>
          <cell r="J374" t="str">
            <v>CDCP</v>
          </cell>
          <cell r="K374" t="str">
            <v>CDCMC</v>
          </cell>
          <cell r="L374" t="str">
            <v>FMER0</v>
          </cell>
          <cell r="M374" t="str">
            <v>FME</v>
          </cell>
          <cell r="N374" t="str">
            <v>CITI-MF</v>
          </cell>
          <cell r="O374" t="str">
            <v>CHGE</v>
          </cell>
          <cell r="P374" t="str">
            <v>Exploitation</v>
          </cell>
          <cell r="Q374" t="str">
            <v>Coûts d'exploitation Unix nt</v>
          </cell>
          <cell r="R374" t="str">
            <v>INTERNET INTRANET</v>
          </cell>
          <cell r="S374" t="str">
            <v>INTERNET/INTRANET</v>
          </cell>
          <cell r="V374">
            <v>0</v>
          </cell>
          <cell r="W374">
            <v>881.7031386548</v>
          </cell>
          <cell r="X374" t="str">
            <v>CHG_EX_EX</v>
          </cell>
          <cell r="Y374">
            <v>0</v>
          </cell>
          <cell r="Z374" t="str">
            <v>MOE</v>
          </cell>
          <cell r="AA374" t="str">
            <v>CDCMC#CDCP#FME#FMER0#CITI-MF#INTERNET/INTRANET##INTERNET INTRANET</v>
          </cell>
        </row>
        <row r="375">
          <cell r="A375" t="str">
            <v>CDG</v>
          </cell>
          <cell r="B375">
            <v>0</v>
          </cell>
          <cell r="C375" t="str">
            <v>VtilAna</v>
          </cell>
          <cell r="D375" t="str">
            <v>YTD</v>
          </cell>
          <cell r="E375" t="str">
            <v>M01681</v>
          </cell>
          <cell r="F375" t="str">
            <v>CDCP</v>
          </cell>
          <cell r="G375" t="str">
            <v>CDCMC</v>
          </cell>
          <cell r="H375" t="str">
            <v>FMSGT</v>
          </cell>
          <cell r="I375" t="str">
            <v>FMST</v>
          </cell>
          <cell r="J375" t="str">
            <v>CDCP</v>
          </cell>
          <cell r="K375" t="str">
            <v>CDCMC</v>
          </cell>
          <cell r="L375" t="str">
            <v>FMB00</v>
          </cell>
          <cell r="M375" t="str">
            <v>FMB</v>
          </cell>
          <cell r="N375" t="str">
            <v>CITI-MF</v>
          </cell>
          <cell r="O375" t="str">
            <v>CHGE</v>
          </cell>
          <cell r="P375" t="str">
            <v>Exploitation</v>
          </cell>
          <cell r="Q375" t="str">
            <v>Coûts d'exploitation Unix nt</v>
          </cell>
          <cell r="R375" t="str">
            <v>INTERNET INTRANET</v>
          </cell>
          <cell r="S375" t="str">
            <v>INTERNET/INTRANET</v>
          </cell>
          <cell r="V375">
            <v>0</v>
          </cell>
          <cell r="W375">
            <v>2749.1996840000002</v>
          </cell>
          <cell r="X375" t="str">
            <v>CHG_EX_EX</v>
          </cell>
          <cell r="Y375">
            <v>0</v>
          </cell>
          <cell r="Z375" t="str">
            <v>MOE</v>
          </cell>
          <cell r="AA375" t="str">
            <v>CDCMC#CDCP#FMB#FMB00#CITI-MF#INTERNET/INTRANET##INTERNET INTRANET</v>
          </cell>
        </row>
        <row r="376">
          <cell r="A376" t="str">
            <v>CDG</v>
          </cell>
          <cell r="B376">
            <v>0</v>
          </cell>
          <cell r="C376" t="str">
            <v>VtilAna</v>
          </cell>
          <cell r="D376" t="str">
            <v>YTD</v>
          </cell>
          <cell r="E376" t="str">
            <v>M01681</v>
          </cell>
          <cell r="F376" t="str">
            <v>CDCP</v>
          </cell>
          <cell r="G376" t="str">
            <v>CDCMC</v>
          </cell>
          <cell r="H376" t="str">
            <v>FMSGT</v>
          </cell>
          <cell r="I376" t="str">
            <v>FMST</v>
          </cell>
          <cell r="J376" t="str">
            <v>CDCP</v>
          </cell>
          <cell r="K376" t="str">
            <v>CDCMC</v>
          </cell>
          <cell r="L376" t="str">
            <v>FME00</v>
          </cell>
          <cell r="M376" t="str">
            <v>FME</v>
          </cell>
          <cell r="N376" t="str">
            <v>CITI-MF</v>
          </cell>
          <cell r="O376" t="str">
            <v>CHGE</v>
          </cell>
          <cell r="P376" t="str">
            <v>Exploitation</v>
          </cell>
          <cell r="Q376" t="str">
            <v>Coûts d'exploitation Unix nt</v>
          </cell>
          <cell r="R376" t="str">
            <v>INTERNET INTRANET</v>
          </cell>
          <cell r="S376" t="str">
            <v>INTERNET/INTRANET</v>
          </cell>
          <cell r="V376">
            <v>0</v>
          </cell>
          <cell r="W376">
            <v>742.26825468180004</v>
          </cell>
          <cell r="X376" t="str">
            <v>CHG_EX_EX</v>
          </cell>
          <cell r="Y376">
            <v>0</v>
          </cell>
          <cell r="Z376" t="str">
            <v>MOE</v>
          </cell>
          <cell r="AA376" t="str">
            <v>CDCMC#CDCP#FME#FME00#CITI-MF#INTERNET/INTRANET##INTERNET INTRANET</v>
          </cell>
        </row>
        <row r="377">
          <cell r="A377" t="str">
            <v>CDG</v>
          </cell>
          <cell r="B377">
            <v>0</v>
          </cell>
          <cell r="C377" t="str">
            <v>VtilAna</v>
          </cell>
          <cell r="D377" t="str">
            <v>YTD</v>
          </cell>
          <cell r="E377" t="str">
            <v>M01681</v>
          </cell>
          <cell r="F377" t="str">
            <v>CDCP</v>
          </cell>
          <cell r="G377" t="str">
            <v>CDCMC</v>
          </cell>
          <cell r="H377" t="str">
            <v>FMSGT</v>
          </cell>
          <cell r="I377" t="str">
            <v>FMST</v>
          </cell>
          <cell r="J377" t="str">
            <v>CDCP</v>
          </cell>
          <cell r="K377" t="str">
            <v>CDCMC</v>
          </cell>
          <cell r="L377" t="str">
            <v>FME10</v>
          </cell>
          <cell r="M377" t="str">
            <v>FME</v>
          </cell>
          <cell r="N377" t="str">
            <v>CITI-MF</v>
          </cell>
          <cell r="O377" t="str">
            <v>CHGE</v>
          </cell>
          <cell r="P377" t="str">
            <v>Exploitation</v>
          </cell>
          <cell r="Q377" t="str">
            <v>Coûts d'exploitation Unix nt</v>
          </cell>
          <cell r="R377" t="str">
            <v>INTERNET INTRANET</v>
          </cell>
          <cell r="S377" t="str">
            <v>INTERNET/INTRANET</v>
          </cell>
          <cell r="V377">
            <v>0</v>
          </cell>
          <cell r="W377">
            <v>1359.3417837538</v>
          </cell>
          <cell r="X377" t="str">
            <v>CHG_EX_EX</v>
          </cell>
          <cell r="Y377">
            <v>0</v>
          </cell>
          <cell r="Z377" t="str">
            <v>MOE</v>
          </cell>
          <cell r="AA377" t="str">
            <v>CDCMC#CDCP#FME#FME10#CITI-MF#INTERNET/INTRANET##INTERNET INTRANET</v>
          </cell>
        </row>
        <row r="378">
          <cell r="A378" t="str">
            <v>CDG</v>
          </cell>
          <cell r="B378">
            <v>0</v>
          </cell>
          <cell r="C378" t="str">
            <v>VtilAna</v>
          </cell>
          <cell r="D378" t="str">
            <v>YTD</v>
          </cell>
          <cell r="E378" t="str">
            <v>M01681</v>
          </cell>
          <cell r="F378" t="str">
            <v>CDCP</v>
          </cell>
          <cell r="G378" t="str">
            <v>CDCMC</v>
          </cell>
          <cell r="H378" t="str">
            <v>FMSGT</v>
          </cell>
          <cell r="I378" t="str">
            <v>FMST</v>
          </cell>
          <cell r="J378" t="str">
            <v>CDCP</v>
          </cell>
          <cell r="K378" t="str">
            <v>CDCMC</v>
          </cell>
          <cell r="L378" t="str">
            <v>FME20</v>
          </cell>
          <cell r="M378" t="str">
            <v>FME</v>
          </cell>
          <cell r="N378" t="str">
            <v>CITI-MF</v>
          </cell>
          <cell r="O378" t="str">
            <v>CHGE</v>
          </cell>
          <cell r="P378" t="str">
            <v>Exploitation</v>
          </cell>
          <cell r="Q378" t="str">
            <v>Coûts d'exploitation Unix nt</v>
          </cell>
          <cell r="R378" t="str">
            <v>INTERNET INTRANET</v>
          </cell>
          <cell r="S378" t="str">
            <v>INTERNET/INTRANET</v>
          </cell>
          <cell r="V378">
            <v>0</v>
          </cell>
          <cell r="W378">
            <v>1603.2044957236001</v>
          </cell>
          <cell r="X378" t="str">
            <v>CHG_EX_EX</v>
          </cell>
          <cell r="Y378">
            <v>0</v>
          </cell>
          <cell r="Z378" t="str">
            <v>MOE</v>
          </cell>
          <cell r="AA378" t="str">
            <v>CDCMC#CDCP#FME#FME20#CITI-MF#INTERNET/INTRANET##INTERNET INTRANET</v>
          </cell>
        </row>
        <row r="379">
          <cell r="A379" t="str">
            <v>CDG</v>
          </cell>
          <cell r="B379">
            <v>0</v>
          </cell>
          <cell r="C379" t="str">
            <v>VtilAna</v>
          </cell>
          <cell r="D379" t="str">
            <v>YTD</v>
          </cell>
          <cell r="E379" t="str">
            <v>M01681</v>
          </cell>
          <cell r="F379" t="str">
            <v>CDCP</v>
          </cell>
          <cell r="G379" t="str">
            <v>CDCMC</v>
          </cell>
          <cell r="H379" t="str">
            <v>FMSGT</v>
          </cell>
          <cell r="I379" t="str">
            <v>FMST</v>
          </cell>
          <cell r="J379" t="str">
            <v>CDCP</v>
          </cell>
          <cell r="K379" t="str">
            <v>CDCMC</v>
          </cell>
          <cell r="L379" t="str">
            <v>FME30</v>
          </cell>
          <cell r="M379" t="str">
            <v>FME</v>
          </cell>
          <cell r="N379" t="str">
            <v>CITI-MF</v>
          </cell>
          <cell r="O379" t="str">
            <v>CHGE</v>
          </cell>
          <cell r="P379" t="str">
            <v>Exploitation</v>
          </cell>
          <cell r="Q379" t="str">
            <v>Coûts d'exploitation Unix nt</v>
          </cell>
          <cell r="R379" t="str">
            <v>INTERNET INTRANET</v>
          </cell>
          <cell r="S379" t="str">
            <v>INTERNET/INTRANET</v>
          </cell>
          <cell r="V379">
            <v>0</v>
          </cell>
          <cell r="W379">
            <v>783.80204990779998</v>
          </cell>
          <cell r="X379" t="str">
            <v>CHG_EX_EX</v>
          </cell>
          <cell r="Y379">
            <v>0</v>
          </cell>
          <cell r="Z379" t="str">
            <v>MOE</v>
          </cell>
          <cell r="AA379" t="str">
            <v>CDCMC#CDCP#FME#FME30#CITI-MF#INTERNET/INTRANET##INTERNET INTRANET</v>
          </cell>
        </row>
        <row r="380">
          <cell r="A380" t="str">
            <v>CDG</v>
          </cell>
          <cell r="B380">
            <v>0</v>
          </cell>
          <cell r="C380" t="str">
            <v>VtilAna</v>
          </cell>
          <cell r="D380" t="str">
            <v>YTD</v>
          </cell>
          <cell r="E380" t="str">
            <v>M01681</v>
          </cell>
          <cell r="F380" t="str">
            <v>CDCP</v>
          </cell>
          <cell r="G380" t="str">
            <v>CDCMC</v>
          </cell>
          <cell r="H380" t="str">
            <v>FMSGT</v>
          </cell>
          <cell r="I380" t="str">
            <v>FMST</v>
          </cell>
          <cell r="J380" t="str">
            <v>CDCP</v>
          </cell>
          <cell r="K380" t="str">
            <v>CDCMC</v>
          </cell>
          <cell r="L380" t="str">
            <v>FMSG1</v>
          </cell>
          <cell r="M380" t="str">
            <v>FMSG</v>
          </cell>
          <cell r="N380" t="str">
            <v>CITI-MF</v>
          </cell>
          <cell r="O380" t="str">
            <v>CHGE</v>
          </cell>
          <cell r="P380" t="str">
            <v>Exploitation</v>
          </cell>
          <cell r="Q380" t="str">
            <v>Coûts d'exploitation Unix nt</v>
          </cell>
          <cell r="R380" t="str">
            <v>INTERNET INTRANET</v>
          </cell>
          <cell r="S380" t="str">
            <v>INTERNET/INTRANET</v>
          </cell>
          <cell r="V380">
            <v>0</v>
          </cell>
          <cell r="W380">
            <v>711.96354816509995</v>
          </cell>
          <cell r="X380" t="str">
            <v>CHG_EX_EX</v>
          </cell>
          <cell r="Y380">
            <v>0</v>
          </cell>
          <cell r="Z380" t="str">
            <v>MOE</v>
          </cell>
          <cell r="AA380" t="str">
            <v>CDCMC#CDCP#FMSG#FMSG1#CITI-MF#INTERNET/INTRANET##INTERNET INTRANET</v>
          </cell>
        </row>
        <row r="381">
          <cell r="A381" t="str">
            <v>CDG</v>
          </cell>
          <cell r="B381">
            <v>0</v>
          </cell>
          <cell r="C381" t="str">
            <v>VtilAna</v>
          </cell>
          <cell r="D381" t="str">
            <v>YTD</v>
          </cell>
          <cell r="E381" t="str">
            <v>M01681</v>
          </cell>
          <cell r="F381" t="str">
            <v>CDCP</v>
          </cell>
          <cell r="G381" t="str">
            <v>CDCMC</v>
          </cell>
          <cell r="H381" t="str">
            <v>FMSGT</v>
          </cell>
          <cell r="I381" t="str">
            <v>FMST</v>
          </cell>
          <cell r="J381" t="str">
            <v>CDCP</v>
          </cell>
          <cell r="K381" t="str">
            <v>CDCMC</v>
          </cell>
          <cell r="L381" t="str">
            <v>FME40</v>
          </cell>
          <cell r="M381" t="str">
            <v>FME</v>
          </cell>
          <cell r="N381" t="str">
            <v>CITI-MF</v>
          </cell>
          <cell r="O381" t="str">
            <v>CHGE</v>
          </cell>
          <cell r="P381" t="str">
            <v>Exploitation</v>
          </cell>
          <cell r="Q381" t="str">
            <v>Coûts d'exploitation Unix nt</v>
          </cell>
          <cell r="R381" t="str">
            <v>INTERNET INTRANET</v>
          </cell>
          <cell r="S381" t="str">
            <v>INTERNET/INTRANET</v>
          </cell>
          <cell r="V381">
            <v>0</v>
          </cell>
          <cell r="W381">
            <v>563.07959527820003</v>
          </cell>
          <cell r="X381" t="str">
            <v>CHG_EX_EX</v>
          </cell>
          <cell r="Y381">
            <v>0</v>
          </cell>
          <cell r="Z381" t="str">
            <v>MOE</v>
          </cell>
          <cell r="AA381" t="str">
            <v>CDCMC#CDCP#FME#FME40#CITI-MF#INTERNET/INTRANET##INTERNET INTRANET</v>
          </cell>
        </row>
        <row r="382">
          <cell r="A382" t="str">
            <v>CDG</v>
          </cell>
          <cell r="B382">
            <v>0</v>
          </cell>
          <cell r="C382" t="str">
            <v>VtilAna</v>
          </cell>
          <cell r="D382" t="str">
            <v>YTD</v>
          </cell>
          <cell r="E382" t="str">
            <v>M01681</v>
          </cell>
          <cell r="F382" t="str">
            <v>CDCP</v>
          </cell>
          <cell r="G382" t="str">
            <v>CDCMC</v>
          </cell>
          <cell r="H382" t="str">
            <v>FMSGT</v>
          </cell>
          <cell r="I382" t="str">
            <v>FMST</v>
          </cell>
          <cell r="J382" t="str">
            <v>CDCP</v>
          </cell>
          <cell r="K382" t="str">
            <v>CDCMC</v>
          </cell>
          <cell r="L382" t="str">
            <v>FMR00</v>
          </cell>
          <cell r="M382" t="str">
            <v>FMR</v>
          </cell>
          <cell r="N382" t="str">
            <v>CITI-MF</v>
          </cell>
          <cell r="O382" t="str">
            <v>CHGE</v>
          </cell>
          <cell r="P382" t="str">
            <v>Exploitation</v>
          </cell>
          <cell r="Q382" t="str">
            <v>Coûts d'exploitation Unix nt</v>
          </cell>
          <cell r="R382" t="str">
            <v>INTERNET INTRANET</v>
          </cell>
          <cell r="S382" t="str">
            <v>INTERNET/INTRANET</v>
          </cell>
          <cell r="V382">
            <v>0</v>
          </cell>
          <cell r="W382">
            <v>2314.1997339999998</v>
          </cell>
          <cell r="X382" t="str">
            <v>CHG_EX_EX</v>
          </cell>
          <cell r="Y382">
            <v>0</v>
          </cell>
          <cell r="Z382" t="str">
            <v>MOE</v>
          </cell>
          <cell r="AA382" t="str">
            <v>CDCMC#CDCP#FMR#FMR00#CITI-MF#INTERNET/INTRANET##INTERNET INTRANET</v>
          </cell>
        </row>
        <row r="383">
          <cell r="A383" t="str">
            <v>CDG</v>
          </cell>
          <cell r="B383">
            <v>0</v>
          </cell>
          <cell r="C383" t="str">
            <v>VtilAna</v>
          </cell>
          <cell r="D383" t="str">
            <v>YTD</v>
          </cell>
          <cell r="E383" t="str">
            <v>M01681</v>
          </cell>
          <cell r="F383" t="str">
            <v>CDCP</v>
          </cell>
          <cell r="G383" t="str">
            <v>CDCMC</v>
          </cell>
          <cell r="H383" t="str">
            <v>FMSGT</v>
          </cell>
          <cell r="I383" t="str">
            <v>FMST</v>
          </cell>
          <cell r="J383" t="str">
            <v>CDCP</v>
          </cell>
          <cell r="K383" t="str">
            <v>CDCMC</v>
          </cell>
          <cell r="L383" t="str">
            <v>FMF00</v>
          </cell>
          <cell r="M383" t="str">
            <v>FMF</v>
          </cell>
          <cell r="N383" t="str">
            <v>CITI-MF</v>
          </cell>
          <cell r="O383" t="str">
            <v>CHGE</v>
          </cell>
          <cell r="P383" t="str">
            <v>Exploitation</v>
          </cell>
          <cell r="Q383" t="str">
            <v>Coûts d'exploitation Unix nt</v>
          </cell>
          <cell r="R383" t="str">
            <v>INTERNET INTRANET</v>
          </cell>
          <cell r="S383" t="str">
            <v>INTERNET/INTRANET</v>
          </cell>
          <cell r="V383">
            <v>0</v>
          </cell>
          <cell r="W383">
            <v>1426.7998359999999</v>
          </cell>
          <cell r="X383" t="str">
            <v>CHG_EX_EX</v>
          </cell>
          <cell r="Y383">
            <v>0</v>
          </cell>
          <cell r="Z383" t="str">
            <v>MOE</v>
          </cell>
          <cell r="AA383" t="str">
            <v>CDCMC#CDCP#FMF#FMF00#CITI-MF#INTERNET/INTRANET##INTERNET INTRANET</v>
          </cell>
        </row>
        <row r="384">
          <cell r="A384" t="str">
            <v>CDG</v>
          </cell>
          <cell r="B384">
            <v>0</v>
          </cell>
          <cell r="C384" t="str">
            <v>VtilAna</v>
          </cell>
          <cell r="D384" t="str">
            <v>YTD</v>
          </cell>
          <cell r="E384" t="str">
            <v>M01681</v>
          </cell>
          <cell r="F384" t="str">
            <v>CDCP</v>
          </cell>
          <cell r="G384" t="str">
            <v>CDCMC</v>
          </cell>
          <cell r="H384" t="str">
            <v>FMSGT</v>
          </cell>
          <cell r="I384" t="str">
            <v>FMST</v>
          </cell>
          <cell r="J384" t="str">
            <v>CDCP</v>
          </cell>
          <cell r="K384" t="str">
            <v>CDCMC</v>
          </cell>
          <cell r="L384" t="str">
            <v>FMH00</v>
          </cell>
          <cell r="M384" t="str">
            <v>FMH</v>
          </cell>
          <cell r="N384" t="str">
            <v>CITI-MF</v>
          </cell>
          <cell r="O384" t="str">
            <v>CHGE</v>
          </cell>
          <cell r="P384" t="str">
            <v>Exploitation</v>
          </cell>
          <cell r="Q384" t="str">
            <v>Coûts d'exploitation Unix nt</v>
          </cell>
          <cell r="R384" t="str">
            <v>INTERNET INTRANET</v>
          </cell>
          <cell r="S384" t="str">
            <v>INTERNET/INTRANET</v>
          </cell>
          <cell r="V384">
            <v>0</v>
          </cell>
          <cell r="W384">
            <v>1600.799816</v>
          </cell>
          <cell r="X384" t="str">
            <v>CHG_EX_EX</v>
          </cell>
          <cell r="Y384">
            <v>0</v>
          </cell>
          <cell r="Z384" t="str">
            <v>MOE</v>
          </cell>
          <cell r="AA384" t="str">
            <v>CDCMC#CDCP#FMH#FMH00#CITI-MF#INTERNET/INTRANET##INTERNET INTRANET</v>
          </cell>
        </row>
        <row r="385">
          <cell r="A385" t="str">
            <v>CDG</v>
          </cell>
          <cell r="B385">
            <v>0</v>
          </cell>
          <cell r="C385" t="str">
            <v>VtilAna</v>
          </cell>
          <cell r="D385" t="str">
            <v>YTD</v>
          </cell>
          <cell r="E385" t="str">
            <v>M01681</v>
          </cell>
          <cell r="F385" t="str">
            <v>CDCP</v>
          </cell>
          <cell r="G385" t="str">
            <v>CDCMC</v>
          </cell>
          <cell r="H385" t="str">
            <v>FMSGT</v>
          </cell>
          <cell r="I385" t="str">
            <v>FMST</v>
          </cell>
          <cell r="J385" t="str">
            <v>CDCP</v>
          </cell>
          <cell r="K385" t="str">
            <v>CDCMC</v>
          </cell>
          <cell r="L385" t="str">
            <v>FMI00</v>
          </cell>
          <cell r="M385" t="str">
            <v>FMI</v>
          </cell>
          <cell r="N385" t="str">
            <v>CITI-MF</v>
          </cell>
          <cell r="O385" t="str">
            <v>CHGE</v>
          </cell>
          <cell r="P385" t="str">
            <v>Exploitation</v>
          </cell>
          <cell r="Q385" t="str">
            <v>Coûts d'exploitation Unix nt</v>
          </cell>
          <cell r="R385" t="str">
            <v>INTERNET INTRANET</v>
          </cell>
          <cell r="S385" t="str">
            <v>INTERNET/INTRANET</v>
          </cell>
          <cell r="V385">
            <v>0</v>
          </cell>
          <cell r="W385">
            <v>835.19990399999995</v>
          </cell>
          <cell r="X385" t="str">
            <v>CHG_EX_EX</v>
          </cell>
          <cell r="Y385">
            <v>0</v>
          </cell>
          <cell r="Z385" t="str">
            <v>MOE</v>
          </cell>
          <cell r="AA385" t="str">
            <v>CDCMC#CDCP#FMI#FMI00#CITI-MF#INTERNET/INTRANET##INTERNET INTRANET</v>
          </cell>
        </row>
        <row r="386">
          <cell r="A386" t="str">
            <v>CDG</v>
          </cell>
          <cell r="B386">
            <v>0</v>
          </cell>
          <cell r="C386" t="str">
            <v>VtilAna</v>
          </cell>
          <cell r="D386" t="str">
            <v>YTD</v>
          </cell>
          <cell r="E386" t="str">
            <v>M01681</v>
          </cell>
          <cell r="F386" t="str">
            <v>CDCP</v>
          </cell>
          <cell r="G386" t="str">
            <v>CDCMC</v>
          </cell>
          <cell r="H386" t="str">
            <v>FMSGT</v>
          </cell>
          <cell r="I386" t="str">
            <v>FMST</v>
          </cell>
          <cell r="J386" t="str">
            <v>CDCP</v>
          </cell>
          <cell r="K386" t="str">
            <v>CDCMC</v>
          </cell>
          <cell r="L386" t="str">
            <v>FMM00</v>
          </cell>
          <cell r="M386" t="str">
            <v>FMM</v>
          </cell>
          <cell r="N386" t="str">
            <v>CITI-MF</v>
          </cell>
          <cell r="O386" t="str">
            <v>CHGE</v>
          </cell>
          <cell r="P386" t="str">
            <v>Exploitation</v>
          </cell>
          <cell r="Q386" t="str">
            <v>Coûts d'exploitation Unix nt</v>
          </cell>
          <cell r="R386" t="str">
            <v>INTERNET INTRANET</v>
          </cell>
          <cell r="S386" t="str">
            <v>INTERNET/INTRANET</v>
          </cell>
          <cell r="V386">
            <v>0</v>
          </cell>
          <cell r="W386">
            <v>2705.699689</v>
          </cell>
          <cell r="X386" t="str">
            <v>CHG_EX_EX</v>
          </cell>
          <cell r="Y386">
            <v>0</v>
          </cell>
          <cell r="Z386" t="str">
            <v>MOE</v>
          </cell>
          <cell r="AA386" t="str">
            <v>CDCMC#CDCP#FMM#FMM00#CITI-MF#INTERNET/INTRANET##INTERNET INTRANET</v>
          </cell>
        </row>
        <row r="387">
          <cell r="A387" t="str">
            <v>CDG</v>
          </cell>
          <cell r="B387">
            <v>0</v>
          </cell>
          <cell r="C387" t="str">
            <v>VtilAna</v>
          </cell>
          <cell r="D387" t="str">
            <v>YTD</v>
          </cell>
          <cell r="E387" t="str">
            <v>M01681</v>
          </cell>
          <cell r="F387" t="str">
            <v>CDCP</v>
          </cell>
          <cell r="G387" t="str">
            <v>CDCMC</v>
          </cell>
          <cell r="H387" t="str">
            <v>FMSGT</v>
          </cell>
          <cell r="I387" t="str">
            <v>FMST</v>
          </cell>
          <cell r="J387" t="str">
            <v>CDCP</v>
          </cell>
          <cell r="K387" t="str">
            <v>CDCMC</v>
          </cell>
          <cell r="L387" t="str">
            <v>FMP00</v>
          </cell>
          <cell r="M387" t="str">
            <v>FMP</v>
          </cell>
          <cell r="N387" t="str">
            <v>CITI-MF</v>
          </cell>
          <cell r="O387" t="str">
            <v>CHGE</v>
          </cell>
          <cell r="P387" t="str">
            <v>Exploitation</v>
          </cell>
          <cell r="Q387" t="str">
            <v>Coûts d'exploitation Unix nt</v>
          </cell>
          <cell r="R387" t="str">
            <v>INTERNET INTRANET</v>
          </cell>
          <cell r="S387" t="str">
            <v>INTERNET/INTRANET</v>
          </cell>
          <cell r="V387">
            <v>0</v>
          </cell>
          <cell r="W387">
            <v>22619.9974</v>
          </cell>
          <cell r="X387" t="str">
            <v>CHG_EX_EX</v>
          </cell>
          <cell r="Y387">
            <v>0</v>
          </cell>
          <cell r="Z387" t="str">
            <v>MOE</v>
          </cell>
          <cell r="AA387" t="str">
            <v>CDCMC#CDCP#FMP#FMP00#CITI-MF#INTERNET/INTRANET##INTERNET INTRANET</v>
          </cell>
        </row>
        <row r="388">
          <cell r="A388" t="str">
            <v>CDG</v>
          </cell>
          <cell r="B388">
            <v>0</v>
          </cell>
          <cell r="C388" t="str">
            <v>VtilAna</v>
          </cell>
          <cell r="D388" t="str">
            <v>YTD</v>
          </cell>
          <cell r="E388" t="str">
            <v>M01681</v>
          </cell>
          <cell r="F388" t="str">
            <v>CDCP</v>
          </cell>
          <cell r="G388" t="str">
            <v>CDCMC</v>
          </cell>
          <cell r="H388" t="str">
            <v>FMSGT</v>
          </cell>
          <cell r="I388" t="str">
            <v>FMST</v>
          </cell>
          <cell r="J388" t="str">
            <v>CDCP</v>
          </cell>
          <cell r="K388" t="str">
            <v>CDCMC</v>
          </cell>
          <cell r="L388" t="str">
            <v>FMSG0</v>
          </cell>
          <cell r="M388" t="str">
            <v>FMSG</v>
          </cell>
          <cell r="N388" t="str">
            <v>CITI-MF</v>
          </cell>
          <cell r="O388" t="str">
            <v>CHGE</v>
          </cell>
          <cell r="P388" t="str">
            <v>Exploitation</v>
          </cell>
          <cell r="Q388" t="str">
            <v>Coûts d'exploitation Unix nt</v>
          </cell>
          <cell r="R388" t="str">
            <v>INTERNET INTRANET</v>
          </cell>
          <cell r="S388" t="str">
            <v>INTERNET/INTRANET</v>
          </cell>
          <cell r="V388">
            <v>0</v>
          </cell>
          <cell r="W388">
            <v>447.9133585157</v>
          </cell>
          <cell r="X388" t="str">
            <v>CHG_EX_EX</v>
          </cell>
          <cell r="Y388">
            <v>0</v>
          </cell>
          <cell r="Z388" t="str">
            <v>MOE</v>
          </cell>
          <cell r="AA388" t="str">
            <v>CDCMC#CDCP#FMSG#FMSG0#CITI-MF#INTERNET/INTRANET##INTERNET INTRANET</v>
          </cell>
        </row>
        <row r="389">
          <cell r="A389" t="str">
            <v>CDG</v>
          </cell>
          <cell r="B389">
            <v>0</v>
          </cell>
          <cell r="C389" t="str">
            <v>CtDirect</v>
          </cell>
          <cell r="D389" t="str">
            <v>YTD</v>
          </cell>
          <cell r="E389" t="str">
            <v>M02305</v>
          </cell>
          <cell r="F389" t="str">
            <v>CDCP</v>
          </cell>
          <cell r="G389" t="str">
            <v>CDCMC</v>
          </cell>
          <cell r="H389" t="str">
            <v>FMSI0</v>
          </cell>
          <cell r="I389" t="str">
            <v>FMSI</v>
          </cell>
          <cell r="J389" t="str">
            <v>CDCP</v>
          </cell>
          <cell r="K389" t="str">
            <v>CDCMC</v>
          </cell>
          <cell r="L389" t="str">
            <v>FMSI0</v>
          </cell>
          <cell r="M389" t="str">
            <v>FMSI</v>
          </cell>
          <cell r="N389" t="str">
            <v>CITI-FG1</v>
          </cell>
          <cell r="O389" t="str">
            <v>CHGE</v>
          </cell>
          <cell r="P389" t="str">
            <v>Exploitation</v>
          </cell>
          <cell r="Q389" t="str">
            <v>Coûts d'exploitation Unix nt</v>
          </cell>
          <cell r="R389" t="str">
            <v>REPORTING</v>
          </cell>
          <cell r="S389" t="str">
            <v>APPLICATIONS CMI</v>
          </cell>
          <cell r="V389">
            <v>0</v>
          </cell>
          <cell r="W389">
            <v>10043.76</v>
          </cell>
          <cell r="X389" t="str">
            <v>CHG_EX_EX</v>
          </cell>
          <cell r="Y389">
            <v>0</v>
          </cell>
          <cell r="Z389" t="str">
            <v>MOE</v>
          </cell>
          <cell r="AA389" t="str">
            <v>CDCMC#CDCP#FMSI#FMSI0#CITI-FG1#APPLICATIONS CMI##REPORTING</v>
          </cell>
        </row>
        <row r="390">
          <cell r="A390" t="str">
            <v>CDG</v>
          </cell>
          <cell r="B390">
            <v>0</v>
          </cell>
          <cell r="C390" t="str">
            <v>VtilAna</v>
          </cell>
          <cell r="D390" t="str">
            <v>YTD</v>
          </cell>
          <cell r="E390" t="str">
            <v>M00245</v>
          </cell>
          <cell r="F390" t="str">
            <v>CDCP</v>
          </cell>
          <cell r="G390" t="str">
            <v>CDCMC</v>
          </cell>
          <cell r="H390" t="str">
            <v>FMT30</v>
          </cell>
          <cell r="I390" t="str">
            <v>FMT</v>
          </cell>
          <cell r="J390" t="str">
            <v>CDCP</v>
          </cell>
          <cell r="K390" t="str">
            <v>CDCMC</v>
          </cell>
          <cell r="L390" t="str">
            <v>FMT30</v>
          </cell>
          <cell r="M390" t="str">
            <v>FMT</v>
          </cell>
          <cell r="N390" t="str">
            <v>CITI-ME</v>
          </cell>
          <cell r="O390" t="str">
            <v>CHGE</v>
          </cell>
          <cell r="P390" t="str">
            <v>Exploitation</v>
          </cell>
          <cell r="Q390" t="str">
            <v>Coûts d'exploitation Vms vax</v>
          </cell>
          <cell r="R390" t="str">
            <v>ADAGIO</v>
          </cell>
          <cell r="S390" t="str">
            <v>ACTIVITE F/O</v>
          </cell>
          <cell r="V390">
            <v>0</v>
          </cell>
          <cell r="W390">
            <v>17073.520818817</v>
          </cell>
          <cell r="X390" t="str">
            <v>CHG_EX_EX</v>
          </cell>
          <cell r="Y390">
            <v>0</v>
          </cell>
          <cell r="Z390" t="str">
            <v>MOE</v>
          </cell>
          <cell r="AA390" t="str">
            <v>CDCMC#CDCP#FMT#FMT30#CITI-ME#ACTIVITE F/O##ADAGIO</v>
          </cell>
        </row>
        <row r="391">
          <cell r="A391" t="str">
            <v>CDG</v>
          </cell>
          <cell r="B391">
            <v>0</v>
          </cell>
          <cell r="C391" t="str">
            <v>VtilAna</v>
          </cell>
          <cell r="D391" t="str">
            <v>YTD</v>
          </cell>
          <cell r="E391" t="str">
            <v>M02024</v>
          </cell>
          <cell r="F391" t="str">
            <v>CDCP</v>
          </cell>
          <cell r="G391" t="str">
            <v>CDCMC</v>
          </cell>
          <cell r="H391" t="str">
            <v>FMT30</v>
          </cell>
          <cell r="I391" t="str">
            <v>FMT</v>
          </cell>
          <cell r="J391" t="str">
            <v>CDCP</v>
          </cell>
          <cell r="K391" t="str">
            <v>CDCMC</v>
          </cell>
          <cell r="L391" t="str">
            <v>FMT00</v>
          </cell>
          <cell r="M391" t="str">
            <v>FMT</v>
          </cell>
          <cell r="N391" t="str">
            <v>CITI-ME</v>
          </cell>
          <cell r="O391" t="str">
            <v>CHGE</v>
          </cell>
          <cell r="P391" t="str">
            <v>Exploitation</v>
          </cell>
          <cell r="Q391" t="str">
            <v>Coûts d'exploitation Vms vax</v>
          </cell>
          <cell r="R391" t="str">
            <v>ADAGIO</v>
          </cell>
          <cell r="S391" t="str">
            <v>ACTIVITE F/O</v>
          </cell>
          <cell r="V391">
            <v>0</v>
          </cell>
          <cell r="W391">
            <v>8465.4785410925506</v>
          </cell>
          <cell r="X391" t="str">
            <v>CHG_EX_EX</v>
          </cell>
          <cell r="Y391">
            <v>0</v>
          </cell>
          <cell r="Z391" t="str">
            <v>MOE</v>
          </cell>
          <cell r="AA391" t="str">
            <v>CDCMC#CDCP#FMT#FMT00#CITI-ME#ACTIVITE F/O##ADAGIO</v>
          </cell>
        </row>
        <row r="392">
          <cell r="A392" t="str">
            <v>CDG</v>
          </cell>
          <cell r="B392">
            <v>0</v>
          </cell>
          <cell r="C392" t="str">
            <v>VtilAna</v>
          </cell>
          <cell r="D392" t="str">
            <v>YTD</v>
          </cell>
          <cell r="E392" t="str">
            <v>M02024</v>
          </cell>
          <cell r="F392" t="str">
            <v>CDCP</v>
          </cell>
          <cell r="G392" t="str">
            <v>CDCMC</v>
          </cell>
          <cell r="H392" t="str">
            <v>FMT30</v>
          </cell>
          <cell r="I392" t="str">
            <v>FMT</v>
          </cell>
          <cell r="J392" t="str">
            <v>CDCP</v>
          </cell>
          <cell r="K392" t="str">
            <v>CDCMC</v>
          </cell>
          <cell r="L392" t="str">
            <v>FMF00</v>
          </cell>
          <cell r="M392" t="str">
            <v>FMF</v>
          </cell>
          <cell r="N392" t="str">
            <v>CITI-ME</v>
          </cell>
          <cell r="O392" t="str">
            <v>CHGE</v>
          </cell>
          <cell r="P392" t="str">
            <v>Exploitation</v>
          </cell>
          <cell r="Q392" t="str">
            <v>Coûts d'exploitation Vms vax</v>
          </cell>
          <cell r="R392" t="str">
            <v>ADAGIO</v>
          </cell>
          <cell r="S392" t="str">
            <v>ACTIVITE F/O</v>
          </cell>
          <cell r="V392">
            <v>0</v>
          </cell>
          <cell r="W392">
            <v>6230.2117352984496</v>
          </cell>
          <cell r="X392" t="str">
            <v>CHG_EX_EX</v>
          </cell>
          <cell r="Y392">
            <v>0</v>
          </cell>
          <cell r="Z392" t="str">
            <v>MOE</v>
          </cell>
          <cell r="AA392" t="str">
            <v>CDCMC#CDCP#FMF#FMF00#CITI-ME#ACTIVITE F/O##ADAGIO</v>
          </cell>
        </row>
        <row r="393">
          <cell r="A393" t="str">
            <v>CDG</v>
          </cell>
          <cell r="B393">
            <v>0</v>
          </cell>
          <cell r="C393" t="str">
            <v>VtilAna</v>
          </cell>
          <cell r="D393" t="str">
            <v>YTD</v>
          </cell>
          <cell r="E393" t="str">
            <v>M02024</v>
          </cell>
          <cell r="F393" t="str">
            <v>CDCP</v>
          </cell>
          <cell r="G393" t="str">
            <v>CDCMC</v>
          </cell>
          <cell r="H393" t="str">
            <v>FMT30</v>
          </cell>
          <cell r="I393" t="str">
            <v>FMT</v>
          </cell>
          <cell r="J393" t="str">
            <v>FKT</v>
          </cell>
          <cell r="K393" t="str">
            <v>CDCMC</v>
          </cell>
          <cell r="L393" t="str">
            <v>FKTPR</v>
          </cell>
          <cell r="M393" t="str">
            <v>FKT</v>
          </cell>
          <cell r="N393" t="str">
            <v>CITI-ME</v>
          </cell>
          <cell r="O393" t="str">
            <v>CHGE</v>
          </cell>
          <cell r="P393" t="str">
            <v>Exploitation</v>
          </cell>
          <cell r="Q393" t="str">
            <v>Coûts d'exploitation Vms vax</v>
          </cell>
          <cell r="R393" t="str">
            <v>ADAGIO</v>
          </cell>
          <cell r="S393" t="str">
            <v>ACTIVITE F/O</v>
          </cell>
          <cell r="V393">
            <v>0</v>
          </cell>
          <cell r="W393">
            <v>26038.4803440908</v>
          </cell>
          <cell r="X393" t="str">
            <v>CHG_EX_EX</v>
          </cell>
          <cell r="Y393">
            <v>0</v>
          </cell>
          <cell r="Z393" t="str">
            <v>MOE</v>
          </cell>
          <cell r="AA393" t="str">
            <v>CDCMC#FKT#FKT#FKTPR#CITI-ME#ACTIVITE F/O##ADAGIO</v>
          </cell>
        </row>
        <row r="394">
          <cell r="A394" t="str">
            <v>CDG</v>
          </cell>
          <cell r="B394">
            <v>0</v>
          </cell>
          <cell r="C394" t="str">
            <v>VtilAna</v>
          </cell>
          <cell r="D394" t="str">
            <v>YTD</v>
          </cell>
          <cell r="E394" t="str">
            <v>M00245</v>
          </cell>
          <cell r="F394" t="str">
            <v>CDCP</v>
          </cell>
          <cell r="G394" t="str">
            <v>CDCMC</v>
          </cell>
          <cell r="H394" t="str">
            <v>FMT30</v>
          </cell>
          <cell r="I394" t="str">
            <v>FMT</v>
          </cell>
          <cell r="J394" t="str">
            <v>FKT</v>
          </cell>
          <cell r="K394" t="str">
            <v>CDCMC</v>
          </cell>
          <cell r="L394" t="str">
            <v>FKTPR</v>
          </cell>
          <cell r="M394" t="str">
            <v>FKT</v>
          </cell>
          <cell r="N394" t="str">
            <v>CITI-ME</v>
          </cell>
          <cell r="O394" t="str">
            <v>CHGE</v>
          </cell>
          <cell r="P394" t="str">
            <v>Exploitation</v>
          </cell>
          <cell r="Q394" t="str">
            <v>Coûts d'exploitation Vms vax</v>
          </cell>
          <cell r="R394" t="str">
            <v>ADAGIO</v>
          </cell>
          <cell r="S394" t="str">
            <v>ACTIVITE F/O</v>
          </cell>
          <cell r="V394">
            <v>0</v>
          </cell>
          <cell r="W394">
            <v>1869.5505296604599</v>
          </cell>
          <cell r="X394" t="str">
            <v>CHG_EX_EX</v>
          </cell>
          <cell r="Y394">
            <v>0</v>
          </cell>
          <cell r="Z394" t="str">
            <v>MOE</v>
          </cell>
          <cell r="AA394" t="str">
            <v>CDCMC#FKT#FKT#FKTPR#CITI-ME#ACTIVITE F/O##ADAGIO</v>
          </cell>
        </row>
        <row r="395">
          <cell r="A395" t="str">
            <v>CDG</v>
          </cell>
          <cell r="B395">
            <v>0</v>
          </cell>
          <cell r="C395" t="str">
            <v>VtilAna</v>
          </cell>
          <cell r="D395" t="str">
            <v>YTD</v>
          </cell>
          <cell r="E395" t="str">
            <v>M00245</v>
          </cell>
          <cell r="F395" t="str">
            <v>CDCP</v>
          </cell>
          <cell r="G395" t="str">
            <v>CDCMC</v>
          </cell>
          <cell r="H395" t="str">
            <v>FMT30</v>
          </cell>
          <cell r="I395" t="str">
            <v>FMT</v>
          </cell>
          <cell r="J395" t="str">
            <v>LDN</v>
          </cell>
          <cell r="K395" t="str">
            <v>CDCMC</v>
          </cell>
          <cell r="L395" t="str">
            <v>LDNPR</v>
          </cell>
          <cell r="M395" t="str">
            <v>LDN</v>
          </cell>
          <cell r="N395" t="str">
            <v>CITI-ME</v>
          </cell>
          <cell r="O395" t="str">
            <v>CHGE</v>
          </cell>
          <cell r="P395" t="str">
            <v>Exploitation</v>
          </cell>
          <cell r="Q395" t="str">
            <v>Coûts d'exploitation Vms vax</v>
          </cell>
          <cell r="R395" t="str">
            <v>ADAGIO</v>
          </cell>
          <cell r="S395" t="str">
            <v>ACTIVITE F/O</v>
          </cell>
          <cell r="V395">
            <v>0</v>
          </cell>
          <cell r="W395">
            <v>1055.1435866028901</v>
          </cell>
          <cell r="X395" t="str">
            <v>CHG_EX_EX</v>
          </cell>
          <cell r="Y395">
            <v>0</v>
          </cell>
          <cell r="Z395" t="str">
            <v>MOE</v>
          </cell>
          <cell r="AA395" t="str">
            <v>CDCMC#LDN#LDN#LDNPR#CITI-ME#ACTIVITE F/O##ADAGIO</v>
          </cell>
        </row>
        <row r="396">
          <cell r="A396" t="str">
            <v>CDG</v>
          </cell>
          <cell r="B396">
            <v>0</v>
          </cell>
          <cell r="C396" t="str">
            <v>VtilAna</v>
          </cell>
          <cell r="D396" t="str">
            <v>YTD</v>
          </cell>
          <cell r="E396" t="str">
            <v>M00245</v>
          </cell>
          <cell r="F396" t="str">
            <v>CDCP</v>
          </cell>
          <cell r="G396" t="str">
            <v>CDCMC</v>
          </cell>
          <cell r="H396" t="str">
            <v>FMT30</v>
          </cell>
          <cell r="I396" t="str">
            <v>FMT</v>
          </cell>
          <cell r="J396" t="str">
            <v>CDCP</v>
          </cell>
          <cell r="K396" t="str">
            <v>CDCMC</v>
          </cell>
          <cell r="L396" t="str">
            <v>FMF00</v>
          </cell>
          <cell r="M396" t="str">
            <v>FMF</v>
          </cell>
          <cell r="N396" t="str">
            <v>CITI-ME</v>
          </cell>
          <cell r="O396" t="str">
            <v>CHGE</v>
          </cell>
          <cell r="P396" t="str">
            <v>Exploitation</v>
          </cell>
          <cell r="Q396" t="str">
            <v>Coûts d'exploitation Vms vax</v>
          </cell>
          <cell r="R396" t="str">
            <v>ADAGIO</v>
          </cell>
          <cell r="S396" t="str">
            <v>ACTIVITE F/O</v>
          </cell>
          <cell r="V396">
            <v>0</v>
          </cell>
          <cell r="W396">
            <v>447.32624545300598</v>
          </cell>
          <cell r="X396" t="str">
            <v>CHG_EX_EX</v>
          </cell>
          <cell r="Y396">
            <v>0</v>
          </cell>
          <cell r="Z396" t="str">
            <v>MOE</v>
          </cell>
          <cell r="AA396" t="str">
            <v>CDCMC#CDCP#FMF#FMF00#CITI-ME#ACTIVITE F/O##ADAGIO</v>
          </cell>
        </row>
        <row r="397">
          <cell r="A397" t="str">
            <v>CDG</v>
          </cell>
          <cell r="B397">
            <v>0</v>
          </cell>
          <cell r="C397" t="str">
            <v>VtilAna</v>
          </cell>
          <cell r="D397" t="str">
            <v>YTD</v>
          </cell>
          <cell r="E397" t="str">
            <v>M00245</v>
          </cell>
          <cell r="F397" t="str">
            <v>CDCP</v>
          </cell>
          <cell r="G397" t="str">
            <v>CDCMC</v>
          </cell>
          <cell r="H397" t="str">
            <v>FMT30</v>
          </cell>
          <cell r="I397" t="str">
            <v>FMT</v>
          </cell>
          <cell r="J397" t="str">
            <v>CDCP</v>
          </cell>
          <cell r="K397" t="str">
            <v>CDCMC</v>
          </cell>
          <cell r="L397" t="str">
            <v>FMT40</v>
          </cell>
          <cell r="M397" t="str">
            <v>FMT</v>
          </cell>
          <cell r="N397" t="str">
            <v>CITI-ME</v>
          </cell>
          <cell r="O397" t="str">
            <v>CHGE</v>
          </cell>
          <cell r="P397" t="str">
            <v>Exploitation</v>
          </cell>
          <cell r="Q397" t="str">
            <v>Coûts d'exploitation Vms vax</v>
          </cell>
          <cell r="R397" t="str">
            <v>ADAGIO</v>
          </cell>
          <cell r="S397" t="str">
            <v>ACTIVITE F/O</v>
          </cell>
          <cell r="V397">
            <v>0</v>
          </cell>
          <cell r="W397">
            <v>739.28345145477704</v>
          </cell>
          <cell r="X397" t="str">
            <v>CHG_EX_EX</v>
          </cell>
          <cell r="Y397">
            <v>0</v>
          </cell>
          <cell r="Z397" t="str">
            <v>MOE</v>
          </cell>
          <cell r="AA397" t="str">
            <v>CDCMC#CDCP#FMT#FMT40#CITI-ME#ACTIVITE F/O##ADAGIO</v>
          </cell>
        </row>
        <row r="398">
          <cell r="A398" t="str">
            <v>CDG</v>
          </cell>
          <cell r="B398">
            <v>0</v>
          </cell>
          <cell r="C398" t="str">
            <v>VtilAna</v>
          </cell>
          <cell r="D398" t="str">
            <v>YTD</v>
          </cell>
          <cell r="E398" t="str">
            <v>M00245</v>
          </cell>
          <cell r="F398" t="str">
            <v>CDCP</v>
          </cell>
          <cell r="G398" t="str">
            <v>CDCMC</v>
          </cell>
          <cell r="H398" t="str">
            <v>FMT30</v>
          </cell>
          <cell r="I398" t="str">
            <v>FMT</v>
          </cell>
          <cell r="J398" t="str">
            <v>CDCP</v>
          </cell>
          <cell r="K398" t="str">
            <v>CDCMC</v>
          </cell>
          <cell r="L398" t="str">
            <v>FMT20</v>
          </cell>
          <cell r="M398" t="str">
            <v>FMT</v>
          </cell>
          <cell r="N398" t="str">
            <v>CITI-ME</v>
          </cell>
          <cell r="O398" t="str">
            <v>CHGE</v>
          </cell>
          <cell r="P398" t="str">
            <v>Exploitation</v>
          </cell>
          <cell r="Q398" t="str">
            <v>Coûts d'exploitation Vms vax</v>
          </cell>
          <cell r="R398" t="str">
            <v>ADAGIO</v>
          </cell>
          <cell r="S398" t="str">
            <v>ACTIVITE F/O</v>
          </cell>
          <cell r="V398">
            <v>0</v>
          </cell>
          <cell r="W398">
            <v>1044.8994741116001</v>
          </cell>
          <cell r="X398" t="str">
            <v>CHG_EX_EX</v>
          </cell>
          <cell r="Y398">
            <v>0</v>
          </cell>
          <cell r="Z398" t="str">
            <v>MOE</v>
          </cell>
          <cell r="AA398" t="str">
            <v>CDCMC#CDCP#FMT#FMT20#CITI-ME#ACTIVITE F/O##ADAGIO</v>
          </cell>
        </row>
        <row r="399">
          <cell r="A399" t="str">
            <v>CDG</v>
          </cell>
          <cell r="B399">
            <v>0</v>
          </cell>
          <cell r="C399" t="str">
            <v>VtilAna</v>
          </cell>
          <cell r="D399" t="str">
            <v>YTD</v>
          </cell>
          <cell r="E399" t="str">
            <v>M00245</v>
          </cell>
          <cell r="F399" t="str">
            <v>CDCP</v>
          </cell>
          <cell r="G399" t="str">
            <v>CDCMC</v>
          </cell>
          <cell r="H399" t="str">
            <v>FMT30</v>
          </cell>
          <cell r="I399" t="str">
            <v>FMT</v>
          </cell>
          <cell r="J399" t="str">
            <v>CDCP</v>
          </cell>
          <cell r="K399" t="str">
            <v>CDCMC</v>
          </cell>
          <cell r="L399" t="str">
            <v>FMT10</v>
          </cell>
          <cell r="M399" t="str">
            <v>FMT</v>
          </cell>
          <cell r="N399" t="str">
            <v>CITI-ME</v>
          </cell>
          <cell r="O399" t="str">
            <v>CHGE</v>
          </cell>
          <cell r="P399" t="str">
            <v>Exploitation</v>
          </cell>
          <cell r="Q399" t="str">
            <v>Coûts d'exploitation Vms vax</v>
          </cell>
          <cell r="R399" t="str">
            <v>ADAGIO</v>
          </cell>
          <cell r="S399" t="str">
            <v>ACTIVITE F/O</v>
          </cell>
          <cell r="V399">
            <v>0</v>
          </cell>
          <cell r="W399">
            <v>1220.7567385454199</v>
          </cell>
          <cell r="X399" t="str">
            <v>CHG_EX_EX</v>
          </cell>
          <cell r="Y399">
            <v>0</v>
          </cell>
          <cell r="Z399" t="str">
            <v>MOE</v>
          </cell>
          <cell r="AA399" t="str">
            <v>CDCMC#CDCP#FMT#FMT10#CITI-ME#ACTIVITE F/O##ADAGIO</v>
          </cell>
        </row>
        <row r="400">
          <cell r="A400" t="str">
            <v>CDG</v>
          </cell>
          <cell r="B400">
            <v>0</v>
          </cell>
          <cell r="C400" t="str">
            <v>VtilAna</v>
          </cell>
          <cell r="D400" t="str">
            <v>YTD</v>
          </cell>
          <cell r="E400" t="str">
            <v>M00245</v>
          </cell>
          <cell r="F400" t="str">
            <v>CDCP</v>
          </cell>
          <cell r="G400" t="str">
            <v>CDCMC</v>
          </cell>
          <cell r="H400" t="str">
            <v>FMT30</v>
          </cell>
          <cell r="I400" t="str">
            <v>FMT</v>
          </cell>
          <cell r="J400" t="str">
            <v>CDCP</v>
          </cell>
          <cell r="K400" t="str">
            <v>CDCMC</v>
          </cell>
          <cell r="L400" t="str">
            <v>FMT00</v>
          </cell>
          <cell r="M400" t="str">
            <v>FMT</v>
          </cell>
          <cell r="N400" t="str">
            <v>CITI-ME</v>
          </cell>
          <cell r="O400" t="str">
            <v>CHGE</v>
          </cell>
          <cell r="P400" t="str">
            <v>Exploitation</v>
          </cell>
          <cell r="Q400" t="str">
            <v>Coûts d'exploitation Vms vax</v>
          </cell>
          <cell r="R400" t="str">
            <v>ADAGIO</v>
          </cell>
          <cell r="S400" t="str">
            <v>ACTIVITE F/O</v>
          </cell>
          <cell r="V400">
            <v>0</v>
          </cell>
          <cell r="W400">
            <v>607.81734114988603</v>
          </cell>
          <cell r="X400" t="str">
            <v>CHG_EX_EX</v>
          </cell>
          <cell r="Y400">
            <v>0</v>
          </cell>
          <cell r="Z400" t="str">
            <v>MOE</v>
          </cell>
          <cell r="AA400" t="str">
            <v>CDCMC#CDCP#FMT#FMT00#CITI-ME#ACTIVITE F/O##ADAGIO</v>
          </cell>
        </row>
        <row r="401">
          <cell r="A401" t="str">
            <v>CDG</v>
          </cell>
          <cell r="B401">
            <v>0</v>
          </cell>
          <cell r="C401" t="str">
            <v>CtDirect</v>
          </cell>
          <cell r="D401" t="str">
            <v>YTD</v>
          </cell>
          <cell r="E401" t="str">
            <v>M02025</v>
          </cell>
          <cell r="F401" t="str">
            <v>CDCP</v>
          </cell>
          <cell r="G401" t="str">
            <v>CDCMC</v>
          </cell>
          <cell r="H401" t="str">
            <v>FMT30</v>
          </cell>
          <cell r="I401" t="str">
            <v>FMT</v>
          </cell>
          <cell r="J401" t="str">
            <v>CDC IXIS</v>
          </cell>
          <cell r="K401" t="str">
            <v>CDC IXIS</v>
          </cell>
          <cell r="L401" t="str">
            <v>FF</v>
          </cell>
          <cell r="M401" t="str">
            <v>FF</v>
          </cell>
          <cell r="N401" t="str">
            <v>CITI-ME</v>
          </cell>
          <cell r="O401" t="str">
            <v>CHGE</v>
          </cell>
          <cell r="P401" t="str">
            <v>Exploitation</v>
          </cell>
          <cell r="Q401" t="str">
            <v>Coûts d'exploitation Vms vax</v>
          </cell>
          <cell r="R401" t="str">
            <v>ADAGIO</v>
          </cell>
          <cell r="S401" t="str">
            <v>ACTIVITE F/O</v>
          </cell>
          <cell r="V401">
            <v>0</v>
          </cell>
          <cell r="W401">
            <v>226019.500999932</v>
          </cell>
          <cell r="X401" t="str">
            <v>CHG_EX_EX</v>
          </cell>
          <cell r="Y401">
            <v>0</v>
          </cell>
          <cell r="Z401" t="str">
            <v>MOE</v>
          </cell>
          <cell r="AA401" t="str">
            <v>CDC IXIS#CDC IXIS#FF#FF#CITI-ME#ACTIVITE F/O##ADAGIO</v>
          </cell>
        </row>
        <row r="402">
          <cell r="A402" t="str">
            <v>CDG</v>
          </cell>
          <cell r="B402">
            <v>0</v>
          </cell>
          <cell r="C402" t="str">
            <v>VtilAna</v>
          </cell>
          <cell r="D402" t="str">
            <v>YTD</v>
          </cell>
          <cell r="E402" t="str">
            <v>M00245</v>
          </cell>
          <cell r="F402" t="str">
            <v>CDCP</v>
          </cell>
          <cell r="G402" t="str">
            <v>CDCMC</v>
          </cell>
          <cell r="H402" t="str">
            <v>FMT30</v>
          </cell>
          <cell r="I402" t="str">
            <v>FMT</v>
          </cell>
          <cell r="J402" t="str">
            <v>TKY</v>
          </cell>
          <cell r="K402" t="str">
            <v>CDCMC</v>
          </cell>
          <cell r="L402" t="str">
            <v>TKYPR</v>
          </cell>
          <cell r="M402" t="str">
            <v>TKY</v>
          </cell>
          <cell r="N402" t="str">
            <v>CITI-ME</v>
          </cell>
          <cell r="O402" t="str">
            <v>CHGE</v>
          </cell>
          <cell r="P402" t="str">
            <v>Exploitation</v>
          </cell>
          <cell r="Q402" t="str">
            <v>Coûts d'exploitation Vms vax</v>
          </cell>
          <cell r="R402" t="str">
            <v>ADAGIO</v>
          </cell>
          <cell r="S402" t="str">
            <v>ACTIVITE F/O</v>
          </cell>
          <cell r="V402">
            <v>0</v>
          </cell>
          <cell r="W402">
            <v>457.57035794429601</v>
          </cell>
          <cell r="X402" t="str">
            <v>CHG_EX_EX</v>
          </cell>
          <cell r="Y402">
            <v>0</v>
          </cell>
          <cell r="Z402" t="str">
            <v>MOE</v>
          </cell>
          <cell r="AA402" t="str">
            <v>CDCMC#TKY#TKY#TKYPR#CITI-ME#ACTIVITE F/O##ADAGIO</v>
          </cell>
        </row>
        <row r="403">
          <cell r="A403" t="str">
            <v>CDG</v>
          </cell>
          <cell r="B403">
            <v>0</v>
          </cell>
          <cell r="C403" t="str">
            <v>VtilAna</v>
          </cell>
          <cell r="D403" t="str">
            <v>YTD</v>
          </cell>
          <cell r="E403" t="str">
            <v>M02024</v>
          </cell>
          <cell r="F403" t="str">
            <v>CDCP</v>
          </cell>
          <cell r="G403" t="str">
            <v>CDCMC</v>
          </cell>
          <cell r="H403" t="str">
            <v>FMT30</v>
          </cell>
          <cell r="I403" t="str">
            <v>FMT</v>
          </cell>
          <cell r="J403" t="str">
            <v>LDN</v>
          </cell>
          <cell r="K403" t="str">
            <v>CDCMC</v>
          </cell>
          <cell r="L403" t="str">
            <v>LDNPR</v>
          </cell>
          <cell r="M403" t="str">
            <v>LDN</v>
          </cell>
          <cell r="N403" t="str">
            <v>CITI-ME</v>
          </cell>
          <cell r="O403" t="str">
            <v>CHGE</v>
          </cell>
          <cell r="P403" t="str">
            <v>Exploitation</v>
          </cell>
          <cell r="Q403" t="str">
            <v>Coûts d'exploitation Vms vax</v>
          </cell>
          <cell r="R403" t="str">
            <v>ADAGIO</v>
          </cell>
          <cell r="S403" t="str">
            <v>ACTIVITE F/O</v>
          </cell>
          <cell r="V403">
            <v>0</v>
          </cell>
          <cell r="W403">
            <v>14695.690276391</v>
          </cell>
          <cell r="X403" t="str">
            <v>CHG_EX_EX</v>
          </cell>
          <cell r="Y403">
            <v>0</v>
          </cell>
          <cell r="Z403" t="str">
            <v>MOE</v>
          </cell>
          <cell r="AA403" t="str">
            <v>CDCMC#LDN#LDN#LDNPR#CITI-ME#ACTIVITE F/O##ADAGIO</v>
          </cell>
        </row>
        <row r="404">
          <cell r="A404" t="str">
            <v>CDG</v>
          </cell>
          <cell r="B404">
            <v>0</v>
          </cell>
          <cell r="C404" t="str">
            <v>VtilAna</v>
          </cell>
          <cell r="D404" t="str">
            <v>YTD</v>
          </cell>
          <cell r="E404" t="str">
            <v>M02024</v>
          </cell>
          <cell r="F404" t="str">
            <v>CDCP</v>
          </cell>
          <cell r="G404" t="str">
            <v>CDCMC</v>
          </cell>
          <cell r="H404" t="str">
            <v>FMT30</v>
          </cell>
          <cell r="I404" t="str">
            <v>FMT</v>
          </cell>
          <cell r="J404" t="str">
            <v>CDCP</v>
          </cell>
          <cell r="K404" t="str">
            <v>CDCMC</v>
          </cell>
          <cell r="L404" t="str">
            <v>FMM00</v>
          </cell>
          <cell r="M404" t="str">
            <v>FMM</v>
          </cell>
          <cell r="N404" t="str">
            <v>CITI-ME</v>
          </cell>
          <cell r="O404" t="str">
            <v>CHGE</v>
          </cell>
          <cell r="P404" t="str">
            <v>Exploitation</v>
          </cell>
          <cell r="Q404" t="str">
            <v>Coûts d'exploitation Vms vax</v>
          </cell>
          <cell r="R404" t="str">
            <v>ADAGIO</v>
          </cell>
          <cell r="S404" t="str">
            <v>ACTIVITE F/O</v>
          </cell>
          <cell r="V404">
            <v>0</v>
          </cell>
          <cell r="W404">
            <v>7585.6394792374203</v>
          </cell>
          <cell r="X404" t="str">
            <v>CHG_EX_EX</v>
          </cell>
          <cell r="Y404">
            <v>0</v>
          </cell>
          <cell r="Z404" t="str">
            <v>MOE</v>
          </cell>
          <cell r="AA404" t="str">
            <v>CDCMC#CDCP#FMM#FMM00#CITI-ME#ACTIVITE F/O##ADAGIO</v>
          </cell>
        </row>
        <row r="405">
          <cell r="A405" t="str">
            <v>CDG</v>
          </cell>
          <cell r="B405">
            <v>0</v>
          </cell>
          <cell r="C405" t="str">
            <v>VtilAna</v>
          </cell>
          <cell r="D405" t="str">
            <v>YTD</v>
          </cell>
          <cell r="E405" t="str">
            <v>M02024</v>
          </cell>
          <cell r="F405" t="str">
            <v>CDCP</v>
          </cell>
          <cell r="G405" t="str">
            <v>CDCMC</v>
          </cell>
          <cell r="H405" t="str">
            <v>FMT30</v>
          </cell>
          <cell r="I405" t="str">
            <v>FMT</v>
          </cell>
          <cell r="J405" t="str">
            <v>CDCP</v>
          </cell>
          <cell r="K405" t="str">
            <v>CDCMC</v>
          </cell>
          <cell r="L405" t="str">
            <v>FMT10</v>
          </cell>
          <cell r="M405" t="str">
            <v>FMT</v>
          </cell>
          <cell r="N405" t="str">
            <v>CITI-ME</v>
          </cell>
          <cell r="O405" t="str">
            <v>CHGE</v>
          </cell>
          <cell r="P405" t="str">
            <v>Exploitation</v>
          </cell>
          <cell r="Q405" t="str">
            <v>Coûts d'exploitation Vms vax</v>
          </cell>
          <cell r="R405" t="str">
            <v>ADAGIO</v>
          </cell>
          <cell r="S405" t="str">
            <v>ACTIVITE F/O</v>
          </cell>
          <cell r="V405">
            <v>0</v>
          </cell>
          <cell r="W405">
            <v>17002.295384497698</v>
          </cell>
          <cell r="X405" t="str">
            <v>CHG_EX_EX</v>
          </cell>
          <cell r="Y405">
            <v>0</v>
          </cell>
          <cell r="Z405" t="str">
            <v>MOE</v>
          </cell>
          <cell r="AA405" t="str">
            <v>CDCMC#CDCP#FMT#FMT10#CITI-ME#ACTIVITE F/O##ADAGIO</v>
          </cell>
        </row>
        <row r="406">
          <cell r="A406" t="str">
            <v>CDG</v>
          </cell>
          <cell r="B406">
            <v>0</v>
          </cell>
          <cell r="C406" t="str">
            <v>VtilAna</v>
          </cell>
          <cell r="D406" t="str">
            <v>YTD</v>
          </cell>
          <cell r="E406" t="str">
            <v>M02024</v>
          </cell>
          <cell r="F406" t="str">
            <v>CDCP</v>
          </cell>
          <cell r="G406" t="str">
            <v>CDCMC</v>
          </cell>
          <cell r="H406" t="str">
            <v>FMT30</v>
          </cell>
          <cell r="I406" t="str">
            <v>FMT</v>
          </cell>
          <cell r="J406" t="str">
            <v>CDCP</v>
          </cell>
          <cell r="K406" t="str">
            <v>CDCMC</v>
          </cell>
          <cell r="L406" t="str">
            <v>FMT30</v>
          </cell>
          <cell r="M406" t="str">
            <v>FMT</v>
          </cell>
          <cell r="N406" t="str">
            <v>CITI-ME</v>
          </cell>
          <cell r="O406" t="str">
            <v>CHGE</v>
          </cell>
          <cell r="P406" t="str">
            <v>Exploitation</v>
          </cell>
          <cell r="Q406" t="str">
            <v>Coûts d'exploitation Vms vax</v>
          </cell>
          <cell r="R406" t="str">
            <v>ADAGIO</v>
          </cell>
          <cell r="S406" t="str">
            <v>ACTIVITE F/O</v>
          </cell>
          <cell r="V406">
            <v>0</v>
          </cell>
          <cell r="W406">
            <v>-111240.192739413</v>
          </cell>
          <cell r="X406" t="str">
            <v>CHG_EX_EX</v>
          </cell>
          <cell r="Y406">
            <v>0</v>
          </cell>
          <cell r="Z406" t="str">
            <v>MOE</v>
          </cell>
          <cell r="AA406" t="str">
            <v>CDCMC#CDCP#FMT#FMT30#CITI-ME#ACTIVITE F/O##ADAGIO</v>
          </cell>
        </row>
        <row r="407">
          <cell r="A407" t="str">
            <v>CDG</v>
          </cell>
          <cell r="B407">
            <v>0</v>
          </cell>
          <cell r="C407" t="str">
            <v>VtilAna</v>
          </cell>
          <cell r="D407" t="str">
            <v>YTD</v>
          </cell>
          <cell r="E407" t="str">
            <v>M00245</v>
          </cell>
          <cell r="F407" t="str">
            <v>CDCP</v>
          </cell>
          <cell r="G407" t="str">
            <v>CDCMC</v>
          </cell>
          <cell r="H407" t="str">
            <v>FMT30</v>
          </cell>
          <cell r="I407" t="str">
            <v>FMT</v>
          </cell>
          <cell r="J407" t="str">
            <v>CDCP</v>
          </cell>
          <cell r="K407" t="str">
            <v>CDCMC</v>
          </cell>
          <cell r="L407" t="str">
            <v>FMT30</v>
          </cell>
          <cell r="M407" t="str">
            <v>FMT</v>
          </cell>
          <cell r="N407" t="str">
            <v>CITI-ME</v>
          </cell>
          <cell r="O407" t="str">
            <v>CHGE</v>
          </cell>
          <cell r="P407" t="str">
            <v>Exploitation</v>
          </cell>
          <cell r="Q407" t="str">
            <v>Coûts d'exploitation Vms vax</v>
          </cell>
          <cell r="R407" t="str">
            <v>ADAGIO</v>
          </cell>
          <cell r="S407" t="str">
            <v>ACTIVITE F/O</v>
          </cell>
          <cell r="V407">
            <v>0</v>
          </cell>
          <cell r="W407">
            <v>-7986.9930390425998</v>
          </cell>
          <cell r="X407" t="str">
            <v>CHG_EX_EX</v>
          </cell>
          <cell r="Y407">
            <v>0</v>
          </cell>
          <cell r="Z407" t="str">
            <v>MOE</v>
          </cell>
          <cell r="AA407" t="str">
            <v>CDCMC#CDCP#FMT#FMT30#CITI-ME#ACTIVITE F/O##ADAGIO</v>
          </cell>
        </row>
        <row r="408">
          <cell r="A408" t="str">
            <v>CDG</v>
          </cell>
          <cell r="B408">
            <v>0</v>
          </cell>
          <cell r="C408" t="str">
            <v>VtilAna</v>
          </cell>
          <cell r="D408" t="str">
            <v>YTD</v>
          </cell>
          <cell r="E408" t="str">
            <v>M02024</v>
          </cell>
          <cell r="F408" t="str">
            <v>CDCP</v>
          </cell>
          <cell r="G408" t="str">
            <v>CDCMC</v>
          </cell>
          <cell r="H408" t="str">
            <v>FMT30</v>
          </cell>
          <cell r="I408" t="str">
            <v>FMT</v>
          </cell>
          <cell r="J408" t="str">
            <v>CDCP</v>
          </cell>
          <cell r="K408" t="str">
            <v>CDCMC</v>
          </cell>
          <cell r="L408" t="str">
            <v>FMT40</v>
          </cell>
          <cell r="M408" t="str">
            <v>FMT</v>
          </cell>
          <cell r="N408" t="str">
            <v>CITI-ME</v>
          </cell>
          <cell r="O408" t="str">
            <v>CHGE</v>
          </cell>
          <cell r="P408" t="str">
            <v>Exploitation</v>
          </cell>
          <cell r="Q408" t="str">
            <v>Coûts d'exploitation Vms vax</v>
          </cell>
          <cell r="R408" t="str">
            <v>ADAGIO</v>
          </cell>
          <cell r="S408" t="str">
            <v>ACTIVITE F/O</v>
          </cell>
          <cell r="V408">
            <v>0</v>
          </cell>
          <cell r="W408">
            <v>10296.494967115401</v>
          </cell>
          <cell r="X408" t="str">
            <v>CHG_EX_EX</v>
          </cell>
          <cell r="Y408">
            <v>0</v>
          </cell>
          <cell r="Z408" t="str">
            <v>MOE</v>
          </cell>
          <cell r="AA408" t="str">
            <v>CDCMC#CDCP#FMT#FMT40#CITI-ME#ACTIVITE F/O##ADAGIO</v>
          </cell>
        </row>
        <row r="409">
          <cell r="A409" t="str">
            <v>CDG</v>
          </cell>
          <cell r="B409">
            <v>0</v>
          </cell>
          <cell r="C409" t="str">
            <v>CtDirect</v>
          </cell>
          <cell r="D409" t="str">
            <v>YTD</v>
          </cell>
          <cell r="E409" t="str">
            <v>M02027</v>
          </cell>
          <cell r="F409" t="str">
            <v>CDCP</v>
          </cell>
          <cell r="G409" t="str">
            <v>CDCMC</v>
          </cell>
          <cell r="H409" t="str">
            <v>FMT30</v>
          </cell>
          <cell r="I409" t="str">
            <v>FMT</v>
          </cell>
          <cell r="J409" t="str">
            <v>CDC IXIS</v>
          </cell>
          <cell r="K409" t="str">
            <v>CDC IXIS</v>
          </cell>
          <cell r="L409" t="str">
            <v>FD</v>
          </cell>
          <cell r="M409" t="str">
            <v>FD</v>
          </cell>
          <cell r="N409" t="str">
            <v>CITI-ME</v>
          </cell>
          <cell r="O409" t="str">
            <v>CHGE</v>
          </cell>
          <cell r="P409" t="str">
            <v>Exploitation</v>
          </cell>
          <cell r="Q409" t="str">
            <v>Coûts d'exploitation Vms vax</v>
          </cell>
          <cell r="R409" t="str">
            <v>ADAGIO</v>
          </cell>
          <cell r="S409" t="str">
            <v>ACTIVITE F/O</v>
          </cell>
          <cell r="V409">
            <v>0</v>
          </cell>
          <cell r="W409">
            <v>14838.213307496</v>
          </cell>
          <cell r="X409" t="str">
            <v>CHG_EX_EX</v>
          </cell>
          <cell r="Y409">
            <v>0</v>
          </cell>
          <cell r="Z409" t="str">
            <v>MOE</v>
          </cell>
          <cell r="AA409" t="str">
            <v>CDC IXIS#CDC IXIS#FD#FD#CITI-ME#ACTIVITE F/O##ADAGIO</v>
          </cell>
        </row>
        <row r="410">
          <cell r="A410" t="str">
            <v>CDG</v>
          </cell>
          <cell r="B410">
            <v>0</v>
          </cell>
          <cell r="C410" t="str">
            <v>VtilAna</v>
          </cell>
          <cell r="D410" t="str">
            <v>YTD</v>
          </cell>
          <cell r="E410" t="str">
            <v>M02024</v>
          </cell>
          <cell r="F410" t="str">
            <v>CDCP</v>
          </cell>
          <cell r="G410" t="str">
            <v>CDCMC</v>
          </cell>
          <cell r="H410" t="str">
            <v>FMT30</v>
          </cell>
          <cell r="I410" t="str">
            <v>FMT</v>
          </cell>
          <cell r="J410" t="str">
            <v>TKY</v>
          </cell>
          <cell r="K410" t="str">
            <v>CDCMC</v>
          </cell>
          <cell r="L410" t="str">
            <v>TKYPR</v>
          </cell>
          <cell r="M410" t="str">
            <v>TKY</v>
          </cell>
          <cell r="N410" t="str">
            <v>CITI-ME</v>
          </cell>
          <cell r="O410" t="str">
            <v>CHGE</v>
          </cell>
          <cell r="P410" t="str">
            <v>Exploitation</v>
          </cell>
          <cell r="Q410" t="str">
            <v>Coûts d'exploitation Vms vax</v>
          </cell>
          <cell r="R410" t="str">
            <v>ADAGIO</v>
          </cell>
          <cell r="S410" t="str">
            <v>ACTIVITE F/O</v>
          </cell>
          <cell r="V410">
            <v>0</v>
          </cell>
          <cell r="W410">
            <v>6372.8883399236001</v>
          </cell>
          <cell r="X410" t="str">
            <v>CHG_EX_EX</v>
          </cell>
          <cell r="Y410">
            <v>0</v>
          </cell>
          <cell r="Z410" t="str">
            <v>MOE</v>
          </cell>
          <cell r="AA410" t="str">
            <v>CDCMC#TKY#TKY#TKYPR#CITI-ME#ACTIVITE F/O##ADAGIO</v>
          </cell>
        </row>
        <row r="411">
          <cell r="A411" t="str">
            <v>CDG</v>
          </cell>
          <cell r="B411">
            <v>0</v>
          </cell>
          <cell r="C411" t="str">
            <v>CtDirect</v>
          </cell>
          <cell r="D411" t="str">
            <v>YTD</v>
          </cell>
          <cell r="E411" t="str">
            <v>M00244</v>
          </cell>
          <cell r="F411" t="str">
            <v>CDCP</v>
          </cell>
          <cell r="G411" t="str">
            <v>CDCMC</v>
          </cell>
          <cell r="H411" t="str">
            <v>FMT30</v>
          </cell>
          <cell r="I411" t="str">
            <v>FMT</v>
          </cell>
          <cell r="J411" t="str">
            <v>CDC IXIS</v>
          </cell>
          <cell r="K411" t="str">
            <v>CDC IXIS</v>
          </cell>
          <cell r="L411" t="str">
            <v>BGI</v>
          </cell>
          <cell r="M411" t="str">
            <v>BGI</v>
          </cell>
          <cell r="N411" t="str">
            <v>CITI-ME</v>
          </cell>
          <cell r="O411" t="str">
            <v>CHGE</v>
          </cell>
          <cell r="P411" t="str">
            <v>Exploitation</v>
          </cell>
          <cell r="Q411" t="str">
            <v>Coûts d'exploitation Vms vax</v>
          </cell>
          <cell r="R411" t="str">
            <v>ADAGIO</v>
          </cell>
          <cell r="S411" t="str">
            <v>ACTIVITE F/O</v>
          </cell>
          <cell r="V411">
            <v>0</v>
          </cell>
          <cell r="W411">
            <v>1065.3766725883299</v>
          </cell>
          <cell r="X411" t="str">
            <v>CHG_EX_EX</v>
          </cell>
          <cell r="Y411">
            <v>0</v>
          </cell>
          <cell r="Z411" t="str">
            <v>MOE</v>
          </cell>
          <cell r="AA411" t="str">
            <v>CDC IXIS#CDC IXIS#BGI#BGI#CITI-ME#ACTIVITE F/O##ADAGIO</v>
          </cell>
        </row>
        <row r="412">
          <cell r="A412" t="str">
            <v>CDG</v>
          </cell>
          <cell r="B412">
            <v>0</v>
          </cell>
          <cell r="C412" t="str">
            <v>CtDirect</v>
          </cell>
          <cell r="D412" t="str">
            <v>YTD</v>
          </cell>
          <cell r="E412" t="str">
            <v>M00243</v>
          </cell>
          <cell r="F412" t="str">
            <v>CDCP</v>
          </cell>
          <cell r="G412" t="str">
            <v>CDCMC</v>
          </cell>
          <cell r="H412" t="str">
            <v>FMT30</v>
          </cell>
          <cell r="I412" t="str">
            <v>FMT</v>
          </cell>
          <cell r="J412" t="str">
            <v>CDC IXIS</v>
          </cell>
          <cell r="K412" t="str">
            <v>CDC IXIS</v>
          </cell>
          <cell r="L412" t="str">
            <v>FF</v>
          </cell>
          <cell r="M412" t="str">
            <v>FF</v>
          </cell>
          <cell r="N412" t="str">
            <v>CITI-ME</v>
          </cell>
          <cell r="O412" t="str">
            <v>CHGE</v>
          </cell>
          <cell r="P412" t="str">
            <v>Exploitation</v>
          </cell>
          <cell r="Q412" t="str">
            <v>Coûts d'exploitation Vms vax</v>
          </cell>
          <cell r="R412" t="str">
            <v>ADAGIO</v>
          </cell>
          <cell r="S412" t="str">
            <v>ACTIVITE F/O</v>
          </cell>
          <cell r="V412">
            <v>0</v>
          </cell>
          <cell r="W412">
            <v>16228.092892675701</v>
          </cell>
          <cell r="X412" t="str">
            <v>CHG_EX_EX</v>
          </cell>
          <cell r="Y412">
            <v>0</v>
          </cell>
          <cell r="Z412" t="str">
            <v>MOE</v>
          </cell>
          <cell r="AA412" t="str">
            <v>CDC IXIS#CDC IXIS#FF#FF#CITI-ME#ACTIVITE F/O##ADAGIO</v>
          </cell>
        </row>
        <row r="413">
          <cell r="A413" t="str">
            <v>CDG</v>
          </cell>
          <cell r="B413">
            <v>0</v>
          </cell>
          <cell r="C413" t="str">
            <v>VtilAna</v>
          </cell>
          <cell r="D413" t="str">
            <v>YTD</v>
          </cell>
          <cell r="E413" t="str">
            <v>M02024</v>
          </cell>
          <cell r="F413" t="str">
            <v>CDCP</v>
          </cell>
          <cell r="G413" t="str">
            <v>CDCMC</v>
          </cell>
          <cell r="H413" t="str">
            <v>FMT30</v>
          </cell>
          <cell r="I413" t="str">
            <v>FMT</v>
          </cell>
          <cell r="J413" t="str">
            <v>CDCP</v>
          </cell>
          <cell r="K413" t="str">
            <v>CDCMC</v>
          </cell>
          <cell r="L413" t="str">
            <v>FMT30</v>
          </cell>
          <cell r="M413" t="str">
            <v>FMT</v>
          </cell>
          <cell r="N413" t="str">
            <v>CITI-ME</v>
          </cell>
          <cell r="O413" t="str">
            <v>CHGE</v>
          </cell>
          <cell r="P413" t="str">
            <v>Exploitation</v>
          </cell>
          <cell r="Q413" t="str">
            <v>Coûts d'exploitation Vms vax</v>
          </cell>
          <cell r="R413" t="str">
            <v>ADAGIO</v>
          </cell>
          <cell r="S413" t="str">
            <v>ACTIVITE F/O</v>
          </cell>
          <cell r="V413">
            <v>0</v>
          </cell>
          <cell r="W413">
            <v>237794.341041926</v>
          </cell>
          <cell r="X413" t="str">
            <v>CHG_EX_EX</v>
          </cell>
          <cell r="Y413">
            <v>0</v>
          </cell>
          <cell r="Z413" t="str">
            <v>MOE</v>
          </cell>
          <cell r="AA413" t="str">
            <v>CDCMC#CDCP#FMT#FMT30#CITI-ME#ACTIVITE F/O##ADAGIO</v>
          </cell>
        </row>
        <row r="414">
          <cell r="A414" t="str">
            <v>CDG</v>
          </cell>
          <cell r="B414">
            <v>0</v>
          </cell>
          <cell r="C414" t="str">
            <v>VtilAna</v>
          </cell>
          <cell r="D414" t="str">
            <v>YTD</v>
          </cell>
          <cell r="E414" t="str">
            <v>M00245</v>
          </cell>
          <cell r="F414" t="str">
            <v>CDCP</v>
          </cell>
          <cell r="G414" t="str">
            <v>CDCMC</v>
          </cell>
          <cell r="H414" t="str">
            <v>FMT30</v>
          </cell>
          <cell r="I414" t="str">
            <v>FMT</v>
          </cell>
          <cell r="J414" t="str">
            <v>CDCP</v>
          </cell>
          <cell r="K414" t="str">
            <v>CDCMC</v>
          </cell>
          <cell r="L414" t="str">
            <v>FMM00</v>
          </cell>
          <cell r="M414" t="str">
            <v>FMM</v>
          </cell>
          <cell r="N414" t="str">
            <v>CITI-ME</v>
          </cell>
          <cell r="O414" t="str">
            <v>CHGE</v>
          </cell>
          <cell r="P414" t="str">
            <v>Exploitation</v>
          </cell>
          <cell r="Q414" t="str">
            <v>Coûts d'exploitation Vms vax</v>
          </cell>
          <cell r="R414" t="str">
            <v>ADAGIO</v>
          </cell>
          <cell r="S414" t="str">
            <v>ACTIVITE F/O</v>
          </cell>
          <cell r="V414">
            <v>0</v>
          </cell>
          <cell r="W414">
            <v>544.64531412026304</v>
          </cell>
          <cell r="X414" t="str">
            <v>CHG_EX_EX</v>
          </cell>
          <cell r="Y414">
            <v>0</v>
          </cell>
          <cell r="Z414" t="str">
            <v>MOE</v>
          </cell>
          <cell r="AA414" t="str">
            <v>CDCMC#CDCP#FMM#FMM00#CITI-ME#ACTIVITE F/O##ADAGIO</v>
          </cell>
        </row>
        <row r="415">
          <cell r="A415" t="str">
            <v>CDG</v>
          </cell>
          <cell r="B415">
            <v>0</v>
          </cell>
          <cell r="C415" t="str">
            <v>VtilAna</v>
          </cell>
          <cell r="D415" t="str">
            <v>YTD</v>
          </cell>
          <cell r="E415" t="str">
            <v>M02024</v>
          </cell>
          <cell r="F415" t="str">
            <v>CDCP</v>
          </cell>
          <cell r="G415" t="str">
            <v>CDCMC</v>
          </cell>
          <cell r="H415" t="str">
            <v>FMT30</v>
          </cell>
          <cell r="I415" t="str">
            <v>FMT</v>
          </cell>
          <cell r="J415" t="str">
            <v>CDCP</v>
          </cell>
          <cell r="K415" t="str">
            <v>CDCMC</v>
          </cell>
          <cell r="L415" t="str">
            <v>FMT20</v>
          </cell>
          <cell r="M415" t="str">
            <v>FMT</v>
          </cell>
          <cell r="N415" t="str">
            <v>CITI-ME</v>
          </cell>
          <cell r="O415" t="str">
            <v>CHGE</v>
          </cell>
          <cell r="P415" t="str">
            <v>Exploitation</v>
          </cell>
          <cell r="Q415" t="str">
            <v>Coûts d'exploitation Vms vax</v>
          </cell>
          <cell r="R415" t="str">
            <v>ADAGIO</v>
          </cell>
          <cell r="S415" t="str">
            <v>ACTIVITE F/O</v>
          </cell>
          <cell r="V415">
            <v>0</v>
          </cell>
          <cell r="W415">
            <v>14553.013671765801</v>
          </cell>
          <cell r="X415" t="str">
            <v>CHG_EX_EX</v>
          </cell>
          <cell r="Y415">
            <v>0</v>
          </cell>
          <cell r="Z415" t="str">
            <v>MOE</v>
          </cell>
          <cell r="AA415" t="str">
            <v>CDCMC#CDCP#FMT#FMT20#CITI-ME#ACTIVITE F/O##ADAGIO</v>
          </cell>
        </row>
        <row r="416">
          <cell r="A416" t="str">
            <v>CDG</v>
          </cell>
          <cell r="B416">
            <v>0</v>
          </cell>
          <cell r="C416" t="str">
            <v>CtDirect</v>
          </cell>
          <cell r="D416" t="str">
            <v>YTD</v>
          </cell>
          <cell r="E416" t="str">
            <v>MTCXJLE4</v>
          </cell>
          <cell r="F416" t="str">
            <v>CDCP</v>
          </cell>
          <cell r="G416" t="str">
            <v>CDCMC</v>
          </cell>
          <cell r="H416" t="str">
            <v>FMH00</v>
          </cell>
          <cell r="I416" t="str">
            <v>FMH</v>
          </cell>
          <cell r="J416" t="str">
            <v>CDCP</v>
          </cell>
          <cell r="K416" t="str">
            <v>CDCMC</v>
          </cell>
          <cell r="L416" t="str">
            <v>FMH00</v>
          </cell>
          <cell r="M416" t="str">
            <v>FMH</v>
          </cell>
          <cell r="N416" t="str">
            <v>CITI-FG1</v>
          </cell>
          <cell r="O416" t="str">
            <v>CHGE</v>
          </cell>
          <cell r="P416" t="str">
            <v>Materiel CDC ICM</v>
          </cell>
          <cell r="Q416" t="str">
            <v>MAINTENANCE  MATERIEL FMSI</v>
          </cell>
          <cell r="R416" t="str">
            <v>AUTRES MATERIELS</v>
          </cell>
          <cell r="S416" t="str">
            <v>MATERIEL</v>
          </cell>
          <cell r="V416">
            <v>0</v>
          </cell>
          <cell r="W416">
            <v>5000</v>
          </cell>
          <cell r="X416" t="str">
            <v>CHG_MA_ED</v>
          </cell>
          <cell r="Y416">
            <v>0</v>
          </cell>
          <cell r="AA416" t="str">
            <v>CDCMC#CDCP#FMH#FMH00#CITI-FG1#MATERIEL##AUTRES MATERIELS</v>
          </cell>
        </row>
        <row r="417">
          <cell r="A417" t="str">
            <v>CDG</v>
          </cell>
          <cell r="B417">
            <v>0</v>
          </cell>
          <cell r="C417" t="str">
            <v>CtDirect</v>
          </cell>
          <cell r="D417" t="str">
            <v>YTD</v>
          </cell>
          <cell r="E417" t="str">
            <v>MTCXJLE5</v>
          </cell>
          <cell r="F417" t="str">
            <v>CDCP</v>
          </cell>
          <cell r="G417" t="str">
            <v>CDCMC</v>
          </cell>
          <cell r="H417" t="str">
            <v>FMP00</v>
          </cell>
          <cell r="I417" t="str">
            <v>FMP</v>
          </cell>
          <cell r="J417" t="str">
            <v>CDCP</v>
          </cell>
          <cell r="K417" t="str">
            <v>CDCMC</v>
          </cell>
          <cell r="L417" t="str">
            <v>FMP00</v>
          </cell>
          <cell r="M417" t="str">
            <v>FMP</v>
          </cell>
          <cell r="N417" t="str">
            <v>ICM</v>
          </cell>
          <cell r="O417" t="str">
            <v>CHGE</v>
          </cell>
          <cell r="P417" t="str">
            <v>Materiel CDC ICM</v>
          </cell>
          <cell r="Q417" t="str">
            <v>MAINTENANCE  MATERIEL FMSI</v>
          </cell>
          <cell r="R417" t="str">
            <v>AUTRES MATERIELS</v>
          </cell>
          <cell r="S417" t="str">
            <v>MATERIEL</v>
          </cell>
          <cell r="V417">
            <v>0</v>
          </cell>
          <cell r="W417">
            <v>362000</v>
          </cell>
          <cell r="X417" t="str">
            <v>CHG_MA_ED</v>
          </cell>
          <cell r="Y417">
            <v>0</v>
          </cell>
          <cell r="AA417" t="str">
            <v>CDCMC#CDCP#FMP#FMP00#ICM#MATERIEL##AUTRES MATERIELS</v>
          </cell>
        </row>
        <row r="418">
          <cell r="A418" t="str">
            <v>CDG</v>
          </cell>
          <cell r="B418">
            <v>0</v>
          </cell>
          <cell r="C418" t="str">
            <v>CtDirect</v>
          </cell>
          <cell r="D418" t="str">
            <v>YTD</v>
          </cell>
          <cell r="E418" t="str">
            <v>MTCXJLE1</v>
          </cell>
          <cell r="F418" t="str">
            <v>CDCP</v>
          </cell>
          <cell r="G418" t="str">
            <v>CDCMC</v>
          </cell>
          <cell r="H418" t="str">
            <v>FMB00</v>
          </cell>
          <cell r="I418" t="str">
            <v>FMB</v>
          </cell>
          <cell r="J418" t="str">
            <v>CDCP</v>
          </cell>
          <cell r="K418" t="str">
            <v>CDCMC</v>
          </cell>
          <cell r="L418" t="str">
            <v>FMB00</v>
          </cell>
          <cell r="M418" t="str">
            <v>FMB</v>
          </cell>
          <cell r="N418" t="str">
            <v>CITI-MR1</v>
          </cell>
          <cell r="O418" t="str">
            <v>CHGE</v>
          </cell>
          <cell r="P418" t="str">
            <v>Materiel CDC ICM</v>
          </cell>
          <cell r="Q418" t="str">
            <v>MAINTENANCE  MATERIEL FMSI</v>
          </cell>
          <cell r="R418" t="str">
            <v>AUTRES MATERIELS</v>
          </cell>
          <cell r="S418" t="str">
            <v>MATERIEL</v>
          </cell>
          <cell r="V418">
            <v>0</v>
          </cell>
          <cell r="W418">
            <v>26000</v>
          </cell>
          <cell r="X418" t="str">
            <v>CHG_MA_ED</v>
          </cell>
          <cell r="Y418">
            <v>0</v>
          </cell>
          <cell r="AA418" t="str">
            <v>CDCMC#CDCP#FMB#FMB00#CITI-MR1#MATERIEL##AUTRES MATERIELS</v>
          </cell>
        </row>
        <row r="419">
          <cell r="A419" t="str">
            <v>CDG</v>
          </cell>
          <cell r="B419">
            <v>0</v>
          </cell>
          <cell r="C419" t="str">
            <v>CtDirect</v>
          </cell>
          <cell r="D419" t="str">
            <v>YTD</v>
          </cell>
          <cell r="E419" t="str">
            <v>MTCXJLE2</v>
          </cell>
          <cell r="F419" t="str">
            <v>CDCP</v>
          </cell>
          <cell r="G419" t="str">
            <v>CDCMC</v>
          </cell>
          <cell r="H419" t="str">
            <v>FME00</v>
          </cell>
          <cell r="I419" t="str">
            <v>FME</v>
          </cell>
          <cell r="J419" t="str">
            <v>CDCP</v>
          </cell>
          <cell r="K419" t="str">
            <v>CDCMC</v>
          </cell>
          <cell r="L419" t="str">
            <v>FME00</v>
          </cell>
          <cell r="M419" t="str">
            <v>FME</v>
          </cell>
          <cell r="N419" t="str">
            <v>ICM</v>
          </cell>
          <cell r="O419" t="str">
            <v>CHGE</v>
          </cell>
          <cell r="P419" t="str">
            <v>Materiel CDC ICM</v>
          </cell>
          <cell r="Q419" t="str">
            <v>MAINTENANCE  MATERIEL FMSI</v>
          </cell>
          <cell r="R419" t="str">
            <v>AUTRES MATERIELS</v>
          </cell>
          <cell r="S419" t="str">
            <v>MATERIEL</v>
          </cell>
          <cell r="V419">
            <v>0</v>
          </cell>
          <cell r="W419">
            <v>105000</v>
          </cell>
          <cell r="X419" t="str">
            <v>CHG_MA_ED</v>
          </cell>
          <cell r="Y419">
            <v>0</v>
          </cell>
          <cell r="AA419" t="str">
            <v>CDCMC#CDCP#FME#FME00#ICM#MATERIEL##AUTRES MATERIELS</v>
          </cell>
        </row>
        <row r="420">
          <cell r="A420" t="str">
            <v>CDG</v>
          </cell>
          <cell r="B420">
            <v>0</v>
          </cell>
          <cell r="C420" t="str">
            <v>CtDirect</v>
          </cell>
          <cell r="D420" t="str">
            <v>YTD</v>
          </cell>
          <cell r="E420" t="str">
            <v>MTCXJLE3</v>
          </cell>
          <cell r="F420" t="str">
            <v>CDCP</v>
          </cell>
          <cell r="G420" t="str">
            <v>CDCMC</v>
          </cell>
          <cell r="H420" t="str">
            <v>FMF00</v>
          </cell>
          <cell r="I420" t="str">
            <v>FMF</v>
          </cell>
          <cell r="J420" t="str">
            <v>CDCP</v>
          </cell>
          <cell r="K420" t="str">
            <v>CDCMC</v>
          </cell>
          <cell r="L420" t="str">
            <v>FMF00</v>
          </cell>
          <cell r="M420" t="str">
            <v>FMF</v>
          </cell>
          <cell r="N420" t="str">
            <v>ICM</v>
          </cell>
          <cell r="O420" t="str">
            <v>CHGE</v>
          </cell>
          <cell r="P420" t="str">
            <v>Materiel CDC ICM</v>
          </cell>
          <cell r="Q420" t="str">
            <v>MAINTENANCE  MATERIEL FMSI</v>
          </cell>
          <cell r="R420" t="str">
            <v>AUTRES MATERIELS</v>
          </cell>
          <cell r="S420" t="str">
            <v>MATERIEL</v>
          </cell>
          <cell r="V420">
            <v>0</v>
          </cell>
          <cell r="W420">
            <v>2000</v>
          </cell>
          <cell r="X420" t="str">
            <v>CHG_MA_ED</v>
          </cell>
          <cell r="Y420">
            <v>0</v>
          </cell>
          <cell r="AA420" t="str">
            <v>CDCMC#CDCP#FMF#FMF00#ICM#MATERIEL##AUTRES MATERIELS</v>
          </cell>
        </row>
        <row r="421">
          <cell r="A421" t="str">
            <v>CDG</v>
          </cell>
          <cell r="B421">
            <v>0</v>
          </cell>
          <cell r="C421" t="str">
            <v>CtDirect</v>
          </cell>
          <cell r="D421" t="str">
            <v>YTD</v>
          </cell>
          <cell r="E421" t="str">
            <v>MTCXJLE6</v>
          </cell>
          <cell r="F421" t="str">
            <v>CDCP</v>
          </cell>
          <cell r="G421" t="str">
            <v>CDCMC</v>
          </cell>
          <cell r="H421" t="str">
            <v>FMSG0</v>
          </cell>
          <cell r="I421" t="str">
            <v>FMSG</v>
          </cell>
          <cell r="J421" t="str">
            <v>CDCP</v>
          </cell>
          <cell r="K421" t="str">
            <v>CDCMC</v>
          </cell>
          <cell r="L421" t="str">
            <v>FMSG0</v>
          </cell>
          <cell r="M421" t="str">
            <v>FMSG</v>
          </cell>
          <cell r="N421" t="str">
            <v>ICM</v>
          </cell>
          <cell r="O421" t="str">
            <v>CHGE</v>
          </cell>
          <cell r="P421" t="str">
            <v>Materiel CDC ICM</v>
          </cell>
          <cell r="Q421" t="str">
            <v>MAINTENANCE  MATERIEL FMSI</v>
          </cell>
          <cell r="R421" t="str">
            <v>AUTRES MATERIELS</v>
          </cell>
          <cell r="S421" t="str">
            <v>MATERIEL</v>
          </cell>
          <cell r="V421">
            <v>0</v>
          </cell>
          <cell r="W421">
            <v>539000</v>
          </cell>
          <cell r="X421" t="str">
            <v>CHG_MA_ED</v>
          </cell>
          <cell r="Y421">
            <v>0</v>
          </cell>
          <cell r="AA421" t="str">
            <v>CDCMC#CDCP#FMSG#FMSG0#ICM#MATERIEL##AUTRES MATERIELS</v>
          </cell>
        </row>
        <row r="422">
          <cell r="A422" t="str">
            <v>CDG</v>
          </cell>
          <cell r="B422">
            <v>0</v>
          </cell>
          <cell r="C422" t="str">
            <v>CtDirect</v>
          </cell>
          <cell r="D422" t="str">
            <v>YTD</v>
          </cell>
          <cell r="E422" t="str">
            <v>MTCXJLE7</v>
          </cell>
          <cell r="F422" t="str">
            <v>CDCP</v>
          </cell>
          <cell r="G422" t="str">
            <v>CDCMC</v>
          </cell>
          <cell r="H422" t="str">
            <v>FMT00</v>
          </cell>
          <cell r="I422" t="str">
            <v>FMT</v>
          </cell>
          <cell r="J422" t="str">
            <v>CDCP</v>
          </cell>
          <cell r="K422" t="str">
            <v>CDCMC</v>
          </cell>
          <cell r="L422" t="str">
            <v>FMT00</v>
          </cell>
          <cell r="M422" t="str">
            <v>FMT</v>
          </cell>
          <cell r="N422" t="str">
            <v>ICM</v>
          </cell>
          <cell r="O422" t="str">
            <v>CHGE</v>
          </cell>
          <cell r="P422" t="str">
            <v>Materiel CDC ICM</v>
          </cell>
          <cell r="Q422" t="str">
            <v>MAINTENANCE  MATERIEL FMSI</v>
          </cell>
          <cell r="R422" t="str">
            <v>AUTRES MATERIELS</v>
          </cell>
          <cell r="S422" t="str">
            <v>MATERIEL</v>
          </cell>
          <cell r="V422">
            <v>0</v>
          </cell>
          <cell r="W422">
            <v>130000</v>
          </cell>
          <cell r="X422" t="str">
            <v>CHG_MA_ED</v>
          </cell>
          <cell r="Y422">
            <v>0</v>
          </cell>
          <cell r="AA422" t="str">
            <v>CDCMC#CDCP#FMT#FMT00#ICM#MATERIEL##AUTRES MATERIELS</v>
          </cell>
        </row>
        <row r="423">
          <cell r="A423" t="str">
            <v>CDG</v>
          </cell>
          <cell r="B423">
            <v>0</v>
          </cell>
          <cell r="C423" t="str">
            <v>VtilAna</v>
          </cell>
          <cell r="D423" t="str">
            <v>YTD</v>
          </cell>
          <cell r="E423" t="str">
            <v>M00367</v>
          </cell>
          <cell r="F423" t="str">
            <v>CDCP</v>
          </cell>
          <cell r="G423" t="str">
            <v>CDCMC</v>
          </cell>
          <cell r="H423" t="str">
            <v>FMSGT</v>
          </cell>
          <cell r="I423" t="str">
            <v>FMST</v>
          </cell>
          <cell r="J423" t="str">
            <v>CDCP</v>
          </cell>
          <cell r="K423" t="str">
            <v>CDCMC</v>
          </cell>
          <cell r="L423" t="str">
            <v>FMB00</v>
          </cell>
          <cell r="M423" t="str">
            <v>FMB</v>
          </cell>
          <cell r="N423" t="str">
            <v>CITI-DIR</v>
          </cell>
          <cell r="O423" t="str">
            <v>CHGE</v>
          </cell>
          <cell r="P423" t="str">
            <v>Materiel CMI</v>
          </cell>
          <cell r="Q423" t="str">
            <v>Matériel</v>
          </cell>
          <cell r="R423" t="str">
            <v>SECURITE</v>
          </cell>
          <cell r="S423" t="str">
            <v>PROJETS ICM</v>
          </cell>
          <cell r="V423">
            <v>0</v>
          </cell>
          <cell r="W423">
            <v>1748.0251000000001</v>
          </cell>
          <cell r="X423" t="str">
            <v>CHG_MA_ED</v>
          </cell>
          <cell r="Y423">
            <v>0</v>
          </cell>
          <cell r="Z423" t="str">
            <v>MOE</v>
          </cell>
          <cell r="AA423" t="str">
            <v>CDCMC#CDCP#FMB#FMB00#CITI-DIR#PROJETS ICM##SECURITE</v>
          </cell>
        </row>
        <row r="424">
          <cell r="A424" t="str">
            <v>CDG</v>
          </cell>
          <cell r="B424">
            <v>0</v>
          </cell>
          <cell r="C424" t="str">
            <v>VtilAna</v>
          </cell>
          <cell r="D424" t="str">
            <v>YTD</v>
          </cell>
          <cell r="E424" t="str">
            <v>M00367</v>
          </cell>
          <cell r="F424" t="str">
            <v>CDCP</v>
          </cell>
          <cell r="G424" t="str">
            <v>CDCMC</v>
          </cell>
          <cell r="H424" t="str">
            <v>FMSGT</v>
          </cell>
          <cell r="I424" t="str">
            <v>FMST</v>
          </cell>
          <cell r="J424" t="str">
            <v>CDCP</v>
          </cell>
          <cell r="K424" t="str">
            <v>CDCMC</v>
          </cell>
          <cell r="L424" t="str">
            <v>FM000</v>
          </cell>
          <cell r="M424" t="str">
            <v>FM0</v>
          </cell>
          <cell r="N424" t="str">
            <v>CITI-DIR</v>
          </cell>
          <cell r="O424" t="str">
            <v>CHGE</v>
          </cell>
          <cell r="P424" t="str">
            <v>Materiel CMI</v>
          </cell>
          <cell r="Q424" t="str">
            <v>Matériel</v>
          </cell>
          <cell r="R424" t="str">
            <v>SECURITE</v>
          </cell>
          <cell r="S424" t="str">
            <v>PROJETS ICM</v>
          </cell>
          <cell r="V424">
            <v>0</v>
          </cell>
          <cell r="W424">
            <v>1565.478175</v>
          </cell>
          <cell r="X424" t="str">
            <v>CHG_MA_ED</v>
          </cell>
          <cell r="Y424">
            <v>0</v>
          </cell>
          <cell r="Z424" t="str">
            <v>MOE</v>
          </cell>
          <cell r="AA424" t="str">
            <v>CDCMC#CDCP#FM0#FM000#CITI-DIR#PROJETS ICM##SECURITE</v>
          </cell>
        </row>
        <row r="425">
          <cell r="A425" t="str">
            <v>CDG</v>
          </cell>
          <cell r="B425">
            <v>0</v>
          </cell>
          <cell r="C425" t="str">
            <v>VtilAna</v>
          </cell>
          <cell r="D425" t="str">
            <v>YTD</v>
          </cell>
          <cell r="E425" t="str">
            <v>M00367</v>
          </cell>
          <cell r="F425" t="str">
            <v>CDCP</v>
          </cell>
          <cell r="G425" t="str">
            <v>CDCMC</v>
          </cell>
          <cell r="H425" t="str">
            <v>FMSGT</v>
          </cell>
          <cell r="I425" t="str">
            <v>FMST</v>
          </cell>
          <cell r="J425" t="str">
            <v>CDCP</v>
          </cell>
          <cell r="K425" t="str">
            <v>CDCMC</v>
          </cell>
          <cell r="L425" t="str">
            <v>FME20</v>
          </cell>
          <cell r="M425" t="str">
            <v>FME</v>
          </cell>
          <cell r="N425" t="str">
            <v>CITI-DIR</v>
          </cell>
          <cell r="O425" t="str">
            <v>CHGE</v>
          </cell>
          <cell r="P425" t="str">
            <v>Materiel CMI</v>
          </cell>
          <cell r="Q425" t="str">
            <v>Matériel</v>
          </cell>
          <cell r="R425" t="str">
            <v>SECURITE</v>
          </cell>
          <cell r="S425" t="str">
            <v>PROJETS ICM</v>
          </cell>
          <cell r="V425">
            <v>0</v>
          </cell>
          <cell r="W425">
            <v>1019.36636879</v>
          </cell>
          <cell r="X425" t="str">
            <v>CHG_MA_ED</v>
          </cell>
          <cell r="Y425">
            <v>0</v>
          </cell>
          <cell r="Z425" t="str">
            <v>MOE</v>
          </cell>
          <cell r="AA425" t="str">
            <v>CDCMC#CDCP#FME#FME20#CITI-DIR#PROJETS ICM##SECURITE</v>
          </cell>
        </row>
        <row r="426">
          <cell r="A426" t="str">
            <v>CDG</v>
          </cell>
          <cell r="B426">
            <v>0</v>
          </cell>
          <cell r="C426" t="str">
            <v>VtilAna</v>
          </cell>
          <cell r="D426" t="str">
            <v>YTD</v>
          </cell>
          <cell r="E426" t="str">
            <v>M00367</v>
          </cell>
          <cell r="F426" t="str">
            <v>CDCP</v>
          </cell>
          <cell r="G426" t="str">
            <v>CDCMC</v>
          </cell>
          <cell r="H426" t="str">
            <v>FMSGT</v>
          </cell>
          <cell r="I426" t="str">
            <v>FMST</v>
          </cell>
          <cell r="J426" t="str">
            <v>CDCP</v>
          </cell>
          <cell r="K426" t="str">
            <v>CDCMC</v>
          </cell>
          <cell r="L426" t="str">
            <v>FME00</v>
          </cell>
          <cell r="M426" t="str">
            <v>FME</v>
          </cell>
          <cell r="N426" t="str">
            <v>CITI-DIR</v>
          </cell>
          <cell r="O426" t="str">
            <v>CHGE</v>
          </cell>
          <cell r="P426" t="str">
            <v>Materiel CMI</v>
          </cell>
          <cell r="Q426" t="str">
            <v>Matériel</v>
          </cell>
          <cell r="R426" t="str">
            <v>SECURITE</v>
          </cell>
          <cell r="S426" t="str">
            <v>PROJETS ICM</v>
          </cell>
          <cell r="V426">
            <v>0</v>
          </cell>
          <cell r="W426">
            <v>471.95681989500002</v>
          </cell>
          <cell r="X426" t="str">
            <v>CHG_MA_ED</v>
          </cell>
          <cell r="Y426">
            <v>0</v>
          </cell>
          <cell r="Z426" t="str">
            <v>MOE</v>
          </cell>
          <cell r="AA426" t="str">
            <v>CDCMC#CDCP#FME#FME00#CITI-DIR#PROJETS ICM##SECURITE</v>
          </cell>
        </row>
        <row r="427">
          <cell r="A427" t="str">
            <v>CDG</v>
          </cell>
          <cell r="B427">
            <v>0</v>
          </cell>
          <cell r="C427" t="str">
            <v>VtilAna</v>
          </cell>
          <cell r="D427" t="str">
            <v>YTD</v>
          </cell>
          <cell r="E427" t="str">
            <v>M00367</v>
          </cell>
          <cell r="F427" t="str">
            <v>CDCP</v>
          </cell>
          <cell r="G427" t="str">
            <v>CDCMC</v>
          </cell>
          <cell r="H427" t="str">
            <v>FMSGT</v>
          </cell>
          <cell r="I427" t="str">
            <v>FMST</v>
          </cell>
          <cell r="J427" t="str">
            <v>FKT</v>
          </cell>
          <cell r="K427" t="str">
            <v>CDCMC</v>
          </cell>
          <cell r="L427" t="str">
            <v>FKTPR</v>
          </cell>
          <cell r="M427" t="str">
            <v>FKT</v>
          </cell>
          <cell r="N427" t="str">
            <v>CITI-DIR</v>
          </cell>
          <cell r="O427" t="str">
            <v>CHGE</v>
          </cell>
          <cell r="P427" t="str">
            <v>Materiel CMI</v>
          </cell>
          <cell r="Q427" t="str">
            <v>Matériel</v>
          </cell>
          <cell r="R427" t="str">
            <v>SECURITE</v>
          </cell>
          <cell r="S427" t="str">
            <v>PROJETS ICM</v>
          </cell>
          <cell r="V427">
            <v>0</v>
          </cell>
          <cell r="W427">
            <v>1626.3271500000001</v>
          </cell>
          <cell r="X427" t="str">
            <v>CHG_MA_ED</v>
          </cell>
          <cell r="Y427">
            <v>0</v>
          </cell>
          <cell r="Z427" t="str">
            <v>MOE</v>
          </cell>
          <cell r="AA427" t="str">
            <v>CDCMC#FKT#FKT#FKTPR#CITI-DIR#PROJETS ICM##SECURITE</v>
          </cell>
        </row>
        <row r="428">
          <cell r="A428" t="str">
            <v>CDG</v>
          </cell>
          <cell r="B428">
            <v>0</v>
          </cell>
          <cell r="C428" t="str">
            <v>VtilAna</v>
          </cell>
          <cell r="D428" t="str">
            <v>YTD</v>
          </cell>
          <cell r="E428" t="str">
            <v>M00367</v>
          </cell>
          <cell r="F428" t="str">
            <v>CDCP</v>
          </cell>
          <cell r="G428" t="str">
            <v>CDCMC</v>
          </cell>
          <cell r="H428" t="str">
            <v>FMSGT</v>
          </cell>
          <cell r="I428" t="str">
            <v>FMST</v>
          </cell>
          <cell r="J428" t="str">
            <v>CDCP</v>
          </cell>
          <cell r="K428" t="str">
            <v>CDCMC</v>
          </cell>
          <cell r="L428" t="str">
            <v>FME10</v>
          </cell>
          <cell r="M428" t="str">
            <v>FME</v>
          </cell>
          <cell r="N428" t="str">
            <v>CITI-DIR</v>
          </cell>
          <cell r="O428" t="str">
            <v>CHGE</v>
          </cell>
          <cell r="P428" t="str">
            <v>Materiel CMI</v>
          </cell>
          <cell r="Q428" t="str">
            <v>Matériel</v>
          </cell>
          <cell r="R428" t="str">
            <v>SECURITE</v>
          </cell>
          <cell r="S428" t="str">
            <v>PROJETS ICM</v>
          </cell>
          <cell r="V428">
            <v>0</v>
          </cell>
          <cell r="W428">
            <v>864.31101069500005</v>
          </cell>
          <cell r="X428" t="str">
            <v>CHG_MA_ED</v>
          </cell>
          <cell r="Y428">
            <v>0</v>
          </cell>
          <cell r="Z428" t="str">
            <v>MOE</v>
          </cell>
          <cell r="AA428" t="str">
            <v>CDCMC#CDCP#FME#FME10#CITI-DIR#PROJETS ICM##SECURITE</v>
          </cell>
        </row>
        <row r="429">
          <cell r="A429" t="str">
            <v>CDG</v>
          </cell>
          <cell r="B429">
            <v>0</v>
          </cell>
          <cell r="C429" t="str">
            <v>VtilAna</v>
          </cell>
          <cell r="D429" t="str">
            <v>YTD</v>
          </cell>
          <cell r="E429" t="str">
            <v>M00367</v>
          </cell>
          <cell r="F429" t="str">
            <v>CDCP</v>
          </cell>
          <cell r="G429" t="str">
            <v>CDCMC</v>
          </cell>
          <cell r="H429" t="str">
            <v>FMSGT</v>
          </cell>
          <cell r="I429" t="str">
            <v>FMST</v>
          </cell>
          <cell r="J429" t="str">
            <v>CDCP</v>
          </cell>
          <cell r="K429" t="str">
            <v>CDCMC</v>
          </cell>
          <cell r="L429" t="str">
            <v>FMF00</v>
          </cell>
          <cell r="M429" t="str">
            <v>FMF</v>
          </cell>
          <cell r="N429" t="str">
            <v>CITI-DIR</v>
          </cell>
          <cell r="O429" t="str">
            <v>CHGE</v>
          </cell>
          <cell r="P429" t="str">
            <v>Materiel CMI</v>
          </cell>
          <cell r="Q429" t="str">
            <v>Matériel</v>
          </cell>
          <cell r="R429" t="str">
            <v>SECURITE</v>
          </cell>
          <cell r="S429" t="str">
            <v>PROJETS ICM</v>
          </cell>
          <cell r="V429">
            <v>0</v>
          </cell>
          <cell r="W429">
            <v>907.2029</v>
          </cell>
          <cell r="X429" t="str">
            <v>CHG_MA_ED</v>
          </cell>
          <cell r="Y429">
            <v>0</v>
          </cell>
          <cell r="Z429" t="str">
            <v>MOE</v>
          </cell>
          <cell r="AA429" t="str">
            <v>CDCMC#CDCP#FMF#FMF00#CITI-DIR#PROJETS ICM##SECURITE</v>
          </cell>
        </row>
        <row r="430">
          <cell r="A430" t="str">
            <v>CDG</v>
          </cell>
          <cell r="B430">
            <v>0</v>
          </cell>
          <cell r="C430" t="str">
            <v>VtilAna</v>
          </cell>
          <cell r="D430" t="str">
            <v>YTD</v>
          </cell>
          <cell r="E430" t="str">
            <v>M00367</v>
          </cell>
          <cell r="F430" t="str">
            <v>CDCP</v>
          </cell>
          <cell r="G430" t="str">
            <v>CDCMC</v>
          </cell>
          <cell r="H430" t="str">
            <v>FMSGT</v>
          </cell>
          <cell r="I430" t="str">
            <v>FMST</v>
          </cell>
          <cell r="J430" t="str">
            <v>CDCP</v>
          </cell>
          <cell r="K430" t="str">
            <v>CDCMC</v>
          </cell>
          <cell r="L430" t="str">
            <v>FME30</v>
          </cell>
          <cell r="M430" t="str">
            <v>FME</v>
          </cell>
          <cell r="N430" t="str">
            <v>CITI-DIR</v>
          </cell>
          <cell r="O430" t="str">
            <v>CHGE</v>
          </cell>
          <cell r="P430" t="str">
            <v>Materiel CMI</v>
          </cell>
          <cell r="Q430" t="str">
            <v>Matériel</v>
          </cell>
          <cell r="R430" t="str">
            <v>SECURITE</v>
          </cell>
          <cell r="S430" t="str">
            <v>PROJETS ICM</v>
          </cell>
          <cell r="V430">
            <v>0</v>
          </cell>
          <cell r="W430">
            <v>498.36527504499998</v>
          </cell>
          <cell r="X430" t="str">
            <v>CHG_MA_ED</v>
          </cell>
          <cell r="Y430">
            <v>0</v>
          </cell>
          <cell r="Z430" t="str">
            <v>MOE</v>
          </cell>
          <cell r="AA430" t="str">
            <v>CDCMC#CDCP#FME#FME30#CITI-DIR#PROJETS ICM##SECURITE</v>
          </cell>
        </row>
        <row r="431">
          <cell r="A431" t="str">
            <v>CDG</v>
          </cell>
          <cell r="B431">
            <v>0</v>
          </cell>
          <cell r="C431" t="str">
            <v>VtilAna</v>
          </cell>
          <cell r="D431" t="str">
            <v>YTD</v>
          </cell>
          <cell r="E431" t="str">
            <v>M00367</v>
          </cell>
          <cell r="F431" t="str">
            <v>CDCP</v>
          </cell>
          <cell r="G431" t="str">
            <v>CDCMC</v>
          </cell>
          <cell r="H431" t="str">
            <v>FMSGT</v>
          </cell>
          <cell r="I431" t="str">
            <v>FMST</v>
          </cell>
          <cell r="J431" t="str">
            <v>CDCP</v>
          </cell>
          <cell r="K431" t="str">
            <v>CDCMC</v>
          </cell>
          <cell r="L431" t="str">
            <v>FMER0</v>
          </cell>
          <cell r="M431" t="str">
            <v>FME</v>
          </cell>
          <cell r="N431" t="str">
            <v>CITI-DIR</v>
          </cell>
          <cell r="O431" t="str">
            <v>CHGE</v>
          </cell>
          <cell r="P431" t="str">
            <v>Materiel CMI</v>
          </cell>
          <cell r="Q431" t="str">
            <v>Matériel</v>
          </cell>
          <cell r="R431" t="str">
            <v>SECURITE</v>
          </cell>
          <cell r="S431" t="str">
            <v>PROJETS ICM</v>
          </cell>
          <cell r="V431">
            <v>0</v>
          </cell>
          <cell r="W431">
            <v>560.61377646999995</v>
          </cell>
          <cell r="X431" t="str">
            <v>CHG_MA_ED</v>
          </cell>
          <cell r="Y431">
            <v>0</v>
          </cell>
          <cell r="Z431" t="str">
            <v>MOE</v>
          </cell>
          <cell r="AA431" t="str">
            <v>CDCMC#CDCP#FME#FMER0#CITI-DIR#PROJETS ICM##SECURITE</v>
          </cell>
        </row>
        <row r="432">
          <cell r="A432" t="str">
            <v>CDG</v>
          </cell>
          <cell r="B432">
            <v>0</v>
          </cell>
          <cell r="C432" t="str">
            <v>VtilAna</v>
          </cell>
          <cell r="D432" t="str">
            <v>YTD</v>
          </cell>
          <cell r="E432" t="str">
            <v>M00367</v>
          </cell>
          <cell r="F432" t="str">
            <v>CDCP</v>
          </cell>
          <cell r="G432" t="str">
            <v>CDCMC</v>
          </cell>
          <cell r="H432" t="str">
            <v>FMSGT</v>
          </cell>
          <cell r="I432" t="str">
            <v>FMST</v>
          </cell>
          <cell r="J432" t="str">
            <v>CDCP</v>
          </cell>
          <cell r="K432" t="str">
            <v>CDCMC</v>
          </cell>
          <cell r="L432" t="str">
            <v>FME40</v>
          </cell>
          <cell r="M432" t="str">
            <v>FME</v>
          </cell>
          <cell r="N432" t="str">
            <v>CITI-DIR</v>
          </cell>
          <cell r="O432" t="str">
            <v>CHGE</v>
          </cell>
          <cell r="P432" t="str">
            <v>Materiel CMI</v>
          </cell>
          <cell r="Q432" t="str">
            <v>Matériel</v>
          </cell>
          <cell r="R432" t="str">
            <v>SECURITE</v>
          </cell>
          <cell r="S432" t="str">
            <v>PROJETS ICM</v>
          </cell>
          <cell r="V432">
            <v>0</v>
          </cell>
          <cell r="W432">
            <v>358.023199105</v>
          </cell>
          <cell r="X432" t="str">
            <v>CHG_MA_ED</v>
          </cell>
          <cell r="Y432">
            <v>0</v>
          </cell>
          <cell r="Z432" t="str">
            <v>MOE</v>
          </cell>
          <cell r="AA432" t="str">
            <v>CDCMC#CDCP#FME#FME40#CITI-DIR#PROJETS ICM##SECURITE</v>
          </cell>
        </row>
        <row r="433">
          <cell r="A433" t="str">
            <v>CDG</v>
          </cell>
          <cell r="B433">
            <v>0</v>
          </cell>
          <cell r="C433" t="str">
            <v>VtilAna</v>
          </cell>
          <cell r="D433" t="str">
            <v>YTD</v>
          </cell>
          <cell r="E433" t="str">
            <v>M02330</v>
          </cell>
          <cell r="F433" t="str">
            <v>CDCP</v>
          </cell>
          <cell r="G433" t="str">
            <v>CDCMC</v>
          </cell>
          <cell r="H433" t="str">
            <v>FMSGT</v>
          </cell>
          <cell r="I433" t="str">
            <v>FMST</v>
          </cell>
          <cell r="J433" t="str">
            <v>CDCP</v>
          </cell>
          <cell r="K433" t="str">
            <v>CDCMC</v>
          </cell>
          <cell r="L433" t="str">
            <v>FME20</v>
          </cell>
          <cell r="M433" t="str">
            <v>FME</v>
          </cell>
          <cell r="N433" t="str">
            <v>CITI-MF</v>
          </cell>
          <cell r="O433" t="str">
            <v>CHGE</v>
          </cell>
          <cell r="P433" t="str">
            <v>Materiel CMI</v>
          </cell>
          <cell r="Q433" t="str">
            <v>Matériel</v>
          </cell>
          <cell r="R433" t="str">
            <v>AUTRES EQUIPEMENTS DEDIES</v>
          </cell>
          <cell r="S433" t="str">
            <v>MATERIEL</v>
          </cell>
          <cell r="V433">
            <v>0</v>
          </cell>
          <cell r="W433">
            <v>397.05201899999997</v>
          </cell>
          <cell r="X433" t="str">
            <v>CHG_MA_ED</v>
          </cell>
          <cell r="Y433">
            <v>0</v>
          </cell>
          <cell r="Z433" t="str">
            <v>MOE</v>
          </cell>
          <cell r="AA433" t="str">
            <v>CDCMC#CDCP#FME#FME20#CITI-MF#MATERIEL##AUTRES EQUIPEMENTS DEDIES</v>
          </cell>
        </row>
        <row r="434">
          <cell r="A434" t="str">
            <v>CDG</v>
          </cell>
          <cell r="B434">
            <v>0</v>
          </cell>
          <cell r="C434" t="str">
            <v>VtilAna</v>
          </cell>
          <cell r="D434" t="str">
            <v>YTD</v>
          </cell>
          <cell r="E434" t="str">
            <v>M02330</v>
          </cell>
          <cell r="F434" t="str">
            <v>CDCP</v>
          </cell>
          <cell r="G434" t="str">
            <v>CDCMC</v>
          </cell>
          <cell r="H434" t="str">
            <v>FMSGT</v>
          </cell>
          <cell r="I434" t="str">
            <v>FMST</v>
          </cell>
          <cell r="J434" t="str">
            <v>CDCP</v>
          </cell>
          <cell r="K434" t="str">
            <v>CDCMC</v>
          </cell>
          <cell r="L434" t="str">
            <v>FME30</v>
          </cell>
          <cell r="M434" t="str">
            <v>FME</v>
          </cell>
          <cell r="N434" t="str">
            <v>CITI-MF</v>
          </cell>
          <cell r="O434" t="str">
            <v>CHGE</v>
          </cell>
          <cell r="P434" t="str">
            <v>Materiel CMI</v>
          </cell>
          <cell r="Q434" t="str">
            <v>Matériel</v>
          </cell>
          <cell r="R434" t="str">
            <v>AUTRES EQUIPEMENTS DEDIES</v>
          </cell>
          <cell r="S434" t="str">
            <v>MATERIEL</v>
          </cell>
          <cell r="V434">
            <v>0</v>
          </cell>
          <cell r="W434">
            <v>193.940721</v>
          </cell>
          <cell r="X434" t="str">
            <v>CHG_MA_ED</v>
          </cell>
          <cell r="Y434">
            <v>0</v>
          </cell>
          <cell r="Z434" t="str">
            <v>MOE</v>
          </cell>
          <cell r="AA434" t="str">
            <v>CDCMC#CDCP#FME#FME30#CITI-MF#MATERIEL##AUTRES EQUIPEMENTS DEDIES</v>
          </cell>
        </row>
        <row r="435">
          <cell r="A435" t="str">
            <v>CDG</v>
          </cell>
          <cell r="B435">
            <v>0</v>
          </cell>
          <cell r="C435" t="str">
            <v>VtilAna</v>
          </cell>
          <cell r="D435" t="str">
            <v>YTD</v>
          </cell>
          <cell r="E435" t="str">
            <v>M02330</v>
          </cell>
          <cell r="F435" t="str">
            <v>CDCP</v>
          </cell>
          <cell r="G435" t="str">
            <v>CDCMC</v>
          </cell>
          <cell r="H435" t="str">
            <v>FMSGT</v>
          </cell>
          <cell r="I435" t="str">
            <v>FMST</v>
          </cell>
          <cell r="J435" t="str">
            <v>CDCP</v>
          </cell>
          <cell r="K435" t="str">
            <v>CDCMC</v>
          </cell>
          <cell r="L435" t="str">
            <v>FME40</v>
          </cell>
          <cell r="M435" t="str">
            <v>FME</v>
          </cell>
          <cell r="N435" t="str">
            <v>CITI-MF</v>
          </cell>
          <cell r="O435" t="str">
            <v>CHGE</v>
          </cell>
          <cell r="P435" t="str">
            <v>Materiel CMI</v>
          </cell>
          <cell r="Q435" t="str">
            <v>Matériel</v>
          </cell>
          <cell r="R435" t="str">
            <v>AUTRES EQUIPEMENTS DEDIES</v>
          </cell>
          <cell r="S435" t="str">
            <v>MATERIEL</v>
          </cell>
          <cell r="V435">
            <v>0</v>
          </cell>
          <cell r="W435">
            <v>139.370127</v>
          </cell>
          <cell r="X435" t="str">
            <v>CHG_MA_ED</v>
          </cell>
          <cell r="Y435">
            <v>0</v>
          </cell>
          <cell r="Z435" t="str">
            <v>MOE</v>
          </cell>
          <cell r="AA435" t="str">
            <v>CDCMC#CDCP#FME#FME40#CITI-MF#MATERIEL##AUTRES EQUIPEMENTS DEDIES</v>
          </cell>
        </row>
        <row r="436">
          <cell r="A436" t="str">
            <v>CDG</v>
          </cell>
          <cell r="B436">
            <v>0</v>
          </cell>
          <cell r="C436" t="str">
            <v>VtilAna</v>
          </cell>
          <cell r="D436" t="str">
            <v>YTD</v>
          </cell>
          <cell r="E436" t="str">
            <v>M02330</v>
          </cell>
          <cell r="F436" t="str">
            <v>CDCP</v>
          </cell>
          <cell r="G436" t="str">
            <v>CDCMC</v>
          </cell>
          <cell r="H436" t="str">
            <v>FMSGT</v>
          </cell>
          <cell r="I436" t="str">
            <v>FMST</v>
          </cell>
          <cell r="J436" t="str">
            <v>CDCP</v>
          </cell>
          <cell r="K436" t="str">
            <v>CDCMC</v>
          </cell>
          <cell r="L436" t="str">
            <v>FMER0</v>
          </cell>
          <cell r="M436" t="str">
            <v>FME</v>
          </cell>
          <cell r="N436" t="str">
            <v>CITI-MF</v>
          </cell>
          <cell r="O436" t="str">
            <v>CHGE</v>
          </cell>
          <cell r="P436" t="str">
            <v>Materiel CMI</v>
          </cell>
          <cell r="Q436" t="str">
            <v>Matériel</v>
          </cell>
          <cell r="R436" t="str">
            <v>AUTRES EQUIPEMENTS DEDIES</v>
          </cell>
          <cell r="S436" t="str">
            <v>MATERIEL</v>
          </cell>
          <cell r="V436">
            <v>0</v>
          </cell>
          <cell r="W436">
            <v>218.16915900000001</v>
          </cell>
          <cell r="X436" t="str">
            <v>CHG_MA_ED</v>
          </cell>
          <cell r="Y436">
            <v>0</v>
          </cell>
          <cell r="Z436" t="str">
            <v>MOE</v>
          </cell>
          <cell r="AA436" t="str">
            <v>CDCMC#CDCP#FME#FMER0#CITI-MF#MATERIEL##AUTRES EQUIPEMENTS DEDIES</v>
          </cell>
        </row>
        <row r="437">
          <cell r="A437" t="str">
            <v>CDG</v>
          </cell>
          <cell r="B437">
            <v>0</v>
          </cell>
          <cell r="C437" t="str">
            <v>VtilAna</v>
          </cell>
          <cell r="D437" t="str">
            <v>YTD</v>
          </cell>
          <cell r="E437" t="str">
            <v>M02329</v>
          </cell>
          <cell r="F437" t="str">
            <v>CDCP</v>
          </cell>
          <cell r="G437" t="str">
            <v>CDCMC</v>
          </cell>
          <cell r="H437" t="str">
            <v>FMSGT</v>
          </cell>
          <cell r="I437" t="str">
            <v>FMST</v>
          </cell>
          <cell r="J437" t="str">
            <v>CDCP</v>
          </cell>
          <cell r="K437" t="str">
            <v>CDCMC</v>
          </cell>
          <cell r="L437" t="str">
            <v>FME20</v>
          </cell>
          <cell r="M437" t="str">
            <v>FME</v>
          </cell>
          <cell r="N437" t="str">
            <v>CITI-MF</v>
          </cell>
          <cell r="O437" t="str">
            <v>CHGE</v>
          </cell>
          <cell r="P437" t="str">
            <v>Materiel CMI</v>
          </cell>
          <cell r="Q437" t="str">
            <v>Matériel</v>
          </cell>
          <cell r="R437" t="str">
            <v>AUTRES EQUIPEMENTS DEDIES</v>
          </cell>
          <cell r="S437" t="str">
            <v>MATERIEL</v>
          </cell>
          <cell r="V437">
            <v>0</v>
          </cell>
          <cell r="W437">
            <v>1219.8012329999999</v>
          </cell>
          <cell r="X437" t="str">
            <v>CHG_MA_ED</v>
          </cell>
          <cell r="Y437">
            <v>0</v>
          </cell>
          <cell r="Z437" t="str">
            <v>MOE</v>
          </cell>
          <cell r="AA437" t="str">
            <v>CDCMC#CDCP#FME#FME20#CITI-MF#MATERIEL##AUTRES EQUIPEMENTS DEDIES</v>
          </cell>
        </row>
        <row r="438">
          <cell r="A438" t="str">
            <v>CDG</v>
          </cell>
          <cell r="B438">
            <v>0</v>
          </cell>
          <cell r="C438" t="str">
            <v>VtilAna</v>
          </cell>
          <cell r="D438" t="str">
            <v>YTD</v>
          </cell>
          <cell r="E438" t="str">
            <v>M02329</v>
          </cell>
          <cell r="F438" t="str">
            <v>CDCP</v>
          </cell>
          <cell r="G438" t="str">
            <v>CDCMC</v>
          </cell>
          <cell r="H438" t="str">
            <v>FMSGT</v>
          </cell>
          <cell r="I438" t="str">
            <v>FMST</v>
          </cell>
          <cell r="J438" t="str">
            <v>CDCP</v>
          </cell>
          <cell r="K438" t="str">
            <v>CDCMC</v>
          </cell>
          <cell r="L438" t="str">
            <v>FME30</v>
          </cell>
          <cell r="M438" t="str">
            <v>FME</v>
          </cell>
          <cell r="N438" t="str">
            <v>CITI-MF</v>
          </cell>
          <cell r="O438" t="str">
            <v>CHGE</v>
          </cell>
          <cell r="P438" t="str">
            <v>Materiel CMI</v>
          </cell>
          <cell r="Q438" t="str">
            <v>Matériel</v>
          </cell>
          <cell r="R438" t="str">
            <v>AUTRES EQUIPEMENTS DEDIES</v>
          </cell>
          <cell r="S438" t="str">
            <v>MATERIEL</v>
          </cell>
          <cell r="V438">
            <v>0</v>
          </cell>
          <cell r="W438">
            <v>595.81394699999998</v>
          </cell>
          <cell r="X438" t="str">
            <v>CHG_MA_ED</v>
          </cell>
          <cell r="Y438">
            <v>0</v>
          </cell>
          <cell r="Z438" t="str">
            <v>MOE</v>
          </cell>
          <cell r="AA438" t="str">
            <v>CDCMC#CDCP#FME#FME30#CITI-MF#MATERIEL##AUTRES EQUIPEMENTS DEDIES</v>
          </cell>
        </row>
        <row r="439">
          <cell r="A439" t="str">
            <v>CDG</v>
          </cell>
          <cell r="B439">
            <v>0</v>
          </cell>
          <cell r="C439" t="str">
            <v>VtilAna</v>
          </cell>
          <cell r="D439" t="str">
            <v>YTD</v>
          </cell>
          <cell r="E439" t="str">
            <v>M02329</v>
          </cell>
          <cell r="F439" t="str">
            <v>CDCP</v>
          </cell>
          <cell r="G439" t="str">
            <v>CDCMC</v>
          </cell>
          <cell r="H439" t="str">
            <v>FMSGT</v>
          </cell>
          <cell r="I439" t="str">
            <v>FMST</v>
          </cell>
          <cell r="J439" t="str">
            <v>CDCP</v>
          </cell>
          <cell r="K439" t="str">
            <v>CDCMC</v>
          </cell>
          <cell r="L439" t="str">
            <v>FME40</v>
          </cell>
          <cell r="M439" t="str">
            <v>FME</v>
          </cell>
          <cell r="N439" t="str">
            <v>CITI-MF</v>
          </cell>
          <cell r="O439" t="str">
            <v>CHGE</v>
          </cell>
          <cell r="P439" t="str">
            <v>Materiel CMI</v>
          </cell>
          <cell r="Q439" t="str">
            <v>Matériel</v>
          </cell>
          <cell r="R439" t="str">
            <v>AUTRES EQUIPEMENTS DEDIES</v>
          </cell>
          <cell r="S439" t="str">
            <v>MATERIEL</v>
          </cell>
          <cell r="V439">
            <v>0</v>
          </cell>
          <cell r="W439">
            <v>428.165189</v>
          </cell>
          <cell r="X439" t="str">
            <v>CHG_MA_ED</v>
          </cell>
          <cell r="Y439">
            <v>0</v>
          </cell>
          <cell r="Z439" t="str">
            <v>MOE</v>
          </cell>
          <cell r="AA439" t="str">
            <v>CDCMC#CDCP#FME#FME40#CITI-MF#MATERIEL##AUTRES EQUIPEMENTS DEDIES</v>
          </cell>
        </row>
        <row r="440">
          <cell r="A440" t="str">
            <v>CDG</v>
          </cell>
          <cell r="B440">
            <v>0</v>
          </cell>
          <cell r="C440" t="str">
            <v>VtilAna</v>
          </cell>
          <cell r="D440" t="str">
            <v>YTD</v>
          </cell>
          <cell r="E440" t="str">
            <v>M02329</v>
          </cell>
          <cell r="F440" t="str">
            <v>CDCP</v>
          </cell>
          <cell r="G440" t="str">
            <v>CDCMC</v>
          </cell>
          <cell r="H440" t="str">
            <v>FMSGT</v>
          </cell>
          <cell r="I440" t="str">
            <v>FMST</v>
          </cell>
          <cell r="J440" t="str">
            <v>CDCP</v>
          </cell>
          <cell r="K440" t="str">
            <v>CDCMC</v>
          </cell>
          <cell r="L440" t="str">
            <v>FMER0</v>
          </cell>
          <cell r="M440" t="str">
            <v>FME</v>
          </cell>
          <cell r="N440" t="str">
            <v>CITI-MF</v>
          </cell>
          <cell r="O440" t="str">
            <v>CHGE</v>
          </cell>
          <cell r="P440" t="str">
            <v>Materiel CMI</v>
          </cell>
          <cell r="Q440" t="str">
            <v>Matériel</v>
          </cell>
          <cell r="R440" t="str">
            <v>AUTRES EQUIPEMENTS DEDIES</v>
          </cell>
          <cell r="S440" t="str">
            <v>MATERIEL</v>
          </cell>
          <cell r="V440">
            <v>0</v>
          </cell>
          <cell r="W440">
            <v>670.24721299999999</v>
          </cell>
          <cell r="X440" t="str">
            <v>CHG_MA_ED</v>
          </cell>
          <cell r="Y440">
            <v>0</v>
          </cell>
          <cell r="Z440" t="str">
            <v>MOE</v>
          </cell>
          <cell r="AA440" t="str">
            <v>CDCMC#CDCP#FME#FMER0#CITI-MF#MATERIEL##AUTRES EQUIPEMENTS DEDIES</v>
          </cell>
        </row>
        <row r="441">
          <cell r="A441" t="str">
            <v>CDG</v>
          </cell>
          <cell r="B441">
            <v>0</v>
          </cell>
          <cell r="C441" t="str">
            <v>VtilAna</v>
          </cell>
          <cell r="D441" t="str">
            <v>YTD</v>
          </cell>
          <cell r="E441" t="str">
            <v>M00367</v>
          </cell>
          <cell r="F441" t="str">
            <v>CDCP</v>
          </cell>
          <cell r="G441" t="str">
            <v>CDCMC</v>
          </cell>
          <cell r="H441" t="str">
            <v>FMSGT</v>
          </cell>
          <cell r="I441" t="str">
            <v>FMST</v>
          </cell>
          <cell r="J441" t="str">
            <v>CDCP</v>
          </cell>
          <cell r="K441" t="str">
            <v>CDCMC</v>
          </cell>
          <cell r="L441" t="str">
            <v>FMH00</v>
          </cell>
          <cell r="M441" t="str">
            <v>FMH</v>
          </cell>
          <cell r="N441" t="str">
            <v>CITI-DIR</v>
          </cell>
          <cell r="O441" t="str">
            <v>CHGE</v>
          </cell>
          <cell r="P441" t="str">
            <v>Materiel CMI</v>
          </cell>
          <cell r="Q441" t="str">
            <v>Matériel</v>
          </cell>
          <cell r="R441" t="str">
            <v>SECURITE</v>
          </cell>
          <cell r="S441" t="str">
            <v>PROJETS ICM</v>
          </cell>
          <cell r="V441">
            <v>0</v>
          </cell>
          <cell r="W441">
            <v>1017.8374</v>
          </cell>
          <cell r="X441" t="str">
            <v>CHG_MA_ED</v>
          </cell>
          <cell r="Y441">
            <v>0</v>
          </cell>
          <cell r="Z441" t="str">
            <v>MOE</v>
          </cell>
          <cell r="AA441" t="str">
            <v>CDCMC#CDCP#FMH#FMH00#CITI-DIR#PROJETS ICM##SECURITE</v>
          </cell>
        </row>
        <row r="442">
          <cell r="A442" t="str">
            <v>CDG</v>
          </cell>
          <cell r="B442">
            <v>0</v>
          </cell>
          <cell r="C442" t="str">
            <v>VtilAna</v>
          </cell>
          <cell r="D442" t="str">
            <v>YTD</v>
          </cell>
          <cell r="E442" t="str">
            <v>M00876</v>
          </cell>
          <cell r="F442" t="str">
            <v>CDCP</v>
          </cell>
          <cell r="G442" t="str">
            <v>CDCMC</v>
          </cell>
          <cell r="H442" t="str">
            <v>FMSGT</v>
          </cell>
          <cell r="I442" t="str">
            <v>FMST</v>
          </cell>
          <cell r="J442" t="str">
            <v>CDCP</v>
          </cell>
          <cell r="K442" t="str">
            <v>CDCMC</v>
          </cell>
          <cell r="L442" t="str">
            <v>FME00</v>
          </cell>
          <cell r="M442" t="str">
            <v>FME</v>
          </cell>
          <cell r="N442" t="str">
            <v>CITI-MF</v>
          </cell>
          <cell r="O442" t="str">
            <v>CHGE</v>
          </cell>
          <cell r="P442" t="str">
            <v>Materiel CMI</v>
          </cell>
          <cell r="Q442" t="str">
            <v>Matériel</v>
          </cell>
          <cell r="R442" t="str">
            <v>INTERNET INTRANET</v>
          </cell>
          <cell r="S442" t="str">
            <v>INTERNET/INTRANET</v>
          </cell>
          <cell r="V442">
            <v>0</v>
          </cell>
          <cell r="W442">
            <v>51.103980754200002</v>
          </cell>
          <cell r="X442" t="str">
            <v>CHG_MA_ED</v>
          </cell>
          <cell r="Y442">
            <v>0</v>
          </cell>
          <cell r="Z442" t="str">
            <v>MOE</v>
          </cell>
          <cell r="AA442" t="str">
            <v>CDCMC#CDCP#FME#FME00#CITI-MF#INTERNET/INTRANET##INTERNET INTRANET</v>
          </cell>
        </row>
        <row r="443">
          <cell r="A443" t="str">
            <v>CDG</v>
          </cell>
          <cell r="B443">
            <v>0</v>
          </cell>
          <cell r="C443" t="str">
            <v>VtilAna</v>
          </cell>
          <cell r="D443" t="str">
            <v>YTD</v>
          </cell>
          <cell r="E443" t="str">
            <v>M01836</v>
          </cell>
          <cell r="F443" t="str">
            <v>CDCP</v>
          </cell>
          <cell r="G443" t="str">
            <v>CDCMC</v>
          </cell>
          <cell r="H443" t="str">
            <v>FMSGT</v>
          </cell>
          <cell r="I443" t="str">
            <v>FMST</v>
          </cell>
          <cell r="J443" t="str">
            <v>CDCP</v>
          </cell>
          <cell r="K443" t="str">
            <v>CDCMC</v>
          </cell>
          <cell r="L443" t="str">
            <v>FMT80</v>
          </cell>
          <cell r="M443" t="str">
            <v>FMT</v>
          </cell>
          <cell r="N443" t="str">
            <v>CITI-MF</v>
          </cell>
          <cell r="O443" t="str">
            <v>CHGE</v>
          </cell>
          <cell r="P443" t="str">
            <v>Materiel CMI</v>
          </cell>
          <cell r="Q443" t="str">
            <v>Matériel</v>
          </cell>
          <cell r="R443" t="str">
            <v>TIBCO</v>
          </cell>
          <cell r="S443" t="str">
            <v>INFRASTRUCTURE FLUX</v>
          </cell>
          <cell r="V443">
            <v>0</v>
          </cell>
          <cell r="W443">
            <v>193.26909000000001</v>
          </cell>
          <cell r="X443" t="str">
            <v>CHG_MA_ED</v>
          </cell>
          <cell r="Y443">
            <v>0</v>
          </cell>
          <cell r="Z443" t="str">
            <v>MOE</v>
          </cell>
          <cell r="AA443" t="str">
            <v>CDCMC#CDCP#FMT#FMT80#CITI-MF#INFRASTRUCTURE FLUX##TIBCO</v>
          </cell>
        </row>
        <row r="444">
          <cell r="A444" t="str">
            <v>CDG</v>
          </cell>
          <cell r="B444">
            <v>0</v>
          </cell>
          <cell r="C444" t="str">
            <v>VtilAna</v>
          </cell>
          <cell r="D444" t="str">
            <v>YTD</v>
          </cell>
          <cell r="E444" t="str">
            <v>M01836</v>
          </cell>
          <cell r="F444" t="str">
            <v>CDCP</v>
          </cell>
          <cell r="G444" t="str">
            <v>CDCMC</v>
          </cell>
          <cell r="H444" t="str">
            <v>FMSGT</v>
          </cell>
          <cell r="I444" t="str">
            <v>FMST</v>
          </cell>
          <cell r="J444" t="str">
            <v>CDCP</v>
          </cell>
          <cell r="K444" t="str">
            <v>CDCMC</v>
          </cell>
          <cell r="L444" t="str">
            <v>FME30</v>
          </cell>
          <cell r="M444" t="str">
            <v>FME</v>
          </cell>
          <cell r="N444" t="str">
            <v>CITI-MF</v>
          </cell>
          <cell r="O444" t="str">
            <v>CHGE</v>
          </cell>
          <cell r="P444" t="str">
            <v>Materiel CMI</v>
          </cell>
          <cell r="Q444" t="str">
            <v>Matériel</v>
          </cell>
          <cell r="R444" t="str">
            <v>TIBCO</v>
          </cell>
          <cell r="S444" t="str">
            <v>INFRASTRUCTURE FLUX</v>
          </cell>
          <cell r="V444">
            <v>0</v>
          </cell>
          <cell r="W444">
            <v>79.298114999999996</v>
          </cell>
          <cell r="X444" t="str">
            <v>CHG_MA_ED</v>
          </cell>
          <cell r="Y444">
            <v>0</v>
          </cell>
          <cell r="Z444" t="str">
            <v>MOE</v>
          </cell>
          <cell r="AA444" t="str">
            <v>CDCMC#CDCP#FME#FME30#CITI-MF#INFRASTRUCTURE FLUX##TIBCO</v>
          </cell>
        </row>
        <row r="445">
          <cell r="A445" t="str">
            <v>CDG</v>
          </cell>
          <cell r="B445">
            <v>0</v>
          </cell>
          <cell r="C445" t="str">
            <v>VtilAna</v>
          </cell>
          <cell r="D445" t="str">
            <v>YTD</v>
          </cell>
          <cell r="E445" t="str">
            <v>M01838</v>
          </cell>
          <cell r="F445" t="str">
            <v>CDCP</v>
          </cell>
          <cell r="G445" t="str">
            <v>CDCMC</v>
          </cell>
          <cell r="H445" t="str">
            <v>FMSGT</v>
          </cell>
          <cell r="I445" t="str">
            <v>FMST</v>
          </cell>
          <cell r="J445" t="str">
            <v>CDCP</v>
          </cell>
          <cell r="K445" t="str">
            <v>CDCMC</v>
          </cell>
          <cell r="L445" t="str">
            <v>FME20</v>
          </cell>
          <cell r="M445" t="str">
            <v>FME</v>
          </cell>
          <cell r="N445" t="str">
            <v>CITI-MF</v>
          </cell>
          <cell r="O445" t="str">
            <v>CHGE</v>
          </cell>
          <cell r="P445" t="str">
            <v>Materiel CMI</v>
          </cell>
          <cell r="Q445" t="str">
            <v>Matériel</v>
          </cell>
          <cell r="R445" t="str">
            <v>INTERNET INTRANET</v>
          </cell>
          <cell r="S445" t="str">
            <v>INTERNET/INTRANET</v>
          </cell>
          <cell r="V445">
            <v>0</v>
          </cell>
          <cell r="W445">
            <v>464.46590205400003</v>
          </cell>
          <cell r="X445" t="str">
            <v>CHG_MA_ED</v>
          </cell>
          <cell r="Y445">
            <v>0</v>
          </cell>
          <cell r="Z445" t="str">
            <v>MOE</v>
          </cell>
          <cell r="AA445" t="str">
            <v>CDCMC#CDCP#FME#FME20#CITI-MF#INTERNET/INTRANET##INTERNET INTRANET</v>
          </cell>
        </row>
        <row r="446">
          <cell r="A446" t="str">
            <v>CDG</v>
          </cell>
          <cell r="B446">
            <v>0</v>
          </cell>
          <cell r="C446" t="str">
            <v>VtilAna</v>
          </cell>
          <cell r="D446" t="str">
            <v>YTD</v>
          </cell>
          <cell r="E446" t="str">
            <v>M01838</v>
          </cell>
          <cell r="F446" t="str">
            <v>CDCP</v>
          </cell>
          <cell r="G446" t="str">
            <v>CDCMC</v>
          </cell>
          <cell r="H446" t="str">
            <v>FMSGT</v>
          </cell>
          <cell r="I446" t="str">
            <v>FMST</v>
          </cell>
          <cell r="J446" t="str">
            <v>CDCP</v>
          </cell>
          <cell r="K446" t="str">
            <v>CDCMC</v>
          </cell>
          <cell r="L446" t="str">
            <v>FME10</v>
          </cell>
          <cell r="M446" t="str">
            <v>FME</v>
          </cell>
          <cell r="N446" t="str">
            <v>CITI-MF</v>
          </cell>
          <cell r="O446" t="str">
            <v>CHGE</v>
          </cell>
          <cell r="P446" t="str">
            <v>Materiel CMI</v>
          </cell>
          <cell r="Q446" t="str">
            <v>Matériel</v>
          </cell>
          <cell r="R446" t="str">
            <v>INTERNET INTRANET</v>
          </cell>
          <cell r="S446" t="str">
            <v>INTERNET/INTRANET</v>
          </cell>
          <cell r="V446">
            <v>0</v>
          </cell>
          <cell r="W446">
            <v>393.81620340699999</v>
          </cell>
          <cell r="X446" t="str">
            <v>CHG_MA_ED</v>
          </cell>
          <cell r="Y446">
            <v>0</v>
          </cell>
          <cell r="Z446" t="str">
            <v>MOE</v>
          </cell>
          <cell r="AA446" t="str">
            <v>CDCMC#CDCP#FME#FME10#CITI-MF#INTERNET/INTRANET##INTERNET INTRANET</v>
          </cell>
        </row>
        <row r="447">
          <cell r="A447" t="str">
            <v>CDG</v>
          </cell>
          <cell r="B447">
            <v>0</v>
          </cell>
          <cell r="C447" t="str">
            <v>VtilAna</v>
          </cell>
          <cell r="D447" t="str">
            <v>YTD</v>
          </cell>
          <cell r="E447" t="str">
            <v>M01838</v>
          </cell>
          <cell r="F447" t="str">
            <v>CDCP</v>
          </cell>
          <cell r="G447" t="str">
            <v>CDCMC</v>
          </cell>
          <cell r="H447" t="str">
            <v>FMSGT</v>
          </cell>
          <cell r="I447" t="str">
            <v>FMST</v>
          </cell>
          <cell r="J447" t="str">
            <v>CDCP</v>
          </cell>
          <cell r="K447" t="str">
            <v>CDCMC</v>
          </cell>
          <cell r="L447" t="str">
            <v>FME00</v>
          </cell>
          <cell r="M447" t="str">
            <v>FME</v>
          </cell>
          <cell r="N447" t="str">
            <v>CITI-MF</v>
          </cell>
          <cell r="O447" t="str">
            <v>CHGE</v>
          </cell>
          <cell r="P447" t="str">
            <v>Materiel CMI</v>
          </cell>
          <cell r="Q447" t="str">
            <v>Matériel</v>
          </cell>
          <cell r="R447" t="str">
            <v>INTERNET INTRANET</v>
          </cell>
          <cell r="S447" t="str">
            <v>INTERNET/INTRANET</v>
          </cell>
          <cell r="V447">
            <v>0</v>
          </cell>
          <cell r="W447">
            <v>215.043243327</v>
          </cell>
          <cell r="X447" t="str">
            <v>CHG_MA_ED</v>
          </cell>
          <cell r="Y447">
            <v>0</v>
          </cell>
          <cell r="Z447" t="str">
            <v>MOE</v>
          </cell>
          <cell r="AA447" t="str">
            <v>CDCMC#CDCP#FME#FME00#CITI-MF#INTERNET/INTRANET##INTERNET INTRANET</v>
          </cell>
        </row>
        <row r="448">
          <cell r="A448" t="str">
            <v>CDG</v>
          </cell>
          <cell r="B448">
            <v>0</v>
          </cell>
          <cell r="C448" t="str">
            <v>VtilAna</v>
          </cell>
          <cell r="D448" t="str">
            <v>YTD</v>
          </cell>
          <cell r="E448" t="str">
            <v>M01838</v>
          </cell>
          <cell r="F448" t="str">
            <v>CDCP</v>
          </cell>
          <cell r="G448" t="str">
            <v>CDCMC</v>
          </cell>
          <cell r="H448" t="str">
            <v>FMSGT</v>
          </cell>
          <cell r="I448" t="str">
            <v>FMST</v>
          </cell>
          <cell r="J448" t="str">
            <v>CDCP</v>
          </cell>
          <cell r="K448" t="str">
            <v>CDCMC</v>
          </cell>
          <cell r="L448" t="str">
            <v>FMB00</v>
          </cell>
          <cell r="M448" t="str">
            <v>FMB</v>
          </cell>
          <cell r="N448" t="str">
            <v>CITI-MF</v>
          </cell>
          <cell r="O448" t="str">
            <v>CHGE</v>
          </cell>
          <cell r="P448" t="str">
            <v>Materiel CMI</v>
          </cell>
          <cell r="Q448" t="str">
            <v>Matériel</v>
          </cell>
          <cell r="R448" t="str">
            <v>INTERNET INTRANET</v>
          </cell>
          <cell r="S448" t="str">
            <v>INTERNET/INTRANET</v>
          </cell>
          <cell r="V448">
            <v>0</v>
          </cell>
          <cell r="W448">
            <v>796.47325999999998</v>
          </cell>
          <cell r="X448" t="str">
            <v>CHG_MA_ED</v>
          </cell>
          <cell r="Y448">
            <v>0</v>
          </cell>
          <cell r="Z448" t="str">
            <v>MOE</v>
          </cell>
          <cell r="AA448" t="str">
            <v>CDCMC#CDCP#FMB#FMB00#CITI-MF#INTERNET/INTRANET##INTERNET INTRANET</v>
          </cell>
        </row>
        <row r="449">
          <cell r="A449" t="str">
            <v>CDG</v>
          </cell>
          <cell r="B449">
            <v>0</v>
          </cell>
          <cell r="C449" t="str">
            <v>VtilAna</v>
          </cell>
          <cell r="D449" t="str">
            <v>YTD</v>
          </cell>
          <cell r="E449" t="str">
            <v>M01838</v>
          </cell>
          <cell r="F449" t="str">
            <v>CDCP</v>
          </cell>
          <cell r="G449" t="str">
            <v>CDCMC</v>
          </cell>
          <cell r="H449" t="str">
            <v>FMSGT</v>
          </cell>
          <cell r="I449" t="str">
            <v>FMST</v>
          </cell>
          <cell r="J449" t="str">
            <v>CDCP</v>
          </cell>
          <cell r="K449" t="str">
            <v>CDCMC</v>
          </cell>
          <cell r="L449" t="str">
            <v>FM000</v>
          </cell>
          <cell r="M449" t="str">
            <v>FM0</v>
          </cell>
          <cell r="N449" t="str">
            <v>CITI-MF</v>
          </cell>
          <cell r="O449" t="str">
            <v>CHGE</v>
          </cell>
          <cell r="P449" t="str">
            <v>Materiel CMI</v>
          </cell>
          <cell r="Q449" t="str">
            <v>Matériel</v>
          </cell>
          <cell r="R449" t="str">
            <v>INTERNET INTRANET</v>
          </cell>
          <cell r="S449" t="str">
            <v>INTERNET/INTRANET</v>
          </cell>
          <cell r="V449">
            <v>0</v>
          </cell>
          <cell r="W449">
            <v>713.29725499999995</v>
          </cell>
          <cell r="X449" t="str">
            <v>CHG_MA_ED</v>
          </cell>
          <cell r="Y449">
            <v>0</v>
          </cell>
          <cell r="Z449" t="str">
            <v>MOE</v>
          </cell>
          <cell r="AA449" t="str">
            <v>CDCMC#CDCP#FM0#FM000#CITI-MF#INTERNET/INTRANET##INTERNET INTRANET</v>
          </cell>
        </row>
        <row r="450">
          <cell r="A450" t="str">
            <v>CDG</v>
          </cell>
          <cell r="B450">
            <v>0</v>
          </cell>
          <cell r="C450" t="str">
            <v>VtilAna</v>
          </cell>
          <cell r="D450" t="str">
            <v>YTD</v>
          </cell>
          <cell r="E450" t="str">
            <v>M01838</v>
          </cell>
          <cell r="F450" t="str">
            <v>CDCP</v>
          </cell>
          <cell r="G450" t="str">
            <v>CDCMC</v>
          </cell>
          <cell r="H450" t="str">
            <v>FMSGT</v>
          </cell>
          <cell r="I450" t="str">
            <v>FMST</v>
          </cell>
          <cell r="J450" t="str">
            <v>FKT</v>
          </cell>
          <cell r="K450" t="str">
            <v>CDCMC</v>
          </cell>
          <cell r="L450" t="str">
            <v>FKTPR</v>
          </cell>
          <cell r="M450" t="str">
            <v>FKT</v>
          </cell>
          <cell r="N450" t="str">
            <v>CITI-MF</v>
          </cell>
          <cell r="O450" t="str">
            <v>CHGE</v>
          </cell>
          <cell r="P450" t="str">
            <v>Materiel CMI</v>
          </cell>
          <cell r="Q450" t="str">
            <v>Matériel</v>
          </cell>
          <cell r="R450" t="str">
            <v>INTERNET INTRANET</v>
          </cell>
          <cell r="S450" t="str">
            <v>INTERNET/INTRANET</v>
          </cell>
          <cell r="V450">
            <v>0</v>
          </cell>
          <cell r="W450">
            <v>741.02259000000004</v>
          </cell>
          <cell r="X450" t="str">
            <v>CHG_MA_ED</v>
          </cell>
          <cell r="Y450">
            <v>0</v>
          </cell>
          <cell r="Z450" t="str">
            <v>MOE</v>
          </cell>
          <cell r="AA450" t="str">
            <v>CDCMC#FKT#FKT#FKTPR#CITI-MF#INTERNET/INTRANET##INTERNET INTRANET</v>
          </cell>
        </row>
        <row r="451">
          <cell r="A451" t="str">
            <v>CDG</v>
          </cell>
          <cell r="B451">
            <v>0</v>
          </cell>
          <cell r="C451" t="str">
            <v>VtilAna</v>
          </cell>
          <cell r="D451" t="str">
            <v>YTD</v>
          </cell>
          <cell r="E451" t="str">
            <v>M01837</v>
          </cell>
          <cell r="F451" t="str">
            <v>CDCP</v>
          </cell>
          <cell r="G451" t="str">
            <v>CDCMC</v>
          </cell>
          <cell r="H451" t="str">
            <v>FMT00</v>
          </cell>
          <cell r="I451" t="str">
            <v>FMT</v>
          </cell>
          <cell r="J451" t="str">
            <v>CDCP</v>
          </cell>
          <cell r="K451" t="str">
            <v>CDCMC</v>
          </cell>
          <cell r="L451" t="str">
            <v>FMT40</v>
          </cell>
          <cell r="M451" t="str">
            <v>FMT</v>
          </cell>
          <cell r="N451" t="str">
            <v>CITI-MF</v>
          </cell>
          <cell r="O451" t="str">
            <v>CHGE</v>
          </cell>
          <cell r="P451" t="str">
            <v>Materiel CMI</v>
          </cell>
          <cell r="Q451" t="str">
            <v>Matériel</v>
          </cell>
          <cell r="R451" t="str">
            <v>E BUSINESS</v>
          </cell>
          <cell r="S451" t="str">
            <v>E BUSINESS</v>
          </cell>
          <cell r="V451">
            <v>0</v>
          </cell>
          <cell r="W451">
            <v>525.24249999999995</v>
          </cell>
          <cell r="X451" t="str">
            <v>CHG_MA_ED</v>
          </cell>
          <cell r="Y451">
            <v>0</v>
          </cell>
          <cell r="Z451" t="str">
            <v>MOE</v>
          </cell>
          <cell r="AA451" t="str">
            <v>CDCMC#CDCP#FMT#FMT40#CITI-MF#E BUSINESS##E BUSINESS</v>
          </cell>
        </row>
        <row r="452">
          <cell r="A452" t="str">
            <v>CDG</v>
          </cell>
          <cell r="B452">
            <v>0</v>
          </cell>
          <cell r="C452" t="str">
            <v>VtilAna</v>
          </cell>
          <cell r="D452" t="str">
            <v>YTD</v>
          </cell>
          <cell r="E452" t="str">
            <v>M01837</v>
          </cell>
          <cell r="F452" t="str">
            <v>CDCP</v>
          </cell>
          <cell r="G452" t="str">
            <v>CDCMC</v>
          </cell>
          <cell r="H452" t="str">
            <v>FMT00</v>
          </cell>
          <cell r="I452" t="str">
            <v>FMT</v>
          </cell>
          <cell r="J452" t="str">
            <v>CDCP</v>
          </cell>
          <cell r="K452" t="str">
            <v>CDCMC</v>
          </cell>
          <cell r="L452" t="str">
            <v>FMT30</v>
          </cell>
          <cell r="M452" t="str">
            <v>FMT</v>
          </cell>
          <cell r="N452" t="str">
            <v>CITI-MF</v>
          </cell>
          <cell r="O452" t="str">
            <v>CHGE</v>
          </cell>
          <cell r="P452" t="str">
            <v>Materiel CMI</v>
          </cell>
          <cell r="Q452" t="str">
            <v>Matériel</v>
          </cell>
          <cell r="R452" t="str">
            <v>E BUSINESS</v>
          </cell>
          <cell r="S452" t="str">
            <v>E BUSINESS</v>
          </cell>
          <cell r="V452">
            <v>0</v>
          </cell>
          <cell r="W452">
            <v>2100.9699999999998</v>
          </cell>
          <cell r="X452" t="str">
            <v>CHG_MA_ED</v>
          </cell>
          <cell r="Y452">
            <v>0</v>
          </cell>
          <cell r="Z452" t="str">
            <v>MOE</v>
          </cell>
          <cell r="AA452" t="str">
            <v>CDCMC#CDCP#FMT#FMT30#CITI-MF#E BUSINESS##E BUSINESS</v>
          </cell>
        </row>
        <row r="453">
          <cell r="A453" t="str">
            <v>CDG</v>
          </cell>
          <cell r="B453">
            <v>0</v>
          </cell>
          <cell r="C453" t="str">
            <v>VtilAna</v>
          </cell>
          <cell r="D453" t="str">
            <v>YTD</v>
          </cell>
          <cell r="E453" t="str">
            <v>M01837</v>
          </cell>
          <cell r="F453" t="str">
            <v>CDCP</v>
          </cell>
          <cell r="G453" t="str">
            <v>CDCMC</v>
          </cell>
          <cell r="H453" t="str">
            <v>FMT00</v>
          </cell>
          <cell r="I453" t="str">
            <v>FMT</v>
          </cell>
          <cell r="J453" t="str">
            <v>CDCP</v>
          </cell>
          <cell r="K453" t="str">
            <v>CDCMC</v>
          </cell>
          <cell r="L453" t="str">
            <v>FMT20</v>
          </cell>
          <cell r="M453" t="str">
            <v>FMT</v>
          </cell>
          <cell r="N453" t="str">
            <v>CITI-MF</v>
          </cell>
          <cell r="O453" t="str">
            <v>CHGE</v>
          </cell>
          <cell r="P453" t="str">
            <v>Materiel CMI</v>
          </cell>
          <cell r="Q453" t="str">
            <v>Matériel</v>
          </cell>
          <cell r="R453" t="str">
            <v>E BUSINESS</v>
          </cell>
          <cell r="S453" t="str">
            <v>E BUSINESS</v>
          </cell>
          <cell r="V453">
            <v>0</v>
          </cell>
          <cell r="W453">
            <v>525.24249999999995</v>
          </cell>
          <cell r="X453" t="str">
            <v>CHG_MA_ED</v>
          </cell>
          <cell r="Y453">
            <v>0</v>
          </cell>
          <cell r="Z453" t="str">
            <v>MOE</v>
          </cell>
          <cell r="AA453" t="str">
            <v>CDCMC#CDCP#FMT#FMT20#CITI-MF#E BUSINESS##E BUSINESS</v>
          </cell>
        </row>
        <row r="454">
          <cell r="A454" t="str">
            <v>CDG</v>
          </cell>
          <cell r="B454">
            <v>0</v>
          </cell>
          <cell r="C454" t="str">
            <v>VtilAna</v>
          </cell>
          <cell r="D454" t="str">
            <v>YTD</v>
          </cell>
          <cell r="E454" t="str">
            <v>M01837</v>
          </cell>
          <cell r="F454" t="str">
            <v>CDCP</v>
          </cell>
          <cell r="G454" t="str">
            <v>CDCMC</v>
          </cell>
          <cell r="H454" t="str">
            <v>FMT00</v>
          </cell>
          <cell r="I454" t="str">
            <v>FMT</v>
          </cell>
          <cell r="J454" t="str">
            <v>CDCP</v>
          </cell>
          <cell r="K454" t="str">
            <v>CDCMC</v>
          </cell>
          <cell r="L454" t="str">
            <v>FMT10</v>
          </cell>
          <cell r="M454" t="str">
            <v>FMT</v>
          </cell>
          <cell r="N454" t="str">
            <v>CITI-MF</v>
          </cell>
          <cell r="O454" t="str">
            <v>CHGE</v>
          </cell>
          <cell r="P454" t="str">
            <v>Materiel CMI</v>
          </cell>
          <cell r="Q454" t="str">
            <v>Matériel</v>
          </cell>
          <cell r="R454" t="str">
            <v>E BUSINESS</v>
          </cell>
          <cell r="S454" t="str">
            <v>E BUSINESS</v>
          </cell>
          <cell r="V454">
            <v>0</v>
          </cell>
          <cell r="W454">
            <v>1050.4849999999999</v>
          </cell>
          <cell r="X454" t="str">
            <v>CHG_MA_ED</v>
          </cell>
          <cell r="Y454">
            <v>0</v>
          </cell>
          <cell r="Z454" t="str">
            <v>MOE</v>
          </cell>
          <cell r="AA454" t="str">
            <v>CDCMC#CDCP#FMT#FMT10#CITI-MF#E BUSINESS##E BUSINESS</v>
          </cell>
        </row>
        <row r="455">
          <cell r="A455" t="str">
            <v>CDG</v>
          </cell>
          <cell r="B455">
            <v>0</v>
          </cell>
          <cell r="C455" t="str">
            <v>VtilAna</v>
          </cell>
          <cell r="D455" t="str">
            <v>YTD</v>
          </cell>
          <cell r="E455" t="str">
            <v>M01838</v>
          </cell>
          <cell r="F455" t="str">
            <v>CDCP</v>
          </cell>
          <cell r="G455" t="str">
            <v>CDCMC</v>
          </cell>
          <cell r="H455" t="str">
            <v>FMSGT</v>
          </cell>
          <cell r="I455" t="str">
            <v>FMST</v>
          </cell>
          <cell r="J455" t="str">
            <v>CDCP</v>
          </cell>
          <cell r="K455" t="str">
            <v>CDCMC</v>
          </cell>
          <cell r="L455" t="str">
            <v>FME40</v>
          </cell>
          <cell r="M455" t="str">
            <v>FME</v>
          </cell>
          <cell r="N455" t="str">
            <v>CITI-MF</v>
          </cell>
          <cell r="O455" t="str">
            <v>CHGE</v>
          </cell>
          <cell r="P455" t="str">
            <v>Materiel CMI</v>
          </cell>
          <cell r="Q455" t="str">
            <v>Matériel</v>
          </cell>
          <cell r="R455" t="str">
            <v>INTERNET INTRANET</v>
          </cell>
          <cell r="S455" t="str">
            <v>INTERNET/INTRANET</v>
          </cell>
          <cell r="V455">
            <v>0</v>
          </cell>
          <cell r="W455">
            <v>163.13032607299999</v>
          </cell>
          <cell r="X455" t="str">
            <v>CHG_MA_ED</v>
          </cell>
          <cell r="Y455">
            <v>0</v>
          </cell>
          <cell r="Z455" t="str">
            <v>MOE</v>
          </cell>
          <cell r="AA455" t="str">
            <v>CDCMC#CDCP#FME#FME40#CITI-MF#INTERNET/INTRANET##INTERNET INTRANET</v>
          </cell>
        </row>
        <row r="456">
          <cell r="A456" t="str">
            <v>CDG</v>
          </cell>
          <cell r="B456">
            <v>0</v>
          </cell>
          <cell r="C456" t="str">
            <v>VtilAna</v>
          </cell>
          <cell r="D456" t="str">
            <v>YTD</v>
          </cell>
          <cell r="E456" t="str">
            <v>M01836</v>
          </cell>
          <cell r="F456" t="str">
            <v>CDCP</v>
          </cell>
          <cell r="G456" t="str">
            <v>CDCMC</v>
          </cell>
          <cell r="H456" t="str">
            <v>FMSGT</v>
          </cell>
          <cell r="I456" t="str">
            <v>FMST</v>
          </cell>
          <cell r="J456" t="str">
            <v>CDCP</v>
          </cell>
          <cell r="K456" t="str">
            <v>CDCMC</v>
          </cell>
          <cell r="L456" t="str">
            <v>FMT90</v>
          </cell>
          <cell r="M456" t="str">
            <v>FMT</v>
          </cell>
          <cell r="N456" t="str">
            <v>CITI-MF</v>
          </cell>
          <cell r="O456" t="str">
            <v>CHGE</v>
          </cell>
          <cell r="P456" t="str">
            <v>Materiel CMI</v>
          </cell>
          <cell r="Q456" t="str">
            <v>Matériel</v>
          </cell>
          <cell r="R456" t="str">
            <v>TIBCO</v>
          </cell>
          <cell r="S456" t="str">
            <v>INFRASTRUCTURE FLUX</v>
          </cell>
          <cell r="V456">
            <v>0</v>
          </cell>
          <cell r="W456">
            <v>29.857185000000001</v>
          </cell>
          <cell r="X456" t="str">
            <v>CHG_MA_ED</v>
          </cell>
          <cell r="Y456">
            <v>0</v>
          </cell>
          <cell r="Z456" t="str">
            <v>MOE</v>
          </cell>
          <cell r="AA456" t="str">
            <v>CDCMC#CDCP#FMT#FMT90#CITI-MF#INFRASTRUCTURE FLUX##TIBCO</v>
          </cell>
        </row>
        <row r="457">
          <cell r="A457" t="str">
            <v>CDG</v>
          </cell>
          <cell r="B457">
            <v>0</v>
          </cell>
          <cell r="C457" t="str">
            <v>VtilAna</v>
          </cell>
          <cell r="D457" t="str">
            <v>YTD</v>
          </cell>
          <cell r="E457" t="str">
            <v>M01838</v>
          </cell>
          <cell r="F457" t="str">
            <v>CDCP</v>
          </cell>
          <cell r="G457" t="str">
            <v>CDCMC</v>
          </cell>
          <cell r="H457" t="str">
            <v>FMSGT</v>
          </cell>
          <cell r="I457" t="str">
            <v>FMST</v>
          </cell>
          <cell r="J457" t="str">
            <v>CDCP</v>
          </cell>
          <cell r="K457" t="str">
            <v>CDCMC</v>
          </cell>
          <cell r="L457" t="str">
            <v>FMER0</v>
          </cell>
          <cell r="M457" t="str">
            <v>FME</v>
          </cell>
          <cell r="N457" t="str">
            <v>CITI-MF</v>
          </cell>
          <cell r="O457" t="str">
            <v>CHGE</v>
          </cell>
          <cell r="P457" t="str">
            <v>Materiel CMI</v>
          </cell>
          <cell r="Q457" t="str">
            <v>Matériel</v>
          </cell>
          <cell r="R457" t="str">
            <v>INTERNET INTRANET</v>
          </cell>
          <cell r="S457" t="str">
            <v>INTERNET/INTRANET</v>
          </cell>
          <cell r="V457">
            <v>0</v>
          </cell>
          <cell r="W457">
            <v>255.43905642199999</v>
          </cell>
          <cell r="X457" t="str">
            <v>CHG_MA_ED</v>
          </cell>
          <cell r="Y457">
            <v>0</v>
          </cell>
          <cell r="Z457" t="str">
            <v>MOE</v>
          </cell>
          <cell r="AA457" t="str">
            <v>CDCMC#CDCP#FME#FMER0#CITI-MF#INTERNET/INTRANET##INTERNET INTRANET</v>
          </cell>
        </row>
        <row r="458">
          <cell r="A458" t="str">
            <v>CDG</v>
          </cell>
          <cell r="B458">
            <v>0</v>
          </cell>
          <cell r="C458" t="str">
            <v>VtilAna</v>
          </cell>
          <cell r="D458" t="str">
            <v>YTD</v>
          </cell>
          <cell r="E458" t="str">
            <v>M01836</v>
          </cell>
          <cell r="F458" t="str">
            <v>CDCP</v>
          </cell>
          <cell r="G458" t="str">
            <v>CDCMC</v>
          </cell>
          <cell r="H458" t="str">
            <v>FMSGT</v>
          </cell>
          <cell r="I458" t="str">
            <v>FMST</v>
          </cell>
          <cell r="J458" t="str">
            <v>CDCP</v>
          </cell>
          <cell r="K458" t="str">
            <v>CDCMC</v>
          </cell>
          <cell r="L458" t="str">
            <v>FMT70</v>
          </cell>
          <cell r="M458" t="str">
            <v>FMT</v>
          </cell>
          <cell r="N458" t="str">
            <v>CITI-MF</v>
          </cell>
          <cell r="O458" t="str">
            <v>CHGE</v>
          </cell>
          <cell r="P458" t="str">
            <v>Materiel CMI</v>
          </cell>
          <cell r="Q458" t="str">
            <v>Matériel</v>
          </cell>
          <cell r="R458" t="str">
            <v>TIBCO</v>
          </cell>
          <cell r="S458" t="str">
            <v>INFRASTRUCTURE FLUX</v>
          </cell>
          <cell r="V458">
            <v>0</v>
          </cell>
          <cell r="W458">
            <v>254.90973</v>
          </cell>
          <cell r="X458" t="str">
            <v>CHG_MA_ED</v>
          </cell>
          <cell r="Y458">
            <v>0</v>
          </cell>
          <cell r="Z458" t="str">
            <v>MOE</v>
          </cell>
          <cell r="AA458" t="str">
            <v>CDCMC#CDCP#FMT#FMT70#CITI-MF#INFRASTRUCTURE FLUX##TIBCO</v>
          </cell>
        </row>
        <row r="459">
          <cell r="A459" t="str">
            <v>CDG</v>
          </cell>
          <cell r="B459">
            <v>0</v>
          </cell>
          <cell r="C459" t="str">
            <v>VtilAna</v>
          </cell>
          <cell r="D459" t="str">
            <v>YTD</v>
          </cell>
          <cell r="E459" t="str">
            <v>M01836</v>
          </cell>
          <cell r="F459" t="str">
            <v>CDCP</v>
          </cell>
          <cell r="G459" t="str">
            <v>CDCMC</v>
          </cell>
          <cell r="H459" t="str">
            <v>FMSGT</v>
          </cell>
          <cell r="I459" t="str">
            <v>FMST</v>
          </cell>
          <cell r="J459" t="str">
            <v>CDCP</v>
          </cell>
          <cell r="K459" t="str">
            <v>CDCMC</v>
          </cell>
          <cell r="L459" t="str">
            <v>FMT60</v>
          </cell>
          <cell r="M459" t="str">
            <v>FMT</v>
          </cell>
          <cell r="N459" t="str">
            <v>CITI-MF</v>
          </cell>
          <cell r="O459" t="str">
            <v>CHGE</v>
          </cell>
          <cell r="P459" t="str">
            <v>Materiel CMI</v>
          </cell>
          <cell r="Q459" t="str">
            <v>Matériel</v>
          </cell>
          <cell r="R459" t="str">
            <v>TIBCO</v>
          </cell>
          <cell r="S459" t="str">
            <v>INFRASTRUCTURE FLUX</v>
          </cell>
          <cell r="V459">
            <v>0</v>
          </cell>
          <cell r="W459">
            <v>155.38578000000001</v>
          </cell>
          <cell r="X459" t="str">
            <v>CHG_MA_ED</v>
          </cell>
          <cell r="Y459">
            <v>0</v>
          </cell>
          <cell r="Z459" t="str">
            <v>MOE</v>
          </cell>
          <cell r="AA459" t="str">
            <v>CDCMC#CDCP#FMT#FMT60#CITI-MF#INFRASTRUCTURE FLUX##TIBCO</v>
          </cell>
        </row>
        <row r="460">
          <cell r="A460" t="str">
            <v>CDG</v>
          </cell>
          <cell r="B460">
            <v>0</v>
          </cell>
          <cell r="C460" t="str">
            <v>VtilAna</v>
          </cell>
          <cell r="D460" t="str">
            <v>YTD</v>
          </cell>
          <cell r="E460" t="str">
            <v>M01836</v>
          </cell>
          <cell r="F460" t="str">
            <v>CDCP</v>
          </cell>
          <cell r="G460" t="str">
            <v>CDCMC</v>
          </cell>
          <cell r="H460" t="str">
            <v>FMSGT</v>
          </cell>
          <cell r="I460" t="str">
            <v>FMST</v>
          </cell>
          <cell r="J460" t="str">
            <v>CDCP</v>
          </cell>
          <cell r="K460" t="str">
            <v>CDCMC</v>
          </cell>
          <cell r="L460" t="str">
            <v>FMT50</v>
          </cell>
          <cell r="M460" t="str">
            <v>FMT</v>
          </cell>
          <cell r="N460" t="str">
            <v>CITI-MF</v>
          </cell>
          <cell r="O460" t="str">
            <v>CHGE</v>
          </cell>
          <cell r="P460" t="str">
            <v>Materiel CMI</v>
          </cell>
          <cell r="Q460" t="str">
            <v>Matériel</v>
          </cell>
          <cell r="R460" t="str">
            <v>TIBCO</v>
          </cell>
          <cell r="S460" t="str">
            <v>INFRASTRUCTURE FLUX</v>
          </cell>
          <cell r="V460">
            <v>0</v>
          </cell>
          <cell r="W460">
            <v>279.95123999999998</v>
          </cell>
          <cell r="X460" t="str">
            <v>CHG_MA_ED</v>
          </cell>
          <cell r="Y460">
            <v>0</v>
          </cell>
          <cell r="Z460" t="str">
            <v>MOE</v>
          </cell>
          <cell r="AA460" t="str">
            <v>CDCMC#CDCP#FMT#FMT50#CITI-MF#INFRASTRUCTURE FLUX##TIBCO</v>
          </cell>
        </row>
        <row r="461">
          <cell r="A461" t="str">
            <v>CDG</v>
          </cell>
          <cell r="B461">
            <v>0</v>
          </cell>
          <cell r="C461" t="str">
            <v>VtilAna</v>
          </cell>
          <cell r="D461" t="str">
            <v>YTD</v>
          </cell>
          <cell r="E461" t="str">
            <v>M01836</v>
          </cell>
          <cell r="F461" t="str">
            <v>CDCP</v>
          </cell>
          <cell r="G461" t="str">
            <v>CDCMC</v>
          </cell>
          <cell r="H461" t="str">
            <v>FMSGT</v>
          </cell>
          <cell r="I461" t="str">
            <v>FMST</v>
          </cell>
          <cell r="J461" t="str">
            <v>CDCP</v>
          </cell>
          <cell r="K461" t="str">
            <v>CDCMC</v>
          </cell>
          <cell r="L461" t="str">
            <v>FMT40</v>
          </cell>
          <cell r="M461" t="str">
            <v>FMT</v>
          </cell>
          <cell r="N461" t="str">
            <v>CITI-MF</v>
          </cell>
          <cell r="O461" t="str">
            <v>CHGE</v>
          </cell>
          <cell r="P461" t="str">
            <v>Materiel CMI</v>
          </cell>
          <cell r="Q461" t="str">
            <v>Matériel</v>
          </cell>
          <cell r="R461" t="str">
            <v>TIBCO</v>
          </cell>
          <cell r="S461" t="str">
            <v>INFRASTRUCTURE FLUX</v>
          </cell>
          <cell r="V461">
            <v>0</v>
          </cell>
          <cell r="W461">
            <v>217.989555</v>
          </cell>
          <cell r="X461" t="str">
            <v>CHG_MA_ED</v>
          </cell>
          <cell r="Y461">
            <v>0</v>
          </cell>
          <cell r="Z461" t="str">
            <v>MOE</v>
          </cell>
          <cell r="AA461" t="str">
            <v>CDCMC#CDCP#FMT#FMT40#CITI-MF#INFRASTRUCTURE FLUX##TIBCO</v>
          </cell>
        </row>
        <row r="462">
          <cell r="A462" t="str">
            <v>CDG</v>
          </cell>
          <cell r="B462">
            <v>0</v>
          </cell>
          <cell r="C462" t="str">
            <v>VtilAna</v>
          </cell>
          <cell r="D462" t="str">
            <v>YTD</v>
          </cell>
          <cell r="E462" t="str">
            <v>M01836</v>
          </cell>
          <cell r="F462" t="str">
            <v>CDCP</v>
          </cell>
          <cell r="G462" t="str">
            <v>CDCMC</v>
          </cell>
          <cell r="H462" t="str">
            <v>FMSGT</v>
          </cell>
          <cell r="I462" t="str">
            <v>FMST</v>
          </cell>
          <cell r="J462" t="str">
            <v>CDCP</v>
          </cell>
          <cell r="K462" t="str">
            <v>CDCMC</v>
          </cell>
          <cell r="L462" t="str">
            <v>FMT30</v>
          </cell>
          <cell r="M462" t="str">
            <v>FMT</v>
          </cell>
          <cell r="N462" t="str">
            <v>CITI-MF</v>
          </cell>
          <cell r="O462" t="str">
            <v>CHGE</v>
          </cell>
          <cell r="P462" t="str">
            <v>Materiel CMI</v>
          </cell>
          <cell r="Q462" t="str">
            <v>Matériel</v>
          </cell>
          <cell r="R462" t="str">
            <v>TIBCO</v>
          </cell>
          <cell r="S462" t="str">
            <v>INFRASTRUCTURE FLUX</v>
          </cell>
          <cell r="V462">
            <v>0</v>
          </cell>
          <cell r="W462">
            <v>186.84818999999999</v>
          </cell>
          <cell r="X462" t="str">
            <v>CHG_MA_ED</v>
          </cell>
          <cell r="Y462">
            <v>0</v>
          </cell>
          <cell r="Z462" t="str">
            <v>MOE</v>
          </cell>
          <cell r="AA462" t="str">
            <v>CDCMC#CDCP#FMT#FMT30#CITI-MF#INFRASTRUCTURE FLUX##TIBCO</v>
          </cell>
        </row>
        <row r="463">
          <cell r="A463" t="str">
            <v>CDG</v>
          </cell>
          <cell r="B463">
            <v>0</v>
          </cell>
          <cell r="C463" t="str">
            <v>VtilAna</v>
          </cell>
          <cell r="D463" t="str">
            <v>YTD</v>
          </cell>
          <cell r="E463" t="str">
            <v>M01836</v>
          </cell>
          <cell r="F463" t="str">
            <v>CDCP</v>
          </cell>
          <cell r="G463" t="str">
            <v>CDCMC</v>
          </cell>
          <cell r="H463" t="str">
            <v>FMSGT</v>
          </cell>
          <cell r="I463" t="str">
            <v>FMST</v>
          </cell>
          <cell r="J463" t="str">
            <v>CDCP</v>
          </cell>
          <cell r="K463" t="str">
            <v>CDCMC</v>
          </cell>
          <cell r="L463" t="str">
            <v>FMT20</v>
          </cell>
          <cell r="M463" t="str">
            <v>FMT</v>
          </cell>
          <cell r="N463" t="str">
            <v>CITI-MF</v>
          </cell>
          <cell r="O463" t="str">
            <v>CHGE</v>
          </cell>
          <cell r="P463" t="str">
            <v>Materiel CMI</v>
          </cell>
          <cell r="Q463" t="str">
            <v>Matériel</v>
          </cell>
          <cell r="R463" t="str">
            <v>TIBCO</v>
          </cell>
          <cell r="S463" t="str">
            <v>INFRASTRUCTURE FLUX</v>
          </cell>
          <cell r="V463">
            <v>0</v>
          </cell>
          <cell r="W463">
            <v>242.71001999999999</v>
          </cell>
          <cell r="X463" t="str">
            <v>CHG_MA_ED</v>
          </cell>
          <cell r="Y463">
            <v>0</v>
          </cell>
          <cell r="Z463" t="str">
            <v>MOE</v>
          </cell>
          <cell r="AA463" t="str">
            <v>CDCMC#CDCP#FMT#FMT20#CITI-MF#INFRASTRUCTURE FLUX##TIBCO</v>
          </cell>
        </row>
        <row r="464">
          <cell r="A464" t="str">
            <v>CDG</v>
          </cell>
          <cell r="B464">
            <v>0</v>
          </cell>
          <cell r="C464" t="str">
            <v>VtilAna</v>
          </cell>
          <cell r="D464" t="str">
            <v>YTD</v>
          </cell>
          <cell r="E464" t="str">
            <v>M01836</v>
          </cell>
          <cell r="F464" t="str">
            <v>CDCP</v>
          </cell>
          <cell r="G464" t="str">
            <v>CDCMC</v>
          </cell>
          <cell r="H464" t="str">
            <v>FMSGT</v>
          </cell>
          <cell r="I464" t="str">
            <v>FMST</v>
          </cell>
          <cell r="J464" t="str">
            <v>CDCP</v>
          </cell>
          <cell r="K464" t="str">
            <v>CDCMC</v>
          </cell>
          <cell r="L464" t="str">
            <v>FMT10</v>
          </cell>
          <cell r="M464" t="str">
            <v>FMT</v>
          </cell>
          <cell r="N464" t="str">
            <v>CITI-MF</v>
          </cell>
          <cell r="O464" t="str">
            <v>CHGE</v>
          </cell>
          <cell r="P464" t="str">
            <v>Materiel CMI</v>
          </cell>
          <cell r="Q464" t="str">
            <v>Matériel</v>
          </cell>
          <cell r="R464" t="str">
            <v>TIBCO</v>
          </cell>
          <cell r="S464" t="str">
            <v>INFRASTRUCTURE FLUX</v>
          </cell>
          <cell r="V464">
            <v>0</v>
          </cell>
          <cell r="W464">
            <v>168.86967000000001</v>
          </cell>
          <cell r="X464" t="str">
            <v>CHG_MA_ED</v>
          </cell>
          <cell r="Y464">
            <v>0</v>
          </cell>
          <cell r="Z464" t="str">
            <v>MOE</v>
          </cell>
          <cell r="AA464" t="str">
            <v>CDCMC#CDCP#FMT#FMT10#CITI-MF#INFRASTRUCTURE FLUX##TIBCO</v>
          </cell>
        </row>
        <row r="465">
          <cell r="A465" t="str">
            <v>CDG</v>
          </cell>
          <cell r="B465">
            <v>0</v>
          </cell>
          <cell r="C465" t="str">
            <v>VtilAna</v>
          </cell>
          <cell r="D465" t="str">
            <v>YTD</v>
          </cell>
          <cell r="E465" t="str">
            <v>M01836</v>
          </cell>
          <cell r="F465" t="str">
            <v>CDCP</v>
          </cell>
          <cell r="G465" t="str">
            <v>CDCMC</v>
          </cell>
          <cell r="H465" t="str">
            <v>FMSGT</v>
          </cell>
          <cell r="I465" t="str">
            <v>FMST</v>
          </cell>
          <cell r="J465" t="str">
            <v>CDCP</v>
          </cell>
          <cell r="K465" t="str">
            <v>CDCMC</v>
          </cell>
          <cell r="L465" t="str">
            <v>FMR00</v>
          </cell>
          <cell r="M465" t="str">
            <v>FMR</v>
          </cell>
          <cell r="N465" t="str">
            <v>CITI-MF</v>
          </cell>
          <cell r="O465" t="str">
            <v>CHGE</v>
          </cell>
          <cell r="P465" t="str">
            <v>Materiel CMI</v>
          </cell>
          <cell r="Q465" t="str">
            <v>Matériel</v>
          </cell>
          <cell r="R465" t="str">
            <v>TIBCO</v>
          </cell>
          <cell r="S465" t="str">
            <v>INFRASTRUCTURE FLUX</v>
          </cell>
          <cell r="V465">
            <v>0</v>
          </cell>
          <cell r="W465">
            <v>234.04180500000001</v>
          </cell>
          <cell r="X465" t="str">
            <v>CHG_MA_ED</v>
          </cell>
          <cell r="Y465">
            <v>0</v>
          </cell>
          <cell r="Z465" t="str">
            <v>MOE</v>
          </cell>
          <cell r="AA465" t="str">
            <v>CDCMC#CDCP#FMR#FMR00#CITI-MF#INFRASTRUCTURE FLUX##TIBCO</v>
          </cell>
        </row>
        <row r="466">
          <cell r="A466" t="str">
            <v>CDG</v>
          </cell>
          <cell r="B466">
            <v>0</v>
          </cell>
          <cell r="C466" t="str">
            <v>VtilAna</v>
          </cell>
          <cell r="D466" t="str">
            <v>YTD</v>
          </cell>
          <cell r="E466" t="str">
            <v>M01836</v>
          </cell>
          <cell r="F466" t="str">
            <v>CDCP</v>
          </cell>
          <cell r="G466" t="str">
            <v>CDCMC</v>
          </cell>
          <cell r="H466" t="str">
            <v>FMSGT</v>
          </cell>
          <cell r="I466" t="str">
            <v>FMST</v>
          </cell>
          <cell r="J466" t="str">
            <v>CDCP</v>
          </cell>
          <cell r="K466" t="str">
            <v>CDCMC</v>
          </cell>
          <cell r="L466" t="str">
            <v>FMM00</v>
          </cell>
          <cell r="M466" t="str">
            <v>FMM</v>
          </cell>
          <cell r="N466" t="str">
            <v>CITI-MF</v>
          </cell>
          <cell r="O466" t="str">
            <v>CHGE</v>
          </cell>
          <cell r="P466" t="str">
            <v>Materiel CMI</v>
          </cell>
          <cell r="Q466" t="str">
            <v>Matériel</v>
          </cell>
          <cell r="R466" t="str">
            <v>TIBCO</v>
          </cell>
          <cell r="S466" t="str">
            <v>INFRASTRUCTURE FLUX</v>
          </cell>
          <cell r="V466">
            <v>0</v>
          </cell>
          <cell r="W466">
            <v>273.85138499999999</v>
          </cell>
          <cell r="X466" t="str">
            <v>CHG_MA_ED</v>
          </cell>
          <cell r="Y466">
            <v>0</v>
          </cell>
          <cell r="Z466" t="str">
            <v>MOE</v>
          </cell>
          <cell r="AA466" t="str">
            <v>CDCMC#CDCP#FMM#FMM00#CITI-MF#INFRASTRUCTURE FLUX##TIBCO</v>
          </cell>
        </row>
        <row r="467">
          <cell r="A467" t="str">
            <v>CDG</v>
          </cell>
          <cell r="B467">
            <v>0</v>
          </cell>
          <cell r="C467" t="str">
            <v>VtilAna</v>
          </cell>
          <cell r="D467" t="str">
            <v>YTD</v>
          </cell>
          <cell r="E467" t="str">
            <v>M01836</v>
          </cell>
          <cell r="F467" t="str">
            <v>CDCP</v>
          </cell>
          <cell r="G467" t="str">
            <v>CDCMC</v>
          </cell>
          <cell r="H467" t="str">
            <v>FMSGT</v>
          </cell>
          <cell r="I467" t="str">
            <v>FMST</v>
          </cell>
          <cell r="J467" t="str">
            <v>CDCP</v>
          </cell>
          <cell r="K467" t="str">
            <v>CDCMC</v>
          </cell>
          <cell r="L467" t="str">
            <v>FMF00</v>
          </cell>
          <cell r="M467" t="str">
            <v>FMF</v>
          </cell>
          <cell r="N467" t="str">
            <v>CITI-MF</v>
          </cell>
          <cell r="O467" t="str">
            <v>CHGE</v>
          </cell>
          <cell r="P467" t="str">
            <v>Materiel CMI</v>
          </cell>
          <cell r="Q467" t="str">
            <v>Matériel</v>
          </cell>
          <cell r="R467" t="str">
            <v>TIBCO</v>
          </cell>
          <cell r="S467" t="str">
            <v>INFRASTRUCTURE FLUX</v>
          </cell>
          <cell r="V467">
            <v>0</v>
          </cell>
          <cell r="W467">
            <v>144.14920499999999</v>
          </cell>
          <cell r="X467" t="str">
            <v>CHG_MA_ED</v>
          </cell>
          <cell r="Y467">
            <v>0</v>
          </cell>
          <cell r="Z467" t="str">
            <v>MOE</v>
          </cell>
          <cell r="AA467" t="str">
            <v>CDCMC#CDCP#FMF#FMF00#CITI-MF#INFRASTRUCTURE FLUX##TIBCO</v>
          </cell>
        </row>
        <row r="468">
          <cell r="A468" t="str">
            <v>CDG</v>
          </cell>
          <cell r="B468">
            <v>0</v>
          </cell>
          <cell r="C468" t="str">
            <v>VtilAna</v>
          </cell>
          <cell r="D468" t="str">
            <v>YTD</v>
          </cell>
          <cell r="E468" t="str">
            <v>M01836</v>
          </cell>
          <cell r="F468" t="str">
            <v>CDCP</v>
          </cell>
          <cell r="G468" t="str">
            <v>CDCMC</v>
          </cell>
          <cell r="H468" t="str">
            <v>FMSGT</v>
          </cell>
          <cell r="I468" t="str">
            <v>FMST</v>
          </cell>
          <cell r="J468" t="str">
            <v>CDCP</v>
          </cell>
          <cell r="K468" t="str">
            <v>CDCMC</v>
          </cell>
          <cell r="L468" t="str">
            <v>FMER0</v>
          </cell>
          <cell r="M468" t="str">
            <v>FME</v>
          </cell>
          <cell r="N468" t="str">
            <v>CITI-MF</v>
          </cell>
          <cell r="O468" t="str">
            <v>CHGE</v>
          </cell>
          <cell r="P468" t="str">
            <v>Materiel CMI</v>
          </cell>
          <cell r="Q468" t="str">
            <v>Matériel</v>
          </cell>
          <cell r="R468" t="str">
            <v>TIBCO</v>
          </cell>
          <cell r="S468" t="str">
            <v>INFRASTRUCTURE FLUX</v>
          </cell>
          <cell r="V468">
            <v>0</v>
          </cell>
          <cell r="W468">
            <v>89.250510000000006</v>
          </cell>
          <cell r="X468" t="str">
            <v>CHG_MA_ED</v>
          </cell>
          <cell r="Y468">
            <v>0</v>
          </cell>
          <cell r="Z468" t="str">
            <v>MOE</v>
          </cell>
          <cell r="AA468" t="str">
            <v>CDCMC#CDCP#FME#FMER0#CITI-MF#INFRASTRUCTURE FLUX##TIBCO</v>
          </cell>
        </row>
        <row r="469">
          <cell r="A469" t="str">
            <v>CDG</v>
          </cell>
          <cell r="B469">
            <v>0</v>
          </cell>
          <cell r="C469" t="str">
            <v>VtilAna</v>
          </cell>
          <cell r="D469" t="str">
            <v>YTD</v>
          </cell>
          <cell r="E469" t="str">
            <v>M02133</v>
          </cell>
          <cell r="F469" t="str">
            <v>CDCP</v>
          </cell>
          <cell r="G469" t="str">
            <v>CDCMC</v>
          </cell>
          <cell r="H469" t="str">
            <v>FMT00</v>
          </cell>
          <cell r="I469" t="str">
            <v>FMT</v>
          </cell>
          <cell r="J469" t="str">
            <v>CDCP</v>
          </cell>
          <cell r="K469" t="str">
            <v>CDCMC</v>
          </cell>
          <cell r="L469" t="str">
            <v>FMT70</v>
          </cell>
          <cell r="M469" t="str">
            <v>FMT</v>
          </cell>
          <cell r="N469" t="str">
            <v>CITI-MF</v>
          </cell>
          <cell r="O469" t="str">
            <v>CHGE</v>
          </cell>
          <cell r="P469" t="str">
            <v>Materiel CMI</v>
          </cell>
          <cell r="Q469" t="str">
            <v>Matériel</v>
          </cell>
          <cell r="R469" t="str">
            <v>AUTRES EQUIPEMENTS DEDIES</v>
          </cell>
          <cell r="S469" t="str">
            <v>MATERIEL</v>
          </cell>
          <cell r="V469">
            <v>0</v>
          </cell>
          <cell r="W469">
            <v>1999.513696</v>
          </cell>
          <cell r="X469" t="str">
            <v>CHG_MA_ED</v>
          </cell>
          <cell r="Y469">
            <v>0</v>
          </cell>
          <cell r="Z469" t="str">
            <v>MOE</v>
          </cell>
          <cell r="AA469" t="str">
            <v>CDCMC#CDCP#FMT#FMT70#CITI-MF#MATERIEL##AUTRES EQUIPEMENTS DEDIES</v>
          </cell>
        </row>
        <row r="470">
          <cell r="A470" t="str">
            <v>CDG</v>
          </cell>
          <cell r="B470">
            <v>0</v>
          </cell>
          <cell r="C470" t="str">
            <v>VtilAna</v>
          </cell>
          <cell r="D470" t="str">
            <v>YTD</v>
          </cell>
          <cell r="E470" t="str">
            <v>M01836</v>
          </cell>
          <cell r="F470" t="str">
            <v>CDCP</v>
          </cell>
          <cell r="G470" t="str">
            <v>CDCMC</v>
          </cell>
          <cell r="H470" t="str">
            <v>FMSGT</v>
          </cell>
          <cell r="I470" t="str">
            <v>FMST</v>
          </cell>
          <cell r="J470" t="str">
            <v>CDCP</v>
          </cell>
          <cell r="K470" t="str">
            <v>CDCMC</v>
          </cell>
          <cell r="L470" t="str">
            <v>FMTB0</v>
          </cell>
          <cell r="M470" t="str">
            <v>FMT</v>
          </cell>
          <cell r="N470" t="str">
            <v>CITI-MF</v>
          </cell>
          <cell r="O470" t="str">
            <v>CHGE</v>
          </cell>
          <cell r="P470" t="str">
            <v>Materiel CMI</v>
          </cell>
          <cell r="Q470" t="str">
            <v>Matériel</v>
          </cell>
          <cell r="R470" t="str">
            <v>TIBCO</v>
          </cell>
          <cell r="S470" t="str">
            <v>INFRASTRUCTURE FLUX</v>
          </cell>
          <cell r="V470">
            <v>0</v>
          </cell>
          <cell r="W470">
            <v>86.682149999999993</v>
          </cell>
          <cell r="X470" t="str">
            <v>CHG_MA_ED</v>
          </cell>
          <cell r="Y470">
            <v>0</v>
          </cell>
          <cell r="Z470" t="str">
            <v>MOE</v>
          </cell>
          <cell r="AA470" t="str">
            <v>CDCMC#CDCP#FMT#FMTB0#CITI-MF#INFRASTRUCTURE FLUX##TIBCO</v>
          </cell>
        </row>
        <row r="471">
          <cell r="A471" t="str">
            <v>CDG</v>
          </cell>
          <cell r="B471">
            <v>0</v>
          </cell>
          <cell r="C471" t="str">
            <v>VtilAna</v>
          </cell>
          <cell r="D471" t="str">
            <v>YTD</v>
          </cell>
          <cell r="E471" t="str">
            <v>M01838</v>
          </cell>
          <cell r="F471" t="str">
            <v>CDCP</v>
          </cell>
          <cell r="G471" t="str">
            <v>CDCMC</v>
          </cell>
          <cell r="H471" t="str">
            <v>FMSGT</v>
          </cell>
          <cell r="I471" t="str">
            <v>FMST</v>
          </cell>
          <cell r="J471" t="str">
            <v>CDCP</v>
          </cell>
          <cell r="K471" t="str">
            <v>CDCMC</v>
          </cell>
          <cell r="L471" t="str">
            <v>FMSG7</v>
          </cell>
          <cell r="M471" t="str">
            <v>FMSG</v>
          </cell>
          <cell r="N471" t="str">
            <v>CITI-MF</v>
          </cell>
          <cell r="O471" t="str">
            <v>CHGE</v>
          </cell>
          <cell r="P471" t="str">
            <v>Materiel CMI</v>
          </cell>
          <cell r="Q471" t="str">
            <v>Matériel</v>
          </cell>
          <cell r="R471" t="str">
            <v>INTERNET INTRANET</v>
          </cell>
          <cell r="S471" t="str">
            <v>INTERNET/INTRANET</v>
          </cell>
          <cell r="V471">
            <v>0</v>
          </cell>
          <cell r="W471">
            <v>138.2130634115</v>
          </cell>
          <cell r="X471" t="str">
            <v>CHG_MA_ED</v>
          </cell>
          <cell r="Y471">
            <v>0</v>
          </cell>
          <cell r="Z471" t="str">
            <v>MOE</v>
          </cell>
          <cell r="AA471" t="str">
            <v>CDCMC#CDCP#FMSG#FMSG7#CITI-MF#INTERNET/INTRANET##INTERNET INTRANET</v>
          </cell>
        </row>
        <row r="472">
          <cell r="A472" t="str">
            <v>CDG</v>
          </cell>
          <cell r="B472">
            <v>0</v>
          </cell>
          <cell r="C472" t="str">
            <v>VtilAna</v>
          </cell>
          <cell r="D472" t="str">
            <v>YTD</v>
          </cell>
          <cell r="E472" t="str">
            <v>M01838</v>
          </cell>
          <cell r="F472" t="str">
            <v>CDCP</v>
          </cell>
          <cell r="G472" t="str">
            <v>CDCMC</v>
          </cell>
          <cell r="H472" t="str">
            <v>FMSGT</v>
          </cell>
          <cell r="I472" t="str">
            <v>FMST</v>
          </cell>
          <cell r="J472" t="str">
            <v>CDCP</v>
          </cell>
          <cell r="K472" t="str">
            <v>CDCMC</v>
          </cell>
          <cell r="L472" t="str">
            <v>FMTB0</v>
          </cell>
          <cell r="M472" t="str">
            <v>FMT</v>
          </cell>
          <cell r="N472" t="str">
            <v>CITI-MF</v>
          </cell>
          <cell r="O472" t="str">
            <v>CHGE</v>
          </cell>
          <cell r="P472" t="str">
            <v>Materiel CMI</v>
          </cell>
          <cell r="Q472" t="str">
            <v>Matériel</v>
          </cell>
          <cell r="R472" t="str">
            <v>INTERNET INTRANET</v>
          </cell>
          <cell r="S472" t="str">
            <v>INTERNET/INTRANET</v>
          </cell>
          <cell r="V472">
            <v>0</v>
          </cell>
          <cell r="W472">
            <v>248.3017990475</v>
          </cell>
          <cell r="X472" t="str">
            <v>CHG_MA_ED</v>
          </cell>
          <cell r="Y472">
            <v>0</v>
          </cell>
          <cell r="Z472" t="str">
            <v>MOE</v>
          </cell>
          <cell r="AA472" t="str">
            <v>CDCMC#CDCP#FMT#FMTB0#CITI-MF#INTERNET/INTRANET##INTERNET INTRANET</v>
          </cell>
        </row>
        <row r="473">
          <cell r="A473" t="str">
            <v>CDG</v>
          </cell>
          <cell r="B473">
            <v>0</v>
          </cell>
          <cell r="C473" t="str">
            <v>VtilAna</v>
          </cell>
          <cell r="D473" t="str">
            <v>YTD</v>
          </cell>
          <cell r="E473" t="str">
            <v>M01838</v>
          </cell>
          <cell r="F473" t="str">
            <v>CDCP</v>
          </cell>
          <cell r="G473" t="str">
            <v>CDCMC</v>
          </cell>
          <cell r="H473" t="str">
            <v>FMSGT</v>
          </cell>
          <cell r="I473" t="str">
            <v>FMST</v>
          </cell>
          <cell r="J473" t="str">
            <v>CDCP</v>
          </cell>
          <cell r="K473" t="str">
            <v>CDCMC</v>
          </cell>
          <cell r="L473" t="str">
            <v>FMT90</v>
          </cell>
          <cell r="M473" t="str">
            <v>FMT</v>
          </cell>
          <cell r="N473" t="str">
            <v>CITI-MF</v>
          </cell>
          <cell r="O473" t="str">
            <v>CHGE</v>
          </cell>
          <cell r="P473" t="str">
            <v>Materiel CMI</v>
          </cell>
          <cell r="Q473" t="str">
            <v>Matériel</v>
          </cell>
          <cell r="R473" t="str">
            <v>INTERNET INTRANET</v>
          </cell>
          <cell r="S473" t="str">
            <v>INTERNET/INTRANET</v>
          </cell>
          <cell r="V473">
            <v>0</v>
          </cell>
          <cell r="W473">
            <v>85.034862687499995</v>
          </cell>
          <cell r="X473" t="str">
            <v>CHG_MA_ED</v>
          </cell>
          <cell r="Y473">
            <v>0</v>
          </cell>
          <cell r="Z473" t="str">
            <v>MOE</v>
          </cell>
          <cell r="AA473" t="str">
            <v>CDCMC#CDCP#FMT#FMT90#CITI-MF#INTERNET/INTRANET##INTERNET INTRANET</v>
          </cell>
        </row>
        <row r="474">
          <cell r="A474" t="str">
            <v>CDG</v>
          </cell>
          <cell r="B474">
            <v>0</v>
          </cell>
          <cell r="C474" t="str">
            <v>VtilAna</v>
          </cell>
          <cell r="D474" t="str">
            <v>YTD</v>
          </cell>
          <cell r="E474" t="str">
            <v>M01838</v>
          </cell>
          <cell r="F474" t="str">
            <v>CDCP</v>
          </cell>
          <cell r="G474" t="str">
            <v>CDCMC</v>
          </cell>
          <cell r="H474" t="str">
            <v>FMSGT</v>
          </cell>
          <cell r="I474" t="str">
            <v>FMST</v>
          </cell>
          <cell r="J474" t="str">
            <v>CDCP</v>
          </cell>
          <cell r="K474" t="str">
            <v>CDCMC</v>
          </cell>
          <cell r="L474" t="str">
            <v>FMT80</v>
          </cell>
          <cell r="M474" t="str">
            <v>FMT</v>
          </cell>
          <cell r="N474" t="str">
            <v>CITI-MF</v>
          </cell>
          <cell r="O474" t="str">
            <v>CHGE</v>
          </cell>
          <cell r="P474" t="str">
            <v>Materiel CMI</v>
          </cell>
          <cell r="Q474" t="str">
            <v>Matériel</v>
          </cell>
          <cell r="R474" t="str">
            <v>INTERNET INTRANET</v>
          </cell>
          <cell r="S474" t="str">
            <v>INTERNET/INTRANET</v>
          </cell>
          <cell r="V474">
            <v>0</v>
          </cell>
          <cell r="W474">
            <v>553.06674691950002</v>
          </cell>
          <cell r="X474" t="str">
            <v>CHG_MA_ED</v>
          </cell>
          <cell r="Y474">
            <v>0</v>
          </cell>
          <cell r="Z474" t="str">
            <v>MOE</v>
          </cell>
          <cell r="AA474" t="str">
            <v>CDCMC#CDCP#FMT#FMT80#CITI-MF#INTERNET/INTRANET##INTERNET INTRANET</v>
          </cell>
        </row>
        <row r="475">
          <cell r="A475" t="str">
            <v>CDG</v>
          </cell>
          <cell r="B475">
            <v>0</v>
          </cell>
          <cell r="C475" t="str">
            <v>VtilAna</v>
          </cell>
          <cell r="D475" t="str">
            <v>YTD</v>
          </cell>
          <cell r="E475" t="str">
            <v>M00876</v>
          </cell>
          <cell r="F475" t="str">
            <v>CDCP</v>
          </cell>
          <cell r="G475" t="str">
            <v>CDCMC</v>
          </cell>
          <cell r="H475" t="str">
            <v>FMSGT</v>
          </cell>
          <cell r="I475" t="str">
            <v>FMST</v>
          </cell>
          <cell r="J475" t="str">
            <v>CDCP</v>
          </cell>
          <cell r="K475" t="str">
            <v>CDCMC</v>
          </cell>
          <cell r="L475" t="str">
            <v>FM000</v>
          </cell>
          <cell r="M475" t="str">
            <v>FM0</v>
          </cell>
          <cell r="N475" t="str">
            <v>CITI-MF</v>
          </cell>
          <cell r="O475" t="str">
            <v>CHGE</v>
          </cell>
          <cell r="P475" t="str">
            <v>Materiel CMI</v>
          </cell>
          <cell r="Q475" t="str">
            <v>Matériel</v>
          </cell>
          <cell r="R475" t="str">
            <v>INTERNET INTRANET</v>
          </cell>
          <cell r="S475" t="str">
            <v>INTERNET/INTRANET</v>
          </cell>
          <cell r="V475">
            <v>0</v>
          </cell>
          <cell r="W475">
            <v>169.51162299999999</v>
          </cell>
          <cell r="X475" t="str">
            <v>CHG_MA_ED</v>
          </cell>
          <cell r="Y475">
            <v>0</v>
          </cell>
          <cell r="Z475" t="str">
            <v>MOE</v>
          </cell>
          <cell r="AA475" t="str">
            <v>CDCMC#CDCP#FM0#FM000#CITI-MF#INTERNET/INTRANET##INTERNET INTRANET</v>
          </cell>
        </row>
        <row r="476">
          <cell r="A476" t="str">
            <v>CDG</v>
          </cell>
          <cell r="B476">
            <v>0</v>
          </cell>
          <cell r="C476" t="str">
            <v>VtilAna</v>
          </cell>
          <cell r="D476" t="str">
            <v>YTD</v>
          </cell>
          <cell r="E476" t="str">
            <v>M01838</v>
          </cell>
          <cell r="F476" t="str">
            <v>CDCP</v>
          </cell>
          <cell r="G476" t="str">
            <v>CDCMC</v>
          </cell>
          <cell r="H476" t="str">
            <v>FMSGT</v>
          </cell>
          <cell r="I476" t="str">
            <v>FMST</v>
          </cell>
          <cell r="J476" t="str">
            <v>CDCP</v>
          </cell>
          <cell r="K476" t="str">
            <v>CDCMC</v>
          </cell>
          <cell r="L476" t="str">
            <v>FMT60</v>
          </cell>
          <cell r="M476" t="str">
            <v>FMT</v>
          </cell>
          <cell r="N476" t="str">
            <v>CITI-MF</v>
          </cell>
          <cell r="O476" t="str">
            <v>CHGE</v>
          </cell>
          <cell r="P476" t="str">
            <v>Materiel CMI</v>
          </cell>
          <cell r="Q476" t="str">
            <v>Matériel</v>
          </cell>
          <cell r="R476" t="str">
            <v>INTERNET INTRANET</v>
          </cell>
          <cell r="S476" t="str">
            <v>INTERNET/INTRANET</v>
          </cell>
          <cell r="V476">
            <v>0</v>
          </cell>
          <cell r="W476">
            <v>444.22212267949999</v>
          </cell>
          <cell r="X476" t="str">
            <v>CHG_MA_ED</v>
          </cell>
          <cell r="Y476">
            <v>0</v>
          </cell>
          <cell r="Z476" t="str">
            <v>MOE</v>
          </cell>
          <cell r="AA476" t="str">
            <v>CDCMC#CDCP#FMT#FMT60#CITI-MF#INTERNET/INTRANET##INTERNET INTRANET</v>
          </cell>
        </row>
        <row r="477">
          <cell r="A477" t="str">
            <v>CDG</v>
          </cell>
          <cell r="B477">
            <v>0</v>
          </cell>
          <cell r="C477" t="str">
            <v>VtilAna</v>
          </cell>
          <cell r="D477" t="str">
            <v>YTD</v>
          </cell>
          <cell r="E477" t="str">
            <v>M00367</v>
          </cell>
          <cell r="F477" t="str">
            <v>CDCP</v>
          </cell>
          <cell r="G477" t="str">
            <v>CDCMC</v>
          </cell>
          <cell r="H477" t="str">
            <v>FMSGT</v>
          </cell>
          <cell r="I477" t="str">
            <v>FMST</v>
          </cell>
          <cell r="J477" t="str">
            <v>CDCP</v>
          </cell>
          <cell r="K477" t="str">
            <v>CDCMC</v>
          </cell>
          <cell r="L477" t="str">
            <v>FMI00</v>
          </cell>
          <cell r="M477" t="str">
            <v>FMI</v>
          </cell>
          <cell r="N477" t="str">
            <v>CITI-DIR</v>
          </cell>
          <cell r="O477" t="str">
            <v>CHGE</v>
          </cell>
          <cell r="P477" t="str">
            <v>Materiel CMI</v>
          </cell>
          <cell r="Q477" t="str">
            <v>Matériel</v>
          </cell>
          <cell r="R477" t="str">
            <v>SECURITE</v>
          </cell>
          <cell r="S477" t="str">
            <v>PROJETS ICM</v>
          </cell>
          <cell r="V477">
            <v>0</v>
          </cell>
          <cell r="W477">
            <v>531.04560000000004</v>
          </cell>
          <cell r="X477" t="str">
            <v>CHG_MA_ED</v>
          </cell>
          <cell r="Y477">
            <v>0</v>
          </cell>
          <cell r="Z477" t="str">
            <v>MOE</v>
          </cell>
          <cell r="AA477" t="str">
            <v>CDCMC#CDCP#FMI#FMI00#CITI-DIR#PROJETS ICM##SECURITE</v>
          </cell>
        </row>
        <row r="478">
          <cell r="A478" t="str">
            <v>CDG</v>
          </cell>
          <cell r="B478">
            <v>0</v>
          </cell>
          <cell r="C478" t="str">
            <v>VtilAna</v>
          </cell>
          <cell r="D478" t="str">
            <v>YTD</v>
          </cell>
          <cell r="E478" t="str">
            <v>M01838</v>
          </cell>
          <cell r="F478" t="str">
            <v>CDCP</v>
          </cell>
          <cell r="G478" t="str">
            <v>CDCMC</v>
          </cell>
          <cell r="H478" t="str">
            <v>FMSGT</v>
          </cell>
          <cell r="I478" t="str">
            <v>FMST</v>
          </cell>
          <cell r="J478" t="str">
            <v>CDCP</v>
          </cell>
          <cell r="K478" t="str">
            <v>CDCMC</v>
          </cell>
          <cell r="L478" t="str">
            <v>FMT40</v>
          </cell>
          <cell r="M478" t="str">
            <v>FMT</v>
          </cell>
          <cell r="N478" t="str">
            <v>CITI-MF</v>
          </cell>
          <cell r="O478" t="str">
            <v>CHGE</v>
          </cell>
          <cell r="P478" t="str">
            <v>Materiel CMI</v>
          </cell>
          <cell r="Q478" t="str">
            <v>Matériel</v>
          </cell>
          <cell r="R478" t="str">
            <v>INTERNET INTRANET</v>
          </cell>
          <cell r="S478" t="str">
            <v>INTERNET/INTRANET</v>
          </cell>
          <cell r="V478">
            <v>0</v>
          </cell>
          <cell r="W478">
            <v>623.81575267549999</v>
          </cell>
          <cell r="X478" t="str">
            <v>CHG_MA_ED</v>
          </cell>
          <cell r="Y478">
            <v>0</v>
          </cell>
          <cell r="Z478" t="str">
            <v>MOE</v>
          </cell>
          <cell r="AA478" t="str">
            <v>CDCMC#CDCP#FMT#FMT40#CITI-MF#INTERNET/INTRANET##INTERNET INTRANET</v>
          </cell>
        </row>
        <row r="479">
          <cell r="A479" t="str">
            <v>CDG</v>
          </cell>
          <cell r="B479">
            <v>0</v>
          </cell>
          <cell r="C479" t="str">
            <v>VtilAna</v>
          </cell>
          <cell r="D479" t="str">
            <v>YTD</v>
          </cell>
          <cell r="E479" t="str">
            <v>M01838</v>
          </cell>
          <cell r="F479" t="str">
            <v>CDCP</v>
          </cell>
          <cell r="G479" t="str">
            <v>CDCMC</v>
          </cell>
          <cell r="H479" t="str">
            <v>FMSGT</v>
          </cell>
          <cell r="I479" t="str">
            <v>FMST</v>
          </cell>
          <cell r="J479" t="str">
            <v>CDCP</v>
          </cell>
          <cell r="K479" t="str">
            <v>CDCMC</v>
          </cell>
          <cell r="L479" t="str">
            <v>FMT30</v>
          </cell>
          <cell r="M479" t="str">
            <v>FMT</v>
          </cell>
          <cell r="N479" t="str">
            <v>CITI-MF</v>
          </cell>
          <cell r="O479" t="str">
            <v>CHGE</v>
          </cell>
          <cell r="P479" t="str">
            <v>Materiel CMI</v>
          </cell>
          <cell r="Q479" t="str">
            <v>Matériel</v>
          </cell>
          <cell r="R479" t="str">
            <v>INTERNET INTRANET</v>
          </cell>
          <cell r="S479" t="str">
            <v>INTERNET/INTRANET</v>
          </cell>
          <cell r="V479">
            <v>0</v>
          </cell>
          <cell r="W479">
            <v>535.37949548050005</v>
          </cell>
          <cell r="X479" t="str">
            <v>CHG_MA_ED</v>
          </cell>
          <cell r="Y479">
            <v>0</v>
          </cell>
          <cell r="Z479" t="str">
            <v>MOE</v>
          </cell>
          <cell r="AA479" t="str">
            <v>CDCMC#CDCP#FMT#FMT30#CITI-MF#INTERNET/INTRANET##INTERNET INTRANET</v>
          </cell>
        </row>
        <row r="480">
          <cell r="A480" t="str">
            <v>CDG</v>
          </cell>
          <cell r="B480">
            <v>0</v>
          </cell>
          <cell r="C480" t="str">
            <v>VtilAna</v>
          </cell>
          <cell r="D480" t="str">
            <v>YTD</v>
          </cell>
          <cell r="E480" t="str">
            <v>M01838</v>
          </cell>
          <cell r="F480" t="str">
            <v>CDCP</v>
          </cell>
          <cell r="G480" t="str">
            <v>CDCMC</v>
          </cell>
          <cell r="H480" t="str">
            <v>FMSGT</v>
          </cell>
          <cell r="I480" t="str">
            <v>FMST</v>
          </cell>
          <cell r="J480" t="str">
            <v>CDCP</v>
          </cell>
          <cell r="K480" t="str">
            <v>CDCMC</v>
          </cell>
          <cell r="L480" t="str">
            <v>FMT20</v>
          </cell>
          <cell r="M480" t="str">
            <v>FMT</v>
          </cell>
          <cell r="N480" t="str">
            <v>CITI-MF</v>
          </cell>
          <cell r="O480" t="str">
            <v>CHGE</v>
          </cell>
          <cell r="P480" t="str">
            <v>Materiel CMI</v>
          </cell>
          <cell r="Q480" t="str">
            <v>Matériel</v>
          </cell>
          <cell r="R480" t="str">
            <v>INTERNET INTRANET</v>
          </cell>
          <cell r="S480" t="str">
            <v>INTERNET/INTRANET</v>
          </cell>
          <cell r="V480">
            <v>0</v>
          </cell>
          <cell r="W480">
            <v>694.56475843149997</v>
          </cell>
          <cell r="X480" t="str">
            <v>CHG_MA_ED</v>
          </cell>
          <cell r="Y480">
            <v>0</v>
          </cell>
          <cell r="Z480" t="str">
            <v>MOE</v>
          </cell>
          <cell r="AA480" t="str">
            <v>CDCMC#CDCP#FMT#FMT20#CITI-MF#INTERNET/INTRANET##INTERNET INTRANET</v>
          </cell>
        </row>
        <row r="481">
          <cell r="A481" t="str">
            <v>CDG</v>
          </cell>
          <cell r="B481">
            <v>0</v>
          </cell>
          <cell r="C481" t="str">
            <v>VtilAna</v>
          </cell>
          <cell r="D481" t="str">
            <v>YTD</v>
          </cell>
          <cell r="E481" t="str">
            <v>M01838</v>
          </cell>
          <cell r="F481" t="str">
            <v>CDCP</v>
          </cell>
          <cell r="G481" t="str">
            <v>CDCMC</v>
          </cell>
          <cell r="H481" t="str">
            <v>FMSGT</v>
          </cell>
          <cell r="I481" t="str">
            <v>FMST</v>
          </cell>
          <cell r="J481" t="str">
            <v>CDCP</v>
          </cell>
          <cell r="K481" t="str">
            <v>CDCMC</v>
          </cell>
          <cell r="L481" t="str">
            <v>FMT10</v>
          </cell>
          <cell r="M481" t="str">
            <v>FMT</v>
          </cell>
          <cell r="N481" t="str">
            <v>CITI-MF</v>
          </cell>
          <cell r="O481" t="str">
            <v>CHGE</v>
          </cell>
          <cell r="P481" t="str">
            <v>Materiel CMI</v>
          </cell>
          <cell r="Q481" t="str">
            <v>Matériel</v>
          </cell>
          <cell r="R481" t="str">
            <v>INTERNET INTRANET</v>
          </cell>
          <cell r="S481" t="str">
            <v>INTERNET/INTRANET</v>
          </cell>
          <cell r="V481">
            <v>0</v>
          </cell>
          <cell r="W481">
            <v>483.67829896649999</v>
          </cell>
          <cell r="X481" t="str">
            <v>CHG_MA_ED</v>
          </cell>
          <cell r="Y481">
            <v>0</v>
          </cell>
          <cell r="Z481" t="str">
            <v>MOE</v>
          </cell>
          <cell r="AA481" t="str">
            <v>CDCMC#CDCP#FMT#FMT10#CITI-MF#INTERNET/INTRANET##INTERNET INTRANET</v>
          </cell>
        </row>
        <row r="482">
          <cell r="A482" t="str">
            <v>CDG</v>
          </cell>
          <cell r="B482">
            <v>0</v>
          </cell>
          <cell r="C482" t="str">
            <v>VtilAna</v>
          </cell>
          <cell r="D482" t="str">
            <v>YTD</v>
          </cell>
          <cell r="E482" t="str">
            <v>M01838</v>
          </cell>
          <cell r="F482" t="str">
            <v>CDCP</v>
          </cell>
          <cell r="G482" t="str">
            <v>CDCMC</v>
          </cell>
          <cell r="H482" t="str">
            <v>FMSGT</v>
          </cell>
          <cell r="I482" t="str">
            <v>FMST</v>
          </cell>
          <cell r="J482" t="str">
            <v>CDCP</v>
          </cell>
          <cell r="K482" t="str">
            <v>CDCMC</v>
          </cell>
          <cell r="L482" t="str">
            <v>FMT00</v>
          </cell>
          <cell r="M482" t="str">
            <v>FMT</v>
          </cell>
          <cell r="N482" t="str">
            <v>CITI-MF</v>
          </cell>
          <cell r="O482" t="str">
            <v>CHGE</v>
          </cell>
          <cell r="P482" t="str">
            <v>Materiel CMI</v>
          </cell>
          <cell r="Q482" t="str">
            <v>Matériel</v>
          </cell>
          <cell r="R482" t="str">
            <v>INTERNET INTRANET</v>
          </cell>
          <cell r="S482" t="str">
            <v>INTERNET/INTRANET</v>
          </cell>
          <cell r="V482">
            <v>0</v>
          </cell>
          <cell r="W482">
            <v>198.641439238</v>
          </cell>
          <cell r="X482" t="str">
            <v>CHG_MA_ED</v>
          </cell>
          <cell r="Y482">
            <v>0</v>
          </cell>
          <cell r="Z482" t="str">
            <v>MOE</v>
          </cell>
          <cell r="AA482" t="str">
            <v>CDCMC#CDCP#FMT#FMT00#CITI-MF#INTERNET/INTRANET##INTERNET INTRANET</v>
          </cell>
        </row>
        <row r="483">
          <cell r="A483" t="str">
            <v>CDG</v>
          </cell>
          <cell r="B483">
            <v>0</v>
          </cell>
          <cell r="C483" t="str">
            <v>VtilAna</v>
          </cell>
          <cell r="D483" t="str">
            <v>YTD</v>
          </cell>
          <cell r="E483" t="str">
            <v>M01838</v>
          </cell>
          <cell r="F483" t="str">
            <v>CDCP</v>
          </cell>
          <cell r="G483" t="str">
            <v>CDCMC</v>
          </cell>
          <cell r="H483" t="str">
            <v>FMSGT</v>
          </cell>
          <cell r="I483" t="str">
            <v>FMST</v>
          </cell>
          <cell r="J483" t="str">
            <v>CDCP</v>
          </cell>
          <cell r="K483" t="str">
            <v>CDCMC</v>
          </cell>
          <cell r="L483" t="str">
            <v>FME30</v>
          </cell>
          <cell r="M483" t="str">
            <v>FME</v>
          </cell>
          <cell r="N483" t="str">
            <v>CITI-MF</v>
          </cell>
          <cell r="O483" t="str">
            <v>CHGE</v>
          </cell>
          <cell r="P483" t="str">
            <v>Materiel CMI</v>
          </cell>
          <cell r="Q483" t="str">
            <v>Matériel</v>
          </cell>
          <cell r="R483" t="str">
            <v>INTERNET INTRANET</v>
          </cell>
          <cell r="S483" t="str">
            <v>INTERNET/INTRANET</v>
          </cell>
          <cell r="V483">
            <v>0</v>
          </cell>
          <cell r="W483">
            <v>227.07603871699999</v>
          </cell>
          <cell r="X483" t="str">
            <v>CHG_MA_ED</v>
          </cell>
          <cell r="Y483">
            <v>0</v>
          </cell>
          <cell r="Z483" t="str">
            <v>MOE</v>
          </cell>
          <cell r="AA483" t="str">
            <v>CDCMC#CDCP#FME#FME30#CITI-MF#INTERNET/INTRANET##INTERNET INTRANET</v>
          </cell>
        </row>
        <row r="484">
          <cell r="A484" t="str">
            <v>CDG</v>
          </cell>
          <cell r="B484">
            <v>0</v>
          </cell>
          <cell r="C484" t="str">
            <v>VtilAna</v>
          </cell>
          <cell r="D484" t="str">
            <v>YTD</v>
          </cell>
          <cell r="E484" t="str">
            <v>M01838</v>
          </cell>
          <cell r="F484" t="str">
            <v>CDCP</v>
          </cell>
          <cell r="G484" t="str">
            <v>CDCMC</v>
          </cell>
          <cell r="H484" t="str">
            <v>FMSGT</v>
          </cell>
          <cell r="I484" t="str">
            <v>FMST</v>
          </cell>
          <cell r="J484" t="str">
            <v>CDCP</v>
          </cell>
          <cell r="K484" t="str">
            <v>CDCMC</v>
          </cell>
          <cell r="L484" t="str">
            <v>FMSG8</v>
          </cell>
          <cell r="M484" t="str">
            <v>FMSG</v>
          </cell>
          <cell r="N484" t="str">
            <v>CITI-MF</v>
          </cell>
          <cell r="O484" t="str">
            <v>CHGE</v>
          </cell>
          <cell r="P484" t="str">
            <v>Materiel CMI</v>
          </cell>
          <cell r="Q484" t="str">
            <v>Matériel</v>
          </cell>
          <cell r="R484" t="str">
            <v>INTERNET INTRANET</v>
          </cell>
          <cell r="S484" t="str">
            <v>INTERNET/INTRANET</v>
          </cell>
          <cell r="V484">
            <v>0</v>
          </cell>
          <cell r="W484">
            <v>258.12286884999997</v>
          </cell>
          <cell r="X484" t="str">
            <v>CHG_MA_ED</v>
          </cell>
          <cell r="Y484">
            <v>0</v>
          </cell>
          <cell r="Z484" t="str">
            <v>MOE</v>
          </cell>
          <cell r="AA484" t="str">
            <v>CDCMC#CDCP#FMSG#FMSG8#CITI-MF#INTERNET/INTRANET##INTERNET INTRANET</v>
          </cell>
        </row>
        <row r="485">
          <cell r="A485" t="str">
            <v>CDG</v>
          </cell>
          <cell r="B485">
            <v>0</v>
          </cell>
          <cell r="C485" t="str">
            <v>VtilAna</v>
          </cell>
          <cell r="D485" t="str">
            <v>YTD</v>
          </cell>
          <cell r="E485" t="str">
            <v>M01836</v>
          </cell>
          <cell r="F485" t="str">
            <v>CDCP</v>
          </cell>
          <cell r="G485" t="str">
            <v>CDCMC</v>
          </cell>
          <cell r="H485" t="str">
            <v>FMSGT</v>
          </cell>
          <cell r="I485" t="str">
            <v>FMST</v>
          </cell>
          <cell r="J485" t="str">
            <v>CDCP</v>
          </cell>
          <cell r="K485" t="str">
            <v>CDCMC</v>
          </cell>
          <cell r="L485" t="str">
            <v>FME20</v>
          </cell>
          <cell r="M485" t="str">
            <v>FME</v>
          </cell>
          <cell r="N485" t="str">
            <v>CITI-MF</v>
          </cell>
          <cell r="O485" t="str">
            <v>CHGE</v>
          </cell>
          <cell r="P485" t="str">
            <v>Materiel CMI</v>
          </cell>
          <cell r="Q485" t="str">
            <v>Matériel</v>
          </cell>
          <cell r="R485" t="str">
            <v>TIBCO</v>
          </cell>
          <cell r="S485" t="str">
            <v>INFRASTRUCTURE FLUX</v>
          </cell>
          <cell r="V485">
            <v>0</v>
          </cell>
          <cell r="W485">
            <v>162.44877</v>
          </cell>
          <cell r="X485" t="str">
            <v>CHG_MA_ED</v>
          </cell>
          <cell r="Y485">
            <v>0</v>
          </cell>
          <cell r="Z485" t="str">
            <v>MOE</v>
          </cell>
          <cell r="AA485" t="str">
            <v>CDCMC#CDCP#FME#FME20#CITI-MF#INFRASTRUCTURE FLUX##TIBCO</v>
          </cell>
        </row>
        <row r="486">
          <cell r="A486" t="str">
            <v>CDG</v>
          </cell>
          <cell r="B486">
            <v>0</v>
          </cell>
          <cell r="C486" t="str">
            <v>VtilAna</v>
          </cell>
          <cell r="D486" t="str">
            <v>YTD</v>
          </cell>
          <cell r="E486" t="str">
            <v>M01838</v>
          </cell>
          <cell r="F486" t="str">
            <v>CDCP</v>
          </cell>
          <cell r="G486" t="str">
            <v>CDCMC</v>
          </cell>
          <cell r="H486" t="str">
            <v>FMSGT</v>
          </cell>
          <cell r="I486" t="str">
            <v>FMST</v>
          </cell>
          <cell r="J486" t="str">
            <v>CDCP</v>
          </cell>
          <cell r="K486" t="str">
            <v>CDCMC</v>
          </cell>
          <cell r="L486" t="str">
            <v>FMSG6</v>
          </cell>
          <cell r="M486" t="str">
            <v>FMSG</v>
          </cell>
          <cell r="N486" t="str">
            <v>CITI-MF</v>
          </cell>
          <cell r="O486" t="str">
            <v>CHGE</v>
          </cell>
          <cell r="P486" t="str">
            <v>Materiel CMI</v>
          </cell>
          <cell r="Q486" t="str">
            <v>Matériel</v>
          </cell>
          <cell r="R486" t="str">
            <v>INTERNET INTRANET</v>
          </cell>
          <cell r="S486" t="str">
            <v>INTERNET/INTRANET</v>
          </cell>
          <cell r="V486">
            <v>0</v>
          </cell>
          <cell r="W486">
            <v>116.389948136</v>
          </cell>
          <cell r="X486" t="str">
            <v>CHG_MA_ED</v>
          </cell>
          <cell r="Y486">
            <v>0</v>
          </cell>
          <cell r="Z486" t="str">
            <v>MOE</v>
          </cell>
          <cell r="AA486" t="str">
            <v>CDCMC#CDCP#FMSG#FMSG6#CITI-MF#INTERNET/INTRANET##INTERNET INTRANET</v>
          </cell>
        </row>
        <row r="487">
          <cell r="A487" t="str">
            <v>CDG</v>
          </cell>
          <cell r="B487">
            <v>0</v>
          </cell>
          <cell r="C487" t="str">
            <v>VtilAna</v>
          </cell>
          <cell r="D487" t="str">
            <v>YTD</v>
          </cell>
          <cell r="E487" t="str">
            <v>M01838</v>
          </cell>
          <cell r="F487" t="str">
            <v>CDCP</v>
          </cell>
          <cell r="G487" t="str">
            <v>CDCMC</v>
          </cell>
          <cell r="H487" t="str">
            <v>FMSGT</v>
          </cell>
          <cell r="I487" t="str">
            <v>FMST</v>
          </cell>
          <cell r="J487" t="str">
            <v>CDCP</v>
          </cell>
          <cell r="K487" t="str">
            <v>CDCMC</v>
          </cell>
          <cell r="L487" t="str">
            <v>FMSG5</v>
          </cell>
          <cell r="M487" t="str">
            <v>FMSG</v>
          </cell>
          <cell r="N487" t="str">
            <v>CITI-MF</v>
          </cell>
          <cell r="O487" t="str">
            <v>CHGE</v>
          </cell>
          <cell r="P487" t="str">
            <v>Materiel CMI</v>
          </cell>
          <cell r="Q487" t="str">
            <v>Matériel</v>
          </cell>
          <cell r="R487" t="str">
            <v>INTERNET INTRANET</v>
          </cell>
          <cell r="S487" t="str">
            <v>INTERNET/INTRANET</v>
          </cell>
          <cell r="V487">
            <v>0</v>
          </cell>
          <cell r="W487">
            <v>491.372079429</v>
          </cell>
          <cell r="X487" t="str">
            <v>CHG_MA_ED</v>
          </cell>
          <cell r="Y487">
            <v>0</v>
          </cell>
          <cell r="Z487" t="str">
            <v>MOE</v>
          </cell>
          <cell r="AA487" t="str">
            <v>CDCMC#CDCP#FMSG#FMSG5#CITI-MF#INTERNET/INTRANET##INTERNET INTRANET</v>
          </cell>
        </row>
        <row r="488">
          <cell r="A488" t="str">
            <v>CDG</v>
          </cell>
          <cell r="B488">
            <v>0</v>
          </cell>
          <cell r="C488" t="str">
            <v>VtilAna</v>
          </cell>
          <cell r="D488" t="str">
            <v>YTD</v>
          </cell>
          <cell r="E488" t="str">
            <v>M01838</v>
          </cell>
          <cell r="F488" t="str">
            <v>CDCP</v>
          </cell>
          <cell r="G488" t="str">
            <v>CDCMC</v>
          </cell>
          <cell r="H488" t="str">
            <v>FMSGT</v>
          </cell>
          <cell r="I488" t="str">
            <v>FMST</v>
          </cell>
          <cell r="J488" t="str">
            <v>CDCP</v>
          </cell>
          <cell r="K488" t="str">
            <v>CDCMC</v>
          </cell>
          <cell r="L488" t="str">
            <v>FMSG3</v>
          </cell>
          <cell r="M488" t="str">
            <v>FMSG</v>
          </cell>
          <cell r="N488" t="str">
            <v>CITI-MF</v>
          </cell>
          <cell r="O488" t="str">
            <v>CHGE</v>
          </cell>
          <cell r="P488" t="str">
            <v>Materiel CMI</v>
          </cell>
          <cell r="Q488" t="str">
            <v>Matériel</v>
          </cell>
          <cell r="R488" t="str">
            <v>INTERNET INTRANET</v>
          </cell>
          <cell r="S488" t="str">
            <v>INTERNET/INTRANET</v>
          </cell>
          <cell r="V488">
            <v>0</v>
          </cell>
          <cell r="W488">
            <v>628.41185707299996</v>
          </cell>
          <cell r="X488" t="str">
            <v>CHG_MA_ED</v>
          </cell>
          <cell r="Y488">
            <v>0</v>
          </cell>
          <cell r="Z488" t="str">
            <v>MOE</v>
          </cell>
          <cell r="AA488" t="str">
            <v>CDCMC#CDCP#FMSG#FMSG3#CITI-MF#INTERNET/INTRANET##INTERNET INTRANET</v>
          </cell>
        </row>
        <row r="489">
          <cell r="A489" t="str">
            <v>CDG</v>
          </cell>
          <cell r="B489">
            <v>0</v>
          </cell>
          <cell r="C489" t="str">
            <v>VtilAna</v>
          </cell>
          <cell r="D489" t="str">
            <v>YTD</v>
          </cell>
          <cell r="E489" t="str">
            <v>M01838</v>
          </cell>
          <cell r="F489" t="str">
            <v>CDCP</v>
          </cell>
          <cell r="G489" t="str">
            <v>CDCMC</v>
          </cell>
          <cell r="H489" t="str">
            <v>FMSGT</v>
          </cell>
          <cell r="I489" t="str">
            <v>FMST</v>
          </cell>
          <cell r="J489" t="str">
            <v>CDCP</v>
          </cell>
          <cell r="K489" t="str">
            <v>CDCMC</v>
          </cell>
          <cell r="L489" t="str">
            <v>FMSG2</v>
          </cell>
          <cell r="M489" t="str">
            <v>FMSG</v>
          </cell>
          <cell r="N489" t="str">
            <v>CITI-MF</v>
          </cell>
          <cell r="O489" t="str">
            <v>CHGE</v>
          </cell>
          <cell r="P489" t="str">
            <v>Materiel CMI</v>
          </cell>
          <cell r="Q489" t="str">
            <v>Matériel</v>
          </cell>
          <cell r="R489" t="str">
            <v>INTERNET INTRANET</v>
          </cell>
          <cell r="S489" t="str">
            <v>INTERNET/INTRANET</v>
          </cell>
          <cell r="V489">
            <v>0</v>
          </cell>
          <cell r="W489">
            <v>204.15172354500001</v>
          </cell>
          <cell r="X489" t="str">
            <v>CHG_MA_ED</v>
          </cell>
          <cell r="Y489">
            <v>0</v>
          </cell>
          <cell r="Z489" t="str">
            <v>MOE</v>
          </cell>
          <cell r="AA489" t="str">
            <v>CDCMC#CDCP#FMSG#FMSG2#CITI-MF#INTERNET/INTRANET##INTERNET INTRANET</v>
          </cell>
        </row>
        <row r="490">
          <cell r="A490" t="str">
            <v>CDG</v>
          </cell>
          <cell r="B490">
            <v>0</v>
          </cell>
          <cell r="C490" t="str">
            <v>VtilAna</v>
          </cell>
          <cell r="D490" t="str">
            <v>YTD</v>
          </cell>
          <cell r="E490" t="str">
            <v>M01838</v>
          </cell>
          <cell r="F490" t="str">
            <v>CDCP</v>
          </cell>
          <cell r="G490" t="str">
            <v>CDCMC</v>
          </cell>
          <cell r="H490" t="str">
            <v>FMSGT</v>
          </cell>
          <cell r="I490" t="str">
            <v>FMST</v>
          </cell>
          <cell r="J490" t="str">
            <v>CDCP</v>
          </cell>
          <cell r="K490" t="str">
            <v>CDCMC</v>
          </cell>
          <cell r="L490" t="str">
            <v>FMSG1</v>
          </cell>
          <cell r="M490" t="str">
            <v>FMSG</v>
          </cell>
          <cell r="N490" t="str">
            <v>CITI-MF</v>
          </cell>
          <cell r="O490" t="str">
            <v>CHGE</v>
          </cell>
          <cell r="P490" t="str">
            <v>Materiel CMI</v>
          </cell>
          <cell r="Q490" t="str">
            <v>Matériel</v>
          </cell>
          <cell r="R490" t="str">
            <v>INTERNET INTRANET</v>
          </cell>
          <cell r="S490" t="str">
            <v>INTERNET/INTRANET</v>
          </cell>
          <cell r="V490">
            <v>0</v>
          </cell>
          <cell r="W490">
            <v>206.2636379265</v>
          </cell>
          <cell r="X490" t="str">
            <v>CHG_MA_ED</v>
          </cell>
          <cell r="Y490">
            <v>0</v>
          </cell>
          <cell r="Z490" t="str">
            <v>MOE</v>
          </cell>
          <cell r="AA490" t="str">
            <v>CDCMC#CDCP#FMSG#FMSG1#CITI-MF#INTERNET/INTRANET##INTERNET INTRANET</v>
          </cell>
        </row>
        <row r="491">
          <cell r="A491" t="str">
            <v>CDG</v>
          </cell>
          <cell r="B491">
            <v>0</v>
          </cell>
          <cell r="C491" t="str">
            <v>VtilAna</v>
          </cell>
          <cell r="D491" t="str">
            <v>YTD</v>
          </cell>
          <cell r="E491" t="str">
            <v>M01838</v>
          </cell>
          <cell r="F491" t="str">
            <v>CDCP</v>
          </cell>
          <cell r="G491" t="str">
            <v>CDCMC</v>
          </cell>
          <cell r="H491" t="str">
            <v>FMSGT</v>
          </cell>
          <cell r="I491" t="str">
            <v>FMST</v>
          </cell>
          <cell r="J491" t="str">
            <v>CDCP</v>
          </cell>
          <cell r="K491" t="str">
            <v>CDCMC</v>
          </cell>
          <cell r="L491" t="str">
            <v>FMSG0</v>
          </cell>
          <cell r="M491" t="str">
            <v>FMSG</v>
          </cell>
          <cell r="N491" t="str">
            <v>CITI-MF</v>
          </cell>
          <cell r="O491" t="str">
            <v>CHGE</v>
          </cell>
          <cell r="P491" t="str">
            <v>Materiel CMI</v>
          </cell>
          <cell r="Q491" t="str">
            <v>Matériel</v>
          </cell>
          <cell r="R491" t="str">
            <v>INTERNET INTRANET</v>
          </cell>
          <cell r="S491" t="str">
            <v>INTERNET/INTRANET</v>
          </cell>
          <cell r="V491">
            <v>0</v>
          </cell>
          <cell r="W491">
            <v>129.7654058855</v>
          </cell>
          <cell r="X491" t="str">
            <v>CHG_MA_ED</v>
          </cell>
          <cell r="Y491">
            <v>0</v>
          </cell>
          <cell r="Z491" t="str">
            <v>MOE</v>
          </cell>
          <cell r="AA491" t="str">
            <v>CDCMC#CDCP#FMSG#FMSG0#CITI-MF#INTERNET/INTRANET##INTERNET INTRANET</v>
          </cell>
        </row>
        <row r="492">
          <cell r="A492" t="str">
            <v>CDG</v>
          </cell>
          <cell r="B492">
            <v>0</v>
          </cell>
          <cell r="C492" t="str">
            <v>VtilAna</v>
          </cell>
          <cell r="D492" t="str">
            <v>YTD</v>
          </cell>
          <cell r="E492" t="str">
            <v>M01838</v>
          </cell>
          <cell r="F492" t="str">
            <v>CDCP</v>
          </cell>
          <cell r="G492" t="str">
            <v>CDCMC</v>
          </cell>
          <cell r="H492" t="str">
            <v>FMSGT</v>
          </cell>
          <cell r="I492" t="str">
            <v>FMST</v>
          </cell>
          <cell r="J492" t="str">
            <v>CDCP</v>
          </cell>
          <cell r="K492" t="str">
            <v>CDCMC</v>
          </cell>
          <cell r="L492" t="str">
            <v>FMR00</v>
          </cell>
          <cell r="M492" t="str">
            <v>FMR</v>
          </cell>
          <cell r="N492" t="str">
            <v>CITI-MF</v>
          </cell>
          <cell r="O492" t="str">
            <v>CHGE</v>
          </cell>
          <cell r="P492" t="str">
            <v>Materiel CMI</v>
          </cell>
          <cell r="Q492" t="str">
            <v>Matériel</v>
          </cell>
          <cell r="R492" t="str">
            <v>INTERNET INTRANET</v>
          </cell>
          <cell r="S492" t="str">
            <v>INTERNET/INTRANET</v>
          </cell>
          <cell r="V492">
            <v>0</v>
          </cell>
          <cell r="W492">
            <v>670.44901000000004</v>
          </cell>
          <cell r="X492" t="str">
            <v>CHG_MA_ED</v>
          </cell>
          <cell r="Y492">
            <v>0</v>
          </cell>
          <cell r="Z492" t="str">
            <v>MOE</v>
          </cell>
          <cell r="AA492" t="str">
            <v>CDCMC#CDCP#FMR#FMR00#CITI-MF#INTERNET/INTRANET##INTERNET INTRANET</v>
          </cell>
        </row>
        <row r="493">
          <cell r="A493" t="str">
            <v>CDG</v>
          </cell>
          <cell r="B493">
            <v>0</v>
          </cell>
          <cell r="C493" t="str">
            <v>VtilAna</v>
          </cell>
          <cell r="D493" t="str">
            <v>YTD</v>
          </cell>
          <cell r="E493" t="str">
            <v>M01838</v>
          </cell>
          <cell r="F493" t="str">
            <v>CDCP</v>
          </cell>
          <cell r="G493" t="str">
            <v>CDCMC</v>
          </cell>
          <cell r="H493" t="str">
            <v>FMSGT</v>
          </cell>
          <cell r="I493" t="str">
            <v>FMST</v>
          </cell>
          <cell r="J493" t="str">
            <v>CDCP</v>
          </cell>
          <cell r="K493" t="str">
            <v>CDCMC</v>
          </cell>
          <cell r="L493" t="str">
            <v>FMP00</v>
          </cell>
          <cell r="M493" t="str">
            <v>FMP</v>
          </cell>
          <cell r="N493" t="str">
            <v>CITI-MF</v>
          </cell>
          <cell r="O493" t="str">
            <v>CHGE</v>
          </cell>
          <cell r="P493" t="str">
            <v>Materiel CMI</v>
          </cell>
          <cell r="Q493" t="str">
            <v>Matériel</v>
          </cell>
          <cell r="R493" t="str">
            <v>INTERNET INTRANET</v>
          </cell>
          <cell r="S493" t="str">
            <v>INTERNET/INTRANET</v>
          </cell>
          <cell r="V493">
            <v>0</v>
          </cell>
          <cell r="W493">
            <v>6553.2610000000004</v>
          </cell>
          <cell r="X493" t="str">
            <v>CHG_MA_ED</v>
          </cell>
          <cell r="Y493">
            <v>0</v>
          </cell>
          <cell r="Z493" t="str">
            <v>MOE</v>
          </cell>
          <cell r="AA493" t="str">
            <v>CDCMC#CDCP#FMP#FMP00#CITI-MF#INTERNET/INTRANET##INTERNET INTRANET</v>
          </cell>
        </row>
        <row r="494">
          <cell r="A494" t="str">
            <v>CDG</v>
          </cell>
          <cell r="B494">
            <v>0</v>
          </cell>
          <cell r="C494" t="str">
            <v>VtilAna</v>
          </cell>
          <cell r="D494" t="str">
            <v>YTD</v>
          </cell>
          <cell r="E494" t="str">
            <v>M01838</v>
          </cell>
          <cell r="F494" t="str">
            <v>CDCP</v>
          </cell>
          <cell r="G494" t="str">
            <v>CDCMC</v>
          </cell>
          <cell r="H494" t="str">
            <v>FMSGT</v>
          </cell>
          <cell r="I494" t="str">
            <v>FMST</v>
          </cell>
          <cell r="J494" t="str">
            <v>CDCP</v>
          </cell>
          <cell r="K494" t="str">
            <v>CDCMC</v>
          </cell>
          <cell r="L494" t="str">
            <v>FMM00</v>
          </cell>
          <cell r="M494" t="str">
            <v>FMM</v>
          </cell>
          <cell r="N494" t="str">
            <v>CITI-MF</v>
          </cell>
          <cell r="O494" t="str">
            <v>CHGE</v>
          </cell>
          <cell r="P494" t="str">
            <v>Materiel CMI</v>
          </cell>
          <cell r="Q494" t="str">
            <v>Matériel</v>
          </cell>
          <cell r="R494" t="str">
            <v>INTERNET INTRANET</v>
          </cell>
          <cell r="S494" t="str">
            <v>INTERNET/INTRANET</v>
          </cell>
          <cell r="V494">
            <v>0</v>
          </cell>
          <cell r="W494">
            <v>783.87083500000006</v>
          </cell>
          <cell r="X494" t="str">
            <v>CHG_MA_ED</v>
          </cell>
          <cell r="Y494">
            <v>0</v>
          </cell>
          <cell r="Z494" t="str">
            <v>MOE</v>
          </cell>
          <cell r="AA494" t="str">
            <v>CDCMC#CDCP#FMM#FMM00#CITI-MF#INTERNET/INTRANET##INTERNET INTRANET</v>
          </cell>
        </row>
        <row r="495">
          <cell r="A495" t="str">
            <v>CDG</v>
          </cell>
          <cell r="B495">
            <v>0</v>
          </cell>
          <cell r="C495" t="str">
            <v>VtilAna</v>
          </cell>
          <cell r="D495" t="str">
            <v>YTD</v>
          </cell>
          <cell r="E495" t="str">
            <v>M01838</v>
          </cell>
          <cell r="F495" t="str">
            <v>CDCP</v>
          </cell>
          <cell r="G495" t="str">
            <v>CDCMC</v>
          </cell>
          <cell r="H495" t="str">
            <v>FMSGT</v>
          </cell>
          <cell r="I495" t="str">
            <v>FMST</v>
          </cell>
          <cell r="J495" t="str">
            <v>CDCP</v>
          </cell>
          <cell r="K495" t="str">
            <v>CDCMC</v>
          </cell>
          <cell r="L495" t="str">
            <v>FMI00</v>
          </cell>
          <cell r="M495" t="str">
            <v>FMI</v>
          </cell>
          <cell r="N495" t="str">
            <v>CITI-MF</v>
          </cell>
          <cell r="O495" t="str">
            <v>CHGE</v>
          </cell>
          <cell r="P495" t="str">
            <v>Materiel CMI</v>
          </cell>
          <cell r="Q495" t="str">
            <v>Matériel</v>
          </cell>
          <cell r="R495" t="str">
            <v>INTERNET INTRANET</v>
          </cell>
          <cell r="S495" t="str">
            <v>INTERNET/INTRANET</v>
          </cell>
          <cell r="V495">
            <v>0</v>
          </cell>
          <cell r="W495">
            <v>241.96655999999999</v>
          </cell>
          <cell r="X495" t="str">
            <v>CHG_MA_ED</v>
          </cell>
          <cell r="Y495">
            <v>0</v>
          </cell>
          <cell r="Z495" t="str">
            <v>MOE</v>
          </cell>
          <cell r="AA495" t="str">
            <v>CDCMC#CDCP#FMI#FMI00#CITI-MF#INTERNET/INTRANET##INTERNET INTRANET</v>
          </cell>
        </row>
        <row r="496">
          <cell r="A496" t="str">
            <v>CDG</v>
          </cell>
          <cell r="B496">
            <v>0</v>
          </cell>
          <cell r="C496" t="str">
            <v>VtilAna</v>
          </cell>
          <cell r="D496" t="str">
            <v>YTD</v>
          </cell>
          <cell r="E496" t="str">
            <v>M01838</v>
          </cell>
          <cell r="F496" t="str">
            <v>CDCP</v>
          </cell>
          <cell r="G496" t="str">
            <v>CDCMC</v>
          </cell>
          <cell r="H496" t="str">
            <v>FMSGT</v>
          </cell>
          <cell r="I496" t="str">
            <v>FMST</v>
          </cell>
          <cell r="J496" t="str">
            <v>CDCP</v>
          </cell>
          <cell r="K496" t="str">
            <v>CDCMC</v>
          </cell>
          <cell r="L496" t="str">
            <v>FMH00</v>
          </cell>
          <cell r="M496" t="str">
            <v>FMH</v>
          </cell>
          <cell r="N496" t="str">
            <v>CITI-MF</v>
          </cell>
          <cell r="O496" t="str">
            <v>CHGE</v>
          </cell>
          <cell r="P496" t="str">
            <v>Materiel CMI</v>
          </cell>
          <cell r="Q496" t="str">
            <v>Matériel</v>
          </cell>
          <cell r="R496" t="str">
            <v>INTERNET INTRANET</v>
          </cell>
          <cell r="S496" t="str">
            <v>INTERNET/INTRANET</v>
          </cell>
          <cell r="V496">
            <v>0</v>
          </cell>
          <cell r="W496">
            <v>463.76924000000002</v>
          </cell>
          <cell r="X496" t="str">
            <v>CHG_MA_ED</v>
          </cell>
          <cell r="Y496">
            <v>0</v>
          </cell>
          <cell r="Z496" t="str">
            <v>MOE</v>
          </cell>
          <cell r="AA496" t="str">
            <v>CDCMC#CDCP#FMH#FMH00#CITI-MF#INTERNET/INTRANET##INTERNET INTRANET</v>
          </cell>
        </row>
        <row r="497">
          <cell r="A497" t="str">
            <v>CDG</v>
          </cell>
          <cell r="B497">
            <v>0</v>
          </cell>
          <cell r="C497" t="str">
            <v>VtilAna</v>
          </cell>
          <cell r="D497" t="str">
            <v>YTD</v>
          </cell>
          <cell r="E497" t="str">
            <v>M01838</v>
          </cell>
          <cell r="F497" t="str">
            <v>CDCP</v>
          </cell>
          <cell r="G497" t="str">
            <v>CDCMC</v>
          </cell>
          <cell r="H497" t="str">
            <v>FMSGT</v>
          </cell>
          <cell r="I497" t="str">
            <v>FMST</v>
          </cell>
          <cell r="J497" t="str">
            <v>CDCP</v>
          </cell>
          <cell r="K497" t="str">
            <v>CDCMC</v>
          </cell>
          <cell r="L497" t="str">
            <v>FMF00</v>
          </cell>
          <cell r="M497" t="str">
            <v>FMF</v>
          </cell>
          <cell r="N497" t="str">
            <v>CITI-MF</v>
          </cell>
          <cell r="O497" t="str">
            <v>CHGE</v>
          </cell>
          <cell r="P497" t="str">
            <v>Materiel CMI</v>
          </cell>
          <cell r="Q497" t="str">
            <v>Matériel</v>
          </cell>
          <cell r="R497" t="str">
            <v>INTERNET INTRANET</v>
          </cell>
          <cell r="S497" t="str">
            <v>INTERNET/INTRANET</v>
          </cell>
          <cell r="V497">
            <v>0</v>
          </cell>
          <cell r="W497">
            <v>413.35953999999998</v>
          </cell>
          <cell r="X497" t="str">
            <v>CHG_MA_ED</v>
          </cell>
          <cell r="Y497">
            <v>0</v>
          </cell>
          <cell r="Z497" t="str">
            <v>MOE</v>
          </cell>
          <cell r="AA497" t="str">
            <v>CDCMC#CDCP#FMF#FMF00#CITI-MF#INTERNET/INTRANET##INTERNET INTRANET</v>
          </cell>
        </row>
        <row r="498">
          <cell r="A498" t="str">
            <v>CDG</v>
          </cell>
          <cell r="B498">
            <v>0</v>
          </cell>
          <cell r="C498" t="str">
            <v>VtilAna</v>
          </cell>
          <cell r="D498" t="str">
            <v>YTD</v>
          </cell>
          <cell r="E498" t="str">
            <v>M01838</v>
          </cell>
          <cell r="F498" t="str">
            <v>CDCP</v>
          </cell>
          <cell r="G498" t="str">
            <v>CDCMC</v>
          </cell>
          <cell r="H498" t="str">
            <v>FMSGT</v>
          </cell>
          <cell r="I498" t="str">
            <v>FMST</v>
          </cell>
          <cell r="J498" t="str">
            <v>CDCP</v>
          </cell>
          <cell r="K498" t="str">
            <v>CDCMC</v>
          </cell>
          <cell r="L498" t="str">
            <v>FMSI0</v>
          </cell>
          <cell r="M498" t="str">
            <v>FMSI</v>
          </cell>
          <cell r="N498" t="str">
            <v>CITI-MF</v>
          </cell>
          <cell r="O498" t="str">
            <v>CHGE</v>
          </cell>
          <cell r="P498" t="str">
            <v>Materiel CMI</v>
          </cell>
          <cell r="Q498" t="str">
            <v>Matériel</v>
          </cell>
          <cell r="R498" t="str">
            <v>INTERNET INTRANET</v>
          </cell>
          <cell r="S498" t="str">
            <v>INTERNET/INTRANET</v>
          </cell>
          <cell r="V498">
            <v>0</v>
          </cell>
          <cell r="W498">
            <v>499.05603000000002</v>
          </cell>
          <cell r="X498" t="str">
            <v>CHG_MA_ED</v>
          </cell>
          <cell r="Y498">
            <v>0</v>
          </cell>
          <cell r="Z498" t="str">
            <v>MOE</v>
          </cell>
          <cell r="AA498" t="str">
            <v>CDCMC#CDCP#FMSI#FMSI0#CITI-MF#INTERNET/INTRANET##INTERNET INTRANET</v>
          </cell>
        </row>
        <row r="499">
          <cell r="A499" t="str">
            <v>CDG</v>
          </cell>
          <cell r="B499">
            <v>0</v>
          </cell>
          <cell r="C499" t="str">
            <v>VtilAna</v>
          </cell>
          <cell r="D499" t="str">
            <v>YTD</v>
          </cell>
          <cell r="E499" t="str">
            <v>M02098</v>
          </cell>
          <cell r="F499" t="str">
            <v>CDCP</v>
          </cell>
          <cell r="G499" t="str">
            <v>CDCMC</v>
          </cell>
          <cell r="H499" t="str">
            <v>FME00</v>
          </cell>
          <cell r="I499" t="str">
            <v>FME</v>
          </cell>
          <cell r="J499" t="str">
            <v>CDCP</v>
          </cell>
          <cell r="K499" t="str">
            <v>CDCMC</v>
          </cell>
          <cell r="L499" t="str">
            <v>FME00</v>
          </cell>
          <cell r="M499" t="str">
            <v>FME</v>
          </cell>
          <cell r="N499" t="str">
            <v>CITI-MS1</v>
          </cell>
          <cell r="O499" t="str">
            <v>CHGE</v>
          </cell>
          <cell r="P499" t="str">
            <v>Materiel CMI</v>
          </cell>
          <cell r="Q499" t="str">
            <v>Matériel</v>
          </cell>
          <cell r="R499" t="str">
            <v>AUTRES MATERIELS</v>
          </cell>
          <cell r="S499" t="str">
            <v>MATERIEL</v>
          </cell>
          <cell r="V499">
            <v>0</v>
          </cell>
          <cell r="W499">
            <v>1368.9265736822399</v>
          </cell>
          <cell r="X499" t="str">
            <v>CHG_MA_ED</v>
          </cell>
          <cell r="Y499">
            <v>0</v>
          </cell>
          <cell r="Z499" t="str">
            <v>MOE</v>
          </cell>
          <cell r="AA499" t="str">
            <v>CDCMC#CDCP#FME#FME00#CITI-MS1#MATERIEL##AUTRES MATERIELS</v>
          </cell>
        </row>
        <row r="500">
          <cell r="A500" t="str">
            <v>CDG</v>
          </cell>
          <cell r="B500">
            <v>0</v>
          </cell>
          <cell r="C500" t="str">
            <v>VtilAna</v>
          </cell>
          <cell r="D500" t="str">
            <v>YTD</v>
          </cell>
          <cell r="E500" t="str">
            <v>M01836</v>
          </cell>
          <cell r="F500" t="str">
            <v>CDCP</v>
          </cell>
          <cell r="G500" t="str">
            <v>CDCMC</v>
          </cell>
          <cell r="H500" t="str">
            <v>FMSGT</v>
          </cell>
          <cell r="I500" t="str">
            <v>FMST</v>
          </cell>
          <cell r="J500" t="str">
            <v>CDCP</v>
          </cell>
          <cell r="K500" t="str">
            <v>CDCMC</v>
          </cell>
          <cell r="L500" t="str">
            <v>FME40</v>
          </cell>
          <cell r="M500" t="str">
            <v>FME</v>
          </cell>
          <cell r="N500" t="str">
            <v>CITI-MF</v>
          </cell>
          <cell r="O500" t="str">
            <v>CHGE</v>
          </cell>
          <cell r="P500" t="str">
            <v>Materiel CMI</v>
          </cell>
          <cell r="Q500" t="str">
            <v>Matériel</v>
          </cell>
          <cell r="R500" t="str">
            <v>TIBCO</v>
          </cell>
          <cell r="S500" t="str">
            <v>INFRASTRUCTURE FLUX</v>
          </cell>
          <cell r="V500">
            <v>0</v>
          </cell>
          <cell r="W500">
            <v>57.146009999999997</v>
          </cell>
          <cell r="X500" t="str">
            <v>CHG_MA_ED</v>
          </cell>
          <cell r="Y500">
            <v>0</v>
          </cell>
          <cell r="Z500" t="str">
            <v>MOE</v>
          </cell>
          <cell r="AA500" t="str">
            <v>CDCMC#CDCP#FME#FME40#CITI-MF#INFRASTRUCTURE FLUX##TIBCO</v>
          </cell>
        </row>
        <row r="501">
          <cell r="A501" t="str">
            <v>CDG</v>
          </cell>
          <cell r="B501">
            <v>0</v>
          </cell>
          <cell r="C501" t="str">
            <v>VtilAna</v>
          </cell>
          <cell r="D501" t="str">
            <v>YTD</v>
          </cell>
          <cell r="E501" t="str">
            <v>M01836</v>
          </cell>
          <cell r="F501" t="str">
            <v>CDCP</v>
          </cell>
          <cell r="G501" t="str">
            <v>CDCMC</v>
          </cell>
          <cell r="H501" t="str">
            <v>FMSGT</v>
          </cell>
          <cell r="I501" t="str">
            <v>FMST</v>
          </cell>
          <cell r="J501" t="str">
            <v>CDCP</v>
          </cell>
          <cell r="K501" t="str">
            <v>CDCMC</v>
          </cell>
          <cell r="L501" t="str">
            <v>FMSG4</v>
          </cell>
          <cell r="M501" t="str">
            <v>FMSG</v>
          </cell>
          <cell r="N501" t="str">
            <v>CITI-MF</v>
          </cell>
          <cell r="O501" t="str">
            <v>CHGE</v>
          </cell>
          <cell r="P501" t="str">
            <v>Materiel CMI</v>
          </cell>
          <cell r="Q501" t="str">
            <v>Matériel</v>
          </cell>
          <cell r="R501" t="str">
            <v>TIBCO</v>
          </cell>
          <cell r="S501" t="str">
            <v>INFRASTRUCTURE FLUX</v>
          </cell>
          <cell r="V501">
            <v>0</v>
          </cell>
          <cell r="W501">
            <v>3210.45</v>
          </cell>
          <cell r="X501" t="str">
            <v>CHG_MA_ED</v>
          </cell>
          <cell r="Y501">
            <v>0</v>
          </cell>
          <cell r="Z501" t="str">
            <v>MOE</v>
          </cell>
          <cell r="AA501" t="str">
            <v>CDCMC#CDCP#FMSG#FMSG4#CITI-MF#INFRASTRUCTURE FLUX##TIBCO</v>
          </cell>
        </row>
        <row r="502">
          <cell r="A502" t="str">
            <v>CDG</v>
          </cell>
          <cell r="B502">
            <v>0</v>
          </cell>
          <cell r="C502" t="str">
            <v>VtilAna</v>
          </cell>
          <cell r="D502" t="str">
            <v>YTD</v>
          </cell>
          <cell r="E502" t="str">
            <v>M01834</v>
          </cell>
          <cell r="F502" t="str">
            <v>CDCP</v>
          </cell>
          <cell r="G502" t="str">
            <v>CDCMC</v>
          </cell>
          <cell r="H502" t="str">
            <v>FMT00</v>
          </cell>
          <cell r="I502" t="str">
            <v>FMT</v>
          </cell>
          <cell r="J502" t="str">
            <v>CDCP</v>
          </cell>
          <cell r="K502" t="str">
            <v>CDCMC</v>
          </cell>
          <cell r="L502" t="str">
            <v>FMT00</v>
          </cell>
          <cell r="M502" t="str">
            <v>FMT</v>
          </cell>
          <cell r="N502" t="str">
            <v>CITI-MF</v>
          </cell>
          <cell r="O502" t="str">
            <v>CHGE</v>
          </cell>
          <cell r="P502" t="str">
            <v>Materiel CMI</v>
          </cell>
          <cell r="Q502" t="str">
            <v>Matériel</v>
          </cell>
          <cell r="R502" t="str">
            <v>BASES COMMERCIALES</v>
          </cell>
          <cell r="S502" t="str">
            <v>ACTIVITE F/O</v>
          </cell>
          <cell r="V502">
            <v>0</v>
          </cell>
          <cell r="W502">
            <v>20576.349999999999</v>
          </cell>
          <cell r="X502" t="str">
            <v>CHG_MA_ED</v>
          </cell>
          <cell r="Y502">
            <v>0</v>
          </cell>
          <cell r="Z502" t="str">
            <v>MOE</v>
          </cell>
          <cell r="AA502" t="str">
            <v>CDCMC#CDCP#FMT#FMT00#CITI-MF#ACTIVITE F/O##BASES COMMERCIALES</v>
          </cell>
        </row>
        <row r="503">
          <cell r="A503" t="str">
            <v>CDG</v>
          </cell>
          <cell r="B503">
            <v>0</v>
          </cell>
          <cell r="C503" t="str">
            <v>VtilAna</v>
          </cell>
          <cell r="D503" t="str">
            <v>YTD</v>
          </cell>
          <cell r="E503" t="str">
            <v>M02124</v>
          </cell>
          <cell r="F503" t="str">
            <v>CDCP</v>
          </cell>
          <cell r="G503" t="str">
            <v>CDCMC</v>
          </cell>
          <cell r="H503" t="str">
            <v>FME00</v>
          </cell>
          <cell r="I503" t="str">
            <v>FME</v>
          </cell>
          <cell r="J503" t="str">
            <v>CDCP</v>
          </cell>
          <cell r="K503" t="str">
            <v>CDCMC</v>
          </cell>
          <cell r="L503" t="str">
            <v>FME20</v>
          </cell>
          <cell r="M503" t="str">
            <v>FME</v>
          </cell>
          <cell r="N503" t="str">
            <v>CITI-MF</v>
          </cell>
          <cell r="O503" t="str">
            <v>CHGE</v>
          </cell>
          <cell r="P503" t="str">
            <v>Materiel CMI</v>
          </cell>
          <cell r="Q503" t="str">
            <v>Matériel</v>
          </cell>
          <cell r="R503" t="str">
            <v>AUTRES EQUIPEMENTS DEDIES</v>
          </cell>
          <cell r="S503" t="str">
            <v>MATERIEL</v>
          </cell>
          <cell r="V503">
            <v>0</v>
          </cell>
          <cell r="W503">
            <v>1106.8091999999999</v>
          </cell>
          <cell r="X503" t="str">
            <v>CHG_MA_ED</v>
          </cell>
          <cell r="Y503">
            <v>0</v>
          </cell>
          <cell r="AA503" t="str">
            <v>CDCMC#CDCP#FME#FME20#CITI-MF#MATERIEL##AUTRES EQUIPEMENTS DEDIES</v>
          </cell>
        </row>
        <row r="504">
          <cell r="A504" t="str">
            <v>CDG</v>
          </cell>
          <cell r="B504">
            <v>0</v>
          </cell>
          <cell r="C504" t="str">
            <v>VtilAna</v>
          </cell>
          <cell r="D504" t="str">
            <v>YTD</v>
          </cell>
          <cell r="E504" t="str">
            <v>M02124</v>
          </cell>
          <cell r="F504" t="str">
            <v>CDCP</v>
          </cell>
          <cell r="G504" t="str">
            <v>CDCMC</v>
          </cell>
          <cell r="H504" t="str">
            <v>FME00</v>
          </cell>
          <cell r="I504" t="str">
            <v>FME</v>
          </cell>
          <cell r="J504" t="str">
            <v>CDCP</v>
          </cell>
          <cell r="K504" t="str">
            <v>CDCMC</v>
          </cell>
          <cell r="L504" t="str">
            <v>FME30</v>
          </cell>
          <cell r="M504" t="str">
            <v>FME</v>
          </cell>
          <cell r="N504" t="str">
            <v>CITI-MF</v>
          </cell>
          <cell r="O504" t="str">
            <v>CHGE</v>
          </cell>
          <cell r="P504" t="str">
            <v>Materiel CMI</v>
          </cell>
          <cell r="Q504" t="str">
            <v>Matériel</v>
          </cell>
          <cell r="R504" t="str">
            <v>AUTRES EQUIPEMENTS DEDIES</v>
          </cell>
          <cell r="S504" t="str">
            <v>MATERIEL</v>
          </cell>
          <cell r="V504">
            <v>0</v>
          </cell>
          <cell r="W504">
            <v>540.62279999999998</v>
          </cell>
          <cell r="X504" t="str">
            <v>CHG_MA_ED</v>
          </cell>
          <cell r="Y504">
            <v>0</v>
          </cell>
          <cell r="AA504" t="str">
            <v>CDCMC#CDCP#FME#FME30#CITI-MF#MATERIEL##AUTRES EQUIPEMENTS DEDIES</v>
          </cell>
        </row>
        <row r="505">
          <cell r="A505" t="str">
            <v>CDG</v>
          </cell>
          <cell r="B505">
            <v>0</v>
          </cell>
          <cell r="C505" t="str">
            <v>VtilAna</v>
          </cell>
          <cell r="D505" t="str">
            <v>YTD</v>
          </cell>
          <cell r="E505" t="str">
            <v>M02124</v>
          </cell>
          <cell r="F505" t="str">
            <v>CDCP</v>
          </cell>
          <cell r="G505" t="str">
            <v>CDCMC</v>
          </cell>
          <cell r="H505" t="str">
            <v>FME00</v>
          </cell>
          <cell r="I505" t="str">
            <v>FME</v>
          </cell>
          <cell r="J505" t="str">
            <v>CDCP</v>
          </cell>
          <cell r="K505" t="str">
            <v>CDCMC</v>
          </cell>
          <cell r="L505" t="str">
            <v>FME40</v>
          </cell>
          <cell r="M505" t="str">
            <v>FME</v>
          </cell>
          <cell r="N505" t="str">
            <v>CITI-MF</v>
          </cell>
          <cell r="O505" t="str">
            <v>CHGE</v>
          </cell>
          <cell r="P505" t="str">
            <v>Materiel CMI</v>
          </cell>
          <cell r="Q505" t="str">
            <v>Matériel</v>
          </cell>
          <cell r="R505" t="str">
            <v>AUTRES EQUIPEMENTS DEDIES</v>
          </cell>
          <cell r="S505" t="str">
            <v>MATERIEL</v>
          </cell>
          <cell r="V505">
            <v>0</v>
          </cell>
          <cell r="W505">
            <v>388.50360000000001</v>
          </cell>
          <cell r="X505" t="str">
            <v>CHG_MA_ED</v>
          </cell>
          <cell r="Y505">
            <v>0</v>
          </cell>
          <cell r="AA505" t="str">
            <v>CDCMC#CDCP#FME#FME40#CITI-MF#MATERIEL##AUTRES EQUIPEMENTS DEDIES</v>
          </cell>
        </row>
        <row r="506">
          <cell r="A506" t="str">
            <v>CDG</v>
          </cell>
          <cell r="B506">
            <v>0</v>
          </cell>
          <cell r="C506" t="str">
            <v>VtilAna</v>
          </cell>
          <cell r="D506" t="str">
            <v>YTD</v>
          </cell>
          <cell r="E506" t="str">
            <v>M02124</v>
          </cell>
          <cell r="F506" t="str">
            <v>CDCP</v>
          </cell>
          <cell r="G506" t="str">
            <v>CDCMC</v>
          </cell>
          <cell r="H506" t="str">
            <v>FME00</v>
          </cell>
          <cell r="I506" t="str">
            <v>FME</v>
          </cell>
          <cell r="J506" t="str">
            <v>CDCP</v>
          </cell>
          <cell r="K506" t="str">
            <v>CDCMC</v>
          </cell>
          <cell r="L506" t="str">
            <v>FMER0</v>
          </cell>
          <cell r="M506" t="str">
            <v>FME</v>
          </cell>
          <cell r="N506" t="str">
            <v>CITI-MF</v>
          </cell>
          <cell r="O506" t="str">
            <v>CHGE</v>
          </cell>
          <cell r="P506" t="str">
            <v>Materiel CMI</v>
          </cell>
          <cell r="Q506" t="str">
            <v>Matériel</v>
          </cell>
          <cell r="R506" t="str">
            <v>AUTRES EQUIPEMENTS DEDIES</v>
          </cell>
          <cell r="S506" t="str">
            <v>MATERIEL</v>
          </cell>
          <cell r="V506">
            <v>0</v>
          </cell>
          <cell r="W506">
            <v>608.16120000000001</v>
          </cell>
          <cell r="X506" t="str">
            <v>CHG_MA_ED</v>
          </cell>
          <cell r="Y506">
            <v>0</v>
          </cell>
          <cell r="AA506" t="str">
            <v>CDCMC#CDCP#FME#FMER0#CITI-MF#MATERIEL##AUTRES EQUIPEMENTS DEDIES</v>
          </cell>
        </row>
        <row r="507">
          <cell r="A507" t="str">
            <v>CDG</v>
          </cell>
          <cell r="B507">
            <v>0</v>
          </cell>
          <cell r="C507" t="str">
            <v>VtilAna</v>
          </cell>
          <cell r="D507" t="str">
            <v>YTD</v>
          </cell>
          <cell r="E507" t="str">
            <v>M02011</v>
          </cell>
          <cell r="F507" t="str">
            <v>CDCP</v>
          </cell>
          <cell r="G507" t="str">
            <v>CDCMC</v>
          </cell>
          <cell r="H507" t="str">
            <v>FME00</v>
          </cell>
          <cell r="I507" t="str">
            <v>FME</v>
          </cell>
          <cell r="J507" t="str">
            <v>CDCP</v>
          </cell>
          <cell r="K507" t="str">
            <v>CDCMC</v>
          </cell>
          <cell r="L507" t="str">
            <v>FME00</v>
          </cell>
          <cell r="M507" t="str">
            <v>FME</v>
          </cell>
          <cell r="N507" t="str">
            <v>CITI-MS1</v>
          </cell>
          <cell r="O507" t="str">
            <v>CHGE</v>
          </cell>
          <cell r="P507" t="str">
            <v>Materiel CMI</v>
          </cell>
          <cell r="Q507" t="str">
            <v>Matériel</v>
          </cell>
          <cell r="R507" t="str">
            <v>AUTRES MATERIELS</v>
          </cell>
          <cell r="S507" t="str">
            <v>MATERIEL</v>
          </cell>
          <cell r="V507">
            <v>0</v>
          </cell>
          <cell r="W507">
            <v>2942.42078960247</v>
          </cell>
          <cell r="X507" t="str">
            <v>CHG_MA_ED</v>
          </cell>
          <cell r="Y507">
            <v>0</v>
          </cell>
          <cell r="Z507" t="str">
            <v>MOE</v>
          </cell>
          <cell r="AA507" t="str">
            <v>CDCMC#CDCP#FME#FME00#CITI-MS1#MATERIEL##AUTRES MATERIELS</v>
          </cell>
        </row>
        <row r="508">
          <cell r="A508" t="str">
            <v>CDG</v>
          </cell>
          <cell r="B508">
            <v>0</v>
          </cell>
          <cell r="C508" t="str">
            <v>VtilAna</v>
          </cell>
          <cell r="D508" t="str">
            <v>YTD</v>
          </cell>
          <cell r="E508" t="str">
            <v>M02011</v>
          </cell>
          <cell r="F508" t="str">
            <v>CDCP</v>
          </cell>
          <cell r="G508" t="str">
            <v>CDCMC</v>
          </cell>
          <cell r="H508" t="str">
            <v>FME00</v>
          </cell>
          <cell r="I508" t="str">
            <v>FME</v>
          </cell>
          <cell r="J508" t="str">
            <v>CDCP</v>
          </cell>
          <cell r="K508" t="str">
            <v>CDCMC</v>
          </cell>
          <cell r="L508" t="str">
            <v>FME10</v>
          </cell>
          <cell r="M508" t="str">
            <v>FME</v>
          </cell>
          <cell r="N508" t="str">
            <v>CITI-MS1</v>
          </cell>
          <cell r="O508" t="str">
            <v>CHGE</v>
          </cell>
          <cell r="P508" t="str">
            <v>Materiel CMI</v>
          </cell>
          <cell r="Q508" t="str">
            <v>Matériel</v>
          </cell>
          <cell r="R508" t="str">
            <v>AUTRES MATERIELS</v>
          </cell>
          <cell r="S508" t="str">
            <v>MATERIEL</v>
          </cell>
          <cell r="V508">
            <v>0</v>
          </cell>
          <cell r="W508">
            <v>5388.5579768019597</v>
          </cell>
          <cell r="X508" t="str">
            <v>CHG_MA_ED</v>
          </cell>
          <cell r="Y508">
            <v>0</v>
          </cell>
          <cell r="Z508" t="str">
            <v>MOE</v>
          </cell>
          <cell r="AA508" t="str">
            <v>CDCMC#CDCP#FME#FME10#CITI-MS1#MATERIEL##AUTRES MATERIELS</v>
          </cell>
        </row>
        <row r="509">
          <cell r="A509" t="str">
            <v>CDG</v>
          </cell>
          <cell r="B509">
            <v>0</v>
          </cell>
          <cell r="C509" t="str">
            <v>VtilAna</v>
          </cell>
          <cell r="D509" t="str">
            <v>YTD</v>
          </cell>
          <cell r="E509" t="str">
            <v>M02011</v>
          </cell>
          <cell r="F509" t="str">
            <v>CDCP</v>
          </cell>
          <cell r="G509" t="str">
            <v>CDCMC</v>
          </cell>
          <cell r="H509" t="str">
            <v>FME00</v>
          </cell>
          <cell r="I509" t="str">
            <v>FME</v>
          </cell>
          <cell r="J509" t="str">
            <v>CDCP</v>
          </cell>
          <cell r="K509" t="str">
            <v>CDCMC</v>
          </cell>
          <cell r="L509" t="str">
            <v>FME20</v>
          </cell>
          <cell r="M509" t="str">
            <v>FME</v>
          </cell>
          <cell r="N509" t="str">
            <v>CITI-MS1</v>
          </cell>
          <cell r="O509" t="str">
            <v>CHGE</v>
          </cell>
          <cell r="P509" t="str">
            <v>Materiel CMI</v>
          </cell>
          <cell r="Q509" t="str">
            <v>Matériel</v>
          </cell>
          <cell r="R509" t="str">
            <v>AUTRES MATERIELS</v>
          </cell>
          <cell r="S509" t="str">
            <v>MATERIEL</v>
          </cell>
          <cell r="V509">
            <v>0</v>
          </cell>
          <cell r="W509">
            <v>6355.2525767432999</v>
          </cell>
          <cell r="X509" t="str">
            <v>CHG_MA_ED</v>
          </cell>
          <cell r="Y509">
            <v>0</v>
          </cell>
          <cell r="Z509" t="str">
            <v>MOE</v>
          </cell>
          <cell r="AA509" t="str">
            <v>CDCMC#CDCP#FME#FME20#CITI-MS1#MATERIEL##AUTRES MATERIELS</v>
          </cell>
        </row>
        <row r="510">
          <cell r="A510" t="str">
            <v>CDG</v>
          </cell>
          <cell r="B510">
            <v>0</v>
          </cell>
          <cell r="C510" t="str">
            <v>VtilAna</v>
          </cell>
          <cell r="D510" t="str">
            <v>YTD</v>
          </cell>
          <cell r="E510" t="str">
            <v>M02011</v>
          </cell>
          <cell r="F510" t="str">
            <v>CDCP</v>
          </cell>
          <cell r="G510" t="str">
            <v>CDCMC</v>
          </cell>
          <cell r="H510" t="str">
            <v>FME00</v>
          </cell>
          <cell r="I510" t="str">
            <v>FME</v>
          </cell>
          <cell r="J510" t="str">
            <v>CDCP</v>
          </cell>
          <cell r="K510" t="str">
            <v>CDCMC</v>
          </cell>
          <cell r="L510" t="str">
            <v>FME30</v>
          </cell>
          <cell r="M510" t="str">
            <v>FME</v>
          </cell>
          <cell r="N510" t="str">
            <v>CITI-MS1</v>
          </cell>
          <cell r="O510" t="str">
            <v>CHGE</v>
          </cell>
          <cell r="P510" t="str">
            <v>Materiel CMI</v>
          </cell>
          <cell r="Q510" t="str">
            <v>Matériel</v>
          </cell>
          <cell r="R510" t="str">
            <v>AUTRES MATERIELS</v>
          </cell>
          <cell r="S510" t="str">
            <v>MATERIEL</v>
          </cell>
          <cell r="V510">
            <v>0</v>
          </cell>
          <cell r="W510">
            <v>3107.0646387408901</v>
          </cell>
          <cell r="X510" t="str">
            <v>CHG_MA_ED</v>
          </cell>
          <cell r="Y510">
            <v>0</v>
          </cell>
          <cell r="Z510" t="str">
            <v>MOE</v>
          </cell>
          <cell r="AA510" t="str">
            <v>CDCMC#CDCP#FME#FME30#CITI-MS1#MATERIEL##AUTRES MATERIELS</v>
          </cell>
        </row>
        <row r="511">
          <cell r="A511" t="str">
            <v>CDG</v>
          </cell>
          <cell r="B511">
            <v>0</v>
          </cell>
          <cell r="C511" t="str">
            <v>VtilAna</v>
          </cell>
          <cell r="D511" t="str">
            <v>YTD</v>
          </cell>
          <cell r="E511" t="str">
            <v>M01838</v>
          </cell>
          <cell r="F511" t="str">
            <v>CDCP</v>
          </cell>
          <cell r="G511" t="str">
            <v>CDCMC</v>
          </cell>
          <cell r="H511" t="str">
            <v>FMSGT</v>
          </cell>
          <cell r="I511" t="str">
            <v>FMST</v>
          </cell>
          <cell r="J511" t="str">
            <v>CDCP</v>
          </cell>
          <cell r="K511" t="str">
            <v>CDCMC</v>
          </cell>
          <cell r="L511" t="str">
            <v>FMSG4</v>
          </cell>
          <cell r="M511" t="str">
            <v>FMSG</v>
          </cell>
          <cell r="N511" t="str">
            <v>CITI-MF</v>
          </cell>
          <cell r="O511" t="str">
            <v>CHGE</v>
          </cell>
          <cell r="P511" t="str">
            <v>Materiel CMI</v>
          </cell>
          <cell r="Q511" t="str">
            <v>Matériel</v>
          </cell>
          <cell r="R511" t="str">
            <v>INTERNET INTRANET</v>
          </cell>
          <cell r="S511" t="str">
            <v>INTERNET/INTRANET</v>
          </cell>
          <cell r="V511">
            <v>0</v>
          </cell>
          <cell r="W511">
            <v>25204.85</v>
          </cell>
          <cell r="X511" t="str">
            <v>CHG_MA_ED</v>
          </cell>
          <cell r="Y511">
            <v>0</v>
          </cell>
          <cell r="Z511" t="str">
            <v>MOE</v>
          </cell>
          <cell r="AA511" t="str">
            <v>CDCMC#CDCP#FMSG#FMSG4#CITI-MF#INTERNET/INTRANET##INTERNET INTRANET</v>
          </cell>
        </row>
        <row r="512">
          <cell r="A512" t="str">
            <v>CDG</v>
          </cell>
          <cell r="B512">
            <v>0</v>
          </cell>
          <cell r="C512" t="str">
            <v>VtilAna</v>
          </cell>
          <cell r="D512" t="str">
            <v>YTD</v>
          </cell>
          <cell r="E512" t="str">
            <v>M02011</v>
          </cell>
          <cell r="F512" t="str">
            <v>CDCP</v>
          </cell>
          <cell r="G512" t="str">
            <v>CDCMC</v>
          </cell>
          <cell r="H512" t="str">
            <v>FME00</v>
          </cell>
          <cell r="I512" t="str">
            <v>FME</v>
          </cell>
          <cell r="J512" t="str">
            <v>CDCP</v>
          </cell>
          <cell r="K512" t="str">
            <v>CDCMC</v>
          </cell>
          <cell r="L512" t="str">
            <v>FMER0</v>
          </cell>
          <cell r="M512" t="str">
            <v>FME</v>
          </cell>
          <cell r="N512" t="str">
            <v>CITI-MS1</v>
          </cell>
          <cell r="O512" t="str">
            <v>CHGE</v>
          </cell>
          <cell r="P512" t="str">
            <v>Materiel CMI</v>
          </cell>
          <cell r="Q512" t="str">
            <v>Matériel</v>
          </cell>
          <cell r="R512" t="str">
            <v>AUTRES MATERIELS</v>
          </cell>
          <cell r="S512" t="str">
            <v>MATERIEL</v>
          </cell>
          <cell r="V512">
            <v>0</v>
          </cell>
          <cell r="W512">
            <v>3495.1537117100402</v>
          </cell>
          <cell r="X512" t="str">
            <v>CHG_MA_ED</v>
          </cell>
          <cell r="Y512">
            <v>0</v>
          </cell>
          <cell r="Z512" t="str">
            <v>MOE</v>
          </cell>
          <cell r="AA512" t="str">
            <v>CDCMC#CDCP#FME#FMER0#CITI-MS1#MATERIEL##AUTRES MATERIELS</v>
          </cell>
        </row>
        <row r="513">
          <cell r="A513" t="str">
            <v>CDG</v>
          </cell>
          <cell r="B513">
            <v>0</v>
          </cell>
          <cell r="C513" t="str">
            <v>VtilAna</v>
          </cell>
          <cell r="D513" t="str">
            <v>YTD</v>
          </cell>
          <cell r="E513" t="str">
            <v>M02124</v>
          </cell>
          <cell r="F513" t="str">
            <v>CDCP</v>
          </cell>
          <cell r="G513" t="str">
            <v>CDCMC</v>
          </cell>
          <cell r="H513" t="str">
            <v>FME00</v>
          </cell>
          <cell r="I513" t="str">
            <v>FME</v>
          </cell>
          <cell r="J513" t="str">
            <v>CDCP</v>
          </cell>
          <cell r="K513" t="str">
            <v>CDCMC</v>
          </cell>
          <cell r="L513" t="str">
            <v>FME00</v>
          </cell>
          <cell r="M513" t="str">
            <v>FME</v>
          </cell>
          <cell r="N513" t="str">
            <v>CITI-MF</v>
          </cell>
          <cell r="O513" t="str">
            <v>CHGE</v>
          </cell>
          <cell r="P513" t="str">
            <v>Materiel CMI</v>
          </cell>
          <cell r="Q513" t="str">
            <v>Matériel</v>
          </cell>
          <cell r="R513" t="str">
            <v>AUTRES EQUIPEMENTS DEDIES</v>
          </cell>
          <cell r="S513" t="str">
            <v>MATERIEL</v>
          </cell>
          <cell r="V513">
            <v>0</v>
          </cell>
          <cell r="W513">
            <v>3156</v>
          </cell>
          <cell r="X513" t="str">
            <v>CHG_MA_ED</v>
          </cell>
          <cell r="Y513">
            <v>0</v>
          </cell>
          <cell r="AA513" t="str">
            <v>CDCMC#CDCP#FME#FME00#CITI-MF#MATERIEL##AUTRES EQUIPEMENTS DEDIES</v>
          </cell>
        </row>
        <row r="514">
          <cell r="A514" t="str">
            <v>CDG</v>
          </cell>
          <cell r="B514">
            <v>0</v>
          </cell>
          <cell r="C514" t="str">
            <v>VtilAna</v>
          </cell>
          <cell r="D514" t="str">
            <v>YTD</v>
          </cell>
          <cell r="E514" t="str">
            <v>M02098</v>
          </cell>
          <cell r="F514" t="str">
            <v>CDCP</v>
          </cell>
          <cell r="G514" t="str">
            <v>CDCMC</v>
          </cell>
          <cell r="H514" t="str">
            <v>FME00</v>
          </cell>
          <cell r="I514" t="str">
            <v>FME</v>
          </cell>
          <cell r="J514" t="str">
            <v>CDCP</v>
          </cell>
          <cell r="K514" t="str">
            <v>CDCMC</v>
          </cell>
          <cell r="L514" t="str">
            <v>FME10</v>
          </cell>
          <cell r="M514" t="str">
            <v>FME</v>
          </cell>
          <cell r="N514" t="str">
            <v>CITI-MS1</v>
          </cell>
          <cell r="O514" t="str">
            <v>CHGE</v>
          </cell>
          <cell r="P514" t="str">
            <v>Materiel CMI</v>
          </cell>
          <cell r="Q514" t="str">
            <v>Matériel</v>
          </cell>
          <cell r="R514" t="str">
            <v>AUTRES MATERIELS</v>
          </cell>
          <cell r="S514" t="str">
            <v>MATERIEL</v>
          </cell>
          <cell r="V514">
            <v>0</v>
          </cell>
          <cell r="W514">
            <v>2506.96305380176</v>
          </cell>
          <cell r="X514" t="str">
            <v>CHG_MA_ED</v>
          </cell>
          <cell r="Y514">
            <v>0</v>
          </cell>
          <cell r="Z514" t="str">
            <v>MOE</v>
          </cell>
          <cell r="AA514" t="str">
            <v>CDCMC#CDCP#FME#FME10#CITI-MS1#MATERIEL##AUTRES MATERIELS</v>
          </cell>
        </row>
        <row r="515">
          <cell r="A515" t="str">
            <v>CDG</v>
          </cell>
          <cell r="B515">
            <v>0</v>
          </cell>
          <cell r="C515" t="str">
            <v>VtilAna</v>
          </cell>
          <cell r="D515" t="str">
            <v>YTD</v>
          </cell>
          <cell r="E515" t="str">
            <v>M02098</v>
          </cell>
          <cell r="F515" t="str">
            <v>CDCP</v>
          </cell>
          <cell r="G515" t="str">
            <v>CDCMC</v>
          </cell>
          <cell r="H515" t="str">
            <v>FME00</v>
          </cell>
          <cell r="I515" t="str">
            <v>FME</v>
          </cell>
          <cell r="J515" t="str">
            <v>CDCP</v>
          </cell>
          <cell r="K515" t="str">
            <v>CDCMC</v>
          </cell>
          <cell r="L515" t="str">
            <v>FME20</v>
          </cell>
          <cell r="M515" t="str">
            <v>FME</v>
          </cell>
          <cell r="N515" t="str">
            <v>CITI-MS1</v>
          </cell>
          <cell r="O515" t="str">
            <v>CHGE</v>
          </cell>
          <cell r="P515" t="str">
            <v>Materiel CMI</v>
          </cell>
          <cell r="Q515" t="str">
            <v>Matériel</v>
          </cell>
          <cell r="R515" t="str">
            <v>AUTRES MATERIELS</v>
          </cell>
          <cell r="S515" t="str">
            <v>MATERIEL</v>
          </cell>
          <cell r="V515">
            <v>0</v>
          </cell>
          <cell r="W515">
            <v>2956.7063166182302</v>
          </cell>
          <cell r="X515" t="str">
            <v>CHG_MA_ED</v>
          </cell>
          <cell r="Y515">
            <v>0</v>
          </cell>
          <cell r="Z515" t="str">
            <v>MOE</v>
          </cell>
          <cell r="AA515" t="str">
            <v>CDCMC#CDCP#FME#FME20#CITI-MS1#MATERIEL##AUTRES MATERIELS</v>
          </cell>
        </row>
        <row r="516">
          <cell r="A516" t="str">
            <v>CDG</v>
          </cell>
          <cell r="B516">
            <v>0</v>
          </cell>
          <cell r="C516" t="str">
            <v>VtilAna</v>
          </cell>
          <cell r="D516" t="str">
            <v>YTD</v>
          </cell>
          <cell r="E516" t="str">
            <v>M02098</v>
          </cell>
          <cell r="F516" t="str">
            <v>CDCP</v>
          </cell>
          <cell r="G516" t="str">
            <v>CDCMC</v>
          </cell>
          <cell r="H516" t="str">
            <v>FME00</v>
          </cell>
          <cell r="I516" t="str">
            <v>FME</v>
          </cell>
          <cell r="J516" t="str">
            <v>CDCP</v>
          </cell>
          <cell r="K516" t="str">
            <v>CDCMC</v>
          </cell>
          <cell r="L516" t="str">
            <v>FME30</v>
          </cell>
          <cell r="M516" t="str">
            <v>FME</v>
          </cell>
          <cell r="N516" t="str">
            <v>CITI-MS1</v>
          </cell>
          <cell r="O516" t="str">
            <v>CHGE</v>
          </cell>
          <cell r="P516" t="str">
            <v>Materiel CMI</v>
          </cell>
          <cell r="Q516" t="str">
            <v>Matériel</v>
          </cell>
          <cell r="R516" t="str">
            <v>AUTRES MATERIELS</v>
          </cell>
          <cell r="S516" t="str">
            <v>MATERIEL</v>
          </cell>
          <cell r="V516">
            <v>0</v>
          </cell>
          <cell r="W516">
            <v>1445.5251829210499</v>
          </cell>
          <cell r="X516" t="str">
            <v>CHG_MA_ED</v>
          </cell>
          <cell r="Y516">
            <v>0</v>
          </cell>
          <cell r="Z516" t="str">
            <v>MOE</v>
          </cell>
          <cell r="AA516" t="str">
            <v>CDCMC#CDCP#FME#FME30#CITI-MS1#MATERIEL##AUTRES MATERIELS</v>
          </cell>
        </row>
        <row r="517">
          <cell r="A517" t="str">
            <v>CDG</v>
          </cell>
          <cell r="B517">
            <v>0</v>
          </cell>
          <cell r="C517" t="str">
            <v>VtilAna</v>
          </cell>
          <cell r="D517" t="str">
            <v>YTD</v>
          </cell>
          <cell r="E517" t="str">
            <v>M02098</v>
          </cell>
          <cell r="F517" t="str">
            <v>CDCP</v>
          </cell>
          <cell r="G517" t="str">
            <v>CDCMC</v>
          </cell>
          <cell r="H517" t="str">
            <v>FME00</v>
          </cell>
          <cell r="I517" t="str">
            <v>FME</v>
          </cell>
          <cell r="J517" t="str">
            <v>CDCP</v>
          </cell>
          <cell r="K517" t="str">
            <v>CDCMC</v>
          </cell>
          <cell r="L517" t="str">
            <v>FME40</v>
          </cell>
          <cell r="M517" t="str">
            <v>FME</v>
          </cell>
          <cell r="N517" t="str">
            <v>CITI-MS1</v>
          </cell>
          <cell r="O517" t="str">
            <v>CHGE</v>
          </cell>
          <cell r="P517" t="str">
            <v>Materiel CMI</v>
          </cell>
          <cell r="Q517" t="str">
            <v>Matériel</v>
          </cell>
          <cell r="R517" t="str">
            <v>AUTRES MATERIELS</v>
          </cell>
          <cell r="S517" t="str">
            <v>MATERIEL</v>
          </cell>
          <cell r="V517">
            <v>0</v>
          </cell>
          <cell r="W517">
            <v>1038.4582881090701</v>
          </cell>
          <cell r="X517" t="str">
            <v>CHG_MA_ED</v>
          </cell>
          <cell r="Y517">
            <v>0</v>
          </cell>
          <cell r="Z517" t="str">
            <v>MOE</v>
          </cell>
          <cell r="AA517" t="str">
            <v>CDCMC#CDCP#FME#FME40#CITI-MS1#MATERIEL##AUTRES MATERIELS</v>
          </cell>
        </row>
        <row r="518">
          <cell r="A518" t="str">
            <v>CDG</v>
          </cell>
          <cell r="B518">
            <v>0</v>
          </cell>
          <cell r="C518" t="str">
            <v>VtilAna</v>
          </cell>
          <cell r="D518" t="str">
            <v>YTD</v>
          </cell>
          <cell r="E518" t="str">
            <v>M02098</v>
          </cell>
          <cell r="F518" t="str">
            <v>CDCP</v>
          </cell>
          <cell r="G518" t="str">
            <v>CDCMC</v>
          </cell>
          <cell r="H518" t="str">
            <v>FME00</v>
          </cell>
          <cell r="I518" t="str">
            <v>FME</v>
          </cell>
          <cell r="J518" t="str">
            <v>CDCP</v>
          </cell>
          <cell r="K518" t="str">
            <v>CDCMC</v>
          </cell>
          <cell r="L518" t="str">
            <v>FMER0</v>
          </cell>
          <cell r="M518" t="str">
            <v>FME</v>
          </cell>
          <cell r="N518" t="str">
            <v>CITI-MS1</v>
          </cell>
          <cell r="O518" t="str">
            <v>CHGE</v>
          </cell>
          <cell r="P518" t="str">
            <v>Materiel CMI</v>
          </cell>
          <cell r="Q518" t="str">
            <v>Matériel</v>
          </cell>
          <cell r="R518" t="str">
            <v>AUTRES MATERIELS</v>
          </cell>
          <cell r="S518" t="str">
            <v>MATERIEL</v>
          </cell>
          <cell r="V518">
            <v>0</v>
          </cell>
          <cell r="W518">
            <v>1626.0790475553999</v>
          </cell>
          <cell r="X518" t="str">
            <v>CHG_MA_ED</v>
          </cell>
          <cell r="Y518">
            <v>0</v>
          </cell>
          <cell r="Z518" t="str">
            <v>MOE</v>
          </cell>
          <cell r="AA518" t="str">
            <v>CDCMC#CDCP#FME#FMER0#CITI-MS1#MATERIEL##AUTRES MATERIELS</v>
          </cell>
        </row>
        <row r="519">
          <cell r="A519" t="str">
            <v>CDG</v>
          </cell>
          <cell r="B519">
            <v>0</v>
          </cell>
          <cell r="C519" t="str">
            <v>VtilAna</v>
          </cell>
          <cell r="D519" t="str">
            <v>YTD</v>
          </cell>
          <cell r="E519" t="str">
            <v>M02133</v>
          </cell>
          <cell r="F519" t="str">
            <v>CDCP</v>
          </cell>
          <cell r="G519" t="str">
            <v>CDCMC</v>
          </cell>
          <cell r="H519" t="str">
            <v>FMT00</v>
          </cell>
          <cell r="I519" t="str">
            <v>FMT</v>
          </cell>
          <cell r="J519" t="str">
            <v>CDCP</v>
          </cell>
          <cell r="K519" t="str">
            <v>CDCMC</v>
          </cell>
          <cell r="L519" t="str">
            <v>FMT00</v>
          </cell>
          <cell r="M519" t="str">
            <v>FMT</v>
          </cell>
          <cell r="N519" t="str">
            <v>CITI-MF</v>
          </cell>
          <cell r="O519" t="str">
            <v>CHGE</v>
          </cell>
          <cell r="P519" t="str">
            <v>Materiel CMI</v>
          </cell>
          <cell r="Q519" t="str">
            <v>Matériel</v>
          </cell>
          <cell r="R519" t="str">
            <v>AUTRES EQUIPEMENTS DEDIES</v>
          </cell>
          <cell r="S519" t="str">
            <v>MATERIEL</v>
          </cell>
          <cell r="V519">
            <v>0</v>
          </cell>
          <cell r="W519">
            <v>544.64365599999996</v>
          </cell>
          <cell r="X519" t="str">
            <v>CHG_MA_ED</v>
          </cell>
          <cell r="Y519">
            <v>0</v>
          </cell>
          <cell r="Z519" t="str">
            <v>MOE</v>
          </cell>
          <cell r="AA519" t="str">
            <v>CDCMC#CDCP#FMT#FMT00#CITI-MF#MATERIEL##AUTRES EQUIPEMENTS DEDIES</v>
          </cell>
        </row>
        <row r="520">
          <cell r="A520" t="str">
            <v>CDG</v>
          </cell>
          <cell r="B520">
            <v>0</v>
          </cell>
          <cell r="C520" t="str">
            <v>VtilAna</v>
          </cell>
          <cell r="D520" t="str">
            <v>YTD</v>
          </cell>
          <cell r="E520" t="str">
            <v>M02133</v>
          </cell>
          <cell r="F520" t="str">
            <v>CDCP</v>
          </cell>
          <cell r="G520" t="str">
            <v>CDCMC</v>
          </cell>
          <cell r="H520" t="str">
            <v>FMT00</v>
          </cell>
          <cell r="I520" t="str">
            <v>FMT</v>
          </cell>
          <cell r="J520" t="str">
            <v>CDCP</v>
          </cell>
          <cell r="K520" t="str">
            <v>CDCMC</v>
          </cell>
          <cell r="L520" t="str">
            <v>FMT10</v>
          </cell>
          <cell r="M520" t="str">
            <v>FMT</v>
          </cell>
          <cell r="N520" t="str">
            <v>CITI-MF</v>
          </cell>
          <cell r="O520" t="str">
            <v>CHGE</v>
          </cell>
          <cell r="P520" t="str">
            <v>Materiel CMI</v>
          </cell>
          <cell r="Q520" t="str">
            <v>Matériel</v>
          </cell>
          <cell r="R520" t="str">
            <v>AUTRES EQUIPEMENTS DEDIES</v>
          </cell>
          <cell r="S520" t="str">
            <v>MATERIEL</v>
          </cell>
          <cell r="V520">
            <v>0</v>
          </cell>
          <cell r="W520">
            <v>1326.1699980000001</v>
          </cell>
          <cell r="X520" t="str">
            <v>CHG_MA_ED</v>
          </cell>
          <cell r="Y520">
            <v>0</v>
          </cell>
          <cell r="Z520" t="str">
            <v>MOE</v>
          </cell>
          <cell r="AA520" t="str">
            <v>CDCMC#CDCP#FMT#FMT10#CITI-MF#MATERIEL##AUTRES EQUIPEMENTS DEDIES</v>
          </cell>
        </row>
        <row r="521">
          <cell r="A521" t="str">
            <v>CDG</v>
          </cell>
          <cell r="B521">
            <v>0</v>
          </cell>
          <cell r="C521" t="str">
            <v>VtilAna</v>
          </cell>
          <cell r="D521" t="str">
            <v>YTD</v>
          </cell>
          <cell r="E521" t="str">
            <v>M02133</v>
          </cell>
          <cell r="F521" t="str">
            <v>CDCP</v>
          </cell>
          <cell r="G521" t="str">
            <v>CDCMC</v>
          </cell>
          <cell r="H521" t="str">
            <v>FMT00</v>
          </cell>
          <cell r="I521" t="str">
            <v>FMT</v>
          </cell>
          <cell r="J521" t="str">
            <v>CDCP</v>
          </cell>
          <cell r="K521" t="str">
            <v>CDCMC</v>
          </cell>
          <cell r="L521" t="str">
            <v>FMT20</v>
          </cell>
          <cell r="M521" t="str">
            <v>FMT</v>
          </cell>
          <cell r="N521" t="str">
            <v>CITI-MF</v>
          </cell>
          <cell r="O521" t="str">
            <v>CHGE</v>
          </cell>
          <cell r="P521" t="str">
            <v>Materiel CMI</v>
          </cell>
          <cell r="Q521" t="str">
            <v>Matériel</v>
          </cell>
          <cell r="R521" t="str">
            <v>AUTRES EQUIPEMENTS DEDIES</v>
          </cell>
          <cell r="S521" t="str">
            <v>MATERIEL</v>
          </cell>
          <cell r="V521">
            <v>0</v>
          </cell>
          <cell r="W521">
            <v>1904.3875780000001</v>
          </cell>
          <cell r="X521" t="str">
            <v>CHG_MA_ED</v>
          </cell>
          <cell r="Y521">
            <v>0</v>
          </cell>
          <cell r="Z521" t="str">
            <v>MOE</v>
          </cell>
          <cell r="AA521" t="str">
            <v>CDCMC#CDCP#FMT#FMT20#CITI-MF#MATERIEL##AUTRES EQUIPEMENTS DEDIES</v>
          </cell>
        </row>
        <row r="522">
          <cell r="A522" t="str">
            <v>CDG</v>
          </cell>
          <cell r="B522">
            <v>0</v>
          </cell>
          <cell r="C522" t="str">
            <v>VtilAna</v>
          </cell>
          <cell r="D522" t="str">
            <v>YTD</v>
          </cell>
          <cell r="E522" t="str">
            <v>M02133</v>
          </cell>
          <cell r="F522" t="str">
            <v>CDCP</v>
          </cell>
          <cell r="G522" t="str">
            <v>CDCMC</v>
          </cell>
          <cell r="H522" t="str">
            <v>FMT00</v>
          </cell>
          <cell r="I522" t="str">
            <v>FMT</v>
          </cell>
          <cell r="J522" t="str">
            <v>CDCP</v>
          </cell>
          <cell r="K522" t="str">
            <v>CDCMC</v>
          </cell>
          <cell r="L522" t="str">
            <v>FMT30</v>
          </cell>
          <cell r="M522" t="str">
            <v>FMT</v>
          </cell>
          <cell r="N522" t="str">
            <v>CITI-MF</v>
          </cell>
          <cell r="O522" t="str">
            <v>CHGE</v>
          </cell>
          <cell r="P522" t="str">
            <v>Materiel CMI</v>
          </cell>
          <cell r="Q522" t="str">
            <v>Matériel</v>
          </cell>
          <cell r="R522" t="str">
            <v>AUTRES EQUIPEMENTS DEDIES</v>
          </cell>
          <cell r="S522" t="str">
            <v>MATERIEL</v>
          </cell>
          <cell r="V522">
            <v>0</v>
          </cell>
          <cell r="W522">
            <v>1467.9265660000001</v>
          </cell>
          <cell r="X522" t="str">
            <v>CHG_MA_ED</v>
          </cell>
          <cell r="Y522">
            <v>0</v>
          </cell>
          <cell r="Z522" t="str">
            <v>MOE</v>
          </cell>
          <cell r="AA522" t="str">
            <v>CDCMC#CDCP#FMT#FMT30#CITI-MF#MATERIEL##AUTRES EQUIPEMENTS DEDIES</v>
          </cell>
        </row>
        <row r="523">
          <cell r="A523" t="str">
            <v>CDG</v>
          </cell>
          <cell r="B523">
            <v>0</v>
          </cell>
          <cell r="C523" t="str">
            <v>VtilAna</v>
          </cell>
          <cell r="D523" t="str">
            <v>YTD</v>
          </cell>
          <cell r="E523" t="str">
            <v>M02133</v>
          </cell>
          <cell r="F523" t="str">
            <v>CDCP</v>
          </cell>
          <cell r="G523" t="str">
            <v>CDCMC</v>
          </cell>
          <cell r="H523" t="str">
            <v>FMT00</v>
          </cell>
          <cell r="I523" t="str">
            <v>FMT</v>
          </cell>
          <cell r="J523" t="str">
            <v>CDCP</v>
          </cell>
          <cell r="K523" t="str">
            <v>CDCMC</v>
          </cell>
          <cell r="L523" t="str">
            <v>FMT40</v>
          </cell>
          <cell r="M523" t="str">
            <v>FMT</v>
          </cell>
          <cell r="N523" t="str">
            <v>CITI-MF</v>
          </cell>
          <cell r="O523" t="str">
            <v>CHGE</v>
          </cell>
          <cell r="P523" t="str">
            <v>Materiel CMI</v>
          </cell>
          <cell r="Q523" t="str">
            <v>Matériel</v>
          </cell>
          <cell r="R523" t="str">
            <v>AUTRES EQUIPEMENTS DEDIES</v>
          </cell>
          <cell r="S523" t="str">
            <v>MATERIEL</v>
          </cell>
          <cell r="V523">
            <v>0</v>
          </cell>
          <cell r="W523">
            <v>1710.404906</v>
          </cell>
          <cell r="X523" t="str">
            <v>CHG_MA_ED</v>
          </cell>
          <cell r="Y523">
            <v>0</v>
          </cell>
          <cell r="Z523" t="str">
            <v>MOE</v>
          </cell>
          <cell r="AA523" t="str">
            <v>CDCMC#CDCP#FMT#FMT40#CITI-MF#MATERIEL##AUTRES EQUIPEMENTS DEDIES</v>
          </cell>
        </row>
        <row r="524">
          <cell r="A524" t="str">
            <v>CDG</v>
          </cell>
          <cell r="B524">
            <v>0</v>
          </cell>
          <cell r="C524" t="str">
            <v>VtilAna</v>
          </cell>
          <cell r="D524" t="str">
            <v>YTD</v>
          </cell>
          <cell r="E524" t="str">
            <v>M02133</v>
          </cell>
          <cell r="F524" t="str">
            <v>CDCP</v>
          </cell>
          <cell r="G524" t="str">
            <v>CDCMC</v>
          </cell>
          <cell r="H524" t="str">
            <v>FMT00</v>
          </cell>
          <cell r="I524" t="str">
            <v>FMT</v>
          </cell>
          <cell r="J524" t="str">
            <v>CDCP</v>
          </cell>
          <cell r="K524" t="str">
            <v>CDCMC</v>
          </cell>
          <cell r="L524" t="str">
            <v>FMT50</v>
          </cell>
          <cell r="M524" t="str">
            <v>FMT</v>
          </cell>
          <cell r="N524" t="str">
            <v>CITI-MF</v>
          </cell>
          <cell r="O524" t="str">
            <v>CHGE</v>
          </cell>
          <cell r="P524" t="str">
            <v>Materiel CMI</v>
          </cell>
          <cell r="Q524" t="str">
            <v>Matériel</v>
          </cell>
          <cell r="R524" t="str">
            <v>AUTRES EQUIPEMENTS DEDIES</v>
          </cell>
          <cell r="S524" t="str">
            <v>MATERIEL</v>
          </cell>
          <cell r="V524">
            <v>0</v>
          </cell>
          <cell r="W524">
            <v>2197.2268039999999</v>
          </cell>
          <cell r="X524" t="str">
            <v>CHG_MA_ED</v>
          </cell>
          <cell r="Y524">
            <v>0</v>
          </cell>
          <cell r="Z524" t="str">
            <v>MOE</v>
          </cell>
          <cell r="AA524" t="str">
            <v>CDCMC#CDCP#FMT#FMT50#CITI-MF#MATERIEL##AUTRES EQUIPEMENTS DEDIES</v>
          </cell>
        </row>
        <row r="525">
          <cell r="A525" t="str">
            <v>CDG</v>
          </cell>
          <cell r="B525">
            <v>0</v>
          </cell>
          <cell r="C525" t="str">
            <v>VtilAna</v>
          </cell>
          <cell r="D525" t="str">
            <v>YTD</v>
          </cell>
          <cell r="E525" t="str">
            <v>M02133</v>
          </cell>
          <cell r="F525" t="str">
            <v>CDCP</v>
          </cell>
          <cell r="G525" t="str">
            <v>CDCMC</v>
          </cell>
          <cell r="H525" t="str">
            <v>FMT00</v>
          </cell>
          <cell r="I525" t="str">
            <v>FMT</v>
          </cell>
          <cell r="J525" t="str">
            <v>CDCP</v>
          </cell>
          <cell r="K525" t="str">
            <v>CDCMC</v>
          </cell>
          <cell r="L525" t="str">
            <v>FMT60</v>
          </cell>
          <cell r="M525" t="str">
            <v>FMT</v>
          </cell>
          <cell r="N525" t="str">
            <v>CITI-MF</v>
          </cell>
          <cell r="O525" t="str">
            <v>CHGE</v>
          </cell>
          <cell r="P525" t="str">
            <v>Materiel CMI</v>
          </cell>
          <cell r="Q525" t="str">
            <v>Matériel</v>
          </cell>
          <cell r="R525" t="str">
            <v>AUTRES EQUIPEMENTS DEDIES</v>
          </cell>
          <cell r="S525" t="str">
            <v>MATERIEL</v>
          </cell>
          <cell r="V525">
            <v>0</v>
          </cell>
          <cell r="W525">
            <v>1217.9873540000001</v>
          </cell>
          <cell r="X525" t="str">
            <v>CHG_MA_ED</v>
          </cell>
          <cell r="Y525">
            <v>0</v>
          </cell>
          <cell r="Z525" t="str">
            <v>MOE</v>
          </cell>
          <cell r="AA525" t="str">
            <v>CDCMC#CDCP#FMT#FMT60#CITI-MF#MATERIEL##AUTRES EQUIPEMENTS DEDIES</v>
          </cell>
        </row>
        <row r="526">
          <cell r="A526" t="str">
            <v>CDG</v>
          </cell>
          <cell r="B526">
            <v>0</v>
          </cell>
          <cell r="C526" t="str">
            <v>VtilAna</v>
          </cell>
          <cell r="D526" t="str">
            <v>YTD</v>
          </cell>
          <cell r="E526" t="str">
            <v>M02011</v>
          </cell>
          <cell r="F526" t="str">
            <v>CDCP</v>
          </cell>
          <cell r="G526" t="str">
            <v>CDCMC</v>
          </cell>
          <cell r="H526" t="str">
            <v>FME00</v>
          </cell>
          <cell r="I526" t="str">
            <v>FME</v>
          </cell>
          <cell r="J526" t="str">
            <v>CDCP</v>
          </cell>
          <cell r="K526" t="str">
            <v>CDCMC</v>
          </cell>
          <cell r="L526" t="str">
            <v>FME40</v>
          </cell>
          <cell r="M526" t="str">
            <v>FME</v>
          </cell>
          <cell r="N526" t="str">
            <v>CITI-MS1</v>
          </cell>
          <cell r="O526" t="str">
            <v>CHGE</v>
          </cell>
          <cell r="P526" t="str">
            <v>Materiel CMI</v>
          </cell>
          <cell r="Q526" t="str">
            <v>Matériel</v>
          </cell>
          <cell r="R526" t="str">
            <v>AUTRES MATERIELS</v>
          </cell>
          <cell r="S526" t="str">
            <v>MATERIEL</v>
          </cell>
          <cell r="V526">
            <v>0</v>
          </cell>
          <cell r="W526">
            <v>2232.1001833195401</v>
          </cell>
          <cell r="X526" t="str">
            <v>CHG_MA_ED</v>
          </cell>
          <cell r="Y526">
            <v>0</v>
          </cell>
          <cell r="Z526" t="str">
            <v>MOE</v>
          </cell>
          <cell r="AA526" t="str">
            <v>CDCMC#CDCP#FME#FME40#CITI-MS1#MATERIEL##AUTRES MATERIELS</v>
          </cell>
        </row>
        <row r="527">
          <cell r="A527" t="str">
            <v>CDG</v>
          </cell>
          <cell r="B527">
            <v>0</v>
          </cell>
          <cell r="C527" t="str">
            <v>VtilAna</v>
          </cell>
          <cell r="D527" t="str">
            <v>YTD</v>
          </cell>
          <cell r="E527" t="str">
            <v>M01834</v>
          </cell>
          <cell r="F527" t="str">
            <v>CDCP</v>
          </cell>
          <cell r="G527" t="str">
            <v>CDCMC</v>
          </cell>
          <cell r="H527" t="str">
            <v>FMT00</v>
          </cell>
          <cell r="I527" t="str">
            <v>FMT</v>
          </cell>
          <cell r="J527" t="str">
            <v>CDCP</v>
          </cell>
          <cell r="K527" t="str">
            <v>CDCMC</v>
          </cell>
          <cell r="L527" t="str">
            <v>FMSG5</v>
          </cell>
          <cell r="M527" t="str">
            <v>FMSG</v>
          </cell>
          <cell r="N527" t="str">
            <v>CITI-MF</v>
          </cell>
          <cell r="O527" t="str">
            <v>CHGE</v>
          </cell>
          <cell r="P527" t="str">
            <v>Materiel CMI</v>
          </cell>
          <cell r="Q527" t="str">
            <v>Matériel</v>
          </cell>
          <cell r="R527" t="str">
            <v>BASES COMMERCIALES</v>
          </cell>
          <cell r="S527" t="str">
            <v>ACTIVITE F/O</v>
          </cell>
          <cell r="V527">
            <v>0</v>
          </cell>
          <cell r="W527">
            <v>471.19841500000001</v>
          </cell>
          <cell r="X527" t="str">
            <v>CHG_MA_ED</v>
          </cell>
          <cell r="Y527">
            <v>0</v>
          </cell>
          <cell r="Z527" t="str">
            <v>MOE</v>
          </cell>
          <cell r="AA527" t="str">
            <v>CDCMC#CDCP#FMSG#FMSG5#CITI-MF#ACTIVITE F/O##BASES COMMERCIALES</v>
          </cell>
        </row>
        <row r="528">
          <cell r="A528" t="str">
            <v>CDG</v>
          </cell>
          <cell r="B528">
            <v>0</v>
          </cell>
          <cell r="C528" t="str">
            <v>VtilAna</v>
          </cell>
          <cell r="D528" t="str">
            <v>YTD</v>
          </cell>
          <cell r="E528" t="str">
            <v>M01836</v>
          </cell>
          <cell r="F528" t="str">
            <v>CDCP</v>
          </cell>
          <cell r="G528" t="str">
            <v>CDCMC</v>
          </cell>
          <cell r="H528" t="str">
            <v>FMSGT</v>
          </cell>
          <cell r="I528" t="str">
            <v>FMST</v>
          </cell>
          <cell r="J528" t="str">
            <v>CDCP</v>
          </cell>
          <cell r="K528" t="str">
            <v>CDCMC</v>
          </cell>
          <cell r="L528" t="str">
            <v>FME00</v>
          </cell>
          <cell r="M528" t="str">
            <v>FME</v>
          </cell>
          <cell r="N528" t="str">
            <v>CITI-MF</v>
          </cell>
          <cell r="O528" t="str">
            <v>CHGE</v>
          </cell>
          <cell r="P528" t="str">
            <v>Materiel CMI</v>
          </cell>
          <cell r="Q528" t="str">
            <v>Matériel</v>
          </cell>
          <cell r="R528" t="str">
            <v>TIBCO</v>
          </cell>
          <cell r="S528" t="str">
            <v>INFRASTRUCTURE FLUX</v>
          </cell>
          <cell r="V528">
            <v>0</v>
          </cell>
          <cell r="W528">
            <v>75.124529999999993</v>
          </cell>
          <cell r="X528" t="str">
            <v>CHG_MA_ED</v>
          </cell>
          <cell r="Y528">
            <v>0</v>
          </cell>
          <cell r="Z528" t="str">
            <v>MOE</v>
          </cell>
          <cell r="AA528" t="str">
            <v>CDCMC#CDCP#FME#FME00#CITI-MF#INFRASTRUCTURE FLUX##TIBCO</v>
          </cell>
        </row>
        <row r="529">
          <cell r="A529" t="str">
            <v>CDG</v>
          </cell>
          <cell r="B529">
            <v>0</v>
          </cell>
          <cell r="C529" t="str">
            <v>VtilAna</v>
          </cell>
          <cell r="D529" t="str">
            <v>YTD</v>
          </cell>
          <cell r="E529" t="str">
            <v>M01836</v>
          </cell>
          <cell r="F529" t="str">
            <v>CDCP</v>
          </cell>
          <cell r="G529" t="str">
            <v>CDCMC</v>
          </cell>
          <cell r="H529" t="str">
            <v>FMSGT</v>
          </cell>
          <cell r="I529" t="str">
            <v>FMST</v>
          </cell>
          <cell r="J529" t="str">
            <v>CDCP</v>
          </cell>
          <cell r="K529" t="str">
            <v>CDCMC</v>
          </cell>
          <cell r="L529" t="str">
            <v>FMB00</v>
          </cell>
          <cell r="M529" t="str">
            <v>FMB</v>
          </cell>
          <cell r="N529" t="str">
            <v>CITI-MF</v>
          </cell>
          <cell r="O529" t="str">
            <v>CHGE</v>
          </cell>
          <cell r="P529" t="str">
            <v>Materiel CMI</v>
          </cell>
          <cell r="Q529" t="str">
            <v>Matériel</v>
          </cell>
          <cell r="R529" t="str">
            <v>TIBCO</v>
          </cell>
          <cell r="S529" t="str">
            <v>INFRASTRUCTURE FLUX</v>
          </cell>
          <cell r="V529">
            <v>0</v>
          </cell>
          <cell r="W529">
            <v>278.66705999999999</v>
          </cell>
          <cell r="X529" t="str">
            <v>CHG_MA_ED</v>
          </cell>
          <cell r="Y529">
            <v>0</v>
          </cell>
          <cell r="Z529" t="str">
            <v>MOE</v>
          </cell>
          <cell r="AA529" t="str">
            <v>CDCMC#CDCP#FMB#FMB00#CITI-MF#INFRASTRUCTURE FLUX##TIBCO</v>
          </cell>
        </row>
        <row r="530">
          <cell r="A530" t="str">
            <v>CDG</v>
          </cell>
          <cell r="B530">
            <v>0</v>
          </cell>
          <cell r="C530" t="str">
            <v>VtilAna</v>
          </cell>
          <cell r="D530" t="str">
            <v>YTD</v>
          </cell>
          <cell r="E530" t="str">
            <v>M01834</v>
          </cell>
          <cell r="F530" t="str">
            <v>CDCP</v>
          </cell>
          <cell r="G530" t="str">
            <v>CDCMC</v>
          </cell>
          <cell r="H530" t="str">
            <v>FMT00</v>
          </cell>
          <cell r="I530" t="str">
            <v>FMT</v>
          </cell>
          <cell r="J530" t="str">
            <v>TKY</v>
          </cell>
          <cell r="K530" t="str">
            <v>CDCMC</v>
          </cell>
          <cell r="L530" t="str">
            <v>TKYPR</v>
          </cell>
          <cell r="M530" t="str">
            <v>TKY</v>
          </cell>
          <cell r="N530" t="str">
            <v>CITI-MF</v>
          </cell>
          <cell r="O530" t="str">
            <v>CHGE</v>
          </cell>
          <cell r="P530" t="str">
            <v>Materiel CMI</v>
          </cell>
          <cell r="Q530" t="str">
            <v>Matériel</v>
          </cell>
          <cell r="R530" t="str">
            <v>BASES COMMERCIALES</v>
          </cell>
          <cell r="S530" t="str">
            <v>ACTIVITE F/O</v>
          </cell>
          <cell r="V530">
            <v>0</v>
          </cell>
          <cell r="W530">
            <v>687.25009</v>
          </cell>
          <cell r="X530" t="str">
            <v>CHG_MA_ED</v>
          </cell>
          <cell r="Y530">
            <v>0</v>
          </cell>
          <cell r="Z530" t="str">
            <v>MOE</v>
          </cell>
          <cell r="AA530" t="str">
            <v>CDCMC#TKY#TKY#TKYPR#CITI-MF#ACTIVITE F/O##BASES COMMERCIALES</v>
          </cell>
        </row>
        <row r="531">
          <cell r="A531" t="str">
            <v>CDG</v>
          </cell>
          <cell r="B531">
            <v>0</v>
          </cell>
          <cell r="C531" t="str">
            <v>VtilAna</v>
          </cell>
          <cell r="D531" t="str">
            <v>YTD</v>
          </cell>
          <cell r="E531" t="str">
            <v>M01834</v>
          </cell>
          <cell r="F531" t="str">
            <v>CDCP</v>
          </cell>
          <cell r="G531" t="str">
            <v>CDCMC</v>
          </cell>
          <cell r="H531" t="str">
            <v>FMT00</v>
          </cell>
          <cell r="I531" t="str">
            <v>FMT</v>
          </cell>
          <cell r="J531" t="str">
            <v>LDN</v>
          </cell>
          <cell r="K531" t="str">
            <v>CDCMC</v>
          </cell>
          <cell r="L531" t="str">
            <v>LDNPR</v>
          </cell>
          <cell r="M531" t="str">
            <v>LDN</v>
          </cell>
          <cell r="N531" t="str">
            <v>CITI-MF</v>
          </cell>
          <cell r="O531" t="str">
            <v>CHGE</v>
          </cell>
          <cell r="P531" t="str">
            <v>Materiel CMI</v>
          </cell>
          <cell r="Q531" t="str">
            <v>Matériel</v>
          </cell>
          <cell r="R531" t="str">
            <v>BASES COMMERCIALES</v>
          </cell>
          <cell r="S531" t="str">
            <v>ACTIVITE F/O</v>
          </cell>
          <cell r="V531">
            <v>0</v>
          </cell>
          <cell r="W531">
            <v>3687.2819199999999</v>
          </cell>
          <cell r="X531" t="str">
            <v>CHG_MA_ED</v>
          </cell>
          <cell r="Y531">
            <v>0</v>
          </cell>
          <cell r="Z531" t="str">
            <v>MOE</v>
          </cell>
          <cell r="AA531" t="str">
            <v>CDCMC#LDN#LDN#LDNPR#CITI-MF#ACTIVITE F/O##BASES COMMERCIALES</v>
          </cell>
        </row>
        <row r="532">
          <cell r="A532" t="str">
            <v>CDG</v>
          </cell>
          <cell r="B532">
            <v>0</v>
          </cell>
          <cell r="C532" t="str">
            <v>VtilAna</v>
          </cell>
          <cell r="D532" t="str">
            <v>YTD</v>
          </cell>
          <cell r="E532" t="str">
            <v>M01834</v>
          </cell>
          <cell r="F532" t="str">
            <v>CDCP</v>
          </cell>
          <cell r="G532" t="str">
            <v>CDCMC</v>
          </cell>
          <cell r="H532" t="str">
            <v>FMT00</v>
          </cell>
          <cell r="I532" t="str">
            <v>FMT</v>
          </cell>
          <cell r="J532" t="str">
            <v>CDCP</v>
          </cell>
          <cell r="K532" t="str">
            <v>CDCMC</v>
          </cell>
          <cell r="L532" t="str">
            <v>FMT80</v>
          </cell>
          <cell r="M532" t="str">
            <v>FMT</v>
          </cell>
          <cell r="N532" t="str">
            <v>CITI-MF</v>
          </cell>
          <cell r="O532" t="str">
            <v>CHGE</v>
          </cell>
          <cell r="P532" t="str">
            <v>Materiel CMI</v>
          </cell>
          <cell r="Q532" t="str">
            <v>Matériel</v>
          </cell>
          <cell r="R532" t="str">
            <v>BASES COMMERCIALES</v>
          </cell>
          <cell r="S532" t="str">
            <v>ACTIVITE F/O</v>
          </cell>
          <cell r="V532">
            <v>0</v>
          </cell>
          <cell r="W532">
            <v>2257.2255949999999</v>
          </cell>
          <cell r="X532" t="str">
            <v>CHG_MA_ED</v>
          </cell>
          <cell r="Y532">
            <v>0</v>
          </cell>
          <cell r="Z532" t="str">
            <v>MOE</v>
          </cell>
          <cell r="AA532" t="str">
            <v>CDCMC#CDCP#FMT#FMT80#CITI-MF#ACTIVITE F/O##BASES COMMERCIALES</v>
          </cell>
        </row>
        <row r="533">
          <cell r="A533" t="str">
            <v>CDG</v>
          </cell>
          <cell r="B533">
            <v>0</v>
          </cell>
          <cell r="C533" t="str">
            <v>VtilAna</v>
          </cell>
          <cell r="D533" t="str">
            <v>YTD</v>
          </cell>
          <cell r="E533" t="str">
            <v>M01834</v>
          </cell>
          <cell r="F533" t="str">
            <v>CDCP</v>
          </cell>
          <cell r="G533" t="str">
            <v>CDCMC</v>
          </cell>
          <cell r="H533" t="str">
            <v>FMT00</v>
          </cell>
          <cell r="I533" t="str">
            <v>FMT</v>
          </cell>
          <cell r="J533" t="str">
            <v>CDCP</v>
          </cell>
          <cell r="K533" t="str">
            <v>CDCMC</v>
          </cell>
          <cell r="L533" t="str">
            <v>FMT70</v>
          </cell>
          <cell r="M533" t="str">
            <v>FMT</v>
          </cell>
          <cell r="N533" t="str">
            <v>CITI-MF</v>
          </cell>
          <cell r="O533" t="str">
            <v>CHGE</v>
          </cell>
          <cell r="P533" t="str">
            <v>Materiel CMI</v>
          </cell>
          <cell r="Q533" t="str">
            <v>Matériel</v>
          </cell>
          <cell r="R533" t="str">
            <v>BASES COMMERCIALES</v>
          </cell>
          <cell r="S533" t="str">
            <v>ACTIVITE F/O</v>
          </cell>
          <cell r="V533">
            <v>0</v>
          </cell>
          <cell r="W533">
            <v>3043.2421650000001</v>
          </cell>
          <cell r="X533" t="str">
            <v>CHG_MA_ED</v>
          </cell>
          <cell r="Y533">
            <v>0</v>
          </cell>
          <cell r="Z533" t="str">
            <v>MOE</v>
          </cell>
          <cell r="AA533" t="str">
            <v>CDCMC#CDCP#FMT#FMT70#CITI-MF#ACTIVITE F/O##BASES COMMERCIALES</v>
          </cell>
        </row>
        <row r="534">
          <cell r="A534" t="str">
            <v>CDG</v>
          </cell>
          <cell r="B534">
            <v>0</v>
          </cell>
          <cell r="C534" t="str">
            <v>VtilAna</v>
          </cell>
          <cell r="D534" t="str">
            <v>YTD</v>
          </cell>
          <cell r="E534" t="str">
            <v>M01834</v>
          </cell>
          <cell r="F534" t="str">
            <v>CDCP</v>
          </cell>
          <cell r="G534" t="str">
            <v>CDCMC</v>
          </cell>
          <cell r="H534" t="str">
            <v>FMT00</v>
          </cell>
          <cell r="I534" t="str">
            <v>FMT</v>
          </cell>
          <cell r="J534" t="str">
            <v>CDCP</v>
          </cell>
          <cell r="K534" t="str">
            <v>CDCMC</v>
          </cell>
          <cell r="L534" t="str">
            <v>FMT60</v>
          </cell>
          <cell r="M534" t="str">
            <v>FMT</v>
          </cell>
          <cell r="N534" t="str">
            <v>CITI-MF</v>
          </cell>
          <cell r="O534" t="str">
            <v>CHGE</v>
          </cell>
          <cell r="P534" t="str">
            <v>Materiel CMI</v>
          </cell>
          <cell r="Q534" t="str">
            <v>Matériel</v>
          </cell>
          <cell r="R534" t="str">
            <v>BASES COMMERCIALES</v>
          </cell>
          <cell r="S534" t="str">
            <v>ACTIVITE F/O</v>
          </cell>
          <cell r="V534">
            <v>0</v>
          </cell>
          <cell r="W534">
            <v>1185.19776</v>
          </cell>
          <cell r="X534" t="str">
            <v>CHG_MA_ED</v>
          </cell>
          <cell r="Y534">
            <v>0</v>
          </cell>
          <cell r="Z534" t="str">
            <v>MOE</v>
          </cell>
          <cell r="AA534" t="str">
            <v>CDCMC#CDCP#FMT#FMT60#CITI-MF#ACTIVITE F/O##BASES COMMERCIALES</v>
          </cell>
        </row>
        <row r="535">
          <cell r="A535" t="str">
            <v>CDG</v>
          </cell>
          <cell r="B535">
            <v>0</v>
          </cell>
          <cell r="C535" t="str">
            <v>VtilAna</v>
          </cell>
          <cell r="D535" t="str">
            <v>YTD</v>
          </cell>
          <cell r="E535" t="str">
            <v>M01834</v>
          </cell>
          <cell r="F535" t="str">
            <v>CDCP</v>
          </cell>
          <cell r="G535" t="str">
            <v>CDCMC</v>
          </cell>
          <cell r="H535" t="str">
            <v>FMT00</v>
          </cell>
          <cell r="I535" t="str">
            <v>FMT</v>
          </cell>
          <cell r="J535" t="str">
            <v>CDCP</v>
          </cell>
          <cell r="K535" t="str">
            <v>CDCMC</v>
          </cell>
          <cell r="L535" t="str">
            <v>FMT50</v>
          </cell>
          <cell r="M535" t="str">
            <v>FMT</v>
          </cell>
          <cell r="N535" t="str">
            <v>CITI-MF</v>
          </cell>
          <cell r="O535" t="str">
            <v>CHGE</v>
          </cell>
          <cell r="P535" t="str">
            <v>Materiel CMI</v>
          </cell>
          <cell r="Q535" t="str">
            <v>Matériel</v>
          </cell>
          <cell r="R535" t="str">
            <v>BASES COMMERCIALES</v>
          </cell>
          <cell r="S535" t="str">
            <v>ACTIVITE F/O</v>
          </cell>
          <cell r="V535">
            <v>0</v>
          </cell>
          <cell r="W535">
            <v>2901.2653500000001</v>
          </cell>
          <cell r="X535" t="str">
            <v>CHG_MA_ED</v>
          </cell>
          <cell r="Y535">
            <v>0</v>
          </cell>
          <cell r="Z535" t="str">
            <v>MOE</v>
          </cell>
          <cell r="AA535" t="str">
            <v>CDCMC#CDCP#FMT#FMT50#CITI-MF#ACTIVITE F/O##BASES COMMERCIALES</v>
          </cell>
        </row>
        <row r="536">
          <cell r="A536" t="str">
            <v>CDG</v>
          </cell>
          <cell r="B536">
            <v>0</v>
          </cell>
          <cell r="C536" t="str">
            <v>VtilAna</v>
          </cell>
          <cell r="D536" t="str">
            <v>YTD</v>
          </cell>
          <cell r="E536" t="str">
            <v>M01834</v>
          </cell>
          <cell r="F536" t="str">
            <v>CDCP</v>
          </cell>
          <cell r="G536" t="str">
            <v>CDCMC</v>
          </cell>
          <cell r="H536" t="str">
            <v>FMT00</v>
          </cell>
          <cell r="I536" t="str">
            <v>FMT</v>
          </cell>
          <cell r="J536" t="str">
            <v>CDCP</v>
          </cell>
          <cell r="K536" t="str">
            <v>CDCMC</v>
          </cell>
          <cell r="L536" t="str">
            <v>FMT40</v>
          </cell>
          <cell r="M536" t="str">
            <v>FMT</v>
          </cell>
          <cell r="N536" t="str">
            <v>CITI-MF</v>
          </cell>
          <cell r="O536" t="str">
            <v>CHGE</v>
          </cell>
          <cell r="P536" t="str">
            <v>Materiel CMI</v>
          </cell>
          <cell r="Q536" t="str">
            <v>Matériel</v>
          </cell>
          <cell r="R536" t="str">
            <v>BASES COMMERCIALES</v>
          </cell>
          <cell r="S536" t="str">
            <v>ACTIVITE F/O</v>
          </cell>
          <cell r="V536">
            <v>0</v>
          </cell>
          <cell r="W536">
            <v>329.22160000000002</v>
          </cell>
          <cell r="X536" t="str">
            <v>CHG_MA_ED</v>
          </cell>
          <cell r="Y536">
            <v>0</v>
          </cell>
          <cell r="Z536" t="str">
            <v>MOE</v>
          </cell>
          <cell r="AA536" t="str">
            <v>CDCMC#CDCP#FMT#FMT40#CITI-MF#ACTIVITE F/O##BASES COMMERCIALES</v>
          </cell>
        </row>
        <row r="537">
          <cell r="A537" t="str">
            <v>CDG</v>
          </cell>
          <cell r="B537">
            <v>0</v>
          </cell>
          <cell r="C537" t="str">
            <v>VtilAna</v>
          </cell>
          <cell r="D537" t="str">
            <v>YTD</v>
          </cell>
          <cell r="E537" t="str">
            <v>M01834</v>
          </cell>
          <cell r="F537" t="str">
            <v>CDCP</v>
          </cell>
          <cell r="G537" t="str">
            <v>CDCMC</v>
          </cell>
          <cell r="H537" t="str">
            <v>FMT00</v>
          </cell>
          <cell r="I537" t="str">
            <v>FMT</v>
          </cell>
          <cell r="J537" t="str">
            <v>CDCP</v>
          </cell>
          <cell r="K537" t="str">
            <v>CDCMC</v>
          </cell>
          <cell r="L537" t="str">
            <v>FMT20</v>
          </cell>
          <cell r="M537" t="str">
            <v>FMT</v>
          </cell>
          <cell r="N537" t="str">
            <v>CITI-MF</v>
          </cell>
          <cell r="O537" t="str">
            <v>CHGE</v>
          </cell>
          <cell r="P537" t="str">
            <v>Materiel CMI</v>
          </cell>
          <cell r="Q537" t="str">
            <v>Matériel</v>
          </cell>
          <cell r="R537" t="str">
            <v>BASES COMMERCIALES</v>
          </cell>
          <cell r="S537" t="str">
            <v>ACTIVITE F/O</v>
          </cell>
          <cell r="V537">
            <v>0</v>
          </cell>
          <cell r="W537">
            <v>971.20371999999998</v>
          </cell>
          <cell r="X537" t="str">
            <v>CHG_MA_ED</v>
          </cell>
          <cell r="Y537">
            <v>0</v>
          </cell>
          <cell r="Z537" t="str">
            <v>MOE</v>
          </cell>
          <cell r="AA537" t="str">
            <v>CDCMC#CDCP#FMT#FMT20#CITI-MF#ACTIVITE F/O##BASES COMMERCIALES</v>
          </cell>
        </row>
        <row r="538">
          <cell r="A538" t="str">
            <v>CDG</v>
          </cell>
          <cell r="B538">
            <v>0</v>
          </cell>
          <cell r="C538" t="str">
            <v>VtilAna</v>
          </cell>
          <cell r="D538" t="str">
            <v>YTD</v>
          </cell>
          <cell r="E538" t="str">
            <v>M01834</v>
          </cell>
          <cell r="F538" t="str">
            <v>CDCP</v>
          </cell>
          <cell r="G538" t="str">
            <v>CDCMC</v>
          </cell>
          <cell r="H538" t="str">
            <v>FMT00</v>
          </cell>
          <cell r="I538" t="str">
            <v>FMT</v>
          </cell>
          <cell r="J538" t="str">
            <v>CDCP</v>
          </cell>
          <cell r="K538" t="str">
            <v>CDCMC</v>
          </cell>
          <cell r="L538" t="str">
            <v>FMT10</v>
          </cell>
          <cell r="M538" t="str">
            <v>FMT</v>
          </cell>
          <cell r="N538" t="str">
            <v>CITI-MF</v>
          </cell>
          <cell r="O538" t="str">
            <v>CHGE</v>
          </cell>
          <cell r="P538" t="str">
            <v>Materiel CMI</v>
          </cell>
          <cell r="Q538" t="str">
            <v>Matériel</v>
          </cell>
          <cell r="R538" t="str">
            <v>BASES COMMERCIALES</v>
          </cell>
          <cell r="S538" t="str">
            <v>ACTIVITE F/O</v>
          </cell>
          <cell r="V538">
            <v>0</v>
          </cell>
          <cell r="W538">
            <v>471.19841500000001</v>
          </cell>
          <cell r="X538" t="str">
            <v>CHG_MA_ED</v>
          </cell>
          <cell r="Y538">
            <v>0</v>
          </cell>
          <cell r="Z538" t="str">
            <v>MOE</v>
          </cell>
          <cell r="AA538" t="str">
            <v>CDCMC#CDCP#FMT#FMT10#CITI-MF#ACTIVITE F/O##BASES COMMERCIALES</v>
          </cell>
        </row>
        <row r="539">
          <cell r="A539" t="str">
            <v>CDG</v>
          </cell>
          <cell r="B539">
            <v>0</v>
          </cell>
          <cell r="C539" t="str">
            <v>VtilAna</v>
          </cell>
          <cell r="D539" t="str">
            <v>YTD</v>
          </cell>
          <cell r="E539" t="str">
            <v>M01837</v>
          </cell>
          <cell r="F539" t="str">
            <v>CDCP</v>
          </cell>
          <cell r="G539" t="str">
            <v>CDCMC</v>
          </cell>
          <cell r="H539" t="str">
            <v>FMT00</v>
          </cell>
          <cell r="I539" t="str">
            <v>FMT</v>
          </cell>
          <cell r="J539" t="str">
            <v>CDCP</v>
          </cell>
          <cell r="K539" t="str">
            <v>CDCMC</v>
          </cell>
          <cell r="L539" t="str">
            <v>FMT00</v>
          </cell>
          <cell r="M539" t="str">
            <v>FMT</v>
          </cell>
          <cell r="N539" t="str">
            <v>CITI-MF</v>
          </cell>
          <cell r="O539" t="str">
            <v>CHGE</v>
          </cell>
          <cell r="P539" t="str">
            <v>Materiel CMI</v>
          </cell>
          <cell r="Q539" t="str">
            <v>Matériel</v>
          </cell>
          <cell r="R539" t="str">
            <v>E BUSINESS</v>
          </cell>
          <cell r="S539" t="str">
            <v>E BUSINESS</v>
          </cell>
          <cell r="V539">
            <v>0</v>
          </cell>
          <cell r="W539">
            <v>4201.9399999999996</v>
          </cell>
          <cell r="X539" t="str">
            <v>CHG_MA_ED</v>
          </cell>
          <cell r="Y539">
            <v>0</v>
          </cell>
          <cell r="Z539" t="str">
            <v>MOE</v>
          </cell>
          <cell r="AA539" t="str">
            <v>CDCMC#CDCP#FMT#FMT00#CITI-MF#E BUSINESS##E BUSINESS</v>
          </cell>
        </row>
        <row r="540">
          <cell r="A540" t="str">
            <v>CDG</v>
          </cell>
          <cell r="B540">
            <v>0</v>
          </cell>
          <cell r="C540" t="str">
            <v>VtilAna</v>
          </cell>
          <cell r="D540" t="str">
            <v>YTD</v>
          </cell>
          <cell r="E540" t="str">
            <v>M01834</v>
          </cell>
          <cell r="F540" t="str">
            <v>CDCP</v>
          </cell>
          <cell r="G540" t="str">
            <v>CDCMC</v>
          </cell>
          <cell r="H540" t="str">
            <v>FMT00</v>
          </cell>
          <cell r="I540" t="str">
            <v>FMT</v>
          </cell>
          <cell r="J540" t="str">
            <v>CDCP</v>
          </cell>
          <cell r="K540" t="str">
            <v>CDCMC</v>
          </cell>
          <cell r="L540" t="str">
            <v>FMSG7</v>
          </cell>
          <cell r="M540" t="str">
            <v>FMSG</v>
          </cell>
          <cell r="N540" t="str">
            <v>CITI-MF</v>
          </cell>
          <cell r="O540" t="str">
            <v>CHGE</v>
          </cell>
          <cell r="P540" t="str">
            <v>Materiel CMI</v>
          </cell>
          <cell r="Q540" t="str">
            <v>Matériel</v>
          </cell>
          <cell r="R540" t="str">
            <v>BASES COMMERCIALES</v>
          </cell>
          <cell r="S540" t="str">
            <v>ACTIVITE F/O</v>
          </cell>
          <cell r="V540">
            <v>0</v>
          </cell>
          <cell r="W540">
            <v>685.192455</v>
          </cell>
          <cell r="X540" t="str">
            <v>CHG_MA_ED</v>
          </cell>
          <cell r="Y540">
            <v>0</v>
          </cell>
          <cell r="Z540" t="str">
            <v>MOE</v>
          </cell>
          <cell r="AA540" t="str">
            <v>CDCMC#CDCP#FMSG#FMSG7#CITI-MF#ACTIVITE F/O##BASES COMMERCIALES</v>
          </cell>
        </row>
        <row r="541">
          <cell r="A541" t="str">
            <v>CDG</v>
          </cell>
          <cell r="B541">
            <v>0</v>
          </cell>
          <cell r="C541" t="str">
            <v>VtilAna</v>
          </cell>
          <cell r="D541" t="str">
            <v>YTD</v>
          </cell>
          <cell r="E541" t="str">
            <v>M01838</v>
          </cell>
          <cell r="F541" t="str">
            <v>CDCP</v>
          </cell>
          <cell r="G541" t="str">
            <v>CDCMC</v>
          </cell>
          <cell r="H541" t="str">
            <v>FMSGT</v>
          </cell>
          <cell r="I541" t="str">
            <v>FMST</v>
          </cell>
          <cell r="J541" t="str">
            <v>TKY</v>
          </cell>
          <cell r="K541" t="str">
            <v>CDCMC</v>
          </cell>
          <cell r="L541" t="str">
            <v>TKYPR</v>
          </cell>
          <cell r="M541" t="str">
            <v>TKY</v>
          </cell>
          <cell r="N541" t="str">
            <v>CITI-MF</v>
          </cell>
          <cell r="O541" t="str">
            <v>CHGE</v>
          </cell>
          <cell r="P541" t="str">
            <v>Materiel CMI</v>
          </cell>
          <cell r="Q541" t="str">
            <v>Matériel</v>
          </cell>
          <cell r="R541" t="str">
            <v>INTERNET INTRANET</v>
          </cell>
          <cell r="S541" t="str">
            <v>INTERNET/INTRANET</v>
          </cell>
          <cell r="V541">
            <v>0</v>
          </cell>
          <cell r="W541">
            <v>844.36247500000002</v>
          </cell>
          <cell r="X541" t="str">
            <v>CHG_MA_ED</v>
          </cell>
          <cell r="Y541">
            <v>0</v>
          </cell>
          <cell r="Z541" t="str">
            <v>MOE</v>
          </cell>
          <cell r="AA541" t="str">
            <v>CDCMC#TKY#TKY#TKYPR#CITI-MF#INTERNET/INTRANET##INTERNET INTRANET</v>
          </cell>
        </row>
        <row r="542">
          <cell r="A542" t="str">
            <v>CDG</v>
          </cell>
          <cell r="B542">
            <v>0</v>
          </cell>
          <cell r="C542" t="str">
            <v>VtilAna</v>
          </cell>
          <cell r="D542" t="str">
            <v>YTD</v>
          </cell>
          <cell r="E542" t="str">
            <v>M01834</v>
          </cell>
          <cell r="F542" t="str">
            <v>CDCP</v>
          </cell>
          <cell r="G542" t="str">
            <v>CDCMC</v>
          </cell>
          <cell r="H542" t="str">
            <v>FMT00</v>
          </cell>
          <cell r="I542" t="str">
            <v>FMT</v>
          </cell>
          <cell r="J542" t="str">
            <v>CDCP</v>
          </cell>
          <cell r="K542" t="str">
            <v>CDCMC</v>
          </cell>
          <cell r="L542" t="str">
            <v>FMSG1</v>
          </cell>
          <cell r="M542" t="str">
            <v>FMSG</v>
          </cell>
          <cell r="N542" t="str">
            <v>CITI-MF</v>
          </cell>
          <cell r="O542" t="str">
            <v>CHGE</v>
          </cell>
          <cell r="P542" t="str">
            <v>Materiel CMI</v>
          </cell>
          <cell r="Q542" t="str">
            <v>Matériel</v>
          </cell>
          <cell r="R542" t="str">
            <v>BASES COMMERCIALES</v>
          </cell>
          <cell r="S542" t="str">
            <v>ACTIVITE F/O</v>
          </cell>
          <cell r="V542">
            <v>0</v>
          </cell>
          <cell r="W542">
            <v>329.22160000000002</v>
          </cell>
          <cell r="X542" t="str">
            <v>CHG_MA_ED</v>
          </cell>
          <cell r="Y542">
            <v>0</v>
          </cell>
          <cell r="Z542" t="str">
            <v>MOE</v>
          </cell>
          <cell r="AA542" t="str">
            <v>CDCMC#CDCP#FMSG#FMSG1#CITI-MF#ACTIVITE F/O##BASES COMMERCIALES</v>
          </cell>
        </row>
        <row r="543">
          <cell r="A543" t="str">
            <v>CDG</v>
          </cell>
          <cell r="B543">
            <v>0</v>
          </cell>
          <cell r="C543" t="str">
            <v>VtilAna</v>
          </cell>
          <cell r="D543" t="str">
            <v>YTD</v>
          </cell>
          <cell r="E543" t="str">
            <v>M01834</v>
          </cell>
          <cell r="F543" t="str">
            <v>CDCP</v>
          </cell>
          <cell r="G543" t="str">
            <v>CDCMC</v>
          </cell>
          <cell r="H543" t="str">
            <v>FMT00</v>
          </cell>
          <cell r="I543" t="str">
            <v>FMT</v>
          </cell>
          <cell r="J543" t="str">
            <v>CDCP</v>
          </cell>
          <cell r="K543" t="str">
            <v>CDCMC</v>
          </cell>
          <cell r="L543" t="str">
            <v>FMR00</v>
          </cell>
          <cell r="M543" t="str">
            <v>FMR</v>
          </cell>
          <cell r="N543" t="str">
            <v>CITI-MF</v>
          </cell>
          <cell r="O543" t="str">
            <v>CHGE</v>
          </cell>
          <cell r="P543" t="str">
            <v>Materiel CMI</v>
          </cell>
          <cell r="Q543" t="str">
            <v>Matériel</v>
          </cell>
          <cell r="R543" t="str">
            <v>BASES COMMERCIALES</v>
          </cell>
          <cell r="S543" t="str">
            <v>ACTIVITE F/O</v>
          </cell>
          <cell r="V543">
            <v>0</v>
          </cell>
          <cell r="W543">
            <v>399.18119000000002</v>
          </cell>
          <cell r="X543" t="str">
            <v>CHG_MA_ED</v>
          </cell>
          <cell r="Y543">
            <v>0</v>
          </cell>
          <cell r="Z543" t="str">
            <v>MOE</v>
          </cell>
          <cell r="AA543" t="str">
            <v>CDCMC#CDCP#FMR#FMR00#CITI-MF#ACTIVITE F/O##BASES COMMERCIALES</v>
          </cell>
        </row>
        <row r="544">
          <cell r="A544" t="str">
            <v>CDG</v>
          </cell>
          <cell r="B544">
            <v>0</v>
          </cell>
          <cell r="C544" t="str">
            <v>VtilAna</v>
          </cell>
          <cell r="D544" t="str">
            <v>YTD</v>
          </cell>
          <cell r="E544" t="str">
            <v>M01834</v>
          </cell>
          <cell r="F544" t="str">
            <v>CDCP</v>
          </cell>
          <cell r="G544" t="str">
            <v>CDCMC</v>
          </cell>
          <cell r="H544" t="str">
            <v>FMT00</v>
          </cell>
          <cell r="I544" t="str">
            <v>FMT</v>
          </cell>
          <cell r="J544" t="str">
            <v>CDCP</v>
          </cell>
          <cell r="K544" t="str">
            <v>CDCMC</v>
          </cell>
          <cell r="L544" t="str">
            <v>FMM00</v>
          </cell>
          <cell r="M544" t="str">
            <v>FMM</v>
          </cell>
          <cell r="N544" t="str">
            <v>CITI-MF</v>
          </cell>
          <cell r="O544" t="str">
            <v>CHGE</v>
          </cell>
          <cell r="P544" t="str">
            <v>Materiel CMI</v>
          </cell>
          <cell r="Q544" t="str">
            <v>Matériel</v>
          </cell>
          <cell r="R544" t="str">
            <v>BASES COMMERCIALES</v>
          </cell>
          <cell r="S544" t="str">
            <v>ACTIVITE F/O</v>
          </cell>
          <cell r="V544">
            <v>0</v>
          </cell>
          <cell r="W544">
            <v>329.22160000000002</v>
          </cell>
          <cell r="X544" t="str">
            <v>CHG_MA_ED</v>
          </cell>
          <cell r="Y544">
            <v>0</v>
          </cell>
          <cell r="Z544" t="str">
            <v>MOE</v>
          </cell>
          <cell r="AA544" t="str">
            <v>CDCMC#CDCP#FMM#FMM00#CITI-MF#ACTIVITE F/O##BASES COMMERCIALES</v>
          </cell>
        </row>
        <row r="545">
          <cell r="A545" t="str">
            <v>CDG</v>
          </cell>
          <cell r="B545">
            <v>0</v>
          </cell>
          <cell r="C545" t="str">
            <v>VtilAna</v>
          </cell>
          <cell r="D545" t="str">
            <v>YTD</v>
          </cell>
          <cell r="E545" t="str">
            <v>M01834</v>
          </cell>
          <cell r="F545" t="str">
            <v>CDCP</v>
          </cell>
          <cell r="G545" t="str">
            <v>CDCMC</v>
          </cell>
          <cell r="H545" t="str">
            <v>FMT00</v>
          </cell>
          <cell r="I545" t="str">
            <v>FMT</v>
          </cell>
          <cell r="J545" t="str">
            <v>CDCP</v>
          </cell>
          <cell r="K545" t="str">
            <v>CDCMC</v>
          </cell>
          <cell r="L545" t="str">
            <v>FMF00</v>
          </cell>
          <cell r="M545" t="str">
            <v>FMF</v>
          </cell>
          <cell r="N545" t="str">
            <v>CITI-MF</v>
          </cell>
          <cell r="O545" t="str">
            <v>CHGE</v>
          </cell>
          <cell r="P545" t="str">
            <v>Materiel CMI</v>
          </cell>
          <cell r="Q545" t="str">
            <v>Matériel</v>
          </cell>
          <cell r="R545" t="str">
            <v>BASES COMMERCIALES</v>
          </cell>
          <cell r="S545" t="str">
            <v>ACTIVITE F/O</v>
          </cell>
          <cell r="V545">
            <v>0</v>
          </cell>
          <cell r="W545">
            <v>329.22160000000002</v>
          </cell>
          <cell r="X545" t="str">
            <v>CHG_MA_ED</v>
          </cell>
          <cell r="Y545">
            <v>0</v>
          </cell>
          <cell r="Z545" t="str">
            <v>MOE</v>
          </cell>
          <cell r="AA545" t="str">
            <v>CDCMC#CDCP#FMF#FMF00#CITI-MF#ACTIVITE F/O##BASES COMMERCIALES</v>
          </cell>
        </row>
        <row r="546">
          <cell r="A546" t="str">
            <v>CDG</v>
          </cell>
          <cell r="B546">
            <v>0</v>
          </cell>
          <cell r="C546" t="str">
            <v>VtilAna</v>
          </cell>
          <cell r="D546" t="str">
            <v>YTD</v>
          </cell>
          <cell r="E546" t="str">
            <v>M01834</v>
          </cell>
          <cell r="F546" t="str">
            <v>CDCP</v>
          </cell>
          <cell r="G546" t="str">
            <v>CDCMC</v>
          </cell>
          <cell r="H546" t="str">
            <v>FMT00</v>
          </cell>
          <cell r="I546" t="str">
            <v>FMT</v>
          </cell>
          <cell r="J546" t="str">
            <v>CDCP</v>
          </cell>
          <cell r="K546" t="str">
            <v>CDCMC</v>
          </cell>
          <cell r="L546" t="str">
            <v>FME00</v>
          </cell>
          <cell r="M546" t="str">
            <v>FME</v>
          </cell>
          <cell r="N546" t="str">
            <v>CITI-MF</v>
          </cell>
          <cell r="O546" t="str">
            <v>CHGE</v>
          </cell>
          <cell r="P546" t="str">
            <v>Materiel CMI</v>
          </cell>
          <cell r="Q546" t="str">
            <v>Matériel</v>
          </cell>
          <cell r="R546" t="str">
            <v>BASES COMMERCIALES</v>
          </cell>
          <cell r="S546" t="str">
            <v>ACTIVITE F/O</v>
          </cell>
          <cell r="V546">
            <v>0</v>
          </cell>
          <cell r="W546">
            <v>471.19841500000001</v>
          </cell>
          <cell r="X546" t="str">
            <v>CHG_MA_ED</v>
          </cell>
          <cell r="Y546">
            <v>0</v>
          </cell>
          <cell r="Z546" t="str">
            <v>MOE</v>
          </cell>
          <cell r="AA546" t="str">
            <v>CDCMC#CDCP#FME#FME00#CITI-MF#ACTIVITE F/O##BASES COMMERCIALES</v>
          </cell>
        </row>
        <row r="547">
          <cell r="A547" t="str">
            <v>CDG</v>
          </cell>
          <cell r="B547">
            <v>0</v>
          </cell>
          <cell r="C547" t="str">
            <v>VtilAna</v>
          </cell>
          <cell r="D547" t="str">
            <v>YTD</v>
          </cell>
          <cell r="E547" t="str">
            <v>M01834</v>
          </cell>
          <cell r="F547" t="str">
            <v>CDCP</v>
          </cell>
          <cell r="G547" t="str">
            <v>CDCMC</v>
          </cell>
          <cell r="H547" t="str">
            <v>FMT00</v>
          </cell>
          <cell r="I547" t="str">
            <v>FMT</v>
          </cell>
          <cell r="J547" t="str">
            <v>CDCP</v>
          </cell>
          <cell r="K547" t="str">
            <v>CDCMC</v>
          </cell>
          <cell r="L547" t="str">
            <v>FM000</v>
          </cell>
          <cell r="M547" t="str">
            <v>FM0</v>
          </cell>
          <cell r="N547" t="str">
            <v>CITI-MF</v>
          </cell>
          <cell r="O547" t="str">
            <v>CHGE</v>
          </cell>
          <cell r="P547" t="str">
            <v>Materiel CMI</v>
          </cell>
          <cell r="Q547" t="str">
            <v>Matériel</v>
          </cell>
          <cell r="R547" t="str">
            <v>BASES COMMERCIALES</v>
          </cell>
          <cell r="S547" t="str">
            <v>ACTIVITE F/O</v>
          </cell>
          <cell r="V547">
            <v>0</v>
          </cell>
          <cell r="W547">
            <v>399.18119000000002</v>
          </cell>
          <cell r="X547" t="str">
            <v>CHG_MA_ED</v>
          </cell>
          <cell r="Y547">
            <v>0</v>
          </cell>
          <cell r="Z547" t="str">
            <v>MOE</v>
          </cell>
          <cell r="AA547" t="str">
            <v>CDCMC#CDCP#FM0#FM000#CITI-MF#ACTIVITE F/O##BASES COMMERCIALES</v>
          </cell>
        </row>
        <row r="548">
          <cell r="A548" t="str">
            <v>CDG</v>
          </cell>
          <cell r="B548">
            <v>0</v>
          </cell>
          <cell r="C548" t="str">
            <v>VtilAna</v>
          </cell>
          <cell r="D548" t="str">
            <v>YTD</v>
          </cell>
          <cell r="E548" t="str">
            <v>M01834</v>
          </cell>
          <cell r="F548" t="str">
            <v>CDCP</v>
          </cell>
          <cell r="G548" t="str">
            <v>CDCMC</v>
          </cell>
          <cell r="H548" t="str">
            <v>FMT00</v>
          </cell>
          <cell r="I548" t="str">
            <v>FMT</v>
          </cell>
          <cell r="J548" t="str">
            <v>FKT</v>
          </cell>
          <cell r="K548" t="str">
            <v>CDCMC</v>
          </cell>
          <cell r="L548" t="str">
            <v>FKTPR</v>
          </cell>
          <cell r="M548" t="str">
            <v>FKT</v>
          </cell>
          <cell r="N548" t="str">
            <v>CITI-MF</v>
          </cell>
          <cell r="O548" t="str">
            <v>CHGE</v>
          </cell>
          <cell r="P548" t="str">
            <v>Materiel CMI</v>
          </cell>
          <cell r="Q548" t="str">
            <v>Matériel</v>
          </cell>
          <cell r="R548" t="str">
            <v>BASES COMMERCIALES</v>
          </cell>
          <cell r="S548" t="str">
            <v>ACTIVITE F/O</v>
          </cell>
          <cell r="V548">
            <v>0</v>
          </cell>
          <cell r="W548">
            <v>829.22690499999999</v>
          </cell>
          <cell r="X548" t="str">
            <v>CHG_MA_ED</v>
          </cell>
          <cell r="Y548">
            <v>0</v>
          </cell>
          <cell r="Z548" t="str">
            <v>MOE</v>
          </cell>
          <cell r="AA548" t="str">
            <v>CDCMC#FKT#FKT#FKTPR#CITI-MF#ACTIVITE F/O##BASES COMMERCIALES</v>
          </cell>
        </row>
        <row r="549">
          <cell r="A549" t="str">
            <v>CDG</v>
          </cell>
          <cell r="B549">
            <v>0</v>
          </cell>
          <cell r="C549" t="str">
            <v>CtDirect</v>
          </cell>
          <cell r="D549" t="str">
            <v>YTD</v>
          </cell>
          <cell r="E549" t="str">
            <v>M00184</v>
          </cell>
          <cell r="F549" t="str">
            <v>TKY</v>
          </cell>
          <cell r="G549" t="str">
            <v>CDCMC</v>
          </cell>
          <cell r="H549" t="str">
            <v>TKYPR</v>
          </cell>
          <cell r="I549" t="str">
            <v>TKY</v>
          </cell>
          <cell r="J549" t="str">
            <v>TKY</v>
          </cell>
          <cell r="K549" t="str">
            <v>CDCMC</v>
          </cell>
          <cell r="L549" t="str">
            <v>TKYPR</v>
          </cell>
          <cell r="M549" t="str">
            <v>TKY</v>
          </cell>
          <cell r="N549" t="str">
            <v>CITI-MP1</v>
          </cell>
          <cell r="O549" t="str">
            <v>CHGE</v>
          </cell>
          <cell r="P549" t="str">
            <v>Materiel CMI</v>
          </cell>
          <cell r="Q549" t="str">
            <v>Matériel</v>
          </cell>
          <cell r="R549" t="str">
            <v>AUTRES MATERIELS</v>
          </cell>
          <cell r="S549" t="str">
            <v>MATERIEL</v>
          </cell>
          <cell r="V549">
            <v>0</v>
          </cell>
          <cell r="W549">
            <v>551.39</v>
          </cell>
          <cell r="X549" t="str">
            <v>CHG_MA_ED</v>
          </cell>
          <cell r="Y549">
            <v>0</v>
          </cell>
          <cell r="Z549" t="str">
            <v>MOE</v>
          </cell>
          <cell r="AA549" t="str">
            <v>CDCMC#TKY#TKY#TKYPR#CITI-MP1#MATERIEL##AUTRES MATERIELS</v>
          </cell>
        </row>
        <row r="550">
          <cell r="A550" t="str">
            <v>CDG</v>
          </cell>
          <cell r="B550">
            <v>0</v>
          </cell>
          <cell r="C550" t="str">
            <v>CtDirect</v>
          </cell>
          <cell r="D550" t="str">
            <v>YTD</v>
          </cell>
          <cell r="E550" t="str">
            <v>M00183</v>
          </cell>
          <cell r="F550" t="str">
            <v>NYK</v>
          </cell>
          <cell r="G550" t="str">
            <v>NYK</v>
          </cell>
          <cell r="H550" t="str">
            <v>CDC NY</v>
          </cell>
          <cell r="I550" t="str">
            <v>NYK</v>
          </cell>
          <cell r="J550" t="str">
            <v>NYK</v>
          </cell>
          <cell r="K550" t="str">
            <v>NYK</v>
          </cell>
          <cell r="L550" t="str">
            <v>CDC NY</v>
          </cell>
          <cell r="M550" t="str">
            <v>NYK</v>
          </cell>
          <cell r="N550" t="str">
            <v>CITI-MP1</v>
          </cell>
          <cell r="O550" t="str">
            <v>CHGE</v>
          </cell>
          <cell r="P550" t="str">
            <v>Materiel CMI</v>
          </cell>
          <cell r="Q550" t="str">
            <v>Matériel</v>
          </cell>
          <cell r="R550" t="str">
            <v>AUTRES MATERIELS</v>
          </cell>
          <cell r="S550" t="str">
            <v>MATERIEL</v>
          </cell>
          <cell r="V550">
            <v>0</v>
          </cell>
          <cell r="W550">
            <v>11541.59</v>
          </cell>
          <cell r="X550" t="str">
            <v>CHG_MA_ED</v>
          </cell>
          <cell r="Y550">
            <v>0</v>
          </cell>
          <cell r="Z550" t="str">
            <v>MOE</v>
          </cell>
          <cell r="AA550" t="str">
            <v>NYK#NYK#NYK#CDC NY#CITI-MP1#MATERIEL##AUTRES MATERIELS</v>
          </cell>
        </row>
        <row r="551">
          <cell r="A551" t="str">
            <v>CDG</v>
          </cell>
          <cell r="B551">
            <v>0</v>
          </cell>
          <cell r="C551" t="str">
            <v>CtDirect</v>
          </cell>
          <cell r="D551" t="str">
            <v>YTD</v>
          </cell>
          <cell r="E551" t="str">
            <v>M00180</v>
          </cell>
          <cell r="F551" t="str">
            <v>CDC IXIS</v>
          </cell>
          <cell r="G551" t="str">
            <v>CDC IXIS</v>
          </cell>
          <cell r="H551" t="str">
            <v>CDC GMBH</v>
          </cell>
          <cell r="I551" t="str">
            <v>CDC GMBH</v>
          </cell>
          <cell r="J551" t="str">
            <v>CDC IXIS</v>
          </cell>
          <cell r="K551" t="str">
            <v>CDC IXIS</v>
          </cell>
          <cell r="L551" t="str">
            <v>CDC GMBH</v>
          </cell>
          <cell r="M551" t="str">
            <v>CDC GMBH</v>
          </cell>
          <cell r="N551" t="str">
            <v>CITI-MP1</v>
          </cell>
          <cell r="O551" t="str">
            <v>CHGE</v>
          </cell>
          <cell r="P551" t="str">
            <v>Materiel CMI</v>
          </cell>
          <cell r="Q551" t="str">
            <v>Matériel</v>
          </cell>
          <cell r="R551" t="str">
            <v>AUTRES MATERIELS</v>
          </cell>
          <cell r="S551" t="str">
            <v>MATERIEL</v>
          </cell>
          <cell r="V551">
            <v>0</v>
          </cell>
          <cell r="W551">
            <v>16163.41</v>
          </cell>
          <cell r="X551" t="str">
            <v>CHG_MA_ED</v>
          </cell>
          <cell r="Y551">
            <v>0</v>
          </cell>
          <cell r="Z551" t="str">
            <v>MOE</v>
          </cell>
          <cell r="AA551" t="str">
            <v>CDC IXIS#CDC IXIS#CDC GMBH#CDC GMBH#CITI-MP1#MATERIEL##AUTRES MATERIELS</v>
          </cell>
        </row>
        <row r="552">
          <cell r="A552" t="str">
            <v>CDG</v>
          </cell>
          <cell r="B552">
            <v>0</v>
          </cell>
          <cell r="C552" t="str">
            <v>VtilAna</v>
          </cell>
          <cell r="D552" t="str">
            <v>YTD</v>
          </cell>
          <cell r="E552" t="str">
            <v>M02330</v>
          </cell>
          <cell r="F552" t="str">
            <v>CDCP</v>
          </cell>
          <cell r="G552" t="str">
            <v>CDCMC</v>
          </cell>
          <cell r="H552" t="str">
            <v>FMSGT</v>
          </cell>
          <cell r="I552" t="str">
            <v>FMST</v>
          </cell>
          <cell r="J552" t="str">
            <v>CDCP</v>
          </cell>
          <cell r="K552" t="str">
            <v>CDCMC</v>
          </cell>
          <cell r="L552" t="str">
            <v>FME00</v>
          </cell>
          <cell r="M552" t="str">
            <v>FME</v>
          </cell>
          <cell r="N552" t="str">
            <v>CITI-MF</v>
          </cell>
          <cell r="O552" t="str">
            <v>CHGE</v>
          </cell>
          <cell r="P552" t="str">
            <v>Materiel CMI</v>
          </cell>
          <cell r="Q552" t="str">
            <v>Matériel</v>
          </cell>
          <cell r="R552" t="str">
            <v>AUTRES EQUIPEMENTS DEDIES</v>
          </cell>
          <cell r="S552" t="str">
            <v>MATERIEL</v>
          </cell>
          <cell r="V552">
            <v>0</v>
          </cell>
          <cell r="W552">
            <v>1132.17</v>
          </cell>
          <cell r="X552" t="str">
            <v>CHG_MA_ED</v>
          </cell>
          <cell r="Y552">
            <v>0</v>
          </cell>
          <cell r="Z552" t="str">
            <v>MOE</v>
          </cell>
          <cell r="AA552" t="str">
            <v>CDCMC#CDCP#FME#FME00#CITI-MF#MATERIEL##AUTRES EQUIPEMENTS DEDIES</v>
          </cell>
        </row>
        <row r="553">
          <cell r="A553" t="str">
            <v>CDG</v>
          </cell>
          <cell r="B553">
            <v>0</v>
          </cell>
          <cell r="C553" t="str">
            <v>VtilAna</v>
          </cell>
          <cell r="D553" t="str">
            <v>YTD</v>
          </cell>
          <cell r="E553" t="str">
            <v>M02329</v>
          </cell>
          <cell r="F553" t="str">
            <v>CDCP</v>
          </cell>
          <cell r="G553" t="str">
            <v>CDCMC</v>
          </cell>
          <cell r="H553" t="str">
            <v>FMSGT</v>
          </cell>
          <cell r="I553" t="str">
            <v>FMST</v>
          </cell>
          <cell r="J553" t="str">
            <v>CDCP</v>
          </cell>
          <cell r="K553" t="str">
            <v>CDCMC</v>
          </cell>
          <cell r="L553" t="str">
            <v>FME00</v>
          </cell>
          <cell r="M553" t="str">
            <v>FME</v>
          </cell>
          <cell r="N553" t="str">
            <v>CITI-MF</v>
          </cell>
          <cell r="O553" t="str">
            <v>CHGE</v>
          </cell>
          <cell r="P553" t="str">
            <v>Materiel CMI</v>
          </cell>
          <cell r="Q553" t="str">
            <v>Matériel</v>
          </cell>
          <cell r="R553" t="str">
            <v>AUTRES EQUIPEMENTS DEDIES</v>
          </cell>
          <cell r="S553" t="str">
            <v>MATERIEL</v>
          </cell>
          <cell r="V553">
            <v>0</v>
          </cell>
          <cell r="W553">
            <v>3478.19</v>
          </cell>
          <cell r="X553" t="str">
            <v>CHG_MA_ED</v>
          </cell>
          <cell r="Y553">
            <v>0</v>
          </cell>
          <cell r="Z553" t="str">
            <v>MOE</v>
          </cell>
          <cell r="AA553" t="str">
            <v>CDCMC#CDCP#FME#FME00#CITI-MF#MATERIEL##AUTRES EQUIPEMENTS DEDIES</v>
          </cell>
        </row>
        <row r="554">
          <cell r="A554" t="str">
            <v>CDG</v>
          </cell>
          <cell r="B554">
            <v>0</v>
          </cell>
          <cell r="C554" t="str">
            <v>VtilAna</v>
          </cell>
          <cell r="D554" t="str">
            <v>YTD</v>
          </cell>
          <cell r="E554" t="str">
            <v>M01834</v>
          </cell>
          <cell r="F554" t="str">
            <v>CDCP</v>
          </cell>
          <cell r="G554" t="str">
            <v>CDCMC</v>
          </cell>
          <cell r="H554" t="str">
            <v>FMT00</v>
          </cell>
          <cell r="I554" t="str">
            <v>FMT</v>
          </cell>
          <cell r="J554" t="str">
            <v>CDCP</v>
          </cell>
          <cell r="K554" t="str">
            <v>CDCMC</v>
          </cell>
          <cell r="L554" t="str">
            <v>FMSG8</v>
          </cell>
          <cell r="M554" t="str">
            <v>FMSG</v>
          </cell>
          <cell r="N554" t="str">
            <v>CITI-MF</v>
          </cell>
          <cell r="O554" t="str">
            <v>CHGE</v>
          </cell>
          <cell r="P554" t="str">
            <v>Materiel CMI</v>
          </cell>
          <cell r="Q554" t="str">
            <v>Matériel</v>
          </cell>
          <cell r="R554" t="str">
            <v>BASES COMMERCIALES</v>
          </cell>
          <cell r="S554" t="str">
            <v>ACTIVITE F/O</v>
          </cell>
          <cell r="V554">
            <v>0</v>
          </cell>
          <cell r="W554">
            <v>329.22160000000002</v>
          </cell>
          <cell r="X554" t="str">
            <v>CHG_MA_ED</v>
          </cell>
          <cell r="Y554">
            <v>0</v>
          </cell>
          <cell r="Z554" t="str">
            <v>MOE</v>
          </cell>
          <cell r="AA554" t="str">
            <v>CDCMC#CDCP#FMSG#FMSG8#CITI-MF#ACTIVITE F/O##BASES COMMERCIALES</v>
          </cell>
        </row>
        <row r="555">
          <cell r="A555" t="str">
            <v>CDG</v>
          </cell>
          <cell r="B555">
            <v>0</v>
          </cell>
          <cell r="C555" t="str">
            <v>VtilAna</v>
          </cell>
          <cell r="D555" t="str">
            <v>YTD</v>
          </cell>
          <cell r="E555" t="str">
            <v>M00454</v>
          </cell>
          <cell r="F555" t="str">
            <v>CDCP</v>
          </cell>
          <cell r="G555" t="str">
            <v>CDCMC</v>
          </cell>
          <cell r="H555" t="str">
            <v>FMT00</v>
          </cell>
          <cell r="I555" t="str">
            <v>FMT</v>
          </cell>
          <cell r="J555" t="str">
            <v>CDCP</v>
          </cell>
          <cell r="K555" t="str">
            <v>CDCMC</v>
          </cell>
          <cell r="L555" t="str">
            <v>FMT60</v>
          </cell>
          <cell r="M555" t="str">
            <v>FMT</v>
          </cell>
          <cell r="N555" t="str">
            <v>CITI-MF</v>
          </cell>
          <cell r="O555" t="str">
            <v>CHGE</v>
          </cell>
          <cell r="P555" t="str">
            <v>Materiel CMI</v>
          </cell>
          <cell r="Q555" t="str">
            <v>Matériel</v>
          </cell>
          <cell r="R555" t="str">
            <v>AUTRES EQUIPEMENTS DEDIES</v>
          </cell>
          <cell r="S555" t="str">
            <v>MATERIEL</v>
          </cell>
          <cell r="V555">
            <v>0</v>
          </cell>
          <cell r="W555">
            <v>24376.869393000001</v>
          </cell>
          <cell r="X555" t="str">
            <v>CHG_MA_ED</v>
          </cell>
          <cell r="Y555">
            <v>0</v>
          </cell>
          <cell r="Z555" t="str">
            <v>MOE</v>
          </cell>
          <cell r="AA555" t="str">
            <v>CDCMC#CDCP#FMT#FMT60#CITI-MF#MATERIEL##AUTRES EQUIPEMENTS DEDIES</v>
          </cell>
        </row>
        <row r="556">
          <cell r="A556" t="str">
            <v>CDG</v>
          </cell>
          <cell r="B556">
            <v>0</v>
          </cell>
          <cell r="C556" t="str">
            <v>VtilAna</v>
          </cell>
          <cell r="D556" t="str">
            <v>YTD</v>
          </cell>
          <cell r="E556" t="str">
            <v>M01838</v>
          </cell>
          <cell r="F556" t="str">
            <v>CDCP</v>
          </cell>
          <cell r="G556" t="str">
            <v>CDCMC</v>
          </cell>
          <cell r="H556" t="str">
            <v>FMSGT</v>
          </cell>
          <cell r="I556" t="str">
            <v>FMST</v>
          </cell>
          <cell r="J556" t="str">
            <v>CDCP</v>
          </cell>
          <cell r="K556" t="str">
            <v>CDCMC</v>
          </cell>
          <cell r="L556" t="str">
            <v>FMTSG</v>
          </cell>
          <cell r="M556" t="str">
            <v>FMT</v>
          </cell>
          <cell r="N556" t="str">
            <v>CITI-MF</v>
          </cell>
          <cell r="O556" t="str">
            <v>CHGE</v>
          </cell>
          <cell r="P556" t="str">
            <v>Materiel CMI</v>
          </cell>
          <cell r="Q556" t="str">
            <v>Matériel</v>
          </cell>
          <cell r="R556" t="str">
            <v>INTERNET INTRANET</v>
          </cell>
          <cell r="S556" t="str">
            <v>INTERNET/INTRANET</v>
          </cell>
          <cell r="V556">
            <v>0</v>
          </cell>
          <cell r="W556">
            <v>1405.456210499</v>
          </cell>
          <cell r="X556" t="str">
            <v>CHG_MA_ED</v>
          </cell>
          <cell r="Y556">
            <v>0</v>
          </cell>
          <cell r="Z556" t="str">
            <v>MOE</v>
          </cell>
          <cell r="AA556" t="str">
            <v>CDCMC#CDCP#FMT#FMTSG#CITI-MF#INTERNET/INTRANET##INTERNET INTRANET</v>
          </cell>
        </row>
        <row r="557">
          <cell r="A557" t="str">
            <v>CDG</v>
          </cell>
          <cell r="B557">
            <v>0</v>
          </cell>
          <cell r="C557" t="str">
            <v>VtilAna</v>
          </cell>
          <cell r="D557" t="str">
            <v>YTD</v>
          </cell>
          <cell r="E557" t="str">
            <v>M00442</v>
          </cell>
          <cell r="F557" t="str">
            <v>CDCP</v>
          </cell>
          <cell r="G557" t="str">
            <v>CDCMC</v>
          </cell>
          <cell r="H557" t="str">
            <v>FME00</v>
          </cell>
          <cell r="I557" t="str">
            <v>FME</v>
          </cell>
          <cell r="J557" t="str">
            <v>CDCP</v>
          </cell>
          <cell r="K557" t="str">
            <v>CDCMC</v>
          </cell>
          <cell r="L557" t="str">
            <v>FME00</v>
          </cell>
          <cell r="M557" t="str">
            <v>FME</v>
          </cell>
          <cell r="N557" t="str">
            <v>CITI-MS1</v>
          </cell>
          <cell r="O557" t="str">
            <v>CHGE</v>
          </cell>
          <cell r="P557" t="str">
            <v>Materiel CMI</v>
          </cell>
          <cell r="Q557" t="str">
            <v>Matériel</v>
          </cell>
          <cell r="R557" t="str">
            <v>AUTRES MATERIELS</v>
          </cell>
          <cell r="S557" t="str">
            <v>MATERIEL</v>
          </cell>
          <cell r="V557">
            <v>0</v>
          </cell>
          <cell r="W557">
            <v>747.62261999999998</v>
          </cell>
          <cell r="X557" t="str">
            <v>CHG_MA_ED</v>
          </cell>
          <cell r="Y557">
            <v>0</v>
          </cell>
          <cell r="Z557" t="str">
            <v>MOE</v>
          </cell>
          <cell r="AA557" t="str">
            <v>CDCMC#CDCP#FME#FME00#CITI-MS1#MATERIEL##AUTRES MATERIELS</v>
          </cell>
        </row>
        <row r="558">
          <cell r="A558" t="str">
            <v>CDG</v>
          </cell>
          <cell r="B558">
            <v>0</v>
          </cell>
          <cell r="C558" t="str">
            <v>VtilAna</v>
          </cell>
          <cell r="D558" t="str">
            <v>YTD</v>
          </cell>
          <cell r="E558" t="str">
            <v>M00442</v>
          </cell>
          <cell r="F558" t="str">
            <v>CDCP</v>
          </cell>
          <cell r="G558" t="str">
            <v>CDCMC</v>
          </cell>
          <cell r="H558" t="str">
            <v>FME00</v>
          </cell>
          <cell r="I558" t="str">
            <v>FME</v>
          </cell>
          <cell r="J558" t="str">
            <v>CDCP</v>
          </cell>
          <cell r="K558" t="str">
            <v>CDCMC</v>
          </cell>
          <cell r="L558" t="str">
            <v>FME10</v>
          </cell>
          <cell r="M558" t="str">
            <v>FME</v>
          </cell>
          <cell r="N558" t="str">
            <v>CITI-MS1</v>
          </cell>
          <cell r="O558" t="str">
            <v>CHGE</v>
          </cell>
          <cell r="P558" t="str">
            <v>Materiel CMI</v>
          </cell>
          <cell r="Q558" t="str">
            <v>Matériel</v>
          </cell>
          <cell r="R558" t="str">
            <v>AUTRES MATERIELS</v>
          </cell>
          <cell r="S558" t="str">
            <v>MATERIEL</v>
          </cell>
          <cell r="V558">
            <v>0</v>
          </cell>
          <cell r="W558">
            <v>1369.14742</v>
          </cell>
          <cell r="X558" t="str">
            <v>CHG_MA_ED</v>
          </cell>
          <cell r="Y558">
            <v>0</v>
          </cell>
          <cell r="Z558" t="str">
            <v>MOE</v>
          </cell>
          <cell r="AA558" t="str">
            <v>CDCMC#CDCP#FME#FME10#CITI-MS1#MATERIEL##AUTRES MATERIELS</v>
          </cell>
        </row>
        <row r="559">
          <cell r="A559" t="str">
            <v>CDG</v>
          </cell>
          <cell r="B559">
            <v>0</v>
          </cell>
          <cell r="C559" t="str">
            <v>VtilAna</v>
          </cell>
          <cell r="D559" t="str">
            <v>YTD</v>
          </cell>
          <cell r="E559" t="str">
            <v>M00442</v>
          </cell>
          <cell r="F559" t="str">
            <v>CDCP</v>
          </cell>
          <cell r="G559" t="str">
            <v>CDCMC</v>
          </cell>
          <cell r="H559" t="str">
            <v>FME00</v>
          </cell>
          <cell r="I559" t="str">
            <v>FME</v>
          </cell>
          <cell r="J559" t="str">
            <v>CDCP</v>
          </cell>
          <cell r="K559" t="str">
            <v>CDCMC</v>
          </cell>
          <cell r="L559" t="str">
            <v>FME20</v>
          </cell>
          <cell r="M559" t="str">
            <v>FME</v>
          </cell>
          <cell r="N559" t="str">
            <v>CITI-MS1</v>
          </cell>
          <cell r="O559" t="str">
            <v>CHGE</v>
          </cell>
          <cell r="P559" t="str">
            <v>Materiel CMI</v>
          </cell>
          <cell r="Q559" t="str">
            <v>Matériel</v>
          </cell>
          <cell r="R559" t="str">
            <v>AUTRES MATERIELS</v>
          </cell>
          <cell r="S559" t="str">
            <v>MATERIEL</v>
          </cell>
          <cell r="V559">
            <v>0</v>
          </cell>
          <cell r="W559">
            <v>1614.7692400000001</v>
          </cell>
          <cell r="X559" t="str">
            <v>CHG_MA_ED</v>
          </cell>
          <cell r="Y559">
            <v>0</v>
          </cell>
          <cell r="Z559" t="str">
            <v>MOE</v>
          </cell>
          <cell r="AA559" t="str">
            <v>CDCMC#CDCP#FME#FME20#CITI-MS1#MATERIEL##AUTRES MATERIELS</v>
          </cell>
        </row>
        <row r="560">
          <cell r="A560" t="str">
            <v>CDG</v>
          </cell>
          <cell r="B560">
            <v>0</v>
          </cell>
          <cell r="C560" t="str">
            <v>VtilAna</v>
          </cell>
          <cell r="D560" t="str">
            <v>YTD</v>
          </cell>
          <cell r="E560" t="str">
            <v>M00442</v>
          </cell>
          <cell r="F560" t="str">
            <v>CDCP</v>
          </cell>
          <cell r="G560" t="str">
            <v>CDCMC</v>
          </cell>
          <cell r="H560" t="str">
            <v>FME00</v>
          </cell>
          <cell r="I560" t="str">
            <v>FME</v>
          </cell>
          <cell r="J560" t="str">
            <v>CDCP</v>
          </cell>
          <cell r="K560" t="str">
            <v>CDCMC</v>
          </cell>
          <cell r="L560" t="str">
            <v>FME30</v>
          </cell>
          <cell r="M560" t="str">
            <v>FME</v>
          </cell>
          <cell r="N560" t="str">
            <v>CITI-MS1</v>
          </cell>
          <cell r="O560" t="str">
            <v>CHGE</v>
          </cell>
          <cell r="P560" t="str">
            <v>Materiel CMI</v>
          </cell>
          <cell r="Q560" t="str">
            <v>Matériel</v>
          </cell>
          <cell r="R560" t="str">
            <v>AUTRES MATERIELS</v>
          </cell>
          <cell r="S560" t="str">
            <v>MATERIEL</v>
          </cell>
          <cell r="V560">
            <v>0</v>
          </cell>
          <cell r="W560">
            <v>789.45601999999997</v>
          </cell>
          <cell r="X560" t="str">
            <v>CHG_MA_ED</v>
          </cell>
          <cell r="Y560">
            <v>0</v>
          </cell>
          <cell r="Z560" t="str">
            <v>MOE</v>
          </cell>
          <cell r="AA560" t="str">
            <v>CDCMC#CDCP#FME#FME30#CITI-MS1#MATERIEL##AUTRES MATERIELS</v>
          </cell>
        </row>
        <row r="561">
          <cell r="A561" t="str">
            <v>CDG</v>
          </cell>
          <cell r="B561">
            <v>0</v>
          </cell>
          <cell r="C561" t="str">
            <v>VtilAna</v>
          </cell>
          <cell r="D561" t="str">
            <v>YTD</v>
          </cell>
          <cell r="E561" t="str">
            <v>M00442</v>
          </cell>
          <cell r="F561" t="str">
            <v>CDCP</v>
          </cell>
          <cell r="G561" t="str">
            <v>CDCMC</v>
          </cell>
          <cell r="H561" t="str">
            <v>FME00</v>
          </cell>
          <cell r="I561" t="str">
            <v>FME</v>
          </cell>
          <cell r="J561" t="str">
            <v>CDCP</v>
          </cell>
          <cell r="K561" t="str">
            <v>CDCMC</v>
          </cell>
          <cell r="L561" t="str">
            <v>FME40</v>
          </cell>
          <cell r="M561" t="str">
            <v>FME</v>
          </cell>
          <cell r="N561" t="str">
            <v>CITI-MS1</v>
          </cell>
          <cell r="O561" t="str">
            <v>CHGE</v>
          </cell>
          <cell r="P561" t="str">
            <v>Materiel CMI</v>
          </cell>
          <cell r="Q561" t="str">
            <v>Matériel</v>
          </cell>
          <cell r="R561" t="str">
            <v>AUTRES MATERIELS</v>
          </cell>
          <cell r="S561" t="str">
            <v>MATERIEL</v>
          </cell>
          <cell r="V561">
            <v>0</v>
          </cell>
          <cell r="W561">
            <v>567.14138000000003</v>
          </cell>
          <cell r="X561" t="str">
            <v>CHG_MA_ED</v>
          </cell>
          <cell r="Y561">
            <v>0</v>
          </cell>
          <cell r="Z561" t="str">
            <v>MOE</v>
          </cell>
          <cell r="AA561" t="str">
            <v>CDCMC#CDCP#FME#FME40#CITI-MS1#MATERIEL##AUTRES MATERIELS</v>
          </cell>
        </row>
        <row r="562">
          <cell r="A562" t="str">
            <v>CDG</v>
          </cell>
          <cell r="B562">
            <v>0</v>
          </cell>
          <cell r="C562" t="str">
            <v>VtilAna</v>
          </cell>
          <cell r="D562" t="str">
            <v>YTD</v>
          </cell>
          <cell r="E562" t="str">
            <v>M00442</v>
          </cell>
          <cell r="F562" t="str">
            <v>CDCP</v>
          </cell>
          <cell r="G562" t="str">
            <v>CDCMC</v>
          </cell>
          <cell r="H562" t="str">
            <v>FME00</v>
          </cell>
          <cell r="I562" t="str">
            <v>FME</v>
          </cell>
          <cell r="J562" t="str">
            <v>CDCP</v>
          </cell>
          <cell r="K562" t="str">
            <v>CDCMC</v>
          </cell>
          <cell r="L562" t="str">
            <v>FMER0</v>
          </cell>
          <cell r="M562" t="str">
            <v>FME</v>
          </cell>
          <cell r="N562" t="str">
            <v>CITI-MS1</v>
          </cell>
          <cell r="O562" t="str">
            <v>CHGE</v>
          </cell>
          <cell r="P562" t="str">
            <v>Materiel CMI</v>
          </cell>
          <cell r="Q562" t="str">
            <v>Matériel</v>
          </cell>
          <cell r="R562" t="str">
            <v>AUTRES MATERIELS</v>
          </cell>
          <cell r="S562" t="str">
            <v>MATERIEL</v>
          </cell>
          <cell r="V562">
            <v>0</v>
          </cell>
          <cell r="W562">
            <v>888.06331999999998</v>
          </cell>
          <cell r="X562" t="str">
            <v>CHG_MA_ED</v>
          </cell>
          <cell r="Y562">
            <v>0</v>
          </cell>
          <cell r="Z562" t="str">
            <v>MOE</v>
          </cell>
          <cell r="AA562" t="str">
            <v>CDCMC#CDCP#FME#FMER0#CITI-MS1#MATERIEL##AUTRES MATERIELS</v>
          </cell>
        </row>
        <row r="563">
          <cell r="A563" t="str">
            <v>CDG</v>
          </cell>
          <cell r="B563">
            <v>0</v>
          </cell>
          <cell r="C563" t="str">
            <v>VtilAna</v>
          </cell>
          <cell r="D563" t="str">
            <v>YTD</v>
          </cell>
          <cell r="E563" t="str">
            <v>M00454</v>
          </cell>
          <cell r="F563" t="str">
            <v>CDCP</v>
          </cell>
          <cell r="G563" t="str">
            <v>CDCMC</v>
          </cell>
          <cell r="H563" t="str">
            <v>FMT00</v>
          </cell>
          <cell r="I563" t="str">
            <v>FMT</v>
          </cell>
          <cell r="J563" t="str">
            <v>CDCP</v>
          </cell>
          <cell r="K563" t="str">
            <v>CDCMC</v>
          </cell>
          <cell r="L563" t="str">
            <v>FMT00</v>
          </cell>
          <cell r="M563" t="str">
            <v>FMT</v>
          </cell>
          <cell r="N563" t="str">
            <v>CITI-MF</v>
          </cell>
          <cell r="O563" t="str">
            <v>CHGE</v>
          </cell>
          <cell r="P563" t="str">
            <v>Materiel CMI</v>
          </cell>
          <cell r="Q563" t="str">
            <v>Matériel</v>
          </cell>
          <cell r="R563" t="str">
            <v>AUTRES EQUIPEMENTS DEDIES</v>
          </cell>
          <cell r="S563" t="str">
            <v>MATERIEL</v>
          </cell>
          <cell r="V563">
            <v>0</v>
          </cell>
          <cell r="W563">
            <v>10900.529651999999</v>
          </cell>
          <cell r="X563" t="str">
            <v>CHG_MA_ED</v>
          </cell>
          <cell r="Y563">
            <v>0</v>
          </cell>
          <cell r="Z563" t="str">
            <v>MOE</v>
          </cell>
          <cell r="AA563" t="str">
            <v>CDCMC#CDCP#FMT#FMT00#CITI-MF#MATERIEL##AUTRES EQUIPEMENTS DEDIES</v>
          </cell>
        </row>
        <row r="564">
          <cell r="A564" t="str">
            <v>CDG</v>
          </cell>
          <cell r="B564">
            <v>0</v>
          </cell>
          <cell r="C564" t="str">
            <v>VtilAna</v>
          </cell>
          <cell r="D564" t="str">
            <v>YTD</v>
          </cell>
          <cell r="E564" t="str">
            <v>M00454</v>
          </cell>
          <cell r="F564" t="str">
            <v>CDCP</v>
          </cell>
          <cell r="G564" t="str">
            <v>CDCMC</v>
          </cell>
          <cell r="H564" t="str">
            <v>FMT00</v>
          </cell>
          <cell r="I564" t="str">
            <v>FMT</v>
          </cell>
          <cell r="J564" t="str">
            <v>CDCP</v>
          </cell>
          <cell r="K564" t="str">
            <v>CDCMC</v>
          </cell>
          <cell r="L564" t="str">
            <v>FMT10</v>
          </cell>
          <cell r="M564" t="str">
            <v>FMT</v>
          </cell>
          <cell r="N564" t="str">
            <v>CITI-MF</v>
          </cell>
          <cell r="O564" t="str">
            <v>CHGE</v>
          </cell>
          <cell r="P564" t="str">
            <v>Materiel CMI</v>
          </cell>
          <cell r="Q564" t="str">
            <v>Matériel</v>
          </cell>
          <cell r="R564" t="str">
            <v>AUTRES EQUIPEMENTS DEDIES</v>
          </cell>
          <cell r="S564" t="str">
            <v>MATERIEL</v>
          </cell>
          <cell r="V564">
            <v>0</v>
          </cell>
          <cell r="W564">
            <v>26542.043091</v>
          </cell>
          <cell r="X564" t="str">
            <v>CHG_MA_ED</v>
          </cell>
          <cell r="Y564">
            <v>0</v>
          </cell>
          <cell r="Z564" t="str">
            <v>MOE</v>
          </cell>
          <cell r="AA564" t="str">
            <v>CDCMC#CDCP#FMT#FMT10#CITI-MF#MATERIEL##AUTRES EQUIPEMENTS DEDIES</v>
          </cell>
        </row>
        <row r="565">
          <cell r="A565" t="str">
            <v>CDG</v>
          </cell>
          <cell r="B565">
            <v>0</v>
          </cell>
          <cell r="C565" t="str">
            <v>VtilAna</v>
          </cell>
          <cell r="D565" t="str">
            <v>YTD</v>
          </cell>
          <cell r="E565" t="str">
            <v>M00454</v>
          </cell>
          <cell r="F565" t="str">
            <v>CDCP</v>
          </cell>
          <cell r="G565" t="str">
            <v>CDCMC</v>
          </cell>
          <cell r="H565" t="str">
            <v>FMT00</v>
          </cell>
          <cell r="I565" t="str">
            <v>FMT</v>
          </cell>
          <cell r="J565" t="str">
            <v>CDCP</v>
          </cell>
          <cell r="K565" t="str">
            <v>CDCMC</v>
          </cell>
          <cell r="L565" t="str">
            <v>FMT20</v>
          </cell>
          <cell r="M565" t="str">
            <v>FMT</v>
          </cell>
          <cell r="N565" t="str">
            <v>CITI-MF</v>
          </cell>
          <cell r="O565" t="str">
            <v>CHGE</v>
          </cell>
          <cell r="P565" t="str">
            <v>Materiel CMI</v>
          </cell>
          <cell r="Q565" t="str">
            <v>Matériel</v>
          </cell>
          <cell r="R565" t="str">
            <v>AUTRES EQUIPEMENTS DEDIES</v>
          </cell>
          <cell r="S565" t="str">
            <v>MATERIEL</v>
          </cell>
          <cell r="V565">
            <v>0</v>
          </cell>
          <cell r="W565">
            <v>38114.523201000004</v>
          </cell>
          <cell r="X565" t="str">
            <v>CHG_MA_ED</v>
          </cell>
          <cell r="Y565">
            <v>0</v>
          </cell>
          <cell r="Z565" t="str">
            <v>MOE</v>
          </cell>
          <cell r="AA565" t="str">
            <v>CDCMC#CDCP#FMT#FMT20#CITI-MF#MATERIEL##AUTRES EQUIPEMENTS DEDIES</v>
          </cell>
        </row>
        <row r="566">
          <cell r="A566" t="str">
            <v>CDG</v>
          </cell>
          <cell r="B566">
            <v>0</v>
          </cell>
          <cell r="C566" t="str">
            <v>VtilAna</v>
          </cell>
          <cell r="D566" t="str">
            <v>YTD</v>
          </cell>
          <cell r="E566" t="str">
            <v>M00454</v>
          </cell>
          <cell r="F566" t="str">
            <v>CDCP</v>
          </cell>
          <cell r="G566" t="str">
            <v>CDCMC</v>
          </cell>
          <cell r="H566" t="str">
            <v>FMT00</v>
          </cell>
          <cell r="I566" t="str">
            <v>FMT</v>
          </cell>
          <cell r="J566" t="str">
            <v>CDCP</v>
          </cell>
          <cell r="K566" t="str">
            <v>CDCMC</v>
          </cell>
          <cell r="L566" t="str">
            <v>FMT30</v>
          </cell>
          <cell r="M566" t="str">
            <v>FMT</v>
          </cell>
          <cell r="N566" t="str">
            <v>CITI-MF</v>
          </cell>
          <cell r="O566" t="str">
            <v>CHGE</v>
          </cell>
          <cell r="P566" t="str">
            <v>Materiel CMI</v>
          </cell>
          <cell r="Q566" t="str">
            <v>Matériel</v>
          </cell>
          <cell r="R566" t="str">
            <v>AUTRES EQUIPEMENTS DEDIES</v>
          </cell>
          <cell r="S566" t="str">
            <v>MATERIEL</v>
          </cell>
          <cell r="V566">
            <v>0</v>
          </cell>
          <cell r="W566">
            <v>29379.167247000001</v>
          </cell>
          <cell r="X566" t="str">
            <v>CHG_MA_ED</v>
          </cell>
          <cell r="Y566">
            <v>0</v>
          </cell>
          <cell r="Z566" t="str">
            <v>MOE</v>
          </cell>
          <cell r="AA566" t="str">
            <v>CDCMC#CDCP#FMT#FMT30#CITI-MF#MATERIEL##AUTRES EQUIPEMENTS DEDIES</v>
          </cell>
        </row>
        <row r="567">
          <cell r="A567" t="str">
            <v>CDG</v>
          </cell>
          <cell r="B567">
            <v>0</v>
          </cell>
          <cell r="C567" t="str">
            <v>VtilAna</v>
          </cell>
          <cell r="D567" t="str">
            <v>YTD</v>
          </cell>
          <cell r="E567" t="str">
            <v>M01838</v>
          </cell>
          <cell r="F567" t="str">
            <v>CDCP</v>
          </cell>
          <cell r="G567" t="str">
            <v>CDCMC</v>
          </cell>
          <cell r="H567" t="str">
            <v>FMSGT</v>
          </cell>
          <cell r="I567" t="str">
            <v>FMST</v>
          </cell>
          <cell r="J567" t="str">
            <v>CDCP</v>
          </cell>
          <cell r="K567" t="str">
            <v>CDCMC</v>
          </cell>
          <cell r="L567" t="str">
            <v>FMSG4</v>
          </cell>
          <cell r="M567" t="str">
            <v>FMSG</v>
          </cell>
          <cell r="N567" t="str">
            <v>CITI-MF</v>
          </cell>
          <cell r="O567" t="str">
            <v>CHGE</v>
          </cell>
          <cell r="P567" t="str">
            <v>Materiel CMI</v>
          </cell>
          <cell r="Q567" t="str">
            <v>Matériel</v>
          </cell>
          <cell r="R567" t="str">
            <v>INTERNET INTRANET</v>
          </cell>
          <cell r="S567" t="str">
            <v>INTERNET/INTRANET</v>
          </cell>
          <cell r="V567">
            <v>0</v>
          </cell>
          <cell r="W567">
            <v>-25030.969049256499</v>
          </cell>
          <cell r="X567" t="str">
            <v>CHG_MA_ED</v>
          </cell>
          <cell r="Y567">
            <v>0</v>
          </cell>
          <cell r="Z567" t="str">
            <v>MOE</v>
          </cell>
          <cell r="AA567" t="str">
            <v>CDCMC#CDCP#FMSG#FMSG4#CITI-MF#INTERNET/INTRANET##INTERNET INTRANET</v>
          </cell>
        </row>
        <row r="568">
          <cell r="A568" t="str">
            <v>CDG</v>
          </cell>
          <cell r="B568">
            <v>0</v>
          </cell>
          <cell r="C568" t="str">
            <v>VtilAna</v>
          </cell>
          <cell r="D568" t="str">
            <v>YTD</v>
          </cell>
          <cell r="E568" t="str">
            <v>M00454</v>
          </cell>
          <cell r="F568" t="str">
            <v>CDCP</v>
          </cell>
          <cell r="G568" t="str">
            <v>CDCMC</v>
          </cell>
          <cell r="H568" t="str">
            <v>FMT00</v>
          </cell>
          <cell r="I568" t="str">
            <v>FMT</v>
          </cell>
          <cell r="J568" t="str">
            <v>CDCP</v>
          </cell>
          <cell r="K568" t="str">
            <v>CDCMC</v>
          </cell>
          <cell r="L568" t="str">
            <v>FMT50</v>
          </cell>
          <cell r="M568" t="str">
            <v>FMT</v>
          </cell>
          <cell r="N568" t="str">
            <v>CITI-MF</v>
          </cell>
          <cell r="O568" t="str">
            <v>CHGE</v>
          </cell>
          <cell r="P568" t="str">
            <v>Materiel CMI</v>
          </cell>
          <cell r="Q568" t="str">
            <v>Matériel</v>
          </cell>
          <cell r="R568" t="str">
            <v>AUTRES EQUIPEMENTS DEDIES</v>
          </cell>
          <cell r="S568" t="str">
            <v>MATERIEL</v>
          </cell>
          <cell r="V568">
            <v>0</v>
          </cell>
          <cell r="W568">
            <v>43975.424418000002</v>
          </cell>
          <cell r="X568" t="str">
            <v>CHG_MA_ED</v>
          </cell>
          <cell r="Y568">
            <v>0</v>
          </cell>
          <cell r="Z568" t="str">
            <v>MOE</v>
          </cell>
          <cell r="AA568" t="str">
            <v>CDCMC#CDCP#FMT#FMT50#CITI-MF#MATERIEL##AUTRES EQUIPEMENTS DEDIES</v>
          </cell>
        </row>
        <row r="569">
          <cell r="A569" t="str">
            <v>CDG</v>
          </cell>
          <cell r="B569">
            <v>0</v>
          </cell>
          <cell r="C569" t="str">
            <v>VtilAna</v>
          </cell>
          <cell r="D569" t="str">
            <v>YTD</v>
          </cell>
          <cell r="E569" t="str">
            <v>M01837</v>
          </cell>
          <cell r="F569" t="str">
            <v>CDCP</v>
          </cell>
          <cell r="G569" t="str">
            <v>CDCMC</v>
          </cell>
          <cell r="H569" t="str">
            <v>FMT00</v>
          </cell>
          <cell r="I569" t="str">
            <v>FMT</v>
          </cell>
          <cell r="J569" t="str">
            <v>CDCP</v>
          </cell>
          <cell r="K569" t="str">
            <v>CDCMC</v>
          </cell>
          <cell r="L569" t="str">
            <v>FMT00</v>
          </cell>
          <cell r="M569" t="str">
            <v>FMT</v>
          </cell>
          <cell r="N569" t="str">
            <v>CITI-MF</v>
          </cell>
          <cell r="O569" t="str">
            <v>CHGE</v>
          </cell>
          <cell r="P569" t="str">
            <v>Materiel CMI</v>
          </cell>
          <cell r="Q569" t="str">
            <v>Matériel</v>
          </cell>
          <cell r="R569" t="str">
            <v>E BUSINESS</v>
          </cell>
          <cell r="S569" t="str">
            <v>E BUSINESS</v>
          </cell>
          <cell r="V569">
            <v>0</v>
          </cell>
          <cell r="W569">
            <v>-4201.9399999999996</v>
          </cell>
          <cell r="X569" t="str">
            <v>CHG_MA_ED</v>
          </cell>
          <cell r="Y569">
            <v>0</v>
          </cell>
          <cell r="Z569" t="str">
            <v>MOE</v>
          </cell>
          <cell r="AA569" t="str">
            <v>CDCMC#CDCP#FMT#FMT00#CITI-MF#E BUSINESS##E BUSINESS</v>
          </cell>
        </row>
        <row r="570">
          <cell r="A570" t="str">
            <v>CDG</v>
          </cell>
          <cell r="B570">
            <v>0</v>
          </cell>
          <cell r="C570" t="str">
            <v>VtilAna</v>
          </cell>
          <cell r="D570" t="str">
            <v>YTD</v>
          </cell>
          <cell r="E570" t="str">
            <v>M00454</v>
          </cell>
          <cell r="F570" t="str">
            <v>CDCP</v>
          </cell>
          <cell r="G570" t="str">
            <v>CDCMC</v>
          </cell>
          <cell r="H570" t="str">
            <v>FMT00</v>
          </cell>
          <cell r="I570" t="str">
            <v>FMT</v>
          </cell>
          <cell r="J570" t="str">
            <v>CDCP</v>
          </cell>
          <cell r="K570" t="str">
            <v>CDCMC</v>
          </cell>
          <cell r="L570" t="str">
            <v>FMT70</v>
          </cell>
          <cell r="M570" t="str">
            <v>FMT</v>
          </cell>
          <cell r="N570" t="str">
            <v>CITI-MF</v>
          </cell>
          <cell r="O570" t="str">
            <v>CHGE</v>
          </cell>
          <cell r="P570" t="str">
            <v>Materiel CMI</v>
          </cell>
          <cell r="Q570" t="str">
            <v>Matériel</v>
          </cell>
          <cell r="R570" t="str">
            <v>AUTRES EQUIPEMENTS DEDIES</v>
          </cell>
          <cell r="S570" t="str">
            <v>MATERIEL</v>
          </cell>
          <cell r="V570">
            <v>0</v>
          </cell>
          <cell r="W570">
            <v>40018.382832000003</v>
          </cell>
          <cell r="X570" t="str">
            <v>CHG_MA_ED</v>
          </cell>
          <cell r="Y570">
            <v>0</v>
          </cell>
          <cell r="Z570" t="str">
            <v>MOE</v>
          </cell>
          <cell r="AA570" t="str">
            <v>CDCMC#CDCP#FMT#FMT70#CITI-MF#MATERIEL##AUTRES EQUIPEMENTS DEDIES</v>
          </cell>
        </row>
        <row r="571">
          <cell r="A571" t="str">
            <v>CDG</v>
          </cell>
          <cell r="B571">
            <v>0</v>
          </cell>
          <cell r="C571" t="str">
            <v>VtilAna</v>
          </cell>
          <cell r="D571" t="str">
            <v>YTD</v>
          </cell>
          <cell r="E571" t="str">
            <v>M00454</v>
          </cell>
          <cell r="F571" t="str">
            <v>CDCP</v>
          </cell>
          <cell r="G571" t="str">
            <v>CDCMC</v>
          </cell>
          <cell r="H571" t="str">
            <v>FMT00</v>
          </cell>
          <cell r="I571" t="str">
            <v>FMT</v>
          </cell>
          <cell r="J571" t="str">
            <v>CDCP</v>
          </cell>
          <cell r="K571" t="str">
            <v>CDCMC</v>
          </cell>
          <cell r="L571" t="str">
            <v>FMT80</v>
          </cell>
          <cell r="M571" t="str">
            <v>FMT</v>
          </cell>
          <cell r="N571" t="str">
            <v>CITI-MF</v>
          </cell>
          <cell r="O571" t="str">
            <v>CHGE</v>
          </cell>
          <cell r="P571" t="str">
            <v>Materiel CMI</v>
          </cell>
          <cell r="Q571" t="str">
            <v>Matériel</v>
          </cell>
          <cell r="R571" t="str">
            <v>AUTRES EQUIPEMENTS DEDIES</v>
          </cell>
          <cell r="S571" t="str">
            <v>MATERIEL</v>
          </cell>
          <cell r="V571">
            <v>0</v>
          </cell>
          <cell r="W571">
            <v>30349.762352999998</v>
          </cell>
          <cell r="X571" t="str">
            <v>CHG_MA_ED</v>
          </cell>
          <cell r="Y571">
            <v>0</v>
          </cell>
          <cell r="Z571" t="str">
            <v>MOE</v>
          </cell>
          <cell r="AA571" t="str">
            <v>CDCMC#CDCP#FMT#FMT80#CITI-MF#MATERIEL##AUTRES EQUIPEMENTS DEDIES</v>
          </cell>
        </row>
        <row r="572">
          <cell r="A572" t="str">
            <v>CDG</v>
          </cell>
          <cell r="B572">
            <v>0</v>
          </cell>
          <cell r="C572" t="str">
            <v>VtilAna</v>
          </cell>
          <cell r="D572" t="str">
            <v>YTD</v>
          </cell>
          <cell r="E572" t="str">
            <v>M00454</v>
          </cell>
          <cell r="F572" t="str">
            <v>CDCP</v>
          </cell>
          <cell r="G572" t="str">
            <v>CDCMC</v>
          </cell>
          <cell r="H572" t="str">
            <v>FMT00</v>
          </cell>
          <cell r="I572" t="str">
            <v>FMT</v>
          </cell>
          <cell r="J572" t="str">
            <v>CDCP</v>
          </cell>
          <cell r="K572" t="str">
            <v>CDCMC</v>
          </cell>
          <cell r="L572" t="str">
            <v>FMT90</v>
          </cell>
          <cell r="M572" t="str">
            <v>FMT</v>
          </cell>
          <cell r="N572" t="str">
            <v>CITI-MF</v>
          </cell>
          <cell r="O572" t="str">
            <v>CHGE</v>
          </cell>
          <cell r="P572" t="str">
            <v>Materiel CMI</v>
          </cell>
          <cell r="Q572" t="str">
            <v>Matériel</v>
          </cell>
          <cell r="R572" t="str">
            <v>AUTRES EQUIPEMENTS DEDIES</v>
          </cell>
          <cell r="S572" t="str">
            <v>MATERIEL</v>
          </cell>
          <cell r="V572">
            <v>0</v>
          </cell>
          <cell r="W572">
            <v>4666.3226249999998</v>
          </cell>
          <cell r="X572" t="str">
            <v>CHG_MA_ED</v>
          </cell>
          <cell r="Y572">
            <v>0</v>
          </cell>
          <cell r="Z572" t="str">
            <v>MOE</v>
          </cell>
          <cell r="AA572" t="str">
            <v>CDCMC#CDCP#FMT#FMT90#CITI-MF#MATERIEL##AUTRES EQUIPEMENTS DEDIES</v>
          </cell>
        </row>
        <row r="573">
          <cell r="A573" t="str">
            <v>CDG</v>
          </cell>
          <cell r="B573">
            <v>0</v>
          </cell>
          <cell r="C573" t="str">
            <v>VtilAna</v>
          </cell>
          <cell r="D573" t="str">
            <v>YTD</v>
          </cell>
          <cell r="E573" t="str">
            <v>M00454</v>
          </cell>
          <cell r="F573" t="str">
            <v>CDCP</v>
          </cell>
          <cell r="G573" t="str">
            <v>CDCMC</v>
          </cell>
          <cell r="H573" t="str">
            <v>FMT00</v>
          </cell>
          <cell r="I573" t="str">
            <v>FMT</v>
          </cell>
          <cell r="J573" t="str">
            <v>CDCP</v>
          </cell>
          <cell r="K573" t="str">
            <v>CDCMC</v>
          </cell>
          <cell r="L573" t="str">
            <v>FMTB0</v>
          </cell>
          <cell r="M573" t="str">
            <v>FMT</v>
          </cell>
          <cell r="N573" t="str">
            <v>CITI-MF</v>
          </cell>
          <cell r="O573" t="str">
            <v>CHGE</v>
          </cell>
          <cell r="P573" t="str">
            <v>Materiel CMI</v>
          </cell>
          <cell r="Q573" t="str">
            <v>Matériel</v>
          </cell>
          <cell r="R573" t="str">
            <v>AUTRES EQUIPEMENTS DEDIES</v>
          </cell>
          <cell r="S573" t="str">
            <v>MATERIEL</v>
          </cell>
          <cell r="V573">
            <v>0</v>
          </cell>
          <cell r="W573">
            <v>13625.662065</v>
          </cell>
          <cell r="X573" t="str">
            <v>CHG_MA_ED</v>
          </cell>
          <cell r="Y573">
            <v>0</v>
          </cell>
          <cell r="Z573" t="str">
            <v>MOE</v>
          </cell>
          <cell r="AA573" t="str">
            <v>CDCMC#CDCP#FMT#FMTB0#CITI-MF#MATERIEL##AUTRES EQUIPEMENTS DEDIES</v>
          </cell>
        </row>
        <row r="574">
          <cell r="A574" t="str">
            <v>CDG</v>
          </cell>
          <cell r="B574">
            <v>0</v>
          </cell>
          <cell r="C574" t="str">
            <v>VtilAna</v>
          </cell>
          <cell r="D574" t="str">
            <v>YTD</v>
          </cell>
          <cell r="E574" t="str">
            <v>M00454</v>
          </cell>
          <cell r="F574" t="str">
            <v>CDCP</v>
          </cell>
          <cell r="G574" t="str">
            <v>CDCMC</v>
          </cell>
          <cell r="H574" t="str">
            <v>FMT00</v>
          </cell>
          <cell r="I574" t="str">
            <v>FMT</v>
          </cell>
          <cell r="J574" t="str">
            <v>CDCP</v>
          </cell>
          <cell r="K574" t="str">
            <v>CDCMC</v>
          </cell>
          <cell r="L574" t="str">
            <v>FMTSG</v>
          </cell>
          <cell r="M574" t="str">
            <v>FMT</v>
          </cell>
          <cell r="N574" t="str">
            <v>CITI-MF</v>
          </cell>
          <cell r="O574" t="str">
            <v>CHGE</v>
          </cell>
          <cell r="P574" t="str">
            <v>Materiel CMI</v>
          </cell>
          <cell r="Q574" t="str">
            <v>Matériel</v>
          </cell>
          <cell r="R574" t="str">
            <v>AUTRES EQUIPEMENTS DEDIES</v>
          </cell>
          <cell r="S574" t="str">
            <v>MATERIEL</v>
          </cell>
          <cell r="V574">
            <v>0</v>
          </cell>
          <cell r="W574">
            <v>77124.980345999997</v>
          </cell>
          <cell r="X574" t="str">
            <v>CHG_MA_ED</v>
          </cell>
          <cell r="Y574">
            <v>0</v>
          </cell>
          <cell r="Z574" t="str">
            <v>MOE</v>
          </cell>
          <cell r="AA574" t="str">
            <v>CDCMC#CDCP#FMT#FMTSG#CITI-MF#MATERIEL##AUTRES EQUIPEMENTS DEDIES</v>
          </cell>
        </row>
        <row r="575">
          <cell r="A575" t="str">
            <v>CDG</v>
          </cell>
          <cell r="B575">
            <v>0</v>
          </cell>
          <cell r="C575" t="str">
            <v>VtilAna</v>
          </cell>
          <cell r="D575" t="str">
            <v>YTD</v>
          </cell>
          <cell r="E575" t="str">
            <v>M00566</v>
          </cell>
          <cell r="F575" t="str">
            <v>CDCP</v>
          </cell>
          <cell r="G575" t="str">
            <v>CDCMC</v>
          </cell>
          <cell r="H575" t="str">
            <v>FMT00</v>
          </cell>
          <cell r="I575" t="str">
            <v>FMT</v>
          </cell>
          <cell r="J575" t="str">
            <v>CDCP</v>
          </cell>
          <cell r="K575" t="str">
            <v>CDCMC</v>
          </cell>
          <cell r="L575" t="str">
            <v>FMT00</v>
          </cell>
          <cell r="M575" t="str">
            <v>FMT</v>
          </cell>
          <cell r="N575" t="str">
            <v>CITI-MF</v>
          </cell>
          <cell r="O575" t="str">
            <v>CHGE</v>
          </cell>
          <cell r="P575" t="str">
            <v>Materiel CMI</v>
          </cell>
          <cell r="Q575" t="str">
            <v>Matériel</v>
          </cell>
          <cell r="R575" t="str">
            <v>AUTRES MATERIELS</v>
          </cell>
          <cell r="S575" t="str">
            <v>MATERIEL</v>
          </cell>
          <cell r="V575">
            <v>0</v>
          </cell>
          <cell r="W575">
            <v>2209.7336519999999</v>
          </cell>
          <cell r="X575" t="str">
            <v>CHG_MA_ED</v>
          </cell>
          <cell r="Y575">
            <v>0</v>
          </cell>
          <cell r="Z575" t="str">
            <v>MOE</v>
          </cell>
          <cell r="AA575" t="str">
            <v>CDCMC#CDCP#FMT#FMT00#CITI-MF#MATERIEL##AUTRES MATERIELS</v>
          </cell>
        </row>
        <row r="576">
          <cell r="A576" t="str">
            <v>CDG</v>
          </cell>
          <cell r="B576">
            <v>0</v>
          </cell>
          <cell r="C576" t="str">
            <v>VtilAna</v>
          </cell>
          <cell r="D576" t="str">
            <v>YTD</v>
          </cell>
          <cell r="E576" t="str">
            <v>M00566</v>
          </cell>
          <cell r="F576" t="str">
            <v>CDCP</v>
          </cell>
          <cell r="G576" t="str">
            <v>CDCMC</v>
          </cell>
          <cell r="H576" t="str">
            <v>FMT00</v>
          </cell>
          <cell r="I576" t="str">
            <v>FMT</v>
          </cell>
          <cell r="J576" t="str">
            <v>CDCP</v>
          </cell>
          <cell r="K576" t="str">
            <v>CDCMC</v>
          </cell>
          <cell r="L576" t="str">
            <v>FMT10</v>
          </cell>
          <cell r="M576" t="str">
            <v>FMT</v>
          </cell>
          <cell r="N576" t="str">
            <v>CITI-MF</v>
          </cell>
          <cell r="O576" t="str">
            <v>CHGE</v>
          </cell>
          <cell r="P576" t="str">
            <v>Materiel CMI</v>
          </cell>
          <cell r="Q576" t="str">
            <v>Matériel</v>
          </cell>
          <cell r="R576" t="str">
            <v>AUTRES MATERIELS</v>
          </cell>
          <cell r="S576" t="str">
            <v>MATERIEL</v>
          </cell>
          <cell r="V576">
            <v>0</v>
          </cell>
          <cell r="W576">
            <v>5380.5500910000001</v>
          </cell>
          <cell r="X576" t="str">
            <v>CHG_MA_ED</v>
          </cell>
          <cell r="Y576">
            <v>0</v>
          </cell>
          <cell r="Z576" t="str">
            <v>MOE</v>
          </cell>
          <cell r="AA576" t="str">
            <v>CDCMC#CDCP#FMT#FMT10#CITI-MF#MATERIEL##AUTRES MATERIELS</v>
          </cell>
        </row>
        <row r="577">
          <cell r="A577" t="str">
            <v>CDG</v>
          </cell>
          <cell r="B577">
            <v>0</v>
          </cell>
          <cell r="C577" t="str">
            <v>VtilAna</v>
          </cell>
          <cell r="D577" t="str">
            <v>YTD</v>
          </cell>
          <cell r="E577" t="str">
            <v>M00566</v>
          </cell>
          <cell r="F577" t="str">
            <v>CDCP</v>
          </cell>
          <cell r="G577" t="str">
            <v>CDCMC</v>
          </cell>
          <cell r="H577" t="str">
            <v>FMT00</v>
          </cell>
          <cell r="I577" t="str">
            <v>FMT</v>
          </cell>
          <cell r="J577" t="str">
            <v>CDCP</v>
          </cell>
          <cell r="K577" t="str">
            <v>CDCMC</v>
          </cell>
          <cell r="L577" t="str">
            <v>FMT20</v>
          </cell>
          <cell r="M577" t="str">
            <v>FMT</v>
          </cell>
          <cell r="N577" t="str">
            <v>CITI-MF</v>
          </cell>
          <cell r="O577" t="str">
            <v>CHGE</v>
          </cell>
          <cell r="P577" t="str">
            <v>Materiel CMI</v>
          </cell>
          <cell r="Q577" t="str">
            <v>Matériel</v>
          </cell>
          <cell r="R577" t="str">
            <v>AUTRES MATERIELS</v>
          </cell>
          <cell r="S577" t="str">
            <v>MATERIEL</v>
          </cell>
          <cell r="V577">
            <v>0</v>
          </cell>
          <cell r="W577">
            <v>7726.5002009999998</v>
          </cell>
          <cell r="X577" t="str">
            <v>CHG_MA_ED</v>
          </cell>
          <cell r="Y577">
            <v>0</v>
          </cell>
          <cell r="Z577" t="str">
            <v>MOE</v>
          </cell>
          <cell r="AA577" t="str">
            <v>CDCMC#CDCP#FMT#FMT20#CITI-MF#MATERIEL##AUTRES MATERIELS</v>
          </cell>
        </row>
        <row r="578">
          <cell r="A578" t="str">
            <v>CDG</v>
          </cell>
          <cell r="B578">
            <v>0</v>
          </cell>
          <cell r="C578" t="str">
            <v>VtilAna</v>
          </cell>
          <cell r="D578" t="str">
            <v>YTD</v>
          </cell>
          <cell r="E578" t="str">
            <v>M00566</v>
          </cell>
          <cell r="F578" t="str">
            <v>CDCP</v>
          </cell>
          <cell r="G578" t="str">
            <v>CDCMC</v>
          </cell>
          <cell r="H578" t="str">
            <v>FMT00</v>
          </cell>
          <cell r="I578" t="str">
            <v>FMT</v>
          </cell>
          <cell r="J578" t="str">
            <v>CDCP</v>
          </cell>
          <cell r="K578" t="str">
            <v>CDCMC</v>
          </cell>
          <cell r="L578" t="str">
            <v>FMT30</v>
          </cell>
          <cell r="M578" t="str">
            <v>FMT</v>
          </cell>
          <cell r="N578" t="str">
            <v>CITI-MF</v>
          </cell>
          <cell r="O578" t="str">
            <v>CHGE</v>
          </cell>
          <cell r="P578" t="str">
            <v>Materiel CMI</v>
          </cell>
          <cell r="Q578" t="str">
            <v>Matériel</v>
          </cell>
          <cell r="R578" t="str">
            <v>AUTRES MATERIELS</v>
          </cell>
          <cell r="S578" t="str">
            <v>MATERIEL</v>
          </cell>
          <cell r="V578">
            <v>0</v>
          </cell>
          <cell r="W578">
            <v>5955.6862469999996</v>
          </cell>
          <cell r="X578" t="str">
            <v>CHG_MA_ED</v>
          </cell>
          <cell r="Y578">
            <v>0</v>
          </cell>
          <cell r="Z578" t="str">
            <v>MOE</v>
          </cell>
          <cell r="AA578" t="str">
            <v>CDCMC#CDCP#FMT#FMT30#CITI-MF#MATERIEL##AUTRES MATERIELS</v>
          </cell>
        </row>
        <row r="579">
          <cell r="A579" t="str">
            <v>CDG</v>
          </cell>
          <cell r="B579">
            <v>0</v>
          </cell>
          <cell r="C579" t="str">
            <v>VtilAna</v>
          </cell>
          <cell r="D579" t="str">
            <v>YTD</v>
          </cell>
          <cell r="E579" t="str">
            <v>M00566</v>
          </cell>
          <cell r="F579" t="str">
            <v>CDCP</v>
          </cell>
          <cell r="G579" t="str">
            <v>CDCMC</v>
          </cell>
          <cell r="H579" t="str">
            <v>FMT00</v>
          </cell>
          <cell r="I579" t="str">
            <v>FMT</v>
          </cell>
          <cell r="J579" t="str">
            <v>CDCP</v>
          </cell>
          <cell r="K579" t="str">
            <v>CDCMC</v>
          </cell>
          <cell r="L579" t="str">
            <v>FMT40</v>
          </cell>
          <cell r="M579" t="str">
            <v>FMT</v>
          </cell>
          <cell r="N579" t="str">
            <v>CITI-MF</v>
          </cell>
          <cell r="O579" t="str">
            <v>CHGE</v>
          </cell>
          <cell r="P579" t="str">
            <v>Materiel CMI</v>
          </cell>
          <cell r="Q579" t="str">
            <v>Matériel</v>
          </cell>
          <cell r="R579" t="str">
            <v>AUTRES MATERIELS</v>
          </cell>
          <cell r="S579" t="str">
            <v>MATERIEL</v>
          </cell>
          <cell r="V579">
            <v>0</v>
          </cell>
          <cell r="W579">
            <v>6939.4717769999997</v>
          </cell>
          <cell r="X579" t="str">
            <v>CHG_MA_ED</v>
          </cell>
          <cell r="Y579">
            <v>0</v>
          </cell>
          <cell r="Z579" t="str">
            <v>MOE</v>
          </cell>
          <cell r="AA579" t="str">
            <v>CDCMC#CDCP#FMT#FMT40#CITI-MF#MATERIEL##AUTRES MATERIELS</v>
          </cell>
        </row>
        <row r="580">
          <cell r="A580" t="str">
            <v>CDG</v>
          </cell>
          <cell r="B580">
            <v>0</v>
          </cell>
          <cell r="C580" t="str">
            <v>VtilAna</v>
          </cell>
          <cell r="D580" t="str">
            <v>YTD</v>
          </cell>
          <cell r="E580" t="str">
            <v>M00566</v>
          </cell>
          <cell r="F580" t="str">
            <v>CDCP</v>
          </cell>
          <cell r="G580" t="str">
            <v>CDCMC</v>
          </cell>
          <cell r="H580" t="str">
            <v>FMT00</v>
          </cell>
          <cell r="I580" t="str">
            <v>FMT</v>
          </cell>
          <cell r="J580" t="str">
            <v>CDCP</v>
          </cell>
          <cell r="K580" t="str">
            <v>CDCMC</v>
          </cell>
          <cell r="L580" t="str">
            <v>FMT50</v>
          </cell>
          <cell r="M580" t="str">
            <v>FMT</v>
          </cell>
          <cell r="N580" t="str">
            <v>CITI-MF</v>
          </cell>
          <cell r="O580" t="str">
            <v>CHGE</v>
          </cell>
          <cell r="P580" t="str">
            <v>Materiel CMI</v>
          </cell>
          <cell r="Q580" t="str">
            <v>Matériel</v>
          </cell>
          <cell r="R580" t="str">
            <v>AUTRES MATERIELS</v>
          </cell>
          <cell r="S580" t="str">
            <v>MATERIEL</v>
          </cell>
          <cell r="V580">
            <v>0</v>
          </cell>
          <cell r="W580">
            <v>8914.6104180000002</v>
          </cell>
          <cell r="X580" t="str">
            <v>CHG_MA_ED</v>
          </cell>
          <cell r="Y580">
            <v>0</v>
          </cell>
          <cell r="Z580" t="str">
            <v>MOE</v>
          </cell>
          <cell r="AA580" t="str">
            <v>CDCMC#CDCP#FMT#FMT50#CITI-MF#MATERIEL##AUTRES MATERIELS</v>
          </cell>
        </row>
        <row r="581">
          <cell r="A581" t="str">
            <v>CDG</v>
          </cell>
          <cell r="B581">
            <v>0</v>
          </cell>
          <cell r="C581" t="str">
            <v>VtilAna</v>
          </cell>
          <cell r="D581" t="str">
            <v>YTD</v>
          </cell>
          <cell r="E581" t="str">
            <v>M00566</v>
          </cell>
          <cell r="F581" t="str">
            <v>CDCP</v>
          </cell>
          <cell r="G581" t="str">
            <v>CDCMC</v>
          </cell>
          <cell r="H581" t="str">
            <v>FMT00</v>
          </cell>
          <cell r="I581" t="str">
            <v>FMT</v>
          </cell>
          <cell r="J581" t="str">
            <v>CDCP</v>
          </cell>
          <cell r="K581" t="str">
            <v>CDCMC</v>
          </cell>
          <cell r="L581" t="str">
            <v>FMT60</v>
          </cell>
          <cell r="M581" t="str">
            <v>FMT</v>
          </cell>
          <cell r="N581" t="str">
            <v>CITI-MF</v>
          </cell>
          <cell r="O581" t="str">
            <v>CHGE</v>
          </cell>
          <cell r="P581" t="str">
            <v>Materiel CMI</v>
          </cell>
          <cell r="Q581" t="str">
            <v>Matériel</v>
          </cell>
          <cell r="R581" t="str">
            <v>AUTRES MATERIELS</v>
          </cell>
          <cell r="S581" t="str">
            <v>MATERIEL</v>
          </cell>
          <cell r="V581">
            <v>0</v>
          </cell>
          <cell r="W581">
            <v>4941.6303930000004</v>
          </cell>
          <cell r="X581" t="str">
            <v>CHG_MA_ED</v>
          </cell>
          <cell r="Y581">
            <v>0</v>
          </cell>
          <cell r="Z581" t="str">
            <v>MOE</v>
          </cell>
          <cell r="AA581" t="str">
            <v>CDCMC#CDCP#FMT#FMT60#CITI-MF#MATERIEL##AUTRES MATERIELS</v>
          </cell>
        </row>
        <row r="582">
          <cell r="A582" t="str">
            <v>CDG</v>
          </cell>
          <cell r="B582">
            <v>0</v>
          </cell>
          <cell r="C582" t="str">
            <v>VtilAna</v>
          </cell>
          <cell r="D582" t="str">
            <v>YTD</v>
          </cell>
          <cell r="E582" t="str">
            <v>M00454</v>
          </cell>
          <cell r="F582" t="str">
            <v>CDCP</v>
          </cell>
          <cell r="G582" t="str">
            <v>CDCMC</v>
          </cell>
          <cell r="H582" t="str">
            <v>FMT00</v>
          </cell>
          <cell r="I582" t="str">
            <v>FMT</v>
          </cell>
          <cell r="J582" t="str">
            <v>CDCP</v>
          </cell>
          <cell r="K582" t="str">
            <v>CDCMC</v>
          </cell>
          <cell r="L582" t="str">
            <v>FMT40</v>
          </cell>
          <cell r="M582" t="str">
            <v>FMT</v>
          </cell>
          <cell r="N582" t="str">
            <v>CITI-MF</v>
          </cell>
          <cell r="O582" t="str">
            <v>CHGE</v>
          </cell>
          <cell r="P582" t="str">
            <v>Materiel CMI</v>
          </cell>
          <cell r="Q582" t="str">
            <v>Matériel</v>
          </cell>
          <cell r="R582" t="str">
            <v>AUTRES EQUIPEMENTS DEDIES</v>
          </cell>
          <cell r="S582" t="str">
            <v>MATERIEL</v>
          </cell>
          <cell r="V582">
            <v>0</v>
          </cell>
          <cell r="W582">
            <v>34232.142777000001</v>
          </cell>
          <cell r="X582" t="str">
            <v>CHG_MA_ED</v>
          </cell>
          <cell r="Y582">
            <v>0</v>
          </cell>
          <cell r="Z582" t="str">
            <v>MOE</v>
          </cell>
          <cell r="AA582" t="str">
            <v>CDCMC#CDCP#FMT#FMT40#CITI-MF#MATERIEL##AUTRES EQUIPEMENTS DEDIES</v>
          </cell>
        </row>
        <row r="583">
          <cell r="A583" t="str">
            <v>CDG</v>
          </cell>
          <cell r="B583">
            <v>0</v>
          </cell>
          <cell r="C583" t="str">
            <v>VtilAna</v>
          </cell>
          <cell r="D583" t="str">
            <v>YTD</v>
          </cell>
          <cell r="E583" t="str">
            <v>M00465</v>
          </cell>
          <cell r="F583" t="str">
            <v>CDCP</v>
          </cell>
          <cell r="G583" t="str">
            <v>CDCMC</v>
          </cell>
          <cell r="H583" t="str">
            <v>FMT30</v>
          </cell>
          <cell r="I583" t="str">
            <v>FMT</v>
          </cell>
          <cell r="J583" t="str">
            <v>CDCP</v>
          </cell>
          <cell r="K583" t="str">
            <v>CDCMC</v>
          </cell>
          <cell r="L583" t="str">
            <v>FMT30</v>
          </cell>
          <cell r="M583" t="str">
            <v>FMT</v>
          </cell>
          <cell r="N583" t="str">
            <v>CITI-ME</v>
          </cell>
          <cell r="O583" t="str">
            <v>CHGE</v>
          </cell>
          <cell r="P583" t="str">
            <v>Materiel CMI</v>
          </cell>
          <cell r="Q583" t="str">
            <v>Matériel</v>
          </cell>
          <cell r="R583" t="str">
            <v>ADAGIO</v>
          </cell>
          <cell r="S583" t="str">
            <v>ACTIVITE F/O</v>
          </cell>
          <cell r="V583">
            <v>0</v>
          </cell>
          <cell r="W583">
            <v>-17801.8987565069</v>
          </cell>
          <cell r="X583" t="str">
            <v>CHG_MA_ED</v>
          </cell>
          <cell r="Y583">
            <v>0</v>
          </cell>
          <cell r="Z583" t="str">
            <v>MOE</v>
          </cell>
          <cell r="AA583" t="str">
            <v>CDCMC#CDCP#FMT#FMT30#CITI-ME#ACTIVITE F/O##ADAGIO</v>
          </cell>
        </row>
        <row r="584">
          <cell r="A584" t="str">
            <v>CDG</v>
          </cell>
          <cell r="B584">
            <v>0</v>
          </cell>
          <cell r="C584" t="str">
            <v>CtDirect</v>
          </cell>
          <cell r="D584" t="str">
            <v>YTD</v>
          </cell>
          <cell r="E584" t="str">
            <v>M02663</v>
          </cell>
          <cell r="F584" t="str">
            <v>CDCP</v>
          </cell>
          <cell r="G584" t="str">
            <v>CDCMC</v>
          </cell>
          <cell r="H584" t="str">
            <v>FMP00</v>
          </cell>
          <cell r="I584" t="str">
            <v>FMP</v>
          </cell>
          <cell r="J584" t="str">
            <v>CDC IXIS</v>
          </cell>
          <cell r="K584" t="str">
            <v>CDC IXIS</v>
          </cell>
          <cell r="L584" t="str">
            <v>FD</v>
          </cell>
          <cell r="M584" t="str">
            <v>FD</v>
          </cell>
          <cell r="N584" t="str">
            <v>CITI-ME</v>
          </cell>
          <cell r="O584" t="str">
            <v>CHGE</v>
          </cell>
          <cell r="P584" t="str">
            <v>Materiel CMI</v>
          </cell>
          <cell r="Q584" t="str">
            <v>Matériel</v>
          </cell>
          <cell r="R584" t="str">
            <v>QUOTIENT</v>
          </cell>
          <cell r="S584" t="str">
            <v>ACTIVITE B/O IXIS</v>
          </cell>
          <cell r="V584">
            <v>0</v>
          </cell>
          <cell r="W584">
            <v>15023.9006436822</v>
          </cell>
          <cell r="X584" t="str">
            <v>CHG_MA_ED</v>
          </cell>
          <cell r="Y584">
            <v>0</v>
          </cell>
          <cell r="Z584" t="str">
            <v>MOE</v>
          </cell>
          <cell r="AA584" t="str">
            <v>CDC IXIS#CDC IXIS#FD#FD#CITI-ME#ACTIVITE B/O IXIS##QUOTIENT</v>
          </cell>
        </row>
        <row r="585">
          <cell r="A585" t="str">
            <v>CDG</v>
          </cell>
          <cell r="B585">
            <v>0</v>
          </cell>
          <cell r="C585" t="str">
            <v>CtDirect</v>
          </cell>
          <cell r="D585" t="str">
            <v>YTD</v>
          </cell>
          <cell r="E585" t="str">
            <v>M02746</v>
          </cell>
          <cell r="F585" t="str">
            <v>CDCP</v>
          </cell>
          <cell r="G585" t="str">
            <v>CDCMC</v>
          </cell>
          <cell r="H585" t="str">
            <v>FMSGT</v>
          </cell>
          <cell r="I585" t="str">
            <v>FMST</v>
          </cell>
          <cell r="J585" t="str">
            <v>CDCP</v>
          </cell>
          <cell r="K585" t="str">
            <v>CDCMC</v>
          </cell>
          <cell r="L585" t="str">
            <v>FMP00</v>
          </cell>
          <cell r="M585" t="str">
            <v>FMP</v>
          </cell>
          <cell r="N585" t="str">
            <v>CITI-MF</v>
          </cell>
          <cell r="O585" t="str">
            <v>CHGE</v>
          </cell>
          <cell r="P585" t="str">
            <v>Materiel CMI</v>
          </cell>
          <cell r="Q585" t="str">
            <v>Matériel</v>
          </cell>
          <cell r="R585" t="str">
            <v>AUTRES EQUIPEMENTS DEDIES</v>
          </cell>
          <cell r="S585" t="str">
            <v>MATERIEL</v>
          </cell>
          <cell r="V585">
            <v>0</v>
          </cell>
          <cell r="W585">
            <v>4061.27</v>
          </cell>
          <cell r="X585" t="str">
            <v>CHG_MA_ED</v>
          </cell>
          <cell r="Y585">
            <v>0</v>
          </cell>
          <cell r="Z585" t="str">
            <v>MOE</v>
          </cell>
          <cell r="AA585" t="str">
            <v>CDCMC#CDCP#FMP#FMP00#CITI-MF#MATERIEL##AUTRES EQUIPEMENTS DEDIES</v>
          </cell>
        </row>
        <row r="586">
          <cell r="A586" t="str">
            <v>CDG</v>
          </cell>
          <cell r="B586">
            <v>0</v>
          </cell>
          <cell r="C586" t="str">
            <v>CtDirect</v>
          </cell>
          <cell r="D586" t="str">
            <v>YTD</v>
          </cell>
          <cell r="E586" t="str">
            <v>M02747</v>
          </cell>
          <cell r="F586" t="str">
            <v>MARTIGNAC</v>
          </cell>
          <cell r="G586" t="str">
            <v>MARTIGNAC</v>
          </cell>
          <cell r="H586" t="str">
            <v>MARTIGNAC</v>
          </cell>
          <cell r="I586" t="str">
            <v>MARTIGNAC</v>
          </cell>
          <cell r="J586" t="str">
            <v>MARTIGNAC</v>
          </cell>
          <cell r="K586" t="str">
            <v>MARTIGNAC</v>
          </cell>
          <cell r="L586" t="str">
            <v>MARTIGNAC</v>
          </cell>
          <cell r="M586" t="str">
            <v>MARTIGNAC</v>
          </cell>
          <cell r="N586" t="str">
            <v>CITI-MF</v>
          </cell>
          <cell r="O586" t="str">
            <v>CHGE</v>
          </cell>
          <cell r="P586" t="str">
            <v>Materiel CMI</v>
          </cell>
          <cell r="Q586" t="str">
            <v>Matériel</v>
          </cell>
          <cell r="R586" t="str">
            <v>AUTRES EQUIPEMENTS DEDIES</v>
          </cell>
          <cell r="S586" t="str">
            <v>EQUIPEMENTS DEDIES</v>
          </cell>
          <cell r="V586">
            <v>0</v>
          </cell>
          <cell r="W586">
            <v>10865.61</v>
          </cell>
          <cell r="X586" t="str">
            <v>CHG_MA_ED</v>
          </cell>
          <cell r="Y586">
            <v>0</v>
          </cell>
          <cell r="Z586" t="str">
            <v>MOE</v>
          </cell>
          <cell r="AA586" t="str">
            <v>MARTIGNAC#MARTIGNAC#MARTIGNAC#MARTIGNAC#CITI-MF#EQUIPEMENTS DEDIES##AUTRES EQUIPEMENTS DEDIES</v>
          </cell>
        </row>
        <row r="587">
          <cell r="A587" t="str">
            <v>CDG</v>
          </cell>
          <cell r="B587">
            <v>0</v>
          </cell>
          <cell r="C587" t="str">
            <v>VtilAna</v>
          </cell>
          <cell r="D587" t="str">
            <v>YTD</v>
          </cell>
          <cell r="E587" t="str">
            <v>M00367</v>
          </cell>
          <cell r="F587" t="str">
            <v>CDCP</v>
          </cell>
          <cell r="G587" t="str">
            <v>CDCMC</v>
          </cell>
          <cell r="H587" t="str">
            <v>FMSGT</v>
          </cell>
          <cell r="I587" t="str">
            <v>FMST</v>
          </cell>
          <cell r="J587" t="str">
            <v>CDCP</v>
          </cell>
          <cell r="K587" t="str">
            <v>CDCMC</v>
          </cell>
          <cell r="L587" t="str">
            <v>FMSG4</v>
          </cell>
          <cell r="M587" t="str">
            <v>FMSG</v>
          </cell>
          <cell r="N587" t="str">
            <v>CITI-DIR</v>
          </cell>
          <cell r="O587" t="str">
            <v>CHGE</v>
          </cell>
          <cell r="P587" t="str">
            <v>Materiel CMI</v>
          </cell>
          <cell r="Q587" t="str">
            <v>Matériel</v>
          </cell>
          <cell r="R587" t="str">
            <v>SECURITE</v>
          </cell>
          <cell r="S587" t="str">
            <v>PROJETS ICM</v>
          </cell>
          <cell r="V587">
            <v>0</v>
          </cell>
          <cell r="W587">
            <v>55317.25</v>
          </cell>
          <cell r="X587" t="str">
            <v>CHG_MA_ED</v>
          </cell>
          <cell r="Y587">
            <v>0</v>
          </cell>
          <cell r="Z587" t="str">
            <v>MOE</v>
          </cell>
          <cell r="AA587" t="str">
            <v>CDCMC#CDCP#FMSG#FMSG4#CITI-DIR#PROJETS ICM##SECURITE</v>
          </cell>
        </row>
        <row r="588">
          <cell r="A588" t="str">
            <v>CDG</v>
          </cell>
          <cell r="B588">
            <v>0</v>
          </cell>
          <cell r="C588" t="str">
            <v>CtDirect</v>
          </cell>
          <cell r="D588" t="str">
            <v>YTD</v>
          </cell>
          <cell r="E588" t="str">
            <v>M02215</v>
          </cell>
          <cell r="F588" t="str">
            <v>CMI</v>
          </cell>
          <cell r="G588" t="str">
            <v>CMI</v>
          </cell>
          <cell r="H588" t="str">
            <v>GEC</v>
          </cell>
          <cell r="I588" t="str">
            <v>GEC</v>
          </cell>
          <cell r="J588" t="str">
            <v>CMI</v>
          </cell>
          <cell r="K588" t="str">
            <v>CMI</v>
          </cell>
          <cell r="L588" t="str">
            <v>GEC</v>
          </cell>
          <cell r="M588" t="str">
            <v>GEC</v>
          </cell>
          <cell r="N588" t="str">
            <v>CITI-GQM</v>
          </cell>
          <cell r="O588" t="str">
            <v>CHGE</v>
          </cell>
          <cell r="P588" t="str">
            <v>Materiel CMI</v>
          </cell>
          <cell r="Q588" t="str">
            <v>Matériel</v>
          </cell>
          <cell r="R588" t="str">
            <v>REPORTING</v>
          </cell>
          <cell r="S588" t="str">
            <v>ACTIVITE CITI</v>
          </cell>
          <cell r="V588">
            <v>22.05</v>
          </cell>
          <cell r="W588">
            <v>15820</v>
          </cell>
          <cell r="X588" t="str">
            <v>CHG_MA_ED</v>
          </cell>
          <cell r="Y588">
            <v>0</v>
          </cell>
          <cell r="Z588" t="str">
            <v>MOE</v>
          </cell>
          <cell r="AA588" t="str">
            <v>CMI#CMI#GEC#GEC#CITI-GQM#ACTIVITE CITI##REPORTING</v>
          </cell>
        </row>
        <row r="589">
          <cell r="A589" t="str">
            <v>CDG</v>
          </cell>
          <cell r="B589">
            <v>0</v>
          </cell>
          <cell r="C589" t="str">
            <v>CtDirect</v>
          </cell>
          <cell r="D589" t="str">
            <v>YTD</v>
          </cell>
          <cell r="E589" t="str">
            <v>M02183</v>
          </cell>
          <cell r="F589" t="str">
            <v>CDCBo</v>
          </cell>
          <cell r="G589" t="str">
            <v>CDCMC</v>
          </cell>
          <cell r="H589" t="str">
            <v>CDCBo</v>
          </cell>
          <cell r="I589" t="str">
            <v>CDCBo</v>
          </cell>
          <cell r="J589" t="str">
            <v>CDCBo</v>
          </cell>
          <cell r="K589" t="str">
            <v>CDCMC</v>
          </cell>
          <cell r="L589" t="str">
            <v>CDCBo</v>
          </cell>
          <cell r="M589" t="str">
            <v>CDCBo</v>
          </cell>
          <cell r="N589" t="str">
            <v>CITI-MS1</v>
          </cell>
          <cell r="O589" t="str">
            <v>CHGE</v>
          </cell>
          <cell r="P589" t="str">
            <v>Materiel CMI</v>
          </cell>
          <cell r="Q589" t="str">
            <v>Matériel</v>
          </cell>
          <cell r="R589" t="str">
            <v>SECURITE</v>
          </cell>
          <cell r="S589" t="str">
            <v>INFRASTRUCTURE TECHNIQUE</v>
          </cell>
          <cell r="V589">
            <v>0</v>
          </cell>
          <cell r="W589">
            <v>1492.91</v>
          </cell>
          <cell r="X589" t="str">
            <v>CHG_MA_ED</v>
          </cell>
          <cell r="Y589">
            <v>0</v>
          </cell>
          <cell r="Z589" t="str">
            <v>MOE</v>
          </cell>
          <cell r="AA589" t="str">
            <v>CDCMC#CDCBo#CDCBo#CDCBo#CITI-MS1#INFRASTRUCTURE TECHNIQUE##SECURITE</v>
          </cell>
        </row>
        <row r="590">
          <cell r="A590" t="str">
            <v>CDG</v>
          </cell>
          <cell r="B590">
            <v>0</v>
          </cell>
          <cell r="C590" t="str">
            <v>CtDirect</v>
          </cell>
          <cell r="D590" t="str">
            <v>YTD</v>
          </cell>
          <cell r="E590" t="str">
            <v>M02151</v>
          </cell>
          <cell r="F590" t="str">
            <v>CDCBo</v>
          </cell>
          <cell r="G590" t="str">
            <v>CDCMC</v>
          </cell>
          <cell r="H590" t="str">
            <v>CDCBo</v>
          </cell>
          <cell r="I590" t="str">
            <v>CDCBo</v>
          </cell>
          <cell r="J590" t="str">
            <v>CDCBo</v>
          </cell>
          <cell r="K590" t="str">
            <v>CDCMC</v>
          </cell>
          <cell r="L590" t="str">
            <v>CDCBo</v>
          </cell>
          <cell r="M590" t="str">
            <v>CDCBo</v>
          </cell>
          <cell r="N590" t="str">
            <v>CITI-MS1</v>
          </cell>
          <cell r="O590" t="str">
            <v>CHGE</v>
          </cell>
          <cell r="P590" t="str">
            <v>Materiel CMI</v>
          </cell>
          <cell r="Q590" t="str">
            <v>Matériel</v>
          </cell>
          <cell r="R590" t="str">
            <v>AUTRES EQUIPEMENTS DEDIES</v>
          </cell>
          <cell r="S590" t="str">
            <v>MATERIEL</v>
          </cell>
          <cell r="V590">
            <v>0</v>
          </cell>
          <cell r="W590">
            <v>15246.79</v>
          </cell>
          <cell r="X590" t="str">
            <v>CHG_MA_ED</v>
          </cell>
          <cell r="Y590">
            <v>0</v>
          </cell>
          <cell r="Z590" t="str">
            <v>MOE</v>
          </cell>
          <cell r="AA590" t="str">
            <v>CDCMC#CDCBo#CDCBo#CDCBo#CITI-MS1#MATERIEL##AUTRES EQUIPEMENTS DEDIES</v>
          </cell>
        </row>
        <row r="591">
          <cell r="A591" t="str">
            <v>CDG</v>
          </cell>
          <cell r="B591">
            <v>0</v>
          </cell>
          <cell r="C591" t="str">
            <v>CtDirect</v>
          </cell>
          <cell r="D591" t="str">
            <v>YTD</v>
          </cell>
          <cell r="E591" t="str">
            <v>M02142</v>
          </cell>
          <cell r="F591" t="str">
            <v>CDCP</v>
          </cell>
          <cell r="G591" t="str">
            <v>CDCMC</v>
          </cell>
          <cell r="H591" t="str">
            <v>FMSG4</v>
          </cell>
          <cell r="I591" t="str">
            <v>FMSG</v>
          </cell>
          <cell r="J591" t="str">
            <v>CDCP</v>
          </cell>
          <cell r="K591" t="str">
            <v>CDCMC</v>
          </cell>
          <cell r="L591" t="str">
            <v>FMSG4</v>
          </cell>
          <cell r="M591" t="str">
            <v>FMSG</v>
          </cell>
          <cell r="N591" t="str">
            <v>CITI-MP1</v>
          </cell>
          <cell r="O591" t="str">
            <v>CHGE</v>
          </cell>
          <cell r="P591" t="str">
            <v>Materiel CMI</v>
          </cell>
          <cell r="Q591" t="str">
            <v>Matériel</v>
          </cell>
          <cell r="R591" t="str">
            <v>AUTRES EQUIPEMENTS DEDIES</v>
          </cell>
          <cell r="S591" t="str">
            <v>MATERIEL</v>
          </cell>
          <cell r="V591">
            <v>0</v>
          </cell>
          <cell r="W591">
            <v>16118.03</v>
          </cell>
          <cell r="X591" t="str">
            <v>CHG_MA_ED</v>
          </cell>
          <cell r="Y591">
            <v>0</v>
          </cell>
          <cell r="Z591" t="str">
            <v>MOE</v>
          </cell>
          <cell r="AA591" t="str">
            <v>CDCMC#CDCP#FMSG#FMSG4#CITI-MP1#MATERIEL##AUTRES EQUIPEMENTS DEDIES</v>
          </cell>
        </row>
        <row r="592">
          <cell r="A592" t="str">
            <v>CDG</v>
          </cell>
          <cell r="B592">
            <v>0</v>
          </cell>
          <cell r="C592" t="str">
            <v>CtDirect</v>
          </cell>
          <cell r="D592" t="str">
            <v>YTD</v>
          </cell>
          <cell r="E592" t="str">
            <v>M02099</v>
          </cell>
          <cell r="F592" t="str">
            <v>CDCBo</v>
          </cell>
          <cell r="G592" t="str">
            <v>CDCMC</v>
          </cell>
          <cell r="H592" t="str">
            <v>CDCBo</v>
          </cell>
          <cell r="I592" t="str">
            <v>CDCBo</v>
          </cell>
          <cell r="J592" t="str">
            <v>CDCBo</v>
          </cell>
          <cell r="K592" t="str">
            <v>CDCMC</v>
          </cell>
          <cell r="L592" t="str">
            <v>CDCBo</v>
          </cell>
          <cell r="M592" t="str">
            <v>CDCBo</v>
          </cell>
          <cell r="N592" t="str">
            <v>CITI-MS1</v>
          </cell>
          <cell r="O592" t="str">
            <v>CHGE</v>
          </cell>
          <cell r="P592" t="str">
            <v>Materiel CMI</v>
          </cell>
          <cell r="Q592" t="str">
            <v>Matériel</v>
          </cell>
          <cell r="R592" t="str">
            <v>AUTRES MATERIELS</v>
          </cell>
          <cell r="S592" t="str">
            <v>MATERIEL</v>
          </cell>
          <cell r="V592">
            <v>0</v>
          </cell>
          <cell r="W592">
            <v>17853.8115373123</v>
          </cell>
          <cell r="X592" t="str">
            <v>CHG_MA_ED</v>
          </cell>
          <cell r="Y592">
            <v>0</v>
          </cell>
          <cell r="Z592" t="str">
            <v>MOE</v>
          </cell>
          <cell r="AA592" t="str">
            <v>CDCMC#CDCBo#CDCBo#CDCBo#CITI-MS1#MATERIEL##AUTRES MATERIELS</v>
          </cell>
        </row>
        <row r="593">
          <cell r="A593" t="str">
            <v>CDG</v>
          </cell>
          <cell r="B593">
            <v>0</v>
          </cell>
          <cell r="C593" t="str">
            <v>CtDirect</v>
          </cell>
          <cell r="D593" t="str">
            <v>YTD</v>
          </cell>
          <cell r="E593" t="str">
            <v>M02095</v>
          </cell>
          <cell r="F593" t="str">
            <v>CDCP</v>
          </cell>
          <cell r="G593" t="str">
            <v>CDCMC</v>
          </cell>
          <cell r="H593" t="str">
            <v>FMP00</v>
          </cell>
          <cell r="I593" t="str">
            <v>FMP</v>
          </cell>
          <cell r="J593" t="str">
            <v>CDC IXIS</v>
          </cell>
          <cell r="K593" t="str">
            <v>CDC IXIS</v>
          </cell>
          <cell r="L593" t="str">
            <v>BFI</v>
          </cell>
          <cell r="M593" t="str">
            <v>BFI</v>
          </cell>
          <cell r="N593" t="str">
            <v>CITI-ME</v>
          </cell>
          <cell r="O593" t="str">
            <v>CHGE</v>
          </cell>
          <cell r="P593" t="str">
            <v>Materiel CMI</v>
          </cell>
          <cell r="Q593" t="str">
            <v>Matériel</v>
          </cell>
          <cell r="R593" t="str">
            <v>QUOTIENT</v>
          </cell>
          <cell r="S593" t="str">
            <v>ACTIVITE B/O IXIS</v>
          </cell>
          <cell r="V593">
            <v>0</v>
          </cell>
          <cell r="W593">
            <v>446.254450789727</v>
          </cell>
          <cell r="X593" t="str">
            <v>CHG_MA_ED</v>
          </cell>
          <cell r="Y593">
            <v>0</v>
          </cell>
          <cell r="Z593" t="str">
            <v>MOE</v>
          </cell>
          <cell r="AA593" t="str">
            <v>CDC IXIS#CDC IXIS#BFI#BFI#CITI-ME#ACTIVITE B/O IXIS##QUOTIENT</v>
          </cell>
        </row>
        <row r="594">
          <cell r="A594" t="str">
            <v>CDG</v>
          </cell>
          <cell r="B594">
            <v>0</v>
          </cell>
          <cell r="C594" t="str">
            <v>CtDirect</v>
          </cell>
          <cell r="D594" t="str">
            <v>YTD</v>
          </cell>
          <cell r="E594" t="str">
            <v>M02012</v>
          </cell>
          <cell r="F594" t="str">
            <v>CDCBo</v>
          </cell>
          <cell r="G594" t="str">
            <v>CDCMC</v>
          </cell>
          <cell r="H594" t="str">
            <v>CDCBo</v>
          </cell>
          <cell r="I594" t="str">
            <v>CDCBo</v>
          </cell>
          <cell r="J594" t="str">
            <v>CDCBo</v>
          </cell>
          <cell r="K594" t="str">
            <v>CDCMC</v>
          </cell>
          <cell r="L594" t="str">
            <v>CDCBo</v>
          </cell>
          <cell r="M594" t="str">
            <v>CDCBo</v>
          </cell>
          <cell r="N594" t="str">
            <v>CITI-MS1</v>
          </cell>
          <cell r="O594" t="str">
            <v>CHGE</v>
          </cell>
          <cell r="P594" t="str">
            <v>Materiel CMI</v>
          </cell>
          <cell r="Q594" t="str">
            <v>Matériel</v>
          </cell>
          <cell r="R594" t="str">
            <v>AUTRES MATERIELS</v>
          </cell>
          <cell r="S594" t="str">
            <v>MATERIEL</v>
          </cell>
          <cell r="V594">
            <v>0</v>
          </cell>
          <cell r="W594">
            <v>28747.340123081802</v>
          </cell>
          <cell r="X594" t="str">
            <v>CHG_MA_ED</v>
          </cell>
          <cell r="Y594">
            <v>0</v>
          </cell>
          <cell r="Z594" t="str">
            <v>MOE</v>
          </cell>
          <cell r="AA594" t="str">
            <v>CDCMC#CDCBo#CDCBo#CDCBo#CITI-MS1#MATERIEL##AUTRES MATERIELS</v>
          </cell>
        </row>
        <row r="595">
          <cell r="A595" t="str">
            <v>CDG</v>
          </cell>
          <cell r="B595">
            <v>0</v>
          </cell>
          <cell r="C595" t="str">
            <v>VtilAna</v>
          </cell>
          <cell r="D595" t="str">
            <v>YTD</v>
          </cell>
          <cell r="E595" t="str">
            <v>M02124</v>
          </cell>
          <cell r="F595" t="str">
            <v>CDCP</v>
          </cell>
          <cell r="G595" t="str">
            <v>CDCMC</v>
          </cell>
          <cell r="H595" t="str">
            <v>FME00</v>
          </cell>
          <cell r="I595" t="str">
            <v>FME</v>
          </cell>
          <cell r="J595" t="str">
            <v>CDCP</v>
          </cell>
          <cell r="K595" t="str">
            <v>CDCMC</v>
          </cell>
          <cell r="L595" t="str">
            <v>FME00</v>
          </cell>
          <cell r="M595" t="str">
            <v>FME</v>
          </cell>
          <cell r="N595" t="str">
            <v>CITI-MF</v>
          </cell>
          <cell r="O595" t="str">
            <v>CHGE</v>
          </cell>
          <cell r="P595" t="str">
            <v>Materiel CMI</v>
          </cell>
          <cell r="Q595" t="str">
            <v>Matériel</v>
          </cell>
          <cell r="R595" t="str">
            <v>AUTRES EQUIPEMENTS DEDIES</v>
          </cell>
          <cell r="S595" t="str">
            <v>MATERIEL</v>
          </cell>
          <cell r="V595">
            <v>0</v>
          </cell>
          <cell r="W595">
            <v>-2644.0967999999998</v>
          </cell>
          <cell r="X595" t="str">
            <v>CHG_MA_ED</v>
          </cell>
          <cell r="Y595">
            <v>0</v>
          </cell>
          <cell r="AA595" t="str">
            <v>CDCMC#CDCP#FME#FME00#CITI-MF#MATERIEL##AUTRES EQUIPEMENTS DEDIES</v>
          </cell>
        </row>
        <row r="596">
          <cell r="A596" t="str">
            <v>CDG</v>
          </cell>
          <cell r="B596">
            <v>0</v>
          </cell>
          <cell r="C596" t="str">
            <v>VtilAna</v>
          </cell>
          <cell r="D596" t="str">
            <v>YTD</v>
          </cell>
          <cell r="E596" t="str">
            <v>M00566</v>
          </cell>
          <cell r="F596" t="str">
            <v>CDCP</v>
          </cell>
          <cell r="G596" t="str">
            <v>CDCMC</v>
          </cell>
          <cell r="H596" t="str">
            <v>FMT00</v>
          </cell>
          <cell r="I596" t="str">
            <v>FMT</v>
          </cell>
          <cell r="J596" t="str">
            <v>CDCP</v>
          </cell>
          <cell r="K596" t="str">
            <v>CDCMC</v>
          </cell>
          <cell r="L596" t="str">
            <v>FMT90</v>
          </cell>
          <cell r="M596" t="str">
            <v>FMT</v>
          </cell>
          <cell r="N596" t="str">
            <v>CITI-MF</v>
          </cell>
          <cell r="O596" t="str">
            <v>CHGE</v>
          </cell>
          <cell r="P596" t="str">
            <v>Materiel CMI</v>
          </cell>
          <cell r="Q596" t="str">
            <v>Matériel</v>
          </cell>
          <cell r="R596" t="str">
            <v>AUTRES MATERIELS</v>
          </cell>
          <cell r="S596" t="str">
            <v>MATERIEL</v>
          </cell>
          <cell r="V596">
            <v>0</v>
          </cell>
          <cell r="W596">
            <v>945.94762500000002</v>
          </cell>
          <cell r="X596" t="str">
            <v>CHG_MA_ED</v>
          </cell>
          <cell r="Y596">
            <v>0</v>
          </cell>
          <cell r="Z596" t="str">
            <v>MOE</v>
          </cell>
          <cell r="AA596" t="str">
            <v>CDCMC#CDCP#FMT#FMT90#CITI-MF#MATERIEL##AUTRES MATERIELS</v>
          </cell>
        </row>
        <row r="597">
          <cell r="A597" t="str">
            <v>CDG</v>
          </cell>
          <cell r="B597">
            <v>0</v>
          </cell>
          <cell r="C597" t="str">
            <v>VtilAna</v>
          </cell>
          <cell r="D597" t="str">
            <v>YTD</v>
          </cell>
          <cell r="E597" t="str">
            <v>M00876</v>
          </cell>
          <cell r="F597" t="str">
            <v>CDCP</v>
          </cell>
          <cell r="G597" t="str">
            <v>CDCMC</v>
          </cell>
          <cell r="H597" t="str">
            <v>FMSGT</v>
          </cell>
          <cell r="I597" t="str">
            <v>FMST</v>
          </cell>
          <cell r="J597" t="str">
            <v>CDCP</v>
          </cell>
          <cell r="K597" t="str">
            <v>CDCMC</v>
          </cell>
          <cell r="L597" t="str">
            <v>FMSG4</v>
          </cell>
          <cell r="M597" t="str">
            <v>FMSG</v>
          </cell>
          <cell r="N597" t="str">
            <v>CITI-MF</v>
          </cell>
          <cell r="O597" t="str">
            <v>CHGE</v>
          </cell>
          <cell r="P597" t="str">
            <v>Materiel CMI</v>
          </cell>
          <cell r="Q597" t="str">
            <v>Matériel</v>
          </cell>
          <cell r="R597" t="str">
            <v>INTERNET INTRANET</v>
          </cell>
          <cell r="S597" t="str">
            <v>INTERNET/INTRANET</v>
          </cell>
          <cell r="V597">
            <v>0</v>
          </cell>
          <cell r="W597">
            <v>-5948.4880378548996</v>
          </cell>
          <cell r="X597" t="str">
            <v>CHG_MA_ED</v>
          </cell>
          <cell r="Y597">
            <v>0</v>
          </cell>
          <cell r="Z597" t="str">
            <v>MOE</v>
          </cell>
          <cell r="AA597" t="str">
            <v>CDCMC#CDCP#FMSG#FMSG4#CITI-MF#INTERNET/INTRANET##INTERNET INTRANET</v>
          </cell>
        </row>
        <row r="598">
          <cell r="A598" t="str">
            <v>CDG</v>
          </cell>
          <cell r="B598">
            <v>0</v>
          </cell>
          <cell r="C598" t="str">
            <v>VtilAna</v>
          </cell>
          <cell r="D598" t="str">
            <v>YTD</v>
          </cell>
          <cell r="E598" t="str">
            <v>M01243</v>
          </cell>
          <cell r="F598" t="str">
            <v>CDCP</v>
          </cell>
          <cell r="G598" t="str">
            <v>CDCMC</v>
          </cell>
          <cell r="H598" t="str">
            <v>FMSGT</v>
          </cell>
          <cell r="I598" t="str">
            <v>FMST</v>
          </cell>
          <cell r="J598" t="str">
            <v>CDCP</v>
          </cell>
          <cell r="K598" t="str">
            <v>CDCMC</v>
          </cell>
          <cell r="L598" t="str">
            <v>FMSG4</v>
          </cell>
          <cell r="M598" t="str">
            <v>FMSG</v>
          </cell>
          <cell r="N598" t="str">
            <v>CITI-FG1</v>
          </cell>
          <cell r="O598" t="str">
            <v>CHGE</v>
          </cell>
          <cell r="P598" t="str">
            <v>Materiel CMI</v>
          </cell>
          <cell r="Q598" t="str">
            <v>Matériel</v>
          </cell>
          <cell r="R598" t="str">
            <v>AUTRES EQUIPEMENTS DEDIES</v>
          </cell>
          <cell r="S598" t="str">
            <v>MATERIEL</v>
          </cell>
          <cell r="V598">
            <v>0</v>
          </cell>
          <cell r="W598">
            <v>-15734.200288115</v>
          </cell>
          <cell r="X598" t="str">
            <v>CHG_MA_ED</v>
          </cell>
          <cell r="Y598">
            <v>0</v>
          </cell>
          <cell r="Z598" t="str">
            <v>MOE</v>
          </cell>
          <cell r="AA598" t="str">
            <v>CDCMC#CDCP#FMSG#FMSG4#CITI-FG1#MATERIEL##AUTRES EQUIPEMENTS DEDIES</v>
          </cell>
        </row>
        <row r="599">
          <cell r="A599" t="str">
            <v>CDG</v>
          </cell>
          <cell r="B599">
            <v>0</v>
          </cell>
          <cell r="C599" t="str">
            <v>VtilAna</v>
          </cell>
          <cell r="D599" t="str">
            <v>YTD</v>
          </cell>
          <cell r="E599" t="str">
            <v>M01518</v>
          </cell>
          <cell r="F599" t="str">
            <v>CDCP</v>
          </cell>
          <cell r="G599" t="str">
            <v>CDCMC</v>
          </cell>
          <cell r="H599" t="str">
            <v>FMSGT</v>
          </cell>
          <cell r="I599" t="str">
            <v>FMST</v>
          </cell>
          <cell r="J599" t="str">
            <v>CDCP</v>
          </cell>
          <cell r="K599" t="str">
            <v>CDCMC</v>
          </cell>
          <cell r="L599" t="str">
            <v>FMSG4</v>
          </cell>
          <cell r="M599" t="str">
            <v>FMSG</v>
          </cell>
          <cell r="N599" t="str">
            <v>CITI-MF</v>
          </cell>
          <cell r="O599" t="str">
            <v>CHGE</v>
          </cell>
          <cell r="P599" t="str">
            <v>Materiel CMI</v>
          </cell>
          <cell r="Q599" t="str">
            <v>Matériel</v>
          </cell>
          <cell r="R599" t="str">
            <v>SYSTEMES ET RESEAUX</v>
          </cell>
          <cell r="S599" t="str">
            <v>INFRASTRUCTURE TECHNIQUE</v>
          </cell>
          <cell r="V599">
            <v>0</v>
          </cell>
          <cell r="W599">
            <v>-60288.411693429698</v>
          </cell>
          <cell r="X599" t="str">
            <v>CHG_MA_ED</v>
          </cell>
          <cell r="Y599">
            <v>0</v>
          </cell>
          <cell r="Z599" t="str">
            <v>MOE</v>
          </cell>
          <cell r="AA599" t="str">
            <v>CDCMC#CDCP#FMSG#FMSG4#CITI-MF#INFRASTRUCTURE TECHNIQUE##SYSTEMES ET RESEAUX</v>
          </cell>
        </row>
        <row r="600">
          <cell r="A600" t="str">
            <v>CDG</v>
          </cell>
          <cell r="B600">
            <v>0</v>
          </cell>
          <cell r="C600" t="str">
            <v>VtilAna</v>
          </cell>
          <cell r="D600" t="str">
            <v>YTD</v>
          </cell>
          <cell r="E600" t="str">
            <v>M01834</v>
          </cell>
          <cell r="F600" t="str">
            <v>CDCP</v>
          </cell>
          <cell r="G600" t="str">
            <v>CDCMC</v>
          </cell>
          <cell r="H600" t="str">
            <v>FMT00</v>
          </cell>
          <cell r="I600" t="str">
            <v>FMT</v>
          </cell>
          <cell r="J600" t="str">
            <v>CDCP</v>
          </cell>
          <cell r="K600" t="str">
            <v>CDCMC</v>
          </cell>
          <cell r="L600" t="str">
            <v>FMT00</v>
          </cell>
          <cell r="M600" t="str">
            <v>FMT</v>
          </cell>
          <cell r="N600" t="str">
            <v>CITI-MF</v>
          </cell>
          <cell r="O600" t="str">
            <v>CHGE</v>
          </cell>
          <cell r="P600" t="str">
            <v>Materiel CMI</v>
          </cell>
          <cell r="Q600" t="str">
            <v>Matériel</v>
          </cell>
          <cell r="R600" t="str">
            <v>BASES COMMERCIALES</v>
          </cell>
          <cell r="S600" t="str">
            <v>ACTIVITE F/O</v>
          </cell>
          <cell r="V600">
            <v>0</v>
          </cell>
          <cell r="W600">
            <v>-20105.151585</v>
          </cell>
          <cell r="X600" t="str">
            <v>CHG_MA_ED</v>
          </cell>
          <cell r="Y600">
            <v>0</v>
          </cell>
          <cell r="Z600" t="str">
            <v>MOE</v>
          </cell>
          <cell r="AA600" t="str">
            <v>CDCMC#CDCP#FMT#FMT00#CITI-MF#ACTIVITE F/O##BASES COMMERCIALES</v>
          </cell>
        </row>
        <row r="601">
          <cell r="A601" t="str">
            <v>CDG</v>
          </cell>
          <cell r="B601">
            <v>0</v>
          </cell>
          <cell r="C601" t="str">
            <v>VtilAna</v>
          </cell>
          <cell r="D601" t="str">
            <v>YTD</v>
          </cell>
          <cell r="E601" t="str">
            <v>M01836</v>
          </cell>
          <cell r="F601" t="str">
            <v>CDCP</v>
          </cell>
          <cell r="G601" t="str">
            <v>CDCMC</v>
          </cell>
          <cell r="H601" t="str">
            <v>FMSGT</v>
          </cell>
          <cell r="I601" t="str">
            <v>FMST</v>
          </cell>
          <cell r="J601" t="str">
            <v>CDCP</v>
          </cell>
          <cell r="K601" t="str">
            <v>CDCMC</v>
          </cell>
          <cell r="L601" t="str">
            <v>FMSG4</v>
          </cell>
          <cell r="M601" t="str">
            <v>FMSG</v>
          </cell>
          <cell r="N601" t="str">
            <v>CITI-MF</v>
          </cell>
          <cell r="O601" t="str">
            <v>CHGE</v>
          </cell>
          <cell r="P601" t="str">
            <v>Materiel CMI</v>
          </cell>
          <cell r="Q601" t="str">
            <v>Matériel</v>
          </cell>
          <cell r="R601" t="str">
            <v>TIBCO</v>
          </cell>
          <cell r="S601" t="str">
            <v>INFRASTRUCTURE FLUX</v>
          </cell>
          <cell r="V601">
            <v>0</v>
          </cell>
          <cell r="W601">
            <v>-3210.45</v>
          </cell>
          <cell r="X601" t="str">
            <v>CHG_MA_ED</v>
          </cell>
          <cell r="Y601">
            <v>0</v>
          </cell>
          <cell r="Z601" t="str">
            <v>MOE</v>
          </cell>
          <cell r="AA601" t="str">
            <v>CDCMC#CDCP#FMSG#FMSG4#CITI-MF#INFRASTRUCTURE FLUX##TIBCO</v>
          </cell>
        </row>
        <row r="602">
          <cell r="A602" t="str">
            <v>CDG</v>
          </cell>
          <cell r="B602">
            <v>0</v>
          </cell>
          <cell r="C602" t="str">
            <v>VtilAna</v>
          </cell>
          <cell r="D602" t="str">
            <v>YTD</v>
          </cell>
          <cell r="E602" t="str">
            <v>M00367</v>
          </cell>
          <cell r="F602" t="str">
            <v>CDCP</v>
          </cell>
          <cell r="G602" t="str">
            <v>CDCMC</v>
          </cell>
          <cell r="H602" t="str">
            <v>FMSGT</v>
          </cell>
          <cell r="I602" t="str">
            <v>FMST</v>
          </cell>
          <cell r="J602" t="str">
            <v>CDCP</v>
          </cell>
          <cell r="K602" t="str">
            <v>CDCMC</v>
          </cell>
          <cell r="L602" t="str">
            <v>FMSG4</v>
          </cell>
          <cell r="M602" t="str">
            <v>FMSG</v>
          </cell>
          <cell r="N602" t="str">
            <v>CITI-DIR</v>
          </cell>
          <cell r="O602" t="str">
            <v>CHGE</v>
          </cell>
          <cell r="P602" t="str">
            <v>Materiel CMI</v>
          </cell>
          <cell r="Q602" t="str">
            <v>Matériel</v>
          </cell>
          <cell r="R602" t="str">
            <v>SECURITE</v>
          </cell>
          <cell r="S602" t="str">
            <v>PROJETS ICM</v>
          </cell>
          <cell r="V602">
            <v>0</v>
          </cell>
          <cell r="W602">
            <v>-54935.632334252499</v>
          </cell>
          <cell r="X602" t="str">
            <v>CHG_MA_ED</v>
          </cell>
          <cell r="Y602">
            <v>0</v>
          </cell>
          <cell r="Z602" t="str">
            <v>MOE</v>
          </cell>
          <cell r="AA602" t="str">
            <v>CDCMC#CDCP#FMSG#FMSG4#CITI-DIR#PROJETS ICM##SECURITE</v>
          </cell>
        </row>
        <row r="603">
          <cell r="A603" t="str">
            <v>CDG</v>
          </cell>
          <cell r="B603">
            <v>0</v>
          </cell>
          <cell r="C603" t="str">
            <v>CtDirect</v>
          </cell>
          <cell r="D603" t="str">
            <v>YTD</v>
          </cell>
          <cell r="E603" t="str">
            <v>M00780</v>
          </cell>
          <cell r="F603" t="str">
            <v>CDCBo</v>
          </cell>
          <cell r="G603" t="str">
            <v>CDCMC</v>
          </cell>
          <cell r="H603" t="str">
            <v>CDCBo</v>
          </cell>
          <cell r="I603" t="str">
            <v>CDCBo</v>
          </cell>
          <cell r="J603" t="str">
            <v>CDCBo</v>
          </cell>
          <cell r="K603" t="str">
            <v>CDCMC</v>
          </cell>
          <cell r="L603" t="str">
            <v>CDCBo</v>
          </cell>
          <cell r="M603" t="str">
            <v>CDCBo</v>
          </cell>
          <cell r="N603" t="str">
            <v>CITI-MS1</v>
          </cell>
          <cell r="O603" t="str">
            <v>CHGE</v>
          </cell>
          <cell r="P603" t="str">
            <v>Materiel CMI</v>
          </cell>
          <cell r="Q603" t="str">
            <v>Matériel</v>
          </cell>
          <cell r="R603" t="str">
            <v>AUTRES EQUIPEMENTS DEDIES</v>
          </cell>
          <cell r="S603" t="str">
            <v>MATERIEL</v>
          </cell>
          <cell r="V603">
            <v>0</v>
          </cell>
          <cell r="W603">
            <v>2003.41</v>
          </cell>
          <cell r="X603" t="str">
            <v>CHG_MA_ED</v>
          </cell>
          <cell r="Y603">
            <v>0</v>
          </cell>
          <cell r="Z603" t="str">
            <v>MOE</v>
          </cell>
          <cell r="AA603" t="str">
            <v>CDCMC#CDCBo#CDCBo#CDCBo#CITI-MS1#MATERIEL##AUTRES EQUIPEMENTS DEDIES</v>
          </cell>
        </row>
        <row r="604">
          <cell r="A604" t="str">
            <v>CDG</v>
          </cell>
          <cell r="B604">
            <v>0</v>
          </cell>
          <cell r="C604" t="str">
            <v>VtilAna</v>
          </cell>
          <cell r="D604" t="str">
            <v>YTD</v>
          </cell>
          <cell r="E604" t="str">
            <v>M01468</v>
          </cell>
          <cell r="F604" t="str">
            <v>CDCP</v>
          </cell>
          <cell r="G604" t="str">
            <v>CDCMC</v>
          </cell>
          <cell r="H604" t="str">
            <v>FME00</v>
          </cell>
          <cell r="I604" t="str">
            <v>FME</v>
          </cell>
          <cell r="J604" t="str">
            <v>CDCP</v>
          </cell>
          <cell r="K604" t="str">
            <v>CDCMC</v>
          </cell>
          <cell r="L604" t="str">
            <v>FME20</v>
          </cell>
          <cell r="M604" t="str">
            <v>FME</v>
          </cell>
          <cell r="N604" t="str">
            <v>CITI-MS1</v>
          </cell>
          <cell r="O604" t="str">
            <v>CHGE</v>
          </cell>
          <cell r="P604" t="str">
            <v>Materiel CMI</v>
          </cell>
          <cell r="Q604" t="str">
            <v>Matériel</v>
          </cell>
          <cell r="R604" t="str">
            <v>AUTRES EQUIPEMENTS DEDIES</v>
          </cell>
          <cell r="S604" t="str">
            <v>MATERIEL</v>
          </cell>
          <cell r="V604">
            <v>0</v>
          </cell>
          <cell r="W604">
            <v>355.32244758716899</v>
          </cell>
          <cell r="X604" t="str">
            <v>CHG_MA_ED</v>
          </cell>
          <cell r="Y604">
            <v>0</v>
          </cell>
          <cell r="Z604" t="str">
            <v>MOE</v>
          </cell>
          <cell r="AA604" t="str">
            <v>CDCMC#CDCP#FME#FME20#CITI-MS1#MATERIEL##AUTRES EQUIPEMENTS DEDIES</v>
          </cell>
        </row>
        <row r="605">
          <cell r="A605" t="str">
            <v>CDG</v>
          </cell>
          <cell r="B605">
            <v>0</v>
          </cell>
          <cell r="C605" t="str">
            <v>VtilAna</v>
          </cell>
          <cell r="D605" t="str">
            <v>YTD</v>
          </cell>
          <cell r="E605" t="str">
            <v>M01468</v>
          </cell>
          <cell r="F605" t="str">
            <v>CDCP</v>
          </cell>
          <cell r="G605" t="str">
            <v>CDCMC</v>
          </cell>
          <cell r="H605" t="str">
            <v>FME00</v>
          </cell>
          <cell r="I605" t="str">
            <v>FME</v>
          </cell>
          <cell r="J605" t="str">
            <v>CDCP</v>
          </cell>
          <cell r="K605" t="str">
            <v>CDCMC</v>
          </cell>
          <cell r="L605" t="str">
            <v>FME30</v>
          </cell>
          <cell r="M605" t="str">
            <v>FME</v>
          </cell>
          <cell r="N605" t="str">
            <v>CITI-MS1</v>
          </cell>
          <cell r="O605" t="str">
            <v>CHGE</v>
          </cell>
          <cell r="P605" t="str">
            <v>Materiel CMI</v>
          </cell>
          <cell r="Q605" t="str">
            <v>Matériel</v>
          </cell>
          <cell r="R605" t="str">
            <v>AUTRES EQUIPEMENTS DEDIES</v>
          </cell>
          <cell r="S605" t="str">
            <v>MATERIEL</v>
          </cell>
          <cell r="V605">
            <v>0</v>
          </cell>
          <cell r="W605">
            <v>173.71611889809401</v>
          </cell>
          <cell r="X605" t="str">
            <v>CHG_MA_ED</v>
          </cell>
          <cell r="Y605">
            <v>0</v>
          </cell>
          <cell r="Z605" t="str">
            <v>MOE</v>
          </cell>
          <cell r="AA605" t="str">
            <v>CDCMC#CDCP#FME#FME30#CITI-MS1#MATERIEL##AUTRES EQUIPEMENTS DEDIES</v>
          </cell>
        </row>
        <row r="606">
          <cell r="A606" t="str">
            <v>CDG</v>
          </cell>
          <cell r="B606">
            <v>0</v>
          </cell>
          <cell r="C606" t="str">
            <v>VtilAna</v>
          </cell>
          <cell r="D606" t="str">
            <v>YTD</v>
          </cell>
          <cell r="E606" t="str">
            <v>M01468</v>
          </cell>
          <cell r="F606" t="str">
            <v>CDCP</v>
          </cell>
          <cell r="G606" t="str">
            <v>CDCMC</v>
          </cell>
          <cell r="H606" t="str">
            <v>FME00</v>
          </cell>
          <cell r="I606" t="str">
            <v>FME</v>
          </cell>
          <cell r="J606" t="str">
            <v>CDCP</v>
          </cell>
          <cell r="K606" t="str">
            <v>CDCMC</v>
          </cell>
          <cell r="L606" t="str">
            <v>FME40</v>
          </cell>
          <cell r="M606" t="str">
            <v>FME</v>
          </cell>
          <cell r="N606" t="str">
            <v>CITI-MS1</v>
          </cell>
          <cell r="O606" t="str">
            <v>CHGE</v>
          </cell>
          <cell r="P606" t="str">
            <v>Materiel CMI</v>
          </cell>
          <cell r="Q606" t="str">
            <v>Matériel</v>
          </cell>
          <cell r="R606" t="str">
            <v>AUTRES EQUIPEMENTS DEDIES</v>
          </cell>
          <cell r="S606" t="str">
            <v>MATERIEL</v>
          </cell>
          <cell r="V606">
            <v>0</v>
          </cell>
          <cell r="W606">
            <v>124.796818194013</v>
          </cell>
          <cell r="X606" t="str">
            <v>CHG_MA_ED</v>
          </cell>
          <cell r="Y606">
            <v>0</v>
          </cell>
          <cell r="Z606" t="str">
            <v>MOE</v>
          </cell>
          <cell r="AA606" t="str">
            <v>CDCMC#CDCP#FME#FME40#CITI-MS1#MATERIEL##AUTRES EQUIPEMENTS DEDIES</v>
          </cell>
        </row>
        <row r="607">
          <cell r="A607" t="str">
            <v>CDG</v>
          </cell>
          <cell r="B607">
            <v>0</v>
          </cell>
          <cell r="C607" t="str">
            <v>VtilAna</v>
          </cell>
          <cell r="D607" t="str">
            <v>YTD</v>
          </cell>
          <cell r="E607" t="str">
            <v>M01468</v>
          </cell>
          <cell r="F607" t="str">
            <v>CDCP</v>
          </cell>
          <cell r="G607" t="str">
            <v>CDCMC</v>
          </cell>
          <cell r="H607" t="str">
            <v>FME00</v>
          </cell>
          <cell r="I607" t="str">
            <v>FME</v>
          </cell>
          <cell r="J607" t="str">
            <v>CDCP</v>
          </cell>
          <cell r="K607" t="str">
            <v>CDCMC</v>
          </cell>
          <cell r="L607" t="str">
            <v>FMER0</v>
          </cell>
          <cell r="M607" t="str">
            <v>FME</v>
          </cell>
          <cell r="N607" t="str">
            <v>CITI-MS1</v>
          </cell>
          <cell r="O607" t="str">
            <v>CHGE</v>
          </cell>
          <cell r="P607" t="str">
            <v>Materiel CMI</v>
          </cell>
          <cell r="Q607" t="str">
            <v>Matériel</v>
          </cell>
          <cell r="R607" t="str">
            <v>AUTRES EQUIPEMENTS DEDIES</v>
          </cell>
          <cell r="S607" t="str">
            <v>MATERIEL</v>
          </cell>
          <cell r="V607">
            <v>0</v>
          </cell>
          <cell r="W607">
            <v>195.414195823292</v>
          </cell>
          <cell r="X607" t="str">
            <v>CHG_MA_ED</v>
          </cell>
          <cell r="Y607">
            <v>0</v>
          </cell>
          <cell r="Z607" t="str">
            <v>MOE</v>
          </cell>
          <cell r="AA607" t="str">
            <v>CDCMC#CDCP#FME#FMER0#CITI-MS1#MATERIEL##AUTRES EQUIPEMENTS DEDIES</v>
          </cell>
        </row>
        <row r="608">
          <cell r="A608" t="str">
            <v>CDG</v>
          </cell>
          <cell r="B608">
            <v>0</v>
          </cell>
          <cell r="C608" t="str">
            <v>VtilAna</v>
          </cell>
          <cell r="D608" t="str">
            <v>YTD</v>
          </cell>
          <cell r="E608" t="str">
            <v>M01569</v>
          </cell>
          <cell r="F608" t="str">
            <v>CDCP</v>
          </cell>
          <cell r="G608" t="str">
            <v>CDCMC</v>
          </cell>
          <cell r="H608" t="str">
            <v>FME00</v>
          </cell>
          <cell r="I608" t="str">
            <v>FME</v>
          </cell>
          <cell r="J608" t="str">
            <v>CDCP</v>
          </cell>
          <cell r="K608" t="str">
            <v>CDCMC</v>
          </cell>
          <cell r="L608" t="str">
            <v>FME00</v>
          </cell>
          <cell r="M608" t="str">
            <v>FME</v>
          </cell>
          <cell r="N608" t="str">
            <v>CITI-MS1</v>
          </cell>
          <cell r="O608" t="str">
            <v>CHGE</v>
          </cell>
          <cell r="P608" t="str">
            <v>Materiel CMI</v>
          </cell>
          <cell r="Q608" t="str">
            <v>Matériel</v>
          </cell>
          <cell r="R608" t="str">
            <v>AUTRES EQUIPEMENTS DEDIES</v>
          </cell>
          <cell r="S608" t="str">
            <v>MATERIEL</v>
          </cell>
          <cell r="V608">
            <v>0</v>
          </cell>
          <cell r="W608">
            <v>10248.521916314899</v>
          </cell>
          <cell r="X608" t="str">
            <v>CHG_MA_ED</v>
          </cell>
          <cell r="Y608">
            <v>0</v>
          </cell>
          <cell r="Z608" t="str">
            <v>MOE</v>
          </cell>
          <cell r="AA608" t="str">
            <v>CDCMC#CDCP#FME#FME00#CITI-MS1#MATERIEL##AUTRES EQUIPEMENTS DEDIES</v>
          </cell>
        </row>
        <row r="609">
          <cell r="A609" t="str">
            <v>CDG</v>
          </cell>
          <cell r="B609">
            <v>0</v>
          </cell>
          <cell r="C609" t="str">
            <v>VtilAna</v>
          </cell>
          <cell r="D609" t="str">
            <v>YTD</v>
          </cell>
          <cell r="E609" t="str">
            <v>M01569</v>
          </cell>
          <cell r="F609" t="str">
            <v>CDCP</v>
          </cell>
          <cell r="G609" t="str">
            <v>CDCMC</v>
          </cell>
          <cell r="H609" t="str">
            <v>FME00</v>
          </cell>
          <cell r="I609" t="str">
            <v>FME</v>
          </cell>
          <cell r="J609" t="str">
            <v>CDCP</v>
          </cell>
          <cell r="K609" t="str">
            <v>CDCMC</v>
          </cell>
          <cell r="L609" t="str">
            <v>FME10</v>
          </cell>
          <cell r="M609" t="str">
            <v>FME</v>
          </cell>
          <cell r="N609" t="str">
            <v>CITI-MS1</v>
          </cell>
          <cell r="O609" t="str">
            <v>CHGE</v>
          </cell>
          <cell r="P609" t="str">
            <v>Materiel CMI</v>
          </cell>
          <cell r="Q609" t="str">
            <v>Matériel</v>
          </cell>
          <cell r="R609" t="str">
            <v>AUTRES EQUIPEMENTS DEDIES</v>
          </cell>
          <cell r="S609" t="str">
            <v>MATERIEL</v>
          </cell>
          <cell r="V609">
            <v>0</v>
          </cell>
          <cell r="W609">
            <v>18768.476187272099</v>
          </cell>
          <cell r="X609" t="str">
            <v>CHG_MA_ED</v>
          </cell>
          <cell r="Y609">
            <v>0</v>
          </cell>
          <cell r="Z609" t="str">
            <v>MOE</v>
          </cell>
          <cell r="AA609" t="str">
            <v>CDCMC#CDCP#FME#FME10#CITI-MS1#MATERIEL##AUTRES EQUIPEMENTS DEDIES</v>
          </cell>
        </row>
        <row r="610">
          <cell r="A610" t="str">
            <v>CDG</v>
          </cell>
          <cell r="B610">
            <v>0</v>
          </cell>
          <cell r="C610" t="str">
            <v>VtilAna</v>
          </cell>
          <cell r="D610" t="str">
            <v>YTD</v>
          </cell>
          <cell r="E610" t="str">
            <v>M01569</v>
          </cell>
          <cell r="F610" t="str">
            <v>CDCP</v>
          </cell>
          <cell r="G610" t="str">
            <v>CDCMC</v>
          </cell>
          <cell r="H610" t="str">
            <v>FME00</v>
          </cell>
          <cell r="I610" t="str">
            <v>FME</v>
          </cell>
          <cell r="J610" t="str">
            <v>CDCP</v>
          </cell>
          <cell r="K610" t="str">
            <v>CDCMC</v>
          </cell>
          <cell r="L610" t="str">
            <v>FME20</v>
          </cell>
          <cell r="M610" t="str">
            <v>FME</v>
          </cell>
          <cell r="N610" t="str">
            <v>CITI-MS1</v>
          </cell>
          <cell r="O610" t="str">
            <v>CHGE</v>
          </cell>
          <cell r="P610" t="str">
            <v>Materiel CMI</v>
          </cell>
          <cell r="Q610" t="str">
            <v>Matériel</v>
          </cell>
          <cell r="R610" t="str">
            <v>AUTRES EQUIPEMENTS DEDIES</v>
          </cell>
          <cell r="S610" t="str">
            <v>MATERIEL</v>
          </cell>
          <cell r="V610">
            <v>0</v>
          </cell>
          <cell r="W610">
            <v>22135.4965770446</v>
          </cell>
          <cell r="X610" t="str">
            <v>CHG_MA_ED</v>
          </cell>
          <cell r="Y610">
            <v>0</v>
          </cell>
          <cell r="Z610" t="str">
            <v>MOE</v>
          </cell>
          <cell r="AA610" t="str">
            <v>CDCMC#CDCP#FME#FME20#CITI-MS1#MATERIEL##AUTRES EQUIPEMENTS DEDIES</v>
          </cell>
        </row>
        <row r="611">
          <cell r="A611" t="str">
            <v>CDG</v>
          </cell>
          <cell r="B611">
            <v>0</v>
          </cell>
          <cell r="C611" t="str">
            <v>VtilAna</v>
          </cell>
          <cell r="D611" t="str">
            <v>YTD</v>
          </cell>
          <cell r="E611" t="str">
            <v>M01569</v>
          </cell>
          <cell r="F611" t="str">
            <v>CDCP</v>
          </cell>
          <cell r="G611" t="str">
            <v>CDCMC</v>
          </cell>
          <cell r="H611" t="str">
            <v>FME00</v>
          </cell>
          <cell r="I611" t="str">
            <v>FME</v>
          </cell>
          <cell r="J611" t="str">
            <v>CDCP</v>
          </cell>
          <cell r="K611" t="str">
            <v>CDCMC</v>
          </cell>
          <cell r="L611" t="str">
            <v>FME30</v>
          </cell>
          <cell r="M611" t="str">
            <v>FME</v>
          </cell>
          <cell r="N611" t="str">
            <v>CITI-MS1</v>
          </cell>
          <cell r="O611" t="str">
            <v>CHGE</v>
          </cell>
          <cell r="P611" t="str">
            <v>Materiel CMI</v>
          </cell>
          <cell r="Q611" t="str">
            <v>Matériel</v>
          </cell>
          <cell r="R611" t="str">
            <v>AUTRES EQUIPEMENTS DEDIES</v>
          </cell>
          <cell r="S611" t="str">
            <v>MATERIEL</v>
          </cell>
          <cell r="V611">
            <v>0</v>
          </cell>
          <cell r="W611">
            <v>10821.9803768601</v>
          </cell>
          <cell r="X611" t="str">
            <v>CHG_MA_ED</v>
          </cell>
          <cell r="Y611">
            <v>0</v>
          </cell>
          <cell r="Z611" t="str">
            <v>MOE</v>
          </cell>
          <cell r="AA611" t="str">
            <v>CDCMC#CDCP#FME#FME30#CITI-MS1#MATERIEL##AUTRES EQUIPEMENTS DEDIES</v>
          </cell>
        </row>
        <row r="612">
          <cell r="A612" t="str">
            <v>CDG</v>
          </cell>
          <cell r="B612">
            <v>0</v>
          </cell>
          <cell r="C612" t="str">
            <v>VtilAna</v>
          </cell>
          <cell r="D612" t="str">
            <v>YTD</v>
          </cell>
          <cell r="E612" t="str">
            <v>M01569</v>
          </cell>
          <cell r="F612" t="str">
            <v>CDCP</v>
          </cell>
          <cell r="G612" t="str">
            <v>CDCMC</v>
          </cell>
          <cell r="H612" t="str">
            <v>FME00</v>
          </cell>
          <cell r="I612" t="str">
            <v>FME</v>
          </cell>
          <cell r="J612" t="str">
            <v>CDCP</v>
          </cell>
          <cell r="K612" t="str">
            <v>CDCMC</v>
          </cell>
          <cell r="L612" t="str">
            <v>FME40</v>
          </cell>
          <cell r="M612" t="str">
            <v>FME</v>
          </cell>
          <cell r="N612" t="str">
            <v>CITI-MS1</v>
          </cell>
          <cell r="O612" t="str">
            <v>CHGE</v>
          </cell>
          <cell r="P612" t="str">
            <v>Materiel CMI</v>
          </cell>
          <cell r="Q612" t="str">
            <v>Matériel</v>
          </cell>
          <cell r="R612" t="str">
            <v>AUTRES EQUIPEMENTS DEDIES</v>
          </cell>
          <cell r="S612" t="str">
            <v>MATERIEL</v>
          </cell>
          <cell r="V612">
            <v>0</v>
          </cell>
          <cell r="W612">
            <v>7774.4582722484502</v>
          </cell>
          <cell r="X612" t="str">
            <v>CHG_MA_ED</v>
          </cell>
          <cell r="Y612">
            <v>0</v>
          </cell>
          <cell r="Z612" t="str">
            <v>MOE</v>
          </cell>
          <cell r="AA612" t="str">
            <v>CDCMC#CDCP#FME#FME40#CITI-MS1#MATERIEL##AUTRES EQUIPEMENTS DEDIES</v>
          </cell>
        </row>
        <row r="613">
          <cell r="A613" t="str">
            <v>CDG</v>
          </cell>
          <cell r="B613">
            <v>0</v>
          </cell>
          <cell r="C613" t="str">
            <v>VtilAna</v>
          </cell>
          <cell r="D613" t="str">
            <v>YTD</v>
          </cell>
          <cell r="E613" t="str">
            <v>M01569</v>
          </cell>
          <cell r="F613" t="str">
            <v>CDCP</v>
          </cell>
          <cell r="G613" t="str">
            <v>CDCMC</v>
          </cell>
          <cell r="H613" t="str">
            <v>FME00</v>
          </cell>
          <cell r="I613" t="str">
            <v>FME</v>
          </cell>
          <cell r="J613" t="str">
            <v>CDCP</v>
          </cell>
          <cell r="K613" t="str">
            <v>CDCMC</v>
          </cell>
          <cell r="L613" t="str">
            <v>FMER0</v>
          </cell>
          <cell r="M613" t="str">
            <v>FME</v>
          </cell>
          <cell r="N613" t="str">
            <v>CITI-MS1</v>
          </cell>
          <cell r="O613" t="str">
            <v>CHGE</v>
          </cell>
          <cell r="P613" t="str">
            <v>Materiel CMI</v>
          </cell>
          <cell r="Q613" t="str">
            <v>Matériel</v>
          </cell>
          <cell r="R613" t="str">
            <v>AUTRES EQUIPEMENTS DEDIES</v>
          </cell>
          <cell r="S613" t="str">
            <v>MATERIEL</v>
          </cell>
          <cell r="V613">
            <v>0</v>
          </cell>
          <cell r="W613">
            <v>12173.7038910023</v>
          </cell>
          <cell r="X613" t="str">
            <v>CHG_MA_ED</v>
          </cell>
          <cell r="Y613">
            <v>0</v>
          </cell>
          <cell r="Z613" t="str">
            <v>MOE</v>
          </cell>
          <cell r="AA613" t="str">
            <v>CDCMC#CDCP#FME#FMER0#CITI-MS1#MATERIEL##AUTRES EQUIPEMENTS DEDIES</v>
          </cell>
        </row>
        <row r="614">
          <cell r="A614" t="str">
            <v>CDG</v>
          </cell>
          <cell r="B614">
            <v>0</v>
          </cell>
          <cell r="C614" t="str">
            <v>CtDirect</v>
          </cell>
          <cell r="D614" t="str">
            <v>YTD</v>
          </cell>
          <cell r="E614" t="str">
            <v>M01023</v>
          </cell>
          <cell r="F614" t="str">
            <v>CDCBo</v>
          </cell>
          <cell r="G614" t="str">
            <v>CDCMC</v>
          </cell>
          <cell r="H614" t="str">
            <v>CDCBo</v>
          </cell>
          <cell r="I614" t="str">
            <v>CDCBo</v>
          </cell>
          <cell r="J614" t="str">
            <v>CDCBo</v>
          </cell>
          <cell r="K614" t="str">
            <v>CDCMC</v>
          </cell>
          <cell r="L614" t="str">
            <v>CDCBo</v>
          </cell>
          <cell r="M614" t="str">
            <v>CDCBo</v>
          </cell>
          <cell r="N614" t="str">
            <v>CITI-MS1</v>
          </cell>
          <cell r="O614" t="str">
            <v>CHGE</v>
          </cell>
          <cell r="P614" t="str">
            <v>Materiel CMI</v>
          </cell>
          <cell r="Q614" t="str">
            <v>Matériel</v>
          </cell>
          <cell r="R614" t="str">
            <v>AUTRES EQUIPEMENTS DEDIES</v>
          </cell>
          <cell r="S614" t="str">
            <v>MATERIEL</v>
          </cell>
          <cell r="V614">
            <v>0</v>
          </cell>
          <cell r="W614">
            <v>69028.02</v>
          </cell>
          <cell r="X614" t="str">
            <v>CHG_MA_ED</v>
          </cell>
          <cell r="Y614">
            <v>0</v>
          </cell>
          <cell r="Z614" t="str">
            <v>MOE</v>
          </cell>
          <cell r="AA614" t="str">
            <v>CDCMC#CDCBo#CDCBo#CDCBo#CITI-MS1#MATERIEL##AUTRES EQUIPEMENTS DEDIES</v>
          </cell>
        </row>
        <row r="615">
          <cell r="A615" t="str">
            <v>CDG</v>
          </cell>
          <cell r="B615">
            <v>0</v>
          </cell>
          <cell r="C615" t="str">
            <v>VtilAna</v>
          </cell>
          <cell r="D615" t="str">
            <v>YTD</v>
          </cell>
          <cell r="E615" t="str">
            <v>M00566</v>
          </cell>
          <cell r="F615" t="str">
            <v>CDCP</v>
          </cell>
          <cell r="G615" t="str">
            <v>CDCMC</v>
          </cell>
          <cell r="H615" t="str">
            <v>FMT00</v>
          </cell>
          <cell r="I615" t="str">
            <v>FMT</v>
          </cell>
          <cell r="J615" t="str">
            <v>CDCP</v>
          </cell>
          <cell r="K615" t="str">
            <v>CDCMC</v>
          </cell>
          <cell r="L615" t="str">
            <v>FMT70</v>
          </cell>
          <cell r="M615" t="str">
            <v>FMT</v>
          </cell>
          <cell r="N615" t="str">
            <v>CITI-MF</v>
          </cell>
          <cell r="O615" t="str">
            <v>CHGE</v>
          </cell>
          <cell r="P615" t="str">
            <v>Materiel CMI</v>
          </cell>
          <cell r="Q615" t="str">
            <v>Matériel</v>
          </cell>
          <cell r="R615" t="str">
            <v>AUTRES MATERIELS</v>
          </cell>
          <cell r="S615" t="str">
            <v>MATERIEL</v>
          </cell>
          <cell r="V615">
            <v>0</v>
          </cell>
          <cell r="W615">
            <v>8112.4468319999996</v>
          </cell>
          <cell r="X615" t="str">
            <v>CHG_MA_ED</v>
          </cell>
          <cell r="Y615">
            <v>0</v>
          </cell>
          <cell r="Z615" t="str">
            <v>MOE</v>
          </cell>
          <cell r="AA615" t="str">
            <v>CDCMC#CDCP#FMT#FMT70#CITI-MF#MATERIEL##AUTRES MATERIELS</v>
          </cell>
        </row>
        <row r="616">
          <cell r="A616" t="str">
            <v>CDG</v>
          </cell>
          <cell r="B616">
            <v>0</v>
          </cell>
          <cell r="C616" t="str">
            <v>CtDirect</v>
          </cell>
          <cell r="D616" t="str">
            <v>YTD</v>
          </cell>
          <cell r="E616" t="str">
            <v>M00850</v>
          </cell>
          <cell r="F616" t="str">
            <v>CDC IXIS</v>
          </cell>
          <cell r="G616" t="str">
            <v>CDC IXIS</v>
          </cell>
          <cell r="H616" t="str">
            <v>FG</v>
          </cell>
          <cell r="I616" t="str">
            <v>FG</v>
          </cell>
          <cell r="J616" t="str">
            <v>CDC IXIS</v>
          </cell>
          <cell r="K616" t="str">
            <v>CDC IXIS</v>
          </cell>
          <cell r="L616" t="str">
            <v>FG</v>
          </cell>
          <cell r="M616" t="str">
            <v>FG</v>
          </cell>
          <cell r="N616" t="str">
            <v>CITI-MR1</v>
          </cell>
          <cell r="O616" t="str">
            <v>CHGE</v>
          </cell>
          <cell r="P616" t="str">
            <v>Materiel CMI</v>
          </cell>
          <cell r="Q616" t="str">
            <v>Matériel</v>
          </cell>
          <cell r="R616" t="str">
            <v>AUTRES MATERIELS</v>
          </cell>
          <cell r="S616" t="str">
            <v>MATERIEL</v>
          </cell>
          <cell r="V616">
            <v>0</v>
          </cell>
          <cell r="W616">
            <v>1115.45201662153</v>
          </cell>
          <cell r="X616" t="str">
            <v>CHG_MA_ED</v>
          </cell>
          <cell r="Y616">
            <v>0</v>
          </cell>
          <cell r="Z616" t="str">
            <v>MOE</v>
          </cell>
          <cell r="AA616" t="str">
            <v>CDC IXIS#CDC IXIS#FG#FG#CITI-MR1#MATERIEL##AUTRES MATERIELS</v>
          </cell>
        </row>
        <row r="617">
          <cell r="A617" t="str">
            <v>CDG</v>
          </cell>
          <cell r="B617">
            <v>0</v>
          </cell>
          <cell r="C617" t="str">
            <v>CtDirect</v>
          </cell>
          <cell r="D617" t="str">
            <v>YTD</v>
          </cell>
          <cell r="E617" t="str">
            <v>M01232</v>
          </cell>
          <cell r="F617" t="str">
            <v>FILINKS</v>
          </cell>
          <cell r="G617" t="str">
            <v>FILINKS</v>
          </cell>
          <cell r="H617" t="str">
            <v>FILINKS</v>
          </cell>
          <cell r="I617" t="str">
            <v>FILINKS</v>
          </cell>
          <cell r="J617" t="str">
            <v>FILINKS</v>
          </cell>
          <cell r="K617" t="str">
            <v>FILINKS</v>
          </cell>
          <cell r="L617" t="str">
            <v>FILINKS</v>
          </cell>
          <cell r="M617" t="str">
            <v>FILINKS</v>
          </cell>
          <cell r="N617" t="str">
            <v>CITI-MS1</v>
          </cell>
          <cell r="O617" t="str">
            <v>CHGE</v>
          </cell>
          <cell r="P617" t="str">
            <v>Materiel CMI</v>
          </cell>
          <cell r="Q617" t="str">
            <v>Matériel</v>
          </cell>
          <cell r="R617" t="str">
            <v>AUTRES MATERIELS</v>
          </cell>
          <cell r="S617" t="str">
            <v>MATERIEL</v>
          </cell>
          <cell r="V617">
            <v>0</v>
          </cell>
          <cell r="W617">
            <v>4789.58</v>
          </cell>
          <cell r="X617" t="str">
            <v>CHG_MA_ED</v>
          </cell>
          <cell r="Y617">
            <v>0</v>
          </cell>
          <cell r="Z617" t="str">
            <v>MOE</v>
          </cell>
          <cell r="AA617" t="str">
            <v>FILINKS#FILINKS#FILINKS#FILINKS#CITI-MS1#MATERIEL##AUTRES MATERIELS</v>
          </cell>
        </row>
        <row r="618">
          <cell r="A618" t="str">
            <v>CDG</v>
          </cell>
          <cell r="B618">
            <v>0</v>
          </cell>
          <cell r="C618" t="str">
            <v>CtDirect</v>
          </cell>
          <cell r="D618" t="str">
            <v>YTD</v>
          </cell>
          <cell r="E618" t="str">
            <v>M00536</v>
          </cell>
          <cell r="F618" t="str">
            <v>CMI</v>
          </cell>
          <cell r="G618" t="str">
            <v>CMI</v>
          </cell>
          <cell r="H618" t="str">
            <v>CITI-ES1</v>
          </cell>
          <cell r="I618" t="str">
            <v>CITI-ES1</v>
          </cell>
          <cell r="J618" t="str">
            <v>CMI</v>
          </cell>
          <cell r="K618" t="str">
            <v>CMI</v>
          </cell>
          <cell r="L618" t="str">
            <v>CITI-ES1</v>
          </cell>
          <cell r="M618" t="str">
            <v>CITI-ES1</v>
          </cell>
          <cell r="N618" t="str">
            <v>CITI-ES1</v>
          </cell>
          <cell r="O618" t="str">
            <v>CHGE</v>
          </cell>
          <cell r="P618" t="str">
            <v>Materiel CMI</v>
          </cell>
          <cell r="Q618" t="str">
            <v>Matériel</v>
          </cell>
          <cell r="R618" t="str">
            <v>EXPLOITATION</v>
          </cell>
          <cell r="S618" t="str">
            <v>EXPLOITATION</v>
          </cell>
          <cell r="V618">
            <v>1.58</v>
          </cell>
          <cell r="W618">
            <v>1130</v>
          </cell>
          <cell r="X618" t="str">
            <v>CHG_MA_ED</v>
          </cell>
          <cell r="Y618">
            <v>0</v>
          </cell>
          <cell r="Z618" t="str">
            <v>MOE</v>
          </cell>
          <cell r="AA618" t="str">
            <v>CMI#CMI#CITI-ES1#CITI-ES1#CITI-ES1#EXPLOITATION##EXPLOITATION</v>
          </cell>
        </row>
        <row r="619">
          <cell r="A619" t="str">
            <v>CDG</v>
          </cell>
          <cell r="B619">
            <v>0</v>
          </cell>
          <cell r="C619" t="str">
            <v>CtDirect</v>
          </cell>
          <cell r="D619" t="str">
            <v>YTD</v>
          </cell>
          <cell r="E619" t="str">
            <v>M00450</v>
          </cell>
          <cell r="F619" t="str">
            <v>CDCP</v>
          </cell>
          <cell r="G619" t="str">
            <v>CDCMC</v>
          </cell>
          <cell r="H619" t="str">
            <v>FMR00</v>
          </cell>
          <cell r="I619" t="str">
            <v>FMR</v>
          </cell>
          <cell r="J619" t="str">
            <v>CDCP</v>
          </cell>
          <cell r="K619" t="str">
            <v>CDCMC</v>
          </cell>
          <cell r="L619" t="str">
            <v>FMR00</v>
          </cell>
          <cell r="M619" t="str">
            <v>FMR</v>
          </cell>
          <cell r="N619" t="str">
            <v>CITI-MP1</v>
          </cell>
          <cell r="O619" t="str">
            <v>CHGE</v>
          </cell>
          <cell r="P619" t="str">
            <v>Materiel CMI</v>
          </cell>
          <cell r="Q619" t="str">
            <v>Matériel</v>
          </cell>
          <cell r="R619" t="str">
            <v>BASES DE DONNEES</v>
          </cell>
          <cell r="S619" t="str">
            <v>RECHERCHE</v>
          </cell>
          <cell r="V619">
            <v>0</v>
          </cell>
          <cell r="W619">
            <v>8712.4500000000007</v>
          </cell>
          <cell r="X619" t="str">
            <v>CHG_MA_ED</v>
          </cell>
          <cell r="Y619">
            <v>0</v>
          </cell>
          <cell r="Z619" t="str">
            <v>MOE</v>
          </cell>
          <cell r="AA619" t="str">
            <v>CDCMC#CDCP#FMR#FMR00#CITI-MP1#RECHERCHE##BASES DE DONNEES</v>
          </cell>
        </row>
        <row r="620">
          <cell r="A620" t="str">
            <v>CDG</v>
          </cell>
          <cell r="B620">
            <v>0</v>
          </cell>
          <cell r="C620" t="str">
            <v>CtDirect</v>
          </cell>
          <cell r="D620" t="str">
            <v>YTD</v>
          </cell>
          <cell r="E620" t="str">
            <v>M00448</v>
          </cell>
          <cell r="F620" t="str">
            <v>CDCP</v>
          </cell>
          <cell r="G620" t="str">
            <v>CDCMC</v>
          </cell>
          <cell r="H620" t="str">
            <v>FMP00</v>
          </cell>
          <cell r="I620" t="str">
            <v>FMP</v>
          </cell>
          <cell r="J620" t="str">
            <v>CDCP</v>
          </cell>
          <cell r="K620" t="str">
            <v>CDCMC</v>
          </cell>
          <cell r="L620" t="str">
            <v>FMP00</v>
          </cell>
          <cell r="M620" t="str">
            <v>FMP</v>
          </cell>
          <cell r="N620" t="str">
            <v>CITI-ME</v>
          </cell>
          <cell r="O620" t="str">
            <v>CHGE</v>
          </cell>
          <cell r="P620" t="str">
            <v>Materiel CMI</v>
          </cell>
          <cell r="Q620" t="str">
            <v>Matériel</v>
          </cell>
          <cell r="R620" t="str">
            <v>AUTRES EQUIPEMENTS DEDIES</v>
          </cell>
          <cell r="S620" t="str">
            <v>MATERIEL</v>
          </cell>
          <cell r="V620">
            <v>0</v>
          </cell>
          <cell r="W620">
            <v>216574.73</v>
          </cell>
          <cell r="X620" t="str">
            <v>CHG_MA_ED</v>
          </cell>
          <cell r="Y620">
            <v>0</v>
          </cell>
          <cell r="Z620" t="str">
            <v>MOE</v>
          </cell>
          <cell r="AA620" t="str">
            <v>CDCMC#CDCP#FMP#FMP00#CITI-ME#MATERIEL##AUTRES EQUIPEMENTS DEDIES</v>
          </cell>
        </row>
        <row r="621">
          <cell r="A621" t="str">
            <v>CDG</v>
          </cell>
          <cell r="B621">
            <v>0</v>
          </cell>
          <cell r="C621" t="str">
            <v>CtDirect</v>
          </cell>
          <cell r="D621" t="str">
            <v>YTD</v>
          </cell>
          <cell r="E621" t="str">
            <v>M00447</v>
          </cell>
          <cell r="F621" t="str">
            <v>CDCP</v>
          </cell>
          <cell r="G621" t="str">
            <v>CDCMC</v>
          </cell>
          <cell r="H621" t="str">
            <v>FM000</v>
          </cell>
          <cell r="I621" t="str">
            <v>FM0</v>
          </cell>
          <cell r="J621" t="str">
            <v>CDCP</v>
          </cell>
          <cell r="K621" t="str">
            <v>CDCMC</v>
          </cell>
          <cell r="L621" t="str">
            <v>FM000</v>
          </cell>
          <cell r="M621" t="str">
            <v>FM0</v>
          </cell>
          <cell r="N621" t="str">
            <v>CITI-MP1</v>
          </cell>
          <cell r="O621" t="str">
            <v>CHGE</v>
          </cell>
          <cell r="P621" t="str">
            <v>Materiel CMI</v>
          </cell>
          <cell r="Q621" t="str">
            <v>Matériel</v>
          </cell>
          <cell r="R621" t="str">
            <v>AUTRES EQUIPEMENTS DEDIES</v>
          </cell>
          <cell r="S621" t="str">
            <v>MATERIEL</v>
          </cell>
          <cell r="V621">
            <v>0</v>
          </cell>
          <cell r="W621">
            <v>7167.49</v>
          </cell>
          <cell r="X621" t="str">
            <v>CHG_MA_ED</v>
          </cell>
          <cell r="Y621">
            <v>0</v>
          </cell>
          <cell r="Z621" t="str">
            <v>MOE</v>
          </cell>
          <cell r="AA621" t="str">
            <v>CDCMC#CDCP#FM0#FM000#CITI-MP1#MATERIEL##AUTRES EQUIPEMENTS DEDIES</v>
          </cell>
        </row>
        <row r="622">
          <cell r="A622" t="str">
            <v>CDG</v>
          </cell>
          <cell r="B622">
            <v>0</v>
          </cell>
          <cell r="C622" t="str">
            <v>CtDirect</v>
          </cell>
          <cell r="D622" t="str">
            <v>YTD</v>
          </cell>
          <cell r="E622" t="str">
            <v>M00446</v>
          </cell>
          <cell r="F622" t="str">
            <v>CDCP</v>
          </cell>
          <cell r="G622" t="str">
            <v>CDCMC</v>
          </cell>
          <cell r="H622" t="str">
            <v>FMM00</v>
          </cell>
          <cell r="I622" t="str">
            <v>FMM</v>
          </cell>
          <cell r="J622" t="str">
            <v>CDCP</v>
          </cell>
          <cell r="K622" t="str">
            <v>CDCMC</v>
          </cell>
          <cell r="L622" t="str">
            <v>FMM00</v>
          </cell>
          <cell r="M622" t="str">
            <v>FMM</v>
          </cell>
          <cell r="N622" t="str">
            <v>CITI-MP1</v>
          </cell>
          <cell r="O622" t="str">
            <v>CHGE</v>
          </cell>
          <cell r="P622" t="str">
            <v>Materiel CMI</v>
          </cell>
          <cell r="Q622" t="str">
            <v>Matériel</v>
          </cell>
          <cell r="R622" t="str">
            <v>ALAMO</v>
          </cell>
          <cell r="S622" t="str">
            <v>ACTIVITE F/O</v>
          </cell>
          <cell r="V622">
            <v>0</v>
          </cell>
          <cell r="W622">
            <v>19961.490000000002</v>
          </cell>
          <cell r="X622" t="str">
            <v>CHG_MA_ED</v>
          </cell>
          <cell r="Y622">
            <v>0</v>
          </cell>
          <cell r="Z622" t="str">
            <v>MOE</v>
          </cell>
          <cell r="AA622" t="str">
            <v>CDCMC#CDCP#FMM#FMM00#CITI-MP1#ACTIVITE F/O##ALAMO</v>
          </cell>
        </row>
        <row r="623">
          <cell r="A623" t="str">
            <v>CDG</v>
          </cell>
          <cell r="B623">
            <v>0</v>
          </cell>
          <cell r="C623" t="str">
            <v>CtDirect</v>
          </cell>
          <cell r="D623" t="str">
            <v>YTD</v>
          </cell>
          <cell r="E623" t="str">
            <v>M00444</v>
          </cell>
          <cell r="F623" t="str">
            <v>CDCP</v>
          </cell>
          <cell r="G623" t="str">
            <v>CDCMC</v>
          </cell>
          <cell r="H623" t="str">
            <v>FMH00</v>
          </cell>
          <cell r="I623" t="str">
            <v>FMH</v>
          </cell>
          <cell r="J623" t="str">
            <v>CDCP</v>
          </cell>
          <cell r="K623" t="str">
            <v>CDCMC</v>
          </cell>
          <cell r="L623" t="str">
            <v>FMH00</v>
          </cell>
          <cell r="M623" t="str">
            <v>FMH</v>
          </cell>
          <cell r="N623" t="str">
            <v>CITI-FG1</v>
          </cell>
          <cell r="O623" t="str">
            <v>CHGE</v>
          </cell>
          <cell r="P623" t="str">
            <v>Materiel CMI</v>
          </cell>
          <cell r="Q623" t="str">
            <v>Matériel</v>
          </cell>
          <cell r="R623" t="str">
            <v>AUTRES EQUIPEMENTS DEDIES</v>
          </cell>
          <cell r="S623" t="str">
            <v>MATERIEL</v>
          </cell>
          <cell r="V623">
            <v>0</v>
          </cell>
          <cell r="W623">
            <v>22232.63</v>
          </cell>
          <cell r="X623" t="str">
            <v>CHG_MA_ED</v>
          </cell>
          <cell r="Y623">
            <v>0</v>
          </cell>
          <cell r="Z623" t="str">
            <v>MOE</v>
          </cell>
          <cell r="AA623" t="str">
            <v>CDCMC#CDCP#FMH#FMH00#CITI-FG1#MATERIEL##AUTRES EQUIPEMENTS DEDIES</v>
          </cell>
        </row>
        <row r="624">
          <cell r="A624" t="str">
            <v>CDG</v>
          </cell>
          <cell r="B624">
            <v>0</v>
          </cell>
          <cell r="C624" t="str">
            <v>CtDirect</v>
          </cell>
          <cell r="D624" t="str">
            <v>YTD</v>
          </cell>
          <cell r="E624" t="str">
            <v>M00441</v>
          </cell>
          <cell r="F624" t="str">
            <v>CDCP</v>
          </cell>
          <cell r="G624" t="str">
            <v>CDCMC</v>
          </cell>
          <cell r="H624" t="str">
            <v>FMB00</v>
          </cell>
          <cell r="I624" t="str">
            <v>FMB</v>
          </cell>
          <cell r="J624" t="str">
            <v>CDCP</v>
          </cell>
          <cell r="K624" t="str">
            <v>CDCMC</v>
          </cell>
          <cell r="L624" t="str">
            <v>FMB00</v>
          </cell>
          <cell r="M624" t="str">
            <v>FMB</v>
          </cell>
          <cell r="N624" t="str">
            <v>CITI-MR1</v>
          </cell>
          <cell r="O624" t="str">
            <v>CHGE</v>
          </cell>
          <cell r="P624" t="str">
            <v>Materiel CMI</v>
          </cell>
          <cell r="Q624" t="str">
            <v>Matériel</v>
          </cell>
          <cell r="R624" t="str">
            <v>AUTRES EQUIPEMENTS DEDIES</v>
          </cell>
          <cell r="S624" t="str">
            <v>MATERIEL</v>
          </cell>
          <cell r="V624">
            <v>0</v>
          </cell>
          <cell r="W624">
            <v>142732.18</v>
          </cell>
          <cell r="X624" t="str">
            <v>CHG_MA_ED</v>
          </cell>
          <cell r="Y624">
            <v>0</v>
          </cell>
          <cell r="Z624" t="str">
            <v>MOE</v>
          </cell>
          <cell r="AA624" t="str">
            <v>CDCMC#CDCP#FMB#FMB00#CITI-MR1#MATERIEL##AUTRES EQUIPEMENTS DEDIES</v>
          </cell>
        </row>
        <row r="625">
          <cell r="A625" t="str">
            <v>CDG</v>
          </cell>
          <cell r="B625">
            <v>0</v>
          </cell>
          <cell r="C625" t="str">
            <v>CtDirect</v>
          </cell>
          <cell r="D625" t="str">
            <v>YTD</v>
          </cell>
          <cell r="E625" t="str">
            <v>M00409</v>
          </cell>
          <cell r="F625" t="str">
            <v>FILINKS</v>
          </cell>
          <cell r="G625" t="str">
            <v>FILINKS</v>
          </cell>
          <cell r="H625" t="str">
            <v>FILINKS</v>
          </cell>
          <cell r="I625" t="str">
            <v>FILINKS</v>
          </cell>
          <cell r="J625" t="str">
            <v>FILINKS</v>
          </cell>
          <cell r="K625" t="str">
            <v>FILINKS</v>
          </cell>
          <cell r="L625" t="str">
            <v>FILINKS</v>
          </cell>
          <cell r="M625" t="str">
            <v>FILINKS</v>
          </cell>
          <cell r="N625" t="str">
            <v>CITI-MS1</v>
          </cell>
          <cell r="O625" t="str">
            <v>CHGE</v>
          </cell>
          <cell r="P625" t="str">
            <v>Materiel CMI</v>
          </cell>
          <cell r="Q625" t="str">
            <v>Matériel</v>
          </cell>
          <cell r="R625" t="str">
            <v>AUTRES MATERIELS</v>
          </cell>
          <cell r="S625" t="str">
            <v>MATERIEL</v>
          </cell>
          <cell r="V625">
            <v>0</v>
          </cell>
          <cell r="W625">
            <v>8946.14</v>
          </cell>
          <cell r="X625" t="str">
            <v>CHG_MA_ED</v>
          </cell>
          <cell r="Y625">
            <v>0</v>
          </cell>
          <cell r="Z625" t="str">
            <v>MOE</v>
          </cell>
          <cell r="AA625" t="str">
            <v>FILINKS#FILINKS#FILINKS#FILINKS#CITI-MS1#MATERIEL##AUTRES MATERIELS</v>
          </cell>
        </row>
        <row r="626">
          <cell r="A626" t="str">
            <v>CDG</v>
          </cell>
          <cell r="B626">
            <v>0</v>
          </cell>
          <cell r="C626" t="str">
            <v>CtDirect</v>
          </cell>
          <cell r="D626" t="str">
            <v>YTD</v>
          </cell>
          <cell r="E626" t="str">
            <v>M00344</v>
          </cell>
          <cell r="F626" t="str">
            <v>CDCP</v>
          </cell>
          <cell r="G626" t="str">
            <v>CDCMC</v>
          </cell>
          <cell r="H626" t="str">
            <v>FMT30</v>
          </cell>
          <cell r="I626" t="str">
            <v>FMT</v>
          </cell>
          <cell r="J626" t="str">
            <v>CDC IXIS</v>
          </cell>
          <cell r="K626" t="str">
            <v>CDC IXIS</v>
          </cell>
          <cell r="L626" t="str">
            <v>BGI</v>
          </cell>
          <cell r="M626" t="str">
            <v>BGI</v>
          </cell>
          <cell r="N626" t="str">
            <v>CITI-ME</v>
          </cell>
          <cell r="O626" t="str">
            <v>CHGE</v>
          </cell>
          <cell r="P626" t="str">
            <v>Materiel CMI</v>
          </cell>
          <cell r="Q626" t="str">
            <v>Matériel</v>
          </cell>
          <cell r="R626" t="str">
            <v>ADAGIO</v>
          </cell>
          <cell r="S626" t="str">
            <v>ACTIVITE F/O</v>
          </cell>
          <cell r="V626">
            <v>0</v>
          </cell>
          <cell r="W626">
            <v>2374.5767111917999</v>
          </cell>
          <cell r="X626" t="str">
            <v>CHG_MA_ED</v>
          </cell>
          <cell r="Y626">
            <v>0</v>
          </cell>
          <cell r="Z626" t="str">
            <v>MOE</v>
          </cell>
          <cell r="AA626" t="str">
            <v>CDC IXIS#CDC IXIS#BGI#BGI#CITI-ME#ACTIVITE F/O##ADAGIO</v>
          </cell>
        </row>
        <row r="627">
          <cell r="A627" t="str">
            <v>CDG</v>
          </cell>
          <cell r="B627">
            <v>0</v>
          </cell>
          <cell r="C627" t="str">
            <v>CtDirect</v>
          </cell>
          <cell r="D627" t="str">
            <v>YTD</v>
          </cell>
          <cell r="E627" t="str">
            <v>M00341</v>
          </cell>
          <cell r="F627" t="str">
            <v>CDCP</v>
          </cell>
          <cell r="G627" t="str">
            <v>CDCMC</v>
          </cell>
          <cell r="H627" t="str">
            <v>FMT30</v>
          </cell>
          <cell r="I627" t="str">
            <v>FMT</v>
          </cell>
          <cell r="J627" t="str">
            <v>CDC IXIS</v>
          </cell>
          <cell r="K627" t="str">
            <v>CDC IXIS</v>
          </cell>
          <cell r="L627" t="str">
            <v>FF</v>
          </cell>
          <cell r="M627" t="str">
            <v>FF</v>
          </cell>
          <cell r="N627" t="str">
            <v>CITI-ME</v>
          </cell>
          <cell r="O627" t="str">
            <v>CHGE</v>
          </cell>
          <cell r="P627" t="str">
            <v>Materiel CMI</v>
          </cell>
          <cell r="Q627" t="str">
            <v>Matériel</v>
          </cell>
          <cell r="R627" t="str">
            <v>ADAGIO</v>
          </cell>
          <cell r="S627" t="str">
            <v>ACTIVITE F/O</v>
          </cell>
          <cell r="V627">
            <v>0</v>
          </cell>
          <cell r="W627">
            <v>36170.166328482301</v>
          </cell>
          <cell r="X627" t="str">
            <v>CHG_MA_ED</v>
          </cell>
          <cell r="Y627">
            <v>0</v>
          </cell>
          <cell r="Z627" t="str">
            <v>MOE</v>
          </cell>
          <cell r="AA627" t="str">
            <v>CDC IXIS#CDC IXIS#FF#FF#CITI-ME#ACTIVITE F/O##ADAGIO</v>
          </cell>
        </row>
        <row r="628">
          <cell r="A628" t="str">
            <v>CDG</v>
          </cell>
          <cell r="B628">
            <v>0</v>
          </cell>
          <cell r="C628" t="str">
            <v>CtDirect</v>
          </cell>
          <cell r="D628" t="str">
            <v>YTD</v>
          </cell>
          <cell r="E628" t="str">
            <v>M00319</v>
          </cell>
          <cell r="F628" t="str">
            <v>CDCP</v>
          </cell>
          <cell r="G628" t="str">
            <v>CDCMC</v>
          </cell>
          <cell r="H628" t="str">
            <v>FMP00</v>
          </cell>
          <cell r="I628" t="str">
            <v>FMP</v>
          </cell>
          <cell r="J628" t="str">
            <v>CDC IXIS</v>
          </cell>
          <cell r="K628" t="str">
            <v>CDC IXIS</v>
          </cell>
          <cell r="L628" t="str">
            <v>FD</v>
          </cell>
          <cell r="M628" t="str">
            <v>FD</v>
          </cell>
          <cell r="N628" t="str">
            <v>CITI-ME</v>
          </cell>
          <cell r="O628" t="str">
            <v>CHGE</v>
          </cell>
          <cell r="P628" t="str">
            <v>Materiel CMI</v>
          </cell>
          <cell r="Q628" t="str">
            <v>Matériel</v>
          </cell>
          <cell r="R628" t="str">
            <v>QUOTIENT</v>
          </cell>
          <cell r="S628" t="str">
            <v>ACTIVITE B/O IXIS</v>
          </cell>
          <cell r="V628">
            <v>0</v>
          </cell>
          <cell r="W628">
            <v>34113.676198527202</v>
          </cell>
          <cell r="X628" t="str">
            <v>CHG_MA_ED</v>
          </cell>
          <cell r="Y628">
            <v>0</v>
          </cell>
          <cell r="Z628" t="str">
            <v>MOE</v>
          </cell>
          <cell r="AA628" t="str">
            <v>CDC IXIS#CDC IXIS#FD#FD#CITI-ME#ACTIVITE B/O IXIS##QUOTIENT</v>
          </cell>
        </row>
        <row r="629">
          <cell r="A629" t="str">
            <v>CDG</v>
          </cell>
          <cell r="B629">
            <v>0</v>
          </cell>
          <cell r="C629" t="str">
            <v>VtilAna</v>
          </cell>
          <cell r="D629" t="str">
            <v>YTD</v>
          </cell>
          <cell r="E629" t="str">
            <v>M01838</v>
          </cell>
          <cell r="F629" t="str">
            <v>CDCP</v>
          </cell>
          <cell r="G629" t="str">
            <v>CDCMC</v>
          </cell>
          <cell r="H629" t="str">
            <v>FMSGT</v>
          </cell>
          <cell r="I629" t="str">
            <v>FMST</v>
          </cell>
          <cell r="J629" t="str">
            <v>CDCP</v>
          </cell>
          <cell r="K629" t="str">
            <v>CDCMC</v>
          </cell>
          <cell r="L629" t="str">
            <v>FMT50</v>
          </cell>
          <cell r="M629" t="str">
            <v>FMT</v>
          </cell>
          <cell r="N629" t="str">
            <v>CITI-MF</v>
          </cell>
          <cell r="O629" t="str">
            <v>CHGE</v>
          </cell>
          <cell r="P629" t="str">
            <v>Materiel CMI</v>
          </cell>
          <cell r="Q629" t="str">
            <v>Matériel</v>
          </cell>
          <cell r="R629" t="str">
            <v>INTERNET INTRANET</v>
          </cell>
          <cell r="S629" t="str">
            <v>INTERNET/INTRANET</v>
          </cell>
          <cell r="V629">
            <v>0</v>
          </cell>
          <cell r="W629">
            <v>801.36854596700005</v>
          </cell>
          <cell r="X629" t="str">
            <v>CHG_MA_ED</v>
          </cell>
          <cell r="Y629">
            <v>0</v>
          </cell>
          <cell r="Z629" t="str">
            <v>MOE</v>
          </cell>
          <cell r="AA629" t="str">
            <v>CDCMC#CDCP#FMT#FMT50#CITI-MF#INTERNET/INTRANET##INTERNET INTRANET</v>
          </cell>
        </row>
        <row r="630">
          <cell r="A630" t="str">
            <v>CDG</v>
          </cell>
          <cell r="B630">
            <v>0</v>
          </cell>
          <cell r="C630" t="str">
            <v>CtDirect</v>
          </cell>
          <cell r="D630" t="str">
            <v>YTD</v>
          </cell>
          <cell r="E630" t="str">
            <v>M00853</v>
          </cell>
          <cell r="F630" t="str">
            <v>LDN</v>
          </cell>
          <cell r="G630" t="str">
            <v>CDCMC</v>
          </cell>
          <cell r="H630" t="str">
            <v>LDNPR</v>
          </cell>
          <cell r="I630" t="str">
            <v>LDN</v>
          </cell>
          <cell r="J630" t="str">
            <v>LDN</v>
          </cell>
          <cell r="K630" t="str">
            <v>CDCMC</v>
          </cell>
          <cell r="L630" t="str">
            <v>LDNPR</v>
          </cell>
          <cell r="M630" t="str">
            <v>LDN</v>
          </cell>
          <cell r="N630" t="str">
            <v>CITI-MP1</v>
          </cell>
          <cell r="O630" t="str">
            <v>CHGE</v>
          </cell>
          <cell r="P630" t="str">
            <v>Materiel CMI</v>
          </cell>
          <cell r="Q630" t="str">
            <v>Matériel</v>
          </cell>
          <cell r="R630" t="str">
            <v>AUTRES EQUIPEMENTS DEDIES</v>
          </cell>
          <cell r="S630" t="str">
            <v>MATERIEL</v>
          </cell>
          <cell r="V630">
            <v>0</v>
          </cell>
          <cell r="W630">
            <v>25537.09</v>
          </cell>
          <cell r="X630" t="str">
            <v>CHG_MA_ED</v>
          </cell>
          <cell r="Y630">
            <v>0</v>
          </cell>
          <cell r="Z630" t="str">
            <v>MOE</v>
          </cell>
          <cell r="AA630" t="str">
            <v>CDCMC#LDN#LDN#LDNPR#CITI-MP1#MATERIEL##AUTRES EQUIPEMENTS DEDIES</v>
          </cell>
        </row>
        <row r="631">
          <cell r="A631" t="str">
            <v>CDG</v>
          </cell>
          <cell r="B631">
            <v>0</v>
          </cell>
          <cell r="C631" t="str">
            <v>VtilAna</v>
          </cell>
          <cell r="D631" t="str">
            <v>YTD</v>
          </cell>
          <cell r="E631" t="str">
            <v>M00848</v>
          </cell>
          <cell r="F631" t="str">
            <v>CDCP</v>
          </cell>
          <cell r="G631" t="str">
            <v>CDCMC</v>
          </cell>
          <cell r="H631" t="str">
            <v>FME00</v>
          </cell>
          <cell r="I631" t="str">
            <v>FME</v>
          </cell>
          <cell r="J631" t="str">
            <v>CDCP</v>
          </cell>
          <cell r="K631" t="str">
            <v>CDCMC</v>
          </cell>
          <cell r="L631" t="str">
            <v>FMER0</v>
          </cell>
          <cell r="M631" t="str">
            <v>FME</v>
          </cell>
          <cell r="N631" t="str">
            <v>CITI-MS1</v>
          </cell>
          <cell r="O631" t="str">
            <v>CHGE</v>
          </cell>
          <cell r="P631" t="str">
            <v>Materiel CMI</v>
          </cell>
          <cell r="Q631" t="str">
            <v>Matériel</v>
          </cell>
          <cell r="R631" t="str">
            <v>AUTRES MATERIELS</v>
          </cell>
          <cell r="S631" t="str">
            <v>MATERIEL</v>
          </cell>
          <cell r="V631">
            <v>0</v>
          </cell>
          <cell r="W631">
            <v>663.02467867983796</v>
          </cell>
          <cell r="X631" t="str">
            <v>CHG_MA_ED</v>
          </cell>
          <cell r="Y631">
            <v>0</v>
          </cell>
          <cell r="Z631" t="str">
            <v>MOE</v>
          </cell>
          <cell r="AA631" t="str">
            <v>CDCMC#CDCP#FME#FMER0#CITI-MS1#MATERIEL##AUTRES MATERIELS</v>
          </cell>
        </row>
        <row r="632">
          <cell r="A632" t="str">
            <v>CDG</v>
          </cell>
          <cell r="B632">
            <v>0</v>
          </cell>
          <cell r="C632" t="str">
            <v>VtilAna</v>
          </cell>
          <cell r="D632" t="str">
            <v>YTD</v>
          </cell>
          <cell r="E632" t="str">
            <v>M01838</v>
          </cell>
          <cell r="F632" t="str">
            <v>CDCP</v>
          </cell>
          <cell r="G632" t="str">
            <v>CDCMC</v>
          </cell>
          <cell r="H632" t="str">
            <v>FMSGT</v>
          </cell>
          <cell r="I632" t="str">
            <v>FMST</v>
          </cell>
          <cell r="J632" t="str">
            <v>LDN</v>
          </cell>
          <cell r="K632" t="str">
            <v>CDCMC</v>
          </cell>
          <cell r="L632" t="str">
            <v>LDNPR</v>
          </cell>
          <cell r="M632" t="str">
            <v>LDN</v>
          </cell>
          <cell r="N632" t="str">
            <v>CITI-MF</v>
          </cell>
          <cell r="O632" t="str">
            <v>CHGE</v>
          </cell>
          <cell r="P632" t="str">
            <v>Materiel CMI</v>
          </cell>
          <cell r="Q632" t="str">
            <v>Matériel</v>
          </cell>
          <cell r="R632" t="str">
            <v>INTERNET INTRANET</v>
          </cell>
          <cell r="S632" t="str">
            <v>INTERNET/INTRANET</v>
          </cell>
          <cell r="V632">
            <v>0</v>
          </cell>
          <cell r="W632">
            <v>1615.630885</v>
          </cell>
          <cell r="X632" t="str">
            <v>CHG_MA_ED</v>
          </cell>
          <cell r="Y632">
            <v>0</v>
          </cell>
          <cell r="Z632" t="str">
            <v>MOE</v>
          </cell>
          <cell r="AA632" t="str">
            <v>CDCMC#LDN#LDN#LDNPR#CITI-MF#INTERNET/INTRANET##INTERNET INTRANET</v>
          </cell>
        </row>
        <row r="633">
          <cell r="A633" t="str">
            <v>CDG</v>
          </cell>
          <cell r="B633">
            <v>0</v>
          </cell>
          <cell r="C633" t="str">
            <v>VtilAna</v>
          </cell>
          <cell r="D633" t="str">
            <v>YTD</v>
          </cell>
          <cell r="E633" t="str">
            <v>M00566</v>
          </cell>
          <cell r="F633" t="str">
            <v>CDCP</v>
          </cell>
          <cell r="G633" t="str">
            <v>CDCMC</v>
          </cell>
          <cell r="H633" t="str">
            <v>FMT00</v>
          </cell>
          <cell r="I633" t="str">
            <v>FMT</v>
          </cell>
          <cell r="J633" t="str">
            <v>CDCP</v>
          </cell>
          <cell r="K633" t="str">
            <v>CDCMC</v>
          </cell>
          <cell r="L633" t="str">
            <v>FMTB0</v>
          </cell>
          <cell r="M633" t="str">
            <v>FMT</v>
          </cell>
          <cell r="N633" t="str">
            <v>CITI-MF</v>
          </cell>
          <cell r="O633" t="str">
            <v>CHGE</v>
          </cell>
          <cell r="P633" t="str">
            <v>Materiel CMI</v>
          </cell>
          <cell r="Q633" t="str">
            <v>Matériel</v>
          </cell>
          <cell r="R633" t="str">
            <v>AUTRES MATERIELS</v>
          </cell>
          <cell r="S633" t="str">
            <v>MATERIEL</v>
          </cell>
          <cell r="V633">
            <v>0</v>
          </cell>
          <cell r="W633">
            <v>2762.1670650000001</v>
          </cell>
          <cell r="X633" t="str">
            <v>CHG_MA_ED</v>
          </cell>
          <cell r="Y633">
            <v>0</v>
          </cell>
          <cell r="Z633" t="str">
            <v>MOE</v>
          </cell>
          <cell r="AA633" t="str">
            <v>CDCMC#CDCP#FMT#FMTB0#CITI-MF#MATERIEL##AUTRES MATERIELS</v>
          </cell>
        </row>
        <row r="634">
          <cell r="A634" t="str">
            <v>CDG</v>
          </cell>
          <cell r="B634">
            <v>0</v>
          </cell>
          <cell r="C634" t="str">
            <v>VtilAna</v>
          </cell>
          <cell r="D634" t="str">
            <v>YTD</v>
          </cell>
          <cell r="E634" t="str">
            <v>M00566</v>
          </cell>
          <cell r="F634" t="str">
            <v>CDCP</v>
          </cell>
          <cell r="G634" t="str">
            <v>CDCMC</v>
          </cell>
          <cell r="H634" t="str">
            <v>FMT00</v>
          </cell>
          <cell r="I634" t="str">
            <v>FMT</v>
          </cell>
          <cell r="J634" t="str">
            <v>CDCP</v>
          </cell>
          <cell r="K634" t="str">
            <v>CDCMC</v>
          </cell>
          <cell r="L634" t="str">
            <v>FMTSG</v>
          </cell>
          <cell r="M634" t="str">
            <v>FMT</v>
          </cell>
          <cell r="N634" t="str">
            <v>CITI-MF</v>
          </cell>
          <cell r="O634" t="str">
            <v>CHGE</v>
          </cell>
          <cell r="P634" t="str">
            <v>Materiel CMI</v>
          </cell>
          <cell r="Q634" t="str">
            <v>Matériel</v>
          </cell>
          <cell r="R634" t="str">
            <v>AUTRES MATERIELS</v>
          </cell>
          <cell r="S634" t="str">
            <v>MATERIEL</v>
          </cell>
          <cell r="V634">
            <v>0</v>
          </cell>
          <cell r="W634">
            <v>15634.622346</v>
          </cell>
          <cell r="X634" t="str">
            <v>CHG_MA_ED</v>
          </cell>
          <cell r="Y634">
            <v>0</v>
          </cell>
          <cell r="Z634" t="str">
            <v>MOE</v>
          </cell>
          <cell r="AA634" t="str">
            <v>CDCMC#CDCP#FMT#FMTSG#CITI-MF#MATERIEL##AUTRES MATERIELS</v>
          </cell>
        </row>
        <row r="635">
          <cell r="A635" t="str">
            <v>CDG</v>
          </cell>
          <cell r="B635">
            <v>0</v>
          </cell>
          <cell r="C635" t="str">
            <v>VtilAna</v>
          </cell>
          <cell r="D635" t="str">
            <v>YTD</v>
          </cell>
          <cell r="E635" t="str">
            <v>M00782</v>
          </cell>
          <cell r="F635" t="str">
            <v>CDCP</v>
          </cell>
          <cell r="G635" t="str">
            <v>CDCMC</v>
          </cell>
          <cell r="H635" t="str">
            <v>FME00</v>
          </cell>
          <cell r="I635" t="str">
            <v>FME</v>
          </cell>
          <cell r="J635" t="str">
            <v>CDCP</v>
          </cell>
          <cell r="K635" t="str">
            <v>CDCMC</v>
          </cell>
          <cell r="L635" t="str">
            <v>FME00</v>
          </cell>
          <cell r="M635" t="str">
            <v>FME</v>
          </cell>
          <cell r="N635" t="str">
            <v>CITI-MS1</v>
          </cell>
          <cell r="O635" t="str">
            <v>CHGE</v>
          </cell>
          <cell r="P635" t="str">
            <v>Materiel CMI</v>
          </cell>
          <cell r="Q635" t="str">
            <v>Matériel</v>
          </cell>
          <cell r="R635" t="str">
            <v>AUTRES MATERIELS</v>
          </cell>
          <cell r="S635" t="str">
            <v>MATERIEL</v>
          </cell>
          <cell r="V635">
            <v>0</v>
          </cell>
          <cell r="W635">
            <v>1191.5387189999999</v>
          </cell>
          <cell r="X635" t="str">
            <v>CHG_MA_ED</v>
          </cell>
          <cell r="Y635">
            <v>0</v>
          </cell>
          <cell r="Z635" t="str">
            <v>MOE</v>
          </cell>
          <cell r="AA635" t="str">
            <v>CDCMC#CDCP#FME#FME00#CITI-MS1#MATERIEL##AUTRES MATERIELS</v>
          </cell>
        </row>
        <row r="636">
          <cell r="A636" t="str">
            <v>CDG</v>
          </cell>
          <cell r="B636">
            <v>0</v>
          </cell>
          <cell r="C636" t="str">
            <v>VtilAna</v>
          </cell>
          <cell r="D636" t="str">
            <v>YTD</v>
          </cell>
          <cell r="E636" t="str">
            <v>M00782</v>
          </cell>
          <cell r="F636" t="str">
            <v>CDCP</v>
          </cell>
          <cell r="G636" t="str">
            <v>CDCMC</v>
          </cell>
          <cell r="H636" t="str">
            <v>FME00</v>
          </cell>
          <cell r="I636" t="str">
            <v>FME</v>
          </cell>
          <cell r="J636" t="str">
            <v>CDCP</v>
          </cell>
          <cell r="K636" t="str">
            <v>CDCMC</v>
          </cell>
          <cell r="L636" t="str">
            <v>FME10</v>
          </cell>
          <cell r="M636" t="str">
            <v>FME</v>
          </cell>
          <cell r="N636" t="str">
            <v>CITI-MS1</v>
          </cell>
          <cell r="O636" t="str">
            <v>CHGE</v>
          </cell>
          <cell r="P636" t="str">
            <v>Materiel CMI</v>
          </cell>
          <cell r="Q636" t="str">
            <v>Matériel</v>
          </cell>
          <cell r="R636" t="str">
            <v>AUTRES MATERIELS</v>
          </cell>
          <cell r="S636" t="str">
            <v>MATERIEL</v>
          </cell>
          <cell r="V636">
            <v>0</v>
          </cell>
          <cell r="W636">
            <v>2182.106479</v>
          </cell>
          <cell r="X636" t="str">
            <v>CHG_MA_ED</v>
          </cell>
          <cell r="Y636">
            <v>0</v>
          </cell>
          <cell r="Z636" t="str">
            <v>MOE</v>
          </cell>
          <cell r="AA636" t="str">
            <v>CDCMC#CDCP#FME#FME10#CITI-MS1#MATERIEL##AUTRES MATERIELS</v>
          </cell>
        </row>
        <row r="637">
          <cell r="A637" t="str">
            <v>CDG</v>
          </cell>
          <cell r="B637">
            <v>0</v>
          </cell>
          <cell r="C637" t="str">
            <v>VtilAna</v>
          </cell>
          <cell r="D637" t="str">
            <v>YTD</v>
          </cell>
          <cell r="E637" t="str">
            <v>M00782</v>
          </cell>
          <cell r="F637" t="str">
            <v>CDCP</v>
          </cell>
          <cell r="G637" t="str">
            <v>CDCMC</v>
          </cell>
          <cell r="H637" t="str">
            <v>FME00</v>
          </cell>
          <cell r="I637" t="str">
            <v>FME</v>
          </cell>
          <cell r="J637" t="str">
            <v>CDCP</v>
          </cell>
          <cell r="K637" t="str">
            <v>CDCMC</v>
          </cell>
          <cell r="L637" t="str">
            <v>FME20</v>
          </cell>
          <cell r="M637" t="str">
            <v>FME</v>
          </cell>
          <cell r="N637" t="str">
            <v>CITI-MS1</v>
          </cell>
          <cell r="O637" t="str">
            <v>CHGE</v>
          </cell>
          <cell r="P637" t="str">
            <v>Materiel CMI</v>
          </cell>
          <cell r="Q637" t="str">
            <v>Matériel</v>
          </cell>
          <cell r="R637" t="str">
            <v>AUTRES MATERIELS</v>
          </cell>
          <cell r="S637" t="str">
            <v>MATERIEL</v>
          </cell>
          <cell r="V637">
            <v>0</v>
          </cell>
          <cell r="W637">
            <v>2573.571238</v>
          </cell>
          <cell r="X637" t="str">
            <v>CHG_MA_ED</v>
          </cell>
          <cell r="Y637">
            <v>0</v>
          </cell>
          <cell r="Z637" t="str">
            <v>MOE</v>
          </cell>
          <cell r="AA637" t="str">
            <v>CDCMC#CDCP#FME#FME20#CITI-MS1#MATERIEL##AUTRES MATERIELS</v>
          </cell>
        </row>
        <row r="638">
          <cell r="A638" t="str">
            <v>CDG</v>
          </cell>
          <cell r="B638">
            <v>0</v>
          </cell>
          <cell r="C638" t="str">
            <v>VtilAna</v>
          </cell>
          <cell r="D638" t="str">
            <v>YTD</v>
          </cell>
          <cell r="E638" t="str">
            <v>M00782</v>
          </cell>
          <cell r="F638" t="str">
            <v>CDCP</v>
          </cell>
          <cell r="G638" t="str">
            <v>CDCMC</v>
          </cell>
          <cell r="H638" t="str">
            <v>FME00</v>
          </cell>
          <cell r="I638" t="str">
            <v>FME</v>
          </cell>
          <cell r="J638" t="str">
            <v>CDCP</v>
          </cell>
          <cell r="K638" t="str">
            <v>CDCMC</v>
          </cell>
          <cell r="L638" t="str">
            <v>FME30</v>
          </cell>
          <cell r="M638" t="str">
            <v>FME</v>
          </cell>
          <cell r="N638" t="str">
            <v>CITI-MS1</v>
          </cell>
          <cell r="O638" t="str">
            <v>CHGE</v>
          </cell>
          <cell r="P638" t="str">
            <v>Materiel CMI</v>
          </cell>
          <cell r="Q638" t="str">
            <v>Matériel</v>
          </cell>
          <cell r="R638" t="str">
            <v>AUTRES MATERIELS</v>
          </cell>
          <cell r="S638" t="str">
            <v>MATERIEL</v>
          </cell>
          <cell r="V638">
            <v>0</v>
          </cell>
          <cell r="W638">
            <v>1258.2115490000001</v>
          </cell>
          <cell r="X638" t="str">
            <v>CHG_MA_ED</v>
          </cell>
          <cell r="Y638">
            <v>0</v>
          </cell>
          <cell r="Z638" t="str">
            <v>MOE</v>
          </cell>
          <cell r="AA638" t="str">
            <v>CDCMC#CDCP#FME#FME30#CITI-MS1#MATERIEL##AUTRES MATERIELS</v>
          </cell>
        </row>
        <row r="639">
          <cell r="A639" t="str">
            <v>CDG</v>
          </cell>
          <cell r="B639">
            <v>0</v>
          </cell>
          <cell r="C639" t="str">
            <v>VtilAna</v>
          </cell>
          <cell r="D639" t="str">
            <v>YTD</v>
          </cell>
          <cell r="E639" t="str">
            <v>M00782</v>
          </cell>
          <cell r="F639" t="str">
            <v>CDCP</v>
          </cell>
          <cell r="G639" t="str">
            <v>CDCMC</v>
          </cell>
          <cell r="H639" t="str">
            <v>FME00</v>
          </cell>
          <cell r="I639" t="str">
            <v>FME</v>
          </cell>
          <cell r="J639" t="str">
            <v>CDCP</v>
          </cell>
          <cell r="K639" t="str">
            <v>CDCMC</v>
          </cell>
          <cell r="L639" t="str">
            <v>FME40</v>
          </cell>
          <cell r="M639" t="str">
            <v>FME</v>
          </cell>
          <cell r="N639" t="str">
            <v>CITI-MS1</v>
          </cell>
          <cell r="O639" t="str">
            <v>CHGE</v>
          </cell>
          <cell r="P639" t="str">
            <v>Materiel CMI</v>
          </cell>
          <cell r="Q639" t="str">
            <v>Matériel</v>
          </cell>
          <cell r="R639" t="str">
            <v>AUTRES MATERIELS</v>
          </cell>
          <cell r="S639" t="str">
            <v>MATERIEL</v>
          </cell>
          <cell r="V639">
            <v>0</v>
          </cell>
          <cell r="W639">
            <v>903.89308100000005</v>
          </cell>
          <cell r="X639" t="str">
            <v>CHG_MA_ED</v>
          </cell>
          <cell r="Y639">
            <v>0</v>
          </cell>
          <cell r="Z639" t="str">
            <v>MOE</v>
          </cell>
          <cell r="AA639" t="str">
            <v>CDCMC#CDCP#FME#FME40#CITI-MS1#MATERIEL##AUTRES MATERIELS</v>
          </cell>
        </row>
        <row r="640">
          <cell r="A640" t="str">
            <v>CDG</v>
          </cell>
          <cell r="B640">
            <v>0</v>
          </cell>
          <cell r="C640" t="str">
            <v>VtilAna</v>
          </cell>
          <cell r="D640" t="str">
            <v>YTD</v>
          </cell>
          <cell r="E640" t="str">
            <v>M00782</v>
          </cell>
          <cell r="F640" t="str">
            <v>CDCP</v>
          </cell>
          <cell r="G640" t="str">
            <v>CDCMC</v>
          </cell>
          <cell r="H640" t="str">
            <v>FME00</v>
          </cell>
          <cell r="I640" t="str">
            <v>FME</v>
          </cell>
          <cell r="J640" t="str">
            <v>CDCP</v>
          </cell>
          <cell r="K640" t="str">
            <v>CDCMC</v>
          </cell>
          <cell r="L640" t="str">
            <v>FMER0</v>
          </cell>
          <cell r="M640" t="str">
            <v>FME</v>
          </cell>
          <cell r="N640" t="str">
            <v>CITI-MS1</v>
          </cell>
          <cell r="O640" t="str">
            <v>CHGE</v>
          </cell>
          <cell r="P640" t="str">
            <v>Materiel CMI</v>
          </cell>
          <cell r="Q640" t="str">
            <v>Matériel</v>
          </cell>
          <cell r="R640" t="str">
            <v>AUTRES MATERIELS</v>
          </cell>
          <cell r="S640" t="str">
            <v>MATERIEL</v>
          </cell>
          <cell r="V640">
            <v>0</v>
          </cell>
          <cell r="W640">
            <v>1415.3689340000001</v>
          </cell>
          <cell r="X640" t="str">
            <v>CHG_MA_ED</v>
          </cell>
          <cell r="Y640">
            <v>0</v>
          </cell>
          <cell r="Z640" t="str">
            <v>MOE</v>
          </cell>
          <cell r="AA640" t="str">
            <v>CDCMC#CDCP#FME#FMER0#CITI-MS1#MATERIEL##AUTRES MATERIELS</v>
          </cell>
        </row>
        <row r="641">
          <cell r="A641" t="str">
            <v>CDG</v>
          </cell>
          <cell r="B641">
            <v>0</v>
          </cell>
          <cell r="C641" t="str">
            <v>VtilAna</v>
          </cell>
          <cell r="D641" t="str">
            <v>YTD</v>
          </cell>
          <cell r="E641" t="str">
            <v>M00848</v>
          </cell>
          <cell r="F641" t="str">
            <v>CDCP</v>
          </cell>
          <cell r="G641" t="str">
            <v>CDCMC</v>
          </cell>
          <cell r="H641" t="str">
            <v>FME00</v>
          </cell>
          <cell r="I641" t="str">
            <v>FME</v>
          </cell>
          <cell r="J641" t="str">
            <v>CDCP</v>
          </cell>
          <cell r="K641" t="str">
            <v>CDCMC</v>
          </cell>
          <cell r="L641" t="str">
            <v>FME00</v>
          </cell>
          <cell r="M641" t="str">
            <v>FME</v>
          </cell>
          <cell r="N641" t="str">
            <v>CITI-MS1</v>
          </cell>
          <cell r="O641" t="str">
            <v>CHGE</v>
          </cell>
          <cell r="P641" t="str">
            <v>Materiel CMI</v>
          </cell>
          <cell r="Q641" t="str">
            <v>Matériel</v>
          </cell>
          <cell r="R641" t="str">
            <v>AUTRES MATERIELS</v>
          </cell>
          <cell r="S641" t="str">
            <v>MATERIEL</v>
          </cell>
          <cell r="V641">
            <v>0</v>
          </cell>
          <cell r="W641">
            <v>558.17218911741395</v>
          </cell>
          <cell r="X641" t="str">
            <v>CHG_MA_ED</v>
          </cell>
          <cell r="Y641">
            <v>0</v>
          </cell>
          <cell r="Z641" t="str">
            <v>MOE</v>
          </cell>
          <cell r="AA641" t="str">
            <v>CDCMC#CDCP#FME#FME00#CITI-MS1#MATERIEL##AUTRES MATERIELS</v>
          </cell>
        </row>
        <row r="642">
          <cell r="A642" t="str">
            <v>CDG</v>
          </cell>
          <cell r="B642">
            <v>0</v>
          </cell>
          <cell r="C642" t="str">
            <v>VtilAna</v>
          </cell>
          <cell r="D642" t="str">
            <v>YTD</v>
          </cell>
          <cell r="E642" t="str">
            <v>M00848</v>
          </cell>
          <cell r="F642" t="str">
            <v>CDCP</v>
          </cell>
          <cell r="G642" t="str">
            <v>CDCMC</v>
          </cell>
          <cell r="H642" t="str">
            <v>FME00</v>
          </cell>
          <cell r="I642" t="str">
            <v>FME</v>
          </cell>
          <cell r="J642" t="str">
            <v>CDCP</v>
          </cell>
          <cell r="K642" t="str">
            <v>CDCMC</v>
          </cell>
          <cell r="L642" t="str">
            <v>FME10</v>
          </cell>
          <cell r="M642" t="str">
            <v>FME</v>
          </cell>
          <cell r="N642" t="str">
            <v>CITI-MS1</v>
          </cell>
          <cell r="O642" t="str">
            <v>CHGE</v>
          </cell>
          <cell r="P642" t="str">
            <v>Materiel CMI</v>
          </cell>
          <cell r="Q642" t="str">
            <v>Matériel</v>
          </cell>
          <cell r="R642" t="str">
            <v>AUTRES MATERIELS</v>
          </cell>
          <cell r="S642" t="str">
            <v>MATERIEL</v>
          </cell>
          <cell r="V642">
            <v>0</v>
          </cell>
          <cell r="W642">
            <v>1022.20022803197</v>
          </cell>
          <cell r="X642" t="str">
            <v>CHG_MA_ED</v>
          </cell>
          <cell r="Y642">
            <v>0</v>
          </cell>
          <cell r="Z642" t="str">
            <v>MOE</v>
          </cell>
          <cell r="AA642" t="str">
            <v>CDCMC#CDCP#FME#FME10#CITI-MS1#MATERIEL##AUTRES MATERIELS</v>
          </cell>
        </row>
        <row r="643">
          <cell r="A643" t="str">
            <v>CDG</v>
          </cell>
          <cell r="B643">
            <v>0</v>
          </cell>
          <cell r="C643" t="str">
            <v>VtilAna</v>
          </cell>
          <cell r="D643" t="str">
            <v>YTD</v>
          </cell>
          <cell r="E643" t="str">
            <v>M00848</v>
          </cell>
          <cell r="F643" t="str">
            <v>CDCP</v>
          </cell>
          <cell r="G643" t="str">
            <v>CDCMC</v>
          </cell>
          <cell r="H643" t="str">
            <v>FME00</v>
          </cell>
          <cell r="I643" t="str">
            <v>FME</v>
          </cell>
          <cell r="J643" t="str">
            <v>CDCP</v>
          </cell>
          <cell r="K643" t="str">
            <v>CDCMC</v>
          </cell>
          <cell r="L643" t="str">
            <v>FME20</v>
          </cell>
          <cell r="M643" t="str">
            <v>FME</v>
          </cell>
          <cell r="N643" t="str">
            <v>CITI-MS1</v>
          </cell>
          <cell r="O643" t="str">
            <v>CHGE</v>
          </cell>
          <cell r="P643" t="str">
            <v>Materiel CMI</v>
          </cell>
          <cell r="Q643" t="str">
            <v>Matériel</v>
          </cell>
          <cell r="R643" t="str">
            <v>AUTRES MATERIELS</v>
          </cell>
          <cell r="S643" t="str">
            <v>MATERIEL</v>
          </cell>
          <cell r="V643">
            <v>0</v>
          </cell>
          <cell r="W643">
            <v>1205.58053956455</v>
          </cell>
          <cell r="X643" t="str">
            <v>CHG_MA_ED</v>
          </cell>
          <cell r="Y643">
            <v>0</v>
          </cell>
          <cell r="Z643" t="str">
            <v>MOE</v>
          </cell>
          <cell r="AA643" t="str">
            <v>CDCMC#CDCP#FME#FME20#CITI-MS1#MATERIEL##AUTRES MATERIELS</v>
          </cell>
        </row>
        <row r="644">
          <cell r="A644" t="str">
            <v>CDG</v>
          </cell>
          <cell r="B644">
            <v>0</v>
          </cell>
          <cell r="C644" t="str">
            <v>VtilAna</v>
          </cell>
          <cell r="D644" t="str">
            <v>YTD</v>
          </cell>
          <cell r="E644" t="str">
            <v>M01468</v>
          </cell>
          <cell r="F644" t="str">
            <v>CDCP</v>
          </cell>
          <cell r="G644" t="str">
            <v>CDCMC</v>
          </cell>
          <cell r="H644" t="str">
            <v>FME00</v>
          </cell>
          <cell r="I644" t="str">
            <v>FME</v>
          </cell>
          <cell r="J644" t="str">
            <v>CDCP</v>
          </cell>
          <cell r="K644" t="str">
            <v>CDCMC</v>
          </cell>
          <cell r="L644" t="str">
            <v>FME10</v>
          </cell>
          <cell r="M644" t="str">
            <v>FME</v>
          </cell>
          <cell r="N644" t="str">
            <v>CITI-MS1</v>
          </cell>
          <cell r="O644" t="str">
            <v>CHGE</v>
          </cell>
          <cell r="P644" t="str">
            <v>Materiel CMI</v>
          </cell>
          <cell r="Q644" t="str">
            <v>Matériel</v>
          </cell>
          <cell r="R644" t="str">
            <v>AUTRES EQUIPEMENTS DEDIES</v>
          </cell>
          <cell r="S644" t="str">
            <v>MATERIEL</v>
          </cell>
          <cell r="V644">
            <v>0</v>
          </cell>
          <cell r="W644">
            <v>301.27451051895099</v>
          </cell>
          <cell r="X644" t="str">
            <v>CHG_MA_ED</v>
          </cell>
          <cell r="Y644">
            <v>0</v>
          </cell>
          <cell r="Z644" t="str">
            <v>MOE</v>
          </cell>
          <cell r="AA644" t="str">
            <v>CDCMC#CDCP#FME#FME10#CITI-MS1#MATERIEL##AUTRES EQUIPEMENTS DEDIES</v>
          </cell>
        </row>
        <row r="645">
          <cell r="A645" t="str">
            <v>CDG</v>
          </cell>
          <cell r="B645">
            <v>0</v>
          </cell>
          <cell r="C645" t="str">
            <v>VtilAna</v>
          </cell>
          <cell r="D645" t="str">
            <v>YTD</v>
          </cell>
          <cell r="E645" t="str">
            <v>M00848</v>
          </cell>
          <cell r="F645" t="str">
            <v>CDCP</v>
          </cell>
          <cell r="G645" t="str">
            <v>CDCMC</v>
          </cell>
          <cell r="H645" t="str">
            <v>FME00</v>
          </cell>
          <cell r="I645" t="str">
            <v>FME</v>
          </cell>
          <cell r="J645" t="str">
            <v>CDCP</v>
          </cell>
          <cell r="K645" t="str">
            <v>CDCMC</v>
          </cell>
          <cell r="L645" t="str">
            <v>FME40</v>
          </cell>
          <cell r="M645" t="str">
            <v>FME</v>
          </cell>
          <cell r="N645" t="str">
            <v>CITI-MS1</v>
          </cell>
          <cell r="O645" t="str">
            <v>CHGE</v>
          </cell>
          <cell r="P645" t="str">
            <v>Materiel CMI</v>
          </cell>
          <cell r="Q645" t="str">
            <v>Matériel</v>
          </cell>
          <cell r="R645" t="str">
            <v>AUTRES MATERIELS</v>
          </cell>
          <cell r="S645" t="str">
            <v>MATERIEL</v>
          </cell>
          <cell r="V645">
            <v>0</v>
          </cell>
          <cell r="W645">
            <v>423.42558550953299</v>
          </cell>
          <cell r="X645" t="str">
            <v>CHG_MA_ED</v>
          </cell>
          <cell r="Y645">
            <v>0</v>
          </cell>
          <cell r="Z645" t="str">
            <v>MOE</v>
          </cell>
          <cell r="AA645" t="str">
            <v>CDCMC#CDCP#FME#FME40#CITI-MS1#MATERIEL##AUTRES MATERIELS</v>
          </cell>
        </row>
        <row r="646">
          <cell r="A646" t="str">
            <v>CDG</v>
          </cell>
          <cell r="B646">
            <v>0</v>
          </cell>
          <cell r="C646" t="str">
            <v>VtilAna</v>
          </cell>
          <cell r="D646" t="str">
            <v>YTD</v>
          </cell>
          <cell r="E646" t="str">
            <v>M01468</v>
          </cell>
          <cell r="F646" t="str">
            <v>CDCP</v>
          </cell>
          <cell r="G646" t="str">
            <v>CDCMC</v>
          </cell>
          <cell r="H646" t="str">
            <v>FME00</v>
          </cell>
          <cell r="I646" t="str">
            <v>FME</v>
          </cell>
          <cell r="J646" t="str">
            <v>CDCP</v>
          </cell>
          <cell r="K646" t="str">
            <v>CDCMC</v>
          </cell>
          <cell r="L646" t="str">
            <v>FME00</v>
          </cell>
          <cell r="M646" t="str">
            <v>FME</v>
          </cell>
          <cell r="N646" t="str">
            <v>CITI-MS1</v>
          </cell>
          <cell r="O646" t="str">
            <v>CHGE</v>
          </cell>
          <cell r="P646" t="str">
            <v>Materiel CMI</v>
          </cell>
          <cell r="Q646" t="str">
            <v>Matériel</v>
          </cell>
          <cell r="R646" t="str">
            <v>AUTRES EQUIPEMENTS DEDIES</v>
          </cell>
          <cell r="S646" t="str">
            <v>MATERIEL</v>
          </cell>
          <cell r="V646">
            <v>0</v>
          </cell>
          <cell r="W646">
            <v>164.51087414195001</v>
          </cell>
          <cell r="X646" t="str">
            <v>CHG_MA_ED</v>
          </cell>
          <cell r="Y646">
            <v>0</v>
          </cell>
          <cell r="Z646" t="str">
            <v>MOE</v>
          </cell>
          <cell r="AA646" t="str">
            <v>CDCMC#CDCP#FME#FME00#CITI-MS1#MATERIEL##AUTRES EQUIPEMENTS DEDIES</v>
          </cell>
        </row>
        <row r="647">
          <cell r="A647" t="str">
            <v>CDG</v>
          </cell>
          <cell r="B647">
            <v>0</v>
          </cell>
          <cell r="C647" t="str">
            <v>VtilAna</v>
          </cell>
          <cell r="D647" t="str">
            <v>YTD</v>
          </cell>
          <cell r="E647" t="str">
            <v>M01022</v>
          </cell>
          <cell r="F647" t="str">
            <v>CDCP</v>
          </cell>
          <cell r="G647" t="str">
            <v>CDCMC</v>
          </cell>
          <cell r="H647" t="str">
            <v>FME00</v>
          </cell>
          <cell r="I647" t="str">
            <v>FME</v>
          </cell>
          <cell r="J647" t="str">
            <v>CDCP</v>
          </cell>
          <cell r="K647" t="str">
            <v>CDCMC</v>
          </cell>
          <cell r="L647" t="str">
            <v>FME00</v>
          </cell>
          <cell r="M647" t="str">
            <v>FME</v>
          </cell>
          <cell r="N647" t="str">
            <v>CITI-MS1</v>
          </cell>
          <cell r="O647" t="str">
            <v>CHGE</v>
          </cell>
          <cell r="P647" t="str">
            <v>Materiel CMI</v>
          </cell>
          <cell r="Q647" t="str">
            <v>Matériel</v>
          </cell>
          <cell r="R647" t="str">
            <v>AUTRES EQUIPEMENTS DEDIES</v>
          </cell>
          <cell r="S647" t="str">
            <v>MATERIEL</v>
          </cell>
          <cell r="V647">
            <v>0</v>
          </cell>
          <cell r="W647">
            <v>5137.7018760000001</v>
          </cell>
          <cell r="X647" t="str">
            <v>CHG_MA_ED</v>
          </cell>
          <cell r="Y647">
            <v>0</v>
          </cell>
          <cell r="Z647" t="str">
            <v>MOE</v>
          </cell>
          <cell r="AA647" t="str">
            <v>CDCMC#CDCP#FME#FME00#CITI-MS1#MATERIEL##AUTRES EQUIPEMENTS DEDIES</v>
          </cell>
        </row>
        <row r="648">
          <cell r="A648" t="str">
            <v>CDG</v>
          </cell>
          <cell r="B648">
            <v>0</v>
          </cell>
          <cell r="C648" t="str">
            <v>VtilAna</v>
          </cell>
          <cell r="D648" t="str">
            <v>YTD</v>
          </cell>
          <cell r="E648" t="str">
            <v>M01022</v>
          </cell>
          <cell r="F648" t="str">
            <v>CDCP</v>
          </cell>
          <cell r="G648" t="str">
            <v>CDCMC</v>
          </cell>
          <cell r="H648" t="str">
            <v>FME00</v>
          </cell>
          <cell r="I648" t="str">
            <v>FME</v>
          </cell>
          <cell r="J648" t="str">
            <v>CDCP</v>
          </cell>
          <cell r="K648" t="str">
            <v>CDCMC</v>
          </cell>
          <cell r="L648" t="str">
            <v>FME10</v>
          </cell>
          <cell r="M648" t="str">
            <v>FME</v>
          </cell>
          <cell r="N648" t="str">
            <v>CITI-MS1</v>
          </cell>
          <cell r="O648" t="str">
            <v>CHGE</v>
          </cell>
          <cell r="P648" t="str">
            <v>Materiel CMI</v>
          </cell>
          <cell r="Q648" t="str">
            <v>Matériel</v>
          </cell>
          <cell r="R648" t="str">
            <v>AUTRES EQUIPEMENTS DEDIES</v>
          </cell>
          <cell r="S648" t="str">
            <v>MATERIEL</v>
          </cell>
          <cell r="V648">
            <v>0</v>
          </cell>
          <cell r="W648">
            <v>9408.8529159999998</v>
          </cell>
          <cell r="X648" t="str">
            <v>CHG_MA_ED</v>
          </cell>
          <cell r="Y648">
            <v>0</v>
          </cell>
          <cell r="Z648" t="str">
            <v>MOE</v>
          </cell>
          <cell r="AA648" t="str">
            <v>CDCMC#CDCP#FME#FME10#CITI-MS1#MATERIEL##AUTRES EQUIPEMENTS DEDIES</v>
          </cell>
        </row>
        <row r="649">
          <cell r="A649" t="str">
            <v>CDG</v>
          </cell>
          <cell r="B649">
            <v>0</v>
          </cell>
          <cell r="C649" t="str">
            <v>VtilAna</v>
          </cell>
          <cell r="D649" t="str">
            <v>YTD</v>
          </cell>
          <cell r="E649" t="str">
            <v>M01022</v>
          </cell>
          <cell r="F649" t="str">
            <v>CDCP</v>
          </cell>
          <cell r="G649" t="str">
            <v>CDCMC</v>
          </cell>
          <cell r="H649" t="str">
            <v>FME00</v>
          </cell>
          <cell r="I649" t="str">
            <v>FME</v>
          </cell>
          <cell r="J649" t="str">
            <v>CDCP</v>
          </cell>
          <cell r="K649" t="str">
            <v>CDCMC</v>
          </cell>
          <cell r="L649" t="str">
            <v>FME20</v>
          </cell>
          <cell r="M649" t="str">
            <v>FME</v>
          </cell>
          <cell r="N649" t="str">
            <v>CITI-MS1</v>
          </cell>
          <cell r="O649" t="str">
            <v>CHGE</v>
          </cell>
          <cell r="P649" t="str">
            <v>Materiel CMI</v>
          </cell>
          <cell r="Q649" t="str">
            <v>Matériel</v>
          </cell>
          <cell r="R649" t="str">
            <v>AUTRES EQUIPEMENTS DEDIES</v>
          </cell>
          <cell r="S649" t="str">
            <v>MATERIEL</v>
          </cell>
          <cell r="V649">
            <v>0</v>
          </cell>
          <cell r="W649">
            <v>11096.778952000001</v>
          </cell>
          <cell r="X649" t="str">
            <v>CHG_MA_ED</v>
          </cell>
          <cell r="Y649">
            <v>0</v>
          </cell>
          <cell r="Z649" t="str">
            <v>MOE</v>
          </cell>
          <cell r="AA649" t="str">
            <v>CDCMC#CDCP#FME#FME20#CITI-MS1#MATERIEL##AUTRES EQUIPEMENTS DEDIES</v>
          </cell>
        </row>
        <row r="650">
          <cell r="A650" t="str">
            <v>CDG</v>
          </cell>
          <cell r="B650">
            <v>0</v>
          </cell>
          <cell r="C650" t="str">
            <v>VtilAna</v>
          </cell>
          <cell r="D650" t="str">
            <v>YTD</v>
          </cell>
          <cell r="E650" t="str">
            <v>M01022</v>
          </cell>
          <cell r="F650" t="str">
            <v>CDCP</v>
          </cell>
          <cell r="G650" t="str">
            <v>CDCMC</v>
          </cell>
          <cell r="H650" t="str">
            <v>FME00</v>
          </cell>
          <cell r="I650" t="str">
            <v>FME</v>
          </cell>
          <cell r="J650" t="str">
            <v>CDCP</v>
          </cell>
          <cell r="K650" t="str">
            <v>CDCMC</v>
          </cell>
          <cell r="L650" t="str">
            <v>FME30</v>
          </cell>
          <cell r="M650" t="str">
            <v>FME</v>
          </cell>
          <cell r="N650" t="str">
            <v>CITI-MS1</v>
          </cell>
          <cell r="O650" t="str">
            <v>CHGE</v>
          </cell>
          <cell r="P650" t="str">
            <v>Materiel CMI</v>
          </cell>
          <cell r="Q650" t="str">
            <v>Matériel</v>
          </cell>
          <cell r="R650" t="str">
            <v>AUTRES EQUIPEMENTS DEDIES</v>
          </cell>
          <cell r="S650" t="str">
            <v>MATERIEL</v>
          </cell>
          <cell r="V650">
            <v>0</v>
          </cell>
          <cell r="W650">
            <v>5425.183196</v>
          </cell>
          <cell r="X650" t="str">
            <v>CHG_MA_ED</v>
          </cell>
          <cell r="Y650">
            <v>0</v>
          </cell>
          <cell r="Z650" t="str">
            <v>MOE</v>
          </cell>
          <cell r="AA650" t="str">
            <v>CDCMC#CDCP#FME#FME30#CITI-MS1#MATERIEL##AUTRES EQUIPEMENTS DEDIES</v>
          </cell>
        </row>
        <row r="651">
          <cell r="A651" t="str">
            <v>CDG</v>
          </cell>
          <cell r="B651">
            <v>0</v>
          </cell>
          <cell r="C651" t="str">
            <v>VtilAna</v>
          </cell>
          <cell r="D651" t="str">
            <v>YTD</v>
          </cell>
          <cell r="E651" t="str">
            <v>M01022</v>
          </cell>
          <cell r="F651" t="str">
            <v>CDCP</v>
          </cell>
          <cell r="G651" t="str">
            <v>CDCMC</v>
          </cell>
          <cell r="H651" t="str">
            <v>FME00</v>
          </cell>
          <cell r="I651" t="str">
            <v>FME</v>
          </cell>
          <cell r="J651" t="str">
            <v>CDCP</v>
          </cell>
          <cell r="K651" t="str">
            <v>CDCMC</v>
          </cell>
          <cell r="L651" t="str">
            <v>FME40</v>
          </cell>
          <cell r="M651" t="str">
            <v>FME</v>
          </cell>
          <cell r="N651" t="str">
            <v>CITI-MS1</v>
          </cell>
          <cell r="O651" t="str">
            <v>CHGE</v>
          </cell>
          <cell r="P651" t="str">
            <v>Materiel CMI</v>
          </cell>
          <cell r="Q651" t="str">
            <v>Matériel</v>
          </cell>
          <cell r="R651" t="str">
            <v>AUTRES EQUIPEMENTS DEDIES</v>
          </cell>
          <cell r="S651" t="str">
            <v>MATERIEL</v>
          </cell>
          <cell r="V651">
            <v>0</v>
          </cell>
          <cell r="W651">
            <v>3897.4253239999998</v>
          </cell>
          <cell r="X651" t="str">
            <v>CHG_MA_ED</v>
          </cell>
          <cell r="Y651">
            <v>0</v>
          </cell>
          <cell r="Z651" t="str">
            <v>MOE</v>
          </cell>
          <cell r="AA651" t="str">
            <v>CDCMC#CDCP#FME#FME40#CITI-MS1#MATERIEL##AUTRES EQUIPEMENTS DEDIES</v>
          </cell>
        </row>
        <row r="652">
          <cell r="A652" t="str">
            <v>CDG</v>
          </cell>
          <cell r="B652">
            <v>0</v>
          </cell>
          <cell r="C652" t="str">
            <v>VtilAna</v>
          </cell>
          <cell r="D652" t="str">
            <v>YTD</v>
          </cell>
          <cell r="E652" t="str">
            <v>M01022</v>
          </cell>
          <cell r="F652" t="str">
            <v>CDCP</v>
          </cell>
          <cell r="G652" t="str">
            <v>CDCMC</v>
          </cell>
          <cell r="H652" t="str">
            <v>FME00</v>
          </cell>
          <cell r="I652" t="str">
            <v>FME</v>
          </cell>
          <cell r="J652" t="str">
            <v>CDCP</v>
          </cell>
          <cell r="K652" t="str">
            <v>CDCMC</v>
          </cell>
          <cell r="L652" t="str">
            <v>FMER0</v>
          </cell>
          <cell r="M652" t="str">
            <v>FME</v>
          </cell>
          <cell r="N652" t="str">
            <v>CITI-MS1</v>
          </cell>
          <cell r="O652" t="str">
            <v>CHGE</v>
          </cell>
          <cell r="P652" t="str">
            <v>Materiel CMI</v>
          </cell>
          <cell r="Q652" t="str">
            <v>Matériel</v>
          </cell>
          <cell r="R652" t="str">
            <v>AUTRES EQUIPEMENTS DEDIES</v>
          </cell>
          <cell r="S652" t="str">
            <v>MATERIEL</v>
          </cell>
          <cell r="V652">
            <v>0</v>
          </cell>
          <cell r="W652">
            <v>6102.817736</v>
          </cell>
          <cell r="X652" t="str">
            <v>CHG_MA_ED</v>
          </cell>
          <cell r="Y652">
            <v>0</v>
          </cell>
          <cell r="Z652" t="str">
            <v>MOE</v>
          </cell>
          <cell r="AA652" t="str">
            <v>CDCMC#CDCP#FME#FMER0#CITI-MS1#MATERIEL##AUTRES EQUIPEMENTS DEDIES</v>
          </cell>
        </row>
        <row r="653">
          <cell r="A653" t="str">
            <v>CDG</v>
          </cell>
          <cell r="B653">
            <v>0</v>
          </cell>
          <cell r="C653" t="str">
            <v>VtilAna</v>
          </cell>
          <cell r="D653" t="str">
            <v>YTD</v>
          </cell>
          <cell r="E653" t="str">
            <v>M02329</v>
          </cell>
          <cell r="F653" t="str">
            <v>CDCP</v>
          </cell>
          <cell r="G653" t="str">
            <v>CDCMC</v>
          </cell>
          <cell r="H653" t="str">
            <v>FMSGT</v>
          </cell>
          <cell r="I653" t="str">
            <v>FMST</v>
          </cell>
          <cell r="J653" t="str">
            <v>CDCP</v>
          </cell>
          <cell r="K653" t="str">
            <v>CDCMC</v>
          </cell>
          <cell r="L653" t="str">
            <v>FME00</v>
          </cell>
          <cell r="M653" t="str">
            <v>FME</v>
          </cell>
          <cell r="N653" t="str">
            <v>CITI-MF</v>
          </cell>
          <cell r="O653" t="str">
            <v>CHGE</v>
          </cell>
          <cell r="P653" t="str">
            <v>Materiel CMI</v>
          </cell>
          <cell r="Q653" t="str">
            <v>Matériel</v>
          </cell>
          <cell r="R653" t="str">
            <v>AUTRES EQUIPEMENTS DEDIES</v>
          </cell>
          <cell r="S653" t="str">
            <v>MATERIEL</v>
          </cell>
          <cell r="V653">
            <v>0</v>
          </cell>
          <cell r="W653">
            <v>-2914.0275820000002</v>
          </cell>
          <cell r="X653" t="str">
            <v>CHG_MA_ED</v>
          </cell>
          <cell r="Y653">
            <v>0</v>
          </cell>
          <cell r="Z653" t="str">
            <v>MOE</v>
          </cell>
          <cell r="AA653" t="str">
            <v>CDCMC#CDCP#FME#FME00#CITI-MF#MATERIEL##AUTRES EQUIPEMENTS DEDIES</v>
          </cell>
        </row>
        <row r="654">
          <cell r="A654" t="str">
            <v>CDG</v>
          </cell>
          <cell r="B654">
            <v>0</v>
          </cell>
          <cell r="C654" t="str">
            <v>VtilAna</v>
          </cell>
          <cell r="D654" t="str">
            <v>YTD</v>
          </cell>
          <cell r="E654" t="str">
            <v>M02330</v>
          </cell>
          <cell r="F654" t="str">
            <v>CDCP</v>
          </cell>
          <cell r="G654" t="str">
            <v>CDCMC</v>
          </cell>
          <cell r="H654" t="str">
            <v>FMSGT</v>
          </cell>
          <cell r="I654" t="str">
            <v>FMST</v>
          </cell>
          <cell r="J654" t="str">
            <v>CDCP</v>
          </cell>
          <cell r="K654" t="str">
            <v>CDCMC</v>
          </cell>
          <cell r="L654" t="str">
            <v>FME00</v>
          </cell>
          <cell r="M654" t="str">
            <v>FME</v>
          </cell>
          <cell r="N654" t="str">
            <v>CITI-MF</v>
          </cell>
          <cell r="O654" t="str">
            <v>CHGE</v>
          </cell>
          <cell r="P654" t="str">
            <v>Materiel CMI</v>
          </cell>
          <cell r="Q654" t="str">
            <v>Matériel</v>
          </cell>
          <cell r="R654" t="str">
            <v>AUTRES EQUIPEMENTS DEDIES</v>
          </cell>
          <cell r="S654" t="str">
            <v>MATERIEL</v>
          </cell>
          <cell r="V654">
            <v>0</v>
          </cell>
          <cell r="W654">
            <v>-948.53202599999997</v>
          </cell>
          <cell r="X654" t="str">
            <v>CHG_MA_ED</v>
          </cell>
          <cell r="Y654">
            <v>0</v>
          </cell>
          <cell r="Z654" t="str">
            <v>MOE</v>
          </cell>
          <cell r="AA654" t="str">
            <v>CDCMC#CDCP#FME#FME00#CITI-MF#MATERIEL##AUTRES EQUIPEMENTS DEDIES</v>
          </cell>
        </row>
        <row r="655">
          <cell r="A655" t="str">
            <v>CDG</v>
          </cell>
          <cell r="B655">
            <v>0</v>
          </cell>
          <cell r="C655" t="str">
            <v>CtDirect</v>
          </cell>
          <cell r="D655" t="str">
            <v>YTD</v>
          </cell>
          <cell r="E655" t="str">
            <v>M01477</v>
          </cell>
          <cell r="F655" t="str">
            <v>CDCP</v>
          </cell>
          <cell r="G655" t="str">
            <v>CDCMC</v>
          </cell>
          <cell r="H655" t="str">
            <v>FMSG3</v>
          </cell>
          <cell r="I655" t="str">
            <v>FMSG</v>
          </cell>
          <cell r="J655" t="str">
            <v>CDCP</v>
          </cell>
          <cell r="K655" t="str">
            <v>CDCMC</v>
          </cell>
          <cell r="L655" t="str">
            <v>FMSG3</v>
          </cell>
          <cell r="M655" t="str">
            <v>FMSG</v>
          </cell>
          <cell r="N655" t="str">
            <v>CITI-FG1</v>
          </cell>
          <cell r="O655" t="str">
            <v>CHGE</v>
          </cell>
          <cell r="P655" t="str">
            <v>Materiel CMI</v>
          </cell>
          <cell r="Q655" t="str">
            <v>Matériel</v>
          </cell>
          <cell r="R655" t="str">
            <v>GEAC</v>
          </cell>
          <cell r="S655" t="str">
            <v>COMPTABILITE / REPORTING FINANCIER</v>
          </cell>
          <cell r="V655">
            <v>0</v>
          </cell>
          <cell r="W655">
            <v>19589.400000000001</v>
          </cell>
          <cell r="X655" t="str">
            <v>CHG_MA_ED</v>
          </cell>
          <cell r="Y655">
            <v>0</v>
          </cell>
          <cell r="Z655" t="str">
            <v>MOE</v>
          </cell>
          <cell r="AA655" t="str">
            <v>CDCMC#CDCP#FMSG#FMSG3#CITI-FG1#COMPTABILITE / REPORTING FINANCIER##GEAC</v>
          </cell>
        </row>
        <row r="656">
          <cell r="A656" t="str">
            <v>CDG</v>
          </cell>
          <cell r="B656">
            <v>0</v>
          </cell>
          <cell r="C656" t="str">
            <v>CtDirect</v>
          </cell>
          <cell r="D656" t="str">
            <v>YTD</v>
          </cell>
          <cell r="E656" t="str">
            <v>M01469</v>
          </cell>
          <cell r="F656" t="str">
            <v>CDCBo</v>
          </cell>
          <cell r="G656" t="str">
            <v>CDCMC</v>
          </cell>
          <cell r="H656" t="str">
            <v>CDCBo</v>
          </cell>
          <cell r="I656" t="str">
            <v>CDCBo</v>
          </cell>
          <cell r="J656" t="str">
            <v>CDCBo</v>
          </cell>
          <cell r="K656" t="str">
            <v>CDCMC</v>
          </cell>
          <cell r="L656" t="str">
            <v>CDCBo</v>
          </cell>
          <cell r="M656" t="str">
            <v>CDCBo</v>
          </cell>
          <cell r="N656" t="str">
            <v>CITI-MS1</v>
          </cell>
          <cell r="O656" t="str">
            <v>CHGE</v>
          </cell>
          <cell r="P656" t="str">
            <v>Materiel CMI</v>
          </cell>
          <cell r="Q656" t="str">
            <v>Matériel</v>
          </cell>
          <cell r="R656" t="str">
            <v>AUTRES MATERIELS</v>
          </cell>
          <cell r="S656" t="str">
            <v>MATERIEL</v>
          </cell>
          <cell r="V656">
            <v>0</v>
          </cell>
          <cell r="W656">
            <v>1607.26503483653</v>
          </cell>
          <cell r="X656" t="str">
            <v>CHG_MA_ED</v>
          </cell>
          <cell r="Y656">
            <v>0</v>
          </cell>
          <cell r="Z656" t="str">
            <v>MOE</v>
          </cell>
          <cell r="AA656" t="str">
            <v>CDCMC#CDCBo#CDCBo#CDCBo#CITI-MS1#MATERIEL##AUTRES MATERIELS</v>
          </cell>
        </row>
        <row r="657">
          <cell r="A657" t="str">
            <v>CDG</v>
          </cell>
          <cell r="B657">
            <v>0</v>
          </cell>
          <cell r="C657" t="str">
            <v>CtDirect</v>
          </cell>
          <cell r="D657" t="str">
            <v>YTD</v>
          </cell>
          <cell r="E657" t="str">
            <v>M01241</v>
          </cell>
          <cell r="F657" t="str">
            <v>CDCP</v>
          </cell>
          <cell r="G657" t="str">
            <v>CDCMC</v>
          </cell>
          <cell r="H657" t="str">
            <v>FMSG3</v>
          </cell>
          <cell r="I657" t="str">
            <v>FMSG</v>
          </cell>
          <cell r="J657" t="str">
            <v>CDCP</v>
          </cell>
          <cell r="K657" t="str">
            <v>CDCMC</v>
          </cell>
          <cell r="L657" t="str">
            <v>FMSG3</v>
          </cell>
          <cell r="M657" t="str">
            <v>FMSG</v>
          </cell>
          <cell r="N657" t="str">
            <v>CITI-FG1</v>
          </cell>
          <cell r="O657" t="str">
            <v>CHGE</v>
          </cell>
          <cell r="P657" t="str">
            <v>Materiel CMI</v>
          </cell>
          <cell r="Q657" t="str">
            <v>Matériel</v>
          </cell>
          <cell r="R657" t="str">
            <v>ETATS FINANCIERS</v>
          </cell>
          <cell r="S657" t="str">
            <v>COMPTABILITE / REPORTING FINANCIER</v>
          </cell>
          <cell r="V657">
            <v>0</v>
          </cell>
          <cell r="W657">
            <v>77824.42</v>
          </cell>
          <cell r="X657" t="str">
            <v>CHG_MA_ED</v>
          </cell>
          <cell r="Y657">
            <v>0</v>
          </cell>
          <cell r="Z657" t="str">
            <v>MOE</v>
          </cell>
          <cell r="AA657" t="str">
            <v>CDCMC#CDCP#FMSG#FMSG3#CITI-FG1#COMPTABILITE / REPORTING FINANCIER##ETATS FINANCIERS</v>
          </cell>
        </row>
        <row r="658">
          <cell r="A658" t="str">
            <v>CDG</v>
          </cell>
          <cell r="B658">
            <v>0</v>
          </cell>
          <cell r="C658" t="str">
            <v>VtilAna</v>
          </cell>
          <cell r="D658" t="str">
            <v>YTD</v>
          </cell>
          <cell r="E658" t="str">
            <v>M00566</v>
          </cell>
          <cell r="F658" t="str">
            <v>CDCP</v>
          </cell>
          <cell r="G658" t="str">
            <v>CDCMC</v>
          </cell>
          <cell r="H658" t="str">
            <v>FMT00</v>
          </cell>
          <cell r="I658" t="str">
            <v>FMT</v>
          </cell>
          <cell r="J658" t="str">
            <v>CDCP</v>
          </cell>
          <cell r="K658" t="str">
            <v>CDCMC</v>
          </cell>
          <cell r="L658" t="str">
            <v>FMT80</v>
          </cell>
          <cell r="M658" t="str">
            <v>FMT</v>
          </cell>
          <cell r="N658" t="str">
            <v>CITI-MF</v>
          </cell>
          <cell r="O658" t="str">
            <v>CHGE</v>
          </cell>
          <cell r="P658" t="str">
            <v>Materiel CMI</v>
          </cell>
          <cell r="Q658" t="str">
            <v>Matériel</v>
          </cell>
          <cell r="R658" t="str">
            <v>AUTRES MATERIELS</v>
          </cell>
          <cell r="S658" t="str">
            <v>MATERIEL</v>
          </cell>
          <cell r="V658">
            <v>0</v>
          </cell>
          <cell r="W658">
            <v>6152.4433529999997</v>
          </cell>
          <cell r="X658" t="str">
            <v>CHG_MA_ED</v>
          </cell>
          <cell r="Y658">
            <v>0</v>
          </cell>
          <cell r="Z658" t="str">
            <v>MOE</v>
          </cell>
          <cell r="AA658" t="str">
            <v>CDCMC#CDCP#FMT#FMT80#CITI-MF#MATERIEL##AUTRES MATERIELS</v>
          </cell>
        </row>
        <row r="659">
          <cell r="A659" t="str">
            <v>CDG</v>
          </cell>
          <cell r="B659">
            <v>0</v>
          </cell>
          <cell r="C659" t="str">
            <v>VtilAna</v>
          </cell>
          <cell r="D659" t="str">
            <v>YTD</v>
          </cell>
          <cell r="E659" t="str">
            <v>M00848</v>
          </cell>
          <cell r="F659" t="str">
            <v>CDCP</v>
          </cell>
          <cell r="G659" t="str">
            <v>CDCMC</v>
          </cell>
          <cell r="H659" t="str">
            <v>FME00</v>
          </cell>
          <cell r="I659" t="str">
            <v>FME</v>
          </cell>
          <cell r="J659" t="str">
            <v>CDCP</v>
          </cell>
          <cell r="K659" t="str">
            <v>CDCMC</v>
          </cell>
          <cell r="L659" t="str">
            <v>FME30</v>
          </cell>
          <cell r="M659" t="str">
            <v>FME</v>
          </cell>
          <cell r="N659" t="str">
            <v>CITI-MS1</v>
          </cell>
          <cell r="O659" t="str">
            <v>CHGE</v>
          </cell>
          <cell r="P659" t="str">
            <v>Materiel CMI</v>
          </cell>
          <cell r="Q659" t="str">
            <v>Matériel</v>
          </cell>
          <cell r="R659" t="str">
            <v>AUTRES MATERIELS</v>
          </cell>
          <cell r="S659" t="str">
            <v>MATERIEL</v>
          </cell>
          <cell r="V659">
            <v>0</v>
          </cell>
          <cell r="W659">
            <v>589.40484558281696</v>
          </cell>
          <cell r="X659" t="str">
            <v>CHG_MA_ED</v>
          </cell>
          <cell r="Y659">
            <v>0</v>
          </cell>
          <cell r="Z659" t="str">
            <v>MOE</v>
          </cell>
          <cell r="AA659" t="str">
            <v>CDCMC#CDCP#FME#FME30#CITI-MS1#MATERIEL##AUTRES MATERIELS</v>
          </cell>
        </row>
        <row r="660">
          <cell r="A660" t="str">
            <v>CDG</v>
          </cell>
          <cell r="B660">
            <v>0</v>
          </cell>
          <cell r="C660" t="str">
            <v>VtilAna</v>
          </cell>
          <cell r="D660" t="str">
            <v>YTD</v>
          </cell>
          <cell r="E660" t="str">
            <v>M00876</v>
          </cell>
          <cell r="F660" t="str">
            <v>CDCP</v>
          </cell>
          <cell r="G660" t="str">
            <v>CDCMC</v>
          </cell>
          <cell r="H660" t="str">
            <v>FMSGT</v>
          </cell>
          <cell r="I660" t="str">
            <v>FMST</v>
          </cell>
          <cell r="J660" t="str">
            <v>CDCP</v>
          </cell>
          <cell r="K660" t="str">
            <v>CDCMC</v>
          </cell>
          <cell r="L660" t="str">
            <v>FMSG2</v>
          </cell>
          <cell r="M660" t="str">
            <v>FMSG</v>
          </cell>
          <cell r="N660" t="str">
            <v>CITI-MF</v>
          </cell>
          <cell r="O660" t="str">
            <v>CHGE</v>
          </cell>
          <cell r="P660" t="str">
            <v>Materiel CMI</v>
          </cell>
          <cell r="Q660" t="str">
            <v>Matériel</v>
          </cell>
          <cell r="R660" t="str">
            <v>INTERNET INTRANET</v>
          </cell>
          <cell r="S660" t="str">
            <v>INTERNET/INTRANET</v>
          </cell>
          <cell r="V660">
            <v>0</v>
          </cell>
          <cell r="W660">
            <v>48.515664057000002</v>
          </cell>
          <cell r="X660" t="str">
            <v>CHG_MA_ED</v>
          </cell>
          <cell r="Y660">
            <v>0</v>
          </cell>
          <cell r="Z660" t="str">
            <v>MOE</v>
          </cell>
          <cell r="AA660" t="str">
            <v>CDCMC#CDCP#FMSG#FMSG2#CITI-MF#INTERNET/INTRANET##INTERNET INTRANET</v>
          </cell>
        </row>
        <row r="661">
          <cell r="A661" t="str">
            <v>CDG</v>
          </cell>
          <cell r="B661">
            <v>0</v>
          </cell>
          <cell r="C661" t="str">
            <v>VtilAna</v>
          </cell>
          <cell r="D661" t="str">
            <v>YTD</v>
          </cell>
          <cell r="E661" t="str">
            <v>M00876</v>
          </cell>
          <cell r="F661" t="str">
            <v>CDCP</v>
          </cell>
          <cell r="G661" t="str">
            <v>CDCMC</v>
          </cell>
          <cell r="H661" t="str">
            <v>FMSGT</v>
          </cell>
          <cell r="I661" t="str">
            <v>FMST</v>
          </cell>
          <cell r="J661" t="str">
            <v>CDCP</v>
          </cell>
          <cell r="K661" t="str">
            <v>CDCMC</v>
          </cell>
          <cell r="L661" t="str">
            <v>FMT20</v>
          </cell>
          <cell r="M661" t="str">
            <v>FMT</v>
          </cell>
          <cell r="N661" t="str">
            <v>CITI-MF</v>
          </cell>
          <cell r="O661" t="str">
            <v>CHGE</v>
          </cell>
          <cell r="P661" t="str">
            <v>Materiel CMI</v>
          </cell>
          <cell r="Q661" t="str">
            <v>Matériel</v>
          </cell>
          <cell r="R661" t="str">
            <v>INTERNET INTRANET</v>
          </cell>
          <cell r="S661" t="str">
            <v>INTERNET/INTRANET</v>
          </cell>
          <cell r="V661">
            <v>0</v>
          </cell>
          <cell r="W661">
            <v>165.0599363099</v>
          </cell>
          <cell r="X661" t="str">
            <v>CHG_MA_ED</v>
          </cell>
          <cell r="Y661">
            <v>0</v>
          </cell>
          <cell r="Z661" t="str">
            <v>MOE</v>
          </cell>
          <cell r="AA661" t="str">
            <v>CDCMC#CDCP#FMT#FMT20#CITI-MF#INTERNET/INTRANET##INTERNET INTRANET</v>
          </cell>
        </row>
        <row r="662">
          <cell r="A662" t="str">
            <v>CDG</v>
          </cell>
          <cell r="B662">
            <v>0</v>
          </cell>
          <cell r="C662" t="str">
            <v>VtilAna</v>
          </cell>
          <cell r="D662" t="str">
            <v>YTD</v>
          </cell>
          <cell r="E662" t="str">
            <v>M00876</v>
          </cell>
          <cell r="F662" t="str">
            <v>CDCP</v>
          </cell>
          <cell r="G662" t="str">
            <v>CDCMC</v>
          </cell>
          <cell r="H662" t="str">
            <v>FMSGT</v>
          </cell>
          <cell r="I662" t="str">
            <v>FMST</v>
          </cell>
          <cell r="J662" t="str">
            <v>CDCP</v>
          </cell>
          <cell r="K662" t="str">
            <v>CDCMC</v>
          </cell>
          <cell r="L662" t="str">
            <v>FMT10</v>
          </cell>
          <cell r="M662" t="str">
            <v>FMT</v>
          </cell>
          <cell r="N662" t="str">
            <v>CITI-MF</v>
          </cell>
          <cell r="O662" t="str">
            <v>CHGE</v>
          </cell>
          <cell r="P662" t="str">
            <v>Materiel CMI</v>
          </cell>
          <cell r="Q662" t="str">
            <v>Matériel</v>
          </cell>
          <cell r="R662" t="str">
            <v>INTERNET INTRANET</v>
          </cell>
          <cell r="S662" t="str">
            <v>INTERNET/INTRANET</v>
          </cell>
          <cell r="V662">
            <v>0</v>
          </cell>
          <cell r="W662">
            <v>114.9437950209</v>
          </cell>
          <cell r="X662" t="str">
            <v>CHG_MA_ED</v>
          </cell>
          <cell r="Y662">
            <v>0</v>
          </cell>
          <cell r="Z662" t="str">
            <v>MOE</v>
          </cell>
          <cell r="AA662" t="str">
            <v>CDCMC#CDCP#FMT#FMT10#CITI-MF#INTERNET/INTRANET##INTERNET INTRANET</v>
          </cell>
        </row>
        <row r="663">
          <cell r="A663" t="str">
            <v>CDG</v>
          </cell>
          <cell r="B663">
            <v>0</v>
          </cell>
          <cell r="C663" t="str">
            <v>VtilAna</v>
          </cell>
          <cell r="D663" t="str">
            <v>YTD</v>
          </cell>
          <cell r="E663" t="str">
            <v>M00876</v>
          </cell>
          <cell r="F663" t="str">
            <v>CDCP</v>
          </cell>
          <cell r="G663" t="str">
            <v>CDCMC</v>
          </cell>
          <cell r="H663" t="str">
            <v>FMSGT</v>
          </cell>
          <cell r="I663" t="str">
            <v>FMST</v>
          </cell>
          <cell r="J663" t="str">
            <v>CDCP</v>
          </cell>
          <cell r="K663" t="str">
            <v>CDCMC</v>
          </cell>
          <cell r="L663" t="str">
            <v>FMT00</v>
          </cell>
          <cell r="M663" t="str">
            <v>FMT</v>
          </cell>
          <cell r="N663" t="str">
            <v>CITI-MF</v>
          </cell>
          <cell r="O663" t="str">
            <v>CHGE</v>
          </cell>
          <cell r="P663" t="str">
            <v>Materiel CMI</v>
          </cell>
          <cell r="Q663" t="str">
            <v>Matériel</v>
          </cell>
          <cell r="R663" t="str">
            <v>INTERNET INTRANET</v>
          </cell>
          <cell r="S663" t="str">
            <v>INTERNET/INTRANET</v>
          </cell>
          <cell r="V663">
            <v>0</v>
          </cell>
          <cell r="W663">
            <v>47.206171794799999</v>
          </cell>
          <cell r="X663" t="str">
            <v>CHG_MA_ED</v>
          </cell>
          <cell r="Y663">
            <v>0</v>
          </cell>
          <cell r="Z663" t="str">
            <v>MOE</v>
          </cell>
          <cell r="AA663" t="str">
            <v>CDCMC#CDCP#FMT#FMT00#CITI-MF#INTERNET/INTRANET##INTERNET INTRANET</v>
          </cell>
        </row>
        <row r="664">
          <cell r="A664" t="str">
            <v>CDG</v>
          </cell>
          <cell r="B664">
            <v>0</v>
          </cell>
          <cell r="C664" t="str">
            <v>VtilAna</v>
          </cell>
          <cell r="D664" t="str">
            <v>YTD</v>
          </cell>
          <cell r="E664" t="str">
            <v>M00876</v>
          </cell>
          <cell r="F664" t="str">
            <v>CDCP</v>
          </cell>
          <cell r="G664" t="str">
            <v>CDCMC</v>
          </cell>
          <cell r="H664" t="str">
            <v>FMSGT</v>
          </cell>
          <cell r="I664" t="str">
            <v>FMST</v>
          </cell>
          <cell r="J664" t="str">
            <v>CDCP</v>
          </cell>
          <cell r="K664" t="str">
            <v>CDCMC</v>
          </cell>
          <cell r="L664" t="str">
            <v>FMSI0</v>
          </cell>
          <cell r="M664" t="str">
            <v>FMSI</v>
          </cell>
          <cell r="N664" t="str">
            <v>CITI-MF</v>
          </cell>
          <cell r="O664" t="str">
            <v>CHGE</v>
          </cell>
          <cell r="P664" t="str">
            <v>Materiel CMI</v>
          </cell>
          <cell r="Q664" t="str">
            <v>Matériel</v>
          </cell>
          <cell r="R664" t="str">
            <v>INTERNET INTRANET</v>
          </cell>
          <cell r="S664" t="str">
            <v>INTERNET/INTRANET</v>
          </cell>
          <cell r="V664">
            <v>0</v>
          </cell>
          <cell r="W664">
            <v>118.59823799999999</v>
          </cell>
          <cell r="X664" t="str">
            <v>CHG_MA_ED</v>
          </cell>
          <cell r="Y664">
            <v>0</v>
          </cell>
          <cell r="Z664" t="str">
            <v>MOE</v>
          </cell>
          <cell r="AA664" t="str">
            <v>CDCMC#CDCP#FMSI#FMSI0#CITI-MF#INTERNET/INTRANET##INTERNET INTRANET</v>
          </cell>
        </row>
        <row r="665">
          <cell r="A665" t="str">
            <v>CDG</v>
          </cell>
          <cell r="B665">
            <v>0</v>
          </cell>
          <cell r="C665" t="str">
            <v>VtilAna</v>
          </cell>
          <cell r="D665" t="str">
            <v>YTD</v>
          </cell>
          <cell r="E665" t="str">
            <v>M00876</v>
          </cell>
          <cell r="F665" t="str">
            <v>CDCP</v>
          </cell>
          <cell r="G665" t="str">
            <v>CDCMC</v>
          </cell>
          <cell r="H665" t="str">
            <v>FMSGT</v>
          </cell>
          <cell r="I665" t="str">
            <v>FMST</v>
          </cell>
          <cell r="J665" t="str">
            <v>CDCP</v>
          </cell>
          <cell r="K665" t="str">
            <v>CDCMC</v>
          </cell>
          <cell r="L665" t="str">
            <v>FMSG8</v>
          </cell>
          <cell r="M665" t="str">
            <v>FMSG</v>
          </cell>
          <cell r="N665" t="str">
            <v>CITI-MF</v>
          </cell>
          <cell r="O665" t="str">
            <v>CHGE</v>
          </cell>
          <cell r="P665" t="str">
            <v>Materiel CMI</v>
          </cell>
          <cell r="Q665" t="str">
            <v>Matériel</v>
          </cell>
          <cell r="R665" t="str">
            <v>INTERNET INTRANET</v>
          </cell>
          <cell r="S665" t="str">
            <v>INTERNET/INTRANET</v>
          </cell>
          <cell r="V665">
            <v>0</v>
          </cell>
          <cell r="W665">
            <v>61.341644209999998</v>
          </cell>
          <cell r="X665" t="str">
            <v>CHG_MA_ED</v>
          </cell>
          <cell r="Y665">
            <v>0</v>
          </cell>
          <cell r="Z665" t="str">
            <v>MOE</v>
          </cell>
          <cell r="AA665" t="str">
            <v>CDCMC#CDCP#FMSG#FMSG8#CITI-MF#INTERNET/INTRANET##INTERNET INTRANET</v>
          </cell>
        </row>
        <row r="666">
          <cell r="A666" t="str">
            <v>CDG</v>
          </cell>
          <cell r="B666">
            <v>0</v>
          </cell>
          <cell r="C666" t="str">
            <v>VtilAna</v>
          </cell>
          <cell r="D666" t="str">
            <v>YTD</v>
          </cell>
          <cell r="E666" t="str">
            <v>M00876</v>
          </cell>
          <cell r="F666" t="str">
            <v>CDCP</v>
          </cell>
          <cell r="G666" t="str">
            <v>CDCMC</v>
          </cell>
          <cell r="H666" t="str">
            <v>FMSGT</v>
          </cell>
          <cell r="I666" t="str">
            <v>FMST</v>
          </cell>
          <cell r="J666" t="str">
            <v>CDCP</v>
          </cell>
          <cell r="K666" t="str">
            <v>CDCMC</v>
          </cell>
          <cell r="L666" t="str">
            <v>FMSG7</v>
          </cell>
          <cell r="M666" t="str">
            <v>FMSG</v>
          </cell>
          <cell r="N666" t="str">
            <v>CITI-MF</v>
          </cell>
          <cell r="O666" t="str">
            <v>CHGE</v>
          </cell>
          <cell r="P666" t="str">
            <v>Materiel CMI</v>
          </cell>
          <cell r="Q666" t="str">
            <v>Matériel</v>
          </cell>
          <cell r="R666" t="str">
            <v>INTERNET INTRANET</v>
          </cell>
          <cell r="S666" t="str">
            <v>INTERNET/INTRANET</v>
          </cell>
          <cell r="V666">
            <v>0</v>
          </cell>
          <cell r="W666">
            <v>32.845662217899999</v>
          </cell>
          <cell r="X666" t="str">
            <v>CHG_MA_ED</v>
          </cell>
          <cell r="Y666">
            <v>0</v>
          </cell>
          <cell r="Z666" t="str">
            <v>MOE</v>
          </cell>
          <cell r="AA666" t="str">
            <v>CDCMC#CDCP#FMSG#FMSG7#CITI-MF#INTERNET/INTRANET##INTERNET INTRANET</v>
          </cell>
        </row>
        <row r="667">
          <cell r="A667" t="str">
            <v>CDG</v>
          </cell>
          <cell r="B667">
            <v>0</v>
          </cell>
          <cell r="C667" t="str">
            <v>VtilAna</v>
          </cell>
          <cell r="D667" t="str">
            <v>YTD</v>
          </cell>
          <cell r="E667" t="str">
            <v>M00876</v>
          </cell>
          <cell r="F667" t="str">
            <v>CDCP</v>
          </cell>
          <cell r="G667" t="str">
            <v>CDCMC</v>
          </cell>
          <cell r="H667" t="str">
            <v>FMSGT</v>
          </cell>
          <cell r="I667" t="str">
            <v>FMST</v>
          </cell>
          <cell r="J667" t="str">
            <v>CDCP</v>
          </cell>
          <cell r="K667" t="str">
            <v>CDCMC</v>
          </cell>
          <cell r="L667" t="str">
            <v>FMSG6</v>
          </cell>
          <cell r="M667" t="str">
            <v>FMSG</v>
          </cell>
          <cell r="N667" t="str">
            <v>CITI-MF</v>
          </cell>
          <cell r="O667" t="str">
            <v>CHGE</v>
          </cell>
          <cell r="P667" t="str">
            <v>Materiel CMI</v>
          </cell>
          <cell r="Q667" t="str">
            <v>Matériel</v>
          </cell>
          <cell r="R667" t="str">
            <v>INTERNET INTRANET</v>
          </cell>
          <cell r="S667" t="str">
            <v>INTERNET/INTRANET</v>
          </cell>
          <cell r="V667">
            <v>0</v>
          </cell>
          <cell r="W667">
            <v>27.659505025600001</v>
          </cell>
          <cell r="X667" t="str">
            <v>CHG_MA_ED</v>
          </cell>
          <cell r="Y667">
            <v>0</v>
          </cell>
          <cell r="Z667" t="str">
            <v>MOE</v>
          </cell>
          <cell r="AA667" t="str">
            <v>CDCMC#CDCP#FMSG#FMSG6#CITI-MF#INTERNET/INTRANET##INTERNET INTRANET</v>
          </cell>
        </row>
        <row r="668">
          <cell r="A668" t="str">
            <v>CDG</v>
          </cell>
          <cell r="B668">
            <v>0</v>
          </cell>
          <cell r="C668" t="str">
            <v>VtilAna</v>
          </cell>
          <cell r="D668" t="str">
            <v>YTD</v>
          </cell>
          <cell r="E668" t="str">
            <v>M01243</v>
          </cell>
          <cell r="F668" t="str">
            <v>CDCP</v>
          </cell>
          <cell r="G668" t="str">
            <v>CDCMC</v>
          </cell>
          <cell r="H668" t="str">
            <v>FMSGT</v>
          </cell>
          <cell r="I668" t="str">
            <v>FMST</v>
          </cell>
          <cell r="J668" t="str">
            <v>CDCP</v>
          </cell>
          <cell r="K668" t="str">
            <v>CDCMC</v>
          </cell>
          <cell r="L668" t="str">
            <v>FMH00</v>
          </cell>
          <cell r="M668" t="str">
            <v>FMH</v>
          </cell>
          <cell r="N668" t="str">
            <v>CITI-FG1</v>
          </cell>
          <cell r="O668" t="str">
            <v>CHGE</v>
          </cell>
          <cell r="P668" t="str">
            <v>Materiel CMI</v>
          </cell>
          <cell r="Q668" t="str">
            <v>Matériel</v>
          </cell>
          <cell r="R668" t="str">
            <v>AUTRES EQUIPEMENTS DEDIES</v>
          </cell>
          <cell r="S668" t="str">
            <v>MATERIEL</v>
          </cell>
          <cell r="V668">
            <v>0</v>
          </cell>
          <cell r="W668">
            <v>291.5204</v>
          </cell>
          <cell r="X668" t="str">
            <v>CHG_MA_ED</v>
          </cell>
          <cell r="Y668">
            <v>0</v>
          </cell>
          <cell r="Z668" t="str">
            <v>MOE</v>
          </cell>
          <cell r="AA668" t="str">
            <v>CDCMC#CDCP#FMH#FMH00#CITI-FG1#MATERIEL##AUTRES EQUIPEMENTS DEDIES</v>
          </cell>
        </row>
        <row r="669">
          <cell r="A669" t="str">
            <v>CDG</v>
          </cell>
          <cell r="B669">
            <v>0</v>
          </cell>
          <cell r="C669" t="str">
            <v>VtilAna</v>
          </cell>
          <cell r="D669" t="str">
            <v>YTD</v>
          </cell>
          <cell r="E669" t="str">
            <v>M00876</v>
          </cell>
          <cell r="F669" t="str">
            <v>CDCP</v>
          </cell>
          <cell r="G669" t="str">
            <v>CDCMC</v>
          </cell>
          <cell r="H669" t="str">
            <v>FMSGT</v>
          </cell>
          <cell r="I669" t="str">
            <v>FMST</v>
          </cell>
          <cell r="J669" t="str">
            <v>CDCP</v>
          </cell>
          <cell r="K669" t="str">
            <v>CDCMC</v>
          </cell>
          <cell r="L669" t="str">
            <v>FMSG3</v>
          </cell>
          <cell r="M669" t="str">
            <v>FMSG</v>
          </cell>
          <cell r="N669" t="str">
            <v>CITI-MF</v>
          </cell>
          <cell r="O669" t="str">
            <v>CHGE</v>
          </cell>
          <cell r="P669" t="str">
            <v>Materiel CMI</v>
          </cell>
          <cell r="Q669" t="str">
            <v>Matériel</v>
          </cell>
          <cell r="R669" t="str">
            <v>INTERNET INTRANET</v>
          </cell>
          <cell r="S669" t="str">
            <v>INTERNET/INTRANET</v>
          </cell>
          <cell r="V669">
            <v>0</v>
          </cell>
          <cell r="W669">
            <v>149.3390210858</v>
          </cell>
          <cell r="X669" t="str">
            <v>CHG_MA_ED</v>
          </cell>
          <cell r="Y669">
            <v>0</v>
          </cell>
          <cell r="Z669" t="str">
            <v>MOE</v>
          </cell>
          <cell r="AA669" t="str">
            <v>CDCMC#CDCP#FMSG#FMSG3#CITI-MF#INTERNET/INTRANET##INTERNET INTRANET</v>
          </cell>
        </row>
        <row r="670">
          <cell r="A670" t="str">
            <v>CDG</v>
          </cell>
          <cell r="B670">
            <v>0</v>
          </cell>
          <cell r="C670" t="str">
            <v>VtilAna</v>
          </cell>
          <cell r="D670" t="str">
            <v>YTD</v>
          </cell>
          <cell r="E670" t="str">
            <v>M00876</v>
          </cell>
          <cell r="F670" t="str">
            <v>CDCP</v>
          </cell>
          <cell r="G670" t="str">
            <v>CDCMC</v>
          </cell>
          <cell r="H670" t="str">
            <v>FMSGT</v>
          </cell>
          <cell r="I670" t="str">
            <v>FMST</v>
          </cell>
          <cell r="J670" t="str">
            <v>CDCP</v>
          </cell>
          <cell r="K670" t="str">
            <v>CDCMC</v>
          </cell>
          <cell r="L670" t="str">
            <v>FMT50</v>
          </cell>
          <cell r="M670" t="str">
            <v>FMT</v>
          </cell>
          <cell r="N670" t="str">
            <v>CITI-MF</v>
          </cell>
          <cell r="O670" t="str">
            <v>CHGE</v>
          </cell>
          <cell r="P670" t="str">
            <v>Materiel CMI</v>
          </cell>
          <cell r="Q670" t="str">
            <v>Matériel</v>
          </cell>
          <cell r="R670" t="str">
            <v>INTERNET INTRANET</v>
          </cell>
          <cell r="S670" t="str">
            <v>INTERNET/INTRANET</v>
          </cell>
          <cell r="V670">
            <v>0</v>
          </cell>
          <cell r="W670">
            <v>190.44133689820001</v>
          </cell>
          <cell r="X670" t="str">
            <v>CHG_MA_ED</v>
          </cell>
          <cell r="Y670">
            <v>0</v>
          </cell>
          <cell r="Z670" t="str">
            <v>MOE</v>
          </cell>
          <cell r="AA670" t="str">
            <v>CDCMC#CDCP#FMT#FMT50#CITI-MF#INTERNET/INTRANET##INTERNET INTRANET</v>
          </cell>
        </row>
        <row r="671">
          <cell r="A671" t="str">
            <v>CDG</v>
          </cell>
          <cell r="B671">
            <v>0</v>
          </cell>
          <cell r="C671" t="str">
            <v>VtilAna</v>
          </cell>
          <cell r="D671" t="str">
            <v>YTD</v>
          </cell>
          <cell r="E671" t="str">
            <v>M00876</v>
          </cell>
          <cell r="F671" t="str">
            <v>CDCP</v>
          </cell>
          <cell r="G671" t="str">
            <v>CDCMC</v>
          </cell>
          <cell r="H671" t="str">
            <v>FMSGT</v>
          </cell>
          <cell r="I671" t="str">
            <v>FMST</v>
          </cell>
          <cell r="J671" t="str">
            <v>CDCP</v>
          </cell>
          <cell r="K671" t="str">
            <v>CDCMC</v>
          </cell>
          <cell r="L671" t="str">
            <v>FMSG1</v>
          </cell>
          <cell r="M671" t="str">
            <v>FMSG</v>
          </cell>
          <cell r="N671" t="str">
            <v>CITI-MF</v>
          </cell>
          <cell r="O671" t="str">
            <v>CHGE</v>
          </cell>
          <cell r="P671" t="str">
            <v>Materiel CMI</v>
          </cell>
          <cell r="Q671" t="str">
            <v>Matériel</v>
          </cell>
          <cell r="R671" t="str">
            <v>INTERNET INTRANET</v>
          </cell>
          <cell r="S671" t="str">
            <v>INTERNET/INTRANET</v>
          </cell>
          <cell r="V671">
            <v>0</v>
          </cell>
          <cell r="W671">
            <v>49.0175502369</v>
          </cell>
          <cell r="X671" t="str">
            <v>CHG_MA_ED</v>
          </cell>
          <cell r="Y671">
            <v>0</v>
          </cell>
          <cell r="Z671" t="str">
            <v>MOE</v>
          </cell>
          <cell r="AA671" t="str">
            <v>CDCMC#CDCP#FMSG#FMSG1#CITI-MF#INTERNET/INTRANET##INTERNET INTRANET</v>
          </cell>
        </row>
        <row r="672">
          <cell r="A672" t="str">
            <v>CDG</v>
          </cell>
          <cell r="B672">
            <v>0</v>
          </cell>
          <cell r="C672" t="str">
            <v>VtilAna</v>
          </cell>
          <cell r="D672" t="str">
            <v>YTD</v>
          </cell>
          <cell r="E672" t="str">
            <v>M00876</v>
          </cell>
          <cell r="F672" t="str">
            <v>CDCP</v>
          </cell>
          <cell r="G672" t="str">
            <v>CDCMC</v>
          </cell>
          <cell r="H672" t="str">
            <v>FMSGT</v>
          </cell>
          <cell r="I672" t="str">
            <v>FMST</v>
          </cell>
          <cell r="J672" t="str">
            <v>CDCP</v>
          </cell>
          <cell r="K672" t="str">
            <v>CDCMC</v>
          </cell>
          <cell r="L672" t="str">
            <v>FMSG0</v>
          </cell>
          <cell r="M672" t="str">
            <v>FMSG</v>
          </cell>
          <cell r="N672" t="str">
            <v>CITI-MF</v>
          </cell>
          <cell r="O672" t="str">
            <v>CHGE</v>
          </cell>
          <cell r="P672" t="str">
            <v>Materiel CMI</v>
          </cell>
          <cell r="Q672" t="str">
            <v>Matériel</v>
          </cell>
          <cell r="R672" t="str">
            <v>INTERNET INTRANET</v>
          </cell>
          <cell r="S672" t="str">
            <v>INTERNET/INTRANET</v>
          </cell>
          <cell r="V672">
            <v>0</v>
          </cell>
          <cell r="W672">
            <v>30.838117498300001</v>
          </cell>
          <cell r="X672" t="str">
            <v>CHG_MA_ED</v>
          </cell>
          <cell r="Y672">
            <v>0</v>
          </cell>
          <cell r="Z672" t="str">
            <v>MOE</v>
          </cell>
          <cell r="AA672" t="str">
            <v>CDCMC#CDCP#FMSG#FMSG0#CITI-MF#INTERNET/INTRANET##INTERNET INTRANET</v>
          </cell>
        </row>
        <row r="673">
          <cell r="A673" t="str">
            <v>CDG</v>
          </cell>
          <cell r="B673">
            <v>0</v>
          </cell>
          <cell r="C673" t="str">
            <v>VtilAna</v>
          </cell>
          <cell r="D673" t="str">
            <v>YTD</v>
          </cell>
          <cell r="E673" t="str">
            <v>M00876</v>
          </cell>
          <cell r="F673" t="str">
            <v>CDCP</v>
          </cell>
          <cell r="G673" t="str">
            <v>CDCMC</v>
          </cell>
          <cell r="H673" t="str">
            <v>FMSGT</v>
          </cell>
          <cell r="I673" t="str">
            <v>FMST</v>
          </cell>
          <cell r="J673" t="str">
            <v>CDCP</v>
          </cell>
          <cell r="K673" t="str">
            <v>CDCMC</v>
          </cell>
          <cell r="L673" t="str">
            <v>FMR00</v>
          </cell>
          <cell r="M673" t="str">
            <v>FMR</v>
          </cell>
          <cell r="N673" t="str">
            <v>CITI-MF</v>
          </cell>
          <cell r="O673" t="str">
            <v>CHGE</v>
          </cell>
          <cell r="P673" t="str">
            <v>Materiel CMI</v>
          </cell>
          <cell r="Q673" t="str">
            <v>Matériel</v>
          </cell>
          <cell r="R673" t="str">
            <v>INTERNET INTRANET</v>
          </cell>
          <cell r="S673" t="str">
            <v>INTERNET/INTRANET</v>
          </cell>
          <cell r="V673">
            <v>0</v>
          </cell>
          <cell r="W673">
            <v>159.328946</v>
          </cell>
          <cell r="X673" t="str">
            <v>CHG_MA_ED</v>
          </cell>
          <cell r="Y673">
            <v>0</v>
          </cell>
          <cell r="Z673" t="str">
            <v>MOE</v>
          </cell>
          <cell r="AA673" t="str">
            <v>CDCMC#CDCP#FMR#FMR00#CITI-MF#INTERNET/INTRANET##INTERNET INTRANET</v>
          </cell>
        </row>
        <row r="674">
          <cell r="A674" t="str">
            <v>CDG</v>
          </cell>
          <cell r="B674">
            <v>0</v>
          </cell>
          <cell r="C674" t="str">
            <v>VtilAna</v>
          </cell>
          <cell r="D674" t="str">
            <v>YTD</v>
          </cell>
          <cell r="E674" t="str">
            <v>M00876</v>
          </cell>
          <cell r="F674" t="str">
            <v>CDCP</v>
          </cell>
          <cell r="G674" t="str">
            <v>CDCMC</v>
          </cell>
          <cell r="H674" t="str">
            <v>FMSGT</v>
          </cell>
          <cell r="I674" t="str">
            <v>FMST</v>
          </cell>
          <cell r="J674" t="str">
            <v>CDCP</v>
          </cell>
          <cell r="K674" t="str">
            <v>CDCMC</v>
          </cell>
          <cell r="L674" t="str">
            <v>FMP00</v>
          </cell>
          <cell r="M674" t="str">
            <v>FMP</v>
          </cell>
          <cell r="N674" t="str">
            <v>CITI-MF</v>
          </cell>
          <cell r="O674" t="str">
            <v>CHGE</v>
          </cell>
          <cell r="P674" t="str">
            <v>Materiel CMI</v>
          </cell>
          <cell r="Q674" t="str">
            <v>Matériel</v>
          </cell>
          <cell r="R674" t="str">
            <v>INTERNET INTRANET</v>
          </cell>
          <cell r="S674" t="str">
            <v>INTERNET/INTRANET</v>
          </cell>
          <cell r="V674">
            <v>0</v>
          </cell>
          <cell r="W674">
            <v>1557.3506</v>
          </cell>
          <cell r="X674" t="str">
            <v>CHG_MA_ED</v>
          </cell>
          <cell r="Y674">
            <v>0</v>
          </cell>
          <cell r="Z674" t="str">
            <v>MOE</v>
          </cell>
          <cell r="AA674" t="str">
            <v>CDCMC#CDCP#FMP#FMP00#CITI-MF#INTERNET/INTRANET##INTERNET INTRANET</v>
          </cell>
        </row>
        <row r="675">
          <cell r="A675" t="str">
            <v>CDG</v>
          </cell>
          <cell r="B675">
            <v>0</v>
          </cell>
          <cell r="C675" t="str">
            <v>VtilAna</v>
          </cell>
          <cell r="D675" t="str">
            <v>YTD</v>
          </cell>
          <cell r="E675" t="str">
            <v>M00876</v>
          </cell>
          <cell r="F675" t="str">
            <v>CDCP</v>
          </cell>
          <cell r="G675" t="str">
            <v>CDCMC</v>
          </cell>
          <cell r="H675" t="str">
            <v>FMSGT</v>
          </cell>
          <cell r="I675" t="str">
            <v>FMST</v>
          </cell>
          <cell r="J675" t="str">
            <v>CDCP</v>
          </cell>
          <cell r="K675" t="str">
            <v>CDCMC</v>
          </cell>
          <cell r="L675" t="str">
            <v>FMM00</v>
          </cell>
          <cell r="M675" t="str">
            <v>FMM</v>
          </cell>
          <cell r="N675" t="str">
            <v>CITI-MF</v>
          </cell>
          <cell r="O675" t="str">
            <v>CHGE</v>
          </cell>
          <cell r="P675" t="str">
            <v>Materiel CMI</v>
          </cell>
          <cell r="Q675" t="str">
            <v>Matériel</v>
          </cell>
          <cell r="R675" t="str">
            <v>INTERNET INTRANET</v>
          </cell>
          <cell r="S675" t="str">
            <v>INTERNET/INTRANET</v>
          </cell>
          <cell r="V675">
            <v>0</v>
          </cell>
          <cell r="W675">
            <v>186.28309100000001</v>
          </cell>
          <cell r="X675" t="str">
            <v>CHG_MA_ED</v>
          </cell>
          <cell r="Y675">
            <v>0</v>
          </cell>
          <cell r="Z675" t="str">
            <v>MOE</v>
          </cell>
          <cell r="AA675" t="str">
            <v>CDCMC#CDCP#FMM#FMM00#CITI-MF#INTERNET/INTRANET##INTERNET INTRANET</v>
          </cell>
        </row>
        <row r="676">
          <cell r="A676" t="str">
            <v>CDG</v>
          </cell>
          <cell r="B676">
            <v>0</v>
          </cell>
          <cell r="C676" t="str">
            <v>VtilAna</v>
          </cell>
          <cell r="D676" t="str">
            <v>YTD</v>
          </cell>
          <cell r="E676" t="str">
            <v>M00876</v>
          </cell>
          <cell r="F676" t="str">
            <v>CDCP</v>
          </cell>
          <cell r="G676" t="str">
            <v>CDCMC</v>
          </cell>
          <cell r="H676" t="str">
            <v>FMSGT</v>
          </cell>
          <cell r="I676" t="str">
            <v>FMST</v>
          </cell>
          <cell r="J676" t="str">
            <v>CDCP</v>
          </cell>
          <cell r="K676" t="str">
            <v>CDCMC</v>
          </cell>
          <cell r="L676" t="str">
            <v>FMI00</v>
          </cell>
          <cell r="M676" t="str">
            <v>FMI</v>
          </cell>
          <cell r="N676" t="str">
            <v>CITI-MF</v>
          </cell>
          <cell r="O676" t="str">
            <v>CHGE</v>
          </cell>
          <cell r="P676" t="str">
            <v>Materiel CMI</v>
          </cell>
          <cell r="Q676" t="str">
            <v>Matériel</v>
          </cell>
          <cell r="R676" t="str">
            <v>INTERNET INTRANET</v>
          </cell>
          <cell r="S676" t="str">
            <v>INTERNET/INTRANET</v>
          </cell>
          <cell r="V676">
            <v>0</v>
          </cell>
          <cell r="W676">
            <v>57.502175999999999</v>
          </cell>
          <cell r="X676" t="str">
            <v>CHG_MA_ED</v>
          </cell>
          <cell r="Y676">
            <v>0</v>
          </cell>
          <cell r="Z676" t="str">
            <v>MOE</v>
          </cell>
          <cell r="AA676" t="str">
            <v>CDCMC#CDCP#FMI#FMI00#CITI-MF#INTERNET/INTRANET##INTERNET INTRANET</v>
          </cell>
        </row>
        <row r="677">
          <cell r="A677" t="str">
            <v>CDG</v>
          </cell>
          <cell r="B677">
            <v>0</v>
          </cell>
          <cell r="C677" t="str">
            <v>VtilAna</v>
          </cell>
          <cell r="D677" t="str">
            <v>YTD</v>
          </cell>
          <cell r="E677" t="str">
            <v>M00876</v>
          </cell>
          <cell r="F677" t="str">
            <v>CDCP</v>
          </cell>
          <cell r="G677" t="str">
            <v>CDCMC</v>
          </cell>
          <cell r="H677" t="str">
            <v>FMSGT</v>
          </cell>
          <cell r="I677" t="str">
            <v>FMST</v>
          </cell>
          <cell r="J677" t="str">
            <v>CDCP</v>
          </cell>
          <cell r="K677" t="str">
            <v>CDCMC</v>
          </cell>
          <cell r="L677" t="str">
            <v>FMH00</v>
          </cell>
          <cell r="M677" t="str">
            <v>FMH</v>
          </cell>
          <cell r="N677" t="str">
            <v>CITI-MF</v>
          </cell>
          <cell r="O677" t="str">
            <v>CHGE</v>
          </cell>
          <cell r="P677" t="str">
            <v>Materiel CMI</v>
          </cell>
          <cell r="Q677" t="str">
            <v>Matériel</v>
          </cell>
          <cell r="R677" t="str">
            <v>INTERNET INTRANET</v>
          </cell>
          <cell r="S677" t="str">
            <v>INTERNET/INTRANET</v>
          </cell>
          <cell r="V677">
            <v>0</v>
          </cell>
          <cell r="W677">
            <v>110.212504</v>
          </cell>
          <cell r="X677" t="str">
            <v>CHG_MA_ED</v>
          </cell>
          <cell r="Y677">
            <v>0</v>
          </cell>
          <cell r="Z677" t="str">
            <v>MOE</v>
          </cell>
          <cell r="AA677" t="str">
            <v>CDCMC#CDCP#FMH#FMH00#CITI-MF#INTERNET/INTRANET##INTERNET INTRANET</v>
          </cell>
        </row>
        <row r="678">
          <cell r="A678" t="str">
            <v>CDG</v>
          </cell>
          <cell r="B678">
            <v>0</v>
          </cell>
          <cell r="C678" t="str">
            <v>VtilAna</v>
          </cell>
          <cell r="D678" t="str">
            <v>YTD</v>
          </cell>
          <cell r="E678" t="str">
            <v>M00876</v>
          </cell>
          <cell r="F678" t="str">
            <v>CDCP</v>
          </cell>
          <cell r="G678" t="str">
            <v>CDCMC</v>
          </cell>
          <cell r="H678" t="str">
            <v>FMSGT</v>
          </cell>
          <cell r="I678" t="str">
            <v>FMST</v>
          </cell>
          <cell r="J678" t="str">
            <v>CDCP</v>
          </cell>
          <cell r="K678" t="str">
            <v>CDCMC</v>
          </cell>
          <cell r="L678" t="str">
            <v>FMF00</v>
          </cell>
          <cell r="M678" t="str">
            <v>FMF</v>
          </cell>
          <cell r="N678" t="str">
            <v>CITI-MF</v>
          </cell>
          <cell r="O678" t="str">
            <v>CHGE</v>
          </cell>
          <cell r="P678" t="str">
            <v>Materiel CMI</v>
          </cell>
          <cell r="Q678" t="str">
            <v>Matériel</v>
          </cell>
          <cell r="R678" t="str">
            <v>INTERNET INTRANET</v>
          </cell>
          <cell r="S678" t="str">
            <v>INTERNET/INTRANET</v>
          </cell>
          <cell r="V678">
            <v>0</v>
          </cell>
          <cell r="W678">
            <v>98.232883999999999</v>
          </cell>
          <cell r="X678" t="str">
            <v>CHG_MA_ED</v>
          </cell>
          <cell r="Y678">
            <v>0</v>
          </cell>
          <cell r="Z678" t="str">
            <v>MOE</v>
          </cell>
          <cell r="AA678" t="str">
            <v>CDCMC#CDCP#FMF#FMF00#CITI-MF#INTERNET/INTRANET##INTERNET INTRANET</v>
          </cell>
        </row>
        <row r="679">
          <cell r="A679" t="str">
            <v>CDG</v>
          </cell>
          <cell r="B679">
            <v>0</v>
          </cell>
          <cell r="C679" t="str">
            <v>VtilAna</v>
          </cell>
          <cell r="D679" t="str">
            <v>YTD</v>
          </cell>
          <cell r="E679" t="str">
            <v>M00876</v>
          </cell>
          <cell r="F679" t="str">
            <v>CDCP</v>
          </cell>
          <cell r="G679" t="str">
            <v>CDCMC</v>
          </cell>
          <cell r="H679" t="str">
            <v>FMSGT</v>
          </cell>
          <cell r="I679" t="str">
            <v>FMST</v>
          </cell>
          <cell r="J679" t="str">
            <v>CDCP</v>
          </cell>
          <cell r="K679" t="str">
            <v>CDCMC</v>
          </cell>
          <cell r="L679" t="str">
            <v>FMSG5</v>
          </cell>
          <cell r="M679" t="str">
            <v>FMSG</v>
          </cell>
          <cell r="N679" t="str">
            <v>CITI-MF</v>
          </cell>
          <cell r="O679" t="str">
            <v>CHGE</v>
          </cell>
          <cell r="P679" t="str">
            <v>Materiel CMI</v>
          </cell>
          <cell r="Q679" t="str">
            <v>Matériel</v>
          </cell>
          <cell r="R679" t="str">
            <v>INTERNET INTRANET</v>
          </cell>
          <cell r="S679" t="str">
            <v>INTERNET/INTRANET</v>
          </cell>
          <cell r="V679">
            <v>0</v>
          </cell>
          <cell r="W679">
            <v>116.7721845234</v>
          </cell>
          <cell r="X679" t="str">
            <v>CHG_MA_ED</v>
          </cell>
          <cell r="Y679">
            <v>0</v>
          </cell>
          <cell r="Z679" t="str">
            <v>MOE</v>
          </cell>
          <cell r="AA679" t="str">
            <v>CDCMC#CDCP#FMSG#FMSG5#CITI-MF#INTERNET/INTRANET##INTERNET INTRANET</v>
          </cell>
        </row>
        <row r="680">
          <cell r="A680" t="str">
            <v>CDG</v>
          </cell>
          <cell r="B680">
            <v>0</v>
          </cell>
          <cell r="C680" t="str">
            <v>VtilAna</v>
          </cell>
          <cell r="D680" t="str">
            <v>YTD</v>
          </cell>
          <cell r="E680" t="str">
            <v>M00876</v>
          </cell>
          <cell r="F680" t="str">
            <v>CDCP</v>
          </cell>
          <cell r="G680" t="str">
            <v>CDCMC</v>
          </cell>
          <cell r="H680" t="str">
            <v>FMSGT</v>
          </cell>
          <cell r="I680" t="str">
            <v>FMST</v>
          </cell>
          <cell r="J680" t="str">
            <v>TKY</v>
          </cell>
          <cell r="K680" t="str">
            <v>CDCMC</v>
          </cell>
          <cell r="L680" t="str">
            <v>TKYPR</v>
          </cell>
          <cell r="M680" t="str">
            <v>TKY</v>
          </cell>
          <cell r="N680" t="str">
            <v>CITI-MF</v>
          </cell>
          <cell r="O680" t="str">
            <v>CHGE</v>
          </cell>
          <cell r="P680" t="str">
            <v>Materiel CMI</v>
          </cell>
          <cell r="Q680" t="str">
            <v>Matériel</v>
          </cell>
          <cell r="R680" t="str">
            <v>INTERNET INTRANET</v>
          </cell>
          <cell r="S680" t="str">
            <v>INTERNET/INTRANET</v>
          </cell>
          <cell r="V680">
            <v>0</v>
          </cell>
          <cell r="W680">
            <v>200.658635</v>
          </cell>
          <cell r="X680" t="str">
            <v>CHG_MA_ED</v>
          </cell>
          <cell r="Y680">
            <v>0</v>
          </cell>
          <cell r="Z680" t="str">
            <v>MOE</v>
          </cell>
          <cell r="AA680" t="str">
            <v>CDCMC#TKY#TKY#TKYPR#CITI-MF#INTERNET/INTRANET##INTERNET INTRANET</v>
          </cell>
        </row>
        <row r="681">
          <cell r="A681" t="str">
            <v>CDG</v>
          </cell>
          <cell r="B681">
            <v>0</v>
          </cell>
          <cell r="C681" t="str">
            <v>VtilAna</v>
          </cell>
          <cell r="D681" t="str">
            <v>YTD</v>
          </cell>
          <cell r="E681" t="str">
            <v>M01243</v>
          </cell>
          <cell r="F681" t="str">
            <v>CDCP</v>
          </cell>
          <cell r="G681" t="str">
            <v>CDCMC</v>
          </cell>
          <cell r="H681" t="str">
            <v>FMSGT</v>
          </cell>
          <cell r="I681" t="str">
            <v>FMST</v>
          </cell>
          <cell r="J681" t="str">
            <v>CDCP</v>
          </cell>
          <cell r="K681" t="str">
            <v>CDCMC</v>
          </cell>
          <cell r="L681" t="str">
            <v>FMF00</v>
          </cell>
          <cell r="M681" t="str">
            <v>FMF</v>
          </cell>
          <cell r="N681" t="str">
            <v>CITI-FG1</v>
          </cell>
          <cell r="O681" t="str">
            <v>CHGE</v>
          </cell>
          <cell r="P681" t="str">
            <v>Materiel CMI</v>
          </cell>
          <cell r="Q681" t="str">
            <v>Matériel</v>
          </cell>
          <cell r="R681" t="str">
            <v>AUTRES EQUIPEMENTS DEDIES</v>
          </cell>
          <cell r="S681" t="str">
            <v>MATERIEL</v>
          </cell>
          <cell r="V681">
            <v>0</v>
          </cell>
          <cell r="W681">
            <v>259.83339999999998</v>
          </cell>
          <cell r="X681" t="str">
            <v>CHG_MA_ED</v>
          </cell>
          <cell r="Y681">
            <v>0</v>
          </cell>
          <cell r="Z681" t="str">
            <v>MOE</v>
          </cell>
          <cell r="AA681" t="str">
            <v>CDCMC#CDCP#FMF#FMF00#CITI-FG1#MATERIEL##AUTRES EQUIPEMENTS DEDIES</v>
          </cell>
        </row>
        <row r="682">
          <cell r="A682" t="str">
            <v>CDG</v>
          </cell>
          <cell r="B682">
            <v>0</v>
          </cell>
          <cell r="C682" t="str">
            <v>VtilAna</v>
          </cell>
          <cell r="D682" t="str">
            <v>YTD</v>
          </cell>
          <cell r="E682" t="str">
            <v>M01243</v>
          </cell>
          <cell r="F682" t="str">
            <v>CDCP</v>
          </cell>
          <cell r="G682" t="str">
            <v>CDCMC</v>
          </cell>
          <cell r="H682" t="str">
            <v>FMSGT</v>
          </cell>
          <cell r="I682" t="str">
            <v>FMST</v>
          </cell>
          <cell r="J682" t="str">
            <v>CDCP</v>
          </cell>
          <cell r="K682" t="str">
            <v>CDCMC</v>
          </cell>
          <cell r="L682" t="str">
            <v>FMER0</v>
          </cell>
          <cell r="M682" t="str">
            <v>FME</v>
          </cell>
          <cell r="N682" t="str">
            <v>CITI-FG1</v>
          </cell>
          <cell r="O682" t="str">
            <v>CHGE</v>
          </cell>
          <cell r="P682" t="str">
            <v>Materiel CMI</v>
          </cell>
          <cell r="Q682" t="str">
            <v>Matériel</v>
          </cell>
          <cell r="R682" t="str">
            <v>AUTRES EQUIPEMENTS DEDIES</v>
          </cell>
          <cell r="S682" t="str">
            <v>MATERIEL</v>
          </cell>
          <cell r="V682">
            <v>0</v>
          </cell>
          <cell r="W682">
            <v>160.56626761999999</v>
          </cell>
          <cell r="X682" t="str">
            <v>CHG_MA_ED</v>
          </cell>
          <cell r="Y682">
            <v>0</v>
          </cell>
          <cell r="Z682" t="str">
            <v>MOE</v>
          </cell>
          <cell r="AA682" t="str">
            <v>CDCMC#CDCP#FME#FMER0#CITI-FG1#MATERIEL##AUTRES EQUIPEMENTS DEDIES</v>
          </cell>
        </row>
        <row r="683">
          <cell r="A683" t="str">
            <v>CDG</v>
          </cell>
          <cell r="B683">
            <v>0</v>
          </cell>
          <cell r="C683" t="str">
            <v>VtilAna</v>
          </cell>
          <cell r="D683" t="str">
            <v>YTD</v>
          </cell>
          <cell r="E683" t="str">
            <v>M01243</v>
          </cell>
          <cell r="F683" t="str">
            <v>CDCP</v>
          </cell>
          <cell r="G683" t="str">
            <v>CDCMC</v>
          </cell>
          <cell r="H683" t="str">
            <v>FMSGT</v>
          </cell>
          <cell r="I683" t="str">
            <v>FMST</v>
          </cell>
          <cell r="J683" t="str">
            <v>CDCP</v>
          </cell>
          <cell r="K683" t="str">
            <v>CDCMC</v>
          </cell>
          <cell r="L683" t="str">
            <v>FME40</v>
          </cell>
          <cell r="M683" t="str">
            <v>FME</v>
          </cell>
          <cell r="N683" t="str">
            <v>CITI-FG1</v>
          </cell>
          <cell r="O683" t="str">
            <v>CHGE</v>
          </cell>
          <cell r="P683" t="str">
            <v>Materiel CMI</v>
          </cell>
          <cell r="Q683" t="str">
            <v>Matériel</v>
          </cell>
          <cell r="R683" t="str">
            <v>AUTRES EQUIPEMENTS DEDIES</v>
          </cell>
          <cell r="S683" t="str">
            <v>MATERIEL</v>
          </cell>
          <cell r="V683">
            <v>0</v>
          </cell>
          <cell r="W683">
            <v>102.54198383000001</v>
          </cell>
          <cell r="X683" t="str">
            <v>CHG_MA_ED</v>
          </cell>
          <cell r="Y683">
            <v>0</v>
          </cell>
          <cell r="Z683" t="str">
            <v>MOE</v>
          </cell>
          <cell r="AA683" t="str">
            <v>CDCMC#CDCP#FME#FME40#CITI-FG1#MATERIEL##AUTRES EQUIPEMENTS DEDIES</v>
          </cell>
        </row>
        <row r="684">
          <cell r="A684" t="str">
            <v>CDG</v>
          </cell>
          <cell r="B684">
            <v>0</v>
          </cell>
          <cell r="C684" t="str">
            <v>VtilAna</v>
          </cell>
          <cell r="D684" t="str">
            <v>YTD</v>
          </cell>
          <cell r="E684" t="str">
            <v>M01243</v>
          </cell>
          <cell r="F684" t="str">
            <v>CDCP</v>
          </cell>
          <cell r="G684" t="str">
            <v>CDCMC</v>
          </cell>
          <cell r="H684" t="str">
            <v>FMSGT</v>
          </cell>
          <cell r="I684" t="str">
            <v>FMST</v>
          </cell>
          <cell r="J684" t="str">
            <v>CDCP</v>
          </cell>
          <cell r="K684" t="str">
            <v>CDCMC</v>
          </cell>
          <cell r="L684" t="str">
            <v>FME30</v>
          </cell>
          <cell r="M684" t="str">
            <v>FME</v>
          </cell>
          <cell r="N684" t="str">
            <v>CITI-FG1</v>
          </cell>
          <cell r="O684" t="str">
            <v>CHGE</v>
          </cell>
          <cell r="P684" t="str">
            <v>Materiel CMI</v>
          </cell>
          <cell r="Q684" t="str">
            <v>Matériel</v>
          </cell>
          <cell r="R684" t="str">
            <v>AUTRES EQUIPEMENTS DEDIES</v>
          </cell>
          <cell r="S684" t="str">
            <v>MATERIEL</v>
          </cell>
          <cell r="V684">
            <v>0</v>
          </cell>
          <cell r="W684">
            <v>142.73757706999999</v>
          </cell>
          <cell r="X684" t="str">
            <v>CHG_MA_ED</v>
          </cell>
          <cell r="Y684">
            <v>0</v>
          </cell>
          <cell r="Z684" t="str">
            <v>MOE</v>
          </cell>
          <cell r="AA684" t="str">
            <v>CDCMC#CDCP#FME#FME30#CITI-FG1#MATERIEL##AUTRES EQUIPEMENTS DEDIES</v>
          </cell>
        </row>
        <row r="685">
          <cell r="A685" t="str">
            <v>CDG</v>
          </cell>
          <cell r="B685">
            <v>0</v>
          </cell>
          <cell r="C685" t="str">
            <v>VtilAna</v>
          </cell>
          <cell r="D685" t="str">
            <v>YTD</v>
          </cell>
          <cell r="E685" t="str">
            <v>M01243</v>
          </cell>
          <cell r="F685" t="str">
            <v>CDCP</v>
          </cell>
          <cell r="G685" t="str">
            <v>CDCMC</v>
          </cell>
          <cell r="H685" t="str">
            <v>FMSGT</v>
          </cell>
          <cell r="I685" t="str">
            <v>FMST</v>
          </cell>
          <cell r="J685" t="str">
            <v>CDCP</v>
          </cell>
          <cell r="K685" t="str">
            <v>CDCMC</v>
          </cell>
          <cell r="L685" t="str">
            <v>FME20</v>
          </cell>
          <cell r="M685" t="str">
            <v>FME</v>
          </cell>
          <cell r="N685" t="str">
            <v>CITI-FG1</v>
          </cell>
          <cell r="O685" t="str">
            <v>CHGE</v>
          </cell>
          <cell r="P685" t="str">
            <v>Materiel CMI</v>
          </cell>
          <cell r="Q685" t="str">
            <v>Matériel</v>
          </cell>
          <cell r="R685" t="str">
            <v>AUTRES EQUIPEMENTS DEDIES</v>
          </cell>
          <cell r="S685" t="str">
            <v>MATERIEL</v>
          </cell>
          <cell r="V685">
            <v>0</v>
          </cell>
          <cell r="W685">
            <v>291.95831434000002</v>
          </cell>
          <cell r="X685" t="str">
            <v>CHG_MA_ED</v>
          </cell>
          <cell r="Y685">
            <v>0</v>
          </cell>
          <cell r="Z685" t="str">
            <v>MOE</v>
          </cell>
          <cell r="AA685" t="str">
            <v>CDCMC#CDCP#FME#FME20#CITI-FG1#MATERIEL##AUTRES EQUIPEMENTS DEDIES</v>
          </cell>
        </row>
        <row r="686">
          <cell r="A686" t="str">
            <v>CDG</v>
          </cell>
          <cell r="B686">
            <v>0</v>
          </cell>
          <cell r="C686" t="str">
            <v>VtilAna</v>
          </cell>
          <cell r="D686" t="str">
            <v>YTD</v>
          </cell>
          <cell r="E686" t="str">
            <v>M01243</v>
          </cell>
          <cell r="F686" t="str">
            <v>CDCP</v>
          </cell>
          <cell r="G686" t="str">
            <v>CDCMC</v>
          </cell>
          <cell r="H686" t="str">
            <v>FMSGT</v>
          </cell>
          <cell r="I686" t="str">
            <v>FMST</v>
          </cell>
          <cell r="J686" t="str">
            <v>CDCP</v>
          </cell>
          <cell r="K686" t="str">
            <v>CDCMC</v>
          </cell>
          <cell r="L686" t="str">
            <v>FME10</v>
          </cell>
          <cell r="M686" t="str">
            <v>FME</v>
          </cell>
          <cell r="N686" t="str">
            <v>CITI-FG1</v>
          </cell>
          <cell r="O686" t="str">
            <v>CHGE</v>
          </cell>
          <cell r="P686" t="str">
            <v>Materiel CMI</v>
          </cell>
          <cell r="Q686" t="str">
            <v>Matériel</v>
          </cell>
          <cell r="R686" t="str">
            <v>AUTRES EQUIPEMENTS DEDIES</v>
          </cell>
          <cell r="S686" t="str">
            <v>MATERIEL</v>
          </cell>
          <cell r="V686">
            <v>0</v>
          </cell>
          <cell r="W686">
            <v>247.54866697</v>
          </cell>
          <cell r="X686" t="str">
            <v>CHG_MA_ED</v>
          </cell>
          <cell r="Y686">
            <v>0</v>
          </cell>
          <cell r="Z686" t="str">
            <v>MOE</v>
          </cell>
          <cell r="AA686" t="str">
            <v>CDCMC#CDCP#FME#FME10#CITI-FG1#MATERIEL##AUTRES EQUIPEMENTS DEDIES</v>
          </cell>
        </row>
        <row r="687">
          <cell r="A687" t="str">
            <v>CDG</v>
          </cell>
          <cell r="B687">
            <v>0</v>
          </cell>
          <cell r="C687" t="str">
            <v>VtilAna</v>
          </cell>
          <cell r="D687" t="str">
            <v>YTD</v>
          </cell>
          <cell r="E687" t="str">
            <v>M01243</v>
          </cell>
          <cell r="F687" t="str">
            <v>CDCP</v>
          </cell>
          <cell r="G687" t="str">
            <v>CDCMC</v>
          </cell>
          <cell r="H687" t="str">
            <v>FMSGT</v>
          </cell>
          <cell r="I687" t="str">
            <v>FMST</v>
          </cell>
          <cell r="J687" t="str">
            <v>CDCP</v>
          </cell>
          <cell r="K687" t="str">
            <v>CDCMC</v>
          </cell>
          <cell r="L687" t="str">
            <v>FME00</v>
          </cell>
          <cell r="M687" t="str">
            <v>FME</v>
          </cell>
          <cell r="N687" t="str">
            <v>CITI-FG1</v>
          </cell>
          <cell r="O687" t="str">
            <v>CHGE</v>
          </cell>
          <cell r="P687" t="str">
            <v>Materiel CMI</v>
          </cell>
          <cell r="Q687" t="str">
            <v>Matériel</v>
          </cell>
          <cell r="R687" t="str">
            <v>AUTRES EQUIPEMENTS DEDIES</v>
          </cell>
          <cell r="S687" t="str">
            <v>MATERIEL</v>
          </cell>
          <cell r="V687">
            <v>0</v>
          </cell>
          <cell r="W687">
            <v>135.17389016999999</v>
          </cell>
          <cell r="X687" t="str">
            <v>CHG_MA_ED</v>
          </cell>
          <cell r="Y687">
            <v>0</v>
          </cell>
          <cell r="Z687" t="str">
            <v>MOE</v>
          </cell>
          <cell r="AA687" t="str">
            <v>CDCMC#CDCP#FME#FME00#CITI-FG1#MATERIEL##AUTRES EQUIPEMENTS DEDIES</v>
          </cell>
        </row>
        <row r="688">
          <cell r="A688" t="str">
            <v>CDG</v>
          </cell>
          <cell r="B688">
            <v>0</v>
          </cell>
          <cell r="C688" t="str">
            <v>VtilAna</v>
          </cell>
          <cell r="D688" t="str">
            <v>YTD</v>
          </cell>
          <cell r="E688" t="str">
            <v>M01243</v>
          </cell>
          <cell r="F688" t="str">
            <v>CDCP</v>
          </cell>
          <cell r="G688" t="str">
            <v>CDCMC</v>
          </cell>
          <cell r="H688" t="str">
            <v>FMSGT</v>
          </cell>
          <cell r="I688" t="str">
            <v>FMST</v>
          </cell>
          <cell r="J688" t="str">
            <v>CDCP</v>
          </cell>
          <cell r="K688" t="str">
            <v>CDCMC</v>
          </cell>
          <cell r="L688" t="str">
            <v>FMB00</v>
          </cell>
          <cell r="M688" t="str">
            <v>FMB</v>
          </cell>
          <cell r="N688" t="str">
            <v>CITI-FG1</v>
          </cell>
          <cell r="O688" t="str">
            <v>CHGE</v>
          </cell>
          <cell r="P688" t="str">
            <v>Materiel CMI</v>
          </cell>
          <cell r="Q688" t="str">
            <v>Matériel</v>
          </cell>
          <cell r="R688" t="str">
            <v>AUTRES EQUIPEMENTS DEDIES</v>
          </cell>
          <cell r="S688" t="str">
            <v>MATERIEL</v>
          </cell>
          <cell r="V688">
            <v>0</v>
          </cell>
          <cell r="W688">
            <v>500.65460000000002</v>
          </cell>
          <cell r="X688" t="str">
            <v>CHG_MA_ED</v>
          </cell>
          <cell r="Y688">
            <v>0</v>
          </cell>
          <cell r="Z688" t="str">
            <v>MOE</v>
          </cell>
          <cell r="AA688" t="str">
            <v>CDCMC#CDCP#FMB#FMB00#CITI-FG1#MATERIEL##AUTRES EQUIPEMENTS DEDIES</v>
          </cell>
        </row>
        <row r="689">
          <cell r="A689" t="str">
            <v>CDG</v>
          </cell>
          <cell r="B689">
            <v>0</v>
          </cell>
          <cell r="C689" t="str">
            <v>VtilAna</v>
          </cell>
          <cell r="D689" t="str">
            <v>YTD</v>
          </cell>
          <cell r="E689" t="str">
            <v>M00876</v>
          </cell>
          <cell r="F689" t="str">
            <v>CDCP</v>
          </cell>
          <cell r="G689" t="str">
            <v>CDCMC</v>
          </cell>
          <cell r="H689" t="str">
            <v>FMSGT</v>
          </cell>
          <cell r="I689" t="str">
            <v>FMST</v>
          </cell>
          <cell r="J689" t="str">
            <v>CDCP</v>
          </cell>
          <cell r="K689" t="str">
            <v>CDCMC</v>
          </cell>
          <cell r="L689" t="str">
            <v>FMT30</v>
          </cell>
          <cell r="M689" t="str">
            <v>FMT</v>
          </cell>
          <cell r="N689" t="str">
            <v>CITI-MF</v>
          </cell>
          <cell r="O689" t="str">
            <v>CHGE</v>
          </cell>
          <cell r="P689" t="str">
            <v>Materiel CMI</v>
          </cell>
          <cell r="Q689" t="str">
            <v>Matériel</v>
          </cell>
          <cell r="R689" t="str">
            <v>INTERNET INTRANET</v>
          </cell>
          <cell r="S689" t="str">
            <v>INTERNET/INTRANET</v>
          </cell>
          <cell r="V689">
            <v>0</v>
          </cell>
          <cell r="W689">
            <v>127.2303328853</v>
          </cell>
          <cell r="X689" t="str">
            <v>CHG_MA_ED</v>
          </cell>
          <cell r="Y689">
            <v>0</v>
          </cell>
          <cell r="Z689" t="str">
            <v>MOE</v>
          </cell>
          <cell r="AA689" t="str">
            <v>CDCMC#CDCP#FMT#FMT30#CITI-MF#INTERNET/INTRANET##INTERNET INTRANET</v>
          </cell>
        </row>
        <row r="690">
          <cell r="A690" t="str">
            <v>CDG</v>
          </cell>
          <cell r="B690">
            <v>0</v>
          </cell>
          <cell r="C690" t="str">
            <v>VtilAna</v>
          </cell>
          <cell r="D690" t="str">
            <v>YTD</v>
          </cell>
          <cell r="E690" t="str">
            <v>M01243</v>
          </cell>
          <cell r="F690" t="str">
            <v>CDCP</v>
          </cell>
          <cell r="G690" t="str">
            <v>CDCMC</v>
          </cell>
          <cell r="H690" t="str">
            <v>FMSGT</v>
          </cell>
          <cell r="I690" t="str">
            <v>FMST</v>
          </cell>
          <cell r="J690" t="str">
            <v>FKT</v>
          </cell>
          <cell r="K690" t="str">
            <v>CDCMC</v>
          </cell>
          <cell r="L690" t="str">
            <v>FKTPR</v>
          </cell>
          <cell r="M690" t="str">
            <v>FKT</v>
          </cell>
          <cell r="N690" t="str">
            <v>CITI-FG1</v>
          </cell>
          <cell r="O690" t="str">
            <v>CHGE</v>
          </cell>
          <cell r="P690" t="str">
            <v>Materiel CMI</v>
          </cell>
          <cell r="Q690" t="str">
            <v>Matériel</v>
          </cell>
          <cell r="R690" t="str">
            <v>AUTRES EQUIPEMENTS DEDIES</v>
          </cell>
          <cell r="S690" t="str">
            <v>MATERIEL</v>
          </cell>
          <cell r="V690">
            <v>0</v>
          </cell>
          <cell r="W690">
            <v>465.7989</v>
          </cell>
          <cell r="X690" t="str">
            <v>CHG_MA_ED</v>
          </cell>
          <cell r="Y690">
            <v>0</v>
          </cell>
          <cell r="Z690" t="str">
            <v>MOE</v>
          </cell>
          <cell r="AA690" t="str">
            <v>CDCMC#FKT#FKT#FKTPR#CITI-FG1#MATERIEL##AUTRES EQUIPEMENTS DEDIES</v>
          </cell>
        </row>
        <row r="691">
          <cell r="A691" t="str">
            <v>CDG</v>
          </cell>
          <cell r="B691">
            <v>0</v>
          </cell>
          <cell r="C691" t="str">
            <v>VtilAna</v>
          </cell>
          <cell r="D691" t="str">
            <v>YTD</v>
          </cell>
          <cell r="E691" t="str">
            <v>M00876</v>
          </cell>
          <cell r="F691" t="str">
            <v>CDCP</v>
          </cell>
          <cell r="G691" t="str">
            <v>CDCMC</v>
          </cell>
          <cell r="H691" t="str">
            <v>FMSGT</v>
          </cell>
          <cell r="I691" t="str">
            <v>FMST</v>
          </cell>
          <cell r="J691" t="str">
            <v>CDCP</v>
          </cell>
          <cell r="K691" t="str">
            <v>CDCMC</v>
          </cell>
          <cell r="L691" t="str">
            <v>FMT40</v>
          </cell>
          <cell r="M691" t="str">
            <v>FMT</v>
          </cell>
          <cell r="N691" t="str">
            <v>CITI-MF</v>
          </cell>
          <cell r="O691" t="str">
            <v>CHGE</v>
          </cell>
          <cell r="P691" t="str">
            <v>Materiel CMI</v>
          </cell>
          <cell r="Q691" t="str">
            <v>Matériel</v>
          </cell>
          <cell r="R691" t="str">
            <v>INTERNET INTRANET</v>
          </cell>
          <cell r="S691" t="str">
            <v>INTERNET/INTRANET</v>
          </cell>
          <cell r="V691">
            <v>0</v>
          </cell>
          <cell r="W691">
            <v>148.24677923230001</v>
          </cell>
          <cell r="X691" t="str">
            <v>CHG_MA_ED</v>
          </cell>
          <cell r="Y691">
            <v>0</v>
          </cell>
          <cell r="Z691" t="str">
            <v>MOE</v>
          </cell>
          <cell r="AA691" t="str">
            <v>CDCMC#CDCP#FMT#FMT40#CITI-MF#INTERNET/INTRANET##INTERNET INTRANET</v>
          </cell>
        </row>
        <row r="692">
          <cell r="A692" t="str">
            <v>CDG</v>
          </cell>
          <cell r="B692">
            <v>0</v>
          </cell>
          <cell r="C692" t="str">
            <v>VtilAna</v>
          </cell>
          <cell r="D692" t="str">
            <v>YTD</v>
          </cell>
          <cell r="E692" t="str">
            <v>M00876</v>
          </cell>
          <cell r="F692" t="str">
            <v>CDCP</v>
          </cell>
          <cell r="G692" t="str">
            <v>CDCMC</v>
          </cell>
          <cell r="H692" t="str">
            <v>FMSGT</v>
          </cell>
          <cell r="I692" t="str">
            <v>FMST</v>
          </cell>
          <cell r="J692" t="str">
            <v>LDN</v>
          </cell>
          <cell r="K692" t="str">
            <v>CDCMC</v>
          </cell>
          <cell r="L692" t="str">
            <v>LDNPR</v>
          </cell>
          <cell r="M692" t="str">
            <v>LDN</v>
          </cell>
          <cell r="N692" t="str">
            <v>CITI-MF</v>
          </cell>
          <cell r="O692" t="str">
            <v>CHGE</v>
          </cell>
          <cell r="P692" t="str">
            <v>Materiel CMI</v>
          </cell>
          <cell r="Q692" t="str">
            <v>Matériel</v>
          </cell>
          <cell r="R692" t="str">
            <v>INTERNET INTRANET</v>
          </cell>
          <cell r="S692" t="str">
            <v>INTERNET/INTRANET</v>
          </cell>
          <cell r="V692">
            <v>0</v>
          </cell>
          <cell r="W692">
            <v>383.946821</v>
          </cell>
          <cell r="X692" t="str">
            <v>CHG_MA_ED</v>
          </cell>
          <cell r="Y692">
            <v>0</v>
          </cell>
          <cell r="Z692" t="str">
            <v>MOE</v>
          </cell>
          <cell r="AA692" t="str">
            <v>CDCMC#LDN#LDN#LDNPR#CITI-MF#INTERNET/INTRANET##INTERNET INTRANET</v>
          </cell>
        </row>
        <row r="693">
          <cell r="A693" t="str">
            <v>CDG</v>
          </cell>
          <cell r="B693">
            <v>0</v>
          </cell>
          <cell r="C693" t="str">
            <v>VtilAna</v>
          </cell>
          <cell r="D693" t="str">
            <v>YTD</v>
          </cell>
          <cell r="E693" t="str">
            <v>M00876</v>
          </cell>
          <cell r="F693" t="str">
            <v>CDCP</v>
          </cell>
          <cell r="G693" t="str">
            <v>CDCMC</v>
          </cell>
          <cell r="H693" t="str">
            <v>FMSGT</v>
          </cell>
          <cell r="I693" t="str">
            <v>FMST</v>
          </cell>
          <cell r="J693" t="str">
            <v>CDCP</v>
          </cell>
          <cell r="K693" t="str">
            <v>CDCMC</v>
          </cell>
          <cell r="L693" t="str">
            <v>FMTSG</v>
          </cell>
          <cell r="M693" t="str">
            <v>FMT</v>
          </cell>
          <cell r="N693" t="str">
            <v>CITI-MF</v>
          </cell>
          <cell r="O693" t="str">
            <v>CHGE</v>
          </cell>
          <cell r="P693" t="str">
            <v>Materiel CMI</v>
          </cell>
          <cell r="Q693" t="str">
            <v>Matériel</v>
          </cell>
          <cell r="R693" t="str">
            <v>INTERNET INTRANET</v>
          </cell>
          <cell r="S693" t="str">
            <v>INTERNET/INTRANET</v>
          </cell>
          <cell r="V693">
            <v>0</v>
          </cell>
          <cell r="W693">
            <v>333.99983194539999</v>
          </cell>
          <cell r="X693" t="str">
            <v>CHG_MA_ED</v>
          </cell>
          <cell r="Y693">
            <v>0</v>
          </cell>
          <cell r="Z693" t="str">
            <v>MOE</v>
          </cell>
          <cell r="AA693" t="str">
            <v>CDCMC#CDCP#FMT#FMTSG#CITI-MF#INTERNET/INTRANET##INTERNET INTRANET</v>
          </cell>
        </row>
        <row r="694">
          <cell r="A694" t="str">
            <v>CDG</v>
          </cell>
          <cell r="B694">
            <v>0</v>
          </cell>
          <cell r="C694" t="str">
            <v>VtilAna</v>
          </cell>
          <cell r="D694" t="str">
            <v>YTD</v>
          </cell>
          <cell r="E694" t="str">
            <v>M00876</v>
          </cell>
          <cell r="F694" t="str">
            <v>CDCP</v>
          </cell>
          <cell r="G694" t="str">
            <v>CDCMC</v>
          </cell>
          <cell r="H694" t="str">
            <v>FMSGT</v>
          </cell>
          <cell r="I694" t="str">
            <v>FMST</v>
          </cell>
          <cell r="J694" t="str">
            <v>CDCP</v>
          </cell>
          <cell r="K694" t="str">
            <v>CDCMC</v>
          </cell>
          <cell r="L694" t="str">
            <v>FMTB0</v>
          </cell>
          <cell r="M694" t="str">
            <v>FMT</v>
          </cell>
          <cell r="N694" t="str">
            <v>CITI-MF</v>
          </cell>
          <cell r="O694" t="str">
            <v>CHGE</v>
          </cell>
          <cell r="P694" t="str">
            <v>Materiel CMI</v>
          </cell>
          <cell r="Q694" t="str">
            <v>Matériel</v>
          </cell>
          <cell r="R694" t="str">
            <v>INTERNET INTRANET</v>
          </cell>
          <cell r="S694" t="str">
            <v>INTERNET/INTRANET</v>
          </cell>
          <cell r="V694">
            <v>0</v>
          </cell>
          <cell r="W694">
            <v>59.007714743500003</v>
          </cell>
          <cell r="X694" t="str">
            <v>CHG_MA_ED</v>
          </cell>
          <cell r="Y694">
            <v>0</v>
          </cell>
          <cell r="Z694" t="str">
            <v>MOE</v>
          </cell>
          <cell r="AA694" t="str">
            <v>CDCMC#CDCP#FMT#FMTB0#CITI-MF#INTERNET/INTRANET##INTERNET INTRANET</v>
          </cell>
        </row>
        <row r="695">
          <cell r="A695" t="str">
            <v>CDG</v>
          </cell>
          <cell r="B695">
            <v>0</v>
          </cell>
          <cell r="C695" t="str">
            <v>VtilAna</v>
          </cell>
          <cell r="D695" t="str">
            <v>YTD</v>
          </cell>
          <cell r="E695" t="str">
            <v>M00876</v>
          </cell>
          <cell r="F695" t="str">
            <v>CDCP</v>
          </cell>
          <cell r="G695" t="str">
            <v>CDCMC</v>
          </cell>
          <cell r="H695" t="str">
            <v>FMSGT</v>
          </cell>
          <cell r="I695" t="str">
            <v>FMST</v>
          </cell>
          <cell r="J695" t="str">
            <v>CDCP</v>
          </cell>
          <cell r="K695" t="str">
            <v>CDCMC</v>
          </cell>
          <cell r="L695" t="str">
            <v>FMT90</v>
          </cell>
          <cell r="M695" t="str">
            <v>FMT</v>
          </cell>
          <cell r="N695" t="str">
            <v>CITI-MF</v>
          </cell>
          <cell r="O695" t="str">
            <v>CHGE</v>
          </cell>
          <cell r="P695" t="str">
            <v>Materiel CMI</v>
          </cell>
          <cell r="Q695" t="str">
            <v>Matériel</v>
          </cell>
          <cell r="R695" t="str">
            <v>INTERNET INTRANET</v>
          </cell>
          <cell r="S695" t="str">
            <v>INTERNET/INTRANET</v>
          </cell>
          <cell r="V695">
            <v>0</v>
          </cell>
          <cell r="W695">
            <v>20.208121487500001</v>
          </cell>
          <cell r="X695" t="str">
            <v>CHG_MA_ED</v>
          </cell>
          <cell r="Y695">
            <v>0</v>
          </cell>
          <cell r="Z695" t="str">
            <v>MOE</v>
          </cell>
          <cell r="AA695" t="str">
            <v>CDCMC#CDCP#FMT#FMT90#CITI-MF#INTERNET/INTRANET##INTERNET INTRANET</v>
          </cell>
        </row>
        <row r="696">
          <cell r="A696" t="str">
            <v>CDG</v>
          </cell>
          <cell r="B696">
            <v>0</v>
          </cell>
          <cell r="C696" t="str">
            <v>VtilAna</v>
          </cell>
          <cell r="D696" t="str">
            <v>YTD</v>
          </cell>
          <cell r="E696" t="str">
            <v>M00876</v>
          </cell>
          <cell r="F696" t="str">
            <v>CDCP</v>
          </cell>
          <cell r="G696" t="str">
            <v>CDCMC</v>
          </cell>
          <cell r="H696" t="str">
            <v>FMSGT</v>
          </cell>
          <cell r="I696" t="str">
            <v>FMST</v>
          </cell>
          <cell r="J696" t="str">
            <v>CDCP</v>
          </cell>
          <cell r="K696" t="str">
            <v>CDCMC</v>
          </cell>
          <cell r="L696" t="str">
            <v>FMT80</v>
          </cell>
          <cell r="M696" t="str">
            <v>FMT</v>
          </cell>
          <cell r="N696" t="str">
            <v>CITI-MF</v>
          </cell>
          <cell r="O696" t="str">
            <v>CHGE</v>
          </cell>
          <cell r="P696" t="str">
            <v>Materiel CMI</v>
          </cell>
          <cell r="Q696" t="str">
            <v>Matériel</v>
          </cell>
          <cell r="R696" t="str">
            <v>INTERNET INTRANET</v>
          </cell>
          <cell r="S696" t="str">
            <v>INTERNET/INTRANET</v>
          </cell>
          <cell r="V696">
            <v>0</v>
          </cell>
          <cell r="W696">
            <v>131.4336221547</v>
          </cell>
          <cell r="X696" t="str">
            <v>CHG_MA_ED</v>
          </cell>
          <cell r="Y696">
            <v>0</v>
          </cell>
          <cell r="Z696" t="str">
            <v>MOE</v>
          </cell>
          <cell r="AA696" t="str">
            <v>CDCMC#CDCP#FMT#FMT80#CITI-MF#INTERNET/INTRANET##INTERNET INTRANET</v>
          </cell>
        </row>
        <row r="697">
          <cell r="A697" t="str">
            <v>CDG</v>
          </cell>
          <cell r="B697">
            <v>0</v>
          </cell>
          <cell r="C697" t="str">
            <v>VtilAna</v>
          </cell>
          <cell r="D697" t="str">
            <v>YTD</v>
          </cell>
          <cell r="E697" t="str">
            <v>M00876</v>
          </cell>
          <cell r="F697" t="str">
            <v>CDCP</v>
          </cell>
          <cell r="G697" t="str">
            <v>CDCMC</v>
          </cell>
          <cell r="H697" t="str">
            <v>FMSGT</v>
          </cell>
          <cell r="I697" t="str">
            <v>FMST</v>
          </cell>
          <cell r="J697" t="str">
            <v>CDCP</v>
          </cell>
          <cell r="K697" t="str">
            <v>CDCMC</v>
          </cell>
          <cell r="L697" t="str">
            <v>FMT70</v>
          </cell>
          <cell r="M697" t="str">
            <v>FMT</v>
          </cell>
          <cell r="N697" t="str">
            <v>CITI-MF</v>
          </cell>
          <cell r="O697" t="str">
            <v>CHGE</v>
          </cell>
          <cell r="P697" t="str">
            <v>Materiel CMI</v>
          </cell>
          <cell r="Q697" t="str">
            <v>Matériel</v>
          </cell>
          <cell r="R697" t="str">
            <v>INTERNET INTRANET</v>
          </cell>
          <cell r="S697" t="str">
            <v>INTERNET/INTRANET</v>
          </cell>
          <cell r="V697">
            <v>0</v>
          </cell>
          <cell r="W697">
            <v>173.30484987680001</v>
          </cell>
          <cell r="X697" t="str">
            <v>CHG_MA_ED</v>
          </cell>
          <cell r="Y697">
            <v>0</v>
          </cell>
          <cell r="Z697" t="str">
            <v>MOE</v>
          </cell>
          <cell r="AA697" t="str">
            <v>CDCMC#CDCP#FMT#FMT70#CITI-MF#INTERNET/INTRANET##INTERNET INTRANET</v>
          </cell>
        </row>
        <row r="698">
          <cell r="A698" t="str">
            <v>CDG</v>
          </cell>
          <cell r="B698">
            <v>0</v>
          </cell>
          <cell r="C698" t="str">
            <v>VtilAna</v>
          </cell>
          <cell r="D698" t="str">
            <v>YTD</v>
          </cell>
          <cell r="E698" t="str">
            <v>M00876</v>
          </cell>
          <cell r="F698" t="str">
            <v>CDCP</v>
          </cell>
          <cell r="G698" t="str">
            <v>CDCMC</v>
          </cell>
          <cell r="H698" t="str">
            <v>FMSGT</v>
          </cell>
          <cell r="I698" t="str">
            <v>FMST</v>
          </cell>
          <cell r="J698" t="str">
            <v>CDCP</v>
          </cell>
          <cell r="K698" t="str">
            <v>CDCMC</v>
          </cell>
          <cell r="L698" t="str">
            <v>FMT60</v>
          </cell>
          <cell r="M698" t="str">
            <v>FMT</v>
          </cell>
          <cell r="N698" t="str">
            <v>CITI-MF</v>
          </cell>
          <cell r="O698" t="str">
            <v>CHGE</v>
          </cell>
          <cell r="P698" t="str">
            <v>Materiel CMI</v>
          </cell>
          <cell r="Q698" t="str">
            <v>Matériel</v>
          </cell>
          <cell r="R698" t="str">
            <v>INTERNET INTRANET</v>
          </cell>
          <cell r="S698" t="str">
            <v>INTERNET/INTRANET</v>
          </cell>
          <cell r="V698">
            <v>0</v>
          </cell>
          <cell r="W698">
            <v>105.56722665069999</v>
          </cell>
          <cell r="X698" t="str">
            <v>CHG_MA_ED</v>
          </cell>
          <cell r="Y698">
            <v>0</v>
          </cell>
          <cell r="Z698" t="str">
            <v>MOE</v>
          </cell>
          <cell r="AA698" t="str">
            <v>CDCMC#CDCP#FMT#FMT60#CITI-MF#INTERNET/INTRANET##INTERNET INTRANET</v>
          </cell>
        </row>
        <row r="699">
          <cell r="A699" t="str">
            <v>CDG</v>
          </cell>
          <cell r="B699">
            <v>0</v>
          </cell>
          <cell r="C699" t="str">
            <v>VtilAna</v>
          </cell>
          <cell r="D699" t="str">
            <v>YTD</v>
          </cell>
          <cell r="E699" t="str">
            <v>M00876</v>
          </cell>
          <cell r="F699" t="str">
            <v>CDCP</v>
          </cell>
          <cell r="G699" t="str">
            <v>CDCMC</v>
          </cell>
          <cell r="H699" t="str">
            <v>FMSGT</v>
          </cell>
          <cell r="I699" t="str">
            <v>FMST</v>
          </cell>
          <cell r="J699" t="str">
            <v>CDCP</v>
          </cell>
          <cell r="K699" t="str">
            <v>CDCMC</v>
          </cell>
          <cell r="L699" t="str">
            <v>FME30</v>
          </cell>
          <cell r="M699" t="str">
            <v>FME</v>
          </cell>
          <cell r="N699" t="str">
            <v>CITI-MF</v>
          </cell>
          <cell r="O699" t="str">
            <v>CHGE</v>
          </cell>
          <cell r="P699" t="str">
            <v>Materiel CMI</v>
          </cell>
          <cell r="Q699" t="str">
            <v>Matériel</v>
          </cell>
          <cell r="R699" t="str">
            <v>INTERNET INTRANET</v>
          </cell>
          <cell r="S699" t="str">
            <v>INTERNET/INTRANET</v>
          </cell>
          <cell r="V699">
            <v>0</v>
          </cell>
          <cell r="W699">
            <v>53.963516048199999</v>
          </cell>
          <cell r="X699" t="str">
            <v>CHG_MA_ED</v>
          </cell>
          <cell r="Y699">
            <v>0</v>
          </cell>
          <cell r="Z699" t="str">
            <v>MOE</v>
          </cell>
          <cell r="AA699" t="str">
            <v>CDCMC#CDCP#FME#FME30#CITI-MF#INTERNET/INTRANET##INTERNET INTRANET</v>
          </cell>
        </row>
        <row r="700">
          <cell r="A700" t="str">
            <v>CDG</v>
          </cell>
          <cell r="B700">
            <v>0</v>
          </cell>
          <cell r="C700" t="str">
            <v>VtilAna</v>
          </cell>
          <cell r="D700" t="str">
            <v>YTD</v>
          </cell>
          <cell r="E700" t="str">
            <v>M01243</v>
          </cell>
          <cell r="F700" t="str">
            <v>CDCP</v>
          </cell>
          <cell r="G700" t="str">
            <v>CDCMC</v>
          </cell>
          <cell r="H700" t="str">
            <v>FMSGT</v>
          </cell>
          <cell r="I700" t="str">
            <v>FMST</v>
          </cell>
          <cell r="J700" t="str">
            <v>CDCP</v>
          </cell>
          <cell r="K700" t="str">
            <v>CDCMC</v>
          </cell>
          <cell r="L700" t="str">
            <v>FM000</v>
          </cell>
          <cell r="M700" t="str">
            <v>FM0</v>
          </cell>
          <cell r="N700" t="str">
            <v>CITI-FG1</v>
          </cell>
          <cell r="O700" t="str">
            <v>CHGE</v>
          </cell>
          <cell r="P700" t="str">
            <v>Materiel CMI</v>
          </cell>
          <cell r="Q700" t="str">
            <v>Matériel</v>
          </cell>
          <cell r="R700" t="str">
            <v>AUTRES EQUIPEMENTS DEDIES</v>
          </cell>
          <cell r="S700" t="str">
            <v>MATERIEL</v>
          </cell>
          <cell r="V700">
            <v>0</v>
          </cell>
          <cell r="W700">
            <v>448.37105000000003</v>
          </cell>
          <cell r="X700" t="str">
            <v>CHG_MA_ED</v>
          </cell>
          <cell r="Y700">
            <v>0</v>
          </cell>
          <cell r="Z700" t="str">
            <v>MOE</v>
          </cell>
          <cell r="AA700" t="str">
            <v>CDCMC#CDCP#FM0#FM000#CITI-FG1#MATERIEL##AUTRES EQUIPEMENTS DEDIES</v>
          </cell>
        </row>
        <row r="701">
          <cell r="A701" t="str">
            <v>CDG</v>
          </cell>
          <cell r="B701">
            <v>0</v>
          </cell>
          <cell r="C701" t="str">
            <v>VtilAna</v>
          </cell>
          <cell r="D701" t="str">
            <v>YTD</v>
          </cell>
          <cell r="E701" t="str">
            <v>M00367</v>
          </cell>
          <cell r="F701" t="str">
            <v>CDCP</v>
          </cell>
          <cell r="G701" t="str">
            <v>CDCMC</v>
          </cell>
          <cell r="H701" t="str">
            <v>FMSGT</v>
          </cell>
          <cell r="I701" t="str">
            <v>FMST</v>
          </cell>
          <cell r="J701" t="str">
            <v>CDCP</v>
          </cell>
          <cell r="K701" t="str">
            <v>CDCMC</v>
          </cell>
          <cell r="L701" t="str">
            <v>FMTSG</v>
          </cell>
          <cell r="M701" t="str">
            <v>FMT</v>
          </cell>
          <cell r="N701" t="str">
            <v>CITI-DIR</v>
          </cell>
          <cell r="O701" t="str">
            <v>CHGE</v>
          </cell>
          <cell r="P701" t="str">
            <v>Materiel CMI</v>
          </cell>
          <cell r="Q701" t="str">
            <v>Matériel</v>
          </cell>
          <cell r="R701" t="str">
            <v>SECURITE</v>
          </cell>
          <cell r="S701" t="str">
            <v>PROJETS ICM</v>
          </cell>
          <cell r="V701">
            <v>0</v>
          </cell>
          <cell r="W701">
            <v>3084.5639851149999</v>
          </cell>
          <cell r="X701" t="str">
            <v>CHG_MA_ED</v>
          </cell>
          <cell r="Y701">
            <v>0</v>
          </cell>
          <cell r="Z701" t="str">
            <v>MOE</v>
          </cell>
          <cell r="AA701" t="str">
            <v>CDCMC#CDCP#FMT#FMTSG#CITI-DIR#PROJETS ICM##SECURITE</v>
          </cell>
        </row>
        <row r="702">
          <cell r="A702" t="str">
            <v>CDG</v>
          </cell>
          <cell r="B702">
            <v>0</v>
          </cell>
          <cell r="C702" t="str">
            <v>VtilAna</v>
          </cell>
          <cell r="D702" t="str">
            <v>YTD</v>
          </cell>
          <cell r="E702" t="str">
            <v>M00876</v>
          </cell>
          <cell r="F702" t="str">
            <v>CDCP</v>
          </cell>
          <cell r="G702" t="str">
            <v>CDCMC</v>
          </cell>
          <cell r="H702" t="str">
            <v>FMSGT</v>
          </cell>
          <cell r="I702" t="str">
            <v>FMST</v>
          </cell>
          <cell r="J702" t="str">
            <v>CDCP</v>
          </cell>
          <cell r="K702" t="str">
            <v>CDCMC</v>
          </cell>
          <cell r="L702" t="str">
            <v>FMER0</v>
          </cell>
          <cell r="M702" t="str">
            <v>FME</v>
          </cell>
          <cell r="N702" t="str">
            <v>CITI-MF</v>
          </cell>
          <cell r="O702" t="str">
            <v>CHGE</v>
          </cell>
          <cell r="P702" t="str">
            <v>Materiel CMI</v>
          </cell>
          <cell r="Q702" t="str">
            <v>Matériel</v>
          </cell>
          <cell r="R702" t="str">
            <v>INTERNET INTRANET</v>
          </cell>
          <cell r="S702" t="str">
            <v>INTERNET/INTRANET</v>
          </cell>
          <cell r="V702">
            <v>0</v>
          </cell>
          <cell r="W702">
            <v>60.703849241199997</v>
          </cell>
          <cell r="X702" t="str">
            <v>CHG_MA_ED</v>
          </cell>
          <cell r="Y702">
            <v>0</v>
          </cell>
          <cell r="Z702" t="str">
            <v>MOE</v>
          </cell>
          <cell r="AA702" t="str">
            <v>CDCMC#CDCP#FME#FMER0#CITI-MF#INTERNET/INTRANET##INTERNET INTRANET</v>
          </cell>
        </row>
        <row r="703">
          <cell r="A703" t="str">
            <v>CDG</v>
          </cell>
          <cell r="B703">
            <v>0</v>
          </cell>
          <cell r="C703" t="str">
            <v>VtilAna</v>
          </cell>
          <cell r="D703" t="str">
            <v>YTD</v>
          </cell>
          <cell r="E703" t="str">
            <v>M00367</v>
          </cell>
          <cell r="F703" t="str">
            <v>CDCP</v>
          </cell>
          <cell r="G703" t="str">
            <v>CDCMC</v>
          </cell>
          <cell r="H703" t="str">
            <v>FMSGT</v>
          </cell>
          <cell r="I703" t="str">
            <v>FMST</v>
          </cell>
          <cell r="J703" t="str">
            <v>CDCP</v>
          </cell>
          <cell r="K703" t="str">
            <v>CDCMC</v>
          </cell>
          <cell r="L703" t="str">
            <v>FMT20</v>
          </cell>
          <cell r="M703" t="str">
            <v>FMT</v>
          </cell>
          <cell r="N703" t="str">
            <v>CITI-DIR</v>
          </cell>
          <cell r="O703" t="str">
            <v>CHGE</v>
          </cell>
          <cell r="P703" t="str">
            <v>Materiel CMI</v>
          </cell>
          <cell r="Q703" t="str">
            <v>Matériel</v>
          </cell>
          <cell r="R703" t="str">
            <v>SECURITE</v>
          </cell>
          <cell r="S703" t="str">
            <v>PROJETS ICM</v>
          </cell>
          <cell r="V703">
            <v>0</v>
          </cell>
          <cell r="W703">
            <v>1524.3658416275</v>
          </cell>
          <cell r="X703" t="str">
            <v>CHG_MA_ED</v>
          </cell>
          <cell r="Y703">
            <v>0</v>
          </cell>
          <cell r="Z703" t="str">
            <v>MOE</v>
          </cell>
          <cell r="AA703" t="str">
            <v>CDCMC#CDCP#FMT#FMT20#CITI-DIR#PROJETS ICM##SECURITE</v>
          </cell>
        </row>
        <row r="704">
          <cell r="A704" t="str">
            <v>CDG</v>
          </cell>
          <cell r="B704">
            <v>0</v>
          </cell>
          <cell r="C704" t="str">
            <v>VtilAna</v>
          </cell>
          <cell r="D704" t="str">
            <v>YTD</v>
          </cell>
          <cell r="E704" t="str">
            <v>M00367</v>
          </cell>
          <cell r="F704" t="str">
            <v>CDCP</v>
          </cell>
          <cell r="G704" t="str">
            <v>CDCMC</v>
          </cell>
          <cell r="H704" t="str">
            <v>FMSGT</v>
          </cell>
          <cell r="I704" t="str">
            <v>FMST</v>
          </cell>
          <cell r="J704" t="str">
            <v>CDCP</v>
          </cell>
          <cell r="K704" t="str">
            <v>CDCMC</v>
          </cell>
          <cell r="L704" t="str">
            <v>FMT30</v>
          </cell>
          <cell r="M704" t="str">
            <v>FMT</v>
          </cell>
          <cell r="N704" t="str">
            <v>CITI-DIR</v>
          </cell>
          <cell r="O704" t="str">
            <v>CHGE</v>
          </cell>
          <cell r="P704" t="str">
            <v>Materiel CMI</v>
          </cell>
          <cell r="Q704" t="str">
            <v>Matériel</v>
          </cell>
          <cell r="R704" t="str">
            <v>SECURITE</v>
          </cell>
          <cell r="S704" t="str">
            <v>PROJETS ICM</v>
          </cell>
          <cell r="V704">
            <v>0</v>
          </cell>
          <cell r="W704">
            <v>1175.0008984925</v>
          </cell>
          <cell r="X704" t="str">
            <v>CHG_MA_ED</v>
          </cell>
          <cell r="Y704">
            <v>0</v>
          </cell>
          <cell r="Z704" t="str">
            <v>MOE</v>
          </cell>
          <cell r="AA704" t="str">
            <v>CDCMC#CDCP#FMT#FMT30#CITI-DIR#PROJETS ICM##SECURITE</v>
          </cell>
        </row>
        <row r="705">
          <cell r="A705" t="str">
            <v>CDG</v>
          </cell>
          <cell r="B705">
            <v>0</v>
          </cell>
          <cell r="C705" t="str">
            <v>VtilAna</v>
          </cell>
          <cell r="D705" t="str">
            <v>YTD</v>
          </cell>
          <cell r="E705" t="str">
            <v>M00367</v>
          </cell>
          <cell r="F705" t="str">
            <v>CDCP</v>
          </cell>
          <cell r="G705" t="str">
            <v>CDCMC</v>
          </cell>
          <cell r="H705" t="str">
            <v>FMSGT</v>
          </cell>
          <cell r="I705" t="str">
            <v>FMST</v>
          </cell>
          <cell r="J705" t="str">
            <v>CDCP</v>
          </cell>
          <cell r="K705" t="str">
            <v>CDCMC</v>
          </cell>
          <cell r="L705" t="str">
            <v>FMT40</v>
          </cell>
          <cell r="M705" t="str">
            <v>FMT</v>
          </cell>
          <cell r="N705" t="str">
            <v>CITI-DIR</v>
          </cell>
          <cell r="O705" t="str">
            <v>CHGE</v>
          </cell>
          <cell r="P705" t="str">
            <v>Materiel CMI</v>
          </cell>
          <cell r="Q705" t="str">
            <v>Matériel</v>
          </cell>
          <cell r="R705" t="str">
            <v>SECURITE</v>
          </cell>
          <cell r="S705" t="str">
            <v>PROJETS ICM</v>
          </cell>
          <cell r="V705">
            <v>0</v>
          </cell>
          <cell r="W705">
            <v>1369.0925335674999</v>
          </cell>
          <cell r="X705" t="str">
            <v>CHG_MA_ED</v>
          </cell>
          <cell r="Y705">
            <v>0</v>
          </cell>
          <cell r="Z705" t="str">
            <v>MOE</v>
          </cell>
          <cell r="AA705" t="str">
            <v>CDCMC#CDCP#FMT#FMT40#CITI-DIR#PROJETS ICM##SECURITE</v>
          </cell>
        </row>
        <row r="706">
          <cell r="A706" t="str">
            <v>CDG</v>
          </cell>
          <cell r="B706">
            <v>0</v>
          </cell>
          <cell r="C706" t="str">
            <v>VtilAna</v>
          </cell>
          <cell r="D706" t="str">
            <v>YTD</v>
          </cell>
          <cell r="E706" t="str">
            <v>M00367</v>
          </cell>
          <cell r="F706" t="str">
            <v>CDCP</v>
          </cell>
          <cell r="G706" t="str">
            <v>CDCMC</v>
          </cell>
          <cell r="H706" t="str">
            <v>FMSGT</v>
          </cell>
          <cell r="I706" t="str">
            <v>FMST</v>
          </cell>
          <cell r="J706" t="str">
            <v>CDCP</v>
          </cell>
          <cell r="K706" t="str">
            <v>CDCMC</v>
          </cell>
          <cell r="L706" t="str">
            <v>FMT50</v>
          </cell>
          <cell r="M706" t="str">
            <v>FMT</v>
          </cell>
          <cell r="N706" t="str">
            <v>CITI-DIR</v>
          </cell>
          <cell r="O706" t="str">
            <v>CHGE</v>
          </cell>
          <cell r="P706" t="str">
            <v>Materiel CMI</v>
          </cell>
          <cell r="Q706" t="str">
            <v>Matériel</v>
          </cell>
          <cell r="R706" t="str">
            <v>SECURITE</v>
          </cell>
          <cell r="S706" t="str">
            <v>PROJETS ICM</v>
          </cell>
          <cell r="V706">
            <v>0</v>
          </cell>
          <cell r="W706">
            <v>1758.7688162950001</v>
          </cell>
          <cell r="X706" t="str">
            <v>CHG_MA_ED</v>
          </cell>
          <cell r="Y706">
            <v>0</v>
          </cell>
          <cell r="Z706" t="str">
            <v>MOE</v>
          </cell>
          <cell r="AA706" t="str">
            <v>CDCMC#CDCP#FMT#FMT50#CITI-DIR#PROJETS ICM##SECURITE</v>
          </cell>
        </row>
        <row r="707">
          <cell r="A707" t="str">
            <v>CDG</v>
          </cell>
          <cell r="B707">
            <v>0</v>
          </cell>
          <cell r="C707" t="str">
            <v>VtilAna</v>
          </cell>
          <cell r="D707" t="str">
            <v>YTD</v>
          </cell>
          <cell r="E707" t="str">
            <v>M00367</v>
          </cell>
          <cell r="F707" t="str">
            <v>CDCP</v>
          </cell>
          <cell r="G707" t="str">
            <v>CDCMC</v>
          </cell>
          <cell r="H707" t="str">
            <v>FMSGT</v>
          </cell>
          <cell r="I707" t="str">
            <v>FMST</v>
          </cell>
          <cell r="J707" t="str">
            <v>CDCP</v>
          </cell>
          <cell r="K707" t="str">
            <v>CDCMC</v>
          </cell>
          <cell r="L707" t="str">
            <v>FMT60</v>
          </cell>
          <cell r="M707" t="str">
            <v>FMT</v>
          </cell>
          <cell r="N707" t="str">
            <v>CITI-DIR</v>
          </cell>
          <cell r="O707" t="str">
            <v>CHGE</v>
          </cell>
          <cell r="P707" t="str">
            <v>Materiel CMI</v>
          </cell>
          <cell r="Q707" t="str">
            <v>Matériel</v>
          </cell>
          <cell r="R707" t="str">
            <v>SECURITE</v>
          </cell>
          <cell r="S707" t="str">
            <v>PROJETS ICM</v>
          </cell>
          <cell r="V707">
            <v>0</v>
          </cell>
          <cell r="W707">
            <v>974.93721310750004</v>
          </cell>
          <cell r="X707" t="str">
            <v>CHG_MA_ED</v>
          </cell>
          <cell r="Y707">
            <v>0</v>
          </cell>
          <cell r="Z707" t="str">
            <v>MOE</v>
          </cell>
          <cell r="AA707" t="str">
            <v>CDCMC#CDCP#FMT#FMT60#CITI-DIR#PROJETS ICM##SECURITE</v>
          </cell>
        </row>
        <row r="708">
          <cell r="A708" t="str">
            <v>CDG</v>
          </cell>
          <cell r="B708">
            <v>0</v>
          </cell>
          <cell r="C708" t="str">
            <v>VtilAna</v>
          </cell>
          <cell r="D708" t="str">
            <v>YTD</v>
          </cell>
          <cell r="E708" t="str">
            <v>M00367</v>
          </cell>
          <cell r="F708" t="str">
            <v>CDCP</v>
          </cell>
          <cell r="G708" t="str">
            <v>CDCMC</v>
          </cell>
          <cell r="H708" t="str">
            <v>FMSGT</v>
          </cell>
          <cell r="I708" t="str">
            <v>FMST</v>
          </cell>
          <cell r="J708" t="str">
            <v>CDCP</v>
          </cell>
          <cell r="K708" t="str">
            <v>CDCMC</v>
          </cell>
          <cell r="L708" t="str">
            <v>FMT70</v>
          </cell>
          <cell r="M708" t="str">
            <v>FMT</v>
          </cell>
          <cell r="N708" t="str">
            <v>CITI-DIR</v>
          </cell>
          <cell r="O708" t="str">
            <v>CHGE</v>
          </cell>
          <cell r="P708" t="str">
            <v>Materiel CMI</v>
          </cell>
          <cell r="Q708" t="str">
            <v>Matériel</v>
          </cell>
          <cell r="R708" t="str">
            <v>SECURITE</v>
          </cell>
          <cell r="S708" t="str">
            <v>PROJETS ICM</v>
          </cell>
          <cell r="V708">
            <v>0</v>
          </cell>
          <cell r="W708">
            <v>1600.5094830800001</v>
          </cell>
          <cell r="X708" t="str">
            <v>CHG_MA_ED</v>
          </cell>
          <cell r="Y708">
            <v>0</v>
          </cell>
          <cell r="Z708" t="str">
            <v>MOE</v>
          </cell>
          <cell r="AA708" t="str">
            <v>CDCMC#CDCP#FMT#FMT70#CITI-DIR#PROJETS ICM##SECURITE</v>
          </cell>
        </row>
        <row r="709">
          <cell r="A709" t="str">
            <v>CDG</v>
          </cell>
          <cell r="B709">
            <v>0</v>
          </cell>
          <cell r="C709" t="str">
            <v>VtilAna</v>
          </cell>
          <cell r="D709" t="str">
            <v>YTD</v>
          </cell>
          <cell r="E709" t="str">
            <v>M00367</v>
          </cell>
          <cell r="F709" t="str">
            <v>CDCP</v>
          </cell>
          <cell r="G709" t="str">
            <v>CDCMC</v>
          </cell>
          <cell r="H709" t="str">
            <v>FMSGT</v>
          </cell>
          <cell r="I709" t="str">
            <v>FMST</v>
          </cell>
          <cell r="J709" t="str">
            <v>CDCP</v>
          </cell>
          <cell r="K709" t="str">
            <v>CDCMC</v>
          </cell>
          <cell r="L709" t="str">
            <v>FMT80</v>
          </cell>
          <cell r="M709" t="str">
            <v>FMT</v>
          </cell>
          <cell r="N709" t="str">
            <v>CITI-DIR</v>
          </cell>
          <cell r="O709" t="str">
            <v>CHGE</v>
          </cell>
          <cell r="P709" t="str">
            <v>Materiel CMI</v>
          </cell>
          <cell r="Q709" t="str">
            <v>Matériel</v>
          </cell>
          <cell r="R709" t="str">
            <v>SECURITE</v>
          </cell>
          <cell r="S709" t="str">
            <v>PROJETS ICM</v>
          </cell>
          <cell r="V709">
            <v>0</v>
          </cell>
          <cell r="W709">
            <v>1213.8192255075001</v>
          </cell>
          <cell r="X709" t="str">
            <v>CHG_MA_ED</v>
          </cell>
          <cell r="Y709">
            <v>0</v>
          </cell>
          <cell r="Z709" t="str">
            <v>MOE</v>
          </cell>
          <cell r="AA709" t="str">
            <v>CDCMC#CDCP#FMT#FMT80#CITI-DIR#PROJETS ICM##SECURITE</v>
          </cell>
        </row>
        <row r="710">
          <cell r="A710" t="str">
            <v>CDG</v>
          </cell>
          <cell r="B710">
            <v>0</v>
          </cell>
          <cell r="C710" t="str">
            <v>VtilAna</v>
          </cell>
          <cell r="D710" t="str">
            <v>YTD</v>
          </cell>
          <cell r="E710" t="str">
            <v>M00367</v>
          </cell>
          <cell r="F710" t="str">
            <v>CDCP</v>
          </cell>
          <cell r="G710" t="str">
            <v>CDCMC</v>
          </cell>
          <cell r="H710" t="str">
            <v>FMSGT</v>
          </cell>
          <cell r="I710" t="str">
            <v>FMST</v>
          </cell>
          <cell r="J710" t="str">
            <v>CDCP</v>
          </cell>
          <cell r="K710" t="str">
            <v>CDCMC</v>
          </cell>
          <cell r="L710" t="str">
            <v>FMT00</v>
          </cell>
          <cell r="M710" t="str">
            <v>FMT</v>
          </cell>
          <cell r="N710" t="str">
            <v>CITI-DIR</v>
          </cell>
          <cell r="O710" t="str">
            <v>CHGE</v>
          </cell>
          <cell r="P710" t="str">
            <v>Materiel CMI</v>
          </cell>
          <cell r="Q710" t="str">
            <v>Matériel</v>
          </cell>
          <cell r="R710" t="str">
            <v>SECURITE</v>
          </cell>
          <cell r="S710" t="str">
            <v>PROJETS ICM</v>
          </cell>
          <cell r="V710">
            <v>0</v>
          </cell>
          <cell r="W710">
            <v>435.95967263</v>
          </cell>
          <cell r="X710" t="str">
            <v>CHG_MA_ED</v>
          </cell>
          <cell r="Y710">
            <v>0</v>
          </cell>
          <cell r="Z710" t="str">
            <v>MOE</v>
          </cell>
          <cell r="AA710" t="str">
            <v>CDCMC#CDCP#FMT#FMT00#CITI-DIR#PROJETS ICM##SECURITE</v>
          </cell>
        </row>
        <row r="711">
          <cell r="A711" t="str">
            <v>CDG</v>
          </cell>
          <cell r="B711">
            <v>0</v>
          </cell>
          <cell r="C711" t="str">
            <v>VtilAna</v>
          </cell>
          <cell r="D711" t="str">
            <v>YTD</v>
          </cell>
          <cell r="E711" t="str">
            <v>M00367</v>
          </cell>
          <cell r="F711" t="str">
            <v>CDCP</v>
          </cell>
          <cell r="G711" t="str">
            <v>CDCMC</v>
          </cell>
          <cell r="H711" t="str">
            <v>FMSGT</v>
          </cell>
          <cell r="I711" t="str">
            <v>FMST</v>
          </cell>
          <cell r="J711" t="str">
            <v>CDCP</v>
          </cell>
          <cell r="K711" t="str">
            <v>CDCMC</v>
          </cell>
          <cell r="L711" t="str">
            <v>FMTB0</v>
          </cell>
          <cell r="M711" t="str">
            <v>FMT</v>
          </cell>
          <cell r="N711" t="str">
            <v>CITI-DIR</v>
          </cell>
          <cell r="O711" t="str">
            <v>CHGE</v>
          </cell>
          <cell r="P711" t="str">
            <v>Materiel CMI</v>
          </cell>
          <cell r="Q711" t="str">
            <v>Matériel</v>
          </cell>
          <cell r="R711" t="str">
            <v>SECURITE</v>
          </cell>
          <cell r="S711" t="str">
            <v>PROJETS ICM</v>
          </cell>
          <cell r="V711">
            <v>0</v>
          </cell>
          <cell r="W711">
            <v>544.94959078750003</v>
          </cell>
          <cell r="X711" t="str">
            <v>CHG_MA_ED</v>
          </cell>
          <cell r="Y711">
            <v>0</v>
          </cell>
          <cell r="Z711" t="str">
            <v>MOE</v>
          </cell>
          <cell r="AA711" t="str">
            <v>CDCMC#CDCP#FMT#FMTB0#CITI-DIR#PROJETS ICM##SECURITE</v>
          </cell>
        </row>
        <row r="712">
          <cell r="A712" t="str">
            <v>CDG</v>
          </cell>
          <cell r="B712">
            <v>0</v>
          </cell>
          <cell r="C712" t="str">
            <v>VtilAna</v>
          </cell>
          <cell r="D712" t="str">
            <v>YTD</v>
          </cell>
          <cell r="E712" t="str">
            <v>M00367</v>
          </cell>
          <cell r="F712" t="str">
            <v>CDCP</v>
          </cell>
          <cell r="G712" t="str">
            <v>CDCMC</v>
          </cell>
          <cell r="H712" t="str">
            <v>FMSGT</v>
          </cell>
          <cell r="I712" t="str">
            <v>FMST</v>
          </cell>
          <cell r="J712" t="str">
            <v>CDCP</v>
          </cell>
          <cell r="K712" t="str">
            <v>CDCMC</v>
          </cell>
          <cell r="L712" t="str">
            <v>FMSI0</v>
          </cell>
          <cell r="M712" t="str">
            <v>FMSI</v>
          </cell>
          <cell r="N712" t="str">
            <v>CITI-DIR</v>
          </cell>
          <cell r="O712" t="str">
            <v>CHGE</v>
          </cell>
          <cell r="P712" t="str">
            <v>Materiel CMI</v>
          </cell>
          <cell r="Q712" t="str">
            <v>Matériel</v>
          </cell>
          <cell r="R712" t="str">
            <v>SECURITE</v>
          </cell>
          <cell r="S712" t="str">
            <v>PROJETS ICM</v>
          </cell>
          <cell r="V712">
            <v>0</v>
          </cell>
          <cell r="W712">
            <v>1095.2815499999999</v>
          </cell>
          <cell r="X712" t="str">
            <v>CHG_MA_ED</v>
          </cell>
          <cell r="Y712">
            <v>0</v>
          </cell>
          <cell r="Z712" t="str">
            <v>MOE</v>
          </cell>
          <cell r="AA712" t="str">
            <v>CDCMC#CDCP#FMSI#FMSI0#CITI-DIR#PROJETS ICM##SECURITE</v>
          </cell>
        </row>
        <row r="713">
          <cell r="A713" t="str">
            <v>CDG</v>
          </cell>
          <cell r="B713">
            <v>0</v>
          </cell>
          <cell r="C713" t="str">
            <v>VtilAna</v>
          </cell>
          <cell r="D713" t="str">
            <v>YTD</v>
          </cell>
          <cell r="E713" t="str">
            <v>M00367</v>
          </cell>
          <cell r="F713" t="str">
            <v>CDCP</v>
          </cell>
          <cell r="G713" t="str">
            <v>CDCMC</v>
          </cell>
          <cell r="H713" t="str">
            <v>FMSGT</v>
          </cell>
          <cell r="I713" t="str">
            <v>FMST</v>
          </cell>
          <cell r="J713" t="str">
            <v>LDN</v>
          </cell>
          <cell r="K713" t="str">
            <v>CDCMC</v>
          </cell>
          <cell r="L713" t="str">
            <v>LDNPR</v>
          </cell>
          <cell r="M713" t="str">
            <v>LDN</v>
          </cell>
          <cell r="N713" t="str">
            <v>CITI-DIR</v>
          </cell>
          <cell r="O713" t="str">
            <v>CHGE</v>
          </cell>
          <cell r="P713" t="str">
            <v>Materiel CMI</v>
          </cell>
          <cell r="Q713" t="str">
            <v>Matériel</v>
          </cell>
          <cell r="R713" t="str">
            <v>SECURITE</v>
          </cell>
          <cell r="S713" t="str">
            <v>PROJETS ICM</v>
          </cell>
          <cell r="V713">
            <v>0</v>
          </cell>
          <cell r="W713">
            <v>3545.8357249999999</v>
          </cell>
          <cell r="X713" t="str">
            <v>CHG_MA_ED</v>
          </cell>
          <cell r="Y713">
            <v>0</v>
          </cell>
          <cell r="Z713" t="str">
            <v>MOE</v>
          </cell>
          <cell r="AA713" t="str">
            <v>CDCMC#LDN#LDN#LDNPR#CITI-DIR#PROJETS ICM##SECURITE</v>
          </cell>
        </row>
        <row r="714">
          <cell r="A714" t="str">
            <v>CDG</v>
          </cell>
          <cell r="B714">
            <v>0</v>
          </cell>
          <cell r="C714" t="str">
            <v>VtilAna</v>
          </cell>
          <cell r="D714" t="str">
            <v>YTD</v>
          </cell>
          <cell r="E714" t="str">
            <v>M00367</v>
          </cell>
          <cell r="F714" t="str">
            <v>CDCP</v>
          </cell>
          <cell r="G714" t="str">
            <v>CDCMC</v>
          </cell>
          <cell r="H714" t="str">
            <v>FMSGT</v>
          </cell>
          <cell r="I714" t="str">
            <v>FMST</v>
          </cell>
          <cell r="J714" t="str">
            <v>TKY</v>
          </cell>
          <cell r="K714" t="str">
            <v>CDCMC</v>
          </cell>
          <cell r="L714" t="str">
            <v>TKYPR</v>
          </cell>
          <cell r="M714" t="str">
            <v>TKY</v>
          </cell>
          <cell r="N714" t="str">
            <v>CITI-DIR</v>
          </cell>
          <cell r="O714" t="str">
            <v>CHGE</v>
          </cell>
          <cell r="P714" t="str">
            <v>Materiel CMI</v>
          </cell>
          <cell r="Q714" t="str">
            <v>Matériel</v>
          </cell>
          <cell r="R714" t="str">
            <v>SECURITE</v>
          </cell>
          <cell r="S714" t="str">
            <v>PROJETS ICM</v>
          </cell>
          <cell r="V714">
            <v>0</v>
          </cell>
          <cell r="W714">
            <v>1853.1278749999999</v>
          </cell>
          <cell r="X714" t="str">
            <v>CHG_MA_ED</v>
          </cell>
          <cell r="Y714">
            <v>0</v>
          </cell>
          <cell r="Z714" t="str">
            <v>MOE</v>
          </cell>
          <cell r="AA714" t="str">
            <v>CDCMC#TKY#TKY#TKYPR#CITI-DIR#PROJETS ICM##SECURITE</v>
          </cell>
        </row>
        <row r="715">
          <cell r="A715" t="str">
            <v>CDG</v>
          </cell>
          <cell r="B715">
            <v>0</v>
          </cell>
          <cell r="C715" t="str">
            <v>VtilAna</v>
          </cell>
          <cell r="D715" t="str">
            <v>YTD</v>
          </cell>
          <cell r="E715" t="str">
            <v>M00465</v>
          </cell>
          <cell r="F715" t="str">
            <v>CDCP</v>
          </cell>
          <cell r="G715" t="str">
            <v>CDCMC</v>
          </cell>
          <cell r="H715" t="str">
            <v>FMT30</v>
          </cell>
          <cell r="I715" t="str">
            <v>FMT</v>
          </cell>
          <cell r="J715" t="str">
            <v>FKT</v>
          </cell>
          <cell r="K715" t="str">
            <v>CDCMC</v>
          </cell>
          <cell r="L715" t="str">
            <v>FKTPR</v>
          </cell>
          <cell r="M715" t="str">
            <v>FKT</v>
          </cell>
          <cell r="N715" t="str">
            <v>CITI-ME</v>
          </cell>
          <cell r="O715" t="str">
            <v>CHGE</v>
          </cell>
          <cell r="P715" t="str">
            <v>Materiel CMI</v>
          </cell>
          <cell r="Q715" t="str">
            <v>Matériel</v>
          </cell>
          <cell r="R715" t="str">
            <v>ADAGIO</v>
          </cell>
          <cell r="S715" t="str">
            <v>ACTIVITE F/O</v>
          </cell>
          <cell r="V715">
            <v>0</v>
          </cell>
          <cell r="W715">
            <v>4166.9686058946199</v>
          </cell>
          <cell r="X715" t="str">
            <v>CHG_MA_ED</v>
          </cell>
          <cell r="Y715">
            <v>0</v>
          </cell>
          <cell r="Z715" t="str">
            <v>MOE</v>
          </cell>
          <cell r="AA715" t="str">
            <v>CDCMC#FKT#FKT#FKTPR#CITI-ME#ACTIVITE F/O##ADAGIO</v>
          </cell>
        </row>
        <row r="716">
          <cell r="A716" t="str">
            <v>CDG</v>
          </cell>
          <cell r="B716">
            <v>0</v>
          </cell>
          <cell r="C716" t="str">
            <v>VtilAna</v>
          </cell>
          <cell r="D716" t="str">
            <v>YTD</v>
          </cell>
          <cell r="E716" t="str">
            <v>M02133</v>
          </cell>
          <cell r="F716" t="str">
            <v>CDCP</v>
          </cell>
          <cell r="G716" t="str">
            <v>CDCMC</v>
          </cell>
          <cell r="H716" t="str">
            <v>FMT00</v>
          </cell>
          <cell r="I716" t="str">
            <v>FMT</v>
          </cell>
          <cell r="J716" t="str">
            <v>CDCP</v>
          </cell>
          <cell r="K716" t="str">
            <v>CDCMC</v>
          </cell>
          <cell r="L716" t="str">
            <v>FMT80</v>
          </cell>
          <cell r="M716" t="str">
            <v>FMT</v>
          </cell>
          <cell r="N716" t="str">
            <v>CITI-MF</v>
          </cell>
          <cell r="O716" t="str">
            <v>CHGE</v>
          </cell>
          <cell r="P716" t="str">
            <v>Materiel CMI</v>
          </cell>
          <cell r="Q716" t="str">
            <v>Matériel</v>
          </cell>
          <cell r="R716" t="str">
            <v>AUTRES EQUIPEMENTS DEDIES</v>
          </cell>
          <cell r="S716" t="str">
            <v>MATERIEL</v>
          </cell>
          <cell r="V716">
            <v>0</v>
          </cell>
          <cell r="W716">
            <v>1516.4222339999999</v>
          </cell>
          <cell r="X716" t="str">
            <v>CHG_MA_ED</v>
          </cell>
          <cell r="Y716">
            <v>0</v>
          </cell>
          <cell r="Z716" t="str">
            <v>MOE</v>
          </cell>
          <cell r="AA716" t="str">
            <v>CDCMC#CDCP#FMT#FMT80#CITI-MF#MATERIEL##AUTRES EQUIPEMENTS DEDIES</v>
          </cell>
        </row>
        <row r="717">
          <cell r="A717" t="str">
            <v>CDG</v>
          </cell>
          <cell r="B717">
            <v>0</v>
          </cell>
          <cell r="C717" t="str">
            <v>VtilAna</v>
          </cell>
          <cell r="D717" t="str">
            <v>YTD</v>
          </cell>
          <cell r="E717" t="str">
            <v>M01838</v>
          </cell>
          <cell r="F717" t="str">
            <v>CDCP</v>
          </cell>
          <cell r="G717" t="str">
            <v>CDCMC</v>
          </cell>
          <cell r="H717" t="str">
            <v>FMSGT</v>
          </cell>
          <cell r="I717" t="str">
            <v>FMST</v>
          </cell>
          <cell r="J717" t="str">
            <v>CDCP</v>
          </cell>
          <cell r="K717" t="str">
            <v>CDCMC</v>
          </cell>
          <cell r="L717" t="str">
            <v>FMT70</v>
          </cell>
          <cell r="M717" t="str">
            <v>FMT</v>
          </cell>
          <cell r="N717" t="str">
            <v>CITI-MF</v>
          </cell>
          <cell r="O717" t="str">
            <v>CHGE</v>
          </cell>
          <cell r="P717" t="str">
            <v>Materiel CMI</v>
          </cell>
          <cell r="Q717" t="str">
            <v>Matériel</v>
          </cell>
          <cell r="R717" t="str">
            <v>INTERNET INTRANET</v>
          </cell>
          <cell r="S717" t="str">
            <v>INTERNET/INTRANET</v>
          </cell>
          <cell r="V717">
            <v>0</v>
          </cell>
          <cell r="W717">
            <v>729.25898240799995</v>
          </cell>
          <cell r="X717" t="str">
            <v>CHG_MA_ED</v>
          </cell>
          <cell r="Y717">
            <v>0</v>
          </cell>
          <cell r="Z717" t="str">
            <v>MOE</v>
          </cell>
          <cell r="AA717" t="str">
            <v>CDCMC#CDCP#FMT#FMT70#CITI-MF#INTERNET/INTRANET##INTERNET INTRANET</v>
          </cell>
        </row>
        <row r="718">
          <cell r="A718" t="str">
            <v>CDG</v>
          </cell>
          <cell r="B718">
            <v>0</v>
          </cell>
          <cell r="C718" t="str">
            <v>VtilAna</v>
          </cell>
          <cell r="D718" t="str">
            <v>YTD</v>
          </cell>
          <cell r="E718" t="str">
            <v>M00465</v>
          </cell>
          <cell r="F718" t="str">
            <v>CDCP</v>
          </cell>
          <cell r="G718" t="str">
            <v>CDCMC</v>
          </cell>
          <cell r="H718" t="str">
            <v>FMT30</v>
          </cell>
          <cell r="I718" t="str">
            <v>FMT</v>
          </cell>
          <cell r="J718" t="str">
            <v>CDCP</v>
          </cell>
          <cell r="K718" t="str">
            <v>CDCMC</v>
          </cell>
          <cell r="L718" t="str">
            <v>FMF00</v>
          </cell>
          <cell r="M718" t="str">
            <v>FMF</v>
          </cell>
          <cell r="N718" t="str">
            <v>CITI-ME</v>
          </cell>
          <cell r="O718" t="str">
            <v>CHGE</v>
          </cell>
          <cell r="P718" t="str">
            <v>Materiel CMI</v>
          </cell>
          <cell r="Q718" t="str">
            <v>Matériel</v>
          </cell>
          <cell r="R718" t="str">
            <v>ADAGIO</v>
          </cell>
          <cell r="S718" t="str">
            <v>ACTIVITE F/O</v>
          </cell>
          <cell r="V718">
            <v>0</v>
          </cell>
          <cell r="W718">
            <v>997.02810478939705</v>
          </cell>
          <cell r="X718" t="str">
            <v>CHG_MA_ED</v>
          </cell>
          <cell r="Y718">
            <v>0</v>
          </cell>
          <cell r="Z718" t="str">
            <v>MOE</v>
          </cell>
          <cell r="AA718" t="str">
            <v>CDCMC#CDCP#FMF#FMF00#CITI-ME#ACTIVITE F/O##ADAGIO</v>
          </cell>
        </row>
        <row r="719">
          <cell r="A719" t="str">
            <v>CDG</v>
          </cell>
          <cell r="B719">
            <v>0</v>
          </cell>
          <cell r="C719" t="str">
            <v>VtilAna</v>
          </cell>
          <cell r="D719" t="str">
            <v>YTD</v>
          </cell>
          <cell r="E719" t="str">
            <v>M00465</v>
          </cell>
          <cell r="F719" t="str">
            <v>CDCP</v>
          </cell>
          <cell r="G719" t="str">
            <v>CDCMC</v>
          </cell>
          <cell r="H719" t="str">
            <v>FMT30</v>
          </cell>
          <cell r="I719" t="str">
            <v>FMT</v>
          </cell>
          <cell r="J719" t="str">
            <v>CDCP</v>
          </cell>
          <cell r="K719" t="str">
            <v>CDCMC</v>
          </cell>
          <cell r="L719" t="str">
            <v>FMM00</v>
          </cell>
          <cell r="M719" t="str">
            <v>FMM</v>
          </cell>
          <cell r="N719" t="str">
            <v>CITI-ME</v>
          </cell>
          <cell r="O719" t="str">
            <v>CHGE</v>
          </cell>
          <cell r="P719" t="str">
            <v>Materiel CMI</v>
          </cell>
          <cell r="Q719" t="str">
            <v>Matériel</v>
          </cell>
          <cell r="R719" t="str">
            <v>ADAGIO</v>
          </cell>
          <cell r="S719" t="str">
            <v>ACTIVITE F/O</v>
          </cell>
          <cell r="V719">
            <v>0</v>
          </cell>
          <cell r="W719">
            <v>1213.9387993428199</v>
          </cell>
          <cell r="X719" t="str">
            <v>CHG_MA_ED</v>
          </cell>
          <cell r="Y719">
            <v>0</v>
          </cell>
          <cell r="Z719" t="str">
            <v>MOE</v>
          </cell>
          <cell r="AA719" t="str">
            <v>CDCMC#CDCP#FMM#FMM00#CITI-ME#ACTIVITE F/O##ADAGIO</v>
          </cell>
        </row>
        <row r="720">
          <cell r="A720" t="str">
            <v>CDG</v>
          </cell>
          <cell r="B720">
            <v>0</v>
          </cell>
          <cell r="C720" t="str">
            <v>VtilAna</v>
          </cell>
          <cell r="D720" t="str">
            <v>YTD</v>
          </cell>
          <cell r="E720" t="str">
            <v>M00465</v>
          </cell>
          <cell r="F720" t="str">
            <v>CDCP</v>
          </cell>
          <cell r="G720" t="str">
            <v>CDCMC</v>
          </cell>
          <cell r="H720" t="str">
            <v>FMT30</v>
          </cell>
          <cell r="I720" t="str">
            <v>FMT</v>
          </cell>
          <cell r="J720" t="str">
            <v>CDCP</v>
          </cell>
          <cell r="K720" t="str">
            <v>CDCMC</v>
          </cell>
          <cell r="L720" t="str">
            <v>FMT00</v>
          </cell>
          <cell r="M720" t="str">
            <v>FMT</v>
          </cell>
          <cell r="N720" t="str">
            <v>CITI-ME</v>
          </cell>
          <cell r="O720" t="str">
            <v>CHGE</v>
          </cell>
          <cell r="P720" t="str">
            <v>Materiel CMI</v>
          </cell>
          <cell r="Q720" t="str">
            <v>Matériel</v>
          </cell>
          <cell r="R720" t="str">
            <v>ADAGIO</v>
          </cell>
          <cell r="S720" t="str">
            <v>ACTIVITE F/O</v>
          </cell>
          <cell r="V720">
            <v>0</v>
          </cell>
          <cell r="W720">
            <v>1354.7404782634601</v>
          </cell>
          <cell r="X720" t="str">
            <v>CHG_MA_ED</v>
          </cell>
          <cell r="Y720">
            <v>0</v>
          </cell>
          <cell r="Z720" t="str">
            <v>MOE</v>
          </cell>
          <cell r="AA720" t="str">
            <v>CDCMC#CDCP#FMT#FMT00#CITI-ME#ACTIVITE F/O##ADAGIO</v>
          </cell>
        </row>
        <row r="721">
          <cell r="A721" t="str">
            <v>CDG</v>
          </cell>
          <cell r="B721">
            <v>0</v>
          </cell>
          <cell r="C721" t="str">
            <v>VtilAna</v>
          </cell>
          <cell r="D721" t="str">
            <v>YTD</v>
          </cell>
          <cell r="E721" t="str">
            <v>M00367</v>
          </cell>
          <cell r="F721" t="str">
            <v>CDCP</v>
          </cell>
          <cell r="G721" t="str">
            <v>CDCMC</v>
          </cell>
          <cell r="H721" t="str">
            <v>FMSGT</v>
          </cell>
          <cell r="I721" t="str">
            <v>FMST</v>
          </cell>
          <cell r="J721" t="str">
            <v>CDCP</v>
          </cell>
          <cell r="K721" t="str">
            <v>CDCMC</v>
          </cell>
          <cell r="L721" t="str">
            <v>FMT90</v>
          </cell>
          <cell r="M721" t="str">
            <v>FMT</v>
          </cell>
          <cell r="N721" t="str">
            <v>CITI-DIR</v>
          </cell>
          <cell r="O721" t="str">
            <v>CHGE</v>
          </cell>
          <cell r="P721" t="str">
            <v>Materiel CMI</v>
          </cell>
          <cell r="Q721" t="str">
            <v>Matériel</v>
          </cell>
          <cell r="R721" t="str">
            <v>SECURITE</v>
          </cell>
          <cell r="S721" t="str">
            <v>PROJETS ICM</v>
          </cell>
          <cell r="V721">
            <v>0</v>
          </cell>
          <cell r="W721">
            <v>186.62657218749999</v>
          </cell>
          <cell r="X721" t="str">
            <v>CHG_MA_ED</v>
          </cell>
          <cell r="Y721">
            <v>0</v>
          </cell>
          <cell r="Z721" t="str">
            <v>MOE</v>
          </cell>
          <cell r="AA721" t="str">
            <v>CDCMC#CDCP#FMT#FMT90#CITI-DIR#PROJETS ICM##SECURITE</v>
          </cell>
        </row>
        <row r="722">
          <cell r="A722" t="str">
            <v>CDG</v>
          </cell>
          <cell r="B722">
            <v>0</v>
          </cell>
          <cell r="C722" t="str">
            <v>VtilAna</v>
          </cell>
          <cell r="D722" t="str">
            <v>YTD</v>
          </cell>
          <cell r="E722" t="str">
            <v>M00367</v>
          </cell>
          <cell r="F722" t="str">
            <v>CDCP</v>
          </cell>
          <cell r="G722" t="str">
            <v>CDCMC</v>
          </cell>
          <cell r="H722" t="str">
            <v>FMSGT</v>
          </cell>
          <cell r="I722" t="str">
            <v>FMST</v>
          </cell>
          <cell r="J722" t="str">
            <v>CDCP</v>
          </cell>
          <cell r="K722" t="str">
            <v>CDCMC</v>
          </cell>
          <cell r="L722" t="str">
            <v>FMR00</v>
          </cell>
          <cell r="M722" t="str">
            <v>FMR</v>
          </cell>
          <cell r="N722" t="str">
            <v>CITI-DIR</v>
          </cell>
          <cell r="O722" t="str">
            <v>CHGE</v>
          </cell>
          <cell r="P722" t="str">
            <v>Materiel CMI</v>
          </cell>
          <cell r="Q722" t="str">
            <v>Matériel</v>
          </cell>
          <cell r="R722" t="str">
            <v>SECURITE</v>
          </cell>
          <cell r="S722" t="str">
            <v>PROJETS ICM</v>
          </cell>
          <cell r="V722">
            <v>0</v>
          </cell>
          <cell r="W722">
            <v>1471.43885</v>
          </cell>
          <cell r="X722" t="str">
            <v>CHG_MA_ED</v>
          </cell>
          <cell r="Y722">
            <v>0</v>
          </cell>
          <cell r="Z722" t="str">
            <v>MOE</v>
          </cell>
          <cell r="AA722" t="str">
            <v>CDCMC#CDCP#FMR#FMR00#CITI-DIR#PROJETS ICM##SECURITE</v>
          </cell>
        </row>
        <row r="723">
          <cell r="A723" t="str">
            <v>CDG</v>
          </cell>
          <cell r="B723">
            <v>0</v>
          </cell>
          <cell r="C723" t="str">
            <v>VtilAna</v>
          </cell>
          <cell r="D723" t="str">
            <v>YTD</v>
          </cell>
          <cell r="E723" t="str">
            <v>M00465</v>
          </cell>
          <cell r="F723" t="str">
            <v>CDCP</v>
          </cell>
          <cell r="G723" t="str">
            <v>CDCMC</v>
          </cell>
          <cell r="H723" t="str">
            <v>FMT30</v>
          </cell>
          <cell r="I723" t="str">
            <v>FMT</v>
          </cell>
          <cell r="J723" t="str">
            <v>TKY</v>
          </cell>
          <cell r="K723" t="str">
            <v>CDCMC</v>
          </cell>
          <cell r="L723" t="str">
            <v>TKYPR</v>
          </cell>
          <cell r="M723" t="str">
            <v>TKY</v>
          </cell>
          <cell r="N723" t="str">
            <v>CITI-ME</v>
          </cell>
          <cell r="O723" t="str">
            <v>CHGE</v>
          </cell>
          <cell r="P723" t="str">
            <v>Materiel CMI</v>
          </cell>
          <cell r="Q723" t="str">
            <v>Matériel</v>
          </cell>
          <cell r="R723" t="str">
            <v>ADAGIO</v>
          </cell>
          <cell r="S723" t="str">
            <v>ACTIVITE F/O</v>
          </cell>
          <cell r="V723">
            <v>0</v>
          </cell>
          <cell r="W723">
            <v>1019.8608094792301</v>
          </cell>
          <cell r="X723" t="str">
            <v>CHG_MA_ED</v>
          </cell>
          <cell r="Y723">
            <v>0</v>
          </cell>
          <cell r="Z723" t="str">
            <v>MOE</v>
          </cell>
          <cell r="AA723" t="str">
            <v>CDCMC#TKY#TKY#TKYPR#CITI-ME#ACTIVITE F/O##ADAGIO</v>
          </cell>
        </row>
        <row r="724">
          <cell r="A724" t="str">
            <v>CDG</v>
          </cell>
          <cell r="B724">
            <v>0</v>
          </cell>
          <cell r="C724" t="str">
            <v>VtilAna</v>
          </cell>
          <cell r="D724" t="str">
            <v>YTD</v>
          </cell>
          <cell r="E724" t="str">
            <v>M00876</v>
          </cell>
          <cell r="F724" t="str">
            <v>CDCP</v>
          </cell>
          <cell r="G724" t="str">
            <v>CDCMC</v>
          </cell>
          <cell r="H724" t="str">
            <v>FMSGT</v>
          </cell>
          <cell r="I724" t="str">
            <v>FMST</v>
          </cell>
          <cell r="J724" t="str">
            <v>CDCP</v>
          </cell>
          <cell r="K724" t="str">
            <v>CDCMC</v>
          </cell>
          <cell r="L724" t="str">
            <v>FME20</v>
          </cell>
          <cell r="M724" t="str">
            <v>FME</v>
          </cell>
          <cell r="N724" t="str">
            <v>CITI-MF</v>
          </cell>
          <cell r="O724" t="str">
            <v>CHGE</v>
          </cell>
          <cell r="P724" t="str">
            <v>Materiel CMI</v>
          </cell>
          <cell r="Q724" t="str">
            <v>Matériel</v>
          </cell>
          <cell r="R724" t="str">
            <v>INTERNET INTRANET</v>
          </cell>
          <cell r="S724" t="str">
            <v>INTERNET/INTRANET</v>
          </cell>
          <cell r="V724">
            <v>0</v>
          </cell>
          <cell r="W724">
            <v>110.37806234839999</v>
          </cell>
          <cell r="X724" t="str">
            <v>CHG_MA_ED</v>
          </cell>
          <cell r="Y724">
            <v>0</v>
          </cell>
          <cell r="Z724" t="str">
            <v>MOE</v>
          </cell>
          <cell r="AA724" t="str">
            <v>CDCMC#CDCP#FME#FME20#CITI-MF#INTERNET/INTRANET##INTERNET INTRANET</v>
          </cell>
        </row>
        <row r="725">
          <cell r="A725" t="str">
            <v>CDG</v>
          </cell>
          <cell r="B725">
            <v>0</v>
          </cell>
          <cell r="C725" t="str">
            <v>VtilAna</v>
          </cell>
          <cell r="D725" t="str">
            <v>YTD</v>
          </cell>
          <cell r="E725" t="str">
            <v>M00876</v>
          </cell>
          <cell r="F725" t="str">
            <v>CDCP</v>
          </cell>
          <cell r="G725" t="str">
            <v>CDCMC</v>
          </cell>
          <cell r="H725" t="str">
            <v>FMSGT</v>
          </cell>
          <cell r="I725" t="str">
            <v>FMST</v>
          </cell>
          <cell r="J725" t="str">
            <v>CDCP</v>
          </cell>
          <cell r="K725" t="str">
            <v>CDCMC</v>
          </cell>
          <cell r="L725" t="str">
            <v>FME10</v>
          </cell>
          <cell r="M725" t="str">
            <v>FME</v>
          </cell>
          <cell r="N725" t="str">
            <v>CITI-MF</v>
          </cell>
          <cell r="O725" t="str">
            <v>CHGE</v>
          </cell>
          <cell r="P725" t="str">
            <v>Materiel CMI</v>
          </cell>
          <cell r="Q725" t="str">
            <v>Matériel</v>
          </cell>
          <cell r="R725" t="str">
            <v>INTERNET INTRANET</v>
          </cell>
          <cell r="S725" t="str">
            <v>INTERNET/INTRANET</v>
          </cell>
          <cell r="V725">
            <v>0</v>
          </cell>
          <cell r="W725">
            <v>93.588505122200004</v>
          </cell>
          <cell r="X725" t="str">
            <v>CHG_MA_ED</v>
          </cell>
          <cell r="Y725">
            <v>0</v>
          </cell>
          <cell r="Z725" t="str">
            <v>MOE</v>
          </cell>
          <cell r="AA725" t="str">
            <v>CDCMC#CDCP#FME#FME10#CITI-MF#INTERNET/INTRANET##INTERNET INTRANET</v>
          </cell>
        </row>
        <row r="726">
          <cell r="A726" t="str">
            <v>CDG</v>
          </cell>
          <cell r="B726">
            <v>0</v>
          </cell>
          <cell r="C726" t="str">
            <v>VtilAna</v>
          </cell>
          <cell r="D726" t="str">
            <v>YTD</v>
          </cell>
          <cell r="E726" t="str">
            <v>M00876</v>
          </cell>
          <cell r="F726" t="str">
            <v>CDCP</v>
          </cell>
          <cell r="G726" t="str">
            <v>CDCMC</v>
          </cell>
          <cell r="H726" t="str">
            <v>FMSGT</v>
          </cell>
          <cell r="I726" t="str">
            <v>FMST</v>
          </cell>
          <cell r="J726" t="str">
            <v>CDCP</v>
          </cell>
          <cell r="K726" t="str">
            <v>CDCMC</v>
          </cell>
          <cell r="L726" t="str">
            <v>FMB00</v>
          </cell>
          <cell r="M726" t="str">
            <v>FMB</v>
          </cell>
          <cell r="N726" t="str">
            <v>CITI-MF</v>
          </cell>
          <cell r="O726" t="str">
            <v>CHGE</v>
          </cell>
          <cell r="P726" t="str">
            <v>Materiel CMI</v>
          </cell>
          <cell r="Q726" t="str">
            <v>Matériel</v>
          </cell>
          <cell r="R726" t="str">
            <v>INTERNET INTRANET</v>
          </cell>
          <cell r="S726" t="str">
            <v>INTERNET/INTRANET</v>
          </cell>
          <cell r="V726">
            <v>0</v>
          </cell>
          <cell r="W726">
            <v>189.277996</v>
          </cell>
          <cell r="X726" t="str">
            <v>CHG_MA_ED</v>
          </cell>
          <cell r="Y726">
            <v>0</v>
          </cell>
          <cell r="Z726" t="str">
            <v>MOE</v>
          </cell>
          <cell r="AA726" t="str">
            <v>CDCMC#CDCP#FMB#FMB00#CITI-MF#INTERNET/INTRANET##INTERNET INTRANET</v>
          </cell>
        </row>
        <row r="727">
          <cell r="A727" t="str">
            <v>CDG</v>
          </cell>
          <cell r="B727">
            <v>0</v>
          </cell>
          <cell r="C727" t="str">
            <v>VtilAna</v>
          </cell>
          <cell r="D727" t="str">
            <v>YTD</v>
          </cell>
          <cell r="E727" t="str">
            <v>M00876</v>
          </cell>
          <cell r="F727" t="str">
            <v>CDCP</v>
          </cell>
          <cell r="G727" t="str">
            <v>CDCMC</v>
          </cell>
          <cell r="H727" t="str">
            <v>FMSGT</v>
          </cell>
          <cell r="I727" t="str">
            <v>FMST</v>
          </cell>
          <cell r="J727" t="str">
            <v>FKT</v>
          </cell>
          <cell r="K727" t="str">
            <v>CDCMC</v>
          </cell>
          <cell r="L727" t="str">
            <v>FKTPR</v>
          </cell>
          <cell r="M727" t="str">
            <v>FKT</v>
          </cell>
          <cell r="N727" t="str">
            <v>CITI-MF</v>
          </cell>
          <cell r="O727" t="str">
            <v>CHGE</v>
          </cell>
          <cell r="P727" t="str">
            <v>Materiel CMI</v>
          </cell>
          <cell r="Q727" t="str">
            <v>Matériel</v>
          </cell>
          <cell r="R727" t="str">
            <v>INTERNET INTRANET</v>
          </cell>
          <cell r="S727" t="str">
            <v>INTERNET/INTRANET</v>
          </cell>
          <cell r="V727">
            <v>0</v>
          </cell>
          <cell r="W727">
            <v>176.100414</v>
          </cell>
          <cell r="X727" t="str">
            <v>CHG_MA_ED</v>
          </cell>
          <cell r="Y727">
            <v>0</v>
          </cell>
          <cell r="Z727" t="str">
            <v>MOE</v>
          </cell>
          <cell r="AA727" t="str">
            <v>CDCMC#FKT#FKT#FKTPR#CITI-MF#INTERNET/INTRANET##INTERNET INTRANET</v>
          </cell>
        </row>
        <row r="728">
          <cell r="A728" t="str">
            <v>CDG</v>
          </cell>
          <cell r="B728">
            <v>0</v>
          </cell>
          <cell r="C728" t="str">
            <v>VtilAna</v>
          </cell>
          <cell r="D728" t="str">
            <v>YTD</v>
          </cell>
          <cell r="E728" t="str">
            <v>M00465</v>
          </cell>
          <cell r="F728" t="str">
            <v>CDCP</v>
          </cell>
          <cell r="G728" t="str">
            <v>CDCMC</v>
          </cell>
          <cell r="H728" t="str">
            <v>FMT30</v>
          </cell>
          <cell r="I728" t="str">
            <v>FMT</v>
          </cell>
          <cell r="J728" t="str">
            <v>LDN</v>
          </cell>
          <cell r="K728" t="str">
            <v>CDCMC</v>
          </cell>
          <cell r="L728" t="str">
            <v>LDNPR</v>
          </cell>
          <cell r="M728" t="str">
            <v>LDN</v>
          </cell>
          <cell r="N728" t="str">
            <v>CITI-ME</v>
          </cell>
          <cell r="O728" t="str">
            <v>CHGE</v>
          </cell>
          <cell r="P728" t="str">
            <v>Materiel CMI</v>
          </cell>
          <cell r="Q728" t="str">
            <v>Matériel</v>
          </cell>
          <cell r="R728" t="str">
            <v>ADAGIO</v>
          </cell>
          <cell r="S728" t="str">
            <v>ACTIVITE F/O</v>
          </cell>
          <cell r="V728">
            <v>0</v>
          </cell>
          <cell r="W728">
            <v>2351.7685830528499</v>
          </cell>
          <cell r="X728" t="str">
            <v>CHG_MA_ED</v>
          </cell>
          <cell r="Y728">
            <v>0</v>
          </cell>
          <cell r="Z728" t="str">
            <v>MOE</v>
          </cell>
          <cell r="AA728" t="str">
            <v>CDCMC#LDN#LDN#LDNPR#CITI-ME#ACTIVITE F/O##ADAGIO</v>
          </cell>
        </row>
        <row r="729">
          <cell r="A729" t="str">
            <v>CDG</v>
          </cell>
          <cell r="B729">
            <v>0</v>
          </cell>
          <cell r="C729" t="str">
            <v>VtilAna</v>
          </cell>
          <cell r="D729" t="str">
            <v>YTD</v>
          </cell>
          <cell r="E729" t="str">
            <v>M00465</v>
          </cell>
          <cell r="F729" t="str">
            <v>CDCP</v>
          </cell>
          <cell r="G729" t="str">
            <v>CDCMC</v>
          </cell>
          <cell r="H729" t="str">
            <v>FMT30</v>
          </cell>
          <cell r="I729" t="str">
            <v>FMT</v>
          </cell>
          <cell r="J729" t="str">
            <v>CDCP</v>
          </cell>
          <cell r="K729" t="str">
            <v>CDCMC</v>
          </cell>
          <cell r="L729" t="str">
            <v>FMT20</v>
          </cell>
          <cell r="M729" t="str">
            <v>FMT</v>
          </cell>
          <cell r="N729" t="str">
            <v>CITI-ME</v>
          </cell>
          <cell r="O729" t="str">
            <v>CHGE</v>
          </cell>
          <cell r="P729" t="str">
            <v>Materiel CMI</v>
          </cell>
          <cell r="Q729" t="str">
            <v>Matériel</v>
          </cell>
          <cell r="R729" t="str">
            <v>ADAGIO</v>
          </cell>
          <cell r="S729" t="str">
            <v>ACTIVITE F/O</v>
          </cell>
          <cell r="V729">
            <v>0</v>
          </cell>
          <cell r="W729">
            <v>2328.93587836302</v>
          </cell>
          <cell r="X729" t="str">
            <v>CHG_MA_ED</v>
          </cell>
          <cell r="Y729">
            <v>0</v>
          </cell>
          <cell r="Z729" t="str">
            <v>MOE</v>
          </cell>
          <cell r="AA729" t="str">
            <v>CDCMC#CDCP#FMT#FMT20#CITI-ME#ACTIVITE F/O##ADAGIO</v>
          </cell>
        </row>
        <row r="730">
          <cell r="A730" t="str">
            <v>CDG</v>
          </cell>
          <cell r="B730">
            <v>0</v>
          </cell>
          <cell r="C730" t="str">
            <v>VtilAna</v>
          </cell>
          <cell r="D730" t="str">
            <v>YTD</v>
          </cell>
          <cell r="E730" t="str">
            <v>M00465</v>
          </cell>
          <cell r="F730" t="str">
            <v>CDCP</v>
          </cell>
          <cell r="G730" t="str">
            <v>CDCMC</v>
          </cell>
          <cell r="H730" t="str">
            <v>FMT30</v>
          </cell>
          <cell r="I730" t="str">
            <v>FMT</v>
          </cell>
          <cell r="J730" t="str">
            <v>CDCP</v>
          </cell>
          <cell r="K730" t="str">
            <v>CDCMC</v>
          </cell>
          <cell r="L730" t="str">
            <v>FMT10</v>
          </cell>
          <cell r="M730" t="str">
            <v>FMT</v>
          </cell>
          <cell r="N730" t="str">
            <v>CITI-ME</v>
          </cell>
          <cell r="O730" t="str">
            <v>CHGE</v>
          </cell>
          <cell r="P730" t="str">
            <v>Materiel CMI</v>
          </cell>
          <cell r="Q730" t="str">
            <v>Matériel</v>
          </cell>
          <cell r="R730" t="str">
            <v>ADAGIO</v>
          </cell>
          <cell r="S730" t="str">
            <v>ACTIVITE F/O</v>
          </cell>
          <cell r="V730">
            <v>0</v>
          </cell>
          <cell r="W730">
            <v>2720.8973088718299</v>
          </cell>
          <cell r="X730" t="str">
            <v>CHG_MA_ED</v>
          </cell>
          <cell r="Y730">
            <v>0</v>
          </cell>
          <cell r="Z730" t="str">
            <v>MOE</v>
          </cell>
          <cell r="AA730" t="str">
            <v>CDCMC#CDCP#FMT#FMT10#CITI-ME#ACTIVITE F/O##ADAGIO</v>
          </cell>
        </row>
        <row r="731">
          <cell r="A731" t="str">
            <v>CDG</v>
          </cell>
          <cell r="B731">
            <v>0</v>
          </cell>
          <cell r="C731" t="str">
            <v>VtilAna</v>
          </cell>
          <cell r="D731" t="str">
            <v>YTD</v>
          </cell>
          <cell r="E731" t="str">
            <v>M00367</v>
          </cell>
          <cell r="F731" t="str">
            <v>CDCP</v>
          </cell>
          <cell r="G731" t="str">
            <v>CDCMC</v>
          </cell>
          <cell r="H731" t="str">
            <v>FMSGT</v>
          </cell>
          <cell r="I731" t="str">
            <v>FMST</v>
          </cell>
          <cell r="J731" t="str">
            <v>CDCP</v>
          </cell>
          <cell r="K731" t="str">
            <v>CDCMC</v>
          </cell>
          <cell r="L731" t="str">
            <v>FMT10</v>
          </cell>
          <cell r="M731" t="str">
            <v>FMT</v>
          </cell>
          <cell r="N731" t="str">
            <v>CITI-DIR</v>
          </cell>
          <cell r="O731" t="str">
            <v>CHGE</v>
          </cell>
          <cell r="P731" t="str">
            <v>Materiel CMI</v>
          </cell>
          <cell r="Q731" t="str">
            <v>Matériel</v>
          </cell>
          <cell r="R731" t="str">
            <v>SECURITE</v>
          </cell>
          <cell r="S731" t="str">
            <v>PROJETS ICM</v>
          </cell>
          <cell r="V731">
            <v>0</v>
          </cell>
          <cell r="W731">
            <v>1061.5319426025001</v>
          </cell>
          <cell r="X731" t="str">
            <v>CHG_MA_ED</v>
          </cell>
          <cell r="Y731">
            <v>0</v>
          </cell>
          <cell r="Z731" t="str">
            <v>MOE</v>
          </cell>
          <cell r="AA731" t="str">
            <v>CDCMC#CDCP#FMT#FMT10#CITI-DIR#PROJETS ICM##SECURITE</v>
          </cell>
        </row>
        <row r="732">
          <cell r="A732" t="str">
            <v>CDG</v>
          </cell>
          <cell r="B732">
            <v>0</v>
          </cell>
          <cell r="C732" t="str">
            <v>VtilAna</v>
          </cell>
          <cell r="D732" t="str">
            <v>YTD</v>
          </cell>
          <cell r="E732" t="str">
            <v>M00367</v>
          </cell>
          <cell r="F732" t="str">
            <v>CDCP</v>
          </cell>
          <cell r="G732" t="str">
            <v>CDCMC</v>
          </cell>
          <cell r="H732" t="str">
            <v>FMSGT</v>
          </cell>
          <cell r="I732" t="str">
            <v>FMST</v>
          </cell>
          <cell r="J732" t="str">
            <v>CDCP</v>
          </cell>
          <cell r="K732" t="str">
            <v>CDCMC</v>
          </cell>
          <cell r="L732" t="str">
            <v>FMP00</v>
          </cell>
          <cell r="M732" t="str">
            <v>FMP</v>
          </cell>
          <cell r="N732" t="str">
            <v>CITI-DIR</v>
          </cell>
          <cell r="O732" t="str">
            <v>CHGE</v>
          </cell>
          <cell r="P732" t="str">
            <v>Materiel CMI</v>
          </cell>
          <cell r="Q732" t="str">
            <v>Matériel</v>
          </cell>
          <cell r="R732" t="str">
            <v>SECURITE</v>
          </cell>
          <cell r="S732" t="str">
            <v>PROJETS ICM</v>
          </cell>
          <cell r="V732">
            <v>0</v>
          </cell>
          <cell r="W732">
            <v>14382.485000000001</v>
          </cell>
          <cell r="X732" t="str">
            <v>CHG_MA_ED</v>
          </cell>
          <cell r="Y732">
            <v>0</v>
          </cell>
          <cell r="Z732" t="str">
            <v>MOE</v>
          </cell>
          <cell r="AA732" t="str">
            <v>CDCMC#CDCP#FMP#FMP00#CITI-DIR#PROJETS ICM##SECURITE</v>
          </cell>
        </row>
        <row r="733">
          <cell r="A733" t="str">
            <v>CDG</v>
          </cell>
          <cell r="B733">
            <v>0</v>
          </cell>
          <cell r="C733" t="str">
            <v>VtilAna</v>
          </cell>
          <cell r="D733" t="str">
            <v>YTD</v>
          </cell>
          <cell r="E733" t="str">
            <v>M00876</v>
          </cell>
          <cell r="F733" t="str">
            <v>CDCP</v>
          </cell>
          <cell r="G733" t="str">
            <v>CDCMC</v>
          </cell>
          <cell r="H733" t="str">
            <v>FMSGT</v>
          </cell>
          <cell r="I733" t="str">
            <v>FMST</v>
          </cell>
          <cell r="J733" t="str">
            <v>CDCP</v>
          </cell>
          <cell r="K733" t="str">
            <v>CDCMC</v>
          </cell>
          <cell r="L733" t="str">
            <v>FME40</v>
          </cell>
          <cell r="M733" t="str">
            <v>FME</v>
          </cell>
          <cell r="N733" t="str">
            <v>CITI-MF</v>
          </cell>
          <cell r="O733" t="str">
            <v>CHGE</v>
          </cell>
          <cell r="P733" t="str">
            <v>Materiel CMI</v>
          </cell>
          <cell r="Q733" t="str">
            <v>Matériel</v>
          </cell>
          <cell r="R733" t="str">
            <v>INTERNET INTRANET</v>
          </cell>
          <cell r="S733" t="str">
            <v>INTERNET/INTRANET</v>
          </cell>
          <cell r="V733">
            <v>0</v>
          </cell>
          <cell r="W733">
            <v>38.767128485800001</v>
          </cell>
          <cell r="X733" t="str">
            <v>CHG_MA_ED</v>
          </cell>
          <cell r="Y733">
            <v>0</v>
          </cell>
          <cell r="Z733" t="str">
            <v>MOE</v>
          </cell>
          <cell r="AA733" t="str">
            <v>CDCMC#CDCP#FME#FME40#CITI-MF#INTERNET/INTRANET##INTERNET INTRANET</v>
          </cell>
        </row>
        <row r="734">
          <cell r="A734" t="str">
            <v>CDG</v>
          </cell>
          <cell r="B734">
            <v>0</v>
          </cell>
          <cell r="C734" t="str">
            <v>VtilAna</v>
          </cell>
          <cell r="D734" t="str">
            <v>YTD</v>
          </cell>
          <cell r="E734" t="str">
            <v>M00367</v>
          </cell>
          <cell r="F734" t="str">
            <v>CDCP</v>
          </cell>
          <cell r="G734" t="str">
            <v>CDCMC</v>
          </cell>
          <cell r="H734" t="str">
            <v>FMSGT</v>
          </cell>
          <cell r="I734" t="str">
            <v>FMST</v>
          </cell>
          <cell r="J734" t="str">
            <v>CDCP</v>
          </cell>
          <cell r="K734" t="str">
            <v>CDCMC</v>
          </cell>
          <cell r="L734" t="str">
            <v>FMSG0</v>
          </cell>
          <cell r="M734" t="str">
            <v>FMSG</v>
          </cell>
          <cell r="N734" t="str">
            <v>CITI-DIR</v>
          </cell>
          <cell r="O734" t="str">
            <v>CHGE</v>
          </cell>
          <cell r="P734" t="str">
            <v>Materiel CMI</v>
          </cell>
          <cell r="Q734" t="str">
            <v>Matériel</v>
          </cell>
          <cell r="R734" t="str">
            <v>SECURITE</v>
          </cell>
          <cell r="S734" t="str">
            <v>PROJETS ICM</v>
          </cell>
          <cell r="V734">
            <v>0</v>
          </cell>
          <cell r="W734">
            <v>284.79698941750001</v>
          </cell>
          <cell r="X734" t="str">
            <v>CHG_MA_ED</v>
          </cell>
          <cell r="Y734">
            <v>0</v>
          </cell>
          <cell r="Z734" t="str">
            <v>MOE</v>
          </cell>
          <cell r="AA734" t="str">
            <v>CDCMC#CDCP#FMSG#FMSG0#CITI-DIR#PROJETS ICM##SECURITE</v>
          </cell>
        </row>
        <row r="735">
          <cell r="A735" t="str">
            <v>CDG</v>
          </cell>
          <cell r="B735">
            <v>0</v>
          </cell>
          <cell r="C735" t="str">
            <v>VtilAna</v>
          </cell>
          <cell r="D735" t="str">
            <v>YTD</v>
          </cell>
          <cell r="E735" t="str">
            <v>M00367</v>
          </cell>
          <cell r="F735" t="str">
            <v>CDCP</v>
          </cell>
          <cell r="G735" t="str">
            <v>CDCMC</v>
          </cell>
          <cell r="H735" t="str">
            <v>FMSGT</v>
          </cell>
          <cell r="I735" t="str">
            <v>FMST</v>
          </cell>
          <cell r="J735" t="str">
            <v>CDCP</v>
          </cell>
          <cell r="K735" t="str">
            <v>CDCMC</v>
          </cell>
          <cell r="L735" t="str">
            <v>FMSG1</v>
          </cell>
          <cell r="M735" t="str">
            <v>FMSG</v>
          </cell>
          <cell r="N735" t="str">
            <v>CITI-DIR</v>
          </cell>
          <cell r="O735" t="str">
            <v>CHGE</v>
          </cell>
          <cell r="P735" t="str">
            <v>Materiel CMI</v>
          </cell>
          <cell r="Q735" t="str">
            <v>Matériel</v>
          </cell>
          <cell r="R735" t="str">
            <v>SECURITE</v>
          </cell>
          <cell r="S735" t="str">
            <v>PROJETS ICM</v>
          </cell>
          <cell r="V735">
            <v>0</v>
          </cell>
          <cell r="W735">
            <v>452.6881622025</v>
          </cell>
          <cell r="X735" t="str">
            <v>CHG_MA_ED</v>
          </cell>
          <cell r="Y735">
            <v>0</v>
          </cell>
          <cell r="Z735" t="str">
            <v>MOE</v>
          </cell>
          <cell r="AA735" t="str">
            <v>CDCMC#CDCP#FMSG#FMSG1#CITI-DIR#PROJETS ICM##SECURITE</v>
          </cell>
        </row>
        <row r="736">
          <cell r="A736" t="str">
            <v>CDG</v>
          </cell>
          <cell r="B736">
            <v>0</v>
          </cell>
          <cell r="C736" t="str">
            <v>VtilAna</v>
          </cell>
          <cell r="D736" t="str">
            <v>YTD</v>
          </cell>
          <cell r="E736" t="str">
            <v>M00367</v>
          </cell>
          <cell r="F736" t="str">
            <v>CDCP</v>
          </cell>
          <cell r="G736" t="str">
            <v>CDCMC</v>
          </cell>
          <cell r="H736" t="str">
            <v>FMSGT</v>
          </cell>
          <cell r="I736" t="str">
            <v>FMST</v>
          </cell>
          <cell r="J736" t="str">
            <v>CDCP</v>
          </cell>
          <cell r="K736" t="str">
            <v>CDCMC</v>
          </cell>
          <cell r="L736" t="str">
            <v>FMSG2</v>
          </cell>
          <cell r="M736" t="str">
            <v>FMSG</v>
          </cell>
          <cell r="N736" t="str">
            <v>CITI-DIR</v>
          </cell>
          <cell r="O736" t="str">
            <v>CHGE</v>
          </cell>
          <cell r="P736" t="str">
            <v>Materiel CMI</v>
          </cell>
          <cell r="Q736" t="str">
            <v>Matériel</v>
          </cell>
          <cell r="R736" t="str">
            <v>SECURITE</v>
          </cell>
          <cell r="S736" t="str">
            <v>PROJETS ICM</v>
          </cell>
          <cell r="V736">
            <v>0</v>
          </cell>
          <cell r="W736">
            <v>448.05312982499998</v>
          </cell>
          <cell r="X736" t="str">
            <v>CHG_MA_ED</v>
          </cell>
          <cell r="Y736">
            <v>0</v>
          </cell>
          <cell r="Z736" t="str">
            <v>MOE</v>
          </cell>
          <cell r="AA736" t="str">
            <v>CDCMC#CDCP#FMSG#FMSG2#CITI-DIR#PROJETS ICM##SECURITE</v>
          </cell>
        </row>
        <row r="737">
          <cell r="A737" t="str">
            <v>CDG</v>
          </cell>
          <cell r="B737">
            <v>0</v>
          </cell>
          <cell r="C737" t="str">
            <v>VtilAna</v>
          </cell>
          <cell r="D737" t="str">
            <v>YTD</v>
          </cell>
          <cell r="E737" t="str">
            <v>M00367</v>
          </cell>
          <cell r="F737" t="str">
            <v>CDCP</v>
          </cell>
          <cell r="G737" t="str">
            <v>CDCMC</v>
          </cell>
          <cell r="H737" t="str">
            <v>FMSGT</v>
          </cell>
          <cell r="I737" t="str">
            <v>FMST</v>
          </cell>
          <cell r="J737" t="str">
            <v>CDCP</v>
          </cell>
          <cell r="K737" t="str">
            <v>CDCMC</v>
          </cell>
          <cell r="L737" t="str">
            <v>FMSG3</v>
          </cell>
          <cell r="M737" t="str">
            <v>FMSG</v>
          </cell>
          <cell r="N737" t="str">
            <v>CITI-DIR</v>
          </cell>
          <cell r="O737" t="str">
            <v>CHGE</v>
          </cell>
          <cell r="P737" t="str">
            <v>Materiel CMI</v>
          </cell>
          <cell r="Q737" t="str">
            <v>Matériel</v>
          </cell>
          <cell r="R737" t="str">
            <v>SECURITE</v>
          </cell>
          <cell r="S737" t="str">
            <v>PROJETS ICM</v>
          </cell>
          <cell r="V737">
            <v>0</v>
          </cell>
          <cell r="W737">
            <v>1379.1796341050001</v>
          </cell>
          <cell r="X737" t="str">
            <v>CHG_MA_ED</v>
          </cell>
          <cell r="Y737">
            <v>0</v>
          </cell>
          <cell r="Z737" t="str">
            <v>MOE</v>
          </cell>
          <cell r="AA737" t="str">
            <v>CDCMC#CDCP#FMSG#FMSG3#CITI-DIR#PROJETS ICM##SECURITE</v>
          </cell>
        </row>
        <row r="738">
          <cell r="A738" t="str">
            <v>CDG</v>
          </cell>
          <cell r="B738">
            <v>0</v>
          </cell>
          <cell r="C738" t="str">
            <v>VtilAna</v>
          </cell>
          <cell r="D738" t="str">
            <v>YTD</v>
          </cell>
          <cell r="E738" t="str">
            <v>M00367</v>
          </cell>
          <cell r="F738" t="str">
            <v>CDCP</v>
          </cell>
          <cell r="G738" t="str">
            <v>CDCMC</v>
          </cell>
          <cell r="H738" t="str">
            <v>FMSGT</v>
          </cell>
          <cell r="I738" t="str">
            <v>FMST</v>
          </cell>
          <cell r="J738" t="str">
            <v>CDCP</v>
          </cell>
          <cell r="K738" t="str">
            <v>CDCMC</v>
          </cell>
          <cell r="L738" t="str">
            <v>FMSG5</v>
          </cell>
          <cell r="M738" t="str">
            <v>FMSG</v>
          </cell>
          <cell r="N738" t="str">
            <v>CITI-DIR</v>
          </cell>
          <cell r="O738" t="str">
            <v>CHGE</v>
          </cell>
          <cell r="P738" t="str">
            <v>Materiel CMI</v>
          </cell>
          <cell r="Q738" t="str">
            <v>Matériel</v>
          </cell>
          <cell r="R738" t="str">
            <v>SECURITE</v>
          </cell>
          <cell r="S738" t="str">
            <v>PROJETS ICM</v>
          </cell>
          <cell r="V738">
            <v>0</v>
          </cell>
          <cell r="W738">
            <v>1078.4175331649999</v>
          </cell>
          <cell r="X738" t="str">
            <v>CHG_MA_ED</v>
          </cell>
          <cell r="Y738">
            <v>0</v>
          </cell>
          <cell r="Z738" t="str">
            <v>MOE</v>
          </cell>
          <cell r="AA738" t="str">
            <v>CDCMC#CDCP#FMSG#FMSG5#CITI-DIR#PROJETS ICM##SECURITE</v>
          </cell>
        </row>
        <row r="739">
          <cell r="A739" t="str">
            <v>CDG</v>
          </cell>
          <cell r="B739">
            <v>0</v>
          </cell>
          <cell r="C739" t="str">
            <v>VtilAna</v>
          </cell>
          <cell r="D739" t="str">
            <v>YTD</v>
          </cell>
          <cell r="E739" t="str">
            <v>M00367</v>
          </cell>
          <cell r="F739" t="str">
            <v>CDCP</v>
          </cell>
          <cell r="G739" t="str">
            <v>CDCMC</v>
          </cell>
          <cell r="H739" t="str">
            <v>FMSGT</v>
          </cell>
          <cell r="I739" t="str">
            <v>FMST</v>
          </cell>
          <cell r="J739" t="str">
            <v>CDCP</v>
          </cell>
          <cell r="K739" t="str">
            <v>CDCMC</v>
          </cell>
          <cell r="L739" t="str">
            <v>FMSG6</v>
          </cell>
          <cell r="M739" t="str">
            <v>FMSG</v>
          </cell>
          <cell r="N739" t="str">
            <v>CITI-DIR</v>
          </cell>
          <cell r="O739" t="str">
            <v>CHGE</v>
          </cell>
          <cell r="P739" t="str">
            <v>Materiel CMI</v>
          </cell>
          <cell r="Q739" t="str">
            <v>Matériel</v>
          </cell>
          <cell r="R739" t="str">
            <v>SECURITE</v>
          </cell>
          <cell r="S739" t="str">
            <v>PROJETS ICM</v>
          </cell>
          <cell r="V739">
            <v>0</v>
          </cell>
          <cell r="W739">
            <v>255.44178436000001</v>
          </cell>
          <cell r="X739" t="str">
            <v>CHG_MA_ED</v>
          </cell>
          <cell r="Y739">
            <v>0</v>
          </cell>
          <cell r="Z739" t="str">
            <v>MOE</v>
          </cell>
          <cell r="AA739" t="str">
            <v>CDCMC#CDCP#FMSG#FMSG6#CITI-DIR#PROJETS ICM##SECURITE</v>
          </cell>
        </row>
        <row r="740">
          <cell r="A740" t="str">
            <v>CDG</v>
          </cell>
          <cell r="B740">
            <v>0</v>
          </cell>
          <cell r="C740" t="str">
            <v>VtilAna</v>
          </cell>
          <cell r="D740" t="str">
            <v>YTD</v>
          </cell>
          <cell r="E740" t="str">
            <v>M00367</v>
          </cell>
          <cell r="F740" t="str">
            <v>CDCP</v>
          </cell>
          <cell r="G740" t="str">
            <v>CDCMC</v>
          </cell>
          <cell r="H740" t="str">
            <v>FMSGT</v>
          </cell>
          <cell r="I740" t="str">
            <v>FMST</v>
          </cell>
          <cell r="J740" t="str">
            <v>CDCP</v>
          </cell>
          <cell r="K740" t="str">
            <v>CDCMC</v>
          </cell>
          <cell r="L740" t="str">
            <v>FMSG7</v>
          </cell>
          <cell r="M740" t="str">
            <v>FMSG</v>
          </cell>
          <cell r="N740" t="str">
            <v>CITI-DIR</v>
          </cell>
          <cell r="O740" t="str">
            <v>CHGE</v>
          </cell>
          <cell r="P740" t="str">
            <v>Materiel CMI</v>
          </cell>
          <cell r="Q740" t="str">
            <v>Matériel</v>
          </cell>
          <cell r="R740" t="str">
            <v>SECURITE</v>
          </cell>
          <cell r="S740" t="str">
            <v>PROJETS ICM</v>
          </cell>
          <cell r="V740">
            <v>0</v>
          </cell>
          <cell r="W740">
            <v>303.3371189275</v>
          </cell>
          <cell r="X740" t="str">
            <v>CHG_MA_ED</v>
          </cell>
          <cell r="Y740">
            <v>0</v>
          </cell>
          <cell r="Z740" t="str">
            <v>MOE</v>
          </cell>
          <cell r="AA740" t="str">
            <v>CDCMC#CDCP#FMSG#FMSG7#CITI-DIR#PROJETS ICM##SECURITE</v>
          </cell>
        </row>
        <row r="741">
          <cell r="A741" t="str">
            <v>CDG</v>
          </cell>
          <cell r="B741">
            <v>0</v>
          </cell>
          <cell r="C741" t="str">
            <v>VtilAna</v>
          </cell>
          <cell r="D741" t="str">
            <v>YTD</v>
          </cell>
          <cell r="E741" t="str">
            <v>M00367</v>
          </cell>
          <cell r="F741" t="str">
            <v>CDCP</v>
          </cell>
          <cell r="G741" t="str">
            <v>CDCMC</v>
          </cell>
          <cell r="H741" t="str">
            <v>FMSGT</v>
          </cell>
          <cell r="I741" t="str">
            <v>FMST</v>
          </cell>
          <cell r="J741" t="str">
            <v>CDCP</v>
          </cell>
          <cell r="K741" t="str">
            <v>CDCMC</v>
          </cell>
          <cell r="L741" t="str">
            <v>FMSG8</v>
          </cell>
          <cell r="M741" t="str">
            <v>FMSG</v>
          </cell>
          <cell r="N741" t="str">
            <v>CITI-DIR</v>
          </cell>
          <cell r="O741" t="str">
            <v>CHGE</v>
          </cell>
          <cell r="P741" t="str">
            <v>Materiel CMI</v>
          </cell>
          <cell r="Q741" t="str">
            <v>Matériel</v>
          </cell>
          <cell r="R741" t="str">
            <v>SECURITE</v>
          </cell>
          <cell r="S741" t="str">
            <v>PROJETS ICM</v>
          </cell>
          <cell r="V741">
            <v>0</v>
          </cell>
          <cell r="W741">
            <v>566.50395724999998</v>
          </cell>
          <cell r="X741" t="str">
            <v>CHG_MA_ED</v>
          </cell>
          <cell r="Y741">
            <v>0</v>
          </cell>
          <cell r="Z741" t="str">
            <v>MOE</v>
          </cell>
          <cell r="AA741" t="str">
            <v>CDCMC#CDCP#FMSG#FMSG8#CITI-DIR#PROJETS ICM##SECURITE</v>
          </cell>
        </row>
        <row r="742">
          <cell r="A742" t="str">
            <v>CDG</v>
          </cell>
          <cell r="B742">
            <v>0</v>
          </cell>
          <cell r="C742" t="str">
            <v>VtilAna</v>
          </cell>
          <cell r="D742" t="str">
            <v>YTD</v>
          </cell>
          <cell r="E742" t="str">
            <v>M00367</v>
          </cell>
          <cell r="F742" t="str">
            <v>CDCP</v>
          </cell>
          <cell r="G742" t="str">
            <v>CDCMC</v>
          </cell>
          <cell r="H742" t="str">
            <v>FMSGT</v>
          </cell>
          <cell r="I742" t="str">
            <v>FMST</v>
          </cell>
          <cell r="J742" t="str">
            <v>CDCP</v>
          </cell>
          <cell r="K742" t="str">
            <v>CDCMC</v>
          </cell>
          <cell r="L742" t="str">
            <v>FMM00</v>
          </cell>
          <cell r="M742" t="str">
            <v>FMM</v>
          </cell>
          <cell r="N742" t="str">
            <v>CITI-DIR</v>
          </cell>
          <cell r="O742" t="str">
            <v>CHGE</v>
          </cell>
          <cell r="P742" t="str">
            <v>Materiel CMI</v>
          </cell>
          <cell r="Q742" t="str">
            <v>Matériel</v>
          </cell>
          <cell r="R742" t="str">
            <v>SECURITE</v>
          </cell>
          <cell r="S742" t="str">
            <v>PROJETS ICM</v>
          </cell>
          <cell r="V742">
            <v>0</v>
          </cell>
          <cell r="W742">
            <v>1720.366475</v>
          </cell>
          <cell r="X742" t="str">
            <v>CHG_MA_ED</v>
          </cell>
          <cell r="Y742">
            <v>0</v>
          </cell>
          <cell r="Z742" t="str">
            <v>MOE</v>
          </cell>
          <cell r="AA742" t="str">
            <v>CDCMC#CDCP#FMM#FMM00#CITI-DIR#PROJETS ICM##SECURITE</v>
          </cell>
        </row>
        <row r="743">
          <cell r="A743" t="str">
            <v>CDG</v>
          </cell>
          <cell r="B743">
            <v>0</v>
          </cell>
          <cell r="C743" t="str">
            <v>VtilAna</v>
          </cell>
          <cell r="D743" t="str">
            <v>YTD</v>
          </cell>
          <cell r="E743" t="str">
            <v>M01518</v>
          </cell>
          <cell r="F743" t="str">
            <v>CDCP</v>
          </cell>
          <cell r="G743" t="str">
            <v>CDCMC</v>
          </cell>
          <cell r="H743" t="str">
            <v>FMSGT</v>
          </cell>
          <cell r="I743" t="str">
            <v>FMST</v>
          </cell>
          <cell r="J743" t="str">
            <v>CDCP</v>
          </cell>
          <cell r="K743" t="str">
            <v>CDCMC</v>
          </cell>
          <cell r="L743" t="str">
            <v>FMSI0</v>
          </cell>
          <cell r="M743" t="str">
            <v>FMSI</v>
          </cell>
          <cell r="N743" t="str">
            <v>CITI-MF</v>
          </cell>
          <cell r="O743" t="str">
            <v>CHGE</v>
          </cell>
          <cell r="P743" t="str">
            <v>Materiel CMI</v>
          </cell>
          <cell r="Q743" t="str">
            <v>Matériel</v>
          </cell>
          <cell r="R743" t="str">
            <v>SYSTEMES ET RESEAUX</v>
          </cell>
          <cell r="S743" t="str">
            <v>INFRASTRUCTURE TECHNIQUE</v>
          </cell>
          <cell r="V743">
            <v>0</v>
          </cell>
          <cell r="W743">
            <v>1287.5885720000001</v>
          </cell>
          <cell r="X743" t="str">
            <v>CHG_MA_ED</v>
          </cell>
          <cell r="Y743">
            <v>0</v>
          </cell>
          <cell r="Z743" t="str">
            <v>MOE</v>
          </cell>
          <cell r="AA743" t="str">
            <v>CDCMC#CDCP#FMSI#FMSI0#CITI-MF#INFRASTRUCTURE TECHNIQUE##SYSTEMES ET RESEAUX</v>
          </cell>
        </row>
        <row r="744">
          <cell r="A744" t="str">
            <v>CDG</v>
          </cell>
          <cell r="B744">
            <v>0</v>
          </cell>
          <cell r="C744" t="str">
            <v>VtilAna</v>
          </cell>
          <cell r="D744" t="str">
            <v>YTD</v>
          </cell>
          <cell r="E744" t="str">
            <v>M01518</v>
          </cell>
          <cell r="F744" t="str">
            <v>CDCP</v>
          </cell>
          <cell r="G744" t="str">
            <v>CDCMC</v>
          </cell>
          <cell r="H744" t="str">
            <v>FMSGT</v>
          </cell>
          <cell r="I744" t="str">
            <v>FMST</v>
          </cell>
          <cell r="J744" t="str">
            <v>CDCP</v>
          </cell>
          <cell r="K744" t="str">
            <v>CDCMC</v>
          </cell>
          <cell r="L744" t="str">
            <v>FMT80</v>
          </cell>
          <cell r="M744" t="str">
            <v>FMT</v>
          </cell>
          <cell r="N744" t="str">
            <v>CITI-MF</v>
          </cell>
          <cell r="O744" t="str">
            <v>CHGE</v>
          </cell>
          <cell r="P744" t="str">
            <v>Materiel CMI</v>
          </cell>
          <cell r="Q744" t="str">
            <v>Matériel</v>
          </cell>
          <cell r="R744" t="str">
            <v>SYSTEMES ET RESEAUX</v>
          </cell>
          <cell r="S744" t="str">
            <v>INFRASTRUCTURE TECHNIQUE</v>
          </cell>
          <cell r="V744">
            <v>0</v>
          </cell>
          <cell r="W744">
            <v>1422.0808424639999</v>
          </cell>
          <cell r="X744" t="str">
            <v>CHG_MA_ED</v>
          </cell>
          <cell r="Y744">
            <v>0</v>
          </cell>
          <cell r="Z744" t="str">
            <v>MOE</v>
          </cell>
          <cell r="AA744" t="str">
            <v>CDCMC#CDCP#FMT#FMT80#CITI-MF#INFRASTRUCTURE TECHNIQUE##SYSTEMES ET RESEAUX</v>
          </cell>
        </row>
        <row r="745">
          <cell r="A745" t="str">
            <v>CDG</v>
          </cell>
          <cell r="B745">
            <v>0</v>
          </cell>
          <cell r="C745" t="str">
            <v>VtilAna</v>
          </cell>
          <cell r="D745" t="str">
            <v>YTD</v>
          </cell>
          <cell r="E745" t="str">
            <v>M01518</v>
          </cell>
          <cell r="F745" t="str">
            <v>CDCP</v>
          </cell>
          <cell r="G745" t="str">
            <v>CDCMC</v>
          </cell>
          <cell r="H745" t="str">
            <v>FMSGT</v>
          </cell>
          <cell r="I745" t="str">
            <v>FMST</v>
          </cell>
          <cell r="J745" t="str">
            <v>CDCP</v>
          </cell>
          <cell r="K745" t="str">
            <v>CDCMC</v>
          </cell>
          <cell r="L745" t="str">
            <v>FMT70</v>
          </cell>
          <cell r="M745" t="str">
            <v>FMT</v>
          </cell>
          <cell r="N745" t="str">
            <v>CITI-MF</v>
          </cell>
          <cell r="O745" t="str">
            <v>CHGE</v>
          </cell>
          <cell r="P745" t="str">
            <v>Materiel CMI</v>
          </cell>
          <cell r="Q745" t="str">
            <v>Matériel</v>
          </cell>
          <cell r="R745" t="str">
            <v>SYSTEMES ET RESEAUX</v>
          </cell>
          <cell r="S745" t="str">
            <v>INFRASTRUCTURE TECHNIQUE</v>
          </cell>
          <cell r="V745">
            <v>0</v>
          </cell>
          <cell r="W745">
            <v>1875.1176668160001</v>
          </cell>
          <cell r="X745" t="str">
            <v>CHG_MA_ED</v>
          </cell>
          <cell r="Y745">
            <v>0</v>
          </cell>
          <cell r="Z745" t="str">
            <v>MOE</v>
          </cell>
          <cell r="AA745" t="str">
            <v>CDCMC#CDCP#FMT#FMT70#CITI-MF#INFRASTRUCTURE TECHNIQUE##SYSTEMES ET RESEAUX</v>
          </cell>
        </row>
        <row r="746">
          <cell r="A746" t="str">
            <v>CDG</v>
          </cell>
          <cell r="B746">
            <v>0</v>
          </cell>
          <cell r="C746" t="str">
            <v>VtilAna</v>
          </cell>
          <cell r="D746" t="str">
            <v>YTD</v>
          </cell>
          <cell r="E746" t="str">
            <v>M01518</v>
          </cell>
          <cell r="F746" t="str">
            <v>CDCP</v>
          </cell>
          <cell r="G746" t="str">
            <v>CDCMC</v>
          </cell>
          <cell r="H746" t="str">
            <v>FMSGT</v>
          </cell>
          <cell r="I746" t="str">
            <v>FMST</v>
          </cell>
          <cell r="J746" t="str">
            <v>CDCP</v>
          </cell>
          <cell r="K746" t="str">
            <v>CDCMC</v>
          </cell>
          <cell r="L746" t="str">
            <v>FMT60</v>
          </cell>
          <cell r="M746" t="str">
            <v>FMT</v>
          </cell>
          <cell r="N746" t="str">
            <v>CITI-MF</v>
          </cell>
          <cell r="O746" t="str">
            <v>CHGE</v>
          </cell>
          <cell r="P746" t="str">
            <v>Materiel CMI</v>
          </cell>
          <cell r="Q746" t="str">
            <v>Matériel</v>
          </cell>
          <cell r="R746" t="str">
            <v>SYSTEMES ET RESEAUX</v>
          </cell>
          <cell r="S746" t="str">
            <v>INFRASTRUCTURE TECHNIQUE</v>
          </cell>
          <cell r="V746">
            <v>0</v>
          </cell>
          <cell r="W746">
            <v>1142.2125339839999</v>
          </cell>
          <cell r="X746" t="str">
            <v>CHG_MA_ED</v>
          </cell>
          <cell r="Y746">
            <v>0</v>
          </cell>
          <cell r="Z746" t="str">
            <v>MOE</v>
          </cell>
          <cell r="AA746" t="str">
            <v>CDCMC#CDCP#FMT#FMT60#CITI-MF#INFRASTRUCTURE TECHNIQUE##SYSTEMES ET RESEAUX</v>
          </cell>
        </row>
        <row r="747">
          <cell r="A747" t="str">
            <v>CDG</v>
          </cell>
          <cell r="B747">
            <v>0</v>
          </cell>
          <cell r="C747" t="str">
            <v>VtilAna</v>
          </cell>
          <cell r="D747" t="str">
            <v>YTD</v>
          </cell>
          <cell r="E747" t="str">
            <v>M01518</v>
          </cell>
          <cell r="F747" t="str">
            <v>CDCP</v>
          </cell>
          <cell r="G747" t="str">
            <v>CDCMC</v>
          </cell>
          <cell r="H747" t="str">
            <v>FMSGT</v>
          </cell>
          <cell r="I747" t="str">
            <v>FMST</v>
          </cell>
          <cell r="J747" t="str">
            <v>CDCP</v>
          </cell>
          <cell r="K747" t="str">
            <v>CDCMC</v>
          </cell>
          <cell r="L747" t="str">
            <v>FMT50</v>
          </cell>
          <cell r="M747" t="str">
            <v>FMT</v>
          </cell>
          <cell r="N747" t="str">
            <v>CITI-MF</v>
          </cell>
          <cell r="O747" t="str">
            <v>CHGE</v>
          </cell>
          <cell r="P747" t="str">
            <v>Materiel CMI</v>
          </cell>
          <cell r="Q747" t="str">
            <v>Matériel</v>
          </cell>
          <cell r="R747" t="str">
            <v>SYSTEMES ET RESEAUX</v>
          </cell>
          <cell r="S747" t="str">
            <v>INFRASTRUCTURE TECHNIQUE</v>
          </cell>
          <cell r="V747">
            <v>0</v>
          </cell>
          <cell r="W747">
            <v>2060.5304211839998</v>
          </cell>
          <cell r="X747" t="str">
            <v>CHG_MA_ED</v>
          </cell>
          <cell r="Y747">
            <v>0</v>
          </cell>
          <cell r="Z747" t="str">
            <v>MOE</v>
          </cell>
          <cell r="AA747" t="str">
            <v>CDCMC#CDCP#FMT#FMT50#CITI-MF#INFRASTRUCTURE TECHNIQUE##SYSTEMES ET RESEAUX</v>
          </cell>
        </row>
        <row r="748">
          <cell r="A748" t="str">
            <v>CDG</v>
          </cell>
          <cell r="B748">
            <v>0</v>
          </cell>
          <cell r="C748" t="str">
            <v>VtilAna</v>
          </cell>
          <cell r="D748" t="str">
            <v>YTD</v>
          </cell>
          <cell r="E748" t="str">
            <v>M01518</v>
          </cell>
          <cell r="F748" t="str">
            <v>CDCP</v>
          </cell>
          <cell r="G748" t="str">
            <v>CDCMC</v>
          </cell>
          <cell r="H748" t="str">
            <v>FMSGT</v>
          </cell>
          <cell r="I748" t="str">
            <v>FMST</v>
          </cell>
          <cell r="J748" t="str">
            <v>CDCP</v>
          </cell>
          <cell r="K748" t="str">
            <v>CDCMC</v>
          </cell>
          <cell r="L748" t="str">
            <v>FMT40</v>
          </cell>
          <cell r="M748" t="str">
            <v>FMT</v>
          </cell>
          <cell r="N748" t="str">
            <v>CITI-MF</v>
          </cell>
          <cell r="O748" t="str">
            <v>CHGE</v>
          </cell>
          <cell r="P748" t="str">
            <v>Materiel CMI</v>
          </cell>
          <cell r="Q748" t="str">
            <v>Matériel</v>
          </cell>
          <cell r="R748" t="str">
            <v>SYSTEMES ET RESEAUX</v>
          </cell>
          <cell r="S748" t="str">
            <v>INFRASTRUCTURE TECHNIQUE</v>
          </cell>
          <cell r="V748">
            <v>0</v>
          </cell>
          <cell r="W748">
            <v>1603.9952429760001</v>
          </cell>
          <cell r="X748" t="str">
            <v>CHG_MA_ED</v>
          </cell>
          <cell r="Y748">
            <v>0</v>
          </cell>
          <cell r="Z748" t="str">
            <v>MOE</v>
          </cell>
          <cell r="AA748" t="str">
            <v>CDCMC#CDCP#FMT#FMT40#CITI-MF#INFRASTRUCTURE TECHNIQUE##SYSTEMES ET RESEAUX</v>
          </cell>
        </row>
        <row r="749">
          <cell r="A749" t="str">
            <v>CDG</v>
          </cell>
          <cell r="B749">
            <v>0</v>
          </cell>
          <cell r="C749" t="str">
            <v>VtilAna</v>
          </cell>
          <cell r="D749" t="str">
            <v>YTD</v>
          </cell>
          <cell r="E749" t="str">
            <v>M01518</v>
          </cell>
          <cell r="F749" t="str">
            <v>CDCP</v>
          </cell>
          <cell r="G749" t="str">
            <v>CDCMC</v>
          </cell>
          <cell r="H749" t="str">
            <v>FMSGT</v>
          </cell>
          <cell r="I749" t="str">
            <v>FMST</v>
          </cell>
          <cell r="J749" t="str">
            <v>CDCP</v>
          </cell>
          <cell r="K749" t="str">
            <v>CDCMC</v>
          </cell>
          <cell r="L749" t="str">
            <v>FMT30</v>
          </cell>
          <cell r="M749" t="str">
            <v>FMT</v>
          </cell>
          <cell r="N749" t="str">
            <v>CITI-MF</v>
          </cell>
          <cell r="O749" t="str">
            <v>CHGE</v>
          </cell>
          <cell r="P749" t="str">
            <v>Materiel CMI</v>
          </cell>
          <cell r="Q749" t="str">
            <v>Matériel</v>
          </cell>
          <cell r="R749" t="str">
            <v>SYSTEMES ET RESEAUX</v>
          </cell>
          <cell r="S749" t="str">
            <v>INFRASTRUCTURE TECHNIQUE</v>
          </cell>
          <cell r="V749">
            <v>0</v>
          </cell>
          <cell r="W749">
            <v>1376.602242336</v>
          </cell>
          <cell r="X749" t="str">
            <v>CHG_MA_ED</v>
          </cell>
          <cell r="Y749">
            <v>0</v>
          </cell>
          <cell r="Z749" t="str">
            <v>MOE</v>
          </cell>
          <cell r="AA749" t="str">
            <v>CDCMC#CDCP#FMT#FMT30#CITI-MF#INFRASTRUCTURE TECHNIQUE##SYSTEMES ET RESEAUX</v>
          </cell>
        </row>
        <row r="750">
          <cell r="A750" t="str">
            <v>CDG</v>
          </cell>
          <cell r="B750">
            <v>0</v>
          </cell>
          <cell r="C750" t="str">
            <v>VtilAna</v>
          </cell>
          <cell r="D750" t="str">
            <v>YTD</v>
          </cell>
          <cell r="E750" t="str">
            <v>M01518</v>
          </cell>
          <cell r="F750" t="str">
            <v>CDCP</v>
          </cell>
          <cell r="G750" t="str">
            <v>CDCMC</v>
          </cell>
          <cell r="H750" t="str">
            <v>FMSGT</v>
          </cell>
          <cell r="I750" t="str">
            <v>FMST</v>
          </cell>
          <cell r="J750" t="str">
            <v>CDCP</v>
          </cell>
          <cell r="K750" t="str">
            <v>CDCMC</v>
          </cell>
          <cell r="L750" t="str">
            <v>FMT20</v>
          </cell>
          <cell r="M750" t="str">
            <v>FMT</v>
          </cell>
          <cell r="N750" t="str">
            <v>CITI-MF</v>
          </cell>
          <cell r="O750" t="str">
            <v>CHGE</v>
          </cell>
          <cell r="P750" t="str">
            <v>Materiel CMI</v>
          </cell>
          <cell r="Q750" t="str">
            <v>Matériel</v>
          </cell>
          <cell r="R750" t="str">
            <v>SYSTEMES ET RESEAUX</v>
          </cell>
          <cell r="S750" t="str">
            <v>INFRASTRUCTURE TECHNIQUE</v>
          </cell>
          <cell r="V750">
            <v>0</v>
          </cell>
          <cell r="W750">
            <v>1785.909643488</v>
          </cell>
          <cell r="X750" t="str">
            <v>CHG_MA_ED</v>
          </cell>
          <cell r="Y750">
            <v>0</v>
          </cell>
          <cell r="Z750" t="str">
            <v>MOE</v>
          </cell>
          <cell r="AA750" t="str">
            <v>CDCMC#CDCP#FMT#FMT20#CITI-MF#INFRASTRUCTURE TECHNIQUE##SYSTEMES ET RESEAUX</v>
          </cell>
        </row>
        <row r="751">
          <cell r="A751" t="str">
            <v>CDG</v>
          </cell>
          <cell r="B751">
            <v>0</v>
          </cell>
          <cell r="C751" t="str">
            <v>VtilAna</v>
          </cell>
          <cell r="D751" t="str">
            <v>YTD</v>
          </cell>
          <cell r="E751" t="str">
            <v>M01518</v>
          </cell>
          <cell r="F751" t="str">
            <v>CDCP</v>
          </cell>
          <cell r="G751" t="str">
            <v>CDCMC</v>
          </cell>
          <cell r="H751" t="str">
            <v>FMSGT</v>
          </cell>
          <cell r="I751" t="str">
            <v>FMST</v>
          </cell>
          <cell r="J751" t="str">
            <v>CDCP</v>
          </cell>
          <cell r="K751" t="str">
            <v>CDCMC</v>
          </cell>
          <cell r="L751" t="str">
            <v>FMR00</v>
          </cell>
          <cell r="M751" t="str">
            <v>FMR</v>
          </cell>
          <cell r="N751" t="str">
            <v>CITI-MF</v>
          </cell>
          <cell r="O751" t="str">
            <v>CHGE</v>
          </cell>
          <cell r="P751" t="str">
            <v>Materiel CMI</v>
          </cell>
          <cell r="Q751" t="str">
            <v>Matériel</v>
          </cell>
          <cell r="R751" t="str">
            <v>SYSTEMES ET RESEAUX</v>
          </cell>
          <cell r="S751" t="str">
            <v>INFRASTRUCTURE TECHNIQUE</v>
          </cell>
          <cell r="V751">
            <v>0</v>
          </cell>
          <cell r="W751">
            <v>1718.8092730000001</v>
          </cell>
          <cell r="X751" t="str">
            <v>CHG_MA_ED</v>
          </cell>
          <cell r="Y751">
            <v>0</v>
          </cell>
          <cell r="Z751" t="str">
            <v>MOE</v>
          </cell>
          <cell r="AA751" t="str">
            <v>CDCMC#CDCP#FMR#FMR00#CITI-MF#INFRASTRUCTURE TECHNIQUE##SYSTEMES ET RESEAUX</v>
          </cell>
        </row>
        <row r="752">
          <cell r="A752" t="str">
            <v>CDG</v>
          </cell>
          <cell r="B752">
            <v>0</v>
          </cell>
          <cell r="C752" t="str">
            <v>VtilAna</v>
          </cell>
          <cell r="D752" t="str">
            <v>YTD</v>
          </cell>
          <cell r="E752" t="str">
            <v>M01518</v>
          </cell>
          <cell r="F752" t="str">
            <v>CDCP</v>
          </cell>
          <cell r="G752" t="str">
            <v>CDCMC</v>
          </cell>
          <cell r="H752" t="str">
            <v>FMSGT</v>
          </cell>
          <cell r="I752" t="str">
            <v>FMST</v>
          </cell>
          <cell r="J752" t="str">
            <v>CDCP</v>
          </cell>
          <cell r="K752" t="str">
            <v>CDCMC</v>
          </cell>
          <cell r="L752" t="str">
            <v>FMT00</v>
          </cell>
          <cell r="M752" t="str">
            <v>FMT</v>
          </cell>
          <cell r="N752" t="str">
            <v>CITI-MF</v>
          </cell>
          <cell r="O752" t="str">
            <v>CHGE</v>
          </cell>
          <cell r="P752" t="str">
            <v>Materiel CMI</v>
          </cell>
          <cell r="Q752" t="str">
            <v>Matériel</v>
          </cell>
          <cell r="R752" t="str">
            <v>SYSTEMES ET RESEAUX</v>
          </cell>
          <cell r="S752" t="str">
            <v>INFRASTRUCTURE TECHNIQUE</v>
          </cell>
          <cell r="V752">
            <v>0</v>
          </cell>
          <cell r="W752">
            <v>510.75966297600002</v>
          </cell>
          <cell r="X752" t="str">
            <v>CHG_MA_ED</v>
          </cell>
          <cell r="Y752">
            <v>0</v>
          </cell>
          <cell r="Z752" t="str">
            <v>MOE</v>
          </cell>
          <cell r="AA752" t="str">
            <v>CDCMC#CDCP#FMT#FMT00#CITI-MF#INFRASTRUCTURE TECHNIQUE##SYSTEMES ET RESEAUX</v>
          </cell>
        </row>
        <row r="753">
          <cell r="A753" t="str">
            <v>CDG</v>
          </cell>
          <cell r="B753">
            <v>0</v>
          </cell>
          <cell r="C753" t="str">
            <v>VtilAna</v>
          </cell>
          <cell r="D753" t="str">
            <v>YTD</v>
          </cell>
          <cell r="E753" t="str">
            <v>M01518</v>
          </cell>
          <cell r="F753" t="str">
            <v>CDCP</v>
          </cell>
          <cell r="G753" t="str">
            <v>CDCMC</v>
          </cell>
          <cell r="H753" t="str">
            <v>FMSGT</v>
          </cell>
          <cell r="I753" t="str">
            <v>FMST</v>
          </cell>
          <cell r="J753" t="str">
            <v>CDCP</v>
          </cell>
          <cell r="K753" t="str">
            <v>CDCMC</v>
          </cell>
          <cell r="L753" t="str">
            <v>FMTSG</v>
          </cell>
          <cell r="M753" t="str">
            <v>FMT</v>
          </cell>
          <cell r="N753" t="str">
            <v>CITI-MF</v>
          </cell>
          <cell r="O753" t="str">
            <v>CHGE</v>
          </cell>
          <cell r="P753" t="str">
            <v>Materiel CMI</v>
          </cell>
          <cell r="Q753" t="str">
            <v>Matériel</v>
          </cell>
          <cell r="R753" t="str">
            <v>SYSTEMES ET RESEAUX</v>
          </cell>
          <cell r="S753" t="str">
            <v>INFRASTRUCTURE TECHNIQUE</v>
          </cell>
          <cell r="V753">
            <v>0</v>
          </cell>
          <cell r="W753">
            <v>3613.799533248</v>
          </cell>
          <cell r="X753" t="str">
            <v>CHG_MA_ED</v>
          </cell>
          <cell r="Y753">
            <v>0</v>
          </cell>
          <cell r="Z753" t="str">
            <v>MOE</v>
          </cell>
          <cell r="AA753" t="str">
            <v>CDCMC#CDCP#FMT#FMTSG#CITI-MF#INFRASTRUCTURE TECHNIQUE##SYSTEMES ET RESEAUX</v>
          </cell>
        </row>
        <row r="754">
          <cell r="A754" t="str">
            <v>CDG</v>
          </cell>
          <cell r="B754">
            <v>0</v>
          </cell>
          <cell r="C754" t="str">
            <v>VtilAna</v>
          </cell>
          <cell r="D754" t="str">
            <v>YTD</v>
          </cell>
          <cell r="E754" t="str">
            <v>M01518</v>
          </cell>
          <cell r="F754" t="str">
            <v>CDCP</v>
          </cell>
          <cell r="G754" t="str">
            <v>CDCMC</v>
          </cell>
          <cell r="H754" t="str">
            <v>FMSGT</v>
          </cell>
          <cell r="I754" t="str">
            <v>FMST</v>
          </cell>
          <cell r="J754" t="str">
            <v>CDCP</v>
          </cell>
          <cell r="K754" t="str">
            <v>CDCMC</v>
          </cell>
          <cell r="L754" t="str">
            <v>FMSG8</v>
          </cell>
          <cell r="M754" t="str">
            <v>FMSG</v>
          </cell>
          <cell r="N754" t="str">
            <v>CITI-MF</v>
          </cell>
          <cell r="O754" t="str">
            <v>CHGE</v>
          </cell>
          <cell r="P754" t="str">
            <v>Materiel CMI</v>
          </cell>
          <cell r="Q754" t="str">
            <v>Matériel</v>
          </cell>
          <cell r="R754" t="str">
            <v>SYSTEMES ET RESEAUX</v>
          </cell>
          <cell r="S754" t="str">
            <v>INFRASTRUCTURE TECHNIQUE</v>
          </cell>
          <cell r="V754">
            <v>0</v>
          </cell>
          <cell r="W754">
            <v>663.41179112999998</v>
          </cell>
          <cell r="X754" t="str">
            <v>CHG_MA_ED</v>
          </cell>
          <cell r="Y754">
            <v>0</v>
          </cell>
          <cell r="Z754" t="str">
            <v>MOE</v>
          </cell>
          <cell r="AA754" t="str">
            <v>CDCMC#CDCP#FMSG#FMSG8#CITI-MF#INFRASTRUCTURE TECHNIQUE##SYSTEMES ET RESEAUX</v>
          </cell>
        </row>
        <row r="755">
          <cell r="A755" t="str">
            <v>CDG</v>
          </cell>
          <cell r="B755">
            <v>0</v>
          </cell>
          <cell r="C755" t="str">
            <v>VtilAna</v>
          </cell>
          <cell r="D755" t="str">
            <v>YTD</v>
          </cell>
          <cell r="E755" t="str">
            <v>M01518</v>
          </cell>
          <cell r="F755" t="str">
            <v>CDCP</v>
          </cell>
          <cell r="G755" t="str">
            <v>CDCMC</v>
          </cell>
          <cell r="H755" t="str">
            <v>FMSGT</v>
          </cell>
          <cell r="I755" t="str">
            <v>FMST</v>
          </cell>
          <cell r="J755" t="str">
            <v>CDCP</v>
          </cell>
          <cell r="K755" t="str">
            <v>CDCMC</v>
          </cell>
          <cell r="L755" t="str">
            <v>FMSG7</v>
          </cell>
          <cell r="M755" t="str">
            <v>FMSG</v>
          </cell>
          <cell r="N755" t="str">
            <v>CITI-MF</v>
          </cell>
          <cell r="O755" t="str">
            <v>CHGE</v>
          </cell>
          <cell r="P755" t="str">
            <v>Materiel CMI</v>
          </cell>
          <cell r="Q755" t="str">
            <v>Matériel</v>
          </cell>
          <cell r="R755" t="str">
            <v>SYSTEMES ET RESEAUX</v>
          </cell>
          <cell r="S755" t="str">
            <v>INFRASTRUCTURE TECHNIQUE</v>
          </cell>
          <cell r="V755">
            <v>0</v>
          </cell>
          <cell r="W755">
            <v>355.22685906869998</v>
          </cell>
          <cell r="X755" t="str">
            <v>CHG_MA_ED</v>
          </cell>
          <cell r="Y755">
            <v>0</v>
          </cell>
          <cell r="Z755" t="str">
            <v>MOE</v>
          </cell>
          <cell r="AA755" t="str">
            <v>CDCMC#CDCP#FMSG#FMSG7#CITI-MF#INFRASTRUCTURE TECHNIQUE##SYSTEMES ET RESEAUX</v>
          </cell>
        </row>
        <row r="756">
          <cell r="A756" t="str">
            <v>CDG</v>
          </cell>
          <cell r="B756">
            <v>0</v>
          </cell>
          <cell r="C756" t="str">
            <v>VtilAna</v>
          </cell>
          <cell r="D756" t="str">
            <v>YTD</v>
          </cell>
          <cell r="E756" t="str">
            <v>M01518</v>
          </cell>
          <cell r="F756" t="str">
            <v>CDCP</v>
          </cell>
          <cell r="G756" t="str">
            <v>CDCMC</v>
          </cell>
          <cell r="H756" t="str">
            <v>FMSGT</v>
          </cell>
          <cell r="I756" t="str">
            <v>FMST</v>
          </cell>
          <cell r="J756" t="str">
            <v>CDCP</v>
          </cell>
          <cell r="K756" t="str">
            <v>CDCMC</v>
          </cell>
          <cell r="L756" t="str">
            <v>FMSG6</v>
          </cell>
          <cell r="M756" t="str">
            <v>FMSG</v>
          </cell>
          <cell r="N756" t="str">
            <v>CITI-MF</v>
          </cell>
          <cell r="O756" t="str">
            <v>CHGE</v>
          </cell>
          <cell r="P756" t="str">
            <v>Materiel CMI</v>
          </cell>
          <cell r="Q756" t="str">
            <v>Matériel</v>
          </cell>
          <cell r="R756" t="str">
            <v>SYSTEMES ET RESEAUX</v>
          </cell>
          <cell r="S756" t="str">
            <v>INFRASTRUCTURE TECHNIQUE</v>
          </cell>
          <cell r="V756">
            <v>0</v>
          </cell>
          <cell r="W756">
            <v>299.13840763680003</v>
          </cell>
          <cell r="X756" t="str">
            <v>CHG_MA_ED</v>
          </cell>
          <cell r="Y756">
            <v>0</v>
          </cell>
          <cell r="Z756" t="str">
            <v>MOE</v>
          </cell>
          <cell r="AA756" t="str">
            <v>CDCMC#CDCP#FMSG#FMSG6#CITI-MF#INFRASTRUCTURE TECHNIQUE##SYSTEMES ET RESEAUX</v>
          </cell>
        </row>
        <row r="757">
          <cell r="A757" t="str">
            <v>CDG</v>
          </cell>
          <cell r="B757">
            <v>0</v>
          </cell>
          <cell r="C757" t="str">
            <v>VtilAna</v>
          </cell>
          <cell r="D757" t="str">
            <v>YTD</v>
          </cell>
          <cell r="E757" t="str">
            <v>M01518</v>
          </cell>
          <cell r="F757" t="str">
            <v>CDCP</v>
          </cell>
          <cell r="G757" t="str">
            <v>CDCMC</v>
          </cell>
          <cell r="H757" t="str">
            <v>FMSGT</v>
          </cell>
          <cell r="I757" t="str">
            <v>FMST</v>
          </cell>
          <cell r="J757" t="str">
            <v>CDCP</v>
          </cell>
          <cell r="K757" t="str">
            <v>CDCMC</v>
          </cell>
          <cell r="L757" t="str">
            <v>FMSG5</v>
          </cell>
          <cell r="M757" t="str">
            <v>FMSG</v>
          </cell>
          <cell r="N757" t="str">
            <v>CITI-MF</v>
          </cell>
          <cell r="O757" t="str">
            <v>CHGE</v>
          </cell>
          <cell r="P757" t="str">
            <v>Materiel CMI</v>
          </cell>
          <cell r="Q757" t="str">
            <v>Matériel</v>
          </cell>
          <cell r="R757" t="str">
            <v>SYSTEMES ET RESEAUX</v>
          </cell>
          <cell r="S757" t="str">
            <v>INFRASTRUCTURE TECHNIQUE</v>
          </cell>
          <cell r="V757">
            <v>0</v>
          </cell>
          <cell r="W757">
            <v>1262.8948096602001</v>
          </cell>
          <cell r="X757" t="str">
            <v>CHG_MA_ED</v>
          </cell>
          <cell r="Y757">
            <v>0</v>
          </cell>
          <cell r="Z757" t="str">
            <v>MOE</v>
          </cell>
          <cell r="AA757" t="str">
            <v>CDCMC#CDCP#FMSG#FMSG5#CITI-MF#INFRASTRUCTURE TECHNIQUE##SYSTEMES ET RESEAUX</v>
          </cell>
        </row>
        <row r="758">
          <cell r="A758" t="str">
            <v>CDG</v>
          </cell>
          <cell r="B758">
            <v>0</v>
          </cell>
          <cell r="C758" t="str">
            <v>VtilAna</v>
          </cell>
          <cell r="D758" t="str">
            <v>YTD</v>
          </cell>
          <cell r="E758" t="str">
            <v>M01518</v>
          </cell>
          <cell r="F758" t="str">
            <v>CDCP</v>
          </cell>
          <cell r="G758" t="str">
            <v>CDCMC</v>
          </cell>
          <cell r="H758" t="str">
            <v>FMSGT</v>
          </cell>
          <cell r="I758" t="str">
            <v>FMST</v>
          </cell>
          <cell r="J758" t="str">
            <v>CDCP</v>
          </cell>
          <cell r="K758" t="str">
            <v>CDCMC</v>
          </cell>
          <cell r="L758" t="str">
            <v>FMSG3</v>
          </cell>
          <cell r="M758" t="str">
            <v>FMSG</v>
          </cell>
          <cell r="N758" t="str">
            <v>CITI-MF</v>
          </cell>
          <cell r="O758" t="str">
            <v>CHGE</v>
          </cell>
          <cell r="P758" t="str">
            <v>Materiel CMI</v>
          </cell>
          <cell r="Q758" t="str">
            <v>Matériel</v>
          </cell>
          <cell r="R758" t="str">
            <v>SYSTEMES ET RESEAUX</v>
          </cell>
          <cell r="S758" t="str">
            <v>INFRASTRUCTURE TECHNIQUE</v>
          </cell>
          <cell r="V758">
            <v>0</v>
          </cell>
          <cell r="W758">
            <v>1615.1061605873999</v>
          </cell>
          <cell r="X758" t="str">
            <v>CHG_MA_ED</v>
          </cell>
          <cell r="Y758">
            <v>0</v>
          </cell>
          <cell r="Z758" t="str">
            <v>MOE</v>
          </cell>
          <cell r="AA758" t="str">
            <v>CDCMC#CDCP#FMSG#FMSG3#CITI-MF#INFRASTRUCTURE TECHNIQUE##SYSTEMES ET RESEAUX</v>
          </cell>
        </row>
        <row r="759">
          <cell r="A759" t="str">
            <v>CDG</v>
          </cell>
          <cell r="B759">
            <v>0</v>
          </cell>
          <cell r="C759" t="str">
            <v>VtilAna</v>
          </cell>
          <cell r="D759" t="str">
            <v>YTD</v>
          </cell>
          <cell r="E759" t="str">
            <v>M01518</v>
          </cell>
          <cell r="F759" t="str">
            <v>CDCP</v>
          </cell>
          <cell r="G759" t="str">
            <v>CDCMC</v>
          </cell>
          <cell r="H759" t="str">
            <v>FMSGT</v>
          </cell>
          <cell r="I759" t="str">
            <v>FMST</v>
          </cell>
          <cell r="J759" t="str">
            <v>CDCP</v>
          </cell>
          <cell r="K759" t="str">
            <v>CDCMC</v>
          </cell>
          <cell r="L759" t="str">
            <v>FMSG2</v>
          </cell>
          <cell r="M759" t="str">
            <v>FMSG</v>
          </cell>
          <cell r="N759" t="str">
            <v>CITI-MF</v>
          </cell>
          <cell r="O759" t="str">
            <v>CHGE</v>
          </cell>
          <cell r="P759" t="str">
            <v>Materiel CMI</v>
          </cell>
          <cell r="Q759" t="str">
            <v>Matériel</v>
          </cell>
          <cell r="R759" t="str">
            <v>SYSTEMES ET RESEAUX</v>
          </cell>
          <cell r="S759" t="str">
            <v>INFRASTRUCTURE TECHNIQUE</v>
          </cell>
          <cell r="V759">
            <v>0</v>
          </cell>
          <cell r="W759">
            <v>524.69841662099998</v>
          </cell>
          <cell r="X759" t="str">
            <v>CHG_MA_ED</v>
          </cell>
          <cell r="Y759">
            <v>0</v>
          </cell>
          <cell r="Z759" t="str">
            <v>MOE</v>
          </cell>
          <cell r="AA759" t="str">
            <v>CDCMC#CDCP#FMSG#FMSG2#CITI-MF#INFRASTRUCTURE TECHNIQUE##SYSTEMES ET RESEAUX</v>
          </cell>
        </row>
        <row r="760">
          <cell r="A760" t="str">
            <v>CDG</v>
          </cell>
          <cell r="B760">
            <v>0</v>
          </cell>
          <cell r="C760" t="str">
            <v>VtilAna</v>
          </cell>
          <cell r="D760" t="str">
            <v>YTD</v>
          </cell>
          <cell r="E760" t="str">
            <v>M01518</v>
          </cell>
          <cell r="F760" t="str">
            <v>CDCP</v>
          </cell>
          <cell r="G760" t="str">
            <v>CDCMC</v>
          </cell>
          <cell r="H760" t="str">
            <v>FMSGT</v>
          </cell>
          <cell r="I760" t="str">
            <v>FMST</v>
          </cell>
          <cell r="J760" t="str">
            <v>CDCP</v>
          </cell>
          <cell r="K760" t="str">
            <v>CDCMC</v>
          </cell>
          <cell r="L760" t="str">
            <v>FMSG1</v>
          </cell>
          <cell r="M760" t="str">
            <v>FMSG</v>
          </cell>
          <cell r="N760" t="str">
            <v>CITI-MF</v>
          </cell>
          <cell r="O760" t="str">
            <v>CHGE</v>
          </cell>
          <cell r="P760" t="str">
            <v>Materiel CMI</v>
          </cell>
          <cell r="Q760" t="str">
            <v>Matériel</v>
          </cell>
          <cell r="R760" t="str">
            <v>SYSTEMES ET RESEAUX</v>
          </cell>
          <cell r="S760" t="str">
            <v>INFRASTRUCTURE TECHNIQUE</v>
          </cell>
          <cell r="V760">
            <v>0</v>
          </cell>
          <cell r="W760">
            <v>530.12633127569995</v>
          </cell>
          <cell r="X760" t="str">
            <v>CHG_MA_ED</v>
          </cell>
          <cell r="Y760">
            <v>0</v>
          </cell>
          <cell r="Z760" t="str">
            <v>MOE</v>
          </cell>
          <cell r="AA760" t="str">
            <v>CDCMC#CDCP#FMSG#FMSG1#CITI-MF#INFRASTRUCTURE TECHNIQUE##SYSTEMES ET RESEAUX</v>
          </cell>
        </row>
        <row r="761">
          <cell r="A761" t="str">
            <v>CDG</v>
          </cell>
          <cell r="B761">
            <v>0</v>
          </cell>
          <cell r="C761" t="str">
            <v>VtilAna</v>
          </cell>
          <cell r="D761" t="str">
            <v>YTD</v>
          </cell>
          <cell r="E761" t="str">
            <v>M01518</v>
          </cell>
          <cell r="F761" t="str">
            <v>CDCP</v>
          </cell>
          <cell r="G761" t="str">
            <v>CDCMC</v>
          </cell>
          <cell r="H761" t="str">
            <v>FMSGT</v>
          </cell>
          <cell r="I761" t="str">
            <v>FMST</v>
          </cell>
          <cell r="J761" t="str">
            <v>CDCP</v>
          </cell>
          <cell r="K761" t="str">
            <v>CDCMC</v>
          </cell>
          <cell r="L761" t="str">
            <v>FMSG0</v>
          </cell>
          <cell r="M761" t="str">
            <v>FMSG</v>
          </cell>
          <cell r="N761" t="str">
            <v>CITI-MF</v>
          </cell>
          <cell r="O761" t="str">
            <v>CHGE</v>
          </cell>
          <cell r="P761" t="str">
            <v>Materiel CMI</v>
          </cell>
          <cell r="Q761" t="str">
            <v>Matériel</v>
          </cell>
          <cell r="R761" t="str">
            <v>SYSTEMES ET RESEAUX</v>
          </cell>
          <cell r="S761" t="str">
            <v>INFRASTRUCTURE TECHNIQUE</v>
          </cell>
          <cell r="V761">
            <v>0</v>
          </cell>
          <cell r="W761">
            <v>333.51520044990002</v>
          </cell>
          <cell r="X761" t="str">
            <v>CHG_MA_ED</v>
          </cell>
          <cell r="Y761">
            <v>0</v>
          </cell>
          <cell r="Z761" t="str">
            <v>MOE</v>
          </cell>
          <cell r="AA761" t="str">
            <v>CDCMC#CDCP#FMSG#FMSG0#CITI-MF#INFRASTRUCTURE TECHNIQUE##SYSTEMES ET RESEAUX</v>
          </cell>
        </row>
        <row r="762">
          <cell r="A762" t="str">
            <v>CDG</v>
          </cell>
          <cell r="B762">
            <v>0</v>
          </cell>
          <cell r="C762" t="str">
            <v>VtilAna</v>
          </cell>
          <cell r="D762" t="str">
            <v>YTD</v>
          </cell>
          <cell r="E762" t="str">
            <v>M01518</v>
          </cell>
          <cell r="F762" t="str">
            <v>CDCP</v>
          </cell>
          <cell r="G762" t="str">
            <v>CDCMC</v>
          </cell>
          <cell r="H762" t="str">
            <v>FMSGT</v>
          </cell>
          <cell r="I762" t="str">
            <v>FMST</v>
          </cell>
          <cell r="J762" t="str">
            <v>CDCP</v>
          </cell>
          <cell r="K762" t="str">
            <v>CDCMC</v>
          </cell>
          <cell r="L762" t="str">
            <v>FMT10</v>
          </cell>
          <cell r="M762" t="str">
            <v>FMT</v>
          </cell>
          <cell r="N762" t="str">
            <v>CITI-MF</v>
          </cell>
          <cell r="O762" t="str">
            <v>CHGE</v>
          </cell>
          <cell r="P762" t="str">
            <v>Materiel CMI</v>
          </cell>
          <cell r="Q762" t="str">
            <v>Matériel</v>
          </cell>
          <cell r="R762" t="str">
            <v>SYSTEMES ET RESEAUX</v>
          </cell>
          <cell r="S762" t="str">
            <v>INFRASTRUCTURE TECHNIQUE</v>
          </cell>
          <cell r="V762">
            <v>0</v>
          </cell>
          <cell r="W762">
            <v>1243.664795808</v>
          </cell>
          <cell r="X762" t="str">
            <v>CHG_MA_ED</v>
          </cell>
          <cell r="Y762">
            <v>0</v>
          </cell>
          <cell r="Z762" t="str">
            <v>MOE</v>
          </cell>
          <cell r="AA762" t="str">
            <v>CDCMC#CDCP#FMT#FMT10#CITI-MF#INFRASTRUCTURE TECHNIQUE##SYSTEMES ET RESEAUX</v>
          </cell>
        </row>
        <row r="763">
          <cell r="A763" t="str">
            <v>CDG</v>
          </cell>
          <cell r="B763">
            <v>0</v>
          </cell>
          <cell r="C763" t="str">
            <v>VtilAna</v>
          </cell>
          <cell r="D763" t="str">
            <v>YTD</v>
          </cell>
          <cell r="E763" t="str">
            <v>M02133</v>
          </cell>
          <cell r="F763" t="str">
            <v>CDCP</v>
          </cell>
          <cell r="G763" t="str">
            <v>CDCMC</v>
          </cell>
          <cell r="H763" t="str">
            <v>FMT00</v>
          </cell>
          <cell r="I763" t="str">
            <v>FMT</v>
          </cell>
          <cell r="J763" t="str">
            <v>CDCP</v>
          </cell>
          <cell r="K763" t="str">
            <v>CDCMC</v>
          </cell>
          <cell r="L763" t="str">
            <v>FMT90</v>
          </cell>
          <cell r="M763" t="str">
            <v>FMT</v>
          </cell>
          <cell r="N763" t="str">
            <v>CITI-MF</v>
          </cell>
          <cell r="O763" t="str">
            <v>CHGE</v>
          </cell>
          <cell r="P763" t="str">
            <v>Materiel CMI</v>
          </cell>
          <cell r="Q763" t="str">
            <v>Matériel</v>
          </cell>
          <cell r="R763" t="str">
            <v>AUTRES EQUIPEMENTS DEDIES</v>
          </cell>
          <cell r="S763" t="str">
            <v>MATERIEL</v>
          </cell>
          <cell r="V763">
            <v>0</v>
          </cell>
          <cell r="W763">
            <v>233.15225000000001</v>
          </cell>
          <cell r="X763" t="str">
            <v>CHG_MA_ED</v>
          </cell>
          <cell r="Y763">
            <v>0</v>
          </cell>
          <cell r="Z763" t="str">
            <v>MOE</v>
          </cell>
          <cell r="AA763" t="str">
            <v>CDCMC#CDCP#FMT#FMT90#CITI-MF#MATERIEL##AUTRES EQUIPEMENTS DEDIES</v>
          </cell>
        </row>
        <row r="764">
          <cell r="A764" t="str">
            <v>CDG</v>
          </cell>
          <cell r="B764">
            <v>0</v>
          </cell>
          <cell r="C764" t="str">
            <v>VtilAna</v>
          </cell>
          <cell r="D764" t="str">
            <v>YTD</v>
          </cell>
          <cell r="E764" t="str">
            <v>M02133</v>
          </cell>
          <cell r="F764" t="str">
            <v>CDCP</v>
          </cell>
          <cell r="G764" t="str">
            <v>CDCMC</v>
          </cell>
          <cell r="H764" t="str">
            <v>FMT00</v>
          </cell>
          <cell r="I764" t="str">
            <v>FMT</v>
          </cell>
          <cell r="J764" t="str">
            <v>CDCP</v>
          </cell>
          <cell r="K764" t="str">
            <v>CDCMC</v>
          </cell>
          <cell r="L764" t="str">
            <v>FMTB0</v>
          </cell>
          <cell r="M764" t="str">
            <v>FMT</v>
          </cell>
          <cell r="N764" t="str">
            <v>CITI-MF</v>
          </cell>
          <cell r="O764" t="str">
            <v>CHGE</v>
          </cell>
          <cell r="P764" t="str">
            <v>Materiel CMI</v>
          </cell>
          <cell r="Q764" t="str">
            <v>Matériel</v>
          </cell>
          <cell r="R764" t="str">
            <v>AUTRES EQUIPEMENTS DEDIES</v>
          </cell>
          <cell r="S764" t="str">
            <v>MATERIEL</v>
          </cell>
          <cell r="V764">
            <v>0</v>
          </cell>
          <cell r="W764">
            <v>680.80457000000001</v>
          </cell>
          <cell r="X764" t="str">
            <v>CHG_MA_ED</v>
          </cell>
          <cell r="Y764">
            <v>0</v>
          </cell>
          <cell r="Z764" t="str">
            <v>MOE</v>
          </cell>
          <cell r="AA764" t="str">
            <v>CDCMC#CDCP#FMT#FMTB0#CITI-MF#MATERIEL##AUTRES EQUIPEMENTS DEDIES</v>
          </cell>
        </row>
        <row r="765">
          <cell r="A765" t="str">
            <v>CDG</v>
          </cell>
          <cell r="B765">
            <v>0</v>
          </cell>
          <cell r="C765" t="str">
            <v>VtilAna</v>
          </cell>
          <cell r="D765" t="str">
            <v>YTD</v>
          </cell>
          <cell r="E765" t="str">
            <v>M02133</v>
          </cell>
          <cell r="F765" t="str">
            <v>CDCP</v>
          </cell>
          <cell r="G765" t="str">
            <v>CDCMC</v>
          </cell>
          <cell r="H765" t="str">
            <v>FMT00</v>
          </cell>
          <cell r="I765" t="str">
            <v>FMT</v>
          </cell>
          <cell r="J765" t="str">
            <v>CDCP</v>
          </cell>
          <cell r="K765" t="str">
            <v>CDCMC</v>
          </cell>
          <cell r="L765" t="str">
            <v>FMTSG</v>
          </cell>
          <cell r="M765" t="str">
            <v>FMT</v>
          </cell>
          <cell r="N765" t="str">
            <v>CITI-MF</v>
          </cell>
          <cell r="O765" t="str">
            <v>CHGE</v>
          </cell>
          <cell r="P765" t="str">
            <v>Materiel CMI</v>
          </cell>
          <cell r="Q765" t="str">
            <v>Matériel</v>
          </cell>
          <cell r="R765" t="str">
            <v>AUTRES EQUIPEMENTS DEDIES</v>
          </cell>
          <cell r="S765" t="str">
            <v>MATERIEL</v>
          </cell>
          <cell r="V765">
            <v>0</v>
          </cell>
          <cell r="W765">
            <v>3853.5403879999999</v>
          </cell>
          <cell r="X765" t="str">
            <v>CHG_MA_ED</v>
          </cell>
          <cell r="Y765">
            <v>0</v>
          </cell>
          <cell r="Z765" t="str">
            <v>MOE</v>
          </cell>
          <cell r="AA765" t="str">
            <v>CDCMC#CDCP#FMT#FMTSG#CITI-MF#MATERIEL##AUTRES EQUIPEMENTS DEDIES</v>
          </cell>
        </row>
        <row r="766">
          <cell r="A766" t="str">
            <v>CDG</v>
          </cell>
          <cell r="B766">
            <v>0</v>
          </cell>
          <cell r="C766" t="str">
            <v>VtilAna</v>
          </cell>
          <cell r="D766" t="str">
            <v>YTD</v>
          </cell>
          <cell r="E766" t="str">
            <v>M01518</v>
          </cell>
          <cell r="F766" t="str">
            <v>CDCP</v>
          </cell>
          <cell r="G766" t="str">
            <v>CDCMC</v>
          </cell>
          <cell r="H766" t="str">
            <v>FMSGT</v>
          </cell>
          <cell r="I766" t="str">
            <v>FMST</v>
          </cell>
          <cell r="J766" t="str">
            <v>CDCP</v>
          </cell>
          <cell r="K766" t="str">
            <v>CDCMC</v>
          </cell>
          <cell r="L766" t="str">
            <v>FMSG4</v>
          </cell>
          <cell r="M766" t="str">
            <v>FMSG</v>
          </cell>
          <cell r="N766" t="str">
            <v>CITI-MF</v>
          </cell>
          <cell r="O766" t="str">
            <v>CHGE</v>
          </cell>
          <cell r="P766" t="str">
            <v>Materiel CMI</v>
          </cell>
          <cell r="Q766" t="str">
            <v>Matériel</v>
          </cell>
          <cell r="R766" t="str">
            <v>SYSTEMES ET RESEAUX</v>
          </cell>
          <cell r="S766" t="str">
            <v>INFRASTRUCTURE TECHNIQUE</v>
          </cell>
          <cell r="V766">
            <v>0</v>
          </cell>
          <cell r="W766">
            <v>60735.31</v>
          </cell>
          <cell r="X766" t="str">
            <v>CHG_MA_ED</v>
          </cell>
          <cell r="Y766">
            <v>0</v>
          </cell>
          <cell r="Z766" t="str">
            <v>MOE</v>
          </cell>
          <cell r="AA766" t="str">
            <v>CDCMC#CDCP#FMSG#FMSG4#CITI-MF#INFRASTRUCTURE TECHNIQUE##SYSTEMES ET RESEAUX</v>
          </cell>
        </row>
        <row r="767">
          <cell r="A767" t="str">
            <v>CDG</v>
          </cell>
          <cell r="B767">
            <v>0</v>
          </cell>
          <cell r="C767" t="str">
            <v>VtilAna</v>
          </cell>
          <cell r="D767" t="str">
            <v>YTD</v>
          </cell>
          <cell r="E767" t="str">
            <v>M01243</v>
          </cell>
          <cell r="F767" t="str">
            <v>CDCP</v>
          </cell>
          <cell r="G767" t="str">
            <v>CDCMC</v>
          </cell>
          <cell r="H767" t="str">
            <v>FMSGT</v>
          </cell>
          <cell r="I767" t="str">
            <v>FMST</v>
          </cell>
          <cell r="J767" t="str">
            <v>CDCP</v>
          </cell>
          <cell r="K767" t="str">
            <v>CDCMC</v>
          </cell>
          <cell r="L767" t="str">
            <v>FMSG4</v>
          </cell>
          <cell r="M767" t="str">
            <v>FMSG</v>
          </cell>
          <cell r="N767" t="str">
            <v>CITI-FG1</v>
          </cell>
          <cell r="O767" t="str">
            <v>CHGE</v>
          </cell>
          <cell r="P767" t="str">
            <v>Materiel CMI</v>
          </cell>
          <cell r="Q767" t="str">
            <v>Matériel</v>
          </cell>
          <cell r="R767" t="str">
            <v>AUTRES EQUIPEMENTS DEDIES</v>
          </cell>
          <cell r="S767" t="str">
            <v>MATERIEL</v>
          </cell>
          <cell r="V767">
            <v>0</v>
          </cell>
          <cell r="W767">
            <v>15843.5</v>
          </cell>
          <cell r="X767" t="str">
            <v>CHG_MA_ED</v>
          </cell>
          <cell r="Y767">
            <v>0</v>
          </cell>
          <cell r="Z767" t="str">
            <v>MOE</v>
          </cell>
          <cell r="AA767" t="str">
            <v>CDCMC#CDCP#FMSG#FMSG4#CITI-FG1#MATERIEL##AUTRES EQUIPEMENTS DEDIES</v>
          </cell>
        </row>
        <row r="768">
          <cell r="A768" t="str">
            <v>CDG</v>
          </cell>
          <cell r="B768">
            <v>0</v>
          </cell>
          <cell r="C768" t="str">
            <v>VtilAna</v>
          </cell>
          <cell r="D768" t="str">
            <v>YTD</v>
          </cell>
          <cell r="E768" t="str">
            <v>M00876</v>
          </cell>
          <cell r="F768" t="str">
            <v>CDCP</v>
          </cell>
          <cell r="G768" t="str">
            <v>CDCMC</v>
          </cell>
          <cell r="H768" t="str">
            <v>FMSGT</v>
          </cell>
          <cell r="I768" t="str">
            <v>FMST</v>
          </cell>
          <cell r="J768" t="str">
            <v>CDCP</v>
          </cell>
          <cell r="K768" t="str">
            <v>CDCMC</v>
          </cell>
          <cell r="L768" t="str">
            <v>FMSG4</v>
          </cell>
          <cell r="M768" t="str">
            <v>FMSG</v>
          </cell>
          <cell r="N768" t="str">
            <v>CITI-MF</v>
          </cell>
          <cell r="O768" t="str">
            <v>CHGE</v>
          </cell>
          <cell r="P768" t="str">
            <v>Materiel CMI</v>
          </cell>
          <cell r="Q768" t="str">
            <v>Matériel</v>
          </cell>
          <cell r="R768" t="str">
            <v>INTERNET INTRANET</v>
          </cell>
          <cell r="S768" t="str">
            <v>INTERNET/INTRANET</v>
          </cell>
          <cell r="V768">
            <v>0</v>
          </cell>
          <cell r="W768">
            <v>5989.81</v>
          </cell>
          <cell r="X768" t="str">
            <v>CHG_MA_ED</v>
          </cell>
          <cell r="Y768">
            <v>0</v>
          </cell>
          <cell r="Z768" t="str">
            <v>MOE</v>
          </cell>
          <cell r="AA768" t="str">
            <v>CDCMC#CDCP#FMSG#FMSG4#CITI-MF#INTERNET/INTRANET##INTERNET INTRANET</v>
          </cell>
        </row>
        <row r="769">
          <cell r="A769" t="str">
            <v>CDG</v>
          </cell>
          <cell r="B769">
            <v>0</v>
          </cell>
          <cell r="C769" t="str">
            <v>VtilAna</v>
          </cell>
          <cell r="D769" t="str">
            <v>YTD</v>
          </cell>
          <cell r="E769" t="str">
            <v>M00465</v>
          </cell>
          <cell r="F769" t="str">
            <v>CDCP</v>
          </cell>
          <cell r="G769" t="str">
            <v>CDCMC</v>
          </cell>
          <cell r="H769" t="str">
            <v>FMT30</v>
          </cell>
          <cell r="I769" t="str">
            <v>FMT</v>
          </cell>
          <cell r="J769" t="str">
            <v>CDCP</v>
          </cell>
          <cell r="K769" t="str">
            <v>CDCMC</v>
          </cell>
          <cell r="L769" t="str">
            <v>FMT30</v>
          </cell>
          <cell r="M769" t="str">
            <v>FMT</v>
          </cell>
          <cell r="N769" t="str">
            <v>CITI-ME</v>
          </cell>
          <cell r="O769" t="str">
            <v>CHGE</v>
          </cell>
          <cell r="P769" t="str">
            <v>Materiel CMI</v>
          </cell>
          <cell r="Q769" t="str">
            <v>Matériel</v>
          </cell>
          <cell r="R769" t="str">
            <v>ADAGIO</v>
          </cell>
          <cell r="S769" t="str">
            <v>ACTIVITE F/O</v>
          </cell>
          <cell r="V769">
            <v>0</v>
          </cell>
          <cell r="W769">
            <v>38054.507816389203</v>
          </cell>
          <cell r="X769" t="str">
            <v>CHG_MA_ED</v>
          </cell>
          <cell r="Y769">
            <v>0</v>
          </cell>
          <cell r="Z769" t="str">
            <v>MOE</v>
          </cell>
          <cell r="AA769" t="str">
            <v>CDCMC#CDCP#FMT#FMT30#CITI-ME#ACTIVITE F/O##ADAGIO</v>
          </cell>
        </row>
        <row r="770">
          <cell r="A770" t="str">
            <v>CDG</v>
          </cell>
          <cell r="B770">
            <v>0</v>
          </cell>
          <cell r="C770" t="str">
            <v>VtilAna</v>
          </cell>
          <cell r="D770" t="str">
            <v>YTD</v>
          </cell>
          <cell r="E770" t="str">
            <v>M01518</v>
          </cell>
          <cell r="F770" t="str">
            <v>CDCP</v>
          </cell>
          <cell r="G770" t="str">
            <v>CDCMC</v>
          </cell>
          <cell r="H770" t="str">
            <v>FMSGT</v>
          </cell>
          <cell r="I770" t="str">
            <v>FMST</v>
          </cell>
          <cell r="J770" t="str">
            <v>CDCP</v>
          </cell>
          <cell r="K770" t="str">
            <v>CDCMC</v>
          </cell>
          <cell r="L770" t="str">
            <v>FMT90</v>
          </cell>
          <cell r="M770" t="str">
            <v>FMT</v>
          </cell>
          <cell r="N770" t="str">
            <v>CITI-MF</v>
          </cell>
          <cell r="O770" t="str">
            <v>CHGE</v>
          </cell>
          <cell r="P770" t="str">
            <v>Materiel CMI</v>
          </cell>
          <cell r="Q770" t="str">
            <v>Matériel</v>
          </cell>
          <cell r="R770" t="str">
            <v>SYSTEMES ET RESEAUX</v>
          </cell>
          <cell r="S770" t="str">
            <v>INFRASTRUCTURE TECHNIQUE</v>
          </cell>
          <cell r="V770">
            <v>0</v>
          </cell>
          <cell r="W770">
            <v>218.64711600000001</v>
          </cell>
          <cell r="X770" t="str">
            <v>CHG_MA_ED</v>
          </cell>
          <cell r="Y770">
            <v>0</v>
          </cell>
          <cell r="Z770" t="str">
            <v>MOE</v>
          </cell>
          <cell r="AA770" t="str">
            <v>CDCMC#CDCP#FMT#FMT90#CITI-MF#INFRASTRUCTURE TECHNIQUE##SYSTEMES ET RESEAUX</v>
          </cell>
        </row>
        <row r="771">
          <cell r="A771" t="str">
            <v>CDG</v>
          </cell>
          <cell r="B771">
            <v>0</v>
          </cell>
          <cell r="C771" t="str">
            <v>VtilAna</v>
          </cell>
          <cell r="D771" t="str">
            <v>YTD</v>
          </cell>
          <cell r="E771" t="str">
            <v>M01518</v>
          </cell>
          <cell r="F771" t="str">
            <v>CDCP</v>
          </cell>
          <cell r="G771" t="str">
            <v>CDCMC</v>
          </cell>
          <cell r="H771" t="str">
            <v>FMSGT</v>
          </cell>
          <cell r="I771" t="str">
            <v>FMST</v>
          </cell>
          <cell r="J771" t="str">
            <v>CDCP</v>
          </cell>
          <cell r="K771" t="str">
            <v>CDCMC</v>
          </cell>
          <cell r="L771" t="str">
            <v>FMTB0</v>
          </cell>
          <cell r="M771" t="str">
            <v>FMT</v>
          </cell>
          <cell r="N771" t="str">
            <v>CITI-MF</v>
          </cell>
          <cell r="O771" t="str">
            <v>CHGE</v>
          </cell>
          <cell r="P771" t="str">
            <v>Materiel CMI</v>
          </cell>
          <cell r="Q771" t="str">
            <v>Matériel</v>
          </cell>
          <cell r="R771" t="str">
            <v>SYSTEMES ET RESEAUX</v>
          </cell>
          <cell r="S771" t="str">
            <v>INFRASTRUCTURE TECHNIQUE</v>
          </cell>
          <cell r="V771">
            <v>0</v>
          </cell>
          <cell r="W771">
            <v>638.44957871999998</v>
          </cell>
          <cell r="X771" t="str">
            <v>CHG_MA_ED</v>
          </cell>
          <cell r="Y771">
            <v>0</v>
          </cell>
          <cell r="Z771" t="str">
            <v>MOE</v>
          </cell>
          <cell r="AA771" t="str">
            <v>CDCMC#CDCP#FMT#FMTB0#CITI-MF#INFRASTRUCTURE TECHNIQUE##SYSTEMES ET RESEAUX</v>
          </cell>
        </row>
        <row r="772">
          <cell r="A772" t="str">
            <v>CDG</v>
          </cell>
          <cell r="B772">
            <v>0</v>
          </cell>
          <cell r="C772" t="str">
            <v>VtilAna</v>
          </cell>
          <cell r="D772" t="str">
            <v>YTD</v>
          </cell>
          <cell r="E772" t="str">
            <v>M00465</v>
          </cell>
          <cell r="F772" t="str">
            <v>CDCP</v>
          </cell>
          <cell r="G772" t="str">
            <v>CDCMC</v>
          </cell>
          <cell r="H772" t="str">
            <v>FMT30</v>
          </cell>
          <cell r="I772" t="str">
            <v>FMT</v>
          </cell>
          <cell r="J772" t="str">
            <v>CDCP</v>
          </cell>
          <cell r="K772" t="str">
            <v>CDCMC</v>
          </cell>
          <cell r="L772" t="str">
            <v>FMT40</v>
          </cell>
          <cell r="M772" t="str">
            <v>FMT</v>
          </cell>
          <cell r="N772" t="str">
            <v>CITI-ME</v>
          </cell>
          <cell r="O772" t="str">
            <v>CHGE</v>
          </cell>
          <cell r="P772" t="str">
            <v>Materiel CMI</v>
          </cell>
          <cell r="Q772" t="str">
            <v>Matériel</v>
          </cell>
          <cell r="R772" t="str">
            <v>ADAGIO</v>
          </cell>
          <cell r="S772" t="str">
            <v>ACTIVITE F/O</v>
          </cell>
          <cell r="V772">
            <v>0</v>
          </cell>
          <cell r="W772">
            <v>1647.7601884496501</v>
          </cell>
          <cell r="X772" t="str">
            <v>CHG_MA_ED</v>
          </cell>
          <cell r="Y772">
            <v>0</v>
          </cell>
          <cell r="Z772" t="str">
            <v>MOE</v>
          </cell>
          <cell r="AA772" t="str">
            <v>CDCMC#CDCP#FMT#FMT40#CITI-ME#ACTIVITE F/O##ADAGIO</v>
          </cell>
        </row>
        <row r="773">
          <cell r="A773" t="str">
            <v>CDG</v>
          </cell>
          <cell r="B773">
            <v>0</v>
          </cell>
          <cell r="C773" t="str">
            <v>VtilAna</v>
          </cell>
          <cell r="D773" t="str">
            <v>YTD</v>
          </cell>
          <cell r="E773" t="str">
            <v>M01243</v>
          </cell>
          <cell r="F773" t="str">
            <v>CDCP</v>
          </cell>
          <cell r="G773" t="str">
            <v>CDCMC</v>
          </cell>
          <cell r="H773" t="str">
            <v>FMSGT</v>
          </cell>
          <cell r="I773" t="str">
            <v>FMST</v>
          </cell>
          <cell r="J773" t="str">
            <v>CDCP</v>
          </cell>
          <cell r="K773" t="str">
            <v>CDCMC</v>
          </cell>
          <cell r="L773" t="str">
            <v>FMI00</v>
          </cell>
          <cell r="M773" t="str">
            <v>FMI</v>
          </cell>
          <cell r="N773" t="str">
            <v>CITI-FG1</v>
          </cell>
          <cell r="O773" t="str">
            <v>CHGE</v>
          </cell>
          <cell r="P773" t="str">
            <v>Materiel CMI</v>
          </cell>
          <cell r="Q773" t="str">
            <v>Matériel</v>
          </cell>
          <cell r="R773" t="str">
            <v>AUTRES EQUIPEMENTS DEDIES</v>
          </cell>
          <cell r="S773" t="str">
            <v>MATERIEL</v>
          </cell>
          <cell r="V773">
            <v>0</v>
          </cell>
          <cell r="W773">
            <v>152.0976</v>
          </cell>
          <cell r="X773" t="str">
            <v>CHG_MA_ED</v>
          </cell>
          <cell r="Y773">
            <v>0</v>
          </cell>
          <cell r="Z773" t="str">
            <v>MOE</v>
          </cell>
          <cell r="AA773" t="str">
            <v>CDCMC#CDCP#FMI#FMI00#CITI-FG1#MATERIEL##AUTRES EQUIPEMENTS DEDIES</v>
          </cell>
        </row>
        <row r="774">
          <cell r="A774" t="str">
            <v>CDG</v>
          </cell>
          <cell r="B774">
            <v>0</v>
          </cell>
          <cell r="C774" t="str">
            <v>VtilAna</v>
          </cell>
          <cell r="D774" t="str">
            <v>YTD</v>
          </cell>
          <cell r="E774" t="str">
            <v>M01518</v>
          </cell>
          <cell r="F774" t="str">
            <v>CDCP</v>
          </cell>
          <cell r="G774" t="str">
            <v>CDCMC</v>
          </cell>
          <cell r="H774" t="str">
            <v>FMSGT</v>
          </cell>
          <cell r="I774" t="str">
            <v>FMST</v>
          </cell>
          <cell r="J774" t="str">
            <v>LDN</v>
          </cell>
          <cell r="K774" t="str">
            <v>CDCMC</v>
          </cell>
          <cell r="L774" t="str">
            <v>LDNPR</v>
          </cell>
          <cell r="M774" t="str">
            <v>LDN</v>
          </cell>
          <cell r="N774" t="str">
            <v>CITI-MF</v>
          </cell>
          <cell r="O774" t="str">
            <v>CHGE</v>
          </cell>
          <cell r="P774" t="str">
            <v>Materiel CMI</v>
          </cell>
          <cell r="Q774" t="str">
            <v>Matériel</v>
          </cell>
          <cell r="R774" t="str">
            <v>SYSTEMES ET RESEAUX</v>
          </cell>
          <cell r="S774" t="str">
            <v>INFRASTRUCTURE TECHNIQUE</v>
          </cell>
          <cell r="V774">
            <v>0</v>
          </cell>
          <cell r="W774">
            <v>4154.295204</v>
          </cell>
          <cell r="X774" t="str">
            <v>CHG_MA_ED</v>
          </cell>
          <cell r="Y774">
            <v>0</v>
          </cell>
          <cell r="Z774" t="str">
            <v>MOE</v>
          </cell>
          <cell r="AA774" t="str">
            <v>CDCMC#LDN#LDN#LDNPR#CITI-MF#INFRASTRUCTURE TECHNIQUE##SYSTEMES ET RESEAUX</v>
          </cell>
        </row>
        <row r="775">
          <cell r="A775" t="str">
            <v>CDG</v>
          </cell>
          <cell r="B775">
            <v>0</v>
          </cell>
          <cell r="C775" t="str">
            <v>VtilAna</v>
          </cell>
          <cell r="D775" t="str">
            <v>YTD</v>
          </cell>
          <cell r="E775" t="str">
            <v>M01243</v>
          </cell>
          <cell r="F775" t="str">
            <v>CDCP</v>
          </cell>
          <cell r="G775" t="str">
            <v>CDCMC</v>
          </cell>
          <cell r="H775" t="str">
            <v>FMSGT</v>
          </cell>
          <cell r="I775" t="str">
            <v>FMST</v>
          </cell>
          <cell r="J775" t="str">
            <v>CDCP</v>
          </cell>
          <cell r="K775" t="str">
            <v>CDCMC</v>
          </cell>
          <cell r="L775" t="str">
            <v>FMT10</v>
          </cell>
          <cell r="M775" t="str">
            <v>FMT</v>
          </cell>
          <cell r="N775" t="str">
            <v>CITI-FG1</v>
          </cell>
          <cell r="O775" t="str">
            <v>CHGE</v>
          </cell>
          <cell r="P775" t="str">
            <v>Materiel CMI</v>
          </cell>
          <cell r="Q775" t="str">
            <v>Matériel</v>
          </cell>
          <cell r="R775" t="str">
            <v>AUTRES EQUIPEMENTS DEDIES</v>
          </cell>
          <cell r="S775" t="str">
            <v>MATERIEL</v>
          </cell>
          <cell r="V775">
            <v>0</v>
          </cell>
          <cell r="W775">
            <v>304.03502221500003</v>
          </cell>
          <cell r="X775" t="str">
            <v>CHG_MA_ED</v>
          </cell>
          <cell r="Y775">
            <v>0</v>
          </cell>
          <cell r="Z775" t="str">
            <v>MOE</v>
          </cell>
          <cell r="AA775" t="str">
            <v>CDCMC#CDCP#FMT#FMT10#CITI-FG1#MATERIEL##AUTRES EQUIPEMENTS DEDIES</v>
          </cell>
        </row>
        <row r="776">
          <cell r="A776" t="str">
            <v>CDG</v>
          </cell>
          <cell r="B776">
            <v>0</v>
          </cell>
          <cell r="C776" t="str">
            <v>VtilAna</v>
          </cell>
          <cell r="D776" t="str">
            <v>YTD</v>
          </cell>
          <cell r="E776" t="str">
            <v>M01518</v>
          </cell>
          <cell r="F776" t="str">
            <v>CDCP</v>
          </cell>
          <cell r="G776" t="str">
            <v>CDCMC</v>
          </cell>
          <cell r="H776" t="str">
            <v>FMSGT</v>
          </cell>
          <cell r="I776" t="str">
            <v>FMST</v>
          </cell>
          <cell r="J776" t="str">
            <v>CDCP</v>
          </cell>
          <cell r="K776" t="str">
            <v>CDCMC</v>
          </cell>
          <cell r="L776" t="str">
            <v>FMB00</v>
          </cell>
          <cell r="M776" t="str">
            <v>FMB</v>
          </cell>
          <cell r="N776" t="str">
            <v>CITI-MF</v>
          </cell>
          <cell r="O776" t="str">
            <v>CHGE</v>
          </cell>
          <cell r="P776" t="str">
            <v>Materiel CMI</v>
          </cell>
          <cell r="Q776" t="str">
            <v>Matériel</v>
          </cell>
          <cell r="R776" t="str">
            <v>SYSTEMES ET RESEAUX</v>
          </cell>
          <cell r="S776" t="str">
            <v>INFRASTRUCTURE TECHNIQUE</v>
          </cell>
          <cell r="V776">
            <v>0</v>
          </cell>
          <cell r="W776">
            <v>2052.853478</v>
          </cell>
          <cell r="X776" t="str">
            <v>CHG_MA_ED</v>
          </cell>
          <cell r="Y776">
            <v>0</v>
          </cell>
          <cell r="Z776" t="str">
            <v>MOE</v>
          </cell>
          <cell r="AA776" t="str">
            <v>CDCMC#CDCP#FMB#FMB00#CITI-MF#INFRASTRUCTURE TECHNIQUE##SYSTEMES ET RESEAUX</v>
          </cell>
        </row>
        <row r="777">
          <cell r="A777" t="str">
            <v>CDG</v>
          </cell>
          <cell r="B777">
            <v>0</v>
          </cell>
          <cell r="C777" t="str">
            <v>VtilAna</v>
          </cell>
          <cell r="D777" t="str">
            <v>YTD</v>
          </cell>
          <cell r="E777" t="str">
            <v>M01518</v>
          </cell>
          <cell r="F777" t="str">
            <v>CDCP</v>
          </cell>
          <cell r="G777" t="str">
            <v>CDCMC</v>
          </cell>
          <cell r="H777" t="str">
            <v>FMSGT</v>
          </cell>
          <cell r="I777" t="str">
            <v>FMST</v>
          </cell>
          <cell r="J777" t="str">
            <v>CDCP</v>
          </cell>
          <cell r="K777" t="str">
            <v>CDCMC</v>
          </cell>
          <cell r="L777" t="str">
            <v>FM000</v>
          </cell>
          <cell r="M777" t="str">
            <v>FM0</v>
          </cell>
          <cell r="N777" t="str">
            <v>CITI-MF</v>
          </cell>
          <cell r="O777" t="str">
            <v>CHGE</v>
          </cell>
          <cell r="P777" t="str">
            <v>Materiel CMI</v>
          </cell>
          <cell r="Q777" t="str">
            <v>Matériel</v>
          </cell>
          <cell r="R777" t="str">
            <v>SYSTEMES ET RESEAUX</v>
          </cell>
          <cell r="S777" t="str">
            <v>INFRASTRUCTURE TECHNIQUE</v>
          </cell>
          <cell r="V777">
            <v>0</v>
          </cell>
          <cell r="W777">
            <v>1840.2798929999999</v>
          </cell>
          <cell r="X777" t="str">
            <v>CHG_MA_ED</v>
          </cell>
          <cell r="Y777">
            <v>0</v>
          </cell>
          <cell r="Z777" t="str">
            <v>MOE</v>
          </cell>
          <cell r="AA777" t="str">
            <v>CDCMC#CDCP#FM0#FM000#CITI-MF#INFRASTRUCTURE TECHNIQUE##SYSTEMES ET RESEAUX</v>
          </cell>
        </row>
        <row r="778">
          <cell r="A778" t="str">
            <v>CDG</v>
          </cell>
          <cell r="B778">
            <v>0</v>
          </cell>
          <cell r="C778" t="str">
            <v>VtilAna</v>
          </cell>
          <cell r="D778" t="str">
            <v>YTD</v>
          </cell>
          <cell r="E778" t="str">
            <v>M01243</v>
          </cell>
          <cell r="F778" t="str">
            <v>CDCP</v>
          </cell>
          <cell r="G778" t="str">
            <v>CDCMC</v>
          </cell>
          <cell r="H778" t="str">
            <v>FMSGT</v>
          </cell>
          <cell r="I778" t="str">
            <v>FMST</v>
          </cell>
          <cell r="J778" t="str">
            <v>TKY</v>
          </cell>
          <cell r="K778" t="str">
            <v>CDCMC</v>
          </cell>
          <cell r="L778" t="str">
            <v>TKYPR</v>
          </cell>
          <cell r="M778" t="str">
            <v>TKY</v>
          </cell>
          <cell r="N778" t="str">
            <v>CITI-FG1</v>
          </cell>
          <cell r="O778" t="str">
            <v>CHGE</v>
          </cell>
          <cell r="P778" t="str">
            <v>Materiel CMI</v>
          </cell>
          <cell r="Q778" t="str">
            <v>Matériel</v>
          </cell>
          <cell r="R778" t="str">
            <v>AUTRES EQUIPEMENTS DEDIES</v>
          </cell>
          <cell r="S778" t="str">
            <v>MATERIEL</v>
          </cell>
          <cell r="V778">
            <v>0</v>
          </cell>
          <cell r="W778">
            <v>530.75725</v>
          </cell>
          <cell r="X778" t="str">
            <v>CHG_MA_ED</v>
          </cell>
          <cell r="Y778">
            <v>0</v>
          </cell>
          <cell r="Z778" t="str">
            <v>MOE</v>
          </cell>
          <cell r="AA778" t="str">
            <v>CDCMC#TKY#TKY#TKYPR#CITI-FG1#MATERIEL##AUTRES EQUIPEMENTS DEDIES</v>
          </cell>
        </row>
        <row r="779">
          <cell r="A779" t="str">
            <v>CDG</v>
          </cell>
          <cell r="B779">
            <v>0</v>
          </cell>
          <cell r="C779" t="str">
            <v>VtilAna</v>
          </cell>
          <cell r="D779" t="str">
            <v>YTD</v>
          </cell>
          <cell r="E779" t="str">
            <v>M01243</v>
          </cell>
          <cell r="F779" t="str">
            <v>CDCP</v>
          </cell>
          <cell r="G779" t="str">
            <v>CDCMC</v>
          </cell>
          <cell r="H779" t="str">
            <v>FMSGT</v>
          </cell>
          <cell r="I779" t="str">
            <v>FMST</v>
          </cell>
          <cell r="J779" t="str">
            <v>LDN</v>
          </cell>
          <cell r="K779" t="str">
            <v>CDCMC</v>
          </cell>
          <cell r="L779" t="str">
            <v>LDNPR</v>
          </cell>
          <cell r="M779" t="str">
            <v>LDN</v>
          </cell>
          <cell r="N779" t="str">
            <v>CITI-FG1</v>
          </cell>
          <cell r="O779" t="str">
            <v>CHGE</v>
          </cell>
          <cell r="P779" t="str">
            <v>Materiel CMI</v>
          </cell>
          <cell r="Q779" t="str">
            <v>Matériel</v>
          </cell>
          <cell r="R779" t="str">
            <v>AUTRES EQUIPEMENTS DEDIES</v>
          </cell>
          <cell r="S779" t="str">
            <v>MATERIEL</v>
          </cell>
          <cell r="V779">
            <v>0</v>
          </cell>
          <cell r="W779">
            <v>1015.56835</v>
          </cell>
          <cell r="X779" t="str">
            <v>CHG_MA_ED</v>
          </cell>
          <cell r="Y779">
            <v>0</v>
          </cell>
          <cell r="Z779" t="str">
            <v>MOE</v>
          </cell>
          <cell r="AA779" t="str">
            <v>CDCMC#LDN#LDN#LDNPR#CITI-FG1#MATERIEL##AUTRES EQUIPEMENTS DEDIES</v>
          </cell>
        </row>
        <row r="780">
          <cell r="A780" t="str">
            <v>CDG</v>
          </cell>
          <cell r="B780">
            <v>0</v>
          </cell>
          <cell r="C780" t="str">
            <v>VtilAna</v>
          </cell>
          <cell r="D780" t="str">
            <v>YTD</v>
          </cell>
          <cell r="E780" t="str">
            <v>M01243</v>
          </cell>
          <cell r="F780" t="str">
            <v>CDCP</v>
          </cell>
          <cell r="G780" t="str">
            <v>CDCMC</v>
          </cell>
          <cell r="H780" t="str">
            <v>FMSGT</v>
          </cell>
          <cell r="I780" t="str">
            <v>FMST</v>
          </cell>
          <cell r="J780" t="str">
            <v>CDCP</v>
          </cell>
          <cell r="K780" t="str">
            <v>CDCMC</v>
          </cell>
          <cell r="L780" t="str">
            <v>FMTSG</v>
          </cell>
          <cell r="M780" t="str">
            <v>FMT</v>
          </cell>
          <cell r="N780" t="str">
            <v>CITI-FG1</v>
          </cell>
          <cell r="O780" t="str">
            <v>CHGE</v>
          </cell>
          <cell r="P780" t="str">
            <v>Materiel CMI</v>
          </cell>
          <cell r="Q780" t="str">
            <v>Matériel</v>
          </cell>
          <cell r="R780" t="str">
            <v>AUTRES EQUIPEMENTS DEDIES</v>
          </cell>
          <cell r="S780" t="str">
            <v>MATERIEL</v>
          </cell>
          <cell r="V780">
            <v>0</v>
          </cell>
          <cell r="W780">
            <v>883.45479029000001</v>
          </cell>
          <cell r="X780" t="str">
            <v>CHG_MA_ED</v>
          </cell>
          <cell r="Y780">
            <v>0</v>
          </cell>
          <cell r="Z780" t="str">
            <v>MOE</v>
          </cell>
          <cell r="AA780" t="str">
            <v>CDCMC#CDCP#FMT#FMTSG#CITI-FG1#MATERIEL##AUTRES EQUIPEMENTS DEDIES</v>
          </cell>
        </row>
        <row r="781">
          <cell r="A781" t="str">
            <v>CDG</v>
          </cell>
          <cell r="B781">
            <v>0</v>
          </cell>
          <cell r="C781" t="str">
            <v>VtilAna</v>
          </cell>
          <cell r="D781" t="str">
            <v>YTD</v>
          </cell>
          <cell r="E781" t="str">
            <v>M01243</v>
          </cell>
          <cell r="F781" t="str">
            <v>CDCP</v>
          </cell>
          <cell r="G781" t="str">
            <v>CDCMC</v>
          </cell>
          <cell r="H781" t="str">
            <v>FMSGT</v>
          </cell>
          <cell r="I781" t="str">
            <v>FMST</v>
          </cell>
          <cell r="J781" t="str">
            <v>CDCP</v>
          </cell>
          <cell r="K781" t="str">
            <v>CDCMC</v>
          </cell>
          <cell r="L781" t="str">
            <v>FMTB0</v>
          </cell>
          <cell r="M781" t="str">
            <v>FMT</v>
          </cell>
          <cell r="N781" t="str">
            <v>CITI-FG1</v>
          </cell>
          <cell r="O781" t="str">
            <v>CHGE</v>
          </cell>
          <cell r="P781" t="str">
            <v>Materiel CMI</v>
          </cell>
          <cell r="Q781" t="str">
            <v>Matériel</v>
          </cell>
          <cell r="R781" t="str">
            <v>AUTRES EQUIPEMENTS DEDIES</v>
          </cell>
          <cell r="S781" t="str">
            <v>MATERIEL</v>
          </cell>
          <cell r="V781">
            <v>0</v>
          </cell>
          <cell r="W781">
            <v>156.079863725</v>
          </cell>
          <cell r="X781" t="str">
            <v>CHG_MA_ED</v>
          </cell>
          <cell r="Y781">
            <v>0</v>
          </cell>
          <cell r="Z781" t="str">
            <v>MOE</v>
          </cell>
          <cell r="AA781" t="str">
            <v>CDCMC#CDCP#FMT#FMTB0#CITI-FG1#MATERIEL##AUTRES EQUIPEMENTS DEDIES</v>
          </cell>
        </row>
        <row r="782">
          <cell r="A782" t="str">
            <v>CDG</v>
          </cell>
          <cell r="B782">
            <v>0</v>
          </cell>
          <cell r="C782" t="str">
            <v>VtilAna</v>
          </cell>
          <cell r="D782" t="str">
            <v>YTD</v>
          </cell>
          <cell r="E782" t="str">
            <v>M01243</v>
          </cell>
          <cell r="F782" t="str">
            <v>CDCP</v>
          </cell>
          <cell r="G782" t="str">
            <v>CDCMC</v>
          </cell>
          <cell r="H782" t="str">
            <v>FMSGT</v>
          </cell>
          <cell r="I782" t="str">
            <v>FMST</v>
          </cell>
          <cell r="J782" t="str">
            <v>CDCP</v>
          </cell>
          <cell r="K782" t="str">
            <v>CDCMC</v>
          </cell>
          <cell r="L782" t="str">
            <v>FMT90</v>
          </cell>
          <cell r="M782" t="str">
            <v>FMT</v>
          </cell>
          <cell r="N782" t="str">
            <v>CITI-FG1</v>
          </cell>
          <cell r="O782" t="str">
            <v>CHGE</v>
          </cell>
          <cell r="P782" t="str">
            <v>Materiel CMI</v>
          </cell>
          <cell r="Q782" t="str">
            <v>Matériel</v>
          </cell>
          <cell r="R782" t="str">
            <v>AUTRES EQUIPEMENTS DEDIES</v>
          </cell>
          <cell r="S782" t="str">
            <v>MATERIEL</v>
          </cell>
          <cell r="V782">
            <v>0</v>
          </cell>
          <cell r="W782">
            <v>53.452008124999999</v>
          </cell>
          <cell r="X782" t="str">
            <v>CHG_MA_ED</v>
          </cell>
          <cell r="Y782">
            <v>0</v>
          </cell>
          <cell r="Z782" t="str">
            <v>MOE</v>
          </cell>
          <cell r="AA782" t="str">
            <v>CDCMC#CDCP#FMT#FMT90#CITI-FG1#MATERIEL##AUTRES EQUIPEMENTS DEDIES</v>
          </cell>
        </row>
        <row r="783">
          <cell r="A783" t="str">
            <v>CDG</v>
          </cell>
          <cell r="B783">
            <v>0</v>
          </cell>
          <cell r="C783" t="str">
            <v>VtilAna</v>
          </cell>
          <cell r="D783" t="str">
            <v>YTD</v>
          </cell>
          <cell r="E783" t="str">
            <v>M01243</v>
          </cell>
          <cell r="F783" t="str">
            <v>CDCP</v>
          </cell>
          <cell r="G783" t="str">
            <v>CDCMC</v>
          </cell>
          <cell r="H783" t="str">
            <v>FMSGT</v>
          </cell>
          <cell r="I783" t="str">
            <v>FMST</v>
          </cell>
          <cell r="J783" t="str">
            <v>CDCP</v>
          </cell>
          <cell r="K783" t="str">
            <v>CDCMC</v>
          </cell>
          <cell r="L783" t="str">
            <v>FMT80</v>
          </cell>
          <cell r="M783" t="str">
            <v>FMT</v>
          </cell>
          <cell r="N783" t="str">
            <v>CITI-FG1</v>
          </cell>
          <cell r="O783" t="str">
            <v>CHGE</v>
          </cell>
          <cell r="P783" t="str">
            <v>Materiel CMI</v>
          </cell>
          <cell r="Q783" t="str">
            <v>Matériel</v>
          </cell>
          <cell r="R783" t="str">
            <v>AUTRES EQUIPEMENTS DEDIES</v>
          </cell>
          <cell r="S783" t="str">
            <v>MATERIEL</v>
          </cell>
          <cell r="V783">
            <v>0</v>
          </cell>
          <cell r="W783">
            <v>347.65186084499999</v>
          </cell>
          <cell r="X783" t="str">
            <v>CHG_MA_ED</v>
          </cell>
          <cell r="Y783">
            <v>0</v>
          </cell>
          <cell r="Z783" t="str">
            <v>MOE</v>
          </cell>
          <cell r="AA783" t="str">
            <v>CDCMC#CDCP#FMT#FMT80#CITI-FG1#MATERIEL##AUTRES EQUIPEMENTS DEDIES</v>
          </cell>
        </row>
        <row r="784">
          <cell r="A784" t="str">
            <v>CDG</v>
          </cell>
          <cell r="B784">
            <v>0</v>
          </cell>
          <cell r="C784" t="str">
            <v>VtilAna</v>
          </cell>
          <cell r="D784" t="str">
            <v>YTD</v>
          </cell>
          <cell r="E784" t="str">
            <v>M01243</v>
          </cell>
          <cell r="F784" t="str">
            <v>CDCP</v>
          </cell>
          <cell r="G784" t="str">
            <v>CDCMC</v>
          </cell>
          <cell r="H784" t="str">
            <v>FMSGT</v>
          </cell>
          <cell r="I784" t="str">
            <v>FMST</v>
          </cell>
          <cell r="J784" t="str">
            <v>CDCP</v>
          </cell>
          <cell r="K784" t="str">
            <v>CDCMC</v>
          </cell>
          <cell r="L784" t="str">
            <v>FMT70</v>
          </cell>
          <cell r="M784" t="str">
            <v>FMT</v>
          </cell>
          <cell r="N784" t="str">
            <v>CITI-FG1</v>
          </cell>
          <cell r="O784" t="str">
            <v>CHGE</v>
          </cell>
          <cell r="P784" t="str">
            <v>Materiel CMI</v>
          </cell>
          <cell r="Q784" t="str">
            <v>Matériel</v>
          </cell>
          <cell r="R784" t="str">
            <v>AUTRES EQUIPEMENTS DEDIES</v>
          </cell>
          <cell r="S784" t="str">
            <v>MATERIEL</v>
          </cell>
          <cell r="V784">
            <v>0</v>
          </cell>
          <cell r="W784">
            <v>458.40442167999998</v>
          </cell>
          <cell r="X784" t="str">
            <v>CHG_MA_ED</v>
          </cell>
          <cell r="Y784">
            <v>0</v>
          </cell>
          <cell r="Z784" t="str">
            <v>MOE</v>
          </cell>
          <cell r="AA784" t="str">
            <v>CDCMC#CDCP#FMT#FMT70#CITI-FG1#MATERIEL##AUTRES EQUIPEMENTS DEDIES</v>
          </cell>
        </row>
        <row r="785">
          <cell r="A785" t="str">
            <v>CDG</v>
          </cell>
          <cell r="B785">
            <v>0</v>
          </cell>
          <cell r="C785" t="str">
            <v>VtilAna</v>
          </cell>
          <cell r="D785" t="str">
            <v>YTD</v>
          </cell>
          <cell r="E785" t="str">
            <v>M01243</v>
          </cell>
          <cell r="F785" t="str">
            <v>CDCP</v>
          </cell>
          <cell r="G785" t="str">
            <v>CDCMC</v>
          </cell>
          <cell r="H785" t="str">
            <v>FMSGT</v>
          </cell>
          <cell r="I785" t="str">
            <v>FMST</v>
          </cell>
          <cell r="J785" t="str">
            <v>CDCP</v>
          </cell>
          <cell r="K785" t="str">
            <v>CDCMC</v>
          </cell>
          <cell r="L785" t="str">
            <v>FMT60</v>
          </cell>
          <cell r="M785" t="str">
            <v>FMT</v>
          </cell>
          <cell r="N785" t="str">
            <v>CITI-FG1</v>
          </cell>
          <cell r="O785" t="str">
            <v>CHGE</v>
          </cell>
          <cell r="P785" t="str">
            <v>Materiel CMI</v>
          </cell>
          <cell r="Q785" t="str">
            <v>Matériel</v>
          </cell>
          <cell r="R785" t="str">
            <v>AUTRES EQUIPEMENTS DEDIES</v>
          </cell>
          <cell r="S785" t="str">
            <v>MATERIEL</v>
          </cell>
          <cell r="V785">
            <v>0</v>
          </cell>
          <cell r="W785">
            <v>279.23329044500002</v>
          </cell>
          <cell r="X785" t="str">
            <v>CHG_MA_ED</v>
          </cell>
          <cell r="Y785">
            <v>0</v>
          </cell>
          <cell r="Z785" t="str">
            <v>MOE</v>
          </cell>
          <cell r="AA785" t="str">
            <v>CDCMC#CDCP#FMT#FMT60#CITI-FG1#MATERIEL##AUTRES EQUIPEMENTS DEDIES</v>
          </cell>
        </row>
        <row r="786">
          <cell r="A786" t="str">
            <v>CDG</v>
          </cell>
          <cell r="B786">
            <v>0</v>
          </cell>
          <cell r="C786" t="str">
            <v>VtilAna</v>
          </cell>
          <cell r="D786" t="str">
            <v>YTD</v>
          </cell>
          <cell r="E786" t="str">
            <v>M01243</v>
          </cell>
          <cell r="F786" t="str">
            <v>CDCP</v>
          </cell>
          <cell r="G786" t="str">
            <v>CDCMC</v>
          </cell>
          <cell r="H786" t="str">
            <v>FMSGT</v>
          </cell>
          <cell r="I786" t="str">
            <v>FMST</v>
          </cell>
          <cell r="J786" t="str">
            <v>CDCP</v>
          </cell>
          <cell r="K786" t="str">
            <v>CDCMC</v>
          </cell>
          <cell r="L786" t="str">
            <v>FMT50</v>
          </cell>
          <cell r="M786" t="str">
            <v>FMT</v>
          </cell>
          <cell r="N786" t="str">
            <v>CITI-FG1</v>
          </cell>
          <cell r="O786" t="str">
            <v>CHGE</v>
          </cell>
          <cell r="P786" t="str">
            <v>Materiel CMI</v>
          </cell>
          <cell r="Q786" t="str">
            <v>Matériel</v>
          </cell>
          <cell r="R786" t="str">
            <v>AUTRES EQUIPEMENTS DEDIES</v>
          </cell>
          <cell r="S786" t="str">
            <v>MATERIEL</v>
          </cell>
          <cell r="V786">
            <v>0</v>
          </cell>
          <cell r="W786">
            <v>503.73172456999998</v>
          </cell>
          <cell r="X786" t="str">
            <v>CHG_MA_ED</v>
          </cell>
          <cell r="Y786">
            <v>0</v>
          </cell>
          <cell r="Z786" t="str">
            <v>MOE</v>
          </cell>
          <cell r="AA786" t="str">
            <v>CDCMC#CDCP#FMT#FMT50#CITI-FG1#MATERIEL##AUTRES EQUIPEMENTS DEDIES</v>
          </cell>
        </row>
        <row r="787">
          <cell r="A787" t="str">
            <v>CDG</v>
          </cell>
          <cell r="B787">
            <v>0</v>
          </cell>
          <cell r="C787" t="str">
            <v>VtilAna</v>
          </cell>
          <cell r="D787" t="str">
            <v>YTD</v>
          </cell>
          <cell r="E787" t="str">
            <v>M01243</v>
          </cell>
          <cell r="F787" t="str">
            <v>CDCP</v>
          </cell>
          <cell r="G787" t="str">
            <v>CDCMC</v>
          </cell>
          <cell r="H787" t="str">
            <v>FMSGT</v>
          </cell>
          <cell r="I787" t="str">
            <v>FMST</v>
          </cell>
          <cell r="J787" t="str">
            <v>CDCP</v>
          </cell>
          <cell r="K787" t="str">
            <v>CDCMC</v>
          </cell>
          <cell r="L787" t="str">
            <v>FMT40</v>
          </cell>
          <cell r="M787" t="str">
            <v>FMT</v>
          </cell>
          <cell r="N787" t="str">
            <v>CITI-FG1</v>
          </cell>
          <cell r="O787" t="str">
            <v>CHGE</v>
          </cell>
          <cell r="P787" t="str">
            <v>Materiel CMI</v>
          </cell>
          <cell r="Q787" t="str">
            <v>Matériel</v>
          </cell>
          <cell r="R787" t="str">
            <v>AUTRES EQUIPEMENTS DEDIES</v>
          </cell>
          <cell r="S787" t="str">
            <v>MATERIEL</v>
          </cell>
          <cell r="V787">
            <v>0</v>
          </cell>
          <cell r="W787">
            <v>392.123931605</v>
          </cell>
          <cell r="X787" t="str">
            <v>CHG_MA_ED</v>
          </cell>
          <cell r="Y787">
            <v>0</v>
          </cell>
          <cell r="Z787" t="str">
            <v>MOE</v>
          </cell>
          <cell r="AA787" t="str">
            <v>CDCMC#CDCP#FMT#FMT40#CITI-FG1#MATERIEL##AUTRES EQUIPEMENTS DEDIES</v>
          </cell>
        </row>
        <row r="788">
          <cell r="A788" t="str">
            <v>CDG</v>
          </cell>
          <cell r="B788">
            <v>0</v>
          </cell>
          <cell r="C788" t="str">
            <v>VtilAna</v>
          </cell>
          <cell r="D788" t="str">
            <v>YTD</v>
          </cell>
          <cell r="E788" t="str">
            <v>M01518</v>
          </cell>
          <cell r="F788" t="str">
            <v>CDCP</v>
          </cell>
          <cell r="G788" t="str">
            <v>CDCMC</v>
          </cell>
          <cell r="H788" t="str">
            <v>FMSGT</v>
          </cell>
          <cell r="I788" t="str">
            <v>FMST</v>
          </cell>
          <cell r="J788" t="str">
            <v>CDCP</v>
          </cell>
          <cell r="K788" t="str">
            <v>CDCMC</v>
          </cell>
          <cell r="L788" t="str">
            <v>FME00</v>
          </cell>
          <cell r="M788" t="str">
            <v>FME</v>
          </cell>
          <cell r="N788" t="str">
            <v>CITI-MF</v>
          </cell>
          <cell r="O788" t="str">
            <v>CHGE</v>
          </cell>
          <cell r="P788" t="str">
            <v>Materiel CMI</v>
          </cell>
          <cell r="Q788" t="str">
            <v>Matériel</v>
          </cell>
          <cell r="R788" t="str">
            <v>SYSTEMES ET RESEAUX</v>
          </cell>
          <cell r="S788" t="str">
            <v>INFRASTRUCTURE TECHNIQUE</v>
          </cell>
          <cell r="V788">
            <v>0</v>
          </cell>
          <cell r="W788">
            <v>552.37367532869996</v>
          </cell>
          <cell r="X788" t="str">
            <v>CHG_MA_ED</v>
          </cell>
          <cell r="Y788">
            <v>0</v>
          </cell>
          <cell r="Z788" t="str">
            <v>MOE</v>
          </cell>
          <cell r="AA788" t="str">
            <v>CDCMC#CDCP#FME#FME00#CITI-MF#INFRASTRUCTURE TECHNIQUE##SYSTEMES ET RESEAUX</v>
          </cell>
        </row>
        <row r="789">
          <cell r="A789" t="str">
            <v>CDG</v>
          </cell>
          <cell r="B789">
            <v>0</v>
          </cell>
          <cell r="C789" t="str">
            <v>VtilAna</v>
          </cell>
          <cell r="D789" t="str">
            <v>YTD</v>
          </cell>
          <cell r="E789" t="str">
            <v>M01243</v>
          </cell>
          <cell r="F789" t="str">
            <v>CDCP</v>
          </cell>
          <cell r="G789" t="str">
            <v>CDCMC</v>
          </cell>
          <cell r="H789" t="str">
            <v>FMSGT</v>
          </cell>
          <cell r="I789" t="str">
            <v>FMST</v>
          </cell>
          <cell r="J789" t="str">
            <v>CDCP</v>
          </cell>
          <cell r="K789" t="str">
            <v>CDCMC</v>
          </cell>
          <cell r="L789" t="str">
            <v>FMT20</v>
          </cell>
          <cell r="M789" t="str">
            <v>FMT</v>
          </cell>
          <cell r="N789" t="str">
            <v>CITI-FG1</v>
          </cell>
          <cell r="O789" t="str">
            <v>CHGE</v>
          </cell>
          <cell r="P789" t="str">
            <v>Materiel CMI</v>
          </cell>
          <cell r="Q789" t="str">
            <v>Matériel</v>
          </cell>
          <cell r="R789" t="str">
            <v>AUTRES EQUIPEMENTS DEDIES</v>
          </cell>
          <cell r="S789" t="str">
            <v>MATERIEL</v>
          </cell>
          <cell r="V789">
            <v>0</v>
          </cell>
          <cell r="W789">
            <v>436.596002365</v>
          </cell>
          <cell r="X789" t="str">
            <v>CHG_MA_ED</v>
          </cell>
          <cell r="Y789">
            <v>0</v>
          </cell>
          <cell r="Z789" t="str">
            <v>MOE</v>
          </cell>
          <cell r="AA789" t="str">
            <v>CDCMC#CDCP#FMT#FMT20#CITI-FG1#MATERIEL##AUTRES EQUIPEMENTS DEDIES</v>
          </cell>
        </row>
        <row r="790">
          <cell r="A790" t="str">
            <v>CDG</v>
          </cell>
          <cell r="B790">
            <v>0</v>
          </cell>
          <cell r="C790" t="str">
            <v>VtilAna</v>
          </cell>
          <cell r="D790" t="str">
            <v>YTD</v>
          </cell>
          <cell r="E790" t="str">
            <v>M01243</v>
          </cell>
          <cell r="F790" t="str">
            <v>CDCP</v>
          </cell>
          <cell r="G790" t="str">
            <v>CDCMC</v>
          </cell>
          <cell r="H790" t="str">
            <v>FMSGT</v>
          </cell>
          <cell r="I790" t="str">
            <v>FMST</v>
          </cell>
          <cell r="J790" t="str">
            <v>CDCP</v>
          </cell>
          <cell r="K790" t="str">
            <v>CDCMC</v>
          </cell>
          <cell r="L790" t="str">
            <v>FMSG6</v>
          </cell>
          <cell r="M790" t="str">
            <v>FMSG</v>
          </cell>
          <cell r="N790" t="str">
            <v>CITI-FG1</v>
          </cell>
          <cell r="O790" t="str">
            <v>CHGE</v>
          </cell>
          <cell r="P790" t="str">
            <v>Materiel CMI</v>
          </cell>
          <cell r="Q790" t="str">
            <v>Matériel</v>
          </cell>
          <cell r="R790" t="str">
            <v>AUTRES EQUIPEMENTS DEDIES</v>
          </cell>
          <cell r="S790" t="str">
            <v>MATERIEL</v>
          </cell>
          <cell r="V790">
            <v>0</v>
          </cell>
          <cell r="W790">
            <v>73.161480560000001</v>
          </cell>
          <cell r="X790" t="str">
            <v>CHG_MA_ED</v>
          </cell>
          <cell r="Y790">
            <v>0</v>
          </cell>
          <cell r="Z790" t="str">
            <v>MOE</v>
          </cell>
          <cell r="AA790" t="str">
            <v>CDCMC#CDCP#FMSG#FMSG6#CITI-FG1#MATERIEL##AUTRES EQUIPEMENTS DEDIES</v>
          </cell>
        </row>
        <row r="791">
          <cell r="A791" t="str">
            <v>CDG</v>
          </cell>
          <cell r="B791">
            <v>0</v>
          </cell>
          <cell r="C791" t="str">
            <v>VtilAna</v>
          </cell>
          <cell r="D791" t="str">
            <v>YTD</v>
          </cell>
          <cell r="E791" t="str">
            <v>M01243</v>
          </cell>
          <cell r="F791" t="str">
            <v>CDCP</v>
          </cell>
          <cell r="G791" t="str">
            <v>CDCMC</v>
          </cell>
          <cell r="H791" t="str">
            <v>FMSGT</v>
          </cell>
          <cell r="I791" t="str">
            <v>FMST</v>
          </cell>
          <cell r="J791" t="str">
            <v>CDCP</v>
          </cell>
          <cell r="K791" t="str">
            <v>CDCMC</v>
          </cell>
          <cell r="L791" t="str">
            <v>FMT00</v>
          </cell>
          <cell r="M791" t="str">
            <v>FMT</v>
          </cell>
          <cell r="N791" t="str">
            <v>CITI-FG1</v>
          </cell>
          <cell r="O791" t="str">
            <v>CHGE</v>
          </cell>
          <cell r="P791" t="str">
            <v>Materiel CMI</v>
          </cell>
          <cell r="Q791" t="str">
            <v>Matériel</v>
          </cell>
          <cell r="R791" t="str">
            <v>AUTRES EQUIPEMENTS DEDIES</v>
          </cell>
          <cell r="S791" t="str">
            <v>MATERIEL</v>
          </cell>
          <cell r="V791">
            <v>0</v>
          </cell>
          <cell r="W791">
            <v>124.86389097999999</v>
          </cell>
          <cell r="X791" t="str">
            <v>CHG_MA_ED</v>
          </cell>
          <cell r="Y791">
            <v>0</v>
          </cell>
          <cell r="Z791" t="str">
            <v>MOE</v>
          </cell>
          <cell r="AA791" t="str">
            <v>CDCMC#CDCP#FMT#FMT00#CITI-FG1#MATERIEL##AUTRES EQUIPEMENTS DEDIES</v>
          </cell>
        </row>
        <row r="792">
          <cell r="A792" t="str">
            <v>CDG</v>
          </cell>
          <cell r="B792">
            <v>0</v>
          </cell>
          <cell r="C792" t="str">
            <v>VtilAna</v>
          </cell>
          <cell r="D792" t="str">
            <v>YTD</v>
          </cell>
          <cell r="E792" t="str">
            <v>M01243</v>
          </cell>
          <cell r="F792" t="str">
            <v>CDCP</v>
          </cell>
          <cell r="G792" t="str">
            <v>CDCMC</v>
          </cell>
          <cell r="H792" t="str">
            <v>FMSGT</v>
          </cell>
          <cell r="I792" t="str">
            <v>FMST</v>
          </cell>
          <cell r="J792" t="str">
            <v>CDCP</v>
          </cell>
          <cell r="K792" t="str">
            <v>CDCMC</v>
          </cell>
          <cell r="L792" t="str">
            <v>FMSI0</v>
          </cell>
          <cell r="M792" t="str">
            <v>FMSI</v>
          </cell>
          <cell r="N792" t="str">
            <v>CITI-FG1</v>
          </cell>
          <cell r="O792" t="str">
            <v>CHGE</v>
          </cell>
          <cell r="P792" t="str">
            <v>Materiel CMI</v>
          </cell>
          <cell r="Q792" t="str">
            <v>Matériel</v>
          </cell>
          <cell r="R792" t="str">
            <v>AUTRES EQUIPEMENTS DEDIES</v>
          </cell>
          <cell r="S792" t="str">
            <v>MATERIEL</v>
          </cell>
          <cell r="V792">
            <v>0</v>
          </cell>
          <cell r="W792">
            <v>313.7013</v>
          </cell>
          <cell r="X792" t="str">
            <v>CHG_MA_ED</v>
          </cell>
          <cell r="Y792">
            <v>0</v>
          </cell>
          <cell r="Z792" t="str">
            <v>MOE</v>
          </cell>
          <cell r="AA792" t="str">
            <v>CDCMC#CDCP#FMSI#FMSI0#CITI-FG1#MATERIEL##AUTRES EQUIPEMENTS DEDIES</v>
          </cell>
        </row>
        <row r="793">
          <cell r="A793" t="str">
            <v>CDG</v>
          </cell>
          <cell r="B793">
            <v>0</v>
          </cell>
          <cell r="C793" t="str">
            <v>VtilAna</v>
          </cell>
          <cell r="D793" t="str">
            <v>YTD</v>
          </cell>
          <cell r="E793" t="str">
            <v>M01243</v>
          </cell>
          <cell r="F793" t="str">
            <v>CDCP</v>
          </cell>
          <cell r="G793" t="str">
            <v>CDCMC</v>
          </cell>
          <cell r="H793" t="str">
            <v>FMSGT</v>
          </cell>
          <cell r="I793" t="str">
            <v>FMST</v>
          </cell>
          <cell r="J793" t="str">
            <v>CDCP</v>
          </cell>
          <cell r="K793" t="str">
            <v>CDCMC</v>
          </cell>
          <cell r="L793" t="str">
            <v>FMSG8</v>
          </cell>
          <cell r="M793" t="str">
            <v>FMSG</v>
          </cell>
          <cell r="N793" t="str">
            <v>CITI-FG1</v>
          </cell>
          <cell r="O793" t="str">
            <v>CHGE</v>
          </cell>
          <cell r="P793" t="str">
            <v>Materiel CMI</v>
          </cell>
          <cell r="Q793" t="str">
            <v>Matériel</v>
          </cell>
          <cell r="R793" t="str">
            <v>AUTRES EQUIPEMENTS DEDIES</v>
          </cell>
          <cell r="S793" t="str">
            <v>MATERIEL</v>
          </cell>
          <cell r="V793">
            <v>0</v>
          </cell>
          <cell r="W793">
            <v>162.25328350000001</v>
          </cell>
          <cell r="X793" t="str">
            <v>CHG_MA_ED</v>
          </cell>
          <cell r="Y793">
            <v>0</v>
          </cell>
          <cell r="Z793" t="str">
            <v>MOE</v>
          </cell>
          <cell r="AA793" t="str">
            <v>CDCMC#CDCP#FMSG#FMSG8#CITI-FG1#MATERIEL##AUTRES EQUIPEMENTS DEDIES</v>
          </cell>
        </row>
        <row r="794">
          <cell r="A794" t="str">
            <v>CDG</v>
          </cell>
          <cell r="B794">
            <v>0</v>
          </cell>
          <cell r="C794" t="str">
            <v>VtilAna</v>
          </cell>
          <cell r="D794" t="str">
            <v>YTD</v>
          </cell>
          <cell r="E794" t="str">
            <v>M01243</v>
          </cell>
          <cell r="F794" t="str">
            <v>CDCP</v>
          </cell>
          <cell r="G794" t="str">
            <v>CDCMC</v>
          </cell>
          <cell r="H794" t="str">
            <v>FMSGT</v>
          </cell>
          <cell r="I794" t="str">
            <v>FMST</v>
          </cell>
          <cell r="J794" t="str">
            <v>CDCP</v>
          </cell>
          <cell r="K794" t="str">
            <v>CDCMC</v>
          </cell>
          <cell r="L794" t="str">
            <v>FMSG7</v>
          </cell>
          <cell r="M794" t="str">
            <v>FMSG</v>
          </cell>
          <cell r="N794" t="str">
            <v>CITI-FG1</v>
          </cell>
          <cell r="O794" t="str">
            <v>CHGE</v>
          </cell>
          <cell r="P794" t="str">
            <v>Materiel CMI</v>
          </cell>
          <cell r="Q794" t="str">
            <v>Matériel</v>
          </cell>
          <cell r="R794" t="str">
            <v>AUTRES EQUIPEMENTS DEDIES</v>
          </cell>
          <cell r="S794" t="str">
            <v>MATERIEL</v>
          </cell>
          <cell r="V794">
            <v>0</v>
          </cell>
          <cell r="W794">
            <v>86.879258164999996</v>
          </cell>
          <cell r="X794" t="str">
            <v>CHG_MA_ED</v>
          </cell>
          <cell r="Y794">
            <v>0</v>
          </cell>
          <cell r="Z794" t="str">
            <v>MOE</v>
          </cell>
          <cell r="AA794" t="str">
            <v>CDCMC#CDCP#FMSG#FMSG7#CITI-FG1#MATERIEL##AUTRES EQUIPEMENTS DEDIES</v>
          </cell>
        </row>
        <row r="795">
          <cell r="A795" t="str">
            <v>CDG</v>
          </cell>
          <cell r="B795">
            <v>0</v>
          </cell>
          <cell r="C795" t="str">
            <v>VtilAna</v>
          </cell>
          <cell r="D795" t="str">
            <v>YTD</v>
          </cell>
          <cell r="E795" t="str">
            <v>M01243</v>
          </cell>
          <cell r="F795" t="str">
            <v>CDCP</v>
          </cell>
          <cell r="G795" t="str">
            <v>CDCMC</v>
          </cell>
          <cell r="H795" t="str">
            <v>FMSGT</v>
          </cell>
          <cell r="I795" t="str">
            <v>FMST</v>
          </cell>
          <cell r="J795" t="str">
            <v>CDCP</v>
          </cell>
          <cell r="K795" t="str">
            <v>CDCMC</v>
          </cell>
          <cell r="L795" t="str">
            <v>FMSG5</v>
          </cell>
          <cell r="M795" t="str">
            <v>FMSG</v>
          </cell>
          <cell r="N795" t="str">
            <v>CITI-FG1</v>
          </cell>
          <cell r="O795" t="str">
            <v>CHGE</v>
          </cell>
          <cell r="P795" t="str">
            <v>Materiel CMI</v>
          </cell>
          <cell r="Q795" t="str">
            <v>Matériel</v>
          </cell>
          <cell r="R795" t="str">
            <v>AUTRES EQUIPEMENTS DEDIES</v>
          </cell>
          <cell r="S795" t="str">
            <v>MATERIEL</v>
          </cell>
          <cell r="V795">
            <v>0</v>
          </cell>
          <cell r="W795">
            <v>308.87125058999999</v>
          </cell>
          <cell r="X795" t="str">
            <v>CHG_MA_ED</v>
          </cell>
          <cell r="Y795">
            <v>0</v>
          </cell>
          <cell r="Z795" t="str">
            <v>MOE</v>
          </cell>
          <cell r="AA795" t="str">
            <v>CDCMC#CDCP#FMSG#FMSG5#CITI-FG1#MATERIEL##AUTRES EQUIPEMENTS DEDIES</v>
          </cell>
        </row>
        <row r="796">
          <cell r="A796" t="str">
            <v>CDG</v>
          </cell>
          <cell r="B796">
            <v>0</v>
          </cell>
          <cell r="C796" t="str">
            <v>VtilAna</v>
          </cell>
          <cell r="D796" t="str">
            <v>YTD</v>
          </cell>
          <cell r="E796" t="str">
            <v>M01243</v>
          </cell>
          <cell r="F796" t="str">
            <v>CDCP</v>
          </cell>
          <cell r="G796" t="str">
            <v>CDCMC</v>
          </cell>
          <cell r="H796" t="str">
            <v>FMSGT</v>
          </cell>
          <cell r="I796" t="str">
            <v>FMST</v>
          </cell>
          <cell r="J796" t="str">
            <v>CDCP</v>
          </cell>
          <cell r="K796" t="str">
            <v>CDCMC</v>
          </cell>
          <cell r="L796" t="str">
            <v>FMSG2</v>
          </cell>
          <cell r="M796" t="str">
            <v>FMSG</v>
          </cell>
          <cell r="N796" t="str">
            <v>CITI-FG1</v>
          </cell>
          <cell r="O796" t="str">
            <v>CHGE</v>
          </cell>
          <cell r="P796" t="str">
            <v>Materiel CMI</v>
          </cell>
          <cell r="Q796" t="str">
            <v>Matériel</v>
          </cell>
          <cell r="R796" t="str">
            <v>AUTRES EQUIPEMENTS DEDIES</v>
          </cell>
          <cell r="S796" t="str">
            <v>MATERIEL</v>
          </cell>
          <cell r="V796">
            <v>0</v>
          </cell>
          <cell r="W796">
            <v>128.32759694999999</v>
          </cell>
          <cell r="X796" t="str">
            <v>CHG_MA_ED</v>
          </cell>
          <cell r="Y796">
            <v>0</v>
          </cell>
          <cell r="Z796" t="str">
            <v>MOE</v>
          </cell>
          <cell r="AA796" t="str">
            <v>CDCMC#CDCP#FMSG#FMSG2#CITI-FG1#MATERIEL##AUTRES EQUIPEMENTS DEDIES</v>
          </cell>
        </row>
        <row r="797">
          <cell r="A797" t="str">
            <v>CDG</v>
          </cell>
          <cell r="B797">
            <v>0</v>
          </cell>
          <cell r="C797" t="str">
            <v>VtilAna</v>
          </cell>
          <cell r="D797" t="str">
            <v>YTD</v>
          </cell>
          <cell r="E797" t="str">
            <v>M01243</v>
          </cell>
          <cell r="F797" t="str">
            <v>CDCP</v>
          </cell>
          <cell r="G797" t="str">
            <v>CDCMC</v>
          </cell>
          <cell r="H797" t="str">
            <v>FMSGT</v>
          </cell>
          <cell r="I797" t="str">
            <v>FMST</v>
          </cell>
          <cell r="J797" t="str">
            <v>CDCP</v>
          </cell>
          <cell r="K797" t="str">
            <v>CDCMC</v>
          </cell>
          <cell r="L797" t="str">
            <v>FMSG1</v>
          </cell>
          <cell r="M797" t="str">
            <v>FMSG</v>
          </cell>
          <cell r="N797" t="str">
            <v>CITI-FG1</v>
          </cell>
          <cell r="O797" t="str">
            <v>CHGE</v>
          </cell>
          <cell r="P797" t="str">
            <v>Materiel CMI</v>
          </cell>
          <cell r="Q797" t="str">
            <v>Matériel</v>
          </cell>
          <cell r="R797" t="str">
            <v>AUTRES EQUIPEMENTS DEDIES</v>
          </cell>
          <cell r="S797" t="str">
            <v>MATERIEL</v>
          </cell>
          <cell r="V797">
            <v>0</v>
          </cell>
          <cell r="W797">
            <v>129.655123815</v>
          </cell>
          <cell r="X797" t="str">
            <v>CHG_MA_ED</v>
          </cell>
          <cell r="Y797">
            <v>0</v>
          </cell>
          <cell r="Z797" t="str">
            <v>MOE</v>
          </cell>
          <cell r="AA797" t="str">
            <v>CDCMC#CDCP#FMSG#FMSG1#CITI-FG1#MATERIEL##AUTRES EQUIPEMENTS DEDIES</v>
          </cell>
        </row>
        <row r="798">
          <cell r="A798" t="str">
            <v>CDG</v>
          </cell>
          <cell r="B798">
            <v>0</v>
          </cell>
          <cell r="C798" t="str">
            <v>VtilAna</v>
          </cell>
          <cell r="D798" t="str">
            <v>YTD</v>
          </cell>
          <cell r="E798" t="str">
            <v>M01243</v>
          </cell>
          <cell r="F798" t="str">
            <v>CDCP</v>
          </cell>
          <cell r="G798" t="str">
            <v>CDCMC</v>
          </cell>
          <cell r="H798" t="str">
            <v>FMSGT</v>
          </cell>
          <cell r="I798" t="str">
            <v>FMST</v>
          </cell>
          <cell r="J798" t="str">
            <v>CDCP</v>
          </cell>
          <cell r="K798" t="str">
            <v>CDCMC</v>
          </cell>
          <cell r="L798" t="str">
            <v>FMSG0</v>
          </cell>
          <cell r="M798" t="str">
            <v>FMSG</v>
          </cell>
          <cell r="N798" t="str">
            <v>CITI-FG1</v>
          </cell>
          <cell r="O798" t="str">
            <v>CHGE</v>
          </cell>
          <cell r="P798" t="str">
            <v>Materiel CMI</v>
          </cell>
          <cell r="Q798" t="str">
            <v>Matériel</v>
          </cell>
          <cell r="R798" t="str">
            <v>AUTRES EQUIPEMENTS DEDIES</v>
          </cell>
          <cell r="S798" t="str">
            <v>MATERIEL</v>
          </cell>
          <cell r="V798">
            <v>0</v>
          </cell>
          <cell r="W798">
            <v>81.569150704999998</v>
          </cell>
          <cell r="X798" t="str">
            <v>CHG_MA_ED</v>
          </cell>
          <cell r="Y798">
            <v>0</v>
          </cell>
          <cell r="Z798" t="str">
            <v>MOE</v>
          </cell>
          <cell r="AA798" t="str">
            <v>CDCMC#CDCP#FMSG#FMSG0#CITI-FG1#MATERIEL##AUTRES EQUIPEMENTS DEDIES</v>
          </cell>
        </row>
        <row r="799">
          <cell r="A799" t="str">
            <v>CDG</v>
          </cell>
          <cell r="B799">
            <v>0</v>
          </cell>
          <cell r="C799" t="str">
            <v>VtilAna</v>
          </cell>
          <cell r="D799" t="str">
            <v>YTD</v>
          </cell>
          <cell r="E799" t="str">
            <v>M01243</v>
          </cell>
          <cell r="F799" t="str">
            <v>CDCP</v>
          </cell>
          <cell r="G799" t="str">
            <v>CDCMC</v>
          </cell>
          <cell r="H799" t="str">
            <v>FMSGT</v>
          </cell>
          <cell r="I799" t="str">
            <v>FMST</v>
          </cell>
          <cell r="J799" t="str">
            <v>CDCP</v>
          </cell>
          <cell r="K799" t="str">
            <v>CDCMC</v>
          </cell>
          <cell r="L799" t="str">
            <v>FMR00</v>
          </cell>
          <cell r="M799" t="str">
            <v>FMR</v>
          </cell>
          <cell r="N799" t="str">
            <v>CITI-FG1</v>
          </cell>
          <cell r="O799" t="str">
            <v>CHGE</v>
          </cell>
          <cell r="P799" t="str">
            <v>Materiel CMI</v>
          </cell>
          <cell r="Q799" t="str">
            <v>Matériel</v>
          </cell>
          <cell r="R799" t="str">
            <v>AUTRES EQUIPEMENTS DEDIES</v>
          </cell>
          <cell r="S799" t="str">
            <v>MATERIEL</v>
          </cell>
          <cell r="V799">
            <v>0</v>
          </cell>
          <cell r="W799">
            <v>421.43709999999999</v>
          </cell>
          <cell r="X799" t="str">
            <v>CHG_MA_ED</v>
          </cell>
          <cell r="Y799">
            <v>0</v>
          </cell>
          <cell r="Z799" t="str">
            <v>MOE</v>
          </cell>
          <cell r="AA799" t="str">
            <v>CDCMC#CDCP#FMR#FMR00#CITI-FG1#MATERIEL##AUTRES EQUIPEMENTS DEDIES</v>
          </cell>
        </row>
        <row r="800">
          <cell r="A800" t="str">
            <v>CDG</v>
          </cell>
          <cell r="B800">
            <v>0</v>
          </cell>
          <cell r="C800" t="str">
            <v>VtilAna</v>
          </cell>
          <cell r="D800" t="str">
            <v>YTD</v>
          </cell>
          <cell r="E800" t="str">
            <v>M01243</v>
          </cell>
          <cell r="F800" t="str">
            <v>CDCP</v>
          </cell>
          <cell r="G800" t="str">
            <v>CDCMC</v>
          </cell>
          <cell r="H800" t="str">
            <v>FMSGT</v>
          </cell>
          <cell r="I800" t="str">
            <v>FMST</v>
          </cell>
          <cell r="J800" t="str">
            <v>CDCP</v>
          </cell>
          <cell r="K800" t="str">
            <v>CDCMC</v>
          </cell>
          <cell r="L800" t="str">
            <v>FMP00</v>
          </cell>
          <cell r="M800" t="str">
            <v>FMP</v>
          </cell>
          <cell r="N800" t="str">
            <v>CITI-FG1</v>
          </cell>
          <cell r="O800" t="str">
            <v>CHGE</v>
          </cell>
          <cell r="P800" t="str">
            <v>Materiel CMI</v>
          </cell>
          <cell r="Q800" t="str">
            <v>Matériel</v>
          </cell>
          <cell r="R800" t="str">
            <v>AUTRES EQUIPEMENTS DEDIES</v>
          </cell>
          <cell r="S800" t="str">
            <v>MATERIEL</v>
          </cell>
          <cell r="V800">
            <v>0</v>
          </cell>
          <cell r="W800">
            <v>4119.3100000000004</v>
          </cell>
          <cell r="X800" t="str">
            <v>CHG_MA_ED</v>
          </cell>
          <cell r="Y800">
            <v>0</v>
          </cell>
          <cell r="Z800" t="str">
            <v>MOE</v>
          </cell>
          <cell r="AA800" t="str">
            <v>CDCMC#CDCP#FMP#FMP00#CITI-FG1#MATERIEL##AUTRES EQUIPEMENTS DEDIES</v>
          </cell>
        </row>
        <row r="801">
          <cell r="A801" t="str">
            <v>CDG</v>
          </cell>
          <cell r="B801">
            <v>0</v>
          </cell>
          <cell r="C801" t="str">
            <v>VtilAna</v>
          </cell>
          <cell r="D801" t="str">
            <v>YTD</v>
          </cell>
          <cell r="E801" t="str">
            <v>M01243</v>
          </cell>
          <cell r="F801" t="str">
            <v>CDCP</v>
          </cell>
          <cell r="G801" t="str">
            <v>CDCMC</v>
          </cell>
          <cell r="H801" t="str">
            <v>FMSGT</v>
          </cell>
          <cell r="I801" t="str">
            <v>FMST</v>
          </cell>
          <cell r="J801" t="str">
            <v>CDCP</v>
          </cell>
          <cell r="K801" t="str">
            <v>CDCMC</v>
          </cell>
          <cell r="L801" t="str">
            <v>FMM00</v>
          </cell>
          <cell r="M801" t="str">
            <v>FMM</v>
          </cell>
          <cell r="N801" t="str">
            <v>CITI-FG1</v>
          </cell>
          <cell r="O801" t="str">
            <v>CHGE</v>
          </cell>
          <cell r="P801" t="str">
            <v>Materiel CMI</v>
          </cell>
          <cell r="Q801" t="str">
            <v>Matériel</v>
          </cell>
          <cell r="R801" t="str">
            <v>AUTRES EQUIPEMENTS DEDIES</v>
          </cell>
          <cell r="S801" t="str">
            <v>MATERIEL</v>
          </cell>
          <cell r="V801">
            <v>0</v>
          </cell>
          <cell r="W801">
            <v>492.73284999999998</v>
          </cell>
          <cell r="X801" t="str">
            <v>CHG_MA_ED</v>
          </cell>
          <cell r="Y801">
            <v>0</v>
          </cell>
          <cell r="Z801" t="str">
            <v>MOE</v>
          </cell>
          <cell r="AA801" t="str">
            <v>CDCMC#CDCP#FMM#FMM00#CITI-FG1#MATERIEL##AUTRES EQUIPEMENTS DEDIES</v>
          </cell>
        </row>
        <row r="802">
          <cell r="A802" t="str">
            <v>CDG</v>
          </cell>
          <cell r="B802">
            <v>0</v>
          </cell>
          <cell r="C802" t="str">
            <v>VtilAna</v>
          </cell>
          <cell r="D802" t="str">
            <v>YTD</v>
          </cell>
          <cell r="E802" t="str">
            <v>M01243</v>
          </cell>
          <cell r="F802" t="str">
            <v>CDCP</v>
          </cell>
          <cell r="G802" t="str">
            <v>CDCMC</v>
          </cell>
          <cell r="H802" t="str">
            <v>FMSGT</v>
          </cell>
          <cell r="I802" t="str">
            <v>FMST</v>
          </cell>
          <cell r="J802" t="str">
            <v>CDCP</v>
          </cell>
          <cell r="K802" t="str">
            <v>CDCMC</v>
          </cell>
          <cell r="L802" t="str">
            <v>FMT30</v>
          </cell>
          <cell r="M802" t="str">
            <v>FMT</v>
          </cell>
          <cell r="N802" t="str">
            <v>CITI-FG1</v>
          </cell>
          <cell r="O802" t="str">
            <v>CHGE</v>
          </cell>
          <cell r="P802" t="str">
            <v>Materiel CMI</v>
          </cell>
          <cell r="Q802" t="str">
            <v>Matériel</v>
          </cell>
          <cell r="R802" t="str">
            <v>AUTRES EQUIPEMENTS DEDIES</v>
          </cell>
          <cell r="S802" t="str">
            <v>MATERIEL</v>
          </cell>
          <cell r="V802">
            <v>0</v>
          </cell>
          <cell r="W802">
            <v>336.533843155</v>
          </cell>
          <cell r="X802" t="str">
            <v>CHG_MA_ED</v>
          </cell>
          <cell r="Y802">
            <v>0</v>
          </cell>
          <cell r="Z802" t="str">
            <v>MOE</v>
          </cell>
          <cell r="AA802" t="str">
            <v>CDCMC#CDCP#FMT#FMT30#CITI-FG1#MATERIEL##AUTRES EQUIPEMENTS DEDIES</v>
          </cell>
        </row>
        <row r="803">
          <cell r="A803" t="str">
            <v>CDG</v>
          </cell>
          <cell r="B803">
            <v>0</v>
          </cell>
          <cell r="C803" t="str">
            <v>VtilAna</v>
          </cell>
          <cell r="D803" t="str">
            <v>YTD</v>
          </cell>
          <cell r="E803" t="str">
            <v>M01518</v>
          </cell>
          <cell r="F803" t="str">
            <v>CDCP</v>
          </cell>
          <cell r="G803" t="str">
            <v>CDCMC</v>
          </cell>
          <cell r="H803" t="str">
            <v>FMSGT</v>
          </cell>
          <cell r="I803" t="str">
            <v>FMST</v>
          </cell>
          <cell r="J803" t="str">
            <v>CDCP</v>
          </cell>
          <cell r="K803" t="str">
            <v>CDCMC</v>
          </cell>
          <cell r="L803" t="str">
            <v>FMP00</v>
          </cell>
          <cell r="M803" t="str">
            <v>FMP</v>
          </cell>
          <cell r="N803" t="str">
            <v>CITI-MF</v>
          </cell>
          <cell r="O803" t="str">
            <v>CHGE</v>
          </cell>
          <cell r="P803" t="str">
            <v>Materiel CMI</v>
          </cell>
          <cell r="Q803" t="str">
            <v>Matériel</v>
          </cell>
          <cell r="R803" t="str">
            <v>SYSTEMES ET RESEAUX</v>
          </cell>
          <cell r="S803" t="str">
            <v>INFRASTRUCTURE TECHNIQUE</v>
          </cell>
          <cell r="V803">
            <v>0</v>
          </cell>
          <cell r="W803">
            <v>16847.974994</v>
          </cell>
          <cell r="X803" t="str">
            <v>CHG_MA_ED</v>
          </cell>
          <cell r="Y803">
            <v>0</v>
          </cell>
          <cell r="Z803" t="str">
            <v>MOE</v>
          </cell>
          <cell r="AA803" t="str">
            <v>CDCMC#CDCP#FMP#FMP00#CITI-MF#INFRASTRUCTURE TECHNIQUE##SYSTEMES ET RESEAUX</v>
          </cell>
        </row>
        <row r="804">
          <cell r="A804" t="str">
            <v>CDG</v>
          </cell>
          <cell r="B804">
            <v>0</v>
          </cell>
          <cell r="C804" t="str">
            <v>VtilAna</v>
          </cell>
          <cell r="D804" t="str">
            <v>YTD</v>
          </cell>
          <cell r="E804" t="str">
            <v>M01518</v>
          </cell>
          <cell r="F804" t="str">
            <v>CDCP</v>
          </cell>
          <cell r="G804" t="str">
            <v>CDCMC</v>
          </cell>
          <cell r="H804" t="str">
            <v>FMSGT</v>
          </cell>
          <cell r="I804" t="str">
            <v>FMST</v>
          </cell>
          <cell r="J804" t="str">
            <v>CDCP</v>
          </cell>
          <cell r="K804" t="str">
            <v>CDCMC</v>
          </cell>
          <cell r="L804" t="str">
            <v>FME40</v>
          </cell>
          <cell r="M804" t="str">
            <v>FME</v>
          </cell>
          <cell r="N804" t="str">
            <v>CITI-MF</v>
          </cell>
          <cell r="O804" t="str">
            <v>CHGE</v>
          </cell>
          <cell r="P804" t="str">
            <v>Materiel CMI</v>
          </cell>
          <cell r="Q804" t="str">
            <v>Matériel</v>
          </cell>
          <cell r="R804" t="str">
            <v>SYSTEMES ET RESEAUX</v>
          </cell>
          <cell r="S804" t="str">
            <v>INFRASTRUCTURE TECHNIQUE</v>
          </cell>
          <cell r="V804">
            <v>0</v>
          </cell>
          <cell r="W804">
            <v>419.0268728113</v>
          </cell>
          <cell r="X804" t="str">
            <v>CHG_MA_ED</v>
          </cell>
          <cell r="Y804">
            <v>0</v>
          </cell>
          <cell r="Z804" t="str">
            <v>MOE</v>
          </cell>
          <cell r="AA804" t="str">
            <v>CDCMC#CDCP#FME#FME40#CITI-MF#INFRASTRUCTURE TECHNIQUE##SYSTEMES ET RESEAUX</v>
          </cell>
        </row>
        <row r="805">
          <cell r="A805" t="str">
            <v>CDG</v>
          </cell>
          <cell r="B805">
            <v>0</v>
          </cell>
          <cell r="C805" t="str">
            <v>VtilAna</v>
          </cell>
          <cell r="D805" t="str">
            <v>YTD</v>
          </cell>
          <cell r="E805" t="str">
            <v>M01518</v>
          </cell>
          <cell r="F805" t="str">
            <v>CDCP</v>
          </cell>
          <cell r="G805" t="str">
            <v>CDCMC</v>
          </cell>
          <cell r="H805" t="str">
            <v>FMSGT</v>
          </cell>
          <cell r="I805" t="str">
            <v>FMST</v>
          </cell>
          <cell r="J805" t="str">
            <v>CDCP</v>
          </cell>
          <cell r="K805" t="str">
            <v>CDCMC</v>
          </cell>
          <cell r="L805" t="str">
            <v>FME20</v>
          </cell>
          <cell r="M805" t="str">
            <v>FME</v>
          </cell>
          <cell r="N805" t="str">
            <v>CITI-MF</v>
          </cell>
          <cell r="O805" t="str">
            <v>CHGE</v>
          </cell>
          <cell r="P805" t="str">
            <v>Materiel CMI</v>
          </cell>
          <cell r="Q805" t="str">
            <v>Matériel</v>
          </cell>
          <cell r="R805" t="str">
            <v>SYSTEMES ET RESEAUX</v>
          </cell>
          <cell r="S805" t="str">
            <v>INFRASTRUCTURE TECHNIQUE</v>
          </cell>
          <cell r="V805">
            <v>0</v>
          </cell>
          <cell r="W805">
            <v>1193.0564913973999</v>
          </cell>
          <cell r="X805" t="str">
            <v>CHG_MA_ED</v>
          </cell>
          <cell r="Y805">
            <v>0</v>
          </cell>
          <cell r="Z805" t="str">
            <v>MOE</v>
          </cell>
          <cell r="AA805" t="str">
            <v>CDCMC#CDCP#FME#FME20#CITI-MF#INFRASTRUCTURE TECHNIQUE##SYSTEMES ET RESEAUX</v>
          </cell>
        </row>
        <row r="806">
          <cell r="A806" t="str">
            <v>CDG</v>
          </cell>
          <cell r="B806">
            <v>0</v>
          </cell>
          <cell r="C806" t="str">
            <v>VtilAna</v>
          </cell>
          <cell r="D806" t="str">
            <v>YTD</v>
          </cell>
          <cell r="E806" t="str">
            <v>M01518</v>
          </cell>
          <cell r="F806" t="str">
            <v>CDCP</v>
          </cell>
          <cell r="G806" t="str">
            <v>CDCMC</v>
          </cell>
          <cell r="H806" t="str">
            <v>FMSGT</v>
          </cell>
          <cell r="I806" t="str">
            <v>FMST</v>
          </cell>
          <cell r="J806" t="str">
            <v>CDCP</v>
          </cell>
          <cell r="K806" t="str">
            <v>CDCMC</v>
          </cell>
          <cell r="L806" t="str">
            <v>FMER0</v>
          </cell>
          <cell r="M806" t="str">
            <v>FME</v>
          </cell>
          <cell r="N806" t="str">
            <v>CITI-MF</v>
          </cell>
          <cell r="O806" t="str">
            <v>CHGE</v>
          </cell>
          <cell r="P806" t="str">
            <v>Materiel CMI</v>
          </cell>
          <cell r="Q806" t="str">
            <v>Matériel</v>
          </cell>
          <cell r="R806" t="str">
            <v>SYSTEMES ET RESEAUX</v>
          </cell>
          <cell r="S806" t="str">
            <v>INFRASTRUCTURE TECHNIQUE</v>
          </cell>
          <cell r="V806">
            <v>0</v>
          </cell>
          <cell r="W806">
            <v>656.13691569820003</v>
          </cell>
          <cell r="X806" t="str">
            <v>CHG_MA_ED</v>
          </cell>
          <cell r="Y806">
            <v>0</v>
          </cell>
          <cell r="Z806" t="str">
            <v>MOE</v>
          </cell>
          <cell r="AA806" t="str">
            <v>CDCMC#CDCP#FME#FMER0#CITI-MF#INFRASTRUCTURE TECHNIQUE##SYSTEMES ET RESEAUX</v>
          </cell>
        </row>
        <row r="807">
          <cell r="A807" t="str">
            <v>CDG</v>
          </cell>
          <cell r="B807">
            <v>0</v>
          </cell>
          <cell r="C807" t="str">
            <v>VtilAna</v>
          </cell>
          <cell r="D807" t="str">
            <v>YTD</v>
          </cell>
          <cell r="E807" t="str">
            <v>M01518</v>
          </cell>
          <cell r="F807" t="str">
            <v>CDCP</v>
          </cell>
          <cell r="G807" t="str">
            <v>CDCMC</v>
          </cell>
          <cell r="H807" t="str">
            <v>FMSGT</v>
          </cell>
          <cell r="I807" t="str">
            <v>FMST</v>
          </cell>
          <cell r="J807" t="str">
            <v>CDCP</v>
          </cell>
          <cell r="K807" t="str">
            <v>CDCMC</v>
          </cell>
          <cell r="L807" t="str">
            <v>FMF00</v>
          </cell>
          <cell r="M807" t="str">
            <v>FMF</v>
          </cell>
          <cell r="N807" t="str">
            <v>CITI-MF</v>
          </cell>
          <cell r="O807" t="str">
            <v>CHGE</v>
          </cell>
          <cell r="P807" t="str">
            <v>Materiel CMI</v>
          </cell>
          <cell r="Q807" t="str">
            <v>Matériel</v>
          </cell>
          <cell r="R807" t="str">
            <v>SYSTEMES ET RESEAUX</v>
          </cell>
          <cell r="S807" t="str">
            <v>INFRASTRUCTURE TECHNIQUE</v>
          </cell>
          <cell r="V807">
            <v>0</v>
          </cell>
          <cell r="W807">
            <v>1062.867925</v>
          </cell>
          <cell r="X807" t="str">
            <v>CHG_MA_ED</v>
          </cell>
          <cell r="Y807">
            <v>0</v>
          </cell>
          <cell r="Z807" t="str">
            <v>MOE</v>
          </cell>
          <cell r="AA807" t="str">
            <v>CDCMC#CDCP#FMF#FMF00#CITI-MF#INFRASTRUCTURE TECHNIQUE##SYSTEMES ET RESEAUX</v>
          </cell>
        </row>
        <row r="808">
          <cell r="A808" t="str">
            <v>CDG</v>
          </cell>
          <cell r="B808">
            <v>0</v>
          </cell>
          <cell r="C808" t="str">
            <v>VtilAna</v>
          </cell>
          <cell r="D808" t="str">
            <v>YTD</v>
          </cell>
          <cell r="E808" t="str">
            <v>M01518</v>
          </cell>
          <cell r="F808" t="str">
            <v>CDCP</v>
          </cell>
          <cell r="G808" t="str">
            <v>CDCMC</v>
          </cell>
          <cell r="H808" t="str">
            <v>FMSGT</v>
          </cell>
          <cell r="I808" t="str">
            <v>FMST</v>
          </cell>
          <cell r="J808" t="str">
            <v>CDCP</v>
          </cell>
          <cell r="K808" t="str">
            <v>CDCMC</v>
          </cell>
          <cell r="L808" t="str">
            <v>FMH00</v>
          </cell>
          <cell r="M808" t="str">
            <v>FMH</v>
          </cell>
          <cell r="N808" t="str">
            <v>CITI-MF</v>
          </cell>
          <cell r="O808" t="str">
            <v>CHGE</v>
          </cell>
          <cell r="P808" t="str">
            <v>Materiel CMI</v>
          </cell>
          <cell r="Q808" t="str">
            <v>Matériel</v>
          </cell>
          <cell r="R808" t="str">
            <v>SYSTEMES ET RESEAUX</v>
          </cell>
          <cell r="S808" t="str">
            <v>INFRASTRUCTURE TECHNIQUE</v>
          </cell>
          <cell r="V808">
            <v>0</v>
          </cell>
          <cell r="W808">
            <v>1190.4120760000001</v>
          </cell>
          <cell r="X808" t="str">
            <v>CHG_MA_ED</v>
          </cell>
          <cell r="Y808">
            <v>0</v>
          </cell>
          <cell r="Z808" t="str">
            <v>MOE</v>
          </cell>
          <cell r="AA808" t="str">
            <v>CDCMC#CDCP#FMH#FMH00#CITI-MF#INFRASTRUCTURE TECHNIQUE##SYSTEMES ET RESEAUX</v>
          </cell>
        </row>
        <row r="809">
          <cell r="A809" t="str">
            <v>CDG</v>
          </cell>
          <cell r="B809">
            <v>0</v>
          </cell>
          <cell r="C809" t="str">
            <v>VtilAna</v>
          </cell>
          <cell r="D809" t="str">
            <v>YTD</v>
          </cell>
          <cell r="E809" t="str">
            <v>M01518</v>
          </cell>
          <cell r="F809" t="str">
            <v>CDCP</v>
          </cell>
          <cell r="G809" t="str">
            <v>CDCMC</v>
          </cell>
          <cell r="H809" t="str">
            <v>FMSGT</v>
          </cell>
          <cell r="I809" t="str">
            <v>FMST</v>
          </cell>
          <cell r="J809" t="str">
            <v>CDCP</v>
          </cell>
          <cell r="K809" t="str">
            <v>CDCMC</v>
          </cell>
          <cell r="L809" t="str">
            <v>FMM00</v>
          </cell>
          <cell r="M809" t="str">
            <v>FMM</v>
          </cell>
          <cell r="N809" t="str">
            <v>CITI-MF</v>
          </cell>
          <cell r="O809" t="str">
            <v>CHGE</v>
          </cell>
          <cell r="P809" t="str">
            <v>Materiel CMI</v>
          </cell>
          <cell r="Q809" t="str">
            <v>Matériel</v>
          </cell>
          <cell r="R809" t="str">
            <v>SYSTEMES ET RESEAUX</v>
          </cell>
          <cell r="S809" t="str">
            <v>INFRASTRUCTURE TECHNIQUE</v>
          </cell>
          <cell r="V809">
            <v>0</v>
          </cell>
          <cell r="W809">
            <v>2016.412292</v>
          </cell>
          <cell r="X809" t="str">
            <v>CHG_MA_ED</v>
          </cell>
          <cell r="Y809">
            <v>0</v>
          </cell>
          <cell r="Z809" t="str">
            <v>MOE</v>
          </cell>
          <cell r="AA809" t="str">
            <v>CDCMC#CDCP#FMM#FMM00#CITI-MF#INFRASTRUCTURE TECHNIQUE##SYSTEMES ET RESEAUX</v>
          </cell>
        </row>
        <row r="810">
          <cell r="A810" t="str">
            <v>CDG</v>
          </cell>
          <cell r="B810">
            <v>0</v>
          </cell>
          <cell r="C810" t="str">
            <v>VtilAna</v>
          </cell>
          <cell r="D810" t="str">
            <v>YTD</v>
          </cell>
          <cell r="E810" t="str">
            <v>M01518</v>
          </cell>
          <cell r="F810" t="str">
            <v>CDCP</v>
          </cell>
          <cell r="G810" t="str">
            <v>CDCMC</v>
          </cell>
          <cell r="H810" t="str">
            <v>FMSGT</v>
          </cell>
          <cell r="I810" t="str">
            <v>FMST</v>
          </cell>
          <cell r="J810" t="str">
            <v>CDCP</v>
          </cell>
          <cell r="K810" t="str">
            <v>CDCMC</v>
          </cell>
          <cell r="L810" t="str">
            <v>FME30</v>
          </cell>
          <cell r="M810" t="str">
            <v>FME</v>
          </cell>
          <cell r="N810" t="str">
            <v>CITI-MF</v>
          </cell>
          <cell r="O810" t="str">
            <v>CHGE</v>
          </cell>
          <cell r="P810" t="str">
            <v>Materiel CMI</v>
          </cell>
          <cell r="Q810" t="str">
            <v>Matériel</v>
          </cell>
          <cell r="R810" t="str">
            <v>SYSTEMES ET RESEAUX</v>
          </cell>
          <cell r="S810" t="str">
            <v>INFRASTRUCTURE TECHNIQUE</v>
          </cell>
          <cell r="V810">
            <v>0</v>
          </cell>
          <cell r="W810">
            <v>583.28187458770003</v>
          </cell>
          <cell r="X810" t="str">
            <v>CHG_MA_ED</v>
          </cell>
          <cell r="Y810">
            <v>0</v>
          </cell>
          <cell r="Z810" t="str">
            <v>MOE</v>
          </cell>
          <cell r="AA810" t="str">
            <v>CDCMC#CDCP#FME#FME30#CITI-MF#INFRASTRUCTURE TECHNIQUE##SYSTEMES ET RESEAUX</v>
          </cell>
        </row>
        <row r="811">
          <cell r="A811" t="str">
            <v>CDG</v>
          </cell>
          <cell r="B811">
            <v>0</v>
          </cell>
          <cell r="C811" t="str">
            <v>VtilAna</v>
          </cell>
          <cell r="D811" t="str">
            <v>YTD</v>
          </cell>
          <cell r="E811" t="str">
            <v>M01518</v>
          </cell>
          <cell r="F811" t="str">
            <v>CDCP</v>
          </cell>
          <cell r="G811" t="str">
            <v>CDCMC</v>
          </cell>
          <cell r="H811" t="str">
            <v>FMSGT</v>
          </cell>
          <cell r="I811" t="str">
            <v>FMST</v>
          </cell>
          <cell r="J811" t="str">
            <v>CDCP</v>
          </cell>
          <cell r="K811" t="str">
            <v>CDCMC</v>
          </cell>
          <cell r="L811" t="str">
            <v>FME10</v>
          </cell>
          <cell r="M811" t="str">
            <v>FME</v>
          </cell>
          <cell r="N811" t="str">
            <v>CITI-MF</v>
          </cell>
          <cell r="O811" t="str">
            <v>CHGE</v>
          </cell>
          <cell r="P811" t="str">
            <v>Materiel CMI</v>
          </cell>
          <cell r="Q811" t="str">
            <v>Matériel</v>
          </cell>
          <cell r="R811" t="str">
            <v>SYSTEMES ET RESEAUX</v>
          </cell>
          <cell r="S811" t="str">
            <v>INFRASTRUCTURE TECHNIQUE</v>
          </cell>
          <cell r="V811">
            <v>0</v>
          </cell>
          <cell r="W811">
            <v>1011.5812071767</v>
          </cell>
          <cell r="X811" t="str">
            <v>CHG_MA_ED</v>
          </cell>
          <cell r="Y811">
            <v>0</v>
          </cell>
          <cell r="Z811" t="str">
            <v>MOE</v>
          </cell>
          <cell r="AA811" t="str">
            <v>CDCMC#CDCP#FME#FME10#CITI-MF#INFRASTRUCTURE TECHNIQUE##SYSTEMES ET RESEAUX</v>
          </cell>
        </row>
        <row r="812">
          <cell r="A812" t="str">
            <v>CDG</v>
          </cell>
          <cell r="B812">
            <v>0</v>
          </cell>
          <cell r="C812" t="str">
            <v>VtilAna</v>
          </cell>
          <cell r="D812" t="str">
            <v>YTD</v>
          </cell>
          <cell r="E812" t="str">
            <v>M01243</v>
          </cell>
          <cell r="F812" t="str">
            <v>CDCP</v>
          </cell>
          <cell r="G812" t="str">
            <v>CDCMC</v>
          </cell>
          <cell r="H812" t="str">
            <v>FMSGT</v>
          </cell>
          <cell r="I812" t="str">
            <v>FMST</v>
          </cell>
          <cell r="J812" t="str">
            <v>CDCP</v>
          </cell>
          <cell r="K812" t="str">
            <v>CDCMC</v>
          </cell>
          <cell r="L812" t="str">
            <v>FMSG3</v>
          </cell>
          <cell r="M812" t="str">
            <v>FMSG</v>
          </cell>
          <cell r="N812" t="str">
            <v>CITI-FG1</v>
          </cell>
          <cell r="O812" t="str">
            <v>CHGE</v>
          </cell>
          <cell r="P812" t="str">
            <v>Materiel CMI</v>
          </cell>
          <cell r="Q812" t="str">
            <v>Matériel</v>
          </cell>
          <cell r="R812" t="str">
            <v>AUTRES EQUIPEMENTS DEDIES</v>
          </cell>
          <cell r="S812" t="str">
            <v>MATERIEL</v>
          </cell>
          <cell r="V812">
            <v>0</v>
          </cell>
          <cell r="W812">
            <v>395.01299383000003</v>
          </cell>
          <cell r="X812" t="str">
            <v>CHG_MA_ED</v>
          </cell>
          <cell r="Y812">
            <v>0</v>
          </cell>
          <cell r="Z812" t="str">
            <v>MOE</v>
          </cell>
          <cell r="AA812" t="str">
            <v>CDCMC#CDCP#FMSG#FMSG3#CITI-FG1#MATERIEL##AUTRES EQUIPEMENTS DEDIES</v>
          </cell>
        </row>
        <row r="813">
          <cell r="A813" t="str">
            <v>CDG</v>
          </cell>
          <cell r="B813">
            <v>0</v>
          </cell>
          <cell r="C813" t="str">
            <v>VtilAna</v>
          </cell>
          <cell r="D813" t="str">
            <v>YTD</v>
          </cell>
          <cell r="E813" t="str">
            <v>M01518</v>
          </cell>
          <cell r="F813" t="str">
            <v>CDCP</v>
          </cell>
          <cell r="G813" t="str">
            <v>CDCMC</v>
          </cell>
          <cell r="H813" t="str">
            <v>FMSGT</v>
          </cell>
          <cell r="I813" t="str">
            <v>FMST</v>
          </cell>
          <cell r="J813" t="str">
            <v>CDCP</v>
          </cell>
          <cell r="K813" t="str">
            <v>CDCMC</v>
          </cell>
          <cell r="L813" t="str">
            <v>FMI00</v>
          </cell>
          <cell r="M813" t="str">
            <v>FMI</v>
          </cell>
          <cell r="N813" t="str">
            <v>CITI-MF</v>
          </cell>
          <cell r="O813" t="str">
            <v>CHGE</v>
          </cell>
          <cell r="P813" t="str">
            <v>Materiel CMI</v>
          </cell>
          <cell r="Q813" t="str">
            <v>Matériel</v>
          </cell>
          <cell r="R813" t="str">
            <v>SYSTEMES ET RESEAUX</v>
          </cell>
          <cell r="S813" t="str">
            <v>INFRASTRUCTURE TECHNIQUE</v>
          </cell>
          <cell r="V813">
            <v>0</v>
          </cell>
          <cell r="W813">
            <v>625.57369300000005</v>
          </cell>
          <cell r="X813" t="str">
            <v>CHG_MA_ED</v>
          </cell>
          <cell r="Y813">
            <v>0</v>
          </cell>
          <cell r="Z813" t="str">
            <v>MOE</v>
          </cell>
          <cell r="AA813" t="str">
            <v>CDCMC#CDCP#FMI#FMI00#CITI-MF#INFRASTRUCTURE TECHNIQUE##SYSTEMES ET RESEAUX</v>
          </cell>
        </row>
        <row r="814">
          <cell r="A814" t="str">
            <v>CDG</v>
          </cell>
          <cell r="B814">
            <v>0</v>
          </cell>
          <cell r="C814" t="str">
            <v>VtilAna</v>
          </cell>
          <cell r="D814" t="str">
            <v>YTD</v>
          </cell>
          <cell r="E814" t="str">
            <v>MxXFMSGT</v>
          </cell>
          <cell r="F814" t="str">
            <v>CDCP</v>
          </cell>
          <cell r="G814" t="str">
            <v>CDCMC</v>
          </cell>
          <cell r="H814" t="str">
            <v>FMSGT</v>
          </cell>
          <cell r="I814" t="str">
            <v>FMST</v>
          </cell>
          <cell r="J814" t="str">
            <v>CDCP</v>
          </cell>
          <cell r="K814" t="str">
            <v>CDCMC</v>
          </cell>
          <cell r="L814" t="str">
            <v>FMT30</v>
          </cell>
          <cell r="M814" t="str">
            <v>FMT</v>
          </cell>
          <cell r="N814" t="str">
            <v>CITI-MF</v>
          </cell>
          <cell r="O814" t="str">
            <v>CHGE</v>
          </cell>
          <cell r="P814" t="str">
            <v>Materiel CMI</v>
          </cell>
          <cell r="Q814" t="str">
            <v>Poste de Travail</v>
          </cell>
          <cell r="R814" t="str">
            <v>POSTE DE TRAVAIL</v>
          </cell>
          <cell r="S814" t="str">
            <v>MATERIEL</v>
          </cell>
          <cell r="V814">
            <v>0</v>
          </cell>
          <cell r="W814">
            <v>173524.09876211701</v>
          </cell>
          <cell r="X814" t="str">
            <v>CHG_MA_PT</v>
          </cell>
          <cell r="Y814">
            <v>0</v>
          </cell>
          <cell r="Z814" t="str">
            <v>MOE</v>
          </cell>
          <cell r="AA814" t="str">
            <v>CDCMC#CDCP#FMT#FMT30#CITI-MF#MATERIEL##POSTE DE TRAVAIL</v>
          </cell>
        </row>
        <row r="815">
          <cell r="A815" t="str">
            <v>CDG</v>
          </cell>
          <cell r="B815">
            <v>0</v>
          </cell>
          <cell r="C815" t="str">
            <v>VtilAna</v>
          </cell>
          <cell r="D815" t="str">
            <v>YTD</v>
          </cell>
          <cell r="E815" t="str">
            <v>MxXFMSGT</v>
          </cell>
          <cell r="F815" t="str">
            <v>CDCP</v>
          </cell>
          <cell r="G815" t="str">
            <v>CDCMC</v>
          </cell>
          <cell r="H815" t="str">
            <v>FMSGT</v>
          </cell>
          <cell r="I815" t="str">
            <v>FMST</v>
          </cell>
          <cell r="J815" t="str">
            <v>CDCP</v>
          </cell>
          <cell r="K815" t="str">
            <v>CDCMC</v>
          </cell>
          <cell r="L815" t="str">
            <v>FMT60</v>
          </cell>
          <cell r="M815" t="str">
            <v>FMT</v>
          </cell>
          <cell r="N815" t="str">
            <v>CITI-MF</v>
          </cell>
          <cell r="O815" t="str">
            <v>CHGE</v>
          </cell>
          <cell r="P815" t="str">
            <v>Materiel CMI</v>
          </cell>
          <cell r="Q815" t="str">
            <v>Poste de Travail</v>
          </cell>
          <cell r="R815" t="str">
            <v>POSTE DE TRAVAIL</v>
          </cell>
          <cell r="S815" t="str">
            <v>MATERIEL</v>
          </cell>
          <cell r="V815">
            <v>0</v>
          </cell>
          <cell r="W815">
            <v>143978.69948114699</v>
          </cell>
          <cell r="X815" t="str">
            <v>CHG_MA_PT</v>
          </cell>
          <cell r="Y815">
            <v>0</v>
          </cell>
          <cell r="Z815" t="str">
            <v>MOE</v>
          </cell>
          <cell r="AA815" t="str">
            <v>CDCMC#CDCP#FMT#FMT60#CITI-MF#MATERIEL##POSTE DE TRAVAIL</v>
          </cell>
        </row>
        <row r="816">
          <cell r="A816" t="str">
            <v>CDG</v>
          </cell>
          <cell r="B816">
            <v>0</v>
          </cell>
          <cell r="C816" t="str">
            <v>VtilAna</v>
          </cell>
          <cell r="D816" t="str">
            <v>YTD</v>
          </cell>
          <cell r="E816" t="str">
            <v>MxXFMSGT</v>
          </cell>
          <cell r="F816" t="str">
            <v>CDCP</v>
          </cell>
          <cell r="G816" t="str">
            <v>CDCMC</v>
          </cell>
          <cell r="H816" t="str">
            <v>FMSGT</v>
          </cell>
          <cell r="I816" t="str">
            <v>FMST</v>
          </cell>
          <cell r="J816" t="str">
            <v>CDCP</v>
          </cell>
          <cell r="K816" t="str">
            <v>CDCMC</v>
          </cell>
          <cell r="L816" t="str">
            <v>FMT20</v>
          </cell>
          <cell r="M816" t="str">
            <v>FMT</v>
          </cell>
          <cell r="N816" t="str">
            <v>CITI-MF</v>
          </cell>
          <cell r="O816" t="str">
            <v>CHGE</v>
          </cell>
          <cell r="P816" t="str">
            <v>Materiel CMI</v>
          </cell>
          <cell r="Q816" t="str">
            <v>Poste de Travail</v>
          </cell>
          <cell r="R816" t="str">
            <v>POSTE DE TRAVAIL</v>
          </cell>
          <cell r="S816" t="str">
            <v>MATERIEL</v>
          </cell>
          <cell r="V816">
            <v>0</v>
          </cell>
          <cell r="W816">
            <v>225118.303476648</v>
          </cell>
          <cell r="X816" t="str">
            <v>CHG_MA_PT</v>
          </cell>
          <cell r="Y816">
            <v>0</v>
          </cell>
          <cell r="Z816" t="str">
            <v>MOE</v>
          </cell>
          <cell r="AA816" t="str">
            <v>CDCMC#CDCP#FMT#FMT20#CITI-MF#MATERIEL##POSTE DE TRAVAIL</v>
          </cell>
        </row>
        <row r="817">
          <cell r="A817" t="str">
            <v>CDG</v>
          </cell>
          <cell r="B817">
            <v>0</v>
          </cell>
          <cell r="C817" t="str">
            <v>VtilAna</v>
          </cell>
          <cell r="D817" t="str">
            <v>YTD</v>
          </cell>
          <cell r="E817" t="str">
            <v>MxXFMSGT</v>
          </cell>
          <cell r="F817" t="str">
            <v>CDCP</v>
          </cell>
          <cell r="G817" t="str">
            <v>CDCMC</v>
          </cell>
          <cell r="H817" t="str">
            <v>FMSGT</v>
          </cell>
          <cell r="I817" t="str">
            <v>FMST</v>
          </cell>
          <cell r="J817" t="str">
            <v>CDCP</v>
          </cell>
          <cell r="K817" t="str">
            <v>CDCMC</v>
          </cell>
          <cell r="L817" t="str">
            <v>FMT10</v>
          </cell>
          <cell r="M817" t="str">
            <v>FMT</v>
          </cell>
          <cell r="N817" t="str">
            <v>CITI-MF</v>
          </cell>
          <cell r="O817" t="str">
            <v>CHGE</v>
          </cell>
          <cell r="P817" t="str">
            <v>Materiel CMI</v>
          </cell>
          <cell r="Q817" t="str">
            <v>Poste de Travail</v>
          </cell>
          <cell r="R817" t="str">
            <v>POSTE DE TRAVAIL</v>
          </cell>
          <cell r="S817" t="str">
            <v>MATERIEL</v>
          </cell>
          <cell r="V817">
            <v>0</v>
          </cell>
          <cell r="W817">
            <v>156767.006632612</v>
          </cell>
          <cell r="X817" t="str">
            <v>CHG_MA_PT</v>
          </cell>
          <cell r="Y817">
            <v>0</v>
          </cell>
          <cell r="Z817" t="str">
            <v>MOE</v>
          </cell>
          <cell r="AA817" t="str">
            <v>CDCMC#CDCP#FMT#FMT10#CITI-MF#MATERIEL##POSTE DE TRAVAIL</v>
          </cell>
        </row>
        <row r="818">
          <cell r="A818" t="str">
            <v>CDG</v>
          </cell>
          <cell r="B818">
            <v>0</v>
          </cell>
          <cell r="C818" t="str">
            <v>VtilAna</v>
          </cell>
          <cell r="D818" t="str">
            <v>YTD</v>
          </cell>
          <cell r="E818" t="str">
            <v>MxXFMSGT</v>
          </cell>
          <cell r="F818" t="str">
            <v>CDCP</v>
          </cell>
          <cell r="G818" t="str">
            <v>CDCMC</v>
          </cell>
          <cell r="H818" t="str">
            <v>FMSGT</v>
          </cell>
          <cell r="I818" t="str">
            <v>FMST</v>
          </cell>
          <cell r="J818" t="str">
            <v>CDCP</v>
          </cell>
          <cell r="K818" t="str">
            <v>CDCMC</v>
          </cell>
          <cell r="L818" t="str">
            <v>FMT50</v>
          </cell>
          <cell r="M818" t="str">
            <v>FMT</v>
          </cell>
          <cell r="N818" t="str">
            <v>CITI-MF</v>
          </cell>
          <cell r="O818" t="str">
            <v>CHGE</v>
          </cell>
          <cell r="P818" t="str">
            <v>Materiel CMI</v>
          </cell>
          <cell r="Q818" t="str">
            <v>Poste de Travail</v>
          </cell>
          <cell r="R818" t="str">
            <v>POSTE DE TRAVAIL</v>
          </cell>
          <cell r="S818" t="str">
            <v>MATERIEL</v>
          </cell>
          <cell r="V818">
            <v>0</v>
          </cell>
          <cell r="W818">
            <v>259734.928007337</v>
          </cell>
          <cell r="X818" t="str">
            <v>CHG_MA_PT</v>
          </cell>
          <cell r="Y818">
            <v>0</v>
          </cell>
          <cell r="Z818" t="str">
            <v>MOE</v>
          </cell>
          <cell r="AA818" t="str">
            <v>CDCMC#CDCP#FMT#FMT50#CITI-MF#MATERIEL##POSTE DE TRAVAIL</v>
          </cell>
        </row>
        <row r="819">
          <cell r="A819" t="str">
            <v>CDG</v>
          </cell>
          <cell r="B819">
            <v>0</v>
          </cell>
          <cell r="C819" t="str">
            <v>VtilAna</v>
          </cell>
          <cell r="D819" t="str">
            <v>YTD</v>
          </cell>
          <cell r="E819" t="str">
            <v>MxXFMSGT</v>
          </cell>
          <cell r="F819" t="str">
            <v>CDCP</v>
          </cell>
          <cell r="G819" t="str">
            <v>CDCMC</v>
          </cell>
          <cell r="H819" t="str">
            <v>FMSGT</v>
          </cell>
          <cell r="I819" t="str">
            <v>FMST</v>
          </cell>
          <cell r="J819" t="str">
            <v>CDCP</v>
          </cell>
          <cell r="K819" t="str">
            <v>CDCMC</v>
          </cell>
          <cell r="L819" t="str">
            <v>FMT00</v>
          </cell>
          <cell r="M819" t="str">
            <v>FMT</v>
          </cell>
          <cell r="N819" t="str">
            <v>CITI-MF</v>
          </cell>
          <cell r="O819" t="str">
            <v>CHGE</v>
          </cell>
          <cell r="P819" t="str">
            <v>Materiel CMI</v>
          </cell>
          <cell r="Q819" t="str">
            <v>Poste de Travail</v>
          </cell>
          <cell r="R819" t="str">
            <v>POSTE DE TRAVAIL</v>
          </cell>
          <cell r="S819" t="str">
            <v>MATERIEL</v>
          </cell>
          <cell r="V819">
            <v>0</v>
          </cell>
          <cell r="W819">
            <v>64382.511865995199</v>
          </cell>
          <cell r="X819" t="str">
            <v>CHG_MA_PT</v>
          </cell>
          <cell r="Y819">
            <v>0</v>
          </cell>
          <cell r="Z819" t="str">
            <v>MOE</v>
          </cell>
          <cell r="AA819" t="str">
            <v>CDCMC#CDCP#FMT#FMT00#CITI-MF#MATERIEL##POSTE DE TRAVAIL</v>
          </cell>
        </row>
        <row r="820">
          <cell r="A820" t="str">
            <v>CDG</v>
          </cell>
          <cell r="B820">
            <v>0</v>
          </cell>
          <cell r="C820" t="str">
            <v>VtilAna</v>
          </cell>
          <cell r="D820" t="str">
            <v>YTD</v>
          </cell>
          <cell r="E820" t="str">
            <v>MxXFMSGT</v>
          </cell>
          <cell r="F820" t="str">
            <v>CDCP</v>
          </cell>
          <cell r="G820" t="str">
            <v>CDCMC</v>
          </cell>
          <cell r="H820" t="str">
            <v>FMSGT</v>
          </cell>
          <cell r="I820" t="str">
            <v>FMST</v>
          </cell>
          <cell r="J820" t="str">
            <v>CDCP</v>
          </cell>
          <cell r="K820" t="str">
            <v>CDCMC</v>
          </cell>
          <cell r="L820" t="str">
            <v>FMSG8</v>
          </cell>
          <cell r="M820" t="str">
            <v>FMSG</v>
          </cell>
          <cell r="N820" t="str">
            <v>CITI-MF</v>
          </cell>
          <cell r="O820" t="str">
            <v>CHGE</v>
          </cell>
          <cell r="P820" t="str">
            <v>Materiel CMI</v>
          </cell>
          <cell r="Q820" t="str">
            <v>Poste de Travail</v>
          </cell>
          <cell r="R820" t="str">
            <v>POSTE DE TRAVAIL</v>
          </cell>
          <cell r="S820" t="str">
            <v>MATERIEL</v>
          </cell>
          <cell r="V820">
            <v>0</v>
          </cell>
          <cell r="W820">
            <v>47426.284332679999</v>
          </cell>
          <cell r="X820" t="str">
            <v>CHG_MA_PT</v>
          </cell>
          <cell r="Y820">
            <v>0</v>
          </cell>
          <cell r="Z820" t="str">
            <v>MOE</v>
          </cell>
          <cell r="AA820" t="str">
            <v>CDCMC#CDCP#FMSG#FMSG8#CITI-MF#MATERIEL##POSTE DE TRAVAIL</v>
          </cell>
        </row>
        <row r="821">
          <cell r="A821" t="str">
            <v>CDG</v>
          </cell>
          <cell r="B821">
            <v>0</v>
          </cell>
          <cell r="C821" t="str">
            <v>VtilAna</v>
          </cell>
          <cell r="D821" t="str">
            <v>YTD</v>
          </cell>
          <cell r="E821" t="str">
            <v>MxXFMSGT</v>
          </cell>
          <cell r="F821" t="str">
            <v>CDCP</v>
          </cell>
          <cell r="G821" t="str">
            <v>CDCMC</v>
          </cell>
          <cell r="H821" t="str">
            <v>FMSGT</v>
          </cell>
          <cell r="I821" t="str">
            <v>FMST</v>
          </cell>
          <cell r="J821" t="str">
            <v>CDCP</v>
          </cell>
          <cell r="K821" t="str">
            <v>CDCMC</v>
          </cell>
          <cell r="L821" t="str">
            <v>FMSG7</v>
          </cell>
          <cell r="M821" t="str">
            <v>FMSG</v>
          </cell>
          <cell r="N821" t="str">
            <v>CITI-MF</v>
          </cell>
          <cell r="O821" t="str">
            <v>CHGE</v>
          </cell>
          <cell r="P821" t="str">
            <v>Materiel CMI</v>
          </cell>
          <cell r="Q821" t="str">
            <v>Poste de Travail</v>
          </cell>
          <cell r="R821" t="str">
            <v>POSTE DE TRAVAIL</v>
          </cell>
          <cell r="S821" t="str">
            <v>MATERIEL</v>
          </cell>
          <cell r="V821">
            <v>0</v>
          </cell>
          <cell r="W821">
            <v>25394.619519953201</v>
          </cell>
          <cell r="X821" t="str">
            <v>CHG_MA_PT</v>
          </cell>
          <cell r="Y821">
            <v>0</v>
          </cell>
          <cell r="Z821" t="str">
            <v>MOE</v>
          </cell>
          <cell r="AA821" t="str">
            <v>CDCMC#CDCP#FMSG#FMSG7#CITI-MF#MATERIEL##POSTE DE TRAVAIL</v>
          </cell>
        </row>
        <row r="822">
          <cell r="A822" t="str">
            <v>CDG</v>
          </cell>
          <cell r="B822">
            <v>0</v>
          </cell>
          <cell r="C822" t="str">
            <v>VtilAna</v>
          </cell>
          <cell r="D822" t="str">
            <v>YTD</v>
          </cell>
          <cell r="E822" t="str">
            <v>MxXFMSGT</v>
          </cell>
          <cell r="F822" t="str">
            <v>CDCP</v>
          </cell>
          <cell r="G822" t="str">
            <v>CDCMC</v>
          </cell>
          <cell r="H822" t="str">
            <v>FMSGT</v>
          </cell>
          <cell r="I822" t="str">
            <v>FMST</v>
          </cell>
          <cell r="J822" t="str">
            <v>CDCP</v>
          </cell>
          <cell r="K822" t="str">
            <v>CDCMC</v>
          </cell>
          <cell r="L822" t="str">
            <v>FM000</v>
          </cell>
          <cell r="M822" t="str">
            <v>FM0</v>
          </cell>
          <cell r="N822" t="str">
            <v>CITI-MF</v>
          </cell>
          <cell r="O822" t="str">
            <v>CHGE</v>
          </cell>
          <cell r="P822" t="str">
            <v>Materiel CMI</v>
          </cell>
          <cell r="Q822" t="str">
            <v>Poste de Travail</v>
          </cell>
          <cell r="R822" t="str">
            <v>POSTE DE TRAVAIL</v>
          </cell>
          <cell r="S822" t="str">
            <v>MATERIEL</v>
          </cell>
          <cell r="V822">
            <v>0</v>
          </cell>
          <cell r="W822">
            <v>76050.536120000004</v>
          </cell>
          <cell r="X822" t="str">
            <v>CHG_MA_PT</v>
          </cell>
          <cell r="Y822">
            <v>0</v>
          </cell>
          <cell r="Z822" t="str">
            <v>MOE</v>
          </cell>
          <cell r="AA822" t="str">
            <v>CDCMC#CDCP#FM0#FM000#CITI-MF#MATERIEL##POSTE DE TRAVAIL</v>
          </cell>
        </row>
        <row r="823">
          <cell r="A823" t="str">
            <v>CDG</v>
          </cell>
          <cell r="B823">
            <v>0</v>
          </cell>
          <cell r="C823" t="str">
            <v>VtilAna</v>
          </cell>
          <cell r="D823" t="str">
            <v>YTD</v>
          </cell>
          <cell r="E823" t="str">
            <v>MxXFMSGT</v>
          </cell>
          <cell r="F823" t="str">
            <v>CDCP</v>
          </cell>
          <cell r="G823" t="str">
            <v>CDCMC</v>
          </cell>
          <cell r="H823" t="str">
            <v>FMSGT</v>
          </cell>
          <cell r="I823" t="str">
            <v>FMST</v>
          </cell>
          <cell r="J823" t="str">
            <v>CDCP</v>
          </cell>
          <cell r="K823" t="str">
            <v>CDCMC</v>
          </cell>
          <cell r="L823" t="str">
            <v>FMT40</v>
          </cell>
          <cell r="M823" t="str">
            <v>FMT</v>
          </cell>
          <cell r="N823" t="str">
            <v>CITI-MF</v>
          </cell>
          <cell r="O823" t="str">
            <v>CHGE</v>
          </cell>
          <cell r="P823" t="str">
            <v>Materiel CMI</v>
          </cell>
          <cell r="Q823" t="str">
            <v>Poste de Travail</v>
          </cell>
          <cell r="R823" t="str">
            <v>POSTE DE TRAVAIL</v>
          </cell>
          <cell r="S823" t="str">
            <v>MATERIEL</v>
          </cell>
          <cell r="V823">
            <v>0</v>
          </cell>
          <cell r="W823">
            <v>202187.54582574501</v>
          </cell>
          <cell r="X823" t="str">
            <v>CHG_MA_PT</v>
          </cell>
          <cell r="Y823">
            <v>0</v>
          </cell>
          <cell r="Z823" t="str">
            <v>MOE</v>
          </cell>
          <cell r="AA823" t="str">
            <v>CDCMC#CDCP#FMT#FMT40#CITI-MF#MATERIEL##POSTE DE TRAVAIL</v>
          </cell>
        </row>
        <row r="824">
          <cell r="A824" t="str">
            <v>CDG</v>
          </cell>
          <cell r="B824">
            <v>0</v>
          </cell>
          <cell r="C824" t="str">
            <v>CtDirect</v>
          </cell>
          <cell r="D824" t="str">
            <v>YTD</v>
          </cell>
          <cell r="E824" t="str">
            <v>M02313</v>
          </cell>
          <cell r="F824" t="str">
            <v>CDC IXIS</v>
          </cell>
          <cell r="G824" t="str">
            <v>CDC IXIS</v>
          </cell>
          <cell r="H824" t="str">
            <v>CIFG</v>
          </cell>
          <cell r="I824" t="str">
            <v>CIFG</v>
          </cell>
          <cell r="J824" t="str">
            <v>CDC IXIS</v>
          </cell>
          <cell r="K824" t="str">
            <v>CDC IXIS</v>
          </cell>
          <cell r="L824" t="str">
            <v>CIFG</v>
          </cell>
          <cell r="M824" t="str">
            <v>CIFG</v>
          </cell>
          <cell r="N824" t="str">
            <v>CITI-MF</v>
          </cell>
          <cell r="O824" t="str">
            <v>CHGE</v>
          </cell>
          <cell r="P824" t="str">
            <v>Materiel CMI</v>
          </cell>
          <cell r="Q824" t="str">
            <v>Poste de Travail</v>
          </cell>
          <cell r="R824" t="str">
            <v>EQUIP DEDIES</v>
          </cell>
          <cell r="S824" t="str">
            <v>MATERIEL</v>
          </cell>
          <cell r="V824">
            <v>0</v>
          </cell>
          <cell r="W824">
            <v>2216.04</v>
          </cell>
          <cell r="X824" t="str">
            <v>CHG_MA_PT</v>
          </cell>
          <cell r="Y824">
            <v>0</v>
          </cell>
          <cell r="Z824" t="str">
            <v>MOE</v>
          </cell>
          <cell r="AA824" t="str">
            <v>CDC IXIS#CDC IXIS#CIFG#CIFG#CITI-MF#MATERIEL##EQUIP DEDIES</v>
          </cell>
        </row>
        <row r="825">
          <cell r="A825" t="str">
            <v>CDG</v>
          </cell>
          <cell r="B825">
            <v>0</v>
          </cell>
          <cell r="C825" t="str">
            <v>CtDirect</v>
          </cell>
          <cell r="D825" t="str">
            <v>YTD</v>
          </cell>
          <cell r="E825" t="str">
            <v>M01570</v>
          </cell>
          <cell r="F825" t="str">
            <v>CDCBo</v>
          </cell>
          <cell r="G825" t="str">
            <v>CDCMC</v>
          </cell>
          <cell r="H825" t="str">
            <v>CDCBo</v>
          </cell>
          <cell r="I825" t="str">
            <v>CDCBo</v>
          </cell>
          <cell r="J825" t="str">
            <v>CDCBo</v>
          </cell>
          <cell r="K825" t="str">
            <v>CDCMC</v>
          </cell>
          <cell r="L825" t="str">
            <v>CDCBo</v>
          </cell>
          <cell r="M825" t="str">
            <v>CDCBo</v>
          </cell>
          <cell r="N825" t="str">
            <v>CITI-MS1</v>
          </cell>
          <cell r="O825" t="str">
            <v>CHGE</v>
          </cell>
          <cell r="P825" t="str">
            <v>Materiel CMI</v>
          </cell>
          <cell r="Q825" t="str">
            <v>Poste de Travail</v>
          </cell>
          <cell r="R825" t="str">
            <v>POSTE DE TRAVAIL</v>
          </cell>
          <cell r="S825" t="str">
            <v>MATERIEL</v>
          </cell>
          <cell r="V825">
            <v>0</v>
          </cell>
          <cell r="W825">
            <v>122883.95888296999</v>
          </cell>
          <cell r="X825" t="str">
            <v>CHG_MA_PT</v>
          </cell>
          <cell r="Y825">
            <v>0</v>
          </cell>
          <cell r="Z825" t="str">
            <v>MOE</v>
          </cell>
          <cell r="AA825" t="str">
            <v>CDCMC#CDCBo#CDCBo#CDCBo#CITI-MS1#MATERIEL##POSTE DE TRAVAIL</v>
          </cell>
        </row>
        <row r="826">
          <cell r="A826" t="str">
            <v>CDG</v>
          </cell>
          <cell r="B826">
            <v>0</v>
          </cell>
          <cell r="C826" t="str">
            <v>CtDirect</v>
          </cell>
          <cell r="D826" t="str">
            <v>YTD</v>
          </cell>
          <cell r="E826" t="str">
            <v>M00849</v>
          </cell>
          <cell r="F826" t="str">
            <v>CDCBo</v>
          </cell>
          <cell r="G826" t="str">
            <v>CDCMC</v>
          </cell>
          <cell r="H826" t="str">
            <v>CDCBo</v>
          </cell>
          <cell r="I826" t="str">
            <v>CDCBo</v>
          </cell>
          <cell r="J826" t="str">
            <v>CDCBo</v>
          </cell>
          <cell r="K826" t="str">
            <v>CDCMC</v>
          </cell>
          <cell r="L826" t="str">
            <v>CDCBo</v>
          </cell>
          <cell r="M826" t="str">
            <v>CDCBo</v>
          </cell>
          <cell r="N826" t="str">
            <v>CITI-MS1</v>
          </cell>
          <cell r="O826" t="str">
            <v>CHGE</v>
          </cell>
          <cell r="P826" t="str">
            <v>Materiel CMI</v>
          </cell>
          <cell r="Q826" t="str">
            <v>Poste de Travail</v>
          </cell>
          <cell r="R826" t="str">
            <v>POSTE DE TRAVAIL</v>
          </cell>
          <cell r="S826" t="str">
            <v>MATERIEL</v>
          </cell>
          <cell r="V826">
            <v>0</v>
          </cell>
          <cell r="W826">
            <v>5577.26</v>
          </cell>
          <cell r="X826" t="str">
            <v>CHG_MA_PT</v>
          </cell>
          <cell r="Y826">
            <v>0</v>
          </cell>
          <cell r="Z826" t="str">
            <v>MOE</v>
          </cell>
          <cell r="AA826" t="str">
            <v>CDCMC#CDCBo#CDCBo#CDCBo#CITI-MS1#MATERIEL##POSTE DE TRAVAIL</v>
          </cell>
        </row>
        <row r="827">
          <cell r="A827" t="str">
            <v>CDG</v>
          </cell>
          <cell r="B827">
            <v>0</v>
          </cell>
          <cell r="C827" t="str">
            <v>CtDirect</v>
          </cell>
          <cell r="D827" t="str">
            <v>YTD</v>
          </cell>
          <cell r="E827" t="str">
            <v>M01816</v>
          </cell>
          <cell r="F827" t="str">
            <v>CDCBo</v>
          </cell>
          <cell r="G827" t="str">
            <v>CDCMC</v>
          </cell>
          <cell r="H827" t="str">
            <v>CDCBo</v>
          </cell>
          <cell r="I827" t="str">
            <v>CDCBo</v>
          </cell>
          <cell r="J827" t="str">
            <v>CDCBo</v>
          </cell>
          <cell r="K827" t="str">
            <v>CDCMC</v>
          </cell>
          <cell r="L827" t="str">
            <v>CDCBo</v>
          </cell>
          <cell r="M827" t="str">
            <v>CDCBo</v>
          </cell>
          <cell r="N827" t="str">
            <v>CITI-MS1</v>
          </cell>
          <cell r="O827" t="str">
            <v>CHGE</v>
          </cell>
          <cell r="P827" t="str">
            <v>Materiel CMI</v>
          </cell>
          <cell r="Q827" t="str">
            <v>Poste de Travail</v>
          </cell>
          <cell r="R827" t="str">
            <v>POSTE DE TRAVAIL</v>
          </cell>
          <cell r="S827" t="str">
            <v>MATERIEL</v>
          </cell>
          <cell r="V827">
            <v>0</v>
          </cell>
          <cell r="W827">
            <v>623172.21</v>
          </cell>
          <cell r="X827" t="str">
            <v>CHG_MA_PT</v>
          </cell>
          <cell r="Y827">
            <v>0</v>
          </cell>
          <cell r="Z827" t="str">
            <v>MOE</v>
          </cell>
          <cell r="AA827" t="str">
            <v>CDCMC#CDCBo#CDCBo#CDCBo#CITI-MS1#MATERIEL##POSTE DE TRAVAIL</v>
          </cell>
        </row>
        <row r="828">
          <cell r="A828" t="str">
            <v>CDG</v>
          </cell>
          <cell r="B828">
            <v>0</v>
          </cell>
          <cell r="C828" t="str">
            <v>CtDirect</v>
          </cell>
          <cell r="D828" t="str">
            <v>YTD</v>
          </cell>
          <cell r="E828" t="str">
            <v>M01818</v>
          </cell>
          <cell r="F828" t="str">
            <v>CDC IXIS</v>
          </cell>
          <cell r="G828" t="str">
            <v>CDC IXIS</v>
          </cell>
          <cell r="H828" t="str">
            <v>FD</v>
          </cell>
          <cell r="I828" t="str">
            <v>FD</v>
          </cell>
          <cell r="J828" t="str">
            <v>CDC IXIS</v>
          </cell>
          <cell r="K828" t="str">
            <v>CDC IXIS</v>
          </cell>
          <cell r="L828" t="str">
            <v>FD</v>
          </cell>
          <cell r="M828" t="str">
            <v>FD</v>
          </cell>
          <cell r="N828" t="str">
            <v>CITI-MP1</v>
          </cell>
          <cell r="O828" t="str">
            <v>CHGE</v>
          </cell>
          <cell r="P828" t="str">
            <v>Materiel CMI</v>
          </cell>
          <cell r="Q828" t="str">
            <v>Poste de Travail</v>
          </cell>
          <cell r="R828" t="str">
            <v>POSTE DE TRAVAIL</v>
          </cell>
          <cell r="S828" t="str">
            <v>MATERIEL</v>
          </cell>
          <cell r="V828">
            <v>0</v>
          </cell>
          <cell r="W828">
            <v>47936.32</v>
          </cell>
          <cell r="X828" t="str">
            <v>CHG_MA_PT</v>
          </cell>
          <cell r="Y828">
            <v>0</v>
          </cell>
          <cell r="Z828" t="str">
            <v>MOE</v>
          </cell>
          <cell r="AA828" t="str">
            <v>CDC IXIS#CDC IXIS#FD#FD#CITI-MP1#MATERIEL##POSTE DE TRAVAIL</v>
          </cell>
        </row>
        <row r="829">
          <cell r="A829" t="str">
            <v>CDG</v>
          </cell>
          <cell r="B829">
            <v>0</v>
          </cell>
          <cell r="C829" t="str">
            <v>VtilAna</v>
          </cell>
          <cell r="D829" t="str">
            <v>YTD</v>
          </cell>
          <cell r="E829" t="str">
            <v>MxXFMSGT</v>
          </cell>
          <cell r="F829" t="str">
            <v>CDCP</v>
          </cell>
          <cell r="G829" t="str">
            <v>CDCMC</v>
          </cell>
          <cell r="H829" t="str">
            <v>FMSGT</v>
          </cell>
          <cell r="I829" t="str">
            <v>FMST</v>
          </cell>
          <cell r="J829" t="str">
            <v>CDCP</v>
          </cell>
          <cell r="K829" t="str">
            <v>CDCMC</v>
          </cell>
          <cell r="L829" t="str">
            <v>FMSG4</v>
          </cell>
          <cell r="M829" t="str">
            <v>FMSG</v>
          </cell>
          <cell r="N829" t="str">
            <v>CITI-MF</v>
          </cell>
          <cell r="O829" t="str">
            <v>CHGE</v>
          </cell>
          <cell r="P829" t="str">
            <v>Materiel CMI</v>
          </cell>
          <cell r="Q829" t="str">
            <v>Poste de Travail</v>
          </cell>
          <cell r="R829" t="str">
            <v>POSTE DE TRAVAIL</v>
          </cell>
          <cell r="S829" t="str">
            <v>MATERIEL</v>
          </cell>
          <cell r="V829">
            <v>0</v>
          </cell>
          <cell r="W829">
            <v>5850041.2400000002</v>
          </cell>
          <cell r="X829" t="str">
            <v>CHG_MA_PT</v>
          </cell>
          <cell r="Y829">
            <v>0</v>
          </cell>
          <cell r="Z829" t="str">
            <v>MOE</v>
          </cell>
          <cell r="AA829" t="str">
            <v>CDCMC#CDCP#FMSG#FMSG4#CITI-MF#MATERIEL##POSTE DE TRAVAIL</v>
          </cell>
        </row>
        <row r="830">
          <cell r="A830" t="str">
            <v>CDG</v>
          </cell>
          <cell r="B830">
            <v>0</v>
          </cell>
          <cell r="C830" t="str">
            <v>VtilAna</v>
          </cell>
          <cell r="D830" t="str">
            <v>YTD</v>
          </cell>
          <cell r="E830" t="str">
            <v>MxXFMSGT</v>
          </cell>
          <cell r="F830" t="str">
            <v>CDCP</v>
          </cell>
          <cell r="G830" t="str">
            <v>CDCMC</v>
          </cell>
          <cell r="H830" t="str">
            <v>FMSGT</v>
          </cell>
          <cell r="I830" t="str">
            <v>FMST</v>
          </cell>
          <cell r="J830" t="str">
            <v>CDCP</v>
          </cell>
          <cell r="K830" t="str">
            <v>CDCMC</v>
          </cell>
          <cell r="L830" t="str">
            <v>FMTB0</v>
          </cell>
          <cell r="M830" t="str">
            <v>FMT</v>
          </cell>
          <cell r="N830" t="str">
            <v>CITI-MF</v>
          </cell>
          <cell r="O830" t="str">
            <v>CHGE</v>
          </cell>
          <cell r="P830" t="str">
            <v>Materiel CMI</v>
          </cell>
          <cell r="Q830" t="str">
            <v>Poste de Travail</v>
          </cell>
          <cell r="R830" t="str">
            <v>POSTE DE TRAVAIL</v>
          </cell>
          <cell r="S830" t="str">
            <v>MATERIEL</v>
          </cell>
          <cell r="V830">
            <v>0</v>
          </cell>
          <cell r="W830">
            <v>80478.139832493995</v>
          </cell>
          <cell r="X830" t="str">
            <v>CHG_MA_PT</v>
          </cell>
          <cell r="Y830">
            <v>0</v>
          </cell>
          <cell r="Z830" t="str">
            <v>MOE</v>
          </cell>
          <cell r="AA830" t="str">
            <v>CDCMC#CDCP#FMT#FMTB0#CITI-MF#MATERIEL##POSTE DE TRAVAIL</v>
          </cell>
        </row>
        <row r="831">
          <cell r="A831" t="str">
            <v>CDG</v>
          </cell>
          <cell r="B831">
            <v>0</v>
          </cell>
          <cell r="C831" t="str">
            <v>CtDirect</v>
          </cell>
          <cell r="D831" t="str">
            <v>YTD</v>
          </cell>
          <cell r="E831" t="str">
            <v>M02150</v>
          </cell>
          <cell r="F831" t="str">
            <v>CDCBo</v>
          </cell>
          <cell r="G831" t="str">
            <v>CDCMC</v>
          </cell>
          <cell r="H831" t="str">
            <v>CDCBo</v>
          </cell>
          <cell r="I831" t="str">
            <v>CDCBo</v>
          </cell>
          <cell r="J831" t="str">
            <v>CDCBo</v>
          </cell>
          <cell r="K831" t="str">
            <v>CDCMC</v>
          </cell>
          <cell r="L831" t="str">
            <v>CDCBo</v>
          </cell>
          <cell r="M831" t="str">
            <v>CDCBo</v>
          </cell>
          <cell r="N831" t="str">
            <v>CITI-MS1</v>
          </cell>
          <cell r="O831" t="str">
            <v>CHGE</v>
          </cell>
          <cell r="P831" t="str">
            <v>Materiel CMI</v>
          </cell>
          <cell r="Q831" t="str">
            <v>Poste de Travail</v>
          </cell>
          <cell r="R831" t="str">
            <v>POSTE DE TRAVAIL</v>
          </cell>
          <cell r="S831" t="str">
            <v>MATERIEL</v>
          </cell>
          <cell r="V831">
            <v>0</v>
          </cell>
          <cell r="W831">
            <v>507.19</v>
          </cell>
          <cell r="X831" t="str">
            <v>CHG_MA_PT</v>
          </cell>
          <cell r="Y831">
            <v>0</v>
          </cell>
          <cell r="Z831" t="str">
            <v>MOE</v>
          </cell>
          <cell r="AA831" t="str">
            <v>CDCMC#CDCBo#CDCBo#CDCBo#CITI-MS1#MATERIEL##POSTE DE TRAVAIL</v>
          </cell>
        </row>
        <row r="832">
          <cell r="A832" t="str">
            <v>CDG</v>
          </cell>
          <cell r="B832">
            <v>0</v>
          </cell>
          <cell r="C832" t="str">
            <v>VtilAna</v>
          </cell>
          <cell r="D832" t="str">
            <v>YTD</v>
          </cell>
          <cell r="E832" t="str">
            <v>MxXFMSGT</v>
          </cell>
          <cell r="F832" t="str">
            <v>CDCP</v>
          </cell>
          <cell r="G832" t="str">
            <v>CDCMC</v>
          </cell>
          <cell r="H832" t="str">
            <v>FMSGT</v>
          </cell>
          <cell r="I832" t="str">
            <v>FMST</v>
          </cell>
          <cell r="J832" t="str">
            <v>CDCP</v>
          </cell>
          <cell r="K832" t="str">
            <v>CDCMC</v>
          </cell>
          <cell r="L832" t="str">
            <v>FMT70</v>
          </cell>
          <cell r="M832" t="str">
            <v>FMT</v>
          </cell>
          <cell r="N832" t="str">
            <v>CITI-MF</v>
          </cell>
          <cell r="O832" t="str">
            <v>CHGE</v>
          </cell>
          <cell r="P832" t="str">
            <v>Materiel CMI</v>
          </cell>
          <cell r="Q832" t="str">
            <v>Poste de Travail</v>
          </cell>
          <cell r="R832" t="str">
            <v>POSTE DE TRAVAIL</v>
          </cell>
          <cell r="S832" t="str">
            <v>MATERIEL</v>
          </cell>
          <cell r="V832">
            <v>0</v>
          </cell>
          <cell r="W832">
            <v>236363.19424776299</v>
          </cell>
          <cell r="X832" t="str">
            <v>CHG_MA_PT</v>
          </cell>
          <cell r="Y832">
            <v>0</v>
          </cell>
          <cell r="Z832" t="str">
            <v>MOE</v>
          </cell>
          <cell r="AA832" t="str">
            <v>CDCMC#CDCP#FMT#FMT70#CITI-MF#MATERIEL##POSTE DE TRAVAIL</v>
          </cell>
        </row>
        <row r="833">
          <cell r="A833" t="str">
            <v>CDG</v>
          </cell>
          <cell r="B833">
            <v>0</v>
          </cell>
          <cell r="C833" t="str">
            <v>VtilAna</v>
          </cell>
          <cell r="D833" t="str">
            <v>YTD</v>
          </cell>
          <cell r="E833" t="str">
            <v>MxXFMSGT</v>
          </cell>
          <cell r="F833" t="str">
            <v>CDCP</v>
          </cell>
          <cell r="G833" t="str">
            <v>CDCMC</v>
          </cell>
          <cell r="H833" t="str">
            <v>FMSGT</v>
          </cell>
          <cell r="I833" t="str">
            <v>FMST</v>
          </cell>
          <cell r="J833" t="str">
            <v>LDN</v>
          </cell>
          <cell r="K833" t="str">
            <v>CDCMC</v>
          </cell>
          <cell r="L833" t="str">
            <v>LDNPR</v>
          </cell>
          <cell r="M833" t="str">
            <v>LDN</v>
          </cell>
          <cell r="N833" t="str">
            <v>CITI-MF</v>
          </cell>
          <cell r="O833" t="str">
            <v>CHGE</v>
          </cell>
          <cell r="P833" t="str">
            <v>Materiel CMI</v>
          </cell>
          <cell r="Q833" t="str">
            <v>Poste de Travail</v>
          </cell>
          <cell r="R833" t="str">
            <v>POSTE DE TRAVAIL</v>
          </cell>
          <cell r="S833" t="str">
            <v>MATERIEL</v>
          </cell>
          <cell r="V833">
            <v>0</v>
          </cell>
          <cell r="W833">
            <v>500763.53014400002</v>
          </cell>
          <cell r="X833" t="str">
            <v>CHG_MA_PT</v>
          </cell>
          <cell r="Y833">
            <v>0</v>
          </cell>
          <cell r="Z833" t="str">
            <v>MOE</v>
          </cell>
          <cell r="AA833" t="str">
            <v>CDCMC#LDN#LDN#LDNPR#CITI-MF#MATERIEL##POSTE DE TRAVAIL</v>
          </cell>
        </row>
        <row r="834">
          <cell r="A834" t="str">
            <v>CDG</v>
          </cell>
          <cell r="B834">
            <v>0</v>
          </cell>
          <cell r="C834" t="str">
            <v>VtilAna</v>
          </cell>
          <cell r="D834" t="str">
            <v>YTD</v>
          </cell>
          <cell r="E834" t="str">
            <v>MxXFMSGT</v>
          </cell>
          <cell r="F834" t="str">
            <v>CDCP</v>
          </cell>
          <cell r="G834" t="str">
            <v>CDCMC</v>
          </cell>
          <cell r="H834" t="str">
            <v>FMSGT</v>
          </cell>
          <cell r="I834" t="str">
            <v>FMST</v>
          </cell>
          <cell r="J834" t="str">
            <v>CDCP</v>
          </cell>
          <cell r="K834" t="str">
            <v>CDCMC</v>
          </cell>
          <cell r="L834" t="str">
            <v>FMB00</v>
          </cell>
          <cell r="M834" t="str">
            <v>FMB</v>
          </cell>
          <cell r="N834" t="str">
            <v>CITI-MF</v>
          </cell>
          <cell r="O834" t="str">
            <v>CHGE</v>
          </cell>
          <cell r="P834" t="str">
            <v>Materiel CMI</v>
          </cell>
          <cell r="Q834" t="str">
            <v>Poste de Travail</v>
          </cell>
          <cell r="R834" t="str">
            <v>POSTE DE TRAVAIL</v>
          </cell>
          <cell r="S834" t="str">
            <v>MATERIEL</v>
          </cell>
          <cell r="V834">
            <v>0</v>
          </cell>
          <cell r="W834">
            <v>146836.03512399999</v>
          </cell>
          <cell r="X834" t="str">
            <v>CHG_MA_PT</v>
          </cell>
          <cell r="Y834">
            <v>0</v>
          </cell>
          <cell r="Z834" t="str">
            <v>MOE</v>
          </cell>
          <cell r="AA834" t="str">
            <v>CDCMC#CDCP#FMB#FMB00#CITI-MF#MATERIEL##POSTE DE TRAVAIL</v>
          </cell>
        </row>
        <row r="835">
          <cell r="A835" t="str">
            <v>CDG</v>
          </cell>
          <cell r="B835">
            <v>0</v>
          </cell>
          <cell r="C835" t="str">
            <v>VtilAna</v>
          </cell>
          <cell r="D835" t="str">
            <v>YTD</v>
          </cell>
          <cell r="E835" t="str">
            <v>MxXFMSGT</v>
          </cell>
          <cell r="F835" t="str">
            <v>CDCP</v>
          </cell>
          <cell r="G835" t="str">
            <v>CDCMC</v>
          </cell>
          <cell r="H835" t="str">
            <v>FMSGT</v>
          </cell>
          <cell r="I835" t="str">
            <v>FMST</v>
          </cell>
          <cell r="J835" t="str">
            <v>CDCP</v>
          </cell>
          <cell r="K835" t="str">
            <v>CDCMC</v>
          </cell>
          <cell r="L835" t="str">
            <v>FMTSG</v>
          </cell>
          <cell r="M835" t="str">
            <v>FMT</v>
          </cell>
          <cell r="N835" t="str">
            <v>CITI-MF</v>
          </cell>
          <cell r="O835" t="str">
            <v>CHGE</v>
          </cell>
          <cell r="P835" t="str">
            <v>Materiel CMI</v>
          </cell>
          <cell r="Q835" t="str">
            <v>Poste de Travail</v>
          </cell>
          <cell r="R835" t="str">
            <v>POSTE DE TRAVAIL</v>
          </cell>
          <cell r="S835" t="str">
            <v>MATERIEL</v>
          </cell>
          <cell r="V835">
            <v>0</v>
          </cell>
          <cell r="W835">
            <v>455528.32025734999</v>
          </cell>
          <cell r="X835" t="str">
            <v>CHG_MA_PT</v>
          </cell>
          <cell r="Y835">
            <v>0</v>
          </cell>
          <cell r="Z835" t="str">
            <v>MOE</v>
          </cell>
          <cell r="AA835" t="str">
            <v>CDCMC#CDCP#FMT#FMTSG#CITI-MF#MATERIEL##POSTE DE TRAVAIL</v>
          </cell>
        </row>
        <row r="836">
          <cell r="A836" t="str">
            <v>CDG</v>
          </cell>
          <cell r="B836">
            <v>0</v>
          </cell>
          <cell r="C836" t="str">
            <v>VtilAna</v>
          </cell>
          <cell r="D836" t="str">
            <v>YTD</v>
          </cell>
          <cell r="E836" t="str">
            <v>MxXFMSGT</v>
          </cell>
          <cell r="F836" t="str">
            <v>CDCP</v>
          </cell>
          <cell r="G836" t="str">
            <v>CDCMC</v>
          </cell>
          <cell r="H836" t="str">
            <v>FMSGT</v>
          </cell>
          <cell r="I836" t="str">
            <v>FMST</v>
          </cell>
          <cell r="J836" t="str">
            <v>CDCP</v>
          </cell>
          <cell r="K836" t="str">
            <v>CDCMC</v>
          </cell>
          <cell r="L836" t="str">
            <v>FME00</v>
          </cell>
          <cell r="M836" t="str">
            <v>FME</v>
          </cell>
          <cell r="N836" t="str">
            <v>CITI-MF</v>
          </cell>
          <cell r="O836" t="str">
            <v>CHGE</v>
          </cell>
          <cell r="P836" t="str">
            <v>Materiel CMI</v>
          </cell>
          <cell r="Q836" t="str">
            <v>Poste de Travail</v>
          </cell>
          <cell r="R836" t="str">
            <v>POSTE DE TRAVAIL</v>
          </cell>
          <cell r="S836" t="str">
            <v>MATERIEL</v>
          </cell>
          <cell r="V836">
            <v>0</v>
          </cell>
          <cell r="W836">
            <v>74062.224103348795</v>
          </cell>
          <cell r="X836" t="str">
            <v>CHG_MA_PT</v>
          </cell>
          <cell r="Y836">
            <v>0</v>
          </cell>
          <cell r="Z836" t="str">
            <v>MOE</v>
          </cell>
          <cell r="AA836" t="str">
            <v>CDCMC#CDCP#FME#FME00#CITI-MF#MATERIEL##POSTE DE TRAVAIL</v>
          </cell>
        </row>
        <row r="837">
          <cell r="A837" t="str">
            <v>CDG</v>
          </cell>
          <cell r="B837">
            <v>0</v>
          </cell>
          <cell r="C837" t="str">
            <v>VtilAna</v>
          </cell>
          <cell r="D837" t="str">
            <v>YTD</v>
          </cell>
          <cell r="E837" t="str">
            <v>MxXFMSGT</v>
          </cell>
          <cell r="F837" t="str">
            <v>CDCP</v>
          </cell>
          <cell r="G837" t="str">
            <v>CDCMC</v>
          </cell>
          <cell r="H837" t="str">
            <v>FMSGT</v>
          </cell>
          <cell r="I837" t="str">
            <v>FMST</v>
          </cell>
          <cell r="J837" t="str">
            <v>CDCP</v>
          </cell>
          <cell r="K837" t="str">
            <v>CDCMC</v>
          </cell>
          <cell r="L837" t="str">
            <v>FMT90</v>
          </cell>
          <cell r="M837" t="str">
            <v>FMT</v>
          </cell>
          <cell r="N837" t="str">
            <v>CITI-MF</v>
          </cell>
          <cell r="O837" t="str">
            <v>CHGE</v>
          </cell>
          <cell r="P837" t="str">
            <v>Materiel CMI</v>
          </cell>
          <cell r="Q837" t="str">
            <v>Poste de Travail</v>
          </cell>
          <cell r="R837" t="str">
            <v>POSTE DE TRAVAIL</v>
          </cell>
          <cell r="S837" t="str">
            <v>MATERIEL</v>
          </cell>
          <cell r="V837">
            <v>0</v>
          </cell>
          <cell r="W837">
            <v>27561.00679195</v>
          </cell>
          <cell r="X837" t="str">
            <v>CHG_MA_PT</v>
          </cell>
          <cell r="Y837">
            <v>0</v>
          </cell>
          <cell r="Z837" t="str">
            <v>MOE</v>
          </cell>
          <cell r="AA837" t="str">
            <v>CDCMC#CDCP#FMT#FMT90#CITI-MF#MATERIEL##POSTE DE TRAVAIL</v>
          </cell>
        </row>
        <row r="838">
          <cell r="A838" t="str">
            <v>CDG</v>
          </cell>
          <cell r="B838">
            <v>0</v>
          </cell>
          <cell r="C838" t="str">
            <v>VtilAna</v>
          </cell>
          <cell r="D838" t="str">
            <v>YTD</v>
          </cell>
          <cell r="E838" t="str">
            <v>MxXFMSGT</v>
          </cell>
          <cell r="F838" t="str">
            <v>CDCP</v>
          </cell>
          <cell r="G838" t="str">
            <v>CDCMC</v>
          </cell>
          <cell r="H838" t="str">
            <v>FMSGT</v>
          </cell>
          <cell r="I838" t="str">
            <v>FMST</v>
          </cell>
          <cell r="J838" t="str">
            <v>CDCP</v>
          </cell>
          <cell r="K838" t="str">
            <v>CDCMC</v>
          </cell>
          <cell r="L838" t="str">
            <v>FMT80</v>
          </cell>
          <cell r="M838" t="str">
            <v>FMT</v>
          </cell>
          <cell r="N838" t="str">
            <v>CITI-MF</v>
          </cell>
          <cell r="O838" t="str">
            <v>CHGE</v>
          </cell>
          <cell r="P838" t="str">
            <v>Materiel CMI</v>
          </cell>
          <cell r="Q838" t="str">
            <v>Poste de Travail</v>
          </cell>
          <cell r="R838" t="str">
            <v>POSTE DE TRAVAIL</v>
          </cell>
          <cell r="S838" t="str">
            <v>MATERIEL</v>
          </cell>
          <cell r="V838">
            <v>0</v>
          </cell>
          <cell r="W838">
            <v>179256.78817484301</v>
          </cell>
          <cell r="X838" t="str">
            <v>CHG_MA_PT</v>
          </cell>
          <cell r="Y838">
            <v>0</v>
          </cell>
          <cell r="Z838" t="str">
            <v>MOE</v>
          </cell>
          <cell r="AA838" t="str">
            <v>CDCMC#CDCP#FMT#FMT80#CITI-MF#MATERIEL##POSTE DE TRAVAIL</v>
          </cell>
        </row>
        <row r="839">
          <cell r="A839" t="str">
            <v>CDG</v>
          </cell>
          <cell r="B839">
            <v>0</v>
          </cell>
          <cell r="C839" t="str">
            <v>CtDirect</v>
          </cell>
          <cell r="D839" t="str">
            <v>YTD</v>
          </cell>
          <cell r="E839" t="str">
            <v>M00537</v>
          </cell>
          <cell r="F839" t="str">
            <v>CDCBo</v>
          </cell>
          <cell r="G839" t="str">
            <v>CDCMC</v>
          </cell>
          <cell r="H839" t="str">
            <v>CDCBo</v>
          </cell>
          <cell r="I839" t="str">
            <v>CDCBo</v>
          </cell>
          <cell r="J839" t="str">
            <v>CDCBo</v>
          </cell>
          <cell r="K839" t="str">
            <v>CDCMC</v>
          </cell>
          <cell r="L839" t="str">
            <v>CDCBo</v>
          </cell>
          <cell r="M839" t="str">
            <v>CDCBo</v>
          </cell>
          <cell r="N839" t="str">
            <v>CITI-MS1</v>
          </cell>
          <cell r="O839" t="str">
            <v>CHGE</v>
          </cell>
          <cell r="P839" t="str">
            <v>Materiel CMI</v>
          </cell>
          <cell r="Q839" t="str">
            <v>Poste de Travail</v>
          </cell>
          <cell r="R839" t="str">
            <v>POSTE DE TRAVAIL</v>
          </cell>
          <cell r="S839" t="str">
            <v>MATERIEL</v>
          </cell>
          <cell r="V839">
            <v>0</v>
          </cell>
          <cell r="W839">
            <v>20611.48</v>
          </cell>
          <cell r="X839" t="str">
            <v>CHG_MA_PT</v>
          </cell>
          <cell r="Y839">
            <v>0</v>
          </cell>
          <cell r="Z839" t="str">
            <v>MOE</v>
          </cell>
          <cell r="AA839" t="str">
            <v>CDCMC#CDCBo#CDCBo#CDCBo#CITI-MS1#MATERIEL##POSTE DE TRAVAIL</v>
          </cell>
        </row>
        <row r="840">
          <cell r="A840" t="str">
            <v>CDG</v>
          </cell>
          <cell r="B840">
            <v>0</v>
          </cell>
          <cell r="C840" t="str">
            <v>VtilAna</v>
          </cell>
          <cell r="D840" t="str">
            <v>YTD</v>
          </cell>
          <cell r="E840" t="str">
            <v>MxXFMSGT</v>
          </cell>
          <cell r="F840" t="str">
            <v>CDCP</v>
          </cell>
          <cell r="G840" t="str">
            <v>CDCMC</v>
          </cell>
          <cell r="H840" t="str">
            <v>FMSGT</v>
          </cell>
          <cell r="I840" t="str">
            <v>FMST</v>
          </cell>
          <cell r="J840" t="str">
            <v>CDCP</v>
          </cell>
          <cell r="K840" t="str">
            <v>CDCMC</v>
          </cell>
          <cell r="L840" t="str">
            <v>FMSG0</v>
          </cell>
          <cell r="M840" t="str">
            <v>FMSG</v>
          </cell>
          <cell r="N840" t="str">
            <v>CITI-MF</v>
          </cell>
          <cell r="O840" t="str">
            <v>CHGE</v>
          </cell>
          <cell r="P840" t="str">
            <v>Materiel CMI</v>
          </cell>
          <cell r="Q840" t="str">
            <v>Poste de Travail</v>
          </cell>
          <cell r="R840" t="str">
            <v>POSTE DE TRAVAIL</v>
          </cell>
          <cell r="S840" t="str">
            <v>MATERIEL</v>
          </cell>
          <cell r="V840">
            <v>0</v>
          </cell>
          <cell r="W840">
            <v>23842.4865781564</v>
          </cell>
          <cell r="X840" t="str">
            <v>CHG_MA_PT</v>
          </cell>
          <cell r="Y840">
            <v>0</v>
          </cell>
          <cell r="Z840" t="str">
            <v>MOE</v>
          </cell>
          <cell r="AA840" t="str">
            <v>CDCMC#CDCP#FMSG#FMSG0#CITI-MF#MATERIEL##POSTE DE TRAVAIL</v>
          </cell>
        </row>
        <row r="841">
          <cell r="A841" t="str">
            <v>CDG</v>
          </cell>
          <cell r="B841">
            <v>0</v>
          </cell>
          <cell r="C841" t="str">
            <v>VtilAna</v>
          </cell>
          <cell r="D841" t="str">
            <v>YTD</v>
          </cell>
          <cell r="E841" t="str">
            <v>MxXFMSGT</v>
          </cell>
          <cell r="F841" t="str">
            <v>CDCP</v>
          </cell>
          <cell r="G841" t="str">
            <v>CDCMC</v>
          </cell>
          <cell r="H841" t="str">
            <v>FMSGT</v>
          </cell>
          <cell r="I841" t="str">
            <v>FMST</v>
          </cell>
          <cell r="J841" t="str">
            <v>CDCP</v>
          </cell>
          <cell r="K841" t="str">
            <v>CDCMC</v>
          </cell>
          <cell r="L841" t="str">
            <v>FME20</v>
          </cell>
          <cell r="M841" t="str">
            <v>FME</v>
          </cell>
          <cell r="N841" t="str">
            <v>CITI-MF</v>
          </cell>
          <cell r="O841" t="str">
            <v>CHGE</v>
          </cell>
          <cell r="P841" t="str">
            <v>Materiel CMI</v>
          </cell>
          <cell r="Q841" t="str">
            <v>Poste de Travail</v>
          </cell>
          <cell r="R841" t="str">
            <v>POSTE DE TRAVAIL</v>
          </cell>
          <cell r="S841" t="str">
            <v>MATERIEL</v>
          </cell>
          <cell r="V841">
            <v>0</v>
          </cell>
          <cell r="W841">
            <v>159964.93167645801</v>
          </cell>
          <cell r="X841" t="str">
            <v>CHG_MA_PT</v>
          </cell>
          <cell r="Y841">
            <v>0</v>
          </cell>
          <cell r="Z841" t="str">
            <v>MOE</v>
          </cell>
          <cell r="AA841" t="str">
            <v>CDCMC#CDCP#FME#FME20#CITI-MF#MATERIEL##POSTE DE TRAVAIL</v>
          </cell>
        </row>
        <row r="842">
          <cell r="A842" t="str">
            <v>CDG</v>
          </cell>
          <cell r="B842">
            <v>0</v>
          </cell>
          <cell r="C842" t="str">
            <v>VtilAna</v>
          </cell>
          <cell r="D842" t="str">
            <v>YTD</v>
          </cell>
          <cell r="E842" t="str">
            <v>MxXFMSGT</v>
          </cell>
          <cell r="F842" t="str">
            <v>CDCP</v>
          </cell>
          <cell r="G842" t="str">
            <v>CDCMC</v>
          </cell>
          <cell r="H842" t="str">
            <v>FMSGT</v>
          </cell>
          <cell r="I842" t="str">
            <v>FMST</v>
          </cell>
          <cell r="J842" t="str">
            <v>CDCP</v>
          </cell>
          <cell r="K842" t="str">
            <v>CDCMC</v>
          </cell>
          <cell r="L842" t="str">
            <v>FME30</v>
          </cell>
          <cell r="M842" t="str">
            <v>FME</v>
          </cell>
          <cell r="N842" t="str">
            <v>CITI-MF</v>
          </cell>
          <cell r="O842" t="str">
            <v>CHGE</v>
          </cell>
          <cell r="P842" t="str">
            <v>Materiel CMI</v>
          </cell>
          <cell r="Q842" t="str">
            <v>Poste de Travail</v>
          </cell>
          <cell r="R842" t="str">
            <v>POSTE DE TRAVAIL</v>
          </cell>
          <cell r="S842" t="str">
            <v>MATERIEL</v>
          </cell>
          <cell r="V842">
            <v>0</v>
          </cell>
          <cell r="W842">
            <v>78206.3933177648</v>
          </cell>
          <cell r="X842" t="str">
            <v>CHG_MA_PT</v>
          </cell>
          <cell r="Y842">
            <v>0</v>
          </cell>
          <cell r="Z842" t="str">
            <v>MOE</v>
          </cell>
          <cell r="AA842" t="str">
            <v>CDCMC#CDCP#FME#FME30#CITI-MF#MATERIEL##POSTE DE TRAVAIL</v>
          </cell>
        </row>
        <row r="843">
          <cell r="A843" t="str">
            <v>CDG</v>
          </cell>
          <cell r="B843">
            <v>0</v>
          </cell>
          <cell r="C843" t="str">
            <v>VtilAna</v>
          </cell>
          <cell r="D843" t="str">
            <v>YTD</v>
          </cell>
          <cell r="E843" t="str">
            <v>MxXFMSGT</v>
          </cell>
          <cell r="F843" t="str">
            <v>CDCP</v>
          </cell>
          <cell r="G843" t="str">
            <v>CDCMC</v>
          </cell>
          <cell r="H843" t="str">
            <v>FMSGT</v>
          </cell>
          <cell r="I843" t="str">
            <v>FMST</v>
          </cell>
          <cell r="J843" t="str">
            <v>CDCP</v>
          </cell>
          <cell r="K843" t="str">
            <v>CDCMC</v>
          </cell>
          <cell r="L843" t="str">
            <v>FME40</v>
          </cell>
          <cell r="M843" t="str">
            <v>FME</v>
          </cell>
          <cell r="N843" t="str">
            <v>CITI-MF</v>
          </cell>
          <cell r="O843" t="str">
            <v>CHGE</v>
          </cell>
          <cell r="P843" t="str">
            <v>Materiel CMI</v>
          </cell>
          <cell r="Q843" t="str">
            <v>Poste de Travail</v>
          </cell>
          <cell r="R843" t="str">
            <v>POSTE DE TRAVAIL</v>
          </cell>
          <cell r="S843" t="str">
            <v>MATERIEL</v>
          </cell>
          <cell r="V843">
            <v>0</v>
          </cell>
          <cell r="W843">
            <v>56183.094064011202</v>
          </cell>
          <cell r="X843" t="str">
            <v>CHG_MA_PT</v>
          </cell>
          <cell r="Y843">
            <v>0</v>
          </cell>
          <cell r="Z843" t="str">
            <v>MOE</v>
          </cell>
          <cell r="AA843" t="str">
            <v>CDCMC#CDCP#FME#FME40#CITI-MF#MATERIEL##POSTE DE TRAVAIL</v>
          </cell>
        </row>
        <row r="844">
          <cell r="A844" t="str">
            <v>CDG</v>
          </cell>
          <cell r="B844">
            <v>0</v>
          </cell>
          <cell r="C844" t="str">
            <v>VtilAna</v>
          </cell>
          <cell r="D844" t="str">
            <v>YTD</v>
          </cell>
          <cell r="E844" t="str">
            <v>MxXFMSGT</v>
          </cell>
          <cell r="F844" t="str">
            <v>CDCP</v>
          </cell>
          <cell r="G844" t="str">
            <v>CDCMC</v>
          </cell>
          <cell r="H844" t="str">
            <v>FMSGT</v>
          </cell>
          <cell r="I844" t="str">
            <v>FMST</v>
          </cell>
          <cell r="J844" t="str">
            <v>CDCP</v>
          </cell>
          <cell r="K844" t="str">
            <v>CDCMC</v>
          </cell>
          <cell r="L844" t="str">
            <v>FMER0</v>
          </cell>
          <cell r="M844" t="str">
            <v>FME</v>
          </cell>
          <cell r="N844" t="str">
            <v>CITI-MF</v>
          </cell>
          <cell r="O844" t="str">
            <v>CHGE</v>
          </cell>
          <cell r="P844" t="str">
            <v>Materiel CMI</v>
          </cell>
          <cell r="Q844" t="str">
            <v>Poste de Travail</v>
          </cell>
          <cell r="R844" t="str">
            <v>POSTE DE TRAVAIL</v>
          </cell>
          <cell r="S844" t="str">
            <v>MATERIEL</v>
          </cell>
          <cell r="V844">
            <v>0</v>
          </cell>
          <cell r="W844">
            <v>87974.792180316799</v>
          </cell>
          <cell r="X844" t="str">
            <v>CHG_MA_PT</v>
          </cell>
          <cell r="Y844">
            <v>0</v>
          </cell>
          <cell r="Z844" t="str">
            <v>MOE</v>
          </cell>
          <cell r="AA844" t="str">
            <v>CDCMC#CDCP#FME#FMER0#CITI-MF#MATERIEL##POSTE DE TRAVAIL</v>
          </cell>
        </row>
        <row r="845">
          <cell r="A845" t="str">
            <v>CDG</v>
          </cell>
          <cell r="B845">
            <v>0</v>
          </cell>
          <cell r="C845" t="str">
            <v>VtilAna</v>
          </cell>
          <cell r="D845" t="str">
            <v>YTD</v>
          </cell>
          <cell r="E845" t="str">
            <v>MxXFMSGT</v>
          </cell>
          <cell r="F845" t="str">
            <v>CDCP</v>
          </cell>
          <cell r="G845" t="str">
            <v>CDCMC</v>
          </cell>
          <cell r="H845" t="str">
            <v>FMSGT</v>
          </cell>
          <cell r="I845" t="str">
            <v>FMST</v>
          </cell>
          <cell r="J845" t="str">
            <v>CDCP</v>
          </cell>
          <cell r="K845" t="str">
            <v>CDCMC</v>
          </cell>
          <cell r="L845" t="str">
            <v>FMF00</v>
          </cell>
          <cell r="M845" t="str">
            <v>FMF</v>
          </cell>
          <cell r="N845" t="str">
            <v>CITI-MF</v>
          </cell>
          <cell r="O845" t="str">
            <v>CHGE</v>
          </cell>
          <cell r="P845" t="str">
            <v>Materiel CMI</v>
          </cell>
          <cell r="Q845" t="str">
            <v>Poste de Travail</v>
          </cell>
          <cell r="R845" t="str">
            <v>POSTE DE TRAVAIL</v>
          </cell>
          <cell r="S845" t="str">
            <v>MATERIEL</v>
          </cell>
          <cell r="V845">
            <v>0</v>
          </cell>
          <cell r="W845">
            <v>113490.80005599999</v>
          </cell>
          <cell r="X845" t="str">
            <v>CHG_MA_PT</v>
          </cell>
          <cell r="Y845">
            <v>0</v>
          </cell>
          <cell r="Z845" t="str">
            <v>MOE</v>
          </cell>
          <cell r="AA845" t="str">
            <v>CDCMC#CDCP#FMF#FMF00#CITI-MF#MATERIEL##POSTE DE TRAVAIL</v>
          </cell>
        </row>
        <row r="846">
          <cell r="A846" t="str">
            <v>CDG</v>
          </cell>
          <cell r="B846">
            <v>0</v>
          </cell>
          <cell r="C846" t="str">
            <v>VtilAna</v>
          </cell>
          <cell r="D846" t="str">
            <v>YTD</v>
          </cell>
          <cell r="E846" t="str">
            <v>MxXFMSGT</v>
          </cell>
          <cell r="F846" t="str">
            <v>CDCP</v>
          </cell>
          <cell r="G846" t="str">
            <v>CDCMC</v>
          </cell>
          <cell r="H846" t="str">
            <v>FMSGT</v>
          </cell>
          <cell r="I846" t="str">
            <v>FMST</v>
          </cell>
          <cell r="J846" t="str">
            <v>CDCP</v>
          </cell>
          <cell r="K846" t="str">
            <v>CDCMC</v>
          </cell>
          <cell r="L846" t="str">
            <v>FMH00</v>
          </cell>
          <cell r="M846" t="str">
            <v>FMH</v>
          </cell>
          <cell r="N846" t="str">
            <v>CITI-MF</v>
          </cell>
          <cell r="O846" t="str">
            <v>CHGE</v>
          </cell>
          <cell r="P846" t="str">
            <v>Materiel CMI</v>
          </cell>
          <cell r="Q846" t="str">
            <v>Poste de Travail</v>
          </cell>
          <cell r="R846" t="str">
            <v>POSTE DE TRAVAIL</v>
          </cell>
          <cell r="S846" t="str">
            <v>MATERIEL</v>
          </cell>
          <cell r="V846">
            <v>0</v>
          </cell>
          <cell r="W846">
            <v>85410.602104000005</v>
          </cell>
          <cell r="X846" t="str">
            <v>CHG_MA_PT</v>
          </cell>
          <cell r="Y846">
            <v>0</v>
          </cell>
          <cell r="Z846" t="str">
            <v>MOE</v>
          </cell>
          <cell r="AA846" t="str">
            <v>CDCMC#CDCP#FMH#FMH00#CITI-MF#MATERIEL##POSTE DE TRAVAIL</v>
          </cell>
        </row>
        <row r="847">
          <cell r="A847" t="str">
            <v>CDG</v>
          </cell>
          <cell r="B847">
            <v>0</v>
          </cell>
          <cell r="C847" t="str">
            <v>VtilAna</v>
          </cell>
          <cell r="D847" t="str">
            <v>YTD</v>
          </cell>
          <cell r="E847" t="str">
            <v>MxXFMSGT</v>
          </cell>
          <cell r="F847" t="str">
            <v>CDCP</v>
          </cell>
          <cell r="G847" t="str">
            <v>CDCMC</v>
          </cell>
          <cell r="H847" t="str">
            <v>FMSGT</v>
          </cell>
          <cell r="I847" t="str">
            <v>FMST</v>
          </cell>
          <cell r="J847" t="str">
            <v>CDCP</v>
          </cell>
          <cell r="K847" t="str">
            <v>CDCMC</v>
          </cell>
          <cell r="L847" t="str">
            <v>FME10</v>
          </cell>
          <cell r="M847" t="str">
            <v>FME</v>
          </cell>
          <cell r="N847" t="str">
            <v>CITI-MF</v>
          </cell>
          <cell r="O847" t="str">
            <v>CHGE</v>
          </cell>
          <cell r="P847" t="str">
            <v>Materiel CMI</v>
          </cell>
          <cell r="Q847" t="str">
            <v>Poste de Travail</v>
          </cell>
          <cell r="R847" t="str">
            <v>POSTE DE TRAVAIL</v>
          </cell>
          <cell r="S847" t="str">
            <v>MATERIEL</v>
          </cell>
          <cell r="V847">
            <v>0</v>
          </cell>
          <cell r="W847">
            <v>135632.73814610101</v>
          </cell>
          <cell r="X847" t="str">
            <v>CHG_MA_PT</v>
          </cell>
          <cell r="Y847">
            <v>0</v>
          </cell>
          <cell r="Z847" t="str">
            <v>MOE</v>
          </cell>
          <cell r="AA847" t="str">
            <v>CDCMC#CDCP#FME#FME10#CITI-MF#MATERIEL##POSTE DE TRAVAIL</v>
          </cell>
        </row>
        <row r="848">
          <cell r="A848" t="str">
            <v>CDG</v>
          </cell>
          <cell r="B848">
            <v>0</v>
          </cell>
          <cell r="C848" t="str">
            <v>VtilAna</v>
          </cell>
          <cell r="D848" t="str">
            <v>YTD</v>
          </cell>
          <cell r="E848" t="str">
            <v>MxXFMSGT</v>
          </cell>
          <cell r="F848" t="str">
            <v>CDCP</v>
          </cell>
          <cell r="G848" t="str">
            <v>CDCMC</v>
          </cell>
          <cell r="H848" t="str">
            <v>FMSGT</v>
          </cell>
          <cell r="I848" t="str">
            <v>FMST</v>
          </cell>
          <cell r="J848" t="str">
            <v>CDCP</v>
          </cell>
          <cell r="K848" t="str">
            <v>CDCMC</v>
          </cell>
          <cell r="L848" t="str">
            <v>FMR00</v>
          </cell>
          <cell r="M848" t="str">
            <v>FMR</v>
          </cell>
          <cell r="N848" t="str">
            <v>CITI-MF</v>
          </cell>
          <cell r="O848" t="str">
            <v>CHGE</v>
          </cell>
          <cell r="P848" t="str">
            <v>Materiel CMI</v>
          </cell>
          <cell r="Q848" t="str">
            <v>Poste de Travail</v>
          </cell>
          <cell r="R848" t="str">
            <v>POSTE DE TRAVAIL</v>
          </cell>
          <cell r="S848" t="str">
            <v>MATERIEL</v>
          </cell>
          <cell r="V848">
            <v>0</v>
          </cell>
          <cell r="W848">
            <v>184276.29905999999</v>
          </cell>
          <cell r="X848" t="str">
            <v>CHG_MA_PT</v>
          </cell>
          <cell r="Y848">
            <v>0</v>
          </cell>
          <cell r="Z848" t="str">
            <v>MOE</v>
          </cell>
          <cell r="AA848" t="str">
            <v>CDCMC#CDCP#FMR#FMR00#CITI-MF#MATERIEL##POSTE DE TRAVAIL</v>
          </cell>
        </row>
        <row r="849">
          <cell r="A849" t="str">
            <v>CDG</v>
          </cell>
          <cell r="B849">
            <v>0</v>
          </cell>
          <cell r="C849" t="str">
            <v>VtilAna</v>
          </cell>
          <cell r="D849" t="str">
            <v>YTD</v>
          </cell>
          <cell r="E849" t="str">
            <v>MxXFMSGT</v>
          </cell>
          <cell r="F849" t="str">
            <v>CDCP</v>
          </cell>
          <cell r="G849" t="str">
            <v>CDCMC</v>
          </cell>
          <cell r="H849" t="str">
            <v>FMSGT</v>
          </cell>
          <cell r="I849" t="str">
            <v>FMST</v>
          </cell>
          <cell r="J849" t="str">
            <v>CDCP</v>
          </cell>
          <cell r="K849" t="str">
            <v>CDCMC</v>
          </cell>
          <cell r="L849" t="str">
            <v>FMM00</v>
          </cell>
          <cell r="M849" t="str">
            <v>FMM</v>
          </cell>
          <cell r="N849" t="str">
            <v>CITI-MF</v>
          </cell>
          <cell r="O849" t="str">
            <v>CHGE</v>
          </cell>
          <cell r="P849" t="str">
            <v>Materiel CMI</v>
          </cell>
          <cell r="Q849" t="str">
            <v>Poste de Travail</v>
          </cell>
          <cell r="R849" t="str">
            <v>POSTE DE TRAVAIL</v>
          </cell>
          <cell r="S849" t="str">
            <v>MATERIEL</v>
          </cell>
          <cell r="V849">
            <v>0</v>
          </cell>
          <cell r="W849">
            <v>215866.521756</v>
          </cell>
          <cell r="X849" t="str">
            <v>CHG_MA_PT</v>
          </cell>
          <cell r="Y849">
            <v>0</v>
          </cell>
          <cell r="Z849" t="str">
            <v>MOE</v>
          </cell>
          <cell r="AA849" t="str">
            <v>CDCMC#CDCP#FMM#FMM00#CITI-MF#MATERIEL##POSTE DE TRAVAIL</v>
          </cell>
        </row>
        <row r="850">
          <cell r="A850" t="str">
            <v>CDG</v>
          </cell>
          <cell r="B850">
            <v>0</v>
          </cell>
          <cell r="C850" t="str">
            <v>VtilAna</v>
          </cell>
          <cell r="D850" t="str">
            <v>YTD</v>
          </cell>
          <cell r="E850" t="str">
            <v>MxXFMSGT</v>
          </cell>
          <cell r="F850" t="str">
            <v>CDCP</v>
          </cell>
          <cell r="G850" t="str">
            <v>CDCMC</v>
          </cell>
          <cell r="H850" t="str">
            <v>FMSGT</v>
          </cell>
          <cell r="I850" t="str">
            <v>FMST</v>
          </cell>
          <cell r="J850" t="str">
            <v>CDCP</v>
          </cell>
          <cell r="K850" t="str">
            <v>CDCMC</v>
          </cell>
          <cell r="L850" t="str">
            <v>FMSG1</v>
          </cell>
          <cell r="M850" t="str">
            <v>FMSG</v>
          </cell>
          <cell r="N850" t="str">
            <v>CITI-MF</v>
          </cell>
          <cell r="O850" t="str">
            <v>CHGE</v>
          </cell>
          <cell r="P850" t="str">
            <v>Materiel CMI</v>
          </cell>
          <cell r="Q850" t="str">
            <v>Poste de Travail</v>
          </cell>
          <cell r="R850" t="str">
            <v>POSTE DE TRAVAIL</v>
          </cell>
          <cell r="S850" t="str">
            <v>MATERIEL</v>
          </cell>
          <cell r="V850">
            <v>0</v>
          </cell>
          <cell r="W850">
            <v>37897.912662205199</v>
          </cell>
          <cell r="X850" t="str">
            <v>CHG_MA_PT</v>
          </cell>
          <cell r="Y850">
            <v>0</v>
          </cell>
          <cell r="Z850" t="str">
            <v>MOE</v>
          </cell>
          <cell r="AA850" t="str">
            <v>CDCMC#CDCP#FMSG#FMSG1#CITI-MF#MATERIEL##POSTE DE TRAVAIL</v>
          </cell>
        </row>
        <row r="851">
          <cell r="A851" t="str">
            <v>CDG</v>
          </cell>
          <cell r="B851">
            <v>0</v>
          </cell>
          <cell r="C851" t="str">
            <v>VtilAna</v>
          </cell>
          <cell r="D851" t="str">
            <v>YTD</v>
          </cell>
          <cell r="E851" t="str">
            <v>MxXFMSGT</v>
          </cell>
          <cell r="F851" t="str">
            <v>CDCP</v>
          </cell>
          <cell r="G851" t="str">
            <v>CDCMC</v>
          </cell>
          <cell r="H851" t="str">
            <v>FMSGT</v>
          </cell>
          <cell r="I851" t="str">
            <v>FMST</v>
          </cell>
          <cell r="J851" t="str">
            <v>CDCP</v>
          </cell>
          <cell r="K851" t="str">
            <v>CDCMC</v>
          </cell>
          <cell r="L851" t="str">
            <v>FMSG2</v>
          </cell>
          <cell r="M851" t="str">
            <v>FMSG</v>
          </cell>
          <cell r="N851" t="str">
            <v>CITI-MF</v>
          </cell>
          <cell r="O851" t="str">
            <v>CHGE</v>
          </cell>
          <cell r="P851" t="str">
            <v>Materiel CMI</v>
          </cell>
          <cell r="Q851" t="str">
            <v>Poste de Travail</v>
          </cell>
          <cell r="R851" t="str">
            <v>POSTE DE TRAVAIL</v>
          </cell>
          <cell r="S851" t="str">
            <v>MATERIEL</v>
          </cell>
          <cell r="V851">
            <v>0</v>
          </cell>
          <cell r="W851">
            <v>37509.879426756001</v>
          </cell>
          <cell r="X851" t="str">
            <v>CHG_MA_PT</v>
          </cell>
          <cell r="Y851">
            <v>0</v>
          </cell>
          <cell r="Z851" t="str">
            <v>MOE</v>
          </cell>
          <cell r="AA851" t="str">
            <v>CDCMC#CDCP#FMSG#FMSG2#CITI-MF#MATERIEL##POSTE DE TRAVAIL</v>
          </cell>
        </row>
        <row r="852">
          <cell r="A852" t="str">
            <v>CDG</v>
          </cell>
          <cell r="B852">
            <v>0</v>
          </cell>
          <cell r="C852" t="str">
            <v>VtilAna</v>
          </cell>
          <cell r="D852" t="str">
            <v>YTD</v>
          </cell>
          <cell r="E852" t="str">
            <v>MxXFMSGT</v>
          </cell>
          <cell r="F852" t="str">
            <v>CDCP</v>
          </cell>
          <cell r="G852" t="str">
            <v>CDCMC</v>
          </cell>
          <cell r="H852" t="str">
            <v>FMSGT</v>
          </cell>
          <cell r="I852" t="str">
            <v>FMST</v>
          </cell>
          <cell r="J852" t="str">
            <v>CDCP</v>
          </cell>
          <cell r="K852" t="str">
            <v>CDCMC</v>
          </cell>
          <cell r="L852" t="str">
            <v>FMSG3</v>
          </cell>
          <cell r="M852" t="str">
            <v>FMSG</v>
          </cell>
          <cell r="N852" t="str">
            <v>CITI-MF</v>
          </cell>
          <cell r="O852" t="str">
            <v>CHGE</v>
          </cell>
          <cell r="P852" t="str">
            <v>Materiel CMI</v>
          </cell>
          <cell r="Q852" t="str">
            <v>Poste de Travail</v>
          </cell>
          <cell r="R852" t="str">
            <v>POSTE DE TRAVAIL</v>
          </cell>
          <cell r="S852" t="str">
            <v>MATERIEL</v>
          </cell>
          <cell r="V852">
            <v>0</v>
          </cell>
          <cell r="W852">
            <v>115461.444948106</v>
          </cell>
          <cell r="X852" t="str">
            <v>CHG_MA_PT</v>
          </cell>
          <cell r="Y852">
            <v>0</v>
          </cell>
          <cell r="Z852" t="str">
            <v>MOE</v>
          </cell>
          <cell r="AA852" t="str">
            <v>CDCMC#CDCP#FMSG#FMSG3#CITI-MF#MATERIEL##POSTE DE TRAVAIL</v>
          </cell>
        </row>
        <row r="853">
          <cell r="A853" t="str">
            <v>CDG</v>
          </cell>
          <cell r="B853">
            <v>0</v>
          </cell>
          <cell r="C853" t="str">
            <v>VtilAna</v>
          </cell>
          <cell r="D853" t="str">
            <v>YTD</v>
          </cell>
          <cell r="E853" t="str">
            <v>MxXFMSGT</v>
          </cell>
          <cell r="F853" t="str">
            <v>CDCP</v>
          </cell>
          <cell r="G853" t="str">
            <v>CDCMC</v>
          </cell>
          <cell r="H853" t="str">
            <v>FMSGT</v>
          </cell>
          <cell r="I853" t="str">
            <v>FMST</v>
          </cell>
          <cell r="J853" t="str">
            <v>CDCP</v>
          </cell>
          <cell r="K853" t="str">
            <v>CDCMC</v>
          </cell>
          <cell r="L853" t="str">
            <v>FMSG5</v>
          </cell>
          <cell r="M853" t="str">
            <v>FMSG</v>
          </cell>
          <cell r="N853" t="str">
            <v>CITI-MF</v>
          </cell>
          <cell r="O853" t="str">
            <v>CHGE</v>
          </cell>
          <cell r="P853" t="str">
            <v>Materiel CMI</v>
          </cell>
          <cell r="Q853" t="str">
            <v>Poste de Travail</v>
          </cell>
          <cell r="R853" t="str">
            <v>POSTE DE TRAVAIL</v>
          </cell>
          <cell r="S853" t="str">
            <v>MATERIEL</v>
          </cell>
          <cell r="V853">
            <v>0</v>
          </cell>
          <cell r="W853">
            <v>90282.399447847201</v>
          </cell>
          <cell r="X853" t="str">
            <v>CHG_MA_PT</v>
          </cell>
          <cell r="Y853">
            <v>0</v>
          </cell>
          <cell r="Z853" t="str">
            <v>MOE</v>
          </cell>
          <cell r="AA853" t="str">
            <v>CDCMC#CDCP#FMSG#FMSG5#CITI-MF#MATERIEL##POSTE DE TRAVAIL</v>
          </cell>
        </row>
        <row r="854">
          <cell r="A854" t="str">
            <v>CDG</v>
          </cell>
          <cell r="B854">
            <v>0</v>
          </cell>
          <cell r="C854" t="str">
            <v>VtilAna</v>
          </cell>
          <cell r="D854" t="str">
            <v>YTD</v>
          </cell>
          <cell r="E854" t="str">
            <v>MxXFMSGT</v>
          </cell>
          <cell r="F854" t="str">
            <v>CDCP</v>
          </cell>
          <cell r="G854" t="str">
            <v>CDCMC</v>
          </cell>
          <cell r="H854" t="str">
            <v>FMSGT</v>
          </cell>
          <cell r="I854" t="str">
            <v>FMST</v>
          </cell>
          <cell r="J854" t="str">
            <v>CDCP</v>
          </cell>
          <cell r="K854" t="str">
            <v>CDCMC</v>
          </cell>
          <cell r="L854" t="str">
            <v>FMSG6</v>
          </cell>
          <cell r="M854" t="str">
            <v>FMSG</v>
          </cell>
          <cell r="N854" t="str">
            <v>CITI-MF</v>
          </cell>
          <cell r="O854" t="str">
            <v>CHGE</v>
          </cell>
          <cell r="P854" t="str">
            <v>Materiel CMI</v>
          </cell>
          <cell r="Q854" t="str">
            <v>Poste de Travail</v>
          </cell>
          <cell r="R854" t="str">
            <v>POSTE DE TRAVAIL</v>
          </cell>
          <cell r="S854" t="str">
            <v>MATERIEL</v>
          </cell>
          <cell r="V854">
            <v>0</v>
          </cell>
          <cell r="W854">
            <v>21384.942753644798</v>
          </cell>
          <cell r="X854" t="str">
            <v>CHG_MA_PT</v>
          </cell>
          <cell r="Y854">
            <v>0</v>
          </cell>
          <cell r="Z854" t="str">
            <v>MOE</v>
          </cell>
          <cell r="AA854" t="str">
            <v>CDCMC#CDCP#FMSG#FMSG6#CITI-MF#MATERIEL##POSTE DE TRAVAIL</v>
          </cell>
        </row>
        <row r="855">
          <cell r="A855" t="str">
            <v>CDG</v>
          </cell>
          <cell r="B855">
            <v>0</v>
          </cell>
          <cell r="C855" t="str">
            <v>VtilAna</v>
          </cell>
          <cell r="D855" t="str">
            <v>YTD</v>
          </cell>
          <cell r="E855" t="str">
            <v>MxXFMSGT</v>
          </cell>
          <cell r="F855" t="str">
            <v>CDCP</v>
          </cell>
          <cell r="G855" t="str">
            <v>CDCMC</v>
          </cell>
          <cell r="H855" t="str">
            <v>FMSGT</v>
          </cell>
          <cell r="I855" t="str">
            <v>FMST</v>
          </cell>
          <cell r="J855" t="str">
            <v>CDCP</v>
          </cell>
          <cell r="K855" t="str">
            <v>CDCMC</v>
          </cell>
          <cell r="L855" t="str">
            <v>FMP00</v>
          </cell>
          <cell r="M855" t="str">
            <v>FMP</v>
          </cell>
          <cell r="N855" t="str">
            <v>CITI-MF</v>
          </cell>
          <cell r="O855" t="str">
            <v>CHGE</v>
          </cell>
          <cell r="P855" t="str">
            <v>Materiel CMI</v>
          </cell>
          <cell r="Q855" t="str">
            <v>Poste de Travail</v>
          </cell>
          <cell r="R855" t="str">
            <v>POSTE DE TRAVAIL</v>
          </cell>
          <cell r="S855" t="str">
            <v>MATERIEL</v>
          </cell>
          <cell r="V855">
            <v>0</v>
          </cell>
          <cell r="W855">
            <v>1299294.159404</v>
          </cell>
          <cell r="X855" t="str">
            <v>CHG_MA_PT</v>
          </cell>
          <cell r="Y855">
            <v>0</v>
          </cell>
          <cell r="Z855" t="str">
            <v>MOE</v>
          </cell>
          <cell r="AA855" t="str">
            <v>CDCMC#CDCP#FMP#FMP00#CITI-MF#MATERIEL##POSTE DE TRAVAIL</v>
          </cell>
        </row>
        <row r="856">
          <cell r="A856" t="str">
            <v>CDG</v>
          </cell>
          <cell r="B856">
            <v>0</v>
          </cell>
          <cell r="C856" t="str">
            <v>VtilAna</v>
          </cell>
          <cell r="D856" t="str">
            <v>YTD</v>
          </cell>
          <cell r="E856" t="str">
            <v>MxXFMSGT</v>
          </cell>
          <cell r="F856" t="str">
            <v>CDCP</v>
          </cell>
          <cell r="G856" t="str">
            <v>CDCMC</v>
          </cell>
          <cell r="H856" t="str">
            <v>FMSGT</v>
          </cell>
          <cell r="I856" t="str">
            <v>FMST</v>
          </cell>
          <cell r="J856" t="str">
            <v>CDCP</v>
          </cell>
          <cell r="K856" t="str">
            <v>CDCMC</v>
          </cell>
          <cell r="L856" t="str">
            <v>FMSG4</v>
          </cell>
          <cell r="M856" t="str">
            <v>FMSG</v>
          </cell>
          <cell r="N856" t="str">
            <v>CITI-MF</v>
          </cell>
          <cell r="O856" t="str">
            <v>CHGE</v>
          </cell>
          <cell r="P856" t="str">
            <v>Materiel CMI</v>
          </cell>
          <cell r="Q856" t="str">
            <v>Poste de Travail</v>
          </cell>
          <cell r="R856" t="str">
            <v>POSTE DE TRAVAIL</v>
          </cell>
          <cell r="S856" t="str">
            <v>MATERIEL</v>
          </cell>
          <cell r="V856">
            <v>0</v>
          </cell>
          <cell r="W856">
            <v>-5818093.1702813497</v>
          </cell>
          <cell r="X856" t="str">
            <v>CHG_MA_PT</v>
          </cell>
          <cell r="Y856">
            <v>0</v>
          </cell>
          <cell r="Z856" t="str">
            <v>MOE</v>
          </cell>
          <cell r="AA856" t="str">
            <v>CDCMC#CDCP#FMSG#FMSG4#CITI-MF#MATERIEL##POSTE DE TRAVAIL</v>
          </cell>
        </row>
        <row r="857">
          <cell r="A857" t="str">
            <v>CDG</v>
          </cell>
          <cell r="B857">
            <v>0</v>
          </cell>
          <cell r="C857" t="str">
            <v>CtDirect</v>
          </cell>
          <cell r="D857" t="str">
            <v>YTD</v>
          </cell>
          <cell r="E857" t="str">
            <v>M01695</v>
          </cell>
          <cell r="F857" t="str">
            <v>CDCP</v>
          </cell>
          <cell r="G857" t="str">
            <v>CDCMC</v>
          </cell>
          <cell r="H857" t="str">
            <v>FMP00</v>
          </cell>
          <cell r="I857" t="str">
            <v>FMP</v>
          </cell>
          <cell r="J857" t="str">
            <v>CDCP</v>
          </cell>
          <cell r="K857" t="str">
            <v>CDCMC</v>
          </cell>
          <cell r="L857" t="str">
            <v>FMP00</v>
          </cell>
          <cell r="M857" t="str">
            <v>FMP</v>
          </cell>
          <cell r="N857" t="str">
            <v>CITI-ME</v>
          </cell>
          <cell r="O857" t="str">
            <v>CHGE</v>
          </cell>
          <cell r="P857" t="str">
            <v>Materiel CMI</v>
          </cell>
          <cell r="Q857" t="str">
            <v>Progiciel</v>
          </cell>
          <cell r="R857" t="str">
            <v>AS PAIEMENT</v>
          </cell>
          <cell r="S857" t="str">
            <v>ACTIVITE B/O</v>
          </cell>
          <cell r="V857">
            <v>0</v>
          </cell>
          <cell r="W857">
            <v>80503.95</v>
          </cell>
          <cell r="X857" t="str">
            <v>CHG_MA_ED</v>
          </cell>
          <cell r="Y857">
            <v>0</v>
          </cell>
          <cell r="Z857" t="str">
            <v>MOE</v>
          </cell>
          <cell r="AA857" t="str">
            <v>CDCMC#CDCP#FMP#FMP00#CITI-ME#ACTIVITE B/O##AS PAIEMENT</v>
          </cell>
        </row>
        <row r="858">
          <cell r="A858" t="str">
            <v>CDG</v>
          </cell>
          <cell r="B858">
            <v>0</v>
          </cell>
          <cell r="C858" t="str">
            <v>VtilAna</v>
          </cell>
          <cell r="D858" t="str">
            <v>YTD</v>
          </cell>
          <cell r="E858" t="str">
            <v>M00531</v>
          </cell>
          <cell r="F858" t="str">
            <v>CDCP</v>
          </cell>
          <cell r="G858" t="str">
            <v>CDCMC</v>
          </cell>
          <cell r="H858" t="str">
            <v>FMT40</v>
          </cell>
          <cell r="I858" t="str">
            <v>FMT</v>
          </cell>
          <cell r="J858" t="str">
            <v>CDCP</v>
          </cell>
          <cell r="K858" t="str">
            <v>CDCMC</v>
          </cell>
          <cell r="L858" t="str">
            <v>FMT00</v>
          </cell>
          <cell r="M858" t="str">
            <v>FMT</v>
          </cell>
          <cell r="N858" t="str">
            <v>CITI-ME</v>
          </cell>
          <cell r="O858" t="str">
            <v>CHGE</v>
          </cell>
          <cell r="P858" t="str">
            <v>Materiel CMI</v>
          </cell>
          <cell r="Q858" t="str">
            <v>Progiciel</v>
          </cell>
          <cell r="R858" t="str">
            <v>SUMMIT OTC FRONT OFFICE</v>
          </cell>
          <cell r="S858" t="str">
            <v>ACTIVITE FRONT / BACK</v>
          </cell>
          <cell r="V858">
            <v>0</v>
          </cell>
          <cell r="W858">
            <v>25763.215661999999</v>
          </cell>
          <cell r="X858" t="str">
            <v>CHG_MA_ED</v>
          </cell>
          <cell r="Y858">
            <v>0</v>
          </cell>
          <cell r="Z858" t="str">
            <v>MOE</v>
          </cell>
          <cell r="AA858" t="str">
            <v>CDCMC#CDCP#FMT#FMT00#CITI-ME#ACTIVITE FRONT / BACK##SUMMIT OTC FRONT OFFICE</v>
          </cell>
        </row>
        <row r="859">
          <cell r="A859" t="str">
            <v>CDG</v>
          </cell>
          <cell r="B859">
            <v>0</v>
          </cell>
          <cell r="C859" t="str">
            <v>VtilAna</v>
          </cell>
          <cell r="D859" t="str">
            <v>YTD</v>
          </cell>
          <cell r="E859" t="str">
            <v>M00531</v>
          </cell>
          <cell r="F859" t="str">
            <v>CDCP</v>
          </cell>
          <cell r="G859" t="str">
            <v>CDCMC</v>
          </cell>
          <cell r="H859" t="str">
            <v>FMT40</v>
          </cell>
          <cell r="I859" t="str">
            <v>FMT</v>
          </cell>
          <cell r="J859" t="str">
            <v>CDCP</v>
          </cell>
          <cell r="K859" t="str">
            <v>CDCMC</v>
          </cell>
          <cell r="L859" t="str">
            <v>FMT10</v>
          </cell>
          <cell r="M859" t="str">
            <v>FMT</v>
          </cell>
          <cell r="N859" t="str">
            <v>CITI-ME</v>
          </cell>
          <cell r="O859" t="str">
            <v>CHGE</v>
          </cell>
          <cell r="P859" t="str">
            <v>Materiel CMI</v>
          </cell>
          <cell r="Q859" t="str">
            <v>Progiciel</v>
          </cell>
          <cell r="R859" t="str">
            <v>SUMMIT OTC FRONT OFFICE</v>
          </cell>
          <cell r="S859" t="str">
            <v>ACTIVITE FRONT / BACK</v>
          </cell>
          <cell r="V859">
            <v>0</v>
          </cell>
          <cell r="W859">
            <v>64756.190717999998</v>
          </cell>
          <cell r="X859" t="str">
            <v>CHG_MA_ED</v>
          </cell>
          <cell r="Y859">
            <v>0</v>
          </cell>
          <cell r="Z859" t="str">
            <v>MOE</v>
          </cell>
          <cell r="AA859" t="str">
            <v>CDCMC#CDCP#FMT#FMT10#CITI-ME#ACTIVITE FRONT / BACK##SUMMIT OTC FRONT OFFICE</v>
          </cell>
        </row>
        <row r="860">
          <cell r="A860" t="str">
            <v>CDG</v>
          </cell>
          <cell r="B860">
            <v>0</v>
          </cell>
          <cell r="C860" t="str">
            <v>CtDirect</v>
          </cell>
          <cell r="D860" t="str">
            <v>YTD</v>
          </cell>
          <cell r="E860" t="str">
            <v>M01781</v>
          </cell>
          <cell r="F860" t="str">
            <v>CDCP</v>
          </cell>
          <cell r="G860" t="str">
            <v>CDCMC</v>
          </cell>
          <cell r="H860" t="str">
            <v>FMP00</v>
          </cell>
          <cell r="I860" t="str">
            <v>FMP</v>
          </cell>
          <cell r="J860" t="str">
            <v>CDC IXIS</v>
          </cell>
          <cell r="K860" t="str">
            <v>CDC IXIS</v>
          </cell>
          <cell r="L860" t="str">
            <v>FF</v>
          </cell>
          <cell r="M860" t="str">
            <v>FF</v>
          </cell>
          <cell r="N860" t="str">
            <v>CITI-ME</v>
          </cell>
          <cell r="O860" t="str">
            <v>CHGE</v>
          </cell>
          <cell r="P860" t="str">
            <v>Materiel CMI</v>
          </cell>
          <cell r="Q860" t="str">
            <v>Progiciel</v>
          </cell>
          <cell r="R860" t="str">
            <v>UBIX</v>
          </cell>
          <cell r="S860" t="str">
            <v>ACTIVITE B/O</v>
          </cell>
          <cell r="V860">
            <v>0</v>
          </cell>
          <cell r="W860">
            <v>899.52379992557201</v>
          </cell>
          <cell r="X860" t="str">
            <v>CHG_MA_ED</v>
          </cell>
          <cell r="Y860">
            <v>0</v>
          </cell>
          <cell r="Z860" t="str">
            <v>MOE</v>
          </cell>
          <cell r="AA860" t="str">
            <v>CDC IXIS#CDC IXIS#FF#FF#CITI-ME#ACTIVITE B/O##UBIX</v>
          </cell>
        </row>
        <row r="861">
          <cell r="A861" t="str">
            <v>CDG</v>
          </cell>
          <cell r="B861">
            <v>0</v>
          </cell>
          <cell r="C861" t="str">
            <v>CtDirect</v>
          </cell>
          <cell r="D861" t="str">
            <v>YTD</v>
          </cell>
          <cell r="E861" t="str">
            <v>M01721</v>
          </cell>
          <cell r="F861" t="str">
            <v>CDCP</v>
          </cell>
          <cell r="G861" t="str">
            <v>CDCMC</v>
          </cell>
          <cell r="H861" t="str">
            <v>FMP00</v>
          </cell>
          <cell r="I861" t="str">
            <v>FMP</v>
          </cell>
          <cell r="J861" t="str">
            <v>CDCP</v>
          </cell>
          <cell r="K861" t="str">
            <v>CDCMC</v>
          </cell>
          <cell r="L861" t="str">
            <v>FMP00</v>
          </cell>
          <cell r="M861" t="str">
            <v>FMP</v>
          </cell>
          <cell r="N861" t="str">
            <v>CITI-ME</v>
          </cell>
          <cell r="O861" t="str">
            <v>CHGE</v>
          </cell>
          <cell r="P861" t="str">
            <v>Materiel CMI</v>
          </cell>
          <cell r="Q861" t="str">
            <v>Progiciel</v>
          </cell>
          <cell r="R861" t="str">
            <v>SUMMIT TCI BACK OFFICE</v>
          </cell>
          <cell r="S861" t="str">
            <v>ACTIVITE FRONT / BACK</v>
          </cell>
          <cell r="V861">
            <v>0</v>
          </cell>
          <cell r="W861">
            <v>118602.77</v>
          </cell>
          <cell r="X861" t="str">
            <v>CHG_MA_ED</v>
          </cell>
          <cell r="Y861">
            <v>0</v>
          </cell>
          <cell r="Z861" t="str">
            <v>MOE</v>
          </cell>
          <cell r="AA861" t="str">
            <v>CDCMC#CDCP#FMP#FMP00#CITI-ME#ACTIVITE FRONT / BACK##SUMMIT TCI BACK OFFICE</v>
          </cell>
        </row>
        <row r="862">
          <cell r="A862" t="str">
            <v>CDG</v>
          </cell>
          <cell r="B862">
            <v>0</v>
          </cell>
          <cell r="C862" t="str">
            <v>CtDirect</v>
          </cell>
          <cell r="D862" t="str">
            <v>YTD</v>
          </cell>
          <cell r="E862" t="str">
            <v>M01720</v>
          </cell>
          <cell r="F862" t="str">
            <v>CDCP</v>
          </cell>
          <cell r="G862" t="str">
            <v>CDCMC</v>
          </cell>
          <cell r="H862" t="str">
            <v>FMP00</v>
          </cell>
          <cell r="I862" t="str">
            <v>FMP</v>
          </cell>
          <cell r="J862" t="str">
            <v>CDCP</v>
          </cell>
          <cell r="K862" t="str">
            <v>CDCMC</v>
          </cell>
          <cell r="L862" t="str">
            <v>FMP00</v>
          </cell>
          <cell r="M862" t="str">
            <v>FMP</v>
          </cell>
          <cell r="N862" t="str">
            <v>CITI-ME</v>
          </cell>
          <cell r="O862" t="str">
            <v>CHGE</v>
          </cell>
          <cell r="P862" t="str">
            <v>Materiel CMI</v>
          </cell>
          <cell r="Q862" t="str">
            <v>Progiciel</v>
          </cell>
          <cell r="R862" t="str">
            <v>SUMMIT OTC BACK OFFICE</v>
          </cell>
          <cell r="S862" t="str">
            <v>ACTIVITE FRONT / BACK</v>
          </cell>
          <cell r="V862">
            <v>0</v>
          </cell>
          <cell r="W862">
            <v>143081.48000000001</v>
          </cell>
          <cell r="X862" t="str">
            <v>CHG_MA_ED</v>
          </cell>
          <cell r="Y862">
            <v>0</v>
          </cell>
          <cell r="Z862" t="str">
            <v>MOE</v>
          </cell>
          <cell r="AA862" t="str">
            <v>CDCMC#CDCP#FMP#FMP00#CITI-ME#ACTIVITE FRONT / BACK##SUMMIT OTC BACK OFFICE</v>
          </cell>
        </row>
        <row r="863">
          <cell r="A863" t="str">
            <v>CDG</v>
          </cell>
          <cell r="B863">
            <v>0</v>
          </cell>
          <cell r="C863" t="str">
            <v>VtilAna</v>
          </cell>
          <cell r="D863" t="str">
            <v>YTD</v>
          </cell>
          <cell r="E863" t="str">
            <v>M01577</v>
          </cell>
          <cell r="F863" t="str">
            <v>CDCP</v>
          </cell>
          <cell r="G863" t="str">
            <v>CDCMC</v>
          </cell>
          <cell r="H863" t="str">
            <v>FME00</v>
          </cell>
          <cell r="I863" t="str">
            <v>FME</v>
          </cell>
          <cell r="J863" t="str">
            <v>CDCP</v>
          </cell>
          <cell r="K863" t="str">
            <v>CDCMC</v>
          </cell>
          <cell r="L863" t="str">
            <v>FME00</v>
          </cell>
          <cell r="M863" t="str">
            <v>FME</v>
          </cell>
          <cell r="N863" t="str">
            <v>CITI-MF</v>
          </cell>
          <cell r="O863" t="str">
            <v>CHGE</v>
          </cell>
          <cell r="P863" t="str">
            <v>Materiel CMI</v>
          </cell>
          <cell r="Q863" t="str">
            <v>Progiciel</v>
          </cell>
          <cell r="R863" t="str">
            <v>SOPHIS</v>
          </cell>
          <cell r="S863" t="str">
            <v>ACTIVITE FRONT / BACK</v>
          </cell>
          <cell r="V863">
            <v>0</v>
          </cell>
          <cell r="W863">
            <v>-425518.32870000001</v>
          </cell>
          <cell r="X863" t="str">
            <v>CHG_MA_ED</v>
          </cell>
          <cell r="Y863">
            <v>0</v>
          </cell>
          <cell r="Z863" t="str">
            <v>MOE</v>
          </cell>
          <cell r="AA863" t="str">
            <v>CDCMC#CDCP#FME#FME00#CITI-MF#ACTIVITE FRONT / BACK##SOPHIS</v>
          </cell>
        </row>
        <row r="864">
          <cell r="A864" t="str">
            <v>CDG</v>
          </cell>
          <cell r="B864">
            <v>0</v>
          </cell>
          <cell r="C864" t="str">
            <v>CtDirect</v>
          </cell>
          <cell r="D864" t="str">
            <v>YTD</v>
          </cell>
          <cell r="E864" t="str">
            <v>M01696</v>
          </cell>
          <cell r="F864" t="str">
            <v>CDCP</v>
          </cell>
          <cell r="G864" t="str">
            <v>CDCMC</v>
          </cell>
          <cell r="H864" t="str">
            <v>FMP00</v>
          </cell>
          <cell r="I864" t="str">
            <v>FMP</v>
          </cell>
          <cell r="J864" t="str">
            <v>CDCP</v>
          </cell>
          <cell r="K864" t="str">
            <v>CDCMC</v>
          </cell>
          <cell r="L864" t="str">
            <v>FMP00</v>
          </cell>
          <cell r="M864" t="str">
            <v>FMP</v>
          </cell>
          <cell r="N864" t="str">
            <v>CITI-ME</v>
          </cell>
          <cell r="O864" t="str">
            <v>CHGE</v>
          </cell>
          <cell r="P864" t="str">
            <v>Materiel CMI</v>
          </cell>
          <cell r="Q864" t="str">
            <v>Progiciel</v>
          </cell>
          <cell r="R864" t="str">
            <v>UBIX</v>
          </cell>
          <cell r="S864" t="str">
            <v>ACTIVITE B/O</v>
          </cell>
          <cell r="V864">
            <v>0</v>
          </cell>
          <cell r="W864">
            <v>263666.28886978998</v>
          </cell>
          <cell r="X864" t="str">
            <v>CHG_MA_ED</v>
          </cell>
          <cell r="Y864">
            <v>0</v>
          </cell>
          <cell r="Z864" t="str">
            <v>MOE</v>
          </cell>
          <cell r="AA864" t="str">
            <v>CDCMC#CDCP#FMP#FMP00#CITI-ME#ACTIVITE B/O##UBIX</v>
          </cell>
        </row>
        <row r="865">
          <cell r="A865" t="str">
            <v>CDG</v>
          </cell>
          <cell r="B865">
            <v>0</v>
          </cell>
          <cell r="C865" t="str">
            <v>VtilAna</v>
          </cell>
          <cell r="D865" t="str">
            <v>YTD</v>
          </cell>
          <cell r="E865" t="str">
            <v>M00531</v>
          </cell>
          <cell r="F865" t="str">
            <v>CDCP</v>
          </cell>
          <cell r="G865" t="str">
            <v>CDCMC</v>
          </cell>
          <cell r="H865" t="str">
            <v>FMT40</v>
          </cell>
          <cell r="I865" t="str">
            <v>FMT</v>
          </cell>
          <cell r="J865" t="str">
            <v>CDCP</v>
          </cell>
          <cell r="K865" t="str">
            <v>CDCMC</v>
          </cell>
          <cell r="L865" t="str">
            <v>FMT40</v>
          </cell>
          <cell r="M865" t="str">
            <v>FMT</v>
          </cell>
          <cell r="N865" t="str">
            <v>CITI-ME</v>
          </cell>
          <cell r="O865" t="str">
            <v>CHGE</v>
          </cell>
          <cell r="P865" t="str">
            <v>Materiel CMI</v>
          </cell>
          <cell r="Q865" t="str">
            <v>Progiciel</v>
          </cell>
          <cell r="R865" t="str">
            <v>SUMMIT OTC FRONT OFFICE</v>
          </cell>
          <cell r="S865" t="str">
            <v>ACTIVITE FRONT / BACK</v>
          </cell>
          <cell r="V865">
            <v>0</v>
          </cell>
          <cell r="W865">
            <v>-558357.74003800005</v>
          </cell>
          <cell r="X865" t="str">
            <v>CHG_MA_ED</v>
          </cell>
          <cell r="Y865">
            <v>0</v>
          </cell>
          <cell r="Z865" t="str">
            <v>MOE</v>
          </cell>
          <cell r="AA865" t="str">
            <v>CDCMC#CDCP#FMT#FMT40#CITI-ME#ACTIVITE FRONT / BACK##SUMMIT OTC FRONT OFFICE</v>
          </cell>
        </row>
        <row r="866">
          <cell r="A866" t="str">
            <v>CDG</v>
          </cell>
          <cell r="B866">
            <v>0</v>
          </cell>
          <cell r="C866" t="str">
            <v>CtDirect</v>
          </cell>
          <cell r="D866" t="str">
            <v>YTD</v>
          </cell>
          <cell r="E866" t="str">
            <v>M01580</v>
          </cell>
          <cell r="F866" t="str">
            <v>CDCP</v>
          </cell>
          <cell r="G866" t="str">
            <v>CDCMC</v>
          </cell>
          <cell r="H866" t="str">
            <v>FMSG3</v>
          </cell>
          <cell r="I866" t="str">
            <v>FMSG</v>
          </cell>
          <cell r="J866" t="str">
            <v>CDCP</v>
          </cell>
          <cell r="K866" t="str">
            <v>CDCMC</v>
          </cell>
          <cell r="L866" t="str">
            <v>FMSG3</v>
          </cell>
          <cell r="M866" t="str">
            <v>FMSG</v>
          </cell>
          <cell r="N866" t="str">
            <v>CITI-FG1</v>
          </cell>
          <cell r="O866" t="str">
            <v>CHGE</v>
          </cell>
          <cell r="P866" t="str">
            <v>Materiel CMI</v>
          </cell>
          <cell r="Q866" t="str">
            <v>Progiciel</v>
          </cell>
          <cell r="R866" t="str">
            <v>APPLICATIONS DIVERSES</v>
          </cell>
          <cell r="S866" t="str">
            <v>COMPTABILITE / REPORTING FINANCIER</v>
          </cell>
          <cell r="V866">
            <v>0</v>
          </cell>
          <cell r="W866">
            <v>23932.01</v>
          </cell>
          <cell r="X866" t="str">
            <v>CHG_MA_ED</v>
          </cell>
          <cell r="Y866">
            <v>0</v>
          </cell>
          <cell r="Z866" t="str">
            <v>MOE</v>
          </cell>
          <cell r="AA866" t="str">
            <v>CDCMC#CDCP#FMSG#FMSG3#CITI-FG1#COMPTABILITE / REPORTING FINANCIER##APPLICATIONS DIVERSES</v>
          </cell>
        </row>
        <row r="867">
          <cell r="A867" t="str">
            <v>CDG</v>
          </cell>
          <cell r="B867">
            <v>0</v>
          </cell>
          <cell r="C867" t="str">
            <v>CtDirect</v>
          </cell>
          <cell r="D867" t="str">
            <v>YTD</v>
          </cell>
          <cell r="E867" t="str">
            <v>M01575</v>
          </cell>
          <cell r="F867" t="str">
            <v>CDCP</v>
          </cell>
          <cell r="G867" t="str">
            <v>CDCMC</v>
          </cell>
          <cell r="H867" t="str">
            <v>FMB00</v>
          </cell>
          <cell r="I867" t="str">
            <v>FMB</v>
          </cell>
          <cell r="J867" t="str">
            <v>CDCP</v>
          </cell>
          <cell r="K867" t="str">
            <v>CDCMC</v>
          </cell>
          <cell r="L867" t="str">
            <v>FMB00</v>
          </cell>
          <cell r="M867" t="str">
            <v>FMB</v>
          </cell>
          <cell r="N867" t="str">
            <v>CITI-MF</v>
          </cell>
          <cell r="O867" t="str">
            <v>CHGE</v>
          </cell>
          <cell r="P867" t="str">
            <v>Materiel CMI</v>
          </cell>
          <cell r="Q867" t="str">
            <v>Progiciel</v>
          </cell>
          <cell r="R867" t="str">
            <v>SOPHIS</v>
          </cell>
          <cell r="S867" t="str">
            <v>ACTIVITE FRONT / BACK</v>
          </cell>
          <cell r="V867">
            <v>0</v>
          </cell>
          <cell r="W867">
            <v>2640.96</v>
          </cell>
          <cell r="X867" t="str">
            <v>CHG_MA_ED</v>
          </cell>
          <cell r="Y867">
            <v>0</v>
          </cell>
          <cell r="Z867" t="str">
            <v>MOE</v>
          </cell>
          <cell r="AA867" t="str">
            <v>CDCMC#CDCP#FMB#FMB00#CITI-MF#ACTIVITE FRONT / BACK##SOPHIS</v>
          </cell>
        </row>
        <row r="868">
          <cell r="A868" t="str">
            <v>CDG</v>
          </cell>
          <cell r="B868">
            <v>0</v>
          </cell>
          <cell r="C868" t="str">
            <v>VtilAna</v>
          </cell>
          <cell r="D868" t="str">
            <v>YTD</v>
          </cell>
          <cell r="E868" t="str">
            <v>M00531</v>
          </cell>
          <cell r="F868" t="str">
            <v>CDCP</v>
          </cell>
          <cell r="G868" t="str">
            <v>CDCMC</v>
          </cell>
          <cell r="H868" t="str">
            <v>FMT40</v>
          </cell>
          <cell r="I868" t="str">
            <v>FMT</v>
          </cell>
          <cell r="J868" t="str">
            <v>CDCP</v>
          </cell>
          <cell r="K868" t="str">
            <v>CDCMC</v>
          </cell>
          <cell r="L868" t="str">
            <v>FMT20</v>
          </cell>
          <cell r="M868" t="str">
            <v>FMT</v>
          </cell>
          <cell r="N868" t="str">
            <v>CITI-ME</v>
          </cell>
          <cell r="O868" t="str">
            <v>CHGE</v>
          </cell>
          <cell r="P868" t="str">
            <v>Materiel CMI</v>
          </cell>
          <cell r="Q868" t="str">
            <v>Progiciel</v>
          </cell>
          <cell r="R868" t="str">
            <v>SUMMIT OTC FRONT OFFICE</v>
          </cell>
          <cell r="S868" t="str">
            <v>ACTIVITE FRONT / BACK</v>
          </cell>
          <cell r="V868">
            <v>0</v>
          </cell>
          <cell r="W868">
            <v>190322.85444</v>
          </cell>
          <cell r="X868" t="str">
            <v>CHG_MA_ED</v>
          </cell>
          <cell r="Y868">
            <v>0</v>
          </cell>
          <cell r="Z868" t="str">
            <v>MOE</v>
          </cell>
          <cell r="AA868" t="str">
            <v>CDCMC#CDCP#FMT#FMT20#CITI-ME#ACTIVITE FRONT / BACK##SUMMIT OTC FRONT OFFICE</v>
          </cell>
        </row>
        <row r="869">
          <cell r="A869" t="str">
            <v>CDG</v>
          </cell>
          <cell r="B869">
            <v>0</v>
          </cell>
          <cell r="C869" t="str">
            <v>VtilAna</v>
          </cell>
          <cell r="D869" t="str">
            <v>YTD</v>
          </cell>
          <cell r="E869" t="str">
            <v>M00531</v>
          </cell>
          <cell r="F869" t="str">
            <v>CDCP</v>
          </cell>
          <cell r="G869" t="str">
            <v>CDCMC</v>
          </cell>
          <cell r="H869" t="str">
            <v>FMT40</v>
          </cell>
          <cell r="I869" t="str">
            <v>FMT</v>
          </cell>
          <cell r="J869" t="str">
            <v>CDCP</v>
          </cell>
          <cell r="K869" t="str">
            <v>CDCMC</v>
          </cell>
          <cell r="L869" t="str">
            <v>FMT30</v>
          </cell>
          <cell r="M869" t="str">
            <v>FMT</v>
          </cell>
          <cell r="N869" t="str">
            <v>CITI-ME</v>
          </cell>
          <cell r="O869" t="str">
            <v>CHGE</v>
          </cell>
          <cell r="P869" t="str">
            <v>Materiel CMI</v>
          </cell>
          <cell r="Q869" t="str">
            <v>Progiciel</v>
          </cell>
          <cell r="R869" t="str">
            <v>SUMMIT OTC FRONT OFFICE</v>
          </cell>
          <cell r="S869" t="str">
            <v>ACTIVITE FRONT / BACK</v>
          </cell>
          <cell r="V869">
            <v>0</v>
          </cell>
          <cell r="W869">
            <v>27542.656984000001</v>
          </cell>
          <cell r="X869" t="str">
            <v>CHG_MA_ED</v>
          </cell>
          <cell r="Y869">
            <v>0</v>
          </cell>
          <cell r="Z869" t="str">
            <v>MOE</v>
          </cell>
          <cell r="AA869" t="str">
            <v>CDCMC#CDCP#FMT#FMT30#CITI-ME#ACTIVITE FRONT / BACK##SUMMIT OTC FRONT OFFICE</v>
          </cell>
        </row>
        <row r="870">
          <cell r="A870" t="str">
            <v>CDG</v>
          </cell>
          <cell r="B870">
            <v>0</v>
          </cell>
          <cell r="C870" t="str">
            <v>CtDirect</v>
          </cell>
          <cell r="D870" t="str">
            <v>YTD</v>
          </cell>
          <cell r="E870" t="str">
            <v>M01717</v>
          </cell>
          <cell r="F870" t="str">
            <v>CDCP</v>
          </cell>
          <cell r="G870" t="str">
            <v>CDCMC</v>
          </cell>
          <cell r="H870" t="str">
            <v>FMSG3</v>
          </cell>
          <cell r="I870" t="str">
            <v>FMSG</v>
          </cell>
          <cell r="J870" t="str">
            <v>CDCP</v>
          </cell>
          <cell r="K870" t="str">
            <v>CDCMC</v>
          </cell>
          <cell r="L870" t="str">
            <v>FMSG3</v>
          </cell>
          <cell r="M870" t="str">
            <v>FMSG</v>
          </cell>
          <cell r="N870" t="str">
            <v>CITI-FG1</v>
          </cell>
          <cell r="O870" t="str">
            <v>CHGE</v>
          </cell>
          <cell r="P870" t="str">
            <v>Materiel CMI</v>
          </cell>
          <cell r="Q870" t="str">
            <v>Progiciel</v>
          </cell>
          <cell r="R870" t="str">
            <v>GEAC</v>
          </cell>
          <cell r="S870" t="str">
            <v>COMPTABILITE / REPORTING FINANCIER</v>
          </cell>
          <cell r="V870">
            <v>0</v>
          </cell>
          <cell r="W870">
            <v>97348.02</v>
          </cell>
          <cell r="X870" t="str">
            <v>CHG_MA_ED</v>
          </cell>
          <cell r="Y870">
            <v>0</v>
          </cell>
          <cell r="Z870" t="str">
            <v>MOE</v>
          </cell>
          <cell r="AA870" t="str">
            <v>CDCMC#CDCP#FMSG#FMSG3#CITI-FG1#COMPTABILITE / REPORTING FINANCIER##GEAC</v>
          </cell>
        </row>
        <row r="871">
          <cell r="A871" t="str">
            <v>CDG</v>
          </cell>
          <cell r="B871">
            <v>0</v>
          </cell>
          <cell r="C871" t="str">
            <v>VtilAna</v>
          </cell>
          <cell r="D871" t="str">
            <v>YTD</v>
          </cell>
          <cell r="E871" t="str">
            <v>M01577</v>
          </cell>
          <cell r="F871" t="str">
            <v>CDCP</v>
          </cell>
          <cell r="G871" t="str">
            <v>CDCMC</v>
          </cell>
          <cell r="H871" t="str">
            <v>FME00</v>
          </cell>
          <cell r="I871" t="str">
            <v>FME</v>
          </cell>
          <cell r="J871" t="str">
            <v>CDCP</v>
          </cell>
          <cell r="K871" t="str">
            <v>CDCMC</v>
          </cell>
          <cell r="L871" t="str">
            <v>FME20</v>
          </cell>
          <cell r="M871" t="str">
            <v>FME</v>
          </cell>
          <cell r="N871" t="str">
            <v>CITI-MF</v>
          </cell>
          <cell r="O871" t="str">
            <v>CHGE</v>
          </cell>
          <cell r="P871" t="str">
            <v>Materiel CMI</v>
          </cell>
          <cell r="Q871" t="str">
            <v>Progiciel</v>
          </cell>
          <cell r="R871" t="str">
            <v>SOPHIS</v>
          </cell>
          <cell r="S871" t="str">
            <v>ACTIVITE FRONT / BACK</v>
          </cell>
          <cell r="V871">
            <v>0</v>
          </cell>
          <cell r="W871">
            <v>183018.636</v>
          </cell>
          <cell r="X871" t="str">
            <v>CHG_MA_ED</v>
          </cell>
          <cell r="Y871">
            <v>0</v>
          </cell>
          <cell r="Z871" t="str">
            <v>MOE</v>
          </cell>
          <cell r="AA871" t="str">
            <v>CDCMC#CDCP#FME#FME20#CITI-MF#ACTIVITE FRONT / BACK##SOPHIS</v>
          </cell>
        </row>
        <row r="872">
          <cell r="A872" t="str">
            <v>CDG</v>
          </cell>
          <cell r="B872">
            <v>0</v>
          </cell>
          <cell r="C872" t="str">
            <v>VtilAna</v>
          </cell>
          <cell r="D872" t="str">
            <v>YTD</v>
          </cell>
          <cell r="E872" t="str">
            <v>M01577</v>
          </cell>
          <cell r="F872" t="str">
            <v>CDCP</v>
          </cell>
          <cell r="G872" t="str">
            <v>CDCMC</v>
          </cell>
          <cell r="H872" t="str">
            <v>FME00</v>
          </cell>
          <cell r="I872" t="str">
            <v>FME</v>
          </cell>
          <cell r="J872" t="str">
            <v>CDCP</v>
          </cell>
          <cell r="K872" t="str">
            <v>CDCMC</v>
          </cell>
          <cell r="L872" t="str">
            <v>FME30</v>
          </cell>
          <cell r="M872" t="str">
            <v>FME</v>
          </cell>
          <cell r="N872" t="str">
            <v>CITI-MF</v>
          </cell>
          <cell r="O872" t="str">
            <v>CHGE</v>
          </cell>
          <cell r="P872" t="str">
            <v>Materiel CMI</v>
          </cell>
          <cell r="Q872" t="str">
            <v>Progiciel</v>
          </cell>
          <cell r="R872" t="str">
            <v>SOPHIS</v>
          </cell>
          <cell r="S872" t="str">
            <v>ACTIVITE FRONT / BACK</v>
          </cell>
          <cell r="V872">
            <v>0</v>
          </cell>
          <cell r="W872">
            <v>123537.5793</v>
          </cell>
          <cell r="X872" t="str">
            <v>CHG_MA_ED</v>
          </cell>
          <cell r="Y872">
            <v>0</v>
          </cell>
          <cell r="Z872" t="str">
            <v>MOE</v>
          </cell>
          <cell r="AA872" t="str">
            <v>CDCMC#CDCP#FME#FME30#CITI-MF#ACTIVITE FRONT / BACK##SOPHIS</v>
          </cell>
        </row>
        <row r="873">
          <cell r="A873" t="str">
            <v>CDG</v>
          </cell>
          <cell r="B873">
            <v>0</v>
          </cell>
          <cell r="C873" t="str">
            <v>VtilAna</v>
          </cell>
          <cell r="D873" t="str">
            <v>YTD</v>
          </cell>
          <cell r="E873" t="str">
            <v>M00531</v>
          </cell>
          <cell r="F873" t="str">
            <v>CDCP</v>
          </cell>
          <cell r="G873" t="str">
            <v>CDCMC</v>
          </cell>
          <cell r="H873" t="str">
            <v>FMT40</v>
          </cell>
          <cell r="I873" t="str">
            <v>FMT</v>
          </cell>
          <cell r="J873" t="str">
            <v>TKY</v>
          </cell>
          <cell r="K873" t="str">
            <v>CDCMC</v>
          </cell>
          <cell r="L873" t="str">
            <v>TKYPR</v>
          </cell>
          <cell r="M873" t="str">
            <v>TKY</v>
          </cell>
          <cell r="N873" t="str">
            <v>CITI-ME</v>
          </cell>
          <cell r="O873" t="str">
            <v>CHGE</v>
          </cell>
          <cell r="P873" t="str">
            <v>Materiel CMI</v>
          </cell>
          <cell r="Q873" t="str">
            <v>Progiciel</v>
          </cell>
          <cell r="R873" t="str">
            <v>SUMMIT OTC FRONT OFFICE</v>
          </cell>
          <cell r="S873" t="str">
            <v>ACTIVITE FRONT / BACK</v>
          </cell>
          <cell r="V873">
            <v>0</v>
          </cell>
          <cell r="W873">
            <v>32880.980949999997</v>
          </cell>
          <cell r="X873" t="str">
            <v>CHG_MA_ED</v>
          </cell>
          <cell r="Y873">
            <v>0</v>
          </cell>
          <cell r="Z873" t="str">
            <v>MOE</v>
          </cell>
          <cell r="AA873" t="str">
            <v>CDCMC#TKY#TKY#TKYPR#CITI-ME#ACTIVITE FRONT / BACK##SUMMIT OTC FRONT OFFICE</v>
          </cell>
        </row>
        <row r="874">
          <cell r="A874" t="str">
            <v>CDG</v>
          </cell>
          <cell r="B874">
            <v>0</v>
          </cell>
          <cell r="C874" t="str">
            <v>VtilAna</v>
          </cell>
          <cell r="D874" t="str">
            <v>YTD</v>
          </cell>
          <cell r="E874" t="str">
            <v>M01577</v>
          </cell>
          <cell r="F874" t="str">
            <v>CDCP</v>
          </cell>
          <cell r="G874" t="str">
            <v>CDCMC</v>
          </cell>
          <cell r="H874" t="str">
            <v>FME00</v>
          </cell>
          <cell r="I874" t="str">
            <v>FME</v>
          </cell>
          <cell r="J874" t="str">
            <v>CDCP</v>
          </cell>
          <cell r="K874" t="str">
            <v>CDCMC</v>
          </cell>
          <cell r="L874" t="str">
            <v>FME40</v>
          </cell>
          <cell r="M874" t="str">
            <v>FME</v>
          </cell>
          <cell r="N874" t="str">
            <v>CITI-MF</v>
          </cell>
          <cell r="O874" t="str">
            <v>CHGE</v>
          </cell>
          <cell r="P874" t="str">
            <v>Materiel CMI</v>
          </cell>
          <cell r="Q874" t="str">
            <v>Progiciel</v>
          </cell>
          <cell r="R874" t="str">
            <v>SOPHIS</v>
          </cell>
          <cell r="S874" t="str">
            <v>ACTIVITE FRONT / BACK</v>
          </cell>
          <cell r="V874">
            <v>0</v>
          </cell>
          <cell r="W874">
            <v>32028.261299999998</v>
          </cell>
          <cell r="X874" t="str">
            <v>CHG_MA_ED</v>
          </cell>
          <cell r="Y874">
            <v>0</v>
          </cell>
          <cell r="Z874" t="str">
            <v>MOE</v>
          </cell>
          <cell r="AA874" t="str">
            <v>CDCMC#CDCP#FME#FME40#CITI-MF#ACTIVITE FRONT / BACK##SOPHIS</v>
          </cell>
        </row>
        <row r="875">
          <cell r="A875" t="str">
            <v>CDG</v>
          </cell>
          <cell r="B875">
            <v>0</v>
          </cell>
          <cell r="C875" t="str">
            <v>CtDirect</v>
          </cell>
          <cell r="D875" t="str">
            <v>YTD</v>
          </cell>
          <cell r="E875" t="str">
            <v>M01525</v>
          </cell>
          <cell r="F875" t="str">
            <v>CDCP</v>
          </cell>
          <cell r="G875" t="str">
            <v>CDCMC</v>
          </cell>
          <cell r="H875" t="str">
            <v>FMP00</v>
          </cell>
          <cell r="I875" t="str">
            <v>FMP</v>
          </cell>
          <cell r="J875" t="str">
            <v>CDCP</v>
          </cell>
          <cell r="K875" t="str">
            <v>CDCMC</v>
          </cell>
          <cell r="L875" t="str">
            <v>FMP00</v>
          </cell>
          <cell r="M875" t="str">
            <v>FMP</v>
          </cell>
          <cell r="N875" t="str">
            <v>CITI-ME</v>
          </cell>
          <cell r="O875" t="str">
            <v>CHGE</v>
          </cell>
          <cell r="P875" t="str">
            <v>Materiel CMI</v>
          </cell>
          <cell r="Q875" t="str">
            <v>Progiciel</v>
          </cell>
          <cell r="R875" t="str">
            <v>SUMMIT TCI BACK OFFICE</v>
          </cell>
          <cell r="S875" t="str">
            <v>ACTIVITE FRONT / BACK</v>
          </cell>
          <cell r="V875">
            <v>0</v>
          </cell>
          <cell r="W875">
            <v>143789.47</v>
          </cell>
          <cell r="X875" t="str">
            <v>CHG_MA_ED</v>
          </cell>
          <cell r="Y875">
            <v>0</v>
          </cell>
          <cell r="Z875" t="str">
            <v>MOE</v>
          </cell>
          <cell r="AA875" t="str">
            <v>CDCMC#CDCP#FMP#FMP00#CITI-ME#ACTIVITE FRONT / BACK##SUMMIT TCI BACK OFFICE</v>
          </cell>
        </row>
        <row r="876">
          <cell r="A876" t="str">
            <v>CDG</v>
          </cell>
          <cell r="B876">
            <v>0</v>
          </cell>
          <cell r="C876" t="str">
            <v>VtilAna</v>
          </cell>
          <cell r="D876" t="str">
            <v>YTD</v>
          </cell>
          <cell r="E876" t="str">
            <v>M01577</v>
          </cell>
          <cell r="F876" t="str">
            <v>CDCP</v>
          </cell>
          <cell r="G876" t="str">
            <v>CDCMC</v>
          </cell>
          <cell r="H876" t="str">
            <v>FME00</v>
          </cell>
          <cell r="I876" t="str">
            <v>FME</v>
          </cell>
          <cell r="J876" t="str">
            <v>CDCP</v>
          </cell>
          <cell r="K876" t="str">
            <v>CDCMC</v>
          </cell>
          <cell r="L876" t="str">
            <v>FMER0</v>
          </cell>
          <cell r="M876" t="str">
            <v>FME</v>
          </cell>
          <cell r="N876" t="str">
            <v>CITI-MF</v>
          </cell>
          <cell r="O876" t="str">
            <v>CHGE</v>
          </cell>
          <cell r="P876" t="str">
            <v>Materiel CMI</v>
          </cell>
          <cell r="Q876" t="str">
            <v>Progiciel</v>
          </cell>
          <cell r="R876" t="str">
            <v>SOPHIS</v>
          </cell>
          <cell r="S876" t="str">
            <v>ACTIVITE FRONT / BACK</v>
          </cell>
          <cell r="V876">
            <v>0</v>
          </cell>
          <cell r="W876">
            <v>86933.852100000004</v>
          </cell>
          <cell r="X876" t="str">
            <v>CHG_MA_ED</v>
          </cell>
          <cell r="Y876">
            <v>0</v>
          </cell>
          <cell r="Z876" t="str">
            <v>MOE</v>
          </cell>
          <cell r="AA876" t="str">
            <v>CDCMC#CDCP#FME#FMER0#CITI-MF#ACTIVITE FRONT / BACK##SOPHIS</v>
          </cell>
        </row>
        <row r="877">
          <cell r="A877" t="str">
            <v>CDG</v>
          </cell>
          <cell r="B877">
            <v>0</v>
          </cell>
          <cell r="C877" t="str">
            <v>VtilAna</v>
          </cell>
          <cell r="D877" t="str">
            <v>YTD</v>
          </cell>
          <cell r="E877" t="str">
            <v>M01701</v>
          </cell>
          <cell r="F877" t="str">
            <v>CDCP</v>
          </cell>
          <cell r="G877" t="str">
            <v>CDCMC</v>
          </cell>
          <cell r="H877" t="str">
            <v>FMSGT</v>
          </cell>
          <cell r="I877" t="str">
            <v>FMST</v>
          </cell>
          <cell r="J877" t="str">
            <v>CDCP</v>
          </cell>
          <cell r="K877" t="str">
            <v>CDCMC</v>
          </cell>
          <cell r="L877" t="str">
            <v>FMSG4</v>
          </cell>
          <cell r="M877" t="str">
            <v>FMSG</v>
          </cell>
          <cell r="N877" t="str">
            <v>CITI-MF</v>
          </cell>
          <cell r="O877" t="str">
            <v>CHGE</v>
          </cell>
          <cell r="P877" t="str">
            <v>Materiel CMI</v>
          </cell>
          <cell r="Q877" t="str">
            <v>Progiciel</v>
          </cell>
          <cell r="R877" t="str">
            <v>TIBCO</v>
          </cell>
          <cell r="S877" t="str">
            <v>INFRASTRUCTURE FLUX</v>
          </cell>
          <cell r="V877">
            <v>0</v>
          </cell>
          <cell r="W877">
            <v>-255705.89</v>
          </cell>
          <cell r="X877" t="str">
            <v>CHG_MA_ED</v>
          </cell>
          <cell r="Y877">
            <v>0</v>
          </cell>
          <cell r="Z877" t="str">
            <v>MOE</v>
          </cell>
          <cell r="AA877" t="str">
            <v>CDCMC#CDCP#FMSG#FMSG4#CITI-MF#INFRASTRUCTURE FLUX##TIBCO</v>
          </cell>
        </row>
        <row r="878">
          <cell r="A878" t="str">
            <v>CDG</v>
          </cell>
          <cell r="B878">
            <v>0</v>
          </cell>
          <cell r="C878" t="str">
            <v>VtilAna</v>
          </cell>
          <cell r="D878" t="str">
            <v>YTD</v>
          </cell>
          <cell r="E878" t="str">
            <v>M00531</v>
          </cell>
          <cell r="F878" t="str">
            <v>CDCP</v>
          </cell>
          <cell r="G878" t="str">
            <v>CDCMC</v>
          </cell>
          <cell r="H878" t="str">
            <v>FMT40</v>
          </cell>
          <cell r="I878" t="str">
            <v>FMT</v>
          </cell>
          <cell r="J878" t="str">
            <v>LDN</v>
          </cell>
          <cell r="K878" t="str">
            <v>CDCMC</v>
          </cell>
          <cell r="L878" t="str">
            <v>LDNPR</v>
          </cell>
          <cell r="M878" t="str">
            <v>LDN</v>
          </cell>
          <cell r="N878" t="str">
            <v>CITI-ME</v>
          </cell>
          <cell r="O878" t="str">
            <v>CHGE</v>
          </cell>
          <cell r="P878" t="str">
            <v>Materiel CMI</v>
          </cell>
          <cell r="Q878" t="str">
            <v>Progiciel</v>
          </cell>
          <cell r="R878" t="str">
            <v>SUMMIT OTC FRONT OFFICE</v>
          </cell>
          <cell r="S878" t="str">
            <v>ACTIVITE FRONT / BACK</v>
          </cell>
          <cell r="V878">
            <v>0</v>
          </cell>
          <cell r="W878">
            <v>51913.266393999998</v>
          </cell>
          <cell r="X878" t="str">
            <v>CHG_MA_ED</v>
          </cell>
          <cell r="Y878">
            <v>0</v>
          </cell>
          <cell r="Z878" t="str">
            <v>MOE</v>
          </cell>
          <cell r="AA878" t="str">
            <v>CDCMC#LDN#LDN#LDNPR#CITI-ME#ACTIVITE FRONT / BACK##SUMMIT OTC FRONT OFFICE</v>
          </cell>
        </row>
        <row r="879">
          <cell r="A879" t="str">
            <v>CDG</v>
          </cell>
          <cell r="B879">
            <v>0</v>
          </cell>
          <cell r="C879" t="str">
            <v>VtilAna</v>
          </cell>
          <cell r="D879" t="str">
            <v>YTD</v>
          </cell>
          <cell r="E879" t="str">
            <v>M01701</v>
          </cell>
          <cell r="F879" t="str">
            <v>CDCP</v>
          </cell>
          <cell r="G879" t="str">
            <v>CDCMC</v>
          </cell>
          <cell r="H879" t="str">
            <v>FMSGT</v>
          </cell>
          <cell r="I879" t="str">
            <v>FMST</v>
          </cell>
          <cell r="J879" t="str">
            <v>CDCP</v>
          </cell>
          <cell r="K879" t="str">
            <v>CDCMC</v>
          </cell>
          <cell r="L879" t="str">
            <v>FMER0</v>
          </cell>
          <cell r="M879" t="str">
            <v>FME</v>
          </cell>
          <cell r="N879" t="str">
            <v>CITI-MF</v>
          </cell>
          <cell r="O879" t="str">
            <v>CHGE</v>
          </cell>
          <cell r="P879" t="str">
            <v>Materiel CMI</v>
          </cell>
          <cell r="Q879" t="str">
            <v>Progiciel</v>
          </cell>
          <cell r="R879" t="str">
            <v>TIBCO</v>
          </cell>
          <cell r="S879" t="str">
            <v>INFRASTRUCTURE FLUX</v>
          </cell>
          <cell r="V879">
            <v>0</v>
          </cell>
          <cell r="W879">
            <v>7108.6237419999998</v>
          </cell>
          <cell r="X879" t="str">
            <v>CHG_MA_ED</v>
          </cell>
          <cell r="Y879">
            <v>0</v>
          </cell>
          <cell r="Z879" t="str">
            <v>MOE</v>
          </cell>
          <cell r="AA879" t="str">
            <v>CDCMC#CDCP#FME#FMER0#CITI-MF#INFRASTRUCTURE FLUX##TIBCO</v>
          </cell>
        </row>
        <row r="880">
          <cell r="A880" t="str">
            <v>CDG</v>
          </cell>
          <cell r="B880">
            <v>0</v>
          </cell>
          <cell r="C880" t="str">
            <v>VtilAna</v>
          </cell>
          <cell r="D880" t="str">
            <v>YTD</v>
          </cell>
          <cell r="E880" t="str">
            <v>M01701</v>
          </cell>
          <cell r="F880" t="str">
            <v>CDCP</v>
          </cell>
          <cell r="G880" t="str">
            <v>CDCMC</v>
          </cell>
          <cell r="H880" t="str">
            <v>FMSGT</v>
          </cell>
          <cell r="I880" t="str">
            <v>FMST</v>
          </cell>
          <cell r="J880" t="str">
            <v>CDCP</v>
          </cell>
          <cell r="K880" t="str">
            <v>CDCMC</v>
          </cell>
          <cell r="L880" t="str">
            <v>FMT70</v>
          </cell>
          <cell r="M880" t="str">
            <v>FMT</v>
          </cell>
          <cell r="N880" t="str">
            <v>CITI-MF</v>
          </cell>
          <cell r="O880" t="str">
            <v>CHGE</v>
          </cell>
          <cell r="P880" t="str">
            <v>Materiel CMI</v>
          </cell>
          <cell r="Q880" t="str">
            <v>Progiciel</v>
          </cell>
          <cell r="R880" t="str">
            <v>TIBCO</v>
          </cell>
          <cell r="S880" t="str">
            <v>INFRASTRUCTURE FLUX</v>
          </cell>
          <cell r="V880">
            <v>0</v>
          </cell>
          <cell r="W880">
            <v>20303.047665999999</v>
          </cell>
          <cell r="X880" t="str">
            <v>CHG_MA_ED</v>
          </cell>
          <cell r="Y880">
            <v>0</v>
          </cell>
          <cell r="Z880" t="str">
            <v>MOE</v>
          </cell>
          <cell r="AA880" t="str">
            <v>CDCMC#CDCP#FMT#FMT70#CITI-MF#INFRASTRUCTURE FLUX##TIBCO</v>
          </cell>
        </row>
        <row r="881">
          <cell r="A881" t="str">
            <v>CDG</v>
          </cell>
          <cell r="B881">
            <v>0</v>
          </cell>
          <cell r="C881" t="str">
            <v>VtilAna</v>
          </cell>
          <cell r="D881" t="str">
            <v>YTD</v>
          </cell>
          <cell r="E881" t="str">
            <v>M01701</v>
          </cell>
          <cell r="F881" t="str">
            <v>CDCP</v>
          </cell>
          <cell r="G881" t="str">
            <v>CDCMC</v>
          </cell>
          <cell r="H881" t="str">
            <v>FMSGT</v>
          </cell>
          <cell r="I881" t="str">
            <v>FMST</v>
          </cell>
          <cell r="J881" t="str">
            <v>CDCP</v>
          </cell>
          <cell r="K881" t="str">
            <v>CDCMC</v>
          </cell>
          <cell r="L881" t="str">
            <v>FMT60</v>
          </cell>
          <cell r="M881" t="str">
            <v>FMT</v>
          </cell>
          <cell r="N881" t="str">
            <v>CITI-MF</v>
          </cell>
          <cell r="O881" t="str">
            <v>CHGE</v>
          </cell>
          <cell r="P881" t="str">
            <v>Materiel CMI</v>
          </cell>
          <cell r="Q881" t="str">
            <v>Progiciel</v>
          </cell>
          <cell r="R881" t="str">
            <v>TIBCO</v>
          </cell>
          <cell r="S881" t="str">
            <v>INFRASTRUCTURE FLUX</v>
          </cell>
          <cell r="V881">
            <v>0</v>
          </cell>
          <cell r="W881">
            <v>12376.165075999999</v>
          </cell>
          <cell r="X881" t="str">
            <v>CHG_MA_ED</v>
          </cell>
          <cell r="Y881">
            <v>0</v>
          </cell>
          <cell r="Z881" t="str">
            <v>MOE</v>
          </cell>
          <cell r="AA881" t="str">
            <v>CDCMC#CDCP#FMT#FMT60#CITI-MF#INFRASTRUCTURE FLUX##TIBCO</v>
          </cell>
        </row>
        <row r="882">
          <cell r="A882" t="str">
            <v>CDG</v>
          </cell>
          <cell r="B882">
            <v>0</v>
          </cell>
          <cell r="C882" t="str">
            <v>VtilAna</v>
          </cell>
          <cell r="D882" t="str">
            <v>YTD</v>
          </cell>
          <cell r="E882" t="str">
            <v>M01701</v>
          </cell>
          <cell r="F882" t="str">
            <v>CDCP</v>
          </cell>
          <cell r="G882" t="str">
            <v>CDCMC</v>
          </cell>
          <cell r="H882" t="str">
            <v>FMSGT</v>
          </cell>
          <cell r="I882" t="str">
            <v>FMST</v>
          </cell>
          <cell r="J882" t="str">
            <v>CDCP</v>
          </cell>
          <cell r="K882" t="str">
            <v>CDCMC</v>
          </cell>
          <cell r="L882" t="str">
            <v>FMT50</v>
          </cell>
          <cell r="M882" t="str">
            <v>FMT</v>
          </cell>
          <cell r="N882" t="str">
            <v>CITI-MF</v>
          </cell>
          <cell r="O882" t="str">
            <v>CHGE</v>
          </cell>
          <cell r="P882" t="str">
            <v>Materiel CMI</v>
          </cell>
          <cell r="Q882" t="str">
            <v>Progiciel</v>
          </cell>
          <cell r="R882" t="str">
            <v>TIBCO</v>
          </cell>
          <cell r="S882" t="str">
            <v>INFRASTRUCTURE FLUX</v>
          </cell>
          <cell r="V882">
            <v>0</v>
          </cell>
          <cell r="W882">
            <v>22297.553607999998</v>
          </cell>
          <cell r="X882" t="str">
            <v>CHG_MA_ED</v>
          </cell>
          <cell r="Y882">
            <v>0</v>
          </cell>
          <cell r="Z882" t="str">
            <v>MOE</v>
          </cell>
          <cell r="AA882" t="str">
            <v>CDCMC#CDCP#FMT#FMT50#CITI-MF#INFRASTRUCTURE FLUX##TIBCO</v>
          </cell>
        </row>
        <row r="883">
          <cell r="A883" t="str">
            <v>CDG</v>
          </cell>
          <cell r="B883">
            <v>0</v>
          </cell>
          <cell r="C883" t="str">
            <v>VtilAna</v>
          </cell>
          <cell r="D883" t="str">
            <v>YTD</v>
          </cell>
          <cell r="E883" t="str">
            <v>M01701</v>
          </cell>
          <cell r="F883" t="str">
            <v>CDCP</v>
          </cell>
          <cell r="G883" t="str">
            <v>CDCMC</v>
          </cell>
          <cell r="H883" t="str">
            <v>FMSGT</v>
          </cell>
          <cell r="I883" t="str">
            <v>FMST</v>
          </cell>
          <cell r="J883" t="str">
            <v>CDCP</v>
          </cell>
          <cell r="K883" t="str">
            <v>CDCMC</v>
          </cell>
          <cell r="L883" t="str">
            <v>FMT40</v>
          </cell>
          <cell r="M883" t="str">
            <v>FMT</v>
          </cell>
          <cell r="N883" t="str">
            <v>CITI-MF</v>
          </cell>
          <cell r="O883" t="str">
            <v>CHGE</v>
          </cell>
          <cell r="P883" t="str">
            <v>Materiel CMI</v>
          </cell>
          <cell r="Q883" t="str">
            <v>Progiciel</v>
          </cell>
          <cell r="R883" t="str">
            <v>TIBCO</v>
          </cell>
          <cell r="S883" t="str">
            <v>INFRASTRUCTURE FLUX</v>
          </cell>
          <cell r="V883">
            <v>0</v>
          </cell>
          <cell r="W883">
            <v>17362.429930999999</v>
          </cell>
          <cell r="X883" t="str">
            <v>CHG_MA_ED</v>
          </cell>
          <cell r="Y883">
            <v>0</v>
          </cell>
          <cell r="Z883" t="str">
            <v>MOE</v>
          </cell>
          <cell r="AA883" t="str">
            <v>CDCMC#CDCP#FMT#FMT40#CITI-MF#INFRASTRUCTURE FLUX##TIBCO</v>
          </cell>
        </row>
        <row r="884">
          <cell r="A884" t="str">
            <v>CDG</v>
          </cell>
          <cell r="B884">
            <v>0</v>
          </cell>
          <cell r="C884" t="str">
            <v>VtilAna</v>
          </cell>
          <cell r="D884" t="str">
            <v>YTD</v>
          </cell>
          <cell r="E884" t="str">
            <v>M01701</v>
          </cell>
          <cell r="F884" t="str">
            <v>CDCP</v>
          </cell>
          <cell r="G884" t="str">
            <v>CDCMC</v>
          </cell>
          <cell r="H884" t="str">
            <v>FMSGT</v>
          </cell>
          <cell r="I884" t="str">
            <v>FMST</v>
          </cell>
          <cell r="J884" t="str">
            <v>CDCP</v>
          </cell>
          <cell r="K884" t="str">
            <v>CDCMC</v>
          </cell>
          <cell r="L884" t="str">
            <v>FMT30</v>
          </cell>
          <cell r="M884" t="str">
            <v>FMT</v>
          </cell>
          <cell r="N884" t="str">
            <v>CITI-MF</v>
          </cell>
          <cell r="O884" t="str">
            <v>CHGE</v>
          </cell>
          <cell r="P884" t="str">
            <v>Materiel CMI</v>
          </cell>
          <cell r="Q884" t="str">
            <v>Progiciel</v>
          </cell>
          <cell r="R884" t="str">
            <v>TIBCO</v>
          </cell>
          <cell r="S884" t="str">
            <v>INFRASTRUCTURE FLUX</v>
          </cell>
          <cell r="V884">
            <v>0</v>
          </cell>
          <cell r="W884">
            <v>14882.082797999999</v>
          </cell>
          <cell r="X884" t="str">
            <v>CHG_MA_ED</v>
          </cell>
          <cell r="Y884">
            <v>0</v>
          </cell>
          <cell r="Z884" t="str">
            <v>MOE</v>
          </cell>
          <cell r="AA884" t="str">
            <v>CDCMC#CDCP#FMT#FMT30#CITI-MF#INFRASTRUCTURE FLUX##TIBCO</v>
          </cell>
        </row>
        <row r="885">
          <cell r="A885" t="str">
            <v>CDG</v>
          </cell>
          <cell r="B885">
            <v>0</v>
          </cell>
          <cell r="C885" t="str">
            <v>VtilAna</v>
          </cell>
          <cell r="D885" t="str">
            <v>YTD</v>
          </cell>
          <cell r="E885" t="str">
            <v>M01701</v>
          </cell>
          <cell r="F885" t="str">
            <v>CDCP</v>
          </cell>
          <cell r="G885" t="str">
            <v>CDCMC</v>
          </cell>
          <cell r="H885" t="str">
            <v>FMSGT</v>
          </cell>
          <cell r="I885" t="str">
            <v>FMST</v>
          </cell>
          <cell r="J885" t="str">
            <v>CDCP</v>
          </cell>
          <cell r="K885" t="str">
            <v>CDCMC</v>
          </cell>
          <cell r="L885" t="str">
            <v>FMT20</v>
          </cell>
          <cell r="M885" t="str">
            <v>FMT</v>
          </cell>
          <cell r="N885" t="str">
            <v>CITI-MF</v>
          </cell>
          <cell r="O885" t="str">
            <v>CHGE</v>
          </cell>
          <cell r="P885" t="str">
            <v>Materiel CMI</v>
          </cell>
          <cell r="Q885" t="str">
            <v>Progiciel</v>
          </cell>
          <cell r="R885" t="str">
            <v>TIBCO</v>
          </cell>
          <cell r="S885" t="str">
            <v>INFRASTRUCTURE FLUX</v>
          </cell>
          <cell r="V885">
            <v>0</v>
          </cell>
          <cell r="W885">
            <v>19331.365284</v>
          </cell>
          <cell r="X885" t="str">
            <v>CHG_MA_ED</v>
          </cell>
          <cell r="Y885">
            <v>0</v>
          </cell>
          <cell r="Z885" t="str">
            <v>MOE</v>
          </cell>
          <cell r="AA885" t="str">
            <v>CDCMC#CDCP#FMT#FMT20#CITI-MF#INFRASTRUCTURE FLUX##TIBCO</v>
          </cell>
        </row>
        <row r="886">
          <cell r="A886" t="str">
            <v>CDG</v>
          </cell>
          <cell r="B886">
            <v>0</v>
          </cell>
          <cell r="C886" t="str">
            <v>VtilAna</v>
          </cell>
          <cell r="D886" t="str">
            <v>YTD</v>
          </cell>
          <cell r="E886" t="str">
            <v>M01701</v>
          </cell>
          <cell r="F886" t="str">
            <v>CDCP</v>
          </cell>
          <cell r="G886" t="str">
            <v>CDCMC</v>
          </cell>
          <cell r="H886" t="str">
            <v>FMSGT</v>
          </cell>
          <cell r="I886" t="str">
            <v>FMST</v>
          </cell>
          <cell r="J886" t="str">
            <v>CDCP</v>
          </cell>
          <cell r="K886" t="str">
            <v>CDCMC</v>
          </cell>
          <cell r="L886" t="str">
            <v>FMT10</v>
          </cell>
          <cell r="M886" t="str">
            <v>FMT</v>
          </cell>
          <cell r="N886" t="str">
            <v>CITI-MF</v>
          </cell>
          <cell r="O886" t="str">
            <v>CHGE</v>
          </cell>
          <cell r="P886" t="str">
            <v>Materiel CMI</v>
          </cell>
          <cell r="Q886" t="str">
            <v>Progiciel</v>
          </cell>
          <cell r="R886" t="str">
            <v>TIBCO</v>
          </cell>
          <cell r="S886" t="str">
            <v>INFRASTRUCTURE FLUX</v>
          </cell>
          <cell r="V886">
            <v>0</v>
          </cell>
          <cell r="W886">
            <v>13450.129814</v>
          </cell>
          <cell r="X886" t="str">
            <v>CHG_MA_ED</v>
          </cell>
          <cell r="Y886">
            <v>0</v>
          </cell>
          <cell r="Z886" t="str">
            <v>MOE</v>
          </cell>
          <cell r="AA886" t="str">
            <v>CDCMC#CDCP#FMT#FMT10#CITI-MF#INFRASTRUCTURE FLUX##TIBCO</v>
          </cell>
        </row>
        <row r="887">
          <cell r="A887" t="str">
            <v>CDG</v>
          </cell>
          <cell r="B887">
            <v>0</v>
          </cell>
          <cell r="C887" t="str">
            <v>VtilAna</v>
          </cell>
          <cell r="D887" t="str">
            <v>YTD</v>
          </cell>
          <cell r="E887" t="str">
            <v>M01701</v>
          </cell>
          <cell r="F887" t="str">
            <v>CDCP</v>
          </cell>
          <cell r="G887" t="str">
            <v>CDCMC</v>
          </cell>
          <cell r="H887" t="str">
            <v>FMSGT</v>
          </cell>
          <cell r="I887" t="str">
            <v>FMST</v>
          </cell>
          <cell r="J887" t="str">
            <v>CDCP</v>
          </cell>
          <cell r="K887" t="str">
            <v>CDCMC</v>
          </cell>
          <cell r="L887" t="str">
            <v>FMR00</v>
          </cell>
          <cell r="M887" t="str">
            <v>FMR</v>
          </cell>
          <cell r="N887" t="str">
            <v>CITI-MF</v>
          </cell>
          <cell r="O887" t="str">
            <v>CHGE</v>
          </cell>
          <cell r="P887" t="str">
            <v>Materiel CMI</v>
          </cell>
          <cell r="Q887" t="str">
            <v>Progiciel</v>
          </cell>
          <cell r="R887" t="str">
            <v>TIBCO</v>
          </cell>
          <cell r="S887" t="str">
            <v>INFRASTRUCTURE FLUX</v>
          </cell>
          <cell r="V887">
            <v>0</v>
          </cell>
          <cell r="W887">
            <v>18640.959381000001</v>
          </cell>
          <cell r="X887" t="str">
            <v>CHG_MA_ED</v>
          </cell>
          <cell r="Y887">
            <v>0</v>
          </cell>
          <cell r="Z887" t="str">
            <v>MOE</v>
          </cell>
          <cell r="AA887" t="str">
            <v>CDCMC#CDCP#FMR#FMR00#CITI-MF#INFRASTRUCTURE FLUX##TIBCO</v>
          </cell>
        </row>
        <row r="888">
          <cell r="A888" t="str">
            <v>CDG</v>
          </cell>
          <cell r="B888">
            <v>0</v>
          </cell>
          <cell r="C888" t="str">
            <v>VtilAna</v>
          </cell>
          <cell r="D888" t="str">
            <v>YTD</v>
          </cell>
          <cell r="E888" t="str">
            <v>M01701</v>
          </cell>
          <cell r="F888" t="str">
            <v>CDCP</v>
          </cell>
          <cell r="G888" t="str">
            <v>CDCMC</v>
          </cell>
          <cell r="H888" t="str">
            <v>FMSGT</v>
          </cell>
          <cell r="I888" t="str">
            <v>FMST</v>
          </cell>
          <cell r="J888" t="str">
            <v>CDCP</v>
          </cell>
          <cell r="K888" t="str">
            <v>CDCMC</v>
          </cell>
          <cell r="L888" t="str">
            <v>FMT90</v>
          </cell>
          <cell r="M888" t="str">
            <v>FMT</v>
          </cell>
          <cell r="N888" t="str">
            <v>CITI-MF</v>
          </cell>
          <cell r="O888" t="str">
            <v>CHGE</v>
          </cell>
          <cell r="P888" t="str">
            <v>Materiel CMI</v>
          </cell>
          <cell r="Q888" t="str">
            <v>Progiciel</v>
          </cell>
          <cell r="R888" t="str">
            <v>TIBCO</v>
          </cell>
          <cell r="S888" t="str">
            <v>INFRASTRUCTURE FLUX</v>
          </cell>
          <cell r="V888">
            <v>0</v>
          </cell>
          <cell r="W888">
            <v>2378.064777</v>
          </cell>
          <cell r="X888" t="str">
            <v>CHG_MA_ED</v>
          </cell>
          <cell r="Y888">
            <v>0</v>
          </cell>
          <cell r="Z888" t="str">
            <v>MOE</v>
          </cell>
          <cell r="AA888" t="str">
            <v>CDCMC#CDCP#FMT#FMT90#CITI-MF#INFRASTRUCTURE FLUX##TIBCO</v>
          </cell>
        </row>
        <row r="889">
          <cell r="A889" t="str">
            <v>CDG</v>
          </cell>
          <cell r="B889">
            <v>0</v>
          </cell>
          <cell r="C889" t="str">
            <v>VtilAna</v>
          </cell>
          <cell r="D889" t="str">
            <v>YTD</v>
          </cell>
          <cell r="E889" t="str">
            <v>M01701</v>
          </cell>
          <cell r="F889" t="str">
            <v>CDCP</v>
          </cell>
          <cell r="G889" t="str">
            <v>CDCMC</v>
          </cell>
          <cell r="H889" t="str">
            <v>FMSGT</v>
          </cell>
          <cell r="I889" t="str">
            <v>FMST</v>
          </cell>
          <cell r="J889" t="str">
            <v>CDCP</v>
          </cell>
          <cell r="K889" t="str">
            <v>CDCMC</v>
          </cell>
          <cell r="L889" t="str">
            <v>FMF00</v>
          </cell>
          <cell r="M889" t="str">
            <v>FMF</v>
          </cell>
          <cell r="N889" t="str">
            <v>CITI-MF</v>
          </cell>
          <cell r="O889" t="str">
            <v>CHGE</v>
          </cell>
          <cell r="P889" t="str">
            <v>Materiel CMI</v>
          </cell>
          <cell r="Q889" t="str">
            <v>Progiciel</v>
          </cell>
          <cell r="R889" t="str">
            <v>TIBCO</v>
          </cell>
          <cell r="S889" t="str">
            <v>INFRASTRUCTURE FLUX</v>
          </cell>
          <cell r="V889">
            <v>0</v>
          </cell>
          <cell r="W889">
            <v>11481.194460999999</v>
          </cell>
          <cell r="X889" t="str">
            <v>CHG_MA_ED</v>
          </cell>
          <cell r="Y889">
            <v>0</v>
          </cell>
          <cell r="Z889" t="str">
            <v>MOE</v>
          </cell>
          <cell r="AA889" t="str">
            <v>CDCMC#CDCP#FMF#FMF00#CITI-MF#INFRASTRUCTURE FLUX##TIBCO</v>
          </cell>
        </row>
        <row r="890">
          <cell r="A890" t="str">
            <v>CDG</v>
          </cell>
          <cell r="B890">
            <v>0</v>
          </cell>
          <cell r="C890" t="str">
            <v>VtilAna</v>
          </cell>
          <cell r="D890" t="str">
            <v>YTD</v>
          </cell>
          <cell r="E890" t="str">
            <v>M01701</v>
          </cell>
          <cell r="F890" t="str">
            <v>CDCP</v>
          </cell>
          <cell r="G890" t="str">
            <v>CDCMC</v>
          </cell>
          <cell r="H890" t="str">
            <v>FMSGT</v>
          </cell>
          <cell r="I890" t="str">
            <v>FMST</v>
          </cell>
          <cell r="J890" t="str">
            <v>CDCP</v>
          </cell>
          <cell r="K890" t="str">
            <v>CDCMC</v>
          </cell>
          <cell r="L890" t="str">
            <v>FMTB0</v>
          </cell>
          <cell r="M890" t="str">
            <v>FMT</v>
          </cell>
          <cell r="N890" t="str">
            <v>CITI-MF</v>
          </cell>
          <cell r="O890" t="str">
            <v>CHGE</v>
          </cell>
          <cell r="P890" t="str">
            <v>Materiel CMI</v>
          </cell>
          <cell r="Q890" t="str">
            <v>Progiciel</v>
          </cell>
          <cell r="R890" t="str">
            <v>TIBCO</v>
          </cell>
          <cell r="S890" t="str">
            <v>INFRASTRUCTURE FLUX</v>
          </cell>
          <cell r="V890">
            <v>0</v>
          </cell>
          <cell r="W890">
            <v>6904.0590300000003</v>
          </cell>
          <cell r="X890" t="str">
            <v>CHG_MA_ED</v>
          </cell>
          <cell r="Y890">
            <v>0</v>
          </cell>
          <cell r="Z890" t="str">
            <v>MOE</v>
          </cell>
          <cell r="AA890" t="str">
            <v>CDCMC#CDCP#FMT#FMTB0#CITI-MF#INFRASTRUCTURE FLUX##TIBCO</v>
          </cell>
        </row>
        <row r="891">
          <cell r="A891" t="str">
            <v>CDG</v>
          </cell>
          <cell r="B891">
            <v>0</v>
          </cell>
          <cell r="C891" t="str">
            <v>VtilAna</v>
          </cell>
          <cell r="D891" t="str">
            <v>YTD</v>
          </cell>
          <cell r="E891" t="str">
            <v>M01701</v>
          </cell>
          <cell r="F891" t="str">
            <v>CDCP</v>
          </cell>
          <cell r="G891" t="str">
            <v>CDCMC</v>
          </cell>
          <cell r="H891" t="str">
            <v>FMSGT</v>
          </cell>
          <cell r="I891" t="str">
            <v>FMST</v>
          </cell>
          <cell r="J891" t="str">
            <v>CDCP</v>
          </cell>
          <cell r="K891" t="str">
            <v>CDCMC</v>
          </cell>
          <cell r="L891" t="str">
            <v>FME40</v>
          </cell>
          <cell r="M891" t="str">
            <v>FME</v>
          </cell>
          <cell r="N891" t="str">
            <v>CITI-MF</v>
          </cell>
          <cell r="O891" t="str">
            <v>CHGE</v>
          </cell>
          <cell r="P891" t="str">
            <v>Materiel CMI</v>
          </cell>
          <cell r="Q891" t="str">
            <v>Progiciel</v>
          </cell>
          <cell r="R891" t="str">
            <v>TIBCO</v>
          </cell>
          <cell r="S891" t="str">
            <v>INFRASTRUCTURE FLUX</v>
          </cell>
          <cell r="V891">
            <v>0</v>
          </cell>
          <cell r="W891">
            <v>4551.5648419999998</v>
          </cell>
          <cell r="X891" t="str">
            <v>CHG_MA_ED</v>
          </cell>
          <cell r="Y891">
            <v>0</v>
          </cell>
          <cell r="Z891" t="str">
            <v>MOE</v>
          </cell>
          <cell r="AA891" t="str">
            <v>CDCMC#CDCP#FME#FME40#CITI-MF#INFRASTRUCTURE FLUX##TIBCO</v>
          </cell>
        </row>
        <row r="892">
          <cell r="A892" t="str">
            <v>CDG</v>
          </cell>
          <cell r="B892">
            <v>0</v>
          </cell>
          <cell r="C892" t="str">
            <v>VtilAna</v>
          </cell>
          <cell r="D892" t="str">
            <v>YTD</v>
          </cell>
          <cell r="E892" t="str">
            <v>M01701</v>
          </cell>
          <cell r="F892" t="str">
            <v>CDCP</v>
          </cell>
          <cell r="G892" t="str">
            <v>CDCMC</v>
          </cell>
          <cell r="H892" t="str">
            <v>FMSGT</v>
          </cell>
          <cell r="I892" t="str">
            <v>FMST</v>
          </cell>
          <cell r="J892" t="str">
            <v>CDCP</v>
          </cell>
          <cell r="K892" t="str">
            <v>CDCMC</v>
          </cell>
          <cell r="L892" t="str">
            <v>FME30</v>
          </cell>
          <cell r="M892" t="str">
            <v>FME</v>
          </cell>
          <cell r="N892" t="str">
            <v>CITI-MF</v>
          </cell>
          <cell r="O892" t="str">
            <v>CHGE</v>
          </cell>
          <cell r="P892" t="str">
            <v>Materiel CMI</v>
          </cell>
          <cell r="Q892" t="str">
            <v>Progiciel</v>
          </cell>
          <cell r="R892" t="str">
            <v>TIBCO</v>
          </cell>
          <cell r="S892" t="str">
            <v>INFRASTRUCTURE FLUX</v>
          </cell>
          <cell r="V892">
            <v>0</v>
          </cell>
          <cell r="W892">
            <v>6315.9354830000002</v>
          </cell>
          <cell r="X892" t="str">
            <v>CHG_MA_ED</v>
          </cell>
          <cell r="Y892">
            <v>0</v>
          </cell>
          <cell r="Z892" t="str">
            <v>MOE</v>
          </cell>
          <cell r="AA892" t="str">
            <v>CDCMC#CDCP#FME#FME30#CITI-MF#INFRASTRUCTURE FLUX##TIBCO</v>
          </cell>
        </row>
        <row r="893">
          <cell r="A893" t="str">
            <v>CDG</v>
          </cell>
          <cell r="B893">
            <v>0</v>
          </cell>
          <cell r="C893" t="str">
            <v>VtilAna</v>
          </cell>
          <cell r="D893" t="str">
            <v>YTD</v>
          </cell>
          <cell r="E893" t="str">
            <v>M01701</v>
          </cell>
          <cell r="F893" t="str">
            <v>CDCP</v>
          </cell>
          <cell r="G893" t="str">
            <v>CDCMC</v>
          </cell>
          <cell r="H893" t="str">
            <v>FMSGT</v>
          </cell>
          <cell r="I893" t="str">
            <v>FMST</v>
          </cell>
          <cell r="J893" t="str">
            <v>CDCP</v>
          </cell>
          <cell r="K893" t="str">
            <v>CDCMC</v>
          </cell>
          <cell r="L893" t="str">
            <v>FME20</v>
          </cell>
          <cell r="M893" t="str">
            <v>FME</v>
          </cell>
          <cell r="N893" t="str">
            <v>CITI-MF</v>
          </cell>
          <cell r="O893" t="str">
            <v>CHGE</v>
          </cell>
          <cell r="P893" t="str">
            <v>Materiel CMI</v>
          </cell>
          <cell r="Q893" t="str">
            <v>Progiciel</v>
          </cell>
          <cell r="R893" t="str">
            <v>TIBCO</v>
          </cell>
          <cell r="S893" t="str">
            <v>INFRASTRUCTURE FLUX</v>
          </cell>
          <cell r="V893">
            <v>0</v>
          </cell>
          <cell r="W893">
            <v>12938.718034</v>
          </cell>
          <cell r="X893" t="str">
            <v>CHG_MA_ED</v>
          </cell>
          <cell r="Y893">
            <v>0</v>
          </cell>
          <cell r="Z893" t="str">
            <v>MOE</v>
          </cell>
          <cell r="AA893" t="str">
            <v>CDCMC#CDCP#FME#FME20#CITI-MF#INFRASTRUCTURE FLUX##TIBCO</v>
          </cell>
        </row>
        <row r="894">
          <cell r="A894" t="str">
            <v>CDG</v>
          </cell>
          <cell r="B894">
            <v>0</v>
          </cell>
          <cell r="C894" t="str">
            <v>VtilAna</v>
          </cell>
          <cell r="D894" t="str">
            <v>YTD</v>
          </cell>
          <cell r="E894" t="str">
            <v>M01701</v>
          </cell>
          <cell r="F894" t="str">
            <v>CDCP</v>
          </cell>
          <cell r="G894" t="str">
            <v>CDCMC</v>
          </cell>
          <cell r="H894" t="str">
            <v>FMSGT</v>
          </cell>
          <cell r="I894" t="str">
            <v>FMST</v>
          </cell>
          <cell r="J894" t="str">
            <v>CDCP</v>
          </cell>
          <cell r="K894" t="str">
            <v>CDCMC</v>
          </cell>
          <cell r="L894" t="str">
            <v>FME00</v>
          </cell>
          <cell r="M894" t="str">
            <v>FME</v>
          </cell>
          <cell r="N894" t="str">
            <v>CITI-MF</v>
          </cell>
          <cell r="O894" t="str">
            <v>CHGE</v>
          </cell>
          <cell r="P894" t="str">
            <v>Materiel CMI</v>
          </cell>
          <cell r="Q894" t="str">
            <v>Progiciel</v>
          </cell>
          <cell r="R894" t="str">
            <v>TIBCO</v>
          </cell>
          <cell r="S894" t="str">
            <v>INFRASTRUCTURE FLUX</v>
          </cell>
          <cell r="V894">
            <v>0</v>
          </cell>
          <cell r="W894">
            <v>5983.5178260000002</v>
          </cell>
          <cell r="X894" t="str">
            <v>CHG_MA_ED</v>
          </cell>
          <cell r="Y894">
            <v>0</v>
          </cell>
          <cell r="Z894" t="str">
            <v>MOE</v>
          </cell>
          <cell r="AA894" t="str">
            <v>CDCMC#CDCP#FME#FME00#CITI-MF#INFRASTRUCTURE FLUX##TIBCO</v>
          </cell>
        </row>
        <row r="895">
          <cell r="A895" t="str">
            <v>CDG</v>
          </cell>
          <cell r="B895">
            <v>0</v>
          </cell>
          <cell r="C895" t="str">
            <v>VtilAna</v>
          </cell>
          <cell r="D895" t="str">
            <v>YTD</v>
          </cell>
          <cell r="E895" t="str">
            <v>M01701</v>
          </cell>
          <cell r="F895" t="str">
            <v>CDCP</v>
          </cell>
          <cell r="G895" t="str">
            <v>CDCMC</v>
          </cell>
          <cell r="H895" t="str">
            <v>FMSGT</v>
          </cell>
          <cell r="I895" t="str">
            <v>FMST</v>
          </cell>
          <cell r="J895" t="str">
            <v>CDCP</v>
          </cell>
          <cell r="K895" t="str">
            <v>CDCMC</v>
          </cell>
          <cell r="L895" t="str">
            <v>FMB00</v>
          </cell>
          <cell r="M895" t="str">
            <v>FMB</v>
          </cell>
          <cell r="N895" t="str">
            <v>CITI-MF</v>
          </cell>
          <cell r="O895" t="str">
            <v>CHGE</v>
          </cell>
          <cell r="P895" t="str">
            <v>Materiel CMI</v>
          </cell>
          <cell r="Q895" t="str">
            <v>Progiciel</v>
          </cell>
          <cell r="R895" t="str">
            <v>TIBCO</v>
          </cell>
          <cell r="S895" t="str">
            <v>INFRASTRUCTURE FLUX</v>
          </cell>
          <cell r="V895">
            <v>0</v>
          </cell>
          <cell r="W895">
            <v>22195.271251999999</v>
          </cell>
          <cell r="X895" t="str">
            <v>CHG_MA_ED</v>
          </cell>
          <cell r="Y895">
            <v>0</v>
          </cell>
          <cell r="Z895" t="str">
            <v>MOE</v>
          </cell>
          <cell r="AA895" t="str">
            <v>CDCMC#CDCP#FMB#FMB00#CITI-MF#INFRASTRUCTURE FLUX##TIBCO</v>
          </cell>
        </row>
        <row r="896">
          <cell r="A896" t="str">
            <v>CDG</v>
          </cell>
          <cell r="B896">
            <v>0</v>
          </cell>
          <cell r="C896" t="str">
            <v>VtilAna</v>
          </cell>
          <cell r="D896" t="str">
            <v>YTD</v>
          </cell>
          <cell r="E896" t="str">
            <v>M01577</v>
          </cell>
          <cell r="F896" t="str">
            <v>CDCP</v>
          </cell>
          <cell r="G896" t="str">
            <v>CDCMC</v>
          </cell>
          <cell r="H896" t="str">
            <v>FME00</v>
          </cell>
          <cell r="I896" t="str">
            <v>FME</v>
          </cell>
          <cell r="J896" t="str">
            <v>CDCP</v>
          </cell>
          <cell r="K896" t="str">
            <v>CDCMC</v>
          </cell>
          <cell r="L896" t="str">
            <v>FME00</v>
          </cell>
          <cell r="M896" t="str">
            <v>FME</v>
          </cell>
          <cell r="N896" t="str">
            <v>CITI-MF</v>
          </cell>
          <cell r="O896" t="str">
            <v>CHGE</v>
          </cell>
          <cell r="P896" t="str">
            <v>Materiel CMI</v>
          </cell>
          <cell r="Q896" t="str">
            <v>Progiciel</v>
          </cell>
          <cell r="R896" t="str">
            <v>SOPHIS</v>
          </cell>
          <cell r="S896" t="str">
            <v>ACTIVITE FRONT / BACK</v>
          </cell>
          <cell r="V896">
            <v>0</v>
          </cell>
          <cell r="W896">
            <v>457546.59</v>
          </cell>
          <cell r="X896" t="str">
            <v>CHG_MA_ED</v>
          </cell>
          <cell r="Y896">
            <v>0</v>
          </cell>
          <cell r="Z896" t="str">
            <v>MOE</v>
          </cell>
          <cell r="AA896" t="str">
            <v>CDCMC#CDCP#FME#FME00#CITI-MF#ACTIVITE FRONT / BACK##SOPHIS</v>
          </cell>
        </row>
        <row r="897">
          <cell r="A897" t="str">
            <v>CDG</v>
          </cell>
          <cell r="B897">
            <v>0</v>
          </cell>
          <cell r="C897" t="str">
            <v>VtilAna</v>
          </cell>
          <cell r="D897" t="str">
            <v>YTD</v>
          </cell>
          <cell r="E897" t="str">
            <v>M01701</v>
          </cell>
          <cell r="F897" t="str">
            <v>CDCP</v>
          </cell>
          <cell r="G897" t="str">
            <v>CDCMC</v>
          </cell>
          <cell r="H897" t="str">
            <v>FMSGT</v>
          </cell>
          <cell r="I897" t="str">
            <v>FMST</v>
          </cell>
          <cell r="J897" t="str">
            <v>CDCP</v>
          </cell>
          <cell r="K897" t="str">
            <v>CDCMC</v>
          </cell>
          <cell r="L897" t="str">
            <v>FMSG4</v>
          </cell>
          <cell r="M897" t="str">
            <v>FMSG</v>
          </cell>
          <cell r="N897" t="str">
            <v>CITI-MF</v>
          </cell>
          <cell r="O897" t="str">
            <v>CHGE</v>
          </cell>
          <cell r="P897" t="str">
            <v>Materiel CMI</v>
          </cell>
          <cell r="Q897" t="str">
            <v>Progiciel</v>
          </cell>
          <cell r="R897" t="str">
            <v>TIBCO</v>
          </cell>
          <cell r="S897" t="str">
            <v>INFRASTRUCTURE FLUX</v>
          </cell>
          <cell r="V897">
            <v>0</v>
          </cell>
          <cell r="W897">
            <v>255705.89</v>
          </cell>
          <cell r="X897" t="str">
            <v>CHG_MA_ED</v>
          </cell>
          <cell r="Y897">
            <v>0</v>
          </cell>
          <cell r="Z897" t="str">
            <v>MOE</v>
          </cell>
          <cell r="AA897" t="str">
            <v>CDCMC#CDCP#FMSG#FMSG4#CITI-MF#INFRASTRUCTURE FLUX##TIBCO</v>
          </cell>
        </row>
        <row r="898">
          <cell r="A898" t="str">
            <v>CDG</v>
          </cell>
          <cell r="B898">
            <v>0</v>
          </cell>
          <cell r="C898" t="str">
            <v>VtilAna</v>
          </cell>
          <cell r="D898" t="str">
            <v>YTD</v>
          </cell>
          <cell r="E898" t="str">
            <v>M01701</v>
          </cell>
          <cell r="F898" t="str">
            <v>CDCP</v>
          </cell>
          <cell r="G898" t="str">
            <v>CDCMC</v>
          </cell>
          <cell r="H898" t="str">
            <v>FMSGT</v>
          </cell>
          <cell r="I898" t="str">
            <v>FMST</v>
          </cell>
          <cell r="J898" t="str">
            <v>CDCP</v>
          </cell>
          <cell r="K898" t="str">
            <v>CDCMC</v>
          </cell>
          <cell r="L898" t="str">
            <v>FMM00</v>
          </cell>
          <cell r="M898" t="str">
            <v>FMM</v>
          </cell>
          <cell r="N898" t="str">
            <v>CITI-MF</v>
          </cell>
          <cell r="O898" t="str">
            <v>CHGE</v>
          </cell>
          <cell r="P898" t="str">
            <v>Materiel CMI</v>
          </cell>
          <cell r="Q898" t="str">
            <v>Progiciel</v>
          </cell>
          <cell r="R898" t="str">
            <v>TIBCO</v>
          </cell>
          <cell r="S898" t="str">
            <v>INFRASTRUCTURE FLUX</v>
          </cell>
          <cell r="V898">
            <v>0</v>
          </cell>
          <cell r="W898">
            <v>21811.712416999999</v>
          </cell>
          <cell r="X898" t="str">
            <v>CHG_MA_ED</v>
          </cell>
          <cell r="Y898">
            <v>0</v>
          </cell>
          <cell r="Z898" t="str">
            <v>MOE</v>
          </cell>
          <cell r="AA898" t="str">
            <v>CDCMC#CDCP#FMM#FMM00#CITI-MF#INFRASTRUCTURE FLUX##TIBCO</v>
          </cell>
        </row>
        <row r="899">
          <cell r="A899" t="str">
            <v>CDG</v>
          </cell>
          <cell r="B899">
            <v>0</v>
          </cell>
          <cell r="C899" t="str">
            <v>VtilAna</v>
          </cell>
          <cell r="D899" t="str">
            <v>YTD</v>
          </cell>
          <cell r="E899" t="str">
            <v>M01701</v>
          </cell>
          <cell r="F899" t="str">
            <v>CDCP</v>
          </cell>
          <cell r="G899" t="str">
            <v>CDCMC</v>
          </cell>
          <cell r="H899" t="str">
            <v>FMSGT</v>
          </cell>
          <cell r="I899" t="str">
            <v>FMST</v>
          </cell>
          <cell r="J899" t="str">
            <v>CDCP</v>
          </cell>
          <cell r="K899" t="str">
            <v>CDCMC</v>
          </cell>
          <cell r="L899" t="str">
            <v>FMT80</v>
          </cell>
          <cell r="M899" t="str">
            <v>FMT</v>
          </cell>
          <cell r="N899" t="str">
            <v>CITI-MF</v>
          </cell>
          <cell r="O899" t="str">
            <v>CHGE</v>
          </cell>
          <cell r="P899" t="str">
            <v>Materiel CMI</v>
          </cell>
          <cell r="Q899" t="str">
            <v>Progiciel</v>
          </cell>
          <cell r="R899" t="str">
            <v>TIBCO</v>
          </cell>
          <cell r="S899" t="str">
            <v>INFRASTRUCTURE FLUX</v>
          </cell>
          <cell r="V899">
            <v>0</v>
          </cell>
          <cell r="W899">
            <v>15393.494578</v>
          </cell>
          <cell r="X899" t="str">
            <v>CHG_MA_ED</v>
          </cell>
          <cell r="Y899">
            <v>0</v>
          </cell>
          <cell r="Z899" t="str">
            <v>MOE</v>
          </cell>
          <cell r="AA899" t="str">
            <v>CDCMC#CDCP#FMT#FMT80#CITI-MF#INFRASTRUCTURE FLUX##TIBCO</v>
          </cell>
        </row>
        <row r="900">
          <cell r="A900" t="str">
            <v>CDG</v>
          </cell>
          <cell r="B900">
            <v>0</v>
          </cell>
          <cell r="C900" t="str">
            <v>VtilAna</v>
          </cell>
          <cell r="D900" t="str">
            <v>YTD</v>
          </cell>
          <cell r="E900" t="str">
            <v>M00531</v>
          </cell>
          <cell r="F900" t="str">
            <v>CDCP</v>
          </cell>
          <cell r="G900" t="str">
            <v>CDCMC</v>
          </cell>
          <cell r="H900" t="str">
            <v>FMT40</v>
          </cell>
          <cell r="I900" t="str">
            <v>FMT</v>
          </cell>
          <cell r="J900" t="str">
            <v>CDCP</v>
          </cell>
          <cell r="K900" t="str">
            <v>CDCMC</v>
          </cell>
          <cell r="L900" t="str">
            <v>FMM00</v>
          </cell>
          <cell r="M900" t="str">
            <v>FMM</v>
          </cell>
          <cell r="N900" t="str">
            <v>CITI-ME</v>
          </cell>
          <cell r="O900" t="str">
            <v>CHGE</v>
          </cell>
          <cell r="P900" t="str">
            <v>Materiel CMI</v>
          </cell>
          <cell r="Q900" t="str">
            <v>Progiciel</v>
          </cell>
          <cell r="R900" t="str">
            <v>SUMMIT OTC FRONT OFFICE</v>
          </cell>
          <cell r="S900" t="str">
            <v>ACTIVITE FRONT / BACK</v>
          </cell>
          <cell r="V900">
            <v>0</v>
          </cell>
          <cell r="W900">
            <v>28006.859068000002</v>
          </cell>
          <cell r="X900" t="str">
            <v>CHG_MA_ED</v>
          </cell>
          <cell r="Y900">
            <v>0</v>
          </cell>
          <cell r="Z900" t="str">
            <v>MOE</v>
          </cell>
          <cell r="AA900" t="str">
            <v>CDCMC#CDCP#FMM#FMM00#CITI-ME#ACTIVITE FRONT / BACK##SUMMIT OTC FRONT OFFICE</v>
          </cell>
        </row>
        <row r="901">
          <cell r="A901" t="str">
            <v>CDG</v>
          </cell>
          <cell r="B901">
            <v>0</v>
          </cell>
          <cell r="C901" t="str">
            <v>VtilAna</v>
          </cell>
          <cell r="D901" t="str">
            <v>YTD</v>
          </cell>
          <cell r="E901" t="str">
            <v>M00531</v>
          </cell>
          <cell r="F901" t="str">
            <v>CDCP</v>
          </cell>
          <cell r="G901" t="str">
            <v>CDCMC</v>
          </cell>
          <cell r="H901" t="str">
            <v>FMT40</v>
          </cell>
          <cell r="I901" t="str">
            <v>FMT</v>
          </cell>
          <cell r="J901" t="str">
            <v>CDCP</v>
          </cell>
          <cell r="K901" t="str">
            <v>CDCMC</v>
          </cell>
          <cell r="L901" t="str">
            <v>FMF00</v>
          </cell>
          <cell r="M901" t="str">
            <v>FMF</v>
          </cell>
          <cell r="N901" t="str">
            <v>CITI-ME</v>
          </cell>
          <cell r="O901" t="str">
            <v>CHGE</v>
          </cell>
          <cell r="P901" t="str">
            <v>Materiel CMI</v>
          </cell>
          <cell r="Q901" t="str">
            <v>Progiciel</v>
          </cell>
          <cell r="R901" t="str">
            <v>SUMMIT OTC FRONT OFFICE</v>
          </cell>
          <cell r="S901" t="str">
            <v>ACTIVITE FRONT / BACK</v>
          </cell>
          <cell r="V901">
            <v>0</v>
          </cell>
          <cell r="W901">
            <v>109087.48974</v>
          </cell>
          <cell r="X901" t="str">
            <v>CHG_MA_ED</v>
          </cell>
          <cell r="Y901">
            <v>0</v>
          </cell>
          <cell r="Z901" t="str">
            <v>MOE</v>
          </cell>
          <cell r="AA901" t="str">
            <v>CDCMC#CDCP#FMF#FMF00#CITI-ME#ACTIVITE FRONT / BACK##SUMMIT OTC FRONT OFFICE</v>
          </cell>
        </row>
        <row r="902">
          <cell r="A902" t="str">
            <v>CDG</v>
          </cell>
          <cell r="B902">
            <v>0</v>
          </cell>
          <cell r="C902" t="str">
            <v>VtilAna</v>
          </cell>
          <cell r="D902" t="str">
            <v>YTD</v>
          </cell>
          <cell r="E902" t="str">
            <v>M00531</v>
          </cell>
          <cell r="F902" t="str">
            <v>CDCP</v>
          </cell>
          <cell r="G902" t="str">
            <v>CDCMC</v>
          </cell>
          <cell r="H902" t="str">
            <v>FMT40</v>
          </cell>
          <cell r="I902" t="str">
            <v>FMT</v>
          </cell>
          <cell r="J902" t="str">
            <v>FKT</v>
          </cell>
          <cell r="K902" t="str">
            <v>CDCMC</v>
          </cell>
          <cell r="L902" t="str">
            <v>FKTPR</v>
          </cell>
          <cell r="M902" t="str">
            <v>FKT</v>
          </cell>
          <cell r="N902" t="str">
            <v>CITI-ME</v>
          </cell>
          <cell r="O902" t="str">
            <v>CHGE</v>
          </cell>
          <cell r="P902" t="str">
            <v>Materiel CMI</v>
          </cell>
          <cell r="Q902" t="str">
            <v>Progiciel</v>
          </cell>
          <cell r="R902" t="str">
            <v>SUMMIT OTC FRONT OFFICE</v>
          </cell>
          <cell r="S902" t="str">
            <v>ACTIVITE FRONT / BACK</v>
          </cell>
          <cell r="V902">
            <v>0</v>
          </cell>
          <cell r="W902">
            <v>28084.226082000001</v>
          </cell>
          <cell r="X902" t="str">
            <v>CHG_MA_ED</v>
          </cell>
          <cell r="Y902">
            <v>0</v>
          </cell>
          <cell r="Z902" t="str">
            <v>MOE</v>
          </cell>
          <cell r="AA902" t="str">
            <v>CDCMC#FKT#FKT#FKTPR#CITI-ME#ACTIVITE FRONT / BACK##SUMMIT OTC FRONT OFFICE</v>
          </cell>
        </row>
        <row r="903">
          <cell r="A903" t="str">
            <v>CDG</v>
          </cell>
          <cell r="B903">
            <v>0</v>
          </cell>
          <cell r="C903" t="str">
            <v>VtilAna</v>
          </cell>
          <cell r="D903" t="str">
            <v>YTD</v>
          </cell>
          <cell r="E903" t="str">
            <v>M00531</v>
          </cell>
          <cell r="F903" t="str">
            <v>CDCP</v>
          </cell>
          <cell r="G903" t="str">
            <v>CDCMC</v>
          </cell>
          <cell r="H903" t="str">
            <v>FMT40</v>
          </cell>
          <cell r="I903" t="str">
            <v>FMT</v>
          </cell>
          <cell r="J903" t="str">
            <v>CDCP</v>
          </cell>
          <cell r="K903" t="str">
            <v>CDCMC</v>
          </cell>
          <cell r="L903" t="str">
            <v>FMT40</v>
          </cell>
          <cell r="M903" t="str">
            <v>FMT</v>
          </cell>
          <cell r="N903" t="str">
            <v>CITI-ME</v>
          </cell>
          <cell r="O903" t="str">
            <v>CHGE</v>
          </cell>
          <cell r="P903" t="str">
            <v>Materiel CMI</v>
          </cell>
          <cell r="Q903" t="str">
            <v>Progiciel</v>
          </cell>
          <cell r="R903" t="str">
            <v>SUMMIT OTC FRONT OFFICE</v>
          </cell>
          <cell r="S903" t="str">
            <v>ACTIVITE FRONT / BACK</v>
          </cell>
          <cell r="V903">
            <v>0</v>
          </cell>
          <cell r="W903">
            <v>773670.14</v>
          </cell>
          <cell r="X903" t="str">
            <v>CHG_MA_ED</v>
          </cell>
          <cell r="Y903">
            <v>0</v>
          </cell>
          <cell r="Z903" t="str">
            <v>MOE</v>
          </cell>
          <cell r="AA903" t="str">
            <v>CDCMC#CDCP#FMT#FMT40#CITI-ME#ACTIVITE FRONT / BACK##SUMMIT OTC FRONT OFFICE</v>
          </cell>
        </row>
        <row r="904">
          <cell r="A904" t="str">
            <v>CDG</v>
          </cell>
          <cell r="B904">
            <v>0</v>
          </cell>
          <cell r="C904" t="str">
            <v>CtDirect</v>
          </cell>
          <cell r="D904" t="str">
            <v>YTD</v>
          </cell>
          <cell r="E904" t="str">
            <v>M00644</v>
          </cell>
          <cell r="F904" t="str">
            <v>CDCP</v>
          </cell>
          <cell r="G904" t="str">
            <v>CDCMC</v>
          </cell>
          <cell r="H904" t="str">
            <v>FMT00</v>
          </cell>
          <cell r="I904" t="str">
            <v>FMT</v>
          </cell>
          <cell r="J904" t="str">
            <v>CDCP</v>
          </cell>
          <cell r="K904" t="str">
            <v>CDCMC</v>
          </cell>
          <cell r="L904" t="str">
            <v>FMR00</v>
          </cell>
          <cell r="M904" t="str">
            <v>FMR</v>
          </cell>
          <cell r="N904" t="str">
            <v>CITI-MF</v>
          </cell>
          <cell r="O904" t="str">
            <v>CHGE</v>
          </cell>
          <cell r="P904" t="str">
            <v>Exploitation</v>
          </cell>
          <cell r="Q904" t="str">
            <v>Transmissions</v>
          </cell>
          <cell r="R904" t="str">
            <v>AUTRES EQUIPEMENTS DEDIES</v>
          </cell>
          <cell r="S904" t="str">
            <v>MATERIEL</v>
          </cell>
          <cell r="V904">
            <v>0</v>
          </cell>
          <cell r="W904">
            <v>10302.5729498975</v>
          </cell>
          <cell r="X904" t="str">
            <v>CHG_EX_TR</v>
          </cell>
          <cell r="Y904">
            <v>0</v>
          </cell>
          <cell r="Z904" t="str">
            <v>MOE</v>
          </cell>
          <cell r="AA904" t="str">
            <v>CDCMC#CDCP#FMR#FMR00#CITI-MF#MATERIEL##AUTRES EQUIPEMENTS DEDIES</v>
          </cell>
        </row>
        <row r="905">
          <cell r="A905" t="str">
            <v>CDG</v>
          </cell>
          <cell r="B905">
            <v>0</v>
          </cell>
          <cell r="C905" t="str">
            <v>CtDirect</v>
          </cell>
          <cell r="D905" t="str">
            <v>YTD</v>
          </cell>
          <cell r="E905" t="str">
            <v>M00546</v>
          </cell>
          <cell r="F905" t="str">
            <v>CDCP</v>
          </cell>
          <cell r="G905" t="str">
            <v>CDCMC</v>
          </cell>
          <cell r="H905" t="str">
            <v>FMT00</v>
          </cell>
          <cell r="I905" t="str">
            <v>FMT</v>
          </cell>
          <cell r="J905" t="str">
            <v>CDC IXIS</v>
          </cell>
          <cell r="K905" t="str">
            <v>CDC IXIS</v>
          </cell>
          <cell r="L905" t="str">
            <v>FF</v>
          </cell>
          <cell r="M905" t="str">
            <v>FF</v>
          </cell>
          <cell r="N905" t="str">
            <v>CITI-MF</v>
          </cell>
          <cell r="O905" t="str">
            <v>CHGE</v>
          </cell>
          <cell r="P905" t="str">
            <v>Exploitation</v>
          </cell>
          <cell r="Q905" t="str">
            <v>Transmissions</v>
          </cell>
          <cell r="R905" t="str">
            <v>EXPLOITATION</v>
          </cell>
          <cell r="S905" t="str">
            <v>MATERIEL</v>
          </cell>
          <cell r="V905">
            <v>0</v>
          </cell>
          <cell r="W905">
            <v>435.09842066606501</v>
          </cell>
          <cell r="X905" t="str">
            <v>CHG_EX_TR</v>
          </cell>
          <cell r="Y905">
            <v>0</v>
          </cell>
          <cell r="Z905" t="str">
            <v>MOE</v>
          </cell>
          <cell r="AA905" t="str">
            <v>CDC IXIS#CDC IXIS#FF#FF#CITI-MF#MATERIEL##EXPLOITATION</v>
          </cell>
        </row>
        <row r="906">
          <cell r="A906" t="str">
            <v>CDG</v>
          </cell>
          <cell r="B906">
            <v>0</v>
          </cell>
          <cell r="C906" t="str">
            <v>CtDirect</v>
          </cell>
          <cell r="D906" t="str">
            <v>YTD</v>
          </cell>
          <cell r="E906" t="str">
            <v>M00759</v>
          </cell>
          <cell r="F906" t="str">
            <v>CDCP</v>
          </cell>
          <cell r="G906" t="str">
            <v>CDCMC</v>
          </cell>
          <cell r="H906" t="str">
            <v>FMR00</v>
          </cell>
          <cell r="I906" t="str">
            <v>FMR</v>
          </cell>
          <cell r="J906" t="str">
            <v>CDCP</v>
          </cell>
          <cell r="K906" t="str">
            <v>CDCMC</v>
          </cell>
          <cell r="L906" t="str">
            <v>FMR00</v>
          </cell>
          <cell r="M906" t="str">
            <v>FMR</v>
          </cell>
          <cell r="N906" t="str">
            <v>CITI-MP1</v>
          </cell>
          <cell r="O906" t="str">
            <v>CHGE</v>
          </cell>
          <cell r="P906" t="str">
            <v>Exploitation</v>
          </cell>
          <cell r="Q906" t="str">
            <v>Transmissions</v>
          </cell>
          <cell r="R906" t="str">
            <v>SYSTEMES ET RESEAUX</v>
          </cell>
          <cell r="S906" t="str">
            <v>TRANSMISSIONS</v>
          </cell>
          <cell r="V906">
            <v>0</v>
          </cell>
          <cell r="W906">
            <v>48033.53</v>
          </cell>
          <cell r="X906" t="str">
            <v>CHG_EX_TR</v>
          </cell>
          <cell r="Y906">
            <v>0</v>
          </cell>
          <cell r="Z906" t="str">
            <v>MOE</v>
          </cell>
          <cell r="AA906" t="str">
            <v>CDCMC#CDCP#FMR#FMR00#CITI-MP1#TRANSMISSIONS##SYSTEMES ET RESEAUX</v>
          </cell>
        </row>
        <row r="907">
          <cell r="A907" t="str">
            <v>CDG</v>
          </cell>
          <cell r="B907">
            <v>0</v>
          </cell>
          <cell r="C907" t="str">
            <v>CtDirect</v>
          </cell>
          <cell r="D907" t="str">
            <v>YTD</v>
          </cell>
          <cell r="E907" t="str">
            <v>M00635</v>
          </cell>
          <cell r="F907" t="str">
            <v>CDCP</v>
          </cell>
          <cell r="G907" t="str">
            <v>CDCMC</v>
          </cell>
          <cell r="H907" t="str">
            <v>FMT00</v>
          </cell>
          <cell r="I907" t="str">
            <v>FMT</v>
          </cell>
          <cell r="J907" t="str">
            <v>CDCP</v>
          </cell>
          <cell r="K907" t="str">
            <v>CDCMC</v>
          </cell>
          <cell r="L907" t="str">
            <v>FMP00</v>
          </cell>
          <cell r="M907" t="str">
            <v>FMP</v>
          </cell>
          <cell r="N907" t="str">
            <v>CITI-MF</v>
          </cell>
          <cell r="O907" t="str">
            <v>CHGE</v>
          </cell>
          <cell r="P907" t="str">
            <v>Exploitation</v>
          </cell>
          <cell r="Q907" t="str">
            <v>Transmissions</v>
          </cell>
          <cell r="R907" t="str">
            <v>EXPLOITATION</v>
          </cell>
          <cell r="S907" t="str">
            <v>MATERIEL</v>
          </cell>
          <cell r="V907">
            <v>0</v>
          </cell>
          <cell r="W907">
            <v>1849.16830049381</v>
          </cell>
          <cell r="X907" t="str">
            <v>CHG_EX_TR</v>
          </cell>
          <cell r="Y907">
            <v>0</v>
          </cell>
          <cell r="Z907" t="str">
            <v>MOE</v>
          </cell>
          <cell r="AA907" t="str">
            <v>CDCMC#CDCP#FMP#FMP00#CITI-MF#MATERIEL##EXPLOITATION</v>
          </cell>
        </row>
        <row r="908">
          <cell r="A908" t="str">
            <v>CDG</v>
          </cell>
          <cell r="B908">
            <v>0</v>
          </cell>
          <cell r="C908" t="str">
            <v>CtDirect</v>
          </cell>
          <cell r="D908" t="str">
            <v>YTD</v>
          </cell>
          <cell r="E908" t="str">
            <v>M00634</v>
          </cell>
          <cell r="F908" t="str">
            <v>CDCP</v>
          </cell>
          <cell r="G908" t="str">
            <v>CDCMC</v>
          </cell>
          <cell r="H908" t="str">
            <v>FMT00</v>
          </cell>
          <cell r="I908" t="str">
            <v>FMT</v>
          </cell>
          <cell r="J908" t="str">
            <v>CDCP</v>
          </cell>
          <cell r="K908" t="str">
            <v>CDCMC</v>
          </cell>
          <cell r="L908" t="str">
            <v>FMR00</v>
          </cell>
          <cell r="M908" t="str">
            <v>FMR</v>
          </cell>
          <cell r="N908" t="str">
            <v>CITI-MF</v>
          </cell>
          <cell r="O908" t="str">
            <v>CHGE</v>
          </cell>
          <cell r="P908" t="str">
            <v>Exploitation</v>
          </cell>
          <cell r="Q908" t="str">
            <v>Transmissions</v>
          </cell>
          <cell r="R908" t="str">
            <v>EXPLOITATION</v>
          </cell>
          <cell r="S908" t="str">
            <v>MATERIEL</v>
          </cell>
          <cell r="V908">
            <v>0</v>
          </cell>
          <cell r="W908">
            <v>1849.16830049381</v>
          </cell>
          <cell r="X908" t="str">
            <v>CHG_EX_TR</v>
          </cell>
          <cell r="Y908">
            <v>0</v>
          </cell>
          <cell r="Z908" t="str">
            <v>MOE</v>
          </cell>
          <cell r="AA908" t="str">
            <v>CDCMC#CDCP#FMR#FMR00#CITI-MF#MATERIEL##EXPLOITATION</v>
          </cell>
        </row>
        <row r="909">
          <cell r="A909" t="str">
            <v>CDG</v>
          </cell>
          <cell r="B909">
            <v>0</v>
          </cell>
          <cell r="C909" t="str">
            <v>CtDirect</v>
          </cell>
          <cell r="D909" t="str">
            <v>YTD</v>
          </cell>
          <cell r="E909" t="str">
            <v>M00633</v>
          </cell>
          <cell r="F909" t="str">
            <v>CDCP</v>
          </cell>
          <cell r="G909" t="str">
            <v>CDCMC</v>
          </cell>
          <cell r="H909" t="str">
            <v>FMT00</v>
          </cell>
          <cell r="I909" t="str">
            <v>FMT</v>
          </cell>
          <cell r="J909" t="str">
            <v>CDCP</v>
          </cell>
          <cell r="K909" t="str">
            <v>CDCMC</v>
          </cell>
          <cell r="L909" t="str">
            <v>FMM00</v>
          </cell>
          <cell r="M909" t="str">
            <v>FMM</v>
          </cell>
          <cell r="N909" t="str">
            <v>CITI-MF</v>
          </cell>
          <cell r="O909" t="str">
            <v>CHGE</v>
          </cell>
          <cell r="P909" t="str">
            <v>Exploitation</v>
          </cell>
          <cell r="Q909" t="str">
            <v>Transmissions</v>
          </cell>
          <cell r="R909" t="str">
            <v>EXPLOITATION</v>
          </cell>
          <cell r="S909" t="str">
            <v>MATERIEL</v>
          </cell>
          <cell r="V909">
            <v>0</v>
          </cell>
          <cell r="W909">
            <v>6308.9266184628004</v>
          </cell>
          <cell r="X909" t="str">
            <v>CHG_EX_TR</v>
          </cell>
          <cell r="Y909">
            <v>0</v>
          </cell>
          <cell r="Z909" t="str">
            <v>MOE</v>
          </cell>
          <cell r="AA909" t="str">
            <v>CDCMC#CDCP#FMM#FMM00#CITI-MF#MATERIEL##EXPLOITATION</v>
          </cell>
        </row>
        <row r="910">
          <cell r="A910" t="str">
            <v>CDG</v>
          </cell>
          <cell r="B910">
            <v>0</v>
          </cell>
          <cell r="C910" t="str">
            <v>CtDirect</v>
          </cell>
          <cell r="D910" t="str">
            <v>YTD</v>
          </cell>
          <cell r="E910" t="str">
            <v>M00632</v>
          </cell>
          <cell r="F910" t="str">
            <v>CDCP</v>
          </cell>
          <cell r="G910" t="str">
            <v>CDCMC</v>
          </cell>
          <cell r="H910" t="str">
            <v>FMT00</v>
          </cell>
          <cell r="I910" t="str">
            <v>FMT</v>
          </cell>
          <cell r="J910" t="str">
            <v>CDCP</v>
          </cell>
          <cell r="K910" t="str">
            <v>CDCMC</v>
          </cell>
          <cell r="L910" t="str">
            <v>FMB00</v>
          </cell>
          <cell r="M910" t="str">
            <v>FMB</v>
          </cell>
          <cell r="N910" t="str">
            <v>CITI-MF</v>
          </cell>
          <cell r="O910" t="str">
            <v>CHGE</v>
          </cell>
          <cell r="P910" t="str">
            <v>Exploitation</v>
          </cell>
          <cell r="Q910" t="str">
            <v>Transmissions</v>
          </cell>
          <cell r="R910" t="str">
            <v>EXPLOITATION</v>
          </cell>
          <cell r="S910" t="str">
            <v>MATERIEL</v>
          </cell>
          <cell r="V910">
            <v>0</v>
          </cell>
          <cell r="W910">
            <v>6308.9266184628004</v>
          </cell>
          <cell r="X910" t="str">
            <v>CHG_EX_TR</v>
          </cell>
          <cell r="Y910">
            <v>0</v>
          </cell>
          <cell r="Z910" t="str">
            <v>MOE</v>
          </cell>
          <cell r="AA910" t="str">
            <v>CDCMC#CDCP#FMB#FMB00#CITI-MF#MATERIEL##EXPLOITATION</v>
          </cell>
        </row>
        <row r="911">
          <cell r="A911" t="str">
            <v>CDG</v>
          </cell>
          <cell r="B911">
            <v>0</v>
          </cell>
          <cell r="C911" t="str">
            <v>CtDirect</v>
          </cell>
          <cell r="D911" t="str">
            <v>YTD</v>
          </cell>
          <cell r="E911" t="str">
            <v>M00642</v>
          </cell>
          <cell r="F911" t="str">
            <v>CDCP</v>
          </cell>
          <cell r="G911" t="str">
            <v>CDCMC</v>
          </cell>
          <cell r="H911" t="str">
            <v>FMT00</v>
          </cell>
          <cell r="I911" t="str">
            <v>FMT</v>
          </cell>
          <cell r="J911" t="str">
            <v>CDCP</v>
          </cell>
          <cell r="K911" t="str">
            <v>CDCMC</v>
          </cell>
          <cell r="L911" t="str">
            <v>FMB00</v>
          </cell>
          <cell r="M911" t="str">
            <v>FMB</v>
          </cell>
          <cell r="N911" t="str">
            <v>CITI-MF</v>
          </cell>
          <cell r="O911" t="str">
            <v>CHGE</v>
          </cell>
          <cell r="P911" t="str">
            <v>Exploitation</v>
          </cell>
          <cell r="Q911" t="str">
            <v>Transmissions</v>
          </cell>
          <cell r="R911" t="str">
            <v>AUTRES EQUIPEMENTS DEDIES</v>
          </cell>
          <cell r="S911" t="str">
            <v>MATERIEL</v>
          </cell>
          <cell r="V911">
            <v>0</v>
          </cell>
          <cell r="W911">
            <v>35149.9518485722</v>
          </cell>
          <cell r="X911" t="str">
            <v>CHG_EX_TR</v>
          </cell>
          <cell r="Y911">
            <v>0</v>
          </cell>
          <cell r="Z911" t="str">
            <v>MOE</v>
          </cell>
          <cell r="AA911" t="str">
            <v>CDCMC#CDCP#FMB#FMB00#CITI-MF#MATERIEL##AUTRES EQUIPEMENTS DEDIES</v>
          </cell>
        </row>
        <row r="912">
          <cell r="A912" t="str">
            <v>CDG</v>
          </cell>
          <cell r="B912">
            <v>0</v>
          </cell>
          <cell r="C912" t="str">
            <v>CtDirect</v>
          </cell>
          <cell r="D912" t="str">
            <v>YTD</v>
          </cell>
          <cell r="E912" t="str">
            <v>M00564</v>
          </cell>
          <cell r="F912" t="str">
            <v>CDCP</v>
          </cell>
          <cell r="G912" t="str">
            <v>CDCMC</v>
          </cell>
          <cell r="H912" t="str">
            <v>FMT00</v>
          </cell>
          <cell r="I912" t="str">
            <v>FMT</v>
          </cell>
          <cell r="J912" t="str">
            <v>CDC IXIS</v>
          </cell>
          <cell r="K912" t="str">
            <v>CDC IXIS</v>
          </cell>
          <cell r="L912" t="str">
            <v>FF</v>
          </cell>
          <cell r="M912" t="str">
            <v>FF</v>
          </cell>
          <cell r="N912" t="str">
            <v>CITI-MF</v>
          </cell>
          <cell r="O912" t="str">
            <v>CHGE</v>
          </cell>
          <cell r="P912" t="str">
            <v>Exploitation</v>
          </cell>
          <cell r="Q912" t="str">
            <v>Transmissions</v>
          </cell>
          <cell r="R912" t="str">
            <v>AUTRES EQUIPEMENTS DEDIES</v>
          </cell>
          <cell r="S912" t="str">
            <v>MATERIEL</v>
          </cell>
          <cell r="V912">
            <v>0</v>
          </cell>
          <cell r="W912">
            <v>2424.1347951402199</v>
          </cell>
          <cell r="X912" t="str">
            <v>CHG_EX_TR</v>
          </cell>
          <cell r="Y912">
            <v>0</v>
          </cell>
          <cell r="Z912" t="str">
            <v>MOE</v>
          </cell>
          <cell r="AA912" t="str">
            <v>CDC IXIS#CDC IXIS#FF#FF#CITI-MF#MATERIEL##AUTRES EQUIPEMENTS DEDIES</v>
          </cell>
        </row>
        <row r="913">
          <cell r="A913" t="str">
            <v>CDG</v>
          </cell>
          <cell r="B913">
            <v>0</v>
          </cell>
          <cell r="C913" t="str">
            <v>CtDirect</v>
          </cell>
          <cell r="D913" t="str">
            <v>YTD</v>
          </cell>
          <cell r="E913" t="str">
            <v>M00643</v>
          </cell>
          <cell r="F913" t="str">
            <v>CDCP</v>
          </cell>
          <cell r="G913" t="str">
            <v>CDCMC</v>
          </cell>
          <cell r="H913" t="str">
            <v>FMT00</v>
          </cell>
          <cell r="I913" t="str">
            <v>FMT</v>
          </cell>
          <cell r="J913" t="str">
            <v>CDCP</v>
          </cell>
          <cell r="K913" t="str">
            <v>CDCMC</v>
          </cell>
          <cell r="L913" t="str">
            <v>FMM00</v>
          </cell>
          <cell r="M913" t="str">
            <v>FMM</v>
          </cell>
          <cell r="N913" t="str">
            <v>CITI-MF</v>
          </cell>
          <cell r="O913" t="str">
            <v>CHGE</v>
          </cell>
          <cell r="P913" t="str">
            <v>Exploitation</v>
          </cell>
          <cell r="Q913" t="str">
            <v>Transmissions</v>
          </cell>
          <cell r="R913" t="str">
            <v>AUTRES EQUIPEMENTS DEDIES</v>
          </cell>
          <cell r="S913" t="str">
            <v>MATERIEL</v>
          </cell>
          <cell r="V913">
            <v>0</v>
          </cell>
          <cell r="W913">
            <v>35149.9518485722</v>
          </cell>
          <cell r="X913" t="str">
            <v>CHG_EX_TR</v>
          </cell>
          <cell r="Y913">
            <v>0</v>
          </cell>
          <cell r="Z913" t="str">
            <v>MOE</v>
          </cell>
          <cell r="AA913" t="str">
            <v>CDCMC#CDCP#FMM#FMM00#CITI-MF#MATERIEL##AUTRES EQUIPEMENTS DEDIES</v>
          </cell>
        </row>
        <row r="914">
          <cell r="A914" t="str">
            <v>CDG</v>
          </cell>
          <cell r="B914">
            <v>0</v>
          </cell>
          <cell r="C914" t="str">
            <v>CtDirect</v>
          </cell>
          <cell r="D914" t="str">
            <v>YTD</v>
          </cell>
          <cell r="E914" t="str">
            <v>M00308</v>
          </cell>
          <cell r="F914" t="str">
            <v>CDCP</v>
          </cell>
          <cell r="G914" t="str">
            <v>CDCMC</v>
          </cell>
          <cell r="H914" t="str">
            <v>FMB00</v>
          </cell>
          <cell r="I914" t="str">
            <v>FMB</v>
          </cell>
          <cell r="J914" t="str">
            <v>CDCP</v>
          </cell>
          <cell r="K914" t="str">
            <v>CDCMC</v>
          </cell>
          <cell r="L914" t="str">
            <v>FMB00</v>
          </cell>
          <cell r="M914" t="str">
            <v>FMB</v>
          </cell>
          <cell r="N914" t="str">
            <v>CITI-MR1</v>
          </cell>
          <cell r="O914" t="str">
            <v>CHGE</v>
          </cell>
          <cell r="P914" t="str">
            <v>Exploitation</v>
          </cell>
          <cell r="Q914" t="str">
            <v>Transmissions</v>
          </cell>
          <cell r="R914" t="str">
            <v>RISQUES  RESULTATS</v>
          </cell>
          <cell r="S914" t="str">
            <v>RISQUES &amp; RESULTATS</v>
          </cell>
          <cell r="V914">
            <v>0</v>
          </cell>
          <cell r="W914">
            <v>14015.56</v>
          </cell>
          <cell r="X914" t="str">
            <v>CHG_EX_TR</v>
          </cell>
          <cell r="Y914">
            <v>0</v>
          </cell>
          <cell r="Z914" t="str">
            <v>MOE</v>
          </cell>
          <cell r="AA914" t="str">
            <v>CDCMC#CDCP#FMB#FMB00#CITI-MR1#RISQUES &amp; RESULTATS##RISQUES  RESULTATS</v>
          </cell>
        </row>
        <row r="915">
          <cell r="A915" t="str">
            <v>CDG</v>
          </cell>
          <cell r="B915">
            <v>0</v>
          </cell>
          <cell r="C915" t="str">
            <v>CtDirect</v>
          </cell>
          <cell r="D915" t="str">
            <v>YTD</v>
          </cell>
          <cell r="E915" t="str">
            <v>M00254</v>
          </cell>
          <cell r="F915" t="str">
            <v>CDCP</v>
          </cell>
          <cell r="G915" t="str">
            <v>CDCMC</v>
          </cell>
          <cell r="H915" t="str">
            <v>FMP00</v>
          </cell>
          <cell r="I915" t="str">
            <v>FMP</v>
          </cell>
          <cell r="J915" t="str">
            <v>CDC IXIS</v>
          </cell>
          <cell r="K915" t="str">
            <v>CDC IXIS</v>
          </cell>
          <cell r="L915" t="str">
            <v>FD</v>
          </cell>
          <cell r="M915" t="str">
            <v>FD</v>
          </cell>
          <cell r="N915" t="str">
            <v>CITI-ME</v>
          </cell>
          <cell r="O915" t="str">
            <v>CHGE</v>
          </cell>
          <cell r="P915" t="str">
            <v>Exploitation</v>
          </cell>
          <cell r="Q915" t="str">
            <v>Transmissions</v>
          </cell>
          <cell r="R915" t="str">
            <v>SYSTEMES ET RESEAUX</v>
          </cell>
          <cell r="S915" t="str">
            <v>TRANSMISSIONS</v>
          </cell>
          <cell r="V915">
            <v>0</v>
          </cell>
          <cell r="W915">
            <v>19368.088177755501</v>
          </cell>
          <cell r="X915" t="str">
            <v>CHG_EX_TR</v>
          </cell>
          <cell r="Y915">
            <v>0</v>
          </cell>
          <cell r="Z915" t="str">
            <v>MOE</v>
          </cell>
          <cell r="AA915" t="str">
            <v>CDC IXIS#CDC IXIS#FD#FD#CITI-ME#TRANSMISSIONS##SYSTEMES ET RESEAUX</v>
          </cell>
        </row>
        <row r="916">
          <cell r="A916" t="str">
            <v>CDG</v>
          </cell>
          <cell r="B916">
            <v>0</v>
          </cell>
          <cell r="C916" t="str">
            <v>CtDirect</v>
          </cell>
          <cell r="D916" t="str">
            <v>YTD</v>
          </cell>
          <cell r="E916" t="str">
            <v>M00253</v>
          </cell>
          <cell r="F916" t="str">
            <v>CDCP</v>
          </cell>
          <cell r="G916" t="str">
            <v>CDCMC</v>
          </cell>
          <cell r="H916" t="str">
            <v>FMP00</v>
          </cell>
          <cell r="I916" t="str">
            <v>FMP</v>
          </cell>
          <cell r="J916" t="str">
            <v>CDC IXIS</v>
          </cell>
          <cell r="K916" t="str">
            <v>CDC IXIS</v>
          </cell>
          <cell r="L916" t="str">
            <v>FD</v>
          </cell>
          <cell r="M916" t="str">
            <v>FD</v>
          </cell>
          <cell r="N916" t="str">
            <v>CITI-ME</v>
          </cell>
          <cell r="O916" t="str">
            <v>CHGE</v>
          </cell>
          <cell r="P916" t="str">
            <v>Exploitation</v>
          </cell>
          <cell r="Q916" t="str">
            <v>Transmissions</v>
          </cell>
          <cell r="R916" t="str">
            <v>QUOTIENT</v>
          </cell>
          <cell r="S916" t="str">
            <v>ACTIVITE B/O IXIS</v>
          </cell>
          <cell r="V916">
            <v>0</v>
          </cell>
          <cell r="W916">
            <v>8529.8409572532801</v>
          </cell>
          <cell r="X916" t="str">
            <v>CHG_EX_TR</v>
          </cell>
          <cell r="Y916">
            <v>0</v>
          </cell>
          <cell r="Z916" t="str">
            <v>MOE</v>
          </cell>
          <cell r="AA916" t="str">
            <v>CDC IXIS#CDC IXIS#FD#FD#CITI-ME#ACTIVITE B/O IXIS##QUOTIENT</v>
          </cell>
        </row>
        <row r="917">
          <cell r="A917" t="str">
            <v>CDG</v>
          </cell>
          <cell r="B917">
            <v>0</v>
          </cell>
          <cell r="C917" t="str">
            <v>CtDirect</v>
          </cell>
          <cell r="D917" t="str">
            <v>YTD</v>
          </cell>
          <cell r="E917" t="str">
            <v>M00246</v>
          </cell>
          <cell r="F917" t="str">
            <v>CDCP</v>
          </cell>
          <cell r="G917" t="str">
            <v>CDCMC</v>
          </cell>
          <cell r="H917" t="str">
            <v>FMT00</v>
          </cell>
          <cell r="I917" t="str">
            <v>FMT</v>
          </cell>
          <cell r="J917" t="str">
            <v>CDC IXIS</v>
          </cell>
          <cell r="K917" t="str">
            <v>CDC IXIS</v>
          </cell>
          <cell r="L917" t="str">
            <v>FD</v>
          </cell>
          <cell r="M917" t="str">
            <v>FD</v>
          </cell>
          <cell r="N917" t="str">
            <v>CITI-MF</v>
          </cell>
          <cell r="O917" t="str">
            <v>CHGE</v>
          </cell>
          <cell r="P917" t="str">
            <v>Exploitation</v>
          </cell>
          <cell r="Q917" t="str">
            <v>Transmissions</v>
          </cell>
          <cell r="R917" t="str">
            <v>AUTRES EQUIPEMENTS DEDIES</v>
          </cell>
          <cell r="S917" t="str">
            <v>MATERIEL</v>
          </cell>
          <cell r="V917">
            <v>0</v>
          </cell>
          <cell r="W917">
            <v>15150.841975765101</v>
          </cell>
          <cell r="X917" t="str">
            <v>CHG_EX_TR</v>
          </cell>
          <cell r="Y917">
            <v>0</v>
          </cell>
          <cell r="Z917" t="str">
            <v>MOE</v>
          </cell>
          <cell r="AA917" t="str">
            <v>CDC IXIS#CDC IXIS#FD#FD#CITI-MF#MATERIEL##AUTRES EQUIPEMENTS DEDIES</v>
          </cell>
        </row>
        <row r="918">
          <cell r="A918" t="str">
            <v>CDG</v>
          </cell>
          <cell r="B918">
            <v>0</v>
          </cell>
          <cell r="C918" t="str">
            <v>CtDirect</v>
          </cell>
          <cell r="D918" t="str">
            <v>YTD</v>
          </cell>
          <cell r="E918" t="str">
            <v>M00241</v>
          </cell>
          <cell r="F918" t="str">
            <v>CDCP</v>
          </cell>
          <cell r="G918" t="str">
            <v>CDCMC</v>
          </cell>
          <cell r="H918" t="str">
            <v>FMT00</v>
          </cell>
          <cell r="I918" t="str">
            <v>FMT</v>
          </cell>
          <cell r="J918" t="str">
            <v>CDC IXIS</v>
          </cell>
          <cell r="K918" t="str">
            <v>CDC IXIS</v>
          </cell>
          <cell r="L918" t="str">
            <v>FD</v>
          </cell>
          <cell r="M918" t="str">
            <v>FD</v>
          </cell>
          <cell r="N918" t="str">
            <v>CITI-MF</v>
          </cell>
          <cell r="O918" t="str">
            <v>CHGE</v>
          </cell>
          <cell r="P918" t="str">
            <v>Exploitation</v>
          </cell>
          <cell r="Q918" t="str">
            <v>Transmissions</v>
          </cell>
          <cell r="R918" t="str">
            <v>EXPLOITATION</v>
          </cell>
          <cell r="S918" t="str">
            <v>MATERIEL</v>
          </cell>
          <cell r="V918">
            <v>0</v>
          </cell>
          <cell r="W918">
            <v>2719.3650405216999</v>
          </cell>
          <cell r="X918" t="str">
            <v>CHG_EX_TR</v>
          </cell>
          <cell r="Y918">
            <v>0</v>
          </cell>
          <cell r="Z918" t="str">
            <v>MOE</v>
          </cell>
          <cell r="AA918" t="str">
            <v>CDC IXIS#CDC IXIS#FD#FD#CITI-MF#MATERIEL##EXPLOITATION</v>
          </cell>
        </row>
        <row r="919">
          <cell r="A919" t="str">
            <v>CDG</v>
          </cell>
          <cell r="B919">
            <v>0</v>
          </cell>
          <cell r="C919" t="str">
            <v>VtilAna</v>
          </cell>
          <cell r="D919" t="str">
            <v>YTD</v>
          </cell>
          <cell r="E919" t="str">
            <v>M01865</v>
          </cell>
          <cell r="F919" t="str">
            <v>CDCP</v>
          </cell>
          <cell r="G919" t="str">
            <v>CDCMC</v>
          </cell>
          <cell r="H919" t="str">
            <v>FMSGT</v>
          </cell>
          <cell r="I919" t="str">
            <v>FMST</v>
          </cell>
          <cell r="J919" t="str">
            <v>CDCP</v>
          </cell>
          <cell r="K919" t="str">
            <v>CDCMC</v>
          </cell>
          <cell r="L919" t="str">
            <v>FMT60</v>
          </cell>
          <cell r="M919" t="str">
            <v>FMT</v>
          </cell>
          <cell r="N919" t="str">
            <v>CITI-MF</v>
          </cell>
          <cell r="O919" t="str">
            <v>CHGE</v>
          </cell>
          <cell r="P919" t="str">
            <v>Exploitation</v>
          </cell>
          <cell r="Q919" t="str">
            <v>Transmissions</v>
          </cell>
          <cell r="R919" t="str">
            <v>INTERNET INTRANET</v>
          </cell>
          <cell r="S919" t="str">
            <v>INTERNET/INTRANET</v>
          </cell>
          <cell r="V919">
            <v>0</v>
          </cell>
          <cell r="W919">
            <v>9034.9445002186003</v>
          </cell>
          <cell r="X919" t="str">
            <v>CHG_EX_TR</v>
          </cell>
          <cell r="Y919">
            <v>0</v>
          </cell>
          <cell r="Z919" t="str">
            <v>MOE</v>
          </cell>
          <cell r="AA919" t="str">
            <v>CDCMC#CDCP#FMT#FMT60#CITI-MF#INTERNET/INTRANET##INTERNET INTRANET</v>
          </cell>
        </row>
        <row r="920">
          <cell r="A920" t="str">
            <v>CDG</v>
          </cell>
          <cell r="B920">
            <v>0</v>
          </cell>
          <cell r="C920" t="str">
            <v>CtDirect</v>
          </cell>
          <cell r="D920" t="str">
            <v>YTD</v>
          </cell>
          <cell r="E920" t="str">
            <v>M00631</v>
          </cell>
          <cell r="F920" t="str">
            <v>CDCP</v>
          </cell>
          <cell r="G920" t="str">
            <v>CDCMC</v>
          </cell>
          <cell r="H920" t="str">
            <v>FMT00</v>
          </cell>
          <cell r="I920" t="str">
            <v>FMT</v>
          </cell>
          <cell r="J920" t="str">
            <v>CDCP</v>
          </cell>
          <cell r="K920" t="str">
            <v>CDCMC</v>
          </cell>
          <cell r="L920" t="str">
            <v>FM000</v>
          </cell>
          <cell r="M920" t="str">
            <v>FM0</v>
          </cell>
          <cell r="N920" t="str">
            <v>CITI-MF</v>
          </cell>
          <cell r="O920" t="str">
            <v>CHGE</v>
          </cell>
          <cell r="P920" t="str">
            <v>Exploitation</v>
          </cell>
          <cell r="Q920" t="str">
            <v>Transmissions</v>
          </cell>
          <cell r="R920" t="str">
            <v>EXPLOITATION</v>
          </cell>
          <cell r="S920" t="str">
            <v>MATERIEL</v>
          </cell>
          <cell r="V920">
            <v>0</v>
          </cell>
          <cell r="W920">
            <v>435.09842066606501</v>
          </cell>
          <cell r="X920" t="str">
            <v>CHG_EX_TR</v>
          </cell>
          <cell r="Y920">
            <v>0</v>
          </cell>
          <cell r="Z920" t="str">
            <v>MOE</v>
          </cell>
          <cell r="AA920" t="str">
            <v>CDCMC#CDCP#FM0#FM000#CITI-MF#MATERIEL##EXPLOITATION</v>
          </cell>
        </row>
        <row r="921">
          <cell r="A921" t="str">
            <v>CDG</v>
          </cell>
          <cell r="B921">
            <v>0</v>
          </cell>
          <cell r="C921" t="str">
            <v>CtDirect</v>
          </cell>
          <cell r="D921" t="str">
            <v>YTD</v>
          </cell>
          <cell r="E921" t="str">
            <v>M01683</v>
          </cell>
          <cell r="F921" t="str">
            <v>NYK</v>
          </cell>
          <cell r="G921" t="str">
            <v>NYK</v>
          </cell>
          <cell r="H921" t="str">
            <v>CDC NY</v>
          </cell>
          <cell r="I921" t="str">
            <v>NYK</v>
          </cell>
          <cell r="J921" t="str">
            <v>NYK</v>
          </cell>
          <cell r="K921" t="str">
            <v>NYK</v>
          </cell>
          <cell r="L921" t="str">
            <v>CDC NY</v>
          </cell>
          <cell r="M921" t="str">
            <v>NYK</v>
          </cell>
          <cell r="N921" t="str">
            <v>CITI-MP1</v>
          </cell>
          <cell r="O921" t="str">
            <v>CHGE</v>
          </cell>
          <cell r="P921" t="str">
            <v>Exploitation</v>
          </cell>
          <cell r="Q921" t="str">
            <v>Transmissions</v>
          </cell>
          <cell r="R921" t="str">
            <v>SYSTEMES ET RESEAUX</v>
          </cell>
          <cell r="S921" t="str">
            <v>TRANSMISSIONS</v>
          </cell>
          <cell r="V921">
            <v>0</v>
          </cell>
          <cell r="W921">
            <v>24015.14</v>
          </cell>
          <cell r="X921" t="str">
            <v>CHG_EX_TR</v>
          </cell>
          <cell r="Y921">
            <v>0</v>
          </cell>
          <cell r="Z921" t="str">
            <v>MOE</v>
          </cell>
          <cell r="AA921" t="str">
            <v>NYK#NYK#NYK#CDC NY#CITI-MP1#TRANSMISSIONS##SYSTEMES ET RESEAUX</v>
          </cell>
        </row>
        <row r="922">
          <cell r="A922" t="str">
            <v>CDG</v>
          </cell>
          <cell r="B922">
            <v>0</v>
          </cell>
          <cell r="C922" t="str">
            <v>CtDirect</v>
          </cell>
          <cell r="D922" t="str">
            <v>YTD</v>
          </cell>
          <cell r="E922" t="str">
            <v>M02416</v>
          </cell>
          <cell r="F922" t="str">
            <v>CDCP</v>
          </cell>
          <cell r="G922" t="str">
            <v>CDCMC</v>
          </cell>
          <cell r="H922" t="str">
            <v>FMT00</v>
          </cell>
          <cell r="I922" t="str">
            <v>FMT</v>
          </cell>
          <cell r="J922" t="str">
            <v>CDCP</v>
          </cell>
          <cell r="K922" t="str">
            <v>CDCMC</v>
          </cell>
          <cell r="L922" t="str">
            <v>FMF00</v>
          </cell>
          <cell r="M922" t="str">
            <v>FMF</v>
          </cell>
          <cell r="N922" t="str">
            <v>CITI-MP1</v>
          </cell>
          <cell r="O922" t="str">
            <v>CHGE</v>
          </cell>
          <cell r="P922" t="str">
            <v>Exploitation</v>
          </cell>
          <cell r="Q922" t="str">
            <v>Transmissions</v>
          </cell>
          <cell r="R922" t="str">
            <v>AUTRES EQUIPEMENTS DEDIES</v>
          </cell>
          <cell r="S922" t="str">
            <v>MATERIEL</v>
          </cell>
          <cell r="V922">
            <v>0</v>
          </cell>
          <cell r="W922">
            <v>15150.841975765101</v>
          </cell>
          <cell r="X922" t="str">
            <v>CHG_EX_TR</v>
          </cell>
          <cell r="Y922">
            <v>0</v>
          </cell>
          <cell r="Z922" t="str">
            <v>MOE</v>
          </cell>
          <cell r="AA922" t="str">
            <v>CDCMC#CDCP#FMF#FMF00#CITI-MP1#MATERIEL##AUTRES EQUIPEMENTS DEDIES</v>
          </cell>
        </row>
        <row r="923">
          <cell r="A923" t="str">
            <v>CDG</v>
          </cell>
          <cell r="B923">
            <v>0</v>
          </cell>
          <cell r="C923" t="str">
            <v>CtDirect</v>
          </cell>
          <cell r="D923" t="str">
            <v>YTD</v>
          </cell>
          <cell r="E923" t="str">
            <v>M02276</v>
          </cell>
          <cell r="F923" t="str">
            <v>LDN</v>
          </cell>
          <cell r="G923" t="str">
            <v>CDCMC</v>
          </cell>
          <cell r="H923" t="str">
            <v>LDNPR</v>
          </cell>
          <cell r="I923" t="str">
            <v>LDN</v>
          </cell>
          <cell r="J923" t="str">
            <v>LDN</v>
          </cell>
          <cell r="K923" t="str">
            <v>CDCMC</v>
          </cell>
          <cell r="L923" t="str">
            <v>LDNPR</v>
          </cell>
          <cell r="M923" t="str">
            <v>LDN</v>
          </cell>
          <cell r="N923" t="str">
            <v>CITI-MP1</v>
          </cell>
          <cell r="O923" t="str">
            <v>CHGE</v>
          </cell>
          <cell r="P923" t="str">
            <v>Exploitation</v>
          </cell>
          <cell r="Q923" t="str">
            <v>Transmissions</v>
          </cell>
          <cell r="R923" t="str">
            <v>SYSTEMES ET RESEAUX</v>
          </cell>
          <cell r="S923" t="str">
            <v>TRANSMISSIONS</v>
          </cell>
          <cell r="V923">
            <v>0</v>
          </cell>
          <cell r="W923">
            <v>297047.32</v>
          </cell>
          <cell r="X923" t="str">
            <v>CHG_EX_TR</v>
          </cell>
          <cell r="Y923">
            <v>0</v>
          </cell>
          <cell r="Z923" t="str">
            <v>MOE</v>
          </cell>
          <cell r="AA923" t="str">
            <v>CDCMC#LDN#LDN#LDNPR#CITI-MP1#TRANSMISSIONS##SYSTEMES ET RESEAUX</v>
          </cell>
        </row>
        <row r="924">
          <cell r="A924" t="str">
            <v>CDG</v>
          </cell>
          <cell r="B924">
            <v>0</v>
          </cell>
          <cell r="C924" t="str">
            <v>CtDirect</v>
          </cell>
          <cell r="D924" t="str">
            <v>YTD</v>
          </cell>
          <cell r="E924" t="str">
            <v>M02022</v>
          </cell>
          <cell r="F924" t="str">
            <v>CDCP</v>
          </cell>
          <cell r="G924" t="str">
            <v>CDCMC</v>
          </cell>
          <cell r="H924" t="str">
            <v>FMP00</v>
          </cell>
          <cell r="I924" t="str">
            <v>FMP</v>
          </cell>
          <cell r="J924" t="str">
            <v>CDC IXIS</v>
          </cell>
          <cell r="K924" t="str">
            <v>CDC IXIS</v>
          </cell>
          <cell r="L924" t="str">
            <v>BFI</v>
          </cell>
          <cell r="M924" t="str">
            <v>BFI</v>
          </cell>
          <cell r="N924" t="str">
            <v>CITI-ME</v>
          </cell>
          <cell r="O924" t="str">
            <v>CHGE</v>
          </cell>
          <cell r="P924" t="str">
            <v>Exploitation</v>
          </cell>
          <cell r="Q924" t="str">
            <v>Transmissions</v>
          </cell>
          <cell r="R924" t="str">
            <v>SYSTEMES ET RESEAUX</v>
          </cell>
          <cell r="S924" t="str">
            <v>TRANSMISSIONS</v>
          </cell>
          <cell r="V924">
            <v>0</v>
          </cell>
          <cell r="W924">
            <v>253.36159909334</v>
          </cell>
          <cell r="X924" t="str">
            <v>CHG_EX_TR</v>
          </cell>
          <cell r="Y924">
            <v>0</v>
          </cell>
          <cell r="Z924" t="str">
            <v>MOE</v>
          </cell>
          <cell r="AA924" t="str">
            <v>CDC IXIS#CDC IXIS#BFI#BFI#CITI-ME#TRANSMISSIONS##SYSTEMES ET RESEAUX</v>
          </cell>
        </row>
        <row r="925">
          <cell r="A925" t="str">
            <v>CDG</v>
          </cell>
          <cell r="B925">
            <v>0</v>
          </cell>
          <cell r="C925" t="str">
            <v>CtDirect</v>
          </cell>
          <cell r="D925" t="str">
            <v>YTD</v>
          </cell>
          <cell r="E925" t="str">
            <v>M02019</v>
          </cell>
          <cell r="F925" t="str">
            <v>FILINKS</v>
          </cell>
          <cell r="G925" t="str">
            <v>FILINKS</v>
          </cell>
          <cell r="H925" t="str">
            <v>FILINKS</v>
          </cell>
          <cell r="I925" t="str">
            <v>FILINKS</v>
          </cell>
          <cell r="J925" t="str">
            <v>FILINKS</v>
          </cell>
          <cell r="K925" t="str">
            <v>FILINKS</v>
          </cell>
          <cell r="L925" t="str">
            <v>FILINKS</v>
          </cell>
          <cell r="M925" t="str">
            <v>FILINKS</v>
          </cell>
          <cell r="N925" t="str">
            <v>CITI-MS1</v>
          </cell>
          <cell r="O925" t="str">
            <v>CHGE</v>
          </cell>
          <cell r="P925" t="str">
            <v>Exploitation</v>
          </cell>
          <cell r="Q925" t="str">
            <v>Transmissions</v>
          </cell>
          <cell r="R925" t="str">
            <v>SYSTEMES ET RESEAUX</v>
          </cell>
          <cell r="S925" t="str">
            <v>INFRASTRUCTURE TECHNIQUE</v>
          </cell>
          <cell r="V925">
            <v>0</v>
          </cell>
          <cell r="W925">
            <v>14015.56</v>
          </cell>
          <cell r="X925" t="str">
            <v>CHG_EX_TR</v>
          </cell>
          <cell r="Y925">
            <v>0</v>
          </cell>
          <cell r="Z925" t="str">
            <v>MOE</v>
          </cell>
          <cell r="AA925" t="str">
            <v>FILINKS#FILINKS#FILINKS#FILINKS#CITI-MS1#INFRASTRUCTURE TECHNIQUE##SYSTEMES ET RESEAUX</v>
          </cell>
        </row>
        <row r="926">
          <cell r="A926" t="str">
            <v>CDG</v>
          </cell>
          <cell r="B926">
            <v>0</v>
          </cell>
          <cell r="C926" t="str">
            <v>CtDirect</v>
          </cell>
          <cell r="D926" t="str">
            <v>YTD</v>
          </cell>
          <cell r="E926" t="str">
            <v>M01866</v>
          </cell>
          <cell r="F926" t="str">
            <v>CDC IXIS</v>
          </cell>
          <cell r="G926" t="str">
            <v>CDC IXIS</v>
          </cell>
          <cell r="H926" t="str">
            <v>CDC GMBH</v>
          </cell>
          <cell r="I926" t="str">
            <v>CDC GMBH</v>
          </cell>
          <cell r="J926" t="str">
            <v>CDC IXIS</v>
          </cell>
          <cell r="K926" t="str">
            <v>CDC IXIS</v>
          </cell>
          <cell r="L926" t="str">
            <v>CDC GMBH</v>
          </cell>
          <cell r="M926" t="str">
            <v>CDC GMBH</v>
          </cell>
          <cell r="N926" t="str">
            <v>CITI-MF</v>
          </cell>
          <cell r="O926" t="str">
            <v>CHGE</v>
          </cell>
          <cell r="P926" t="str">
            <v>Exploitation</v>
          </cell>
          <cell r="Q926" t="str">
            <v>Transmissions</v>
          </cell>
          <cell r="R926" t="str">
            <v>INTERNET INTRANET</v>
          </cell>
          <cell r="S926" t="str">
            <v>INTERNET/INTRANET</v>
          </cell>
          <cell r="V926">
            <v>0</v>
          </cell>
          <cell r="W926">
            <v>44855.7</v>
          </cell>
          <cell r="X926" t="str">
            <v>CHG_EX_TR</v>
          </cell>
          <cell r="Y926">
            <v>0</v>
          </cell>
          <cell r="Z926" t="str">
            <v>MOE</v>
          </cell>
          <cell r="AA926" t="str">
            <v>CDC IXIS#CDC IXIS#CDC GMBH#CDC GMBH#CITI-MF#INTERNET/INTRANET##INTERNET INTRANET</v>
          </cell>
        </row>
        <row r="927">
          <cell r="A927" t="str">
            <v>CDG</v>
          </cell>
          <cell r="B927">
            <v>0</v>
          </cell>
          <cell r="C927" t="str">
            <v>CtDirect</v>
          </cell>
          <cell r="D927" t="str">
            <v>YTD</v>
          </cell>
          <cell r="E927" t="str">
            <v>M00641</v>
          </cell>
          <cell r="F927" t="str">
            <v>CDCP</v>
          </cell>
          <cell r="G927" t="str">
            <v>CDCMC</v>
          </cell>
          <cell r="H927" t="str">
            <v>FMT00</v>
          </cell>
          <cell r="I927" t="str">
            <v>FMT</v>
          </cell>
          <cell r="J927" t="str">
            <v>CDCP</v>
          </cell>
          <cell r="K927" t="str">
            <v>CDCMC</v>
          </cell>
          <cell r="L927" t="str">
            <v>FM000</v>
          </cell>
          <cell r="M927" t="str">
            <v>FM0</v>
          </cell>
          <cell r="N927" t="str">
            <v>CITI-MF</v>
          </cell>
          <cell r="O927" t="str">
            <v>CHGE</v>
          </cell>
          <cell r="P927" t="str">
            <v>Exploitation</v>
          </cell>
          <cell r="Q927" t="str">
            <v>Transmissions</v>
          </cell>
          <cell r="R927" t="str">
            <v>AUTRES EQUIPEMENTS DEDIES</v>
          </cell>
          <cell r="S927" t="str">
            <v>MATERIEL</v>
          </cell>
          <cell r="V927">
            <v>0</v>
          </cell>
          <cell r="W927">
            <v>2424.1347951402199</v>
          </cell>
          <cell r="X927" t="str">
            <v>CHG_EX_TR</v>
          </cell>
          <cell r="Y927">
            <v>0</v>
          </cell>
          <cell r="Z927" t="str">
            <v>MOE</v>
          </cell>
          <cell r="AA927" t="str">
            <v>CDCMC#CDCP#FM0#FM000#CITI-MF#MATERIEL##AUTRES EQUIPEMENTS DEDIES</v>
          </cell>
        </row>
        <row r="928">
          <cell r="A928" t="str">
            <v>CDG</v>
          </cell>
          <cell r="B928">
            <v>0</v>
          </cell>
          <cell r="C928" t="str">
            <v>CtDirect</v>
          </cell>
          <cell r="D928" t="str">
            <v>YTD</v>
          </cell>
          <cell r="E928" t="str">
            <v>M01684</v>
          </cell>
          <cell r="F928" t="str">
            <v>TKY</v>
          </cell>
          <cell r="G928" t="str">
            <v>CDCMC</v>
          </cell>
          <cell r="H928" t="str">
            <v>TKYPR</v>
          </cell>
          <cell r="I928" t="str">
            <v>TKY</v>
          </cell>
          <cell r="J928" t="str">
            <v>TKY</v>
          </cell>
          <cell r="K928" t="str">
            <v>CDCMC</v>
          </cell>
          <cell r="L928" t="str">
            <v>TKYPR</v>
          </cell>
          <cell r="M928" t="str">
            <v>TKY</v>
          </cell>
          <cell r="N928" t="str">
            <v>CITI-MP1</v>
          </cell>
          <cell r="O928" t="str">
            <v>CHGE</v>
          </cell>
          <cell r="P928" t="str">
            <v>Exploitation</v>
          </cell>
          <cell r="Q928" t="str">
            <v>Transmissions</v>
          </cell>
          <cell r="R928" t="str">
            <v>SYSTEMES ET RESEAUX</v>
          </cell>
          <cell r="S928" t="str">
            <v>TRANSMISSIONS</v>
          </cell>
          <cell r="V928">
            <v>0</v>
          </cell>
          <cell r="W928">
            <v>50080.61</v>
          </cell>
          <cell r="X928" t="str">
            <v>CHG_EX_TR</v>
          </cell>
          <cell r="Y928">
            <v>0</v>
          </cell>
          <cell r="Z928" t="str">
            <v>MOE</v>
          </cell>
          <cell r="AA928" t="str">
            <v>CDCMC#TKY#TKY#TKYPR#CITI-MP1#TRANSMISSIONS##SYSTEMES ET RESEAUX</v>
          </cell>
        </row>
        <row r="929">
          <cell r="A929" t="str">
            <v>CDG</v>
          </cell>
          <cell r="B929">
            <v>0</v>
          </cell>
          <cell r="C929" t="str">
            <v>CtDirect</v>
          </cell>
          <cell r="D929" t="str">
            <v>YTD</v>
          </cell>
          <cell r="E929" t="str">
            <v>M02417</v>
          </cell>
          <cell r="F929" t="str">
            <v>CDCP</v>
          </cell>
          <cell r="G929" t="str">
            <v>CDCMC</v>
          </cell>
          <cell r="H929" t="str">
            <v>FMF00</v>
          </cell>
          <cell r="I929" t="str">
            <v>FMF</v>
          </cell>
          <cell r="J929" t="str">
            <v>CDCP</v>
          </cell>
          <cell r="K929" t="str">
            <v>CDCMC</v>
          </cell>
          <cell r="L929" t="str">
            <v>FMF00</v>
          </cell>
          <cell r="M929" t="str">
            <v>FMF</v>
          </cell>
          <cell r="N929" t="str">
            <v>CITI-MF</v>
          </cell>
          <cell r="O929" t="str">
            <v>CHGE</v>
          </cell>
          <cell r="P929" t="str">
            <v>Exploitation</v>
          </cell>
          <cell r="Q929" t="str">
            <v>Transmissions</v>
          </cell>
          <cell r="R929" t="str">
            <v>EXPLOITATION</v>
          </cell>
          <cell r="S929" t="str">
            <v>MATERIEL</v>
          </cell>
          <cell r="V929">
            <v>0</v>
          </cell>
          <cell r="W929">
            <v>2719.3650405216999</v>
          </cell>
          <cell r="X929" t="str">
            <v>CHG_EX_TR</v>
          </cell>
          <cell r="Y929">
            <v>0</v>
          </cell>
          <cell r="Z929" t="str">
            <v>MOE</v>
          </cell>
          <cell r="AA929" t="str">
            <v>CDCMC#CDCP#FMF#FMF00#CITI-MF#MATERIEL##EXPLOITATION</v>
          </cell>
        </row>
        <row r="930">
          <cell r="A930" t="str">
            <v>CDG</v>
          </cell>
          <cell r="B930">
            <v>0</v>
          </cell>
          <cell r="C930" t="str">
            <v>CtDirect</v>
          </cell>
          <cell r="D930" t="str">
            <v>YTD</v>
          </cell>
          <cell r="E930" t="str">
            <v>M01391</v>
          </cell>
          <cell r="F930" t="str">
            <v>CDC IXIS</v>
          </cell>
          <cell r="G930" t="str">
            <v>CDC IXIS</v>
          </cell>
          <cell r="H930" t="str">
            <v>CDC GMBH</v>
          </cell>
          <cell r="I930" t="str">
            <v>CDC GMBH</v>
          </cell>
          <cell r="J930" t="str">
            <v>CDC IXIS</v>
          </cell>
          <cell r="K930" t="str">
            <v>CDC IXIS</v>
          </cell>
          <cell r="L930" t="str">
            <v>CDC GMBH</v>
          </cell>
          <cell r="M930" t="str">
            <v>CDC GMBH</v>
          </cell>
          <cell r="N930" t="str">
            <v>CITI-MP1</v>
          </cell>
          <cell r="O930" t="str">
            <v>CHGE</v>
          </cell>
          <cell r="P930" t="str">
            <v>Exploitation</v>
          </cell>
          <cell r="Q930" t="str">
            <v>Transmissions</v>
          </cell>
          <cell r="R930" t="str">
            <v>SYSTEMES ET RESEAUX</v>
          </cell>
          <cell r="S930" t="str">
            <v>TRANSMISSIONS</v>
          </cell>
          <cell r="V930">
            <v>0</v>
          </cell>
          <cell r="W930">
            <v>83415.3</v>
          </cell>
          <cell r="X930" t="str">
            <v>CHG_EX_TR</v>
          </cell>
          <cell r="Y930">
            <v>0</v>
          </cell>
          <cell r="Z930" t="str">
            <v>MOE</v>
          </cell>
          <cell r="AA930" t="str">
            <v>CDC IXIS#CDC IXIS#CDC GMBH#CDC GMBH#CITI-MP1#TRANSMISSIONS##SYSTEMES ET RESEAUX</v>
          </cell>
        </row>
        <row r="931">
          <cell r="A931" t="str">
            <v>CDG</v>
          </cell>
          <cell r="B931">
            <v>0</v>
          </cell>
          <cell r="C931" t="str">
            <v>CtDirect</v>
          </cell>
          <cell r="D931" t="str">
            <v>YTD</v>
          </cell>
          <cell r="E931" t="str">
            <v>M01347</v>
          </cell>
          <cell r="F931" t="str">
            <v>CDCP</v>
          </cell>
          <cell r="G931" t="str">
            <v>CDCMC</v>
          </cell>
          <cell r="H931" t="str">
            <v>FMP00</v>
          </cell>
          <cell r="I931" t="str">
            <v>FMP</v>
          </cell>
          <cell r="J931" t="str">
            <v>CDCP</v>
          </cell>
          <cell r="K931" t="str">
            <v>CDCMC</v>
          </cell>
          <cell r="L931" t="str">
            <v>FMP00</v>
          </cell>
          <cell r="M931" t="str">
            <v>FMP</v>
          </cell>
          <cell r="N931" t="str">
            <v>CITI-ME</v>
          </cell>
          <cell r="O931" t="str">
            <v>CHGE</v>
          </cell>
          <cell r="P931" t="str">
            <v>Exploitation</v>
          </cell>
          <cell r="Q931" t="str">
            <v>Transmissions</v>
          </cell>
          <cell r="R931" t="str">
            <v>SYSTEMES ET RESEAUX</v>
          </cell>
          <cell r="S931" t="str">
            <v>TRANSMISSIONS</v>
          </cell>
          <cell r="V931">
            <v>0</v>
          </cell>
          <cell r="W931">
            <v>179357.63</v>
          </cell>
          <cell r="X931" t="str">
            <v>CHG_EX_TR</v>
          </cell>
          <cell r="Y931">
            <v>0</v>
          </cell>
          <cell r="Z931" t="str">
            <v>MOE</v>
          </cell>
          <cell r="AA931" t="str">
            <v>CDCMC#CDCP#FMP#FMP00#CITI-ME#TRANSMISSIONS##SYSTEMES ET RESEAUX</v>
          </cell>
        </row>
        <row r="932">
          <cell r="A932" t="str">
            <v>CDG</v>
          </cell>
          <cell r="B932">
            <v>0</v>
          </cell>
          <cell r="C932" t="str">
            <v>CtDirect</v>
          </cell>
          <cell r="D932" t="str">
            <v>YTD</v>
          </cell>
          <cell r="E932" t="str">
            <v>M00799</v>
          </cell>
          <cell r="F932" t="str">
            <v>CDCP</v>
          </cell>
          <cell r="G932" t="str">
            <v>CDCMC</v>
          </cell>
          <cell r="H932" t="str">
            <v>FMH00</v>
          </cell>
          <cell r="I932" t="str">
            <v>FMH</v>
          </cell>
          <cell r="J932" t="str">
            <v>CDCP</v>
          </cell>
          <cell r="K932" t="str">
            <v>CDCMC</v>
          </cell>
          <cell r="L932" t="str">
            <v>FMH00</v>
          </cell>
          <cell r="M932" t="str">
            <v>FMH</v>
          </cell>
          <cell r="N932" t="str">
            <v>CITI-FG1</v>
          </cell>
          <cell r="O932" t="str">
            <v>CHGE</v>
          </cell>
          <cell r="P932" t="str">
            <v>Exploitation</v>
          </cell>
          <cell r="Q932" t="str">
            <v>Transmissions</v>
          </cell>
          <cell r="R932" t="str">
            <v>SYSTEMES ET RESEAUX</v>
          </cell>
          <cell r="S932" t="str">
            <v>TRANSMISSIONS</v>
          </cell>
          <cell r="V932">
            <v>0</v>
          </cell>
          <cell r="W932">
            <v>20431.77</v>
          </cell>
          <cell r="X932" t="str">
            <v>CHG_EX_TR</v>
          </cell>
          <cell r="Y932">
            <v>0</v>
          </cell>
          <cell r="Z932" t="str">
            <v>MOE</v>
          </cell>
          <cell r="AA932" t="str">
            <v>CDCMC#CDCP#FMH#FMH00#CITI-FG1#TRANSMISSIONS##SYSTEMES ET RESEAUX</v>
          </cell>
        </row>
        <row r="933">
          <cell r="A933" t="str">
            <v>CDG</v>
          </cell>
          <cell r="B933">
            <v>0</v>
          </cell>
          <cell r="C933" t="str">
            <v>CtDirect</v>
          </cell>
          <cell r="D933" t="str">
            <v>YTD</v>
          </cell>
          <cell r="E933" t="str">
            <v>M00002</v>
          </cell>
          <cell r="F933" t="str">
            <v>CDCP</v>
          </cell>
          <cell r="G933" t="str">
            <v>CDCMC</v>
          </cell>
          <cell r="H933" t="str">
            <v>FMSG3</v>
          </cell>
          <cell r="I933" t="str">
            <v>FMSG</v>
          </cell>
          <cell r="J933" t="str">
            <v>CDCP</v>
          </cell>
          <cell r="K933" t="str">
            <v>CDCMC</v>
          </cell>
          <cell r="L933" t="str">
            <v>FMSG3</v>
          </cell>
          <cell r="M933" t="str">
            <v>FMSG</v>
          </cell>
          <cell r="N933" t="str">
            <v>CITI-FG1</v>
          </cell>
          <cell r="O933" t="str">
            <v>CHGE</v>
          </cell>
          <cell r="P933" t="str">
            <v>Exploitation</v>
          </cell>
          <cell r="Q933" t="str">
            <v>Transmissions</v>
          </cell>
          <cell r="R933" t="str">
            <v>APPLICATIONS DIVERSES</v>
          </cell>
          <cell r="S933" t="str">
            <v>COMPTABILITE / REPORTING FINANCIER</v>
          </cell>
          <cell r="V933">
            <v>0</v>
          </cell>
          <cell r="W933">
            <v>39167.07</v>
          </cell>
          <cell r="X933" t="str">
            <v>CHG_EX_TR</v>
          </cell>
          <cell r="Y933">
            <v>0</v>
          </cell>
          <cell r="Z933" t="str">
            <v>MOE</v>
          </cell>
          <cell r="AA933" t="str">
            <v>CDCMC#CDCP#FMSG#FMSG3#CITI-FG1#COMPTABILITE / REPORTING FINANCIER##APPLICATIONS DIVERSES</v>
          </cell>
        </row>
        <row r="934">
          <cell r="A934" t="str">
            <v>CDG</v>
          </cell>
          <cell r="B934">
            <v>0</v>
          </cell>
          <cell r="C934" t="str">
            <v>CtDirect</v>
          </cell>
          <cell r="D934" t="str">
            <v>YTD</v>
          </cell>
          <cell r="E934" t="str">
            <v>M00645</v>
          </cell>
          <cell r="F934" t="str">
            <v>CDCP</v>
          </cell>
          <cell r="G934" t="str">
            <v>CDCMC</v>
          </cell>
          <cell r="H934" t="str">
            <v>FMT00</v>
          </cell>
          <cell r="I934" t="str">
            <v>FMT</v>
          </cell>
          <cell r="J934" t="str">
            <v>CDCP</v>
          </cell>
          <cell r="K934" t="str">
            <v>CDCMC</v>
          </cell>
          <cell r="L934" t="str">
            <v>FMP00</v>
          </cell>
          <cell r="M934" t="str">
            <v>FMP</v>
          </cell>
          <cell r="N934" t="str">
            <v>CITI-MF</v>
          </cell>
          <cell r="O934" t="str">
            <v>CHGE</v>
          </cell>
          <cell r="P934" t="str">
            <v>Exploitation</v>
          </cell>
          <cell r="Q934" t="str">
            <v>Transmissions</v>
          </cell>
          <cell r="R934" t="str">
            <v>AUTRES EQUIPEMENTS DEDIES</v>
          </cell>
          <cell r="S934" t="str">
            <v>MATERIEL</v>
          </cell>
          <cell r="V934">
            <v>0</v>
          </cell>
          <cell r="W934">
            <v>10302.5729498975</v>
          </cell>
          <cell r="X934" t="str">
            <v>CHG_EX_TR</v>
          </cell>
          <cell r="Y934">
            <v>0</v>
          </cell>
          <cell r="Z934" t="str">
            <v>MOE</v>
          </cell>
          <cell r="AA934" t="str">
            <v>CDCMC#CDCP#FMP#FMP00#CITI-MF#MATERIEL##AUTRES EQUIPEMENTS DEDIES</v>
          </cell>
        </row>
        <row r="935">
          <cell r="A935" t="str">
            <v>CDG</v>
          </cell>
          <cell r="B935">
            <v>0</v>
          </cell>
          <cell r="C935" t="str">
            <v>VtilAna</v>
          </cell>
          <cell r="D935" t="str">
            <v>YTD</v>
          </cell>
          <cell r="E935" t="str">
            <v>M01865</v>
          </cell>
          <cell r="F935" t="str">
            <v>CDCP</v>
          </cell>
          <cell r="G935" t="str">
            <v>CDCMC</v>
          </cell>
          <cell r="H935" t="str">
            <v>FMSGT</v>
          </cell>
          <cell r="I935" t="str">
            <v>FMST</v>
          </cell>
          <cell r="J935" t="str">
            <v>CDCP</v>
          </cell>
          <cell r="K935" t="str">
            <v>CDCMC</v>
          </cell>
          <cell r="L935" t="str">
            <v>FMSG4</v>
          </cell>
          <cell r="M935" t="str">
            <v>FMSG</v>
          </cell>
          <cell r="N935" t="str">
            <v>CITI-MF</v>
          </cell>
          <cell r="O935" t="str">
            <v>CHGE</v>
          </cell>
          <cell r="P935" t="str">
            <v>Exploitation</v>
          </cell>
          <cell r="Q935" t="str">
            <v>Transmissions</v>
          </cell>
          <cell r="R935" t="str">
            <v>INTERNET INTRANET</v>
          </cell>
          <cell r="S935" t="str">
            <v>INTERNET/INTRANET</v>
          </cell>
          <cell r="V935">
            <v>0</v>
          </cell>
          <cell r="W935">
            <v>512636.38</v>
          </cell>
          <cell r="X935" t="str">
            <v>CHG_EX_TR</v>
          </cell>
          <cell r="Y935">
            <v>0</v>
          </cell>
          <cell r="Z935" t="str">
            <v>MOE</v>
          </cell>
          <cell r="AA935" t="str">
            <v>CDCMC#CDCP#FMSG#FMSG4#CITI-MF#INTERNET/INTRANET##INTERNET INTRANET</v>
          </cell>
        </row>
        <row r="936">
          <cell r="A936" t="str">
            <v>CDG</v>
          </cell>
          <cell r="B936">
            <v>0</v>
          </cell>
          <cell r="C936" t="str">
            <v>CtDirect</v>
          </cell>
          <cell r="D936" t="str">
            <v>YTD</v>
          </cell>
          <cell r="E936" t="str">
            <v>M01830</v>
          </cell>
          <cell r="F936" t="str">
            <v>CDCBo</v>
          </cell>
          <cell r="G936" t="str">
            <v>CDCMC</v>
          </cell>
          <cell r="H936" t="str">
            <v>CDCBo</v>
          </cell>
          <cell r="I936" t="str">
            <v>CDCBo</v>
          </cell>
          <cell r="J936" t="str">
            <v>CDCBo</v>
          </cell>
          <cell r="K936" t="str">
            <v>CDCMC</v>
          </cell>
          <cell r="L936" t="str">
            <v>CDCBo</v>
          </cell>
          <cell r="M936" t="str">
            <v>CDCBo</v>
          </cell>
          <cell r="N936" t="str">
            <v>CITI-MS1</v>
          </cell>
          <cell r="O936" t="str">
            <v>CHGE</v>
          </cell>
          <cell r="P936" t="str">
            <v>Exploitation</v>
          </cell>
          <cell r="Q936" t="str">
            <v>Transmissions</v>
          </cell>
          <cell r="R936" t="str">
            <v>INTERNET INTRANET</v>
          </cell>
          <cell r="S936" t="str">
            <v>INTERNET/INTRANET</v>
          </cell>
          <cell r="V936">
            <v>0</v>
          </cell>
          <cell r="W936">
            <v>104590.47</v>
          </cell>
          <cell r="X936" t="str">
            <v>CHG_EX_TR</v>
          </cell>
          <cell r="Y936">
            <v>0</v>
          </cell>
          <cell r="Z936" t="str">
            <v>MOE</v>
          </cell>
          <cell r="AA936" t="str">
            <v>CDCMC#CDCBo#CDCBo#CDCBo#CITI-MS1#INTERNET/INTRANET##INTERNET INTRANET</v>
          </cell>
        </row>
        <row r="937">
          <cell r="A937" t="str">
            <v>CDG</v>
          </cell>
          <cell r="B937">
            <v>0</v>
          </cell>
          <cell r="C937" t="str">
            <v>VtilAna</v>
          </cell>
          <cell r="D937" t="str">
            <v>YTD</v>
          </cell>
          <cell r="E937" t="str">
            <v>M01865</v>
          </cell>
          <cell r="F937" t="str">
            <v>CDCP</v>
          </cell>
          <cell r="G937" t="str">
            <v>CDCMC</v>
          </cell>
          <cell r="H937" t="str">
            <v>FMSGT</v>
          </cell>
          <cell r="I937" t="str">
            <v>FMST</v>
          </cell>
          <cell r="J937" t="str">
            <v>CDCP</v>
          </cell>
          <cell r="K937" t="str">
            <v>CDCMC</v>
          </cell>
          <cell r="L937" t="str">
            <v>FME30</v>
          </cell>
          <cell r="M937" t="str">
            <v>FME</v>
          </cell>
          <cell r="N937" t="str">
            <v>CITI-MF</v>
          </cell>
          <cell r="O937" t="str">
            <v>CHGE</v>
          </cell>
          <cell r="P937" t="str">
            <v>Exploitation</v>
          </cell>
          <cell r="Q937" t="str">
            <v>Transmissions</v>
          </cell>
          <cell r="R937" t="str">
            <v>INTERNET INTRANET</v>
          </cell>
          <cell r="S937" t="str">
            <v>INTERNET/INTRANET</v>
          </cell>
          <cell r="V937">
            <v>0</v>
          </cell>
          <cell r="W937">
            <v>4618.4539274236004</v>
          </cell>
          <cell r="X937" t="str">
            <v>CHG_EX_TR</v>
          </cell>
          <cell r="Y937">
            <v>0</v>
          </cell>
          <cell r="Z937" t="str">
            <v>MOE</v>
          </cell>
          <cell r="AA937" t="str">
            <v>CDCMC#CDCP#FME#FME30#CITI-MF#INTERNET/INTRANET##INTERNET INTRANET</v>
          </cell>
        </row>
        <row r="938">
          <cell r="A938" t="str">
            <v>CDG</v>
          </cell>
          <cell r="B938">
            <v>0</v>
          </cell>
          <cell r="C938" t="str">
            <v>VtilAna</v>
          </cell>
          <cell r="D938" t="str">
            <v>YTD</v>
          </cell>
          <cell r="E938" t="str">
            <v>M01865</v>
          </cell>
          <cell r="F938" t="str">
            <v>CDCP</v>
          </cell>
          <cell r="G938" t="str">
            <v>CDCMC</v>
          </cell>
          <cell r="H938" t="str">
            <v>FMSGT</v>
          </cell>
          <cell r="I938" t="str">
            <v>FMST</v>
          </cell>
          <cell r="J938" t="str">
            <v>FKT</v>
          </cell>
          <cell r="K938" t="str">
            <v>CDCMC</v>
          </cell>
          <cell r="L938" t="str">
            <v>FKTPR</v>
          </cell>
          <cell r="M938" t="str">
            <v>FKT</v>
          </cell>
          <cell r="N938" t="str">
            <v>CITI-MF</v>
          </cell>
          <cell r="O938" t="str">
            <v>CHGE</v>
          </cell>
          <cell r="P938" t="str">
            <v>Exploitation</v>
          </cell>
          <cell r="Q938" t="str">
            <v>Transmissions</v>
          </cell>
          <cell r="R938" t="str">
            <v>INTERNET INTRANET</v>
          </cell>
          <cell r="S938" t="str">
            <v>INTERNET/INTRANET</v>
          </cell>
          <cell r="V938">
            <v>0</v>
          </cell>
          <cell r="W938">
            <v>15071.509572000001</v>
          </cell>
          <cell r="X938" t="str">
            <v>CHG_EX_TR</v>
          </cell>
          <cell r="Y938">
            <v>0</v>
          </cell>
          <cell r="Z938" t="str">
            <v>MOE</v>
          </cell>
          <cell r="AA938" t="str">
            <v>CDCMC#FKT#FKT#FKTPR#CITI-MF#INTERNET/INTRANET##INTERNET INTRANET</v>
          </cell>
        </row>
        <row r="939">
          <cell r="A939" t="str">
            <v>CDG</v>
          </cell>
          <cell r="B939">
            <v>0</v>
          </cell>
          <cell r="C939" t="str">
            <v>VtilAna</v>
          </cell>
          <cell r="D939" t="str">
            <v>YTD</v>
          </cell>
          <cell r="E939" t="str">
            <v>M01865</v>
          </cell>
          <cell r="F939" t="str">
            <v>CDCP</v>
          </cell>
          <cell r="G939" t="str">
            <v>CDCMC</v>
          </cell>
          <cell r="H939" t="str">
            <v>FMSGT</v>
          </cell>
          <cell r="I939" t="str">
            <v>FMST</v>
          </cell>
          <cell r="J939" t="str">
            <v>CDCP</v>
          </cell>
          <cell r="K939" t="str">
            <v>CDCMC</v>
          </cell>
          <cell r="L939" t="str">
            <v>FM000</v>
          </cell>
          <cell r="M939" t="str">
            <v>FM0</v>
          </cell>
          <cell r="N939" t="str">
            <v>CITI-MF</v>
          </cell>
          <cell r="O939" t="str">
            <v>CHGE</v>
          </cell>
          <cell r="P939" t="str">
            <v>Exploitation</v>
          </cell>
          <cell r="Q939" t="str">
            <v>Transmissions</v>
          </cell>
          <cell r="R939" t="str">
            <v>INTERNET INTRANET</v>
          </cell>
          <cell r="S939" t="str">
            <v>INTERNET/INTRANET</v>
          </cell>
          <cell r="V939">
            <v>0</v>
          </cell>
          <cell r="W939">
            <v>14507.609554000001</v>
          </cell>
          <cell r="X939" t="str">
            <v>CHG_EX_TR</v>
          </cell>
          <cell r="Y939">
            <v>0</v>
          </cell>
          <cell r="Z939" t="str">
            <v>MOE</v>
          </cell>
          <cell r="AA939" t="str">
            <v>CDCMC#CDCP#FM0#FM000#CITI-MF#INTERNET/INTRANET##INTERNET INTRANET</v>
          </cell>
        </row>
        <row r="940">
          <cell r="A940" t="str">
            <v>CDG</v>
          </cell>
          <cell r="B940">
            <v>0</v>
          </cell>
          <cell r="C940" t="str">
            <v>VtilAna</v>
          </cell>
          <cell r="D940" t="str">
            <v>YTD</v>
          </cell>
          <cell r="E940" t="str">
            <v>M01865</v>
          </cell>
          <cell r="F940" t="str">
            <v>CDCP</v>
          </cell>
          <cell r="G940" t="str">
            <v>CDCMC</v>
          </cell>
          <cell r="H940" t="str">
            <v>FMSGT</v>
          </cell>
          <cell r="I940" t="str">
            <v>FMST</v>
          </cell>
          <cell r="J940" t="str">
            <v>CDCP</v>
          </cell>
          <cell r="K940" t="str">
            <v>CDCMC</v>
          </cell>
          <cell r="L940" t="str">
            <v>FMB00</v>
          </cell>
          <cell r="M940" t="str">
            <v>FMB</v>
          </cell>
          <cell r="N940" t="str">
            <v>CITI-MF</v>
          </cell>
          <cell r="O940" t="str">
            <v>CHGE</v>
          </cell>
          <cell r="P940" t="str">
            <v>Exploitation</v>
          </cell>
          <cell r="Q940" t="str">
            <v>Transmissions</v>
          </cell>
          <cell r="R940" t="str">
            <v>INTERNET INTRANET</v>
          </cell>
          <cell r="S940" t="str">
            <v>INTERNET/INTRANET</v>
          </cell>
          <cell r="V940">
            <v>0</v>
          </cell>
          <cell r="W940">
            <v>16199.309608</v>
          </cell>
          <cell r="X940" t="str">
            <v>CHG_EX_TR</v>
          </cell>
          <cell r="Y940">
            <v>0</v>
          </cell>
          <cell r="Z940" t="str">
            <v>MOE</v>
          </cell>
          <cell r="AA940" t="str">
            <v>CDCMC#CDCP#FMB#FMB00#CITI-MF#INTERNET/INTRANET##INTERNET INTRANET</v>
          </cell>
        </row>
        <row r="941">
          <cell r="A941" t="str">
            <v>CDG</v>
          </cell>
          <cell r="B941">
            <v>0</v>
          </cell>
          <cell r="C941" t="str">
            <v>VtilAna</v>
          </cell>
          <cell r="D941" t="str">
            <v>YTD</v>
          </cell>
          <cell r="E941" t="str">
            <v>M01865</v>
          </cell>
          <cell r="F941" t="str">
            <v>CDCP</v>
          </cell>
          <cell r="G941" t="str">
            <v>CDCMC</v>
          </cell>
          <cell r="H941" t="str">
            <v>FMSGT</v>
          </cell>
          <cell r="I941" t="str">
            <v>FMST</v>
          </cell>
          <cell r="J941" t="str">
            <v>CDCP</v>
          </cell>
          <cell r="K941" t="str">
            <v>CDCMC</v>
          </cell>
          <cell r="L941" t="str">
            <v>FME00</v>
          </cell>
          <cell r="M941" t="str">
            <v>FME</v>
          </cell>
          <cell r="N941" t="str">
            <v>CITI-MF</v>
          </cell>
          <cell r="O941" t="str">
            <v>CHGE</v>
          </cell>
          <cell r="P941" t="str">
            <v>Exploitation</v>
          </cell>
          <cell r="Q941" t="str">
            <v>Transmissions</v>
          </cell>
          <cell r="R941" t="str">
            <v>INTERNET INTRANET</v>
          </cell>
          <cell r="S941" t="str">
            <v>INTERNET/INTRANET</v>
          </cell>
          <cell r="V941">
            <v>0</v>
          </cell>
          <cell r="W941">
            <v>4373.7213196115999</v>
          </cell>
          <cell r="X941" t="str">
            <v>CHG_EX_TR</v>
          </cell>
          <cell r="Y941">
            <v>0</v>
          </cell>
          <cell r="Z941" t="str">
            <v>MOE</v>
          </cell>
          <cell r="AA941" t="str">
            <v>CDCMC#CDCP#FME#FME00#CITI-MF#INTERNET/INTRANET##INTERNET INTRANET</v>
          </cell>
        </row>
        <row r="942">
          <cell r="A942" t="str">
            <v>CDG</v>
          </cell>
          <cell r="B942">
            <v>0</v>
          </cell>
          <cell r="C942" t="str">
            <v>VtilAna</v>
          </cell>
          <cell r="D942" t="str">
            <v>YTD</v>
          </cell>
          <cell r="E942" t="str">
            <v>M01865</v>
          </cell>
          <cell r="F942" t="str">
            <v>CDCP</v>
          </cell>
          <cell r="G942" t="str">
            <v>CDCMC</v>
          </cell>
          <cell r="H942" t="str">
            <v>FMSGT</v>
          </cell>
          <cell r="I942" t="str">
            <v>FMST</v>
          </cell>
          <cell r="J942" t="str">
            <v>CDCP</v>
          </cell>
          <cell r="K942" t="str">
            <v>CDCMC</v>
          </cell>
          <cell r="L942" t="str">
            <v>FMSG6</v>
          </cell>
          <cell r="M942" t="str">
            <v>FMSG</v>
          </cell>
          <cell r="N942" t="str">
            <v>CITI-MF</v>
          </cell>
          <cell r="O942" t="str">
            <v>CHGE</v>
          </cell>
          <cell r="P942" t="str">
            <v>Exploitation</v>
          </cell>
          <cell r="Q942" t="str">
            <v>Transmissions</v>
          </cell>
          <cell r="R942" t="str">
            <v>INTERNET INTRANET</v>
          </cell>
          <cell r="S942" t="str">
            <v>INTERNET/INTRANET</v>
          </cell>
          <cell r="V942">
            <v>0</v>
          </cell>
          <cell r="W942">
            <v>2367.2317701088</v>
          </cell>
          <cell r="X942" t="str">
            <v>CHG_EX_TR</v>
          </cell>
          <cell r="Y942">
            <v>0</v>
          </cell>
          <cell r="Z942" t="str">
            <v>MOE</v>
          </cell>
          <cell r="AA942" t="str">
            <v>CDCMC#CDCP#FMSG#FMSG6#CITI-MF#INTERNET/INTRANET##INTERNET INTRANET</v>
          </cell>
        </row>
        <row r="943">
          <cell r="A943" t="str">
            <v>CDG</v>
          </cell>
          <cell r="B943">
            <v>0</v>
          </cell>
          <cell r="C943" t="str">
            <v>VtilAna</v>
          </cell>
          <cell r="D943" t="str">
            <v>YTD</v>
          </cell>
          <cell r="E943" t="str">
            <v>M01865</v>
          </cell>
          <cell r="F943" t="str">
            <v>CDCP</v>
          </cell>
          <cell r="G943" t="str">
            <v>CDCMC</v>
          </cell>
          <cell r="H943" t="str">
            <v>FMSGT</v>
          </cell>
          <cell r="I943" t="str">
            <v>FMST</v>
          </cell>
          <cell r="J943" t="str">
            <v>CDCP</v>
          </cell>
          <cell r="K943" t="str">
            <v>CDCMC</v>
          </cell>
          <cell r="L943" t="str">
            <v>FME20</v>
          </cell>
          <cell r="M943" t="str">
            <v>FME</v>
          </cell>
          <cell r="N943" t="str">
            <v>CITI-MF</v>
          </cell>
          <cell r="O943" t="str">
            <v>CHGE</v>
          </cell>
          <cell r="P943" t="str">
            <v>Exploitation</v>
          </cell>
          <cell r="Q943" t="str">
            <v>Transmissions</v>
          </cell>
          <cell r="R943" t="str">
            <v>INTERNET INTRANET</v>
          </cell>
          <cell r="S943" t="str">
            <v>INTERNET/INTRANET</v>
          </cell>
          <cell r="V943">
            <v>0</v>
          </cell>
          <cell r="W943">
            <v>9446.6786615431993</v>
          </cell>
          <cell r="X943" t="str">
            <v>CHG_EX_TR</v>
          </cell>
          <cell r="Y943">
            <v>0</v>
          </cell>
          <cell r="Z943" t="str">
            <v>MOE</v>
          </cell>
          <cell r="AA943" t="str">
            <v>CDCMC#CDCP#FME#FME20#CITI-MF#INTERNET/INTRANET##INTERNET INTRANET</v>
          </cell>
        </row>
        <row r="944">
          <cell r="A944" t="str">
            <v>CDG</v>
          </cell>
          <cell r="B944">
            <v>0</v>
          </cell>
          <cell r="C944" t="str">
            <v>VtilAna</v>
          </cell>
          <cell r="D944" t="str">
            <v>YTD</v>
          </cell>
          <cell r="E944" t="str">
            <v>M01865</v>
          </cell>
          <cell r="F944" t="str">
            <v>CDCP</v>
          </cell>
          <cell r="G944" t="str">
            <v>CDCMC</v>
          </cell>
          <cell r="H944" t="str">
            <v>FMSGT</v>
          </cell>
          <cell r="I944" t="str">
            <v>FMST</v>
          </cell>
          <cell r="J944" t="str">
            <v>CDCP</v>
          </cell>
          <cell r="K944" t="str">
            <v>CDCMC</v>
          </cell>
          <cell r="L944" t="str">
            <v>FME40</v>
          </cell>
          <cell r="M944" t="str">
            <v>FME</v>
          </cell>
          <cell r="N944" t="str">
            <v>CITI-MF</v>
          </cell>
          <cell r="O944" t="str">
            <v>CHGE</v>
          </cell>
          <cell r="P944" t="str">
            <v>Exploitation</v>
          </cell>
          <cell r="Q944" t="str">
            <v>Transmissions</v>
          </cell>
          <cell r="R944" t="str">
            <v>INTERNET INTRANET</v>
          </cell>
          <cell r="S944" t="str">
            <v>INTERNET/INTRANET</v>
          </cell>
          <cell r="V944">
            <v>0</v>
          </cell>
          <cell r="W944">
            <v>3317.8749259084002</v>
          </cell>
          <cell r="X944" t="str">
            <v>CHG_EX_TR</v>
          </cell>
          <cell r="Y944">
            <v>0</v>
          </cell>
          <cell r="Z944" t="str">
            <v>MOE</v>
          </cell>
          <cell r="AA944" t="str">
            <v>CDCMC#CDCP#FME#FME40#CITI-MF#INTERNET/INTRANET##INTERNET INTRANET</v>
          </cell>
        </row>
        <row r="945">
          <cell r="A945" t="str">
            <v>CDG</v>
          </cell>
          <cell r="B945">
            <v>0</v>
          </cell>
          <cell r="C945" t="str">
            <v>VtilAna</v>
          </cell>
          <cell r="D945" t="str">
            <v>YTD</v>
          </cell>
          <cell r="E945" t="str">
            <v>M01865</v>
          </cell>
          <cell r="F945" t="str">
            <v>CDCP</v>
          </cell>
          <cell r="G945" t="str">
            <v>CDCMC</v>
          </cell>
          <cell r="H945" t="str">
            <v>FMSGT</v>
          </cell>
          <cell r="I945" t="str">
            <v>FMST</v>
          </cell>
          <cell r="J945" t="str">
            <v>CDCP</v>
          </cell>
          <cell r="K945" t="str">
            <v>CDCMC</v>
          </cell>
          <cell r="L945" t="str">
            <v>FMER0</v>
          </cell>
          <cell r="M945" t="str">
            <v>FME</v>
          </cell>
          <cell r="N945" t="str">
            <v>CITI-MF</v>
          </cell>
          <cell r="O945" t="str">
            <v>CHGE</v>
          </cell>
          <cell r="P945" t="str">
            <v>Exploitation</v>
          </cell>
          <cell r="Q945" t="str">
            <v>Transmissions</v>
          </cell>
          <cell r="R945" t="str">
            <v>INTERNET INTRANET</v>
          </cell>
          <cell r="S945" t="str">
            <v>INTERNET/INTRANET</v>
          </cell>
          <cell r="V945">
            <v>0</v>
          </cell>
          <cell r="W945">
            <v>5195.3236458376005</v>
          </cell>
          <cell r="X945" t="str">
            <v>CHG_EX_TR</v>
          </cell>
          <cell r="Y945">
            <v>0</v>
          </cell>
          <cell r="Z945" t="str">
            <v>MOE</v>
          </cell>
          <cell r="AA945" t="str">
            <v>CDCMC#CDCP#FME#FMER0#CITI-MF#INTERNET/INTRANET##INTERNET INTRANET</v>
          </cell>
        </row>
        <row r="946">
          <cell r="A946" t="str">
            <v>CDG</v>
          </cell>
          <cell r="B946">
            <v>0</v>
          </cell>
          <cell r="C946" t="str">
            <v>VtilAna</v>
          </cell>
          <cell r="D946" t="str">
            <v>YTD</v>
          </cell>
          <cell r="E946" t="str">
            <v>M01865</v>
          </cell>
          <cell r="F946" t="str">
            <v>CDCP</v>
          </cell>
          <cell r="G946" t="str">
            <v>CDCMC</v>
          </cell>
          <cell r="H946" t="str">
            <v>FMSGT</v>
          </cell>
          <cell r="I946" t="str">
            <v>FMST</v>
          </cell>
          <cell r="J946" t="str">
            <v>CDCP</v>
          </cell>
          <cell r="K946" t="str">
            <v>CDCMC</v>
          </cell>
          <cell r="L946" t="str">
            <v>FMF00</v>
          </cell>
          <cell r="M946" t="str">
            <v>FMF</v>
          </cell>
          <cell r="N946" t="str">
            <v>CITI-MF</v>
          </cell>
          <cell r="O946" t="str">
            <v>CHGE</v>
          </cell>
          <cell r="P946" t="str">
            <v>Exploitation</v>
          </cell>
          <cell r="Q946" t="str">
            <v>Transmissions</v>
          </cell>
          <cell r="R946" t="str">
            <v>INTERNET INTRANET</v>
          </cell>
          <cell r="S946" t="str">
            <v>INTERNET/INTRANET</v>
          </cell>
          <cell r="V946">
            <v>0</v>
          </cell>
          <cell r="W946">
            <v>8407.2366320000001</v>
          </cell>
          <cell r="X946" t="str">
            <v>CHG_EX_TR</v>
          </cell>
          <cell r="Y946">
            <v>0</v>
          </cell>
          <cell r="Z946" t="str">
            <v>MOE</v>
          </cell>
          <cell r="AA946" t="str">
            <v>CDCMC#CDCP#FMF#FMF00#CITI-MF#INTERNET/INTRANET##INTERNET INTRANET</v>
          </cell>
        </row>
        <row r="947">
          <cell r="A947" t="str">
            <v>CDG</v>
          </cell>
          <cell r="B947">
            <v>0</v>
          </cell>
          <cell r="C947" t="str">
            <v>VtilAna</v>
          </cell>
          <cell r="D947" t="str">
            <v>YTD</v>
          </cell>
          <cell r="E947" t="str">
            <v>M01865</v>
          </cell>
          <cell r="F947" t="str">
            <v>CDCP</v>
          </cell>
          <cell r="G947" t="str">
            <v>CDCMC</v>
          </cell>
          <cell r="H947" t="str">
            <v>FMSGT</v>
          </cell>
          <cell r="I947" t="str">
            <v>FMST</v>
          </cell>
          <cell r="J947" t="str">
            <v>CDCP</v>
          </cell>
          <cell r="K947" t="str">
            <v>CDCMC</v>
          </cell>
          <cell r="L947" t="str">
            <v>FMH00</v>
          </cell>
          <cell r="M947" t="str">
            <v>FMH</v>
          </cell>
          <cell r="N947" t="str">
            <v>CITI-MF</v>
          </cell>
          <cell r="O947" t="str">
            <v>CHGE</v>
          </cell>
          <cell r="P947" t="str">
            <v>Exploitation</v>
          </cell>
          <cell r="Q947" t="str">
            <v>Transmissions</v>
          </cell>
          <cell r="R947" t="str">
            <v>INTERNET INTRANET</v>
          </cell>
          <cell r="S947" t="str">
            <v>INTERNET/INTRANET</v>
          </cell>
          <cell r="V947">
            <v>0</v>
          </cell>
          <cell r="W947">
            <v>9432.5093919999999</v>
          </cell>
          <cell r="X947" t="str">
            <v>CHG_EX_TR</v>
          </cell>
          <cell r="Y947">
            <v>0</v>
          </cell>
          <cell r="Z947" t="str">
            <v>MOE</v>
          </cell>
          <cell r="AA947" t="str">
            <v>CDCMC#CDCP#FMH#FMH00#CITI-MF#INTERNET/INTRANET##INTERNET INTRANET</v>
          </cell>
        </row>
        <row r="948">
          <cell r="A948" t="str">
            <v>CDG</v>
          </cell>
          <cell r="B948">
            <v>0</v>
          </cell>
          <cell r="C948" t="str">
            <v>VtilAna</v>
          </cell>
          <cell r="D948" t="str">
            <v>YTD</v>
          </cell>
          <cell r="E948" t="str">
            <v>M01865</v>
          </cell>
          <cell r="F948" t="str">
            <v>CDCP</v>
          </cell>
          <cell r="G948" t="str">
            <v>CDCMC</v>
          </cell>
          <cell r="H948" t="str">
            <v>FMSGT</v>
          </cell>
          <cell r="I948" t="str">
            <v>FMST</v>
          </cell>
          <cell r="J948" t="str">
            <v>CDCP</v>
          </cell>
          <cell r="K948" t="str">
            <v>CDCMC</v>
          </cell>
          <cell r="L948" t="str">
            <v>FMI00</v>
          </cell>
          <cell r="M948" t="str">
            <v>FMI</v>
          </cell>
          <cell r="N948" t="str">
            <v>CITI-MF</v>
          </cell>
          <cell r="O948" t="str">
            <v>CHGE</v>
          </cell>
          <cell r="P948" t="str">
            <v>Exploitation</v>
          </cell>
          <cell r="Q948" t="str">
            <v>Transmissions</v>
          </cell>
          <cell r="R948" t="str">
            <v>INTERNET INTRANET</v>
          </cell>
          <cell r="S948" t="str">
            <v>INTERNET/INTRANET</v>
          </cell>
          <cell r="V948">
            <v>0</v>
          </cell>
          <cell r="W948">
            <v>4921.3092479999996</v>
          </cell>
          <cell r="X948" t="str">
            <v>CHG_EX_TR</v>
          </cell>
          <cell r="Y948">
            <v>0</v>
          </cell>
          <cell r="Z948" t="str">
            <v>MOE</v>
          </cell>
          <cell r="AA948" t="str">
            <v>CDCMC#CDCP#FMI#FMI00#CITI-MF#INTERNET/INTRANET##INTERNET INTRANET</v>
          </cell>
        </row>
        <row r="949">
          <cell r="A949" t="str">
            <v>CDG</v>
          </cell>
          <cell r="B949">
            <v>0</v>
          </cell>
          <cell r="C949" t="str">
            <v>VtilAna</v>
          </cell>
          <cell r="D949" t="str">
            <v>YTD</v>
          </cell>
          <cell r="E949" t="str">
            <v>M01865</v>
          </cell>
          <cell r="F949" t="str">
            <v>CDCP</v>
          </cell>
          <cell r="G949" t="str">
            <v>CDCMC</v>
          </cell>
          <cell r="H949" t="str">
            <v>FMSGT</v>
          </cell>
          <cell r="I949" t="str">
            <v>FMST</v>
          </cell>
          <cell r="J949" t="str">
            <v>CDCP</v>
          </cell>
          <cell r="K949" t="str">
            <v>CDCMC</v>
          </cell>
          <cell r="L949" t="str">
            <v>FMM00</v>
          </cell>
          <cell r="M949" t="str">
            <v>FMM</v>
          </cell>
          <cell r="N949" t="str">
            <v>CITI-MF</v>
          </cell>
          <cell r="O949" t="str">
            <v>CHGE</v>
          </cell>
          <cell r="P949" t="str">
            <v>Exploitation</v>
          </cell>
          <cell r="Q949" t="str">
            <v>Transmissions</v>
          </cell>
          <cell r="R949" t="str">
            <v>INTERNET INTRANET</v>
          </cell>
          <cell r="S949" t="str">
            <v>INTERNET/INTRANET</v>
          </cell>
          <cell r="V949">
            <v>0</v>
          </cell>
          <cell r="W949">
            <v>15942.991418</v>
          </cell>
          <cell r="X949" t="str">
            <v>CHG_EX_TR</v>
          </cell>
          <cell r="Y949">
            <v>0</v>
          </cell>
          <cell r="Z949" t="str">
            <v>MOE</v>
          </cell>
          <cell r="AA949" t="str">
            <v>CDCMC#CDCP#FMM#FMM00#CITI-MF#INTERNET/INTRANET##INTERNET INTRANET</v>
          </cell>
        </row>
        <row r="950">
          <cell r="A950" t="str">
            <v>CDG</v>
          </cell>
          <cell r="B950">
            <v>0</v>
          </cell>
          <cell r="C950" t="str">
            <v>VtilAna</v>
          </cell>
          <cell r="D950" t="str">
            <v>YTD</v>
          </cell>
          <cell r="E950" t="str">
            <v>M01865</v>
          </cell>
          <cell r="F950" t="str">
            <v>CDCP</v>
          </cell>
          <cell r="G950" t="str">
            <v>CDCMC</v>
          </cell>
          <cell r="H950" t="str">
            <v>FMSGT</v>
          </cell>
          <cell r="I950" t="str">
            <v>FMST</v>
          </cell>
          <cell r="J950" t="str">
            <v>CDCP</v>
          </cell>
          <cell r="K950" t="str">
            <v>CDCMC</v>
          </cell>
          <cell r="L950" t="str">
            <v>FMP00</v>
          </cell>
          <cell r="M950" t="str">
            <v>FMP</v>
          </cell>
          <cell r="N950" t="str">
            <v>CITI-MF</v>
          </cell>
          <cell r="O950" t="str">
            <v>CHGE</v>
          </cell>
          <cell r="P950" t="str">
            <v>Exploitation</v>
          </cell>
          <cell r="Q950" t="str">
            <v>Transmissions</v>
          </cell>
          <cell r="R950" t="str">
            <v>INTERNET INTRANET</v>
          </cell>
          <cell r="S950" t="str">
            <v>INTERNET/INTRANET</v>
          </cell>
          <cell r="V950">
            <v>0</v>
          </cell>
          <cell r="W950">
            <v>133285.45879999999</v>
          </cell>
          <cell r="X950" t="str">
            <v>CHG_EX_TR</v>
          </cell>
          <cell r="Y950">
            <v>0</v>
          </cell>
          <cell r="Z950" t="str">
            <v>MOE</v>
          </cell>
          <cell r="AA950" t="str">
            <v>CDCMC#CDCP#FMP#FMP00#CITI-MF#INTERNET/INTRANET##INTERNET INTRANET</v>
          </cell>
        </row>
        <row r="951">
          <cell r="A951" t="str">
            <v>CDG</v>
          </cell>
          <cell r="B951">
            <v>0</v>
          </cell>
          <cell r="C951" t="str">
            <v>VtilAna</v>
          </cell>
          <cell r="D951" t="str">
            <v>YTD</v>
          </cell>
          <cell r="E951" t="str">
            <v>M01865</v>
          </cell>
          <cell r="F951" t="str">
            <v>CDCP</v>
          </cell>
          <cell r="G951" t="str">
            <v>CDCMC</v>
          </cell>
          <cell r="H951" t="str">
            <v>FMSGT</v>
          </cell>
          <cell r="I951" t="str">
            <v>FMST</v>
          </cell>
          <cell r="J951" t="str">
            <v>CDCP</v>
          </cell>
          <cell r="K951" t="str">
            <v>CDCMC</v>
          </cell>
          <cell r="L951" t="str">
            <v>FMR00</v>
          </cell>
          <cell r="M951" t="str">
            <v>FMR</v>
          </cell>
          <cell r="N951" t="str">
            <v>CITI-MF</v>
          </cell>
          <cell r="O951" t="str">
            <v>CHGE</v>
          </cell>
          <cell r="P951" t="str">
            <v>Exploitation</v>
          </cell>
          <cell r="Q951" t="str">
            <v>Transmissions</v>
          </cell>
          <cell r="R951" t="str">
            <v>INTERNET INTRANET</v>
          </cell>
          <cell r="S951" t="str">
            <v>INTERNET/INTRANET</v>
          </cell>
          <cell r="V951">
            <v>0</v>
          </cell>
          <cell r="W951">
            <v>13636.127708</v>
          </cell>
          <cell r="X951" t="str">
            <v>CHG_EX_TR</v>
          </cell>
          <cell r="Y951">
            <v>0</v>
          </cell>
          <cell r="Z951" t="str">
            <v>MOE</v>
          </cell>
          <cell r="AA951" t="str">
            <v>CDCMC#CDCP#FMR#FMR00#CITI-MF#INTERNET/INTRANET##INTERNET INTRANET</v>
          </cell>
        </row>
        <row r="952">
          <cell r="A952" t="str">
            <v>CDG</v>
          </cell>
          <cell r="B952">
            <v>0</v>
          </cell>
          <cell r="C952" t="str">
            <v>VtilAna</v>
          </cell>
          <cell r="D952" t="str">
            <v>YTD</v>
          </cell>
          <cell r="E952" t="str">
            <v>M01865</v>
          </cell>
          <cell r="F952" t="str">
            <v>CDCP</v>
          </cell>
          <cell r="G952" t="str">
            <v>CDCMC</v>
          </cell>
          <cell r="H952" t="str">
            <v>FMSGT</v>
          </cell>
          <cell r="I952" t="str">
            <v>FMST</v>
          </cell>
          <cell r="J952" t="str">
            <v>CDCP</v>
          </cell>
          <cell r="K952" t="str">
            <v>CDCMC</v>
          </cell>
          <cell r="L952" t="str">
            <v>FMSG0</v>
          </cell>
          <cell r="M952" t="str">
            <v>FMSG</v>
          </cell>
          <cell r="N952" t="str">
            <v>CITI-MF</v>
          </cell>
          <cell r="O952" t="str">
            <v>CHGE</v>
          </cell>
          <cell r="P952" t="str">
            <v>Exploitation</v>
          </cell>
          <cell r="Q952" t="str">
            <v>Transmissions</v>
          </cell>
          <cell r="R952" t="str">
            <v>INTERNET INTRANET</v>
          </cell>
          <cell r="S952" t="str">
            <v>INTERNET/INTRANET</v>
          </cell>
          <cell r="V952">
            <v>0</v>
          </cell>
          <cell r="W952">
            <v>2639.2725178833998</v>
          </cell>
          <cell r="X952" t="str">
            <v>CHG_EX_TR</v>
          </cell>
          <cell r="Y952">
            <v>0</v>
          </cell>
          <cell r="Z952" t="str">
            <v>MOE</v>
          </cell>
          <cell r="AA952" t="str">
            <v>CDCMC#CDCP#FMSG#FMSG0#CITI-MF#INTERNET/INTRANET##INTERNET INTRANET</v>
          </cell>
        </row>
        <row r="953">
          <cell r="A953" t="str">
            <v>CDG</v>
          </cell>
          <cell r="B953">
            <v>0</v>
          </cell>
          <cell r="C953" t="str">
            <v>VtilAna</v>
          </cell>
          <cell r="D953" t="str">
            <v>YTD</v>
          </cell>
          <cell r="E953" t="str">
            <v>M01865</v>
          </cell>
          <cell r="F953" t="str">
            <v>CDCP</v>
          </cell>
          <cell r="G953" t="str">
            <v>CDCMC</v>
          </cell>
          <cell r="H953" t="str">
            <v>FMSGT</v>
          </cell>
          <cell r="I953" t="str">
            <v>FMST</v>
          </cell>
          <cell r="J953" t="str">
            <v>CDCP</v>
          </cell>
          <cell r="K953" t="str">
            <v>CDCMC</v>
          </cell>
          <cell r="L953" t="str">
            <v>FMSG1</v>
          </cell>
          <cell r="M953" t="str">
            <v>FMSG</v>
          </cell>
          <cell r="N953" t="str">
            <v>CITI-MF</v>
          </cell>
          <cell r="O953" t="str">
            <v>CHGE</v>
          </cell>
          <cell r="P953" t="str">
            <v>Exploitation</v>
          </cell>
          <cell r="Q953" t="str">
            <v>Transmissions</v>
          </cell>
          <cell r="R953" t="str">
            <v>INTERNET INTRANET</v>
          </cell>
          <cell r="S953" t="str">
            <v>INTERNET/INTRANET</v>
          </cell>
          <cell r="V953">
            <v>0</v>
          </cell>
          <cell r="W953">
            <v>4195.1546893661998</v>
          </cell>
          <cell r="X953" t="str">
            <v>CHG_EX_TR</v>
          </cell>
          <cell r="Y953">
            <v>0</v>
          </cell>
          <cell r="Z953" t="str">
            <v>MOE</v>
          </cell>
          <cell r="AA953" t="str">
            <v>CDCMC#CDCP#FMSG#FMSG1#CITI-MF#INTERNET/INTRANET##INTERNET INTRANET</v>
          </cell>
        </row>
        <row r="954">
          <cell r="A954" t="str">
            <v>CDG</v>
          </cell>
          <cell r="B954">
            <v>0</v>
          </cell>
          <cell r="C954" t="str">
            <v>VtilAna</v>
          </cell>
          <cell r="D954" t="str">
            <v>YTD</v>
          </cell>
          <cell r="E954" t="str">
            <v>M01865</v>
          </cell>
          <cell r="F954" t="str">
            <v>CDCP</v>
          </cell>
          <cell r="G954" t="str">
            <v>CDCMC</v>
          </cell>
          <cell r="H954" t="str">
            <v>FMSGT</v>
          </cell>
          <cell r="I954" t="str">
            <v>FMST</v>
          </cell>
          <cell r="J954" t="str">
            <v>CDCP</v>
          </cell>
          <cell r="K954" t="str">
            <v>CDCMC</v>
          </cell>
          <cell r="L954" t="str">
            <v>FMSG2</v>
          </cell>
          <cell r="M954" t="str">
            <v>FMSG</v>
          </cell>
          <cell r="N954" t="str">
            <v>CITI-MF</v>
          </cell>
          <cell r="O954" t="str">
            <v>CHGE</v>
          </cell>
          <cell r="P954" t="str">
            <v>Exploitation</v>
          </cell>
          <cell r="Q954" t="str">
            <v>Transmissions</v>
          </cell>
          <cell r="R954" t="str">
            <v>INTERNET INTRANET</v>
          </cell>
          <cell r="S954" t="str">
            <v>INTERNET/INTRANET</v>
          </cell>
          <cell r="V954">
            <v>0</v>
          </cell>
          <cell r="W954">
            <v>4152.200887086</v>
          </cell>
          <cell r="X954" t="str">
            <v>CHG_EX_TR</v>
          </cell>
          <cell r="Y954">
            <v>0</v>
          </cell>
          <cell r="Z954" t="str">
            <v>MOE</v>
          </cell>
          <cell r="AA954" t="str">
            <v>CDCMC#CDCP#FMSG#FMSG2#CITI-MF#INTERNET/INTRANET##INTERNET INTRANET</v>
          </cell>
        </row>
        <row r="955">
          <cell r="A955" t="str">
            <v>CDG</v>
          </cell>
          <cell r="B955">
            <v>0</v>
          </cell>
          <cell r="C955" t="str">
            <v>VtilAna</v>
          </cell>
          <cell r="D955" t="str">
            <v>YTD</v>
          </cell>
          <cell r="E955" t="str">
            <v>M01865</v>
          </cell>
          <cell r="F955" t="str">
            <v>CDCP</v>
          </cell>
          <cell r="G955" t="str">
            <v>CDCMC</v>
          </cell>
          <cell r="H955" t="str">
            <v>FMSGT</v>
          </cell>
          <cell r="I955" t="str">
            <v>FMST</v>
          </cell>
          <cell r="J955" t="str">
            <v>CDCP</v>
          </cell>
          <cell r="K955" t="str">
            <v>CDCMC</v>
          </cell>
          <cell r="L955" t="str">
            <v>FMSG3</v>
          </cell>
          <cell r="M955" t="str">
            <v>FMSG</v>
          </cell>
          <cell r="N955" t="str">
            <v>CITI-MF</v>
          </cell>
          <cell r="O955" t="str">
            <v>CHGE</v>
          </cell>
          <cell r="P955" t="str">
            <v>Exploitation</v>
          </cell>
          <cell r="Q955" t="str">
            <v>Transmissions</v>
          </cell>
          <cell r="R955" t="str">
            <v>INTERNET INTRANET</v>
          </cell>
          <cell r="S955" t="str">
            <v>INTERNET/INTRANET</v>
          </cell>
          <cell r="V955">
            <v>0</v>
          </cell>
          <cell r="W955">
            <v>12781.1425007084</v>
          </cell>
          <cell r="X955" t="str">
            <v>CHG_EX_TR</v>
          </cell>
          <cell r="Y955">
            <v>0</v>
          </cell>
          <cell r="Z955" t="str">
            <v>MOE</v>
          </cell>
          <cell r="AA955" t="str">
            <v>CDCMC#CDCP#FMSG#FMSG3#CITI-MF#INTERNET/INTRANET##INTERNET INTRANET</v>
          </cell>
        </row>
        <row r="956">
          <cell r="A956" t="str">
            <v>CDG</v>
          </cell>
          <cell r="B956">
            <v>0</v>
          </cell>
          <cell r="C956" t="str">
            <v>VtilAna</v>
          </cell>
          <cell r="D956" t="str">
            <v>YTD</v>
          </cell>
          <cell r="E956" t="str">
            <v>M01865</v>
          </cell>
          <cell r="F956" t="str">
            <v>CDCP</v>
          </cell>
          <cell r="G956" t="str">
            <v>CDCMC</v>
          </cell>
          <cell r="H956" t="str">
            <v>FMSGT</v>
          </cell>
          <cell r="I956" t="str">
            <v>FMST</v>
          </cell>
          <cell r="J956" t="str">
            <v>CDCP</v>
          </cell>
          <cell r="K956" t="str">
            <v>CDCMC</v>
          </cell>
          <cell r="L956" t="str">
            <v>FMT80</v>
          </cell>
          <cell r="M956" t="str">
            <v>FMT</v>
          </cell>
          <cell r="N956" t="str">
            <v>CITI-MF</v>
          </cell>
          <cell r="O956" t="str">
            <v>CHGE</v>
          </cell>
          <cell r="P956" t="str">
            <v>Exploitation</v>
          </cell>
          <cell r="Q956" t="str">
            <v>Transmissions</v>
          </cell>
          <cell r="R956" t="str">
            <v>INTERNET INTRANET</v>
          </cell>
          <cell r="S956" t="str">
            <v>INTERNET/INTRANET</v>
          </cell>
          <cell r="V956">
            <v>0</v>
          </cell>
          <cell r="W956">
            <v>11248.713443610601</v>
          </cell>
          <cell r="X956" t="str">
            <v>CHG_EX_TR</v>
          </cell>
          <cell r="Y956">
            <v>0</v>
          </cell>
          <cell r="Z956" t="str">
            <v>MOE</v>
          </cell>
          <cell r="AA956" t="str">
            <v>CDCMC#CDCP#FMT#FMT80#CITI-MF#INTERNET/INTRANET##INTERNET INTRANET</v>
          </cell>
        </row>
        <row r="957">
          <cell r="A957" t="str">
            <v>CDG</v>
          </cell>
          <cell r="B957">
            <v>0</v>
          </cell>
          <cell r="C957" t="str">
            <v>VtilAna</v>
          </cell>
          <cell r="D957" t="str">
            <v>YTD</v>
          </cell>
          <cell r="E957" t="str">
            <v>M01865</v>
          </cell>
          <cell r="F957" t="str">
            <v>CDCP</v>
          </cell>
          <cell r="G957" t="str">
            <v>CDCMC</v>
          </cell>
          <cell r="H957" t="str">
            <v>FMSGT</v>
          </cell>
          <cell r="I957" t="str">
            <v>FMST</v>
          </cell>
          <cell r="J957" t="str">
            <v>CDCP</v>
          </cell>
          <cell r="K957" t="str">
            <v>CDCMC</v>
          </cell>
          <cell r="L957" t="str">
            <v>FME10</v>
          </cell>
          <cell r="M957" t="str">
            <v>FME</v>
          </cell>
          <cell r="N957" t="str">
            <v>CITI-MF</v>
          </cell>
          <cell r="O957" t="str">
            <v>CHGE</v>
          </cell>
          <cell r="P957" t="str">
            <v>Exploitation</v>
          </cell>
          <cell r="Q957" t="str">
            <v>Transmissions</v>
          </cell>
          <cell r="R957" t="str">
            <v>INTERNET INTRANET</v>
          </cell>
          <cell r="S957" t="str">
            <v>INTERNET/INTRANET</v>
          </cell>
          <cell r="V957">
            <v>0</v>
          </cell>
          <cell r="W957">
            <v>8009.7486356755999</v>
          </cell>
          <cell r="X957" t="str">
            <v>CHG_EX_TR</v>
          </cell>
          <cell r="Y957">
            <v>0</v>
          </cell>
          <cell r="Z957" t="str">
            <v>MOE</v>
          </cell>
          <cell r="AA957" t="str">
            <v>CDCMC#CDCP#FME#FME10#CITI-MF#INTERNET/INTRANET##INTERNET INTRANET</v>
          </cell>
        </row>
        <row r="958">
          <cell r="A958" t="str">
            <v>CDG</v>
          </cell>
          <cell r="B958">
            <v>0</v>
          </cell>
          <cell r="C958" t="str">
            <v>VtilAna</v>
          </cell>
          <cell r="D958" t="str">
            <v>YTD</v>
          </cell>
          <cell r="E958" t="str">
            <v>M01865</v>
          </cell>
          <cell r="F958" t="str">
            <v>CDCP</v>
          </cell>
          <cell r="G958" t="str">
            <v>CDCMC</v>
          </cell>
          <cell r="H958" t="str">
            <v>FMSGT</v>
          </cell>
          <cell r="I958" t="str">
            <v>FMST</v>
          </cell>
          <cell r="J958" t="str">
            <v>CDCP</v>
          </cell>
          <cell r="K958" t="str">
            <v>CDCMC</v>
          </cell>
          <cell r="L958" t="str">
            <v>FMSG7</v>
          </cell>
          <cell r="M958" t="str">
            <v>FMSG</v>
          </cell>
          <cell r="N958" t="str">
            <v>CITI-MF</v>
          </cell>
          <cell r="O958" t="str">
            <v>CHGE</v>
          </cell>
          <cell r="P958" t="str">
            <v>Exploitation</v>
          </cell>
          <cell r="Q958" t="str">
            <v>Transmissions</v>
          </cell>
          <cell r="R958" t="str">
            <v>INTERNET INTRANET</v>
          </cell>
          <cell r="S958" t="str">
            <v>INTERNET/INTRANET</v>
          </cell>
          <cell r="V958">
            <v>0</v>
          </cell>
          <cell r="W958">
            <v>2811.0877270042001</v>
          </cell>
          <cell r="X958" t="str">
            <v>CHG_EX_TR</v>
          </cell>
          <cell r="Y958">
            <v>0</v>
          </cell>
          <cell r="Z958" t="str">
            <v>MOE</v>
          </cell>
          <cell r="AA958" t="str">
            <v>CDCMC#CDCP#FMSG#FMSG7#CITI-MF#INTERNET/INTRANET##INTERNET INTRANET</v>
          </cell>
        </row>
        <row r="959">
          <cell r="A959" t="str">
            <v>CDG</v>
          </cell>
          <cell r="B959">
            <v>0</v>
          </cell>
          <cell r="C959" t="str">
            <v>VtilAna</v>
          </cell>
          <cell r="D959" t="str">
            <v>YTD</v>
          </cell>
          <cell r="E959" t="str">
            <v>M00247</v>
          </cell>
          <cell r="F959" t="str">
            <v>CDCP</v>
          </cell>
          <cell r="G959" t="str">
            <v>CDCMC</v>
          </cell>
          <cell r="H959" t="str">
            <v>FMT00</v>
          </cell>
          <cell r="I959" t="str">
            <v>FMT</v>
          </cell>
          <cell r="J959" t="str">
            <v>CDCP</v>
          </cell>
          <cell r="K959" t="str">
            <v>CDCMC</v>
          </cell>
          <cell r="L959" t="str">
            <v>FMT10</v>
          </cell>
          <cell r="M959" t="str">
            <v>FMT</v>
          </cell>
          <cell r="N959" t="str">
            <v>CITI-MF</v>
          </cell>
          <cell r="O959" t="str">
            <v>CHGE</v>
          </cell>
          <cell r="P959" t="str">
            <v>Exploitation</v>
          </cell>
          <cell r="Q959" t="str">
            <v>Transmissions</v>
          </cell>
          <cell r="R959" t="str">
            <v>AUTRES EQUIPEMENTS DEDIES</v>
          </cell>
          <cell r="S959" t="str">
            <v>MATERIEL</v>
          </cell>
          <cell r="V959">
            <v>0</v>
          </cell>
          <cell r="W959">
            <v>34126.483013186102</v>
          </cell>
          <cell r="X959" t="str">
            <v>CHG_EX_TR</v>
          </cell>
          <cell r="Y959">
            <v>0</v>
          </cell>
          <cell r="Z959" t="str">
            <v>MOE</v>
          </cell>
          <cell r="AA959" t="str">
            <v>CDCMC#CDCP#FMT#FMT10#CITI-MF#MATERIEL##AUTRES EQUIPEMENTS DEDIES</v>
          </cell>
        </row>
        <row r="960">
          <cell r="A960" t="str">
            <v>CDG</v>
          </cell>
          <cell r="B960">
            <v>0</v>
          </cell>
          <cell r="C960" t="str">
            <v>VtilAna</v>
          </cell>
          <cell r="D960" t="str">
            <v>YTD</v>
          </cell>
          <cell r="E960" t="str">
            <v>M01278</v>
          </cell>
          <cell r="F960" t="str">
            <v>CDCP</v>
          </cell>
          <cell r="G960" t="str">
            <v>CDCMC</v>
          </cell>
          <cell r="H960" t="str">
            <v>FMT00</v>
          </cell>
          <cell r="I960" t="str">
            <v>FMT</v>
          </cell>
          <cell r="J960" t="str">
            <v>CDCP</v>
          </cell>
          <cell r="K960" t="str">
            <v>CDCMC</v>
          </cell>
          <cell r="L960" t="str">
            <v>FMT30</v>
          </cell>
          <cell r="M960" t="str">
            <v>FMT</v>
          </cell>
          <cell r="N960" t="str">
            <v>CITI-MF</v>
          </cell>
          <cell r="O960" t="str">
            <v>CHGE</v>
          </cell>
          <cell r="P960" t="str">
            <v>Exploitation</v>
          </cell>
          <cell r="Q960" t="str">
            <v>Transmissions</v>
          </cell>
          <cell r="R960" t="str">
            <v>SYSTEMES ET RESEAUX</v>
          </cell>
          <cell r="S960" t="str">
            <v>TRANSMISSIONS</v>
          </cell>
          <cell r="V960">
            <v>0</v>
          </cell>
          <cell r="W960">
            <v>17045.796696000001</v>
          </cell>
          <cell r="X960" t="str">
            <v>CHG_EX_TR</v>
          </cell>
          <cell r="Y960">
            <v>0</v>
          </cell>
          <cell r="Z960" t="str">
            <v>MOE</v>
          </cell>
          <cell r="AA960" t="str">
            <v>CDCMC#CDCP#FMT#FMT30#CITI-MF#TRANSMISSIONS##SYSTEMES ET RESEAUX</v>
          </cell>
        </row>
        <row r="961">
          <cell r="A961" t="str">
            <v>CDG</v>
          </cell>
          <cell r="B961">
            <v>0</v>
          </cell>
          <cell r="C961" t="str">
            <v>VtilAna</v>
          </cell>
          <cell r="D961" t="str">
            <v>YTD</v>
          </cell>
          <cell r="E961" t="str">
            <v>M01278</v>
          </cell>
          <cell r="F961" t="str">
            <v>CDCP</v>
          </cell>
          <cell r="G961" t="str">
            <v>CDCMC</v>
          </cell>
          <cell r="H961" t="str">
            <v>FMT00</v>
          </cell>
          <cell r="I961" t="str">
            <v>FMT</v>
          </cell>
          <cell r="J961" t="str">
            <v>CDCP</v>
          </cell>
          <cell r="K961" t="str">
            <v>CDCMC</v>
          </cell>
          <cell r="L961" t="str">
            <v>FMT20</v>
          </cell>
          <cell r="M961" t="str">
            <v>FMT</v>
          </cell>
          <cell r="N961" t="str">
            <v>CITI-MF</v>
          </cell>
          <cell r="O961" t="str">
            <v>CHGE</v>
          </cell>
          <cell r="P961" t="str">
            <v>Exploitation</v>
          </cell>
          <cell r="Q961" t="str">
            <v>Transmissions</v>
          </cell>
          <cell r="R961" t="str">
            <v>SYSTEMES ET RESEAUX</v>
          </cell>
          <cell r="S961" t="str">
            <v>TRANSMISSIONS</v>
          </cell>
          <cell r="V961">
            <v>0</v>
          </cell>
          <cell r="W961">
            <v>22114.051368</v>
          </cell>
          <cell r="X961" t="str">
            <v>CHG_EX_TR</v>
          </cell>
          <cell r="Y961">
            <v>0</v>
          </cell>
          <cell r="Z961" t="str">
            <v>MOE</v>
          </cell>
          <cell r="AA961" t="str">
            <v>CDCMC#CDCP#FMT#FMT20#CITI-MF#TRANSMISSIONS##SYSTEMES ET RESEAUX</v>
          </cell>
        </row>
        <row r="962">
          <cell r="A962" t="str">
            <v>CDG</v>
          </cell>
          <cell r="B962">
            <v>0</v>
          </cell>
          <cell r="C962" t="str">
            <v>VtilAna</v>
          </cell>
          <cell r="D962" t="str">
            <v>YTD</v>
          </cell>
          <cell r="E962" t="str">
            <v>M01278</v>
          </cell>
          <cell r="F962" t="str">
            <v>CDCP</v>
          </cell>
          <cell r="G962" t="str">
            <v>CDCMC</v>
          </cell>
          <cell r="H962" t="str">
            <v>FMT00</v>
          </cell>
          <cell r="I962" t="str">
            <v>FMT</v>
          </cell>
          <cell r="J962" t="str">
            <v>CDCP</v>
          </cell>
          <cell r="K962" t="str">
            <v>CDCMC</v>
          </cell>
          <cell r="L962" t="str">
            <v>FMT10</v>
          </cell>
          <cell r="M962" t="str">
            <v>FMT</v>
          </cell>
          <cell r="N962" t="str">
            <v>CITI-MF</v>
          </cell>
          <cell r="O962" t="str">
            <v>CHGE</v>
          </cell>
          <cell r="P962" t="str">
            <v>Exploitation</v>
          </cell>
          <cell r="Q962" t="str">
            <v>Transmissions</v>
          </cell>
          <cell r="R962" t="str">
            <v>SYSTEMES ET RESEAUX</v>
          </cell>
          <cell r="S962" t="str">
            <v>TRANSMISSIONS</v>
          </cell>
          <cell r="V962">
            <v>0</v>
          </cell>
          <cell r="W962">
            <v>15399.696888</v>
          </cell>
          <cell r="X962" t="str">
            <v>CHG_EX_TR</v>
          </cell>
          <cell r="Y962">
            <v>0</v>
          </cell>
          <cell r="Z962" t="str">
            <v>MOE</v>
          </cell>
          <cell r="AA962" t="str">
            <v>CDCMC#CDCP#FMT#FMT10#CITI-MF#TRANSMISSIONS##SYSTEMES ET RESEAUX</v>
          </cell>
        </row>
        <row r="963">
          <cell r="A963" t="str">
            <v>CDG</v>
          </cell>
          <cell r="B963">
            <v>0</v>
          </cell>
          <cell r="C963" t="str">
            <v>VtilAna</v>
          </cell>
          <cell r="D963" t="str">
            <v>YTD</v>
          </cell>
          <cell r="E963" t="str">
            <v>M01278</v>
          </cell>
          <cell r="F963" t="str">
            <v>CDCP</v>
          </cell>
          <cell r="G963" t="str">
            <v>CDCMC</v>
          </cell>
          <cell r="H963" t="str">
            <v>FMT00</v>
          </cell>
          <cell r="I963" t="str">
            <v>FMT</v>
          </cell>
          <cell r="J963" t="str">
            <v>CDCP</v>
          </cell>
          <cell r="K963" t="str">
            <v>CDCMC</v>
          </cell>
          <cell r="L963" t="str">
            <v>FMT00</v>
          </cell>
          <cell r="M963" t="str">
            <v>FMT</v>
          </cell>
          <cell r="N963" t="str">
            <v>CITI-MF</v>
          </cell>
          <cell r="O963" t="str">
            <v>CHGE</v>
          </cell>
          <cell r="P963" t="str">
            <v>Exploitation</v>
          </cell>
          <cell r="Q963" t="str">
            <v>Transmissions</v>
          </cell>
          <cell r="R963" t="str">
            <v>SYSTEMES ET RESEAUX</v>
          </cell>
          <cell r="S963" t="str">
            <v>TRANSMISSIONS</v>
          </cell>
          <cell r="V963">
            <v>0</v>
          </cell>
          <cell r="W963">
            <v>6324.4887360000002</v>
          </cell>
          <cell r="X963" t="str">
            <v>CHG_EX_TR</v>
          </cell>
          <cell r="Y963">
            <v>0</v>
          </cell>
          <cell r="Z963" t="str">
            <v>MOE</v>
          </cell>
          <cell r="AA963" t="str">
            <v>CDCMC#CDCP#FMT#FMT00#CITI-MF#TRANSMISSIONS##SYSTEMES ET RESEAUX</v>
          </cell>
        </row>
        <row r="964">
          <cell r="A964" t="str">
            <v>CDG</v>
          </cell>
          <cell r="B964">
            <v>0</v>
          </cell>
          <cell r="C964" t="str">
            <v>VtilAna</v>
          </cell>
          <cell r="D964" t="str">
            <v>YTD</v>
          </cell>
          <cell r="E964" t="str">
            <v>M00247</v>
          </cell>
          <cell r="F964" t="str">
            <v>CDCP</v>
          </cell>
          <cell r="G964" t="str">
            <v>CDCMC</v>
          </cell>
          <cell r="H964" t="str">
            <v>FMT00</v>
          </cell>
          <cell r="I964" t="str">
            <v>FMT</v>
          </cell>
          <cell r="J964" t="str">
            <v>CDCP</v>
          </cell>
          <cell r="K964" t="str">
            <v>CDCMC</v>
          </cell>
          <cell r="L964" t="str">
            <v>FMTSG</v>
          </cell>
          <cell r="M964" t="str">
            <v>FMT</v>
          </cell>
          <cell r="N964" t="str">
            <v>CITI-MF</v>
          </cell>
          <cell r="O964" t="str">
            <v>CHGE</v>
          </cell>
          <cell r="P964" t="str">
            <v>Exploitation</v>
          </cell>
          <cell r="Q964" t="str">
            <v>Transmissions</v>
          </cell>
          <cell r="R964" t="str">
            <v>AUTRES EQUIPEMENTS DEDIES</v>
          </cell>
          <cell r="S964" t="str">
            <v>MATERIEL</v>
          </cell>
          <cell r="V964">
            <v>0</v>
          </cell>
          <cell r="W964">
            <v>99163.591990495799</v>
          </cell>
          <cell r="X964" t="str">
            <v>CHG_EX_TR</v>
          </cell>
          <cell r="Y964">
            <v>0</v>
          </cell>
          <cell r="Z964" t="str">
            <v>MOE</v>
          </cell>
          <cell r="AA964" t="str">
            <v>CDCMC#CDCP#FMT#FMTSG#CITI-MF#MATERIEL##AUTRES EQUIPEMENTS DEDIES</v>
          </cell>
        </row>
        <row r="965">
          <cell r="A965" t="str">
            <v>CDG</v>
          </cell>
          <cell r="B965">
            <v>0</v>
          </cell>
          <cell r="C965" t="str">
            <v>VtilAna</v>
          </cell>
          <cell r="D965" t="str">
            <v>YTD</v>
          </cell>
          <cell r="E965" t="str">
            <v>M00247</v>
          </cell>
          <cell r="F965" t="str">
            <v>CDCP</v>
          </cell>
          <cell r="G965" t="str">
            <v>CDCMC</v>
          </cell>
          <cell r="H965" t="str">
            <v>FMT00</v>
          </cell>
          <cell r="I965" t="str">
            <v>FMT</v>
          </cell>
          <cell r="J965" t="str">
            <v>CDCP</v>
          </cell>
          <cell r="K965" t="str">
            <v>CDCMC</v>
          </cell>
          <cell r="L965" t="str">
            <v>FMTB0</v>
          </cell>
          <cell r="M965" t="str">
            <v>FMT</v>
          </cell>
          <cell r="N965" t="str">
            <v>CITI-MF</v>
          </cell>
          <cell r="O965" t="str">
            <v>CHGE</v>
          </cell>
          <cell r="P965" t="str">
            <v>Exploitation</v>
          </cell>
          <cell r="Q965" t="str">
            <v>Transmissions</v>
          </cell>
          <cell r="R965" t="str">
            <v>AUTRES EQUIPEMENTS DEDIES</v>
          </cell>
          <cell r="S965" t="str">
            <v>MATERIEL</v>
          </cell>
          <cell r="V965">
            <v>0</v>
          </cell>
          <cell r="W965">
            <v>17519.221237430302</v>
          </cell>
          <cell r="X965" t="str">
            <v>CHG_EX_TR</v>
          </cell>
          <cell r="Y965">
            <v>0</v>
          </cell>
          <cell r="Z965" t="str">
            <v>MOE</v>
          </cell>
          <cell r="AA965" t="str">
            <v>CDCMC#CDCP#FMT#FMTB0#CITI-MF#MATERIEL##AUTRES EQUIPEMENTS DEDIES</v>
          </cell>
        </row>
        <row r="966">
          <cell r="A966" t="str">
            <v>CDG</v>
          </cell>
          <cell r="B966">
            <v>0</v>
          </cell>
          <cell r="C966" t="str">
            <v>VtilAna</v>
          </cell>
          <cell r="D966" t="str">
            <v>YTD</v>
          </cell>
          <cell r="E966" t="str">
            <v>M00247</v>
          </cell>
          <cell r="F966" t="str">
            <v>CDCP</v>
          </cell>
          <cell r="G966" t="str">
            <v>CDCMC</v>
          </cell>
          <cell r="H966" t="str">
            <v>FMT00</v>
          </cell>
          <cell r="I966" t="str">
            <v>FMT</v>
          </cell>
          <cell r="J966" t="str">
            <v>CDCP</v>
          </cell>
          <cell r="K966" t="str">
            <v>CDCMC</v>
          </cell>
          <cell r="L966" t="str">
            <v>FMT90</v>
          </cell>
          <cell r="M966" t="str">
            <v>FMT</v>
          </cell>
          <cell r="N966" t="str">
            <v>CITI-MF</v>
          </cell>
          <cell r="O966" t="str">
            <v>CHGE</v>
          </cell>
          <cell r="P966" t="str">
            <v>Exploitation</v>
          </cell>
          <cell r="Q966" t="str">
            <v>Transmissions</v>
          </cell>
          <cell r="R966" t="str">
            <v>AUTRES EQUIPEMENTS DEDIES</v>
          </cell>
          <cell r="S966" t="str">
            <v>MATERIEL</v>
          </cell>
          <cell r="V966">
            <v>0</v>
          </cell>
          <cell r="W966">
            <v>5999.7333004898201</v>
          </cell>
          <cell r="X966" t="str">
            <v>CHG_EX_TR</v>
          </cell>
          <cell r="Y966">
            <v>0</v>
          </cell>
          <cell r="Z966" t="str">
            <v>MOE</v>
          </cell>
          <cell r="AA966" t="str">
            <v>CDCMC#CDCP#FMT#FMT90#CITI-MF#MATERIEL##AUTRES EQUIPEMENTS DEDIES</v>
          </cell>
        </row>
        <row r="967">
          <cell r="A967" t="str">
            <v>CDG</v>
          </cell>
          <cell r="B967">
            <v>0</v>
          </cell>
          <cell r="C967" t="str">
            <v>VtilAna</v>
          </cell>
          <cell r="D967" t="str">
            <v>YTD</v>
          </cell>
          <cell r="E967" t="str">
            <v>M00247</v>
          </cell>
          <cell r="F967" t="str">
            <v>CDCP</v>
          </cell>
          <cell r="G967" t="str">
            <v>CDCMC</v>
          </cell>
          <cell r="H967" t="str">
            <v>FMT00</v>
          </cell>
          <cell r="I967" t="str">
            <v>FMT</v>
          </cell>
          <cell r="J967" t="str">
            <v>CDCP</v>
          </cell>
          <cell r="K967" t="str">
            <v>CDCMC</v>
          </cell>
          <cell r="L967" t="str">
            <v>FMT80</v>
          </cell>
          <cell r="M967" t="str">
            <v>FMT</v>
          </cell>
          <cell r="N967" t="str">
            <v>CITI-MF</v>
          </cell>
          <cell r="O967" t="str">
            <v>CHGE</v>
          </cell>
          <cell r="P967" t="str">
            <v>Exploitation</v>
          </cell>
          <cell r="Q967" t="str">
            <v>Transmissions</v>
          </cell>
          <cell r="R967" t="str">
            <v>AUTRES EQUIPEMENTS DEDIES</v>
          </cell>
          <cell r="S967" t="str">
            <v>MATERIEL</v>
          </cell>
          <cell r="V967">
            <v>0</v>
          </cell>
          <cell r="W967">
            <v>39022.2653863858</v>
          </cell>
          <cell r="X967" t="str">
            <v>CHG_EX_TR</v>
          </cell>
          <cell r="Y967">
            <v>0</v>
          </cell>
          <cell r="Z967" t="str">
            <v>MOE</v>
          </cell>
          <cell r="AA967" t="str">
            <v>CDCMC#CDCP#FMT#FMT80#CITI-MF#MATERIEL##AUTRES EQUIPEMENTS DEDIES</v>
          </cell>
        </row>
        <row r="968">
          <cell r="A968" t="str">
            <v>CDG</v>
          </cell>
          <cell r="B968">
            <v>0</v>
          </cell>
          <cell r="C968" t="str">
            <v>VtilAna</v>
          </cell>
          <cell r="D968" t="str">
            <v>YTD</v>
          </cell>
          <cell r="E968" t="str">
            <v>M00247</v>
          </cell>
          <cell r="F968" t="str">
            <v>CDCP</v>
          </cell>
          <cell r="G968" t="str">
            <v>CDCMC</v>
          </cell>
          <cell r="H968" t="str">
            <v>FMT00</v>
          </cell>
          <cell r="I968" t="str">
            <v>FMT</v>
          </cell>
          <cell r="J968" t="str">
            <v>CDCP</v>
          </cell>
          <cell r="K968" t="str">
            <v>CDCMC</v>
          </cell>
          <cell r="L968" t="str">
            <v>FMT70</v>
          </cell>
          <cell r="M968" t="str">
            <v>FMT</v>
          </cell>
          <cell r="N968" t="str">
            <v>CITI-MF</v>
          </cell>
          <cell r="O968" t="str">
            <v>CHGE</v>
          </cell>
          <cell r="P968" t="str">
            <v>Exploitation</v>
          </cell>
          <cell r="Q968" t="str">
            <v>Transmissions</v>
          </cell>
          <cell r="R968" t="str">
            <v>AUTRES EQUIPEMENTS DEDIES</v>
          </cell>
          <cell r="S968" t="str">
            <v>MATERIEL</v>
          </cell>
          <cell r="V968">
            <v>0</v>
          </cell>
          <cell r="W968">
            <v>51453.712785000702</v>
          </cell>
          <cell r="X968" t="str">
            <v>CHG_EX_TR</v>
          </cell>
          <cell r="Y968">
            <v>0</v>
          </cell>
          <cell r="Z968" t="str">
            <v>MOE</v>
          </cell>
          <cell r="AA968" t="str">
            <v>CDCMC#CDCP#FMT#FMT70#CITI-MF#MATERIEL##AUTRES EQUIPEMENTS DEDIES</v>
          </cell>
        </row>
        <row r="969">
          <cell r="A969" t="str">
            <v>CDG</v>
          </cell>
          <cell r="B969">
            <v>0</v>
          </cell>
          <cell r="C969" t="str">
            <v>VtilAna</v>
          </cell>
          <cell r="D969" t="str">
            <v>YTD</v>
          </cell>
          <cell r="E969" t="str">
            <v>M00247</v>
          </cell>
          <cell r="F969" t="str">
            <v>CDCP</v>
          </cell>
          <cell r="G969" t="str">
            <v>CDCMC</v>
          </cell>
          <cell r="H969" t="str">
            <v>FMT00</v>
          </cell>
          <cell r="I969" t="str">
            <v>FMT</v>
          </cell>
          <cell r="J969" t="str">
            <v>CDCP</v>
          </cell>
          <cell r="K969" t="str">
            <v>CDCMC</v>
          </cell>
          <cell r="L969" t="str">
            <v>FMT60</v>
          </cell>
          <cell r="M969" t="str">
            <v>FMT</v>
          </cell>
          <cell r="N969" t="str">
            <v>CITI-MF</v>
          </cell>
          <cell r="O969" t="str">
            <v>CHGE</v>
          </cell>
          <cell r="P969" t="str">
            <v>Exploitation</v>
          </cell>
          <cell r="Q969" t="str">
            <v>Transmissions</v>
          </cell>
          <cell r="R969" t="str">
            <v>AUTRES EQUIPEMENTS DEDIES</v>
          </cell>
          <cell r="S969" t="str">
            <v>MATERIEL</v>
          </cell>
          <cell r="V969">
            <v>0</v>
          </cell>
          <cell r="W969">
            <v>31342.606761758801</v>
          </cell>
          <cell r="X969" t="str">
            <v>CHG_EX_TR</v>
          </cell>
          <cell r="Y969">
            <v>0</v>
          </cell>
          <cell r="Z969" t="str">
            <v>MOE</v>
          </cell>
          <cell r="AA969" t="str">
            <v>CDCMC#CDCP#FMT#FMT60#CITI-MF#MATERIEL##AUTRES EQUIPEMENTS DEDIES</v>
          </cell>
        </row>
        <row r="970">
          <cell r="A970" t="str">
            <v>CDG</v>
          </cell>
          <cell r="B970">
            <v>0</v>
          </cell>
          <cell r="C970" t="str">
            <v>VtilAna</v>
          </cell>
          <cell r="D970" t="str">
            <v>YTD</v>
          </cell>
          <cell r="E970" t="str">
            <v>M00247</v>
          </cell>
          <cell r="F970" t="str">
            <v>CDCP</v>
          </cell>
          <cell r="G970" t="str">
            <v>CDCMC</v>
          </cell>
          <cell r="H970" t="str">
            <v>FMT00</v>
          </cell>
          <cell r="I970" t="str">
            <v>FMT</v>
          </cell>
          <cell r="J970" t="str">
            <v>CDCP</v>
          </cell>
          <cell r="K970" t="str">
            <v>CDCMC</v>
          </cell>
          <cell r="L970" t="str">
            <v>FMT50</v>
          </cell>
          <cell r="M970" t="str">
            <v>FMT</v>
          </cell>
          <cell r="N970" t="str">
            <v>CITI-MF</v>
          </cell>
          <cell r="O970" t="str">
            <v>CHGE</v>
          </cell>
          <cell r="P970" t="str">
            <v>Exploitation</v>
          </cell>
          <cell r="Q970" t="str">
            <v>Transmissions</v>
          </cell>
          <cell r="R970" t="str">
            <v>AUTRES EQUIPEMENTS DEDIES</v>
          </cell>
          <cell r="S970" t="str">
            <v>MATERIEL</v>
          </cell>
          <cell r="V970">
            <v>0</v>
          </cell>
          <cell r="W970">
            <v>56541.486623816098</v>
          </cell>
          <cell r="X970" t="str">
            <v>CHG_EX_TR</v>
          </cell>
          <cell r="Y970">
            <v>0</v>
          </cell>
          <cell r="Z970" t="str">
            <v>MOE</v>
          </cell>
          <cell r="AA970" t="str">
            <v>CDCMC#CDCP#FMT#FMT50#CITI-MF#MATERIEL##AUTRES EQUIPEMENTS DEDIES</v>
          </cell>
        </row>
        <row r="971">
          <cell r="A971" t="str">
            <v>CDG</v>
          </cell>
          <cell r="B971">
            <v>0</v>
          </cell>
          <cell r="C971" t="str">
            <v>VtilAna</v>
          </cell>
          <cell r="D971" t="str">
            <v>YTD</v>
          </cell>
          <cell r="E971" t="str">
            <v>M00247</v>
          </cell>
          <cell r="F971" t="str">
            <v>CDCP</v>
          </cell>
          <cell r="G971" t="str">
            <v>CDCMC</v>
          </cell>
          <cell r="H971" t="str">
            <v>FMT00</v>
          </cell>
          <cell r="I971" t="str">
            <v>FMT</v>
          </cell>
          <cell r="J971" t="str">
            <v>CDCP</v>
          </cell>
          <cell r="K971" t="str">
            <v>CDCMC</v>
          </cell>
          <cell r="L971" t="str">
            <v>FMT40</v>
          </cell>
          <cell r="M971" t="str">
            <v>FMT</v>
          </cell>
          <cell r="N971" t="str">
            <v>CITI-MF</v>
          </cell>
          <cell r="O971" t="str">
            <v>CHGE</v>
          </cell>
          <cell r="P971" t="str">
            <v>Exploitation</v>
          </cell>
          <cell r="Q971" t="str">
            <v>Transmissions</v>
          </cell>
          <cell r="R971" t="str">
            <v>AUTRES EQUIPEMENTS DEDIES</v>
          </cell>
          <cell r="S971" t="str">
            <v>MATERIEL</v>
          </cell>
          <cell r="V971">
            <v>0</v>
          </cell>
          <cell r="W971">
            <v>44014.043492393299</v>
          </cell>
          <cell r="X971" t="str">
            <v>CHG_EX_TR</v>
          </cell>
          <cell r="Y971">
            <v>0</v>
          </cell>
          <cell r="Z971" t="str">
            <v>MOE</v>
          </cell>
          <cell r="AA971" t="str">
            <v>CDCMC#CDCP#FMT#FMT40#CITI-MF#MATERIEL##AUTRES EQUIPEMENTS DEDIES</v>
          </cell>
        </row>
        <row r="972">
          <cell r="A972" t="str">
            <v>CDG</v>
          </cell>
          <cell r="B972">
            <v>0</v>
          </cell>
          <cell r="C972" t="str">
            <v>VtilAna</v>
          </cell>
          <cell r="D972" t="str">
            <v>YTD</v>
          </cell>
          <cell r="E972" t="str">
            <v>M01865</v>
          </cell>
          <cell r="F972" t="str">
            <v>CDCP</v>
          </cell>
          <cell r="G972" t="str">
            <v>CDCMC</v>
          </cell>
          <cell r="H972" t="str">
            <v>FMSGT</v>
          </cell>
          <cell r="I972" t="str">
            <v>FMST</v>
          </cell>
          <cell r="J972" t="str">
            <v>CDCP</v>
          </cell>
          <cell r="K972" t="str">
            <v>CDCMC</v>
          </cell>
          <cell r="L972" t="str">
            <v>FMSG5</v>
          </cell>
          <cell r="M972" t="str">
            <v>FMSG</v>
          </cell>
          <cell r="N972" t="str">
            <v>CITI-MF</v>
          </cell>
          <cell r="O972" t="str">
            <v>CHGE</v>
          </cell>
          <cell r="P972" t="str">
            <v>Exploitation</v>
          </cell>
          <cell r="Q972" t="str">
            <v>Transmissions</v>
          </cell>
          <cell r="R972" t="str">
            <v>INTERNET INTRANET</v>
          </cell>
          <cell r="S972" t="str">
            <v>INTERNET/INTRANET</v>
          </cell>
          <cell r="V972">
            <v>0</v>
          </cell>
          <cell r="W972">
            <v>9993.9179971932008</v>
          </cell>
          <cell r="X972" t="str">
            <v>CHG_EX_TR</v>
          </cell>
          <cell r="Y972">
            <v>0</v>
          </cell>
          <cell r="Z972" t="str">
            <v>MOE</v>
          </cell>
          <cell r="AA972" t="str">
            <v>CDCMC#CDCP#FMSG#FMSG5#CITI-MF#INTERNET/INTRANET##INTERNET INTRANET</v>
          </cell>
        </row>
        <row r="973">
          <cell r="A973" t="str">
            <v>CDG</v>
          </cell>
          <cell r="B973">
            <v>0</v>
          </cell>
          <cell r="C973" t="str">
            <v>VtilAna</v>
          </cell>
          <cell r="D973" t="str">
            <v>YTD</v>
          </cell>
          <cell r="E973" t="str">
            <v>M00247</v>
          </cell>
          <cell r="F973" t="str">
            <v>CDCP</v>
          </cell>
          <cell r="G973" t="str">
            <v>CDCMC</v>
          </cell>
          <cell r="H973" t="str">
            <v>FMT00</v>
          </cell>
          <cell r="I973" t="str">
            <v>FMT</v>
          </cell>
          <cell r="J973" t="str">
            <v>CDCP</v>
          </cell>
          <cell r="K973" t="str">
            <v>CDCMC</v>
          </cell>
          <cell r="L973" t="str">
            <v>FMT20</v>
          </cell>
          <cell r="M973" t="str">
            <v>FMT</v>
          </cell>
          <cell r="N973" t="str">
            <v>CITI-MF</v>
          </cell>
          <cell r="O973" t="str">
            <v>CHGE</v>
          </cell>
          <cell r="P973" t="str">
            <v>Exploitation</v>
          </cell>
          <cell r="Q973" t="str">
            <v>Transmissions</v>
          </cell>
          <cell r="R973" t="str">
            <v>AUTRES EQUIPEMENTS DEDIES</v>
          </cell>
          <cell r="S973" t="str">
            <v>MATERIEL</v>
          </cell>
          <cell r="V973">
            <v>0</v>
          </cell>
          <cell r="W973">
            <v>49005.8215984009</v>
          </cell>
          <cell r="X973" t="str">
            <v>CHG_EX_TR</v>
          </cell>
          <cell r="Y973">
            <v>0</v>
          </cell>
          <cell r="Z973" t="str">
            <v>MOE</v>
          </cell>
          <cell r="AA973" t="str">
            <v>CDCMC#CDCP#FMT#FMT20#CITI-MF#MATERIEL##AUTRES EQUIPEMENTS DEDIES</v>
          </cell>
        </row>
        <row r="974">
          <cell r="A974" t="str">
            <v>CDG</v>
          </cell>
          <cell r="B974">
            <v>0</v>
          </cell>
          <cell r="C974" t="str">
            <v>VtilAna</v>
          </cell>
          <cell r="D974" t="str">
            <v>YTD</v>
          </cell>
          <cell r="E974" t="str">
            <v>M01278</v>
          </cell>
          <cell r="F974" t="str">
            <v>CDCP</v>
          </cell>
          <cell r="G974" t="str">
            <v>CDCMC</v>
          </cell>
          <cell r="H974" t="str">
            <v>FMT00</v>
          </cell>
          <cell r="I974" t="str">
            <v>FMT</v>
          </cell>
          <cell r="J974" t="str">
            <v>CDCP</v>
          </cell>
          <cell r="K974" t="str">
            <v>CDCMC</v>
          </cell>
          <cell r="L974" t="str">
            <v>FMT60</v>
          </cell>
          <cell r="M974" t="str">
            <v>FMT</v>
          </cell>
          <cell r="N974" t="str">
            <v>CITI-MF</v>
          </cell>
          <cell r="O974" t="str">
            <v>CHGE</v>
          </cell>
          <cell r="P974" t="str">
            <v>Exploitation</v>
          </cell>
          <cell r="Q974" t="str">
            <v>Transmissions</v>
          </cell>
          <cell r="R974" t="str">
            <v>SYSTEMES ET RESEAUX</v>
          </cell>
          <cell r="S974" t="str">
            <v>TRANSMISSIONS</v>
          </cell>
          <cell r="V974">
            <v>0</v>
          </cell>
          <cell r="W974">
            <v>14143.462824</v>
          </cell>
          <cell r="X974" t="str">
            <v>CHG_EX_TR</v>
          </cell>
          <cell r="Y974">
            <v>0</v>
          </cell>
          <cell r="Z974" t="str">
            <v>MOE</v>
          </cell>
          <cell r="AA974" t="str">
            <v>CDCMC#CDCP#FMT#FMT60#CITI-MF#TRANSMISSIONS##SYSTEMES ET RESEAUX</v>
          </cell>
        </row>
        <row r="975">
          <cell r="A975" t="str">
            <v>CDG</v>
          </cell>
          <cell r="B975">
            <v>0</v>
          </cell>
          <cell r="C975" t="str">
            <v>VtilAna</v>
          </cell>
          <cell r="D975" t="str">
            <v>YTD</v>
          </cell>
          <cell r="E975" t="str">
            <v>M00247</v>
          </cell>
          <cell r="F975" t="str">
            <v>CDCP</v>
          </cell>
          <cell r="G975" t="str">
            <v>CDCMC</v>
          </cell>
          <cell r="H975" t="str">
            <v>FMT00</v>
          </cell>
          <cell r="I975" t="str">
            <v>FMT</v>
          </cell>
          <cell r="J975" t="str">
            <v>CDCP</v>
          </cell>
          <cell r="K975" t="str">
            <v>CDCMC</v>
          </cell>
          <cell r="L975" t="str">
            <v>FMT00</v>
          </cell>
          <cell r="M975" t="str">
            <v>FMT</v>
          </cell>
          <cell r="N975" t="str">
            <v>CITI-MF</v>
          </cell>
          <cell r="O975" t="str">
            <v>CHGE</v>
          </cell>
          <cell r="P975" t="str">
            <v>Exploitation</v>
          </cell>
          <cell r="Q975" t="str">
            <v>Transmissions</v>
          </cell>
          <cell r="R975" t="str">
            <v>AUTRES EQUIPEMENTS DEDIES</v>
          </cell>
          <cell r="S975" t="str">
            <v>MATERIEL</v>
          </cell>
          <cell r="V975">
            <v>0</v>
          </cell>
          <cell r="W975">
            <v>14015.3769899442</v>
          </cell>
          <cell r="X975" t="str">
            <v>CHG_EX_TR</v>
          </cell>
          <cell r="Y975">
            <v>0</v>
          </cell>
          <cell r="Z975" t="str">
            <v>MOE</v>
          </cell>
          <cell r="AA975" t="str">
            <v>CDCMC#CDCP#FMT#FMT00#CITI-MF#MATERIEL##AUTRES EQUIPEMENTS DEDIES</v>
          </cell>
        </row>
        <row r="976">
          <cell r="A976" t="str">
            <v>CDG</v>
          </cell>
          <cell r="B976">
            <v>0</v>
          </cell>
          <cell r="C976" t="str">
            <v>VtilAna</v>
          </cell>
          <cell r="D976" t="str">
            <v>YTD</v>
          </cell>
          <cell r="E976" t="str">
            <v>M00240</v>
          </cell>
          <cell r="F976" t="str">
            <v>CDCP</v>
          </cell>
          <cell r="G976" t="str">
            <v>CDCMC</v>
          </cell>
          <cell r="H976" t="str">
            <v>FMT00</v>
          </cell>
          <cell r="I976" t="str">
            <v>FMT</v>
          </cell>
          <cell r="J976" t="str">
            <v>CDCP</v>
          </cell>
          <cell r="K976" t="str">
            <v>CDCMC</v>
          </cell>
          <cell r="L976" t="str">
            <v>FMTSG</v>
          </cell>
          <cell r="M976" t="str">
            <v>FMT</v>
          </cell>
          <cell r="N976" t="str">
            <v>CITI-MF</v>
          </cell>
          <cell r="O976" t="str">
            <v>CHGE</v>
          </cell>
          <cell r="P976" t="str">
            <v>Exploitation</v>
          </cell>
          <cell r="Q976" t="str">
            <v>Transmissions</v>
          </cell>
          <cell r="R976" t="str">
            <v>EXPLOITATION</v>
          </cell>
          <cell r="S976" t="str">
            <v>MATERIEL</v>
          </cell>
          <cell r="V976">
            <v>0</v>
          </cell>
          <cell r="W976">
            <v>17798.483132677098</v>
          </cell>
          <cell r="X976" t="str">
            <v>CHG_EX_TR</v>
          </cell>
          <cell r="Y976">
            <v>0</v>
          </cell>
          <cell r="Z976" t="str">
            <v>MOE</v>
          </cell>
          <cell r="AA976" t="str">
            <v>CDCMC#CDCP#FMT#FMTSG#CITI-MF#MATERIEL##EXPLOITATION</v>
          </cell>
        </row>
        <row r="977">
          <cell r="A977" t="str">
            <v>CDG</v>
          </cell>
          <cell r="B977">
            <v>0</v>
          </cell>
          <cell r="C977" t="str">
            <v>VtilAna</v>
          </cell>
          <cell r="D977" t="str">
            <v>YTD</v>
          </cell>
          <cell r="E977" t="str">
            <v>M00240</v>
          </cell>
          <cell r="F977" t="str">
            <v>CDCP</v>
          </cell>
          <cell r="G977" t="str">
            <v>CDCMC</v>
          </cell>
          <cell r="H977" t="str">
            <v>FMT00</v>
          </cell>
          <cell r="I977" t="str">
            <v>FMT</v>
          </cell>
          <cell r="J977" t="str">
            <v>CDCP</v>
          </cell>
          <cell r="K977" t="str">
            <v>CDCMC</v>
          </cell>
          <cell r="L977" t="str">
            <v>FMTB0</v>
          </cell>
          <cell r="M977" t="str">
            <v>FMT</v>
          </cell>
          <cell r="N977" t="str">
            <v>CITI-MF</v>
          </cell>
          <cell r="O977" t="str">
            <v>CHGE</v>
          </cell>
          <cell r="P977" t="str">
            <v>Exploitation</v>
          </cell>
          <cell r="Q977" t="str">
            <v>Transmissions</v>
          </cell>
          <cell r="R977" t="str">
            <v>EXPLOITATION</v>
          </cell>
          <cell r="S977" t="str">
            <v>MATERIEL</v>
          </cell>
          <cell r="V977">
            <v>0</v>
          </cell>
          <cell r="W977">
            <v>3144.4561197614398</v>
          </cell>
          <cell r="X977" t="str">
            <v>CHG_EX_TR</v>
          </cell>
          <cell r="Y977">
            <v>0</v>
          </cell>
          <cell r="Z977" t="str">
            <v>MOE</v>
          </cell>
          <cell r="AA977" t="str">
            <v>CDCMC#CDCP#FMT#FMTB0#CITI-MF#MATERIEL##EXPLOITATION</v>
          </cell>
        </row>
        <row r="978">
          <cell r="A978" t="str">
            <v>CDG</v>
          </cell>
          <cell r="B978">
            <v>0</v>
          </cell>
          <cell r="C978" t="str">
            <v>VtilAna</v>
          </cell>
          <cell r="D978" t="str">
            <v>YTD</v>
          </cell>
          <cell r="E978" t="str">
            <v>M00240</v>
          </cell>
          <cell r="F978" t="str">
            <v>CDCP</v>
          </cell>
          <cell r="G978" t="str">
            <v>CDCMC</v>
          </cell>
          <cell r="H978" t="str">
            <v>FMT00</v>
          </cell>
          <cell r="I978" t="str">
            <v>FMT</v>
          </cell>
          <cell r="J978" t="str">
            <v>CDCP</v>
          </cell>
          <cell r="K978" t="str">
            <v>CDCMC</v>
          </cell>
          <cell r="L978" t="str">
            <v>FMT90</v>
          </cell>
          <cell r="M978" t="str">
            <v>FMT</v>
          </cell>
          <cell r="N978" t="str">
            <v>CITI-MF</v>
          </cell>
          <cell r="O978" t="str">
            <v>CHGE</v>
          </cell>
          <cell r="P978" t="str">
            <v>Exploitation</v>
          </cell>
          <cell r="Q978" t="str">
            <v>Transmissions</v>
          </cell>
          <cell r="R978" t="str">
            <v>EXPLOITATION</v>
          </cell>
          <cell r="S978" t="str">
            <v>MATERIEL</v>
          </cell>
          <cell r="V978">
            <v>0</v>
          </cell>
          <cell r="W978">
            <v>1076.86853416488</v>
          </cell>
          <cell r="X978" t="str">
            <v>CHG_EX_TR</v>
          </cell>
          <cell r="Y978">
            <v>0</v>
          </cell>
          <cell r="Z978" t="str">
            <v>MOE</v>
          </cell>
          <cell r="AA978" t="str">
            <v>CDCMC#CDCP#FMT#FMT90#CITI-MF#MATERIEL##EXPLOITATION</v>
          </cell>
        </row>
        <row r="979">
          <cell r="A979" t="str">
            <v>CDG</v>
          </cell>
          <cell r="B979">
            <v>0</v>
          </cell>
          <cell r="C979" t="str">
            <v>VtilAna</v>
          </cell>
          <cell r="D979" t="str">
            <v>YTD</v>
          </cell>
          <cell r="E979" t="str">
            <v>M00240</v>
          </cell>
          <cell r="F979" t="str">
            <v>CDCP</v>
          </cell>
          <cell r="G979" t="str">
            <v>CDCMC</v>
          </cell>
          <cell r="H979" t="str">
            <v>FMT00</v>
          </cell>
          <cell r="I979" t="str">
            <v>FMT</v>
          </cell>
          <cell r="J979" t="str">
            <v>CDCP</v>
          </cell>
          <cell r="K979" t="str">
            <v>CDCMC</v>
          </cell>
          <cell r="L979" t="str">
            <v>FMT80</v>
          </cell>
          <cell r="M979" t="str">
            <v>FMT</v>
          </cell>
          <cell r="N979" t="str">
            <v>CITI-MF</v>
          </cell>
          <cell r="O979" t="str">
            <v>CHGE</v>
          </cell>
          <cell r="P979" t="str">
            <v>Exploitation</v>
          </cell>
          <cell r="Q979" t="str">
            <v>Transmissions</v>
          </cell>
          <cell r="R979" t="str">
            <v>EXPLOITATION</v>
          </cell>
          <cell r="S979" t="str">
            <v>MATERIEL</v>
          </cell>
          <cell r="V979">
            <v>0</v>
          </cell>
          <cell r="W979">
            <v>7003.9529462083501</v>
          </cell>
          <cell r="X979" t="str">
            <v>CHG_EX_TR</v>
          </cell>
          <cell r="Y979">
            <v>0</v>
          </cell>
          <cell r="Z979" t="str">
            <v>MOE</v>
          </cell>
          <cell r="AA979" t="str">
            <v>CDCMC#CDCP#FMT#FMT80#CITI-MF#MATERIEL##EXPLOITATION</v>
          </cell>
        </row>
        <row r="980">
          <cell r="A980" t="str">
            <v>CDG</v>
          </cell>
          <cell r="B980">
            <v>0</v>
          </cell>
          <cell r="C980" t="str">
            <v>VtilAna</v>
          </cell>
          <cell r="D980" t="str">
            <v>YTD</v>
          </cell>
          <cell r="E980" t="str">
            <v>M00240</v>
          </cell>
          <cell r="F980" t="str">
            <v>CDCP</v>
          </cell>
          <cell r="G980" t="str">
            <v>CDCMC</v>
          </cell>
          <cell r="H980" t="str">
            <v>FMT00</v>
          </cell>
          <cell r="I980" t="str">
            <v>FMT</v>
          </cell>
          <cell r="J980" t="str">
            <v>CDCP</v>
          </cell>
          <cell r="K980" t="str">
            <v>CDCMC</v>
          </cell>
          <cell r="L980" t="str">
            <v>FMT70</v>
          </cell>
          <cell r="M980" t="str">
            <v>FMT</v>
          </cell>
          <cell r="N980" t="str">
            <v>CITI-MF</v>
          </cell>
          <cell r="O980" t="str">
            <v>CHGE</v>
          </cell>
          <cell r="P980" t="str">
            <v>Exploitation</v>
          </cell>
          <cell r="Q980" t="str">
            <v>Transmissions</v>
          </cell>
          <cell r="R980" t="str">
            <v>EXPLOITATION</v>
          </cell>
          <cell r="S980" t="str">
            <v>MATERIEL</v>
          </cell>
          <cell r="V980">
            <v>0</v>
          </cell>
          <cell r="W980">
            <v>9235.2245489979705</v>
          </cell>
          <cell r="X980" t="str">
            <v>CHG_EX_TR</v>
          </cell>
          <cell r="Y980">
            <v>0</v>
          </cell>
          <cell r="Z980" t="str">
            <v>MOE</v>
          </cell>
          <cell r="AA980" t="str">
            <v>CDCMC#CDCP#FMT#FMT70#CITI-MF#MATERIEL##EXPLOITATION</v>
          </cell>
        </row>
        <row r="981">
          <cell r="A981" t="str">
            <v>CDG</v>
          </cell>
          <cell r="B981">
            <v>0</v>
          </cell>
          <cell r="C981" t="str">
            <v>VtilAna</v>
          </cell>
          <cell r="D981" t="str">
            <v>YTD</v>
          </cell>
          <cell r="E981" t="str">
            <v>M00240</v>
          </cell>
          <cell r="F981" t="str">
            <v>CDCP</v>
          </cell>
          <cell r="G981" t="str">
            <v>CDCMC</v>
          </cell>
          <cell r="H981" t="str">
            <v>FMT00</v>
          </cell>
          <cell r="I981" t="str">
            <v>FMT</v>
          </cell>
          <cell r="J981" t="str">
            <v>CDCP</v>
          </cell>
          <cell r="K981" t="str">
            <v>CDCMC</v>
          </cell>
          <cell r="L981" t="str">
            <v>FMT60</v>
          </cell>
          <cell r="M981" t="str">
            <v>FMT</v>
          </cell>
          <cell r="N981" t="str">
            <v>CITI-MF</v>
          </cell>
          <cell r="O981" t="str">
            <v>CHGE</v>
          </cell>
          <cell r="P981" t="str">
            <v>Exploitation</v>
          </cell>
          <cell r="Q981" t="str">
            <v>Transmissions</v>
          </cell>
          <cell r="R981" t="str">
            <v>EXPLOITATION</v>
          </cell>
          <cell r="S981" t="str">
            <v>MATERIEL</v>
          </cell>
          <cell r="V981">
            <v>0</v>
          </cell>
          <cell r="W981">
            <v>5625.5612224773104</v>
          </cell>
          <cell r="X981" t="str">
            <v>CHG_EX_TR</v>
          </cell>
          <cell r="Y981">
            <v>0</v>
          </cell>
          <cell r="Z981" t="str">
            <v>MOE</v>
          </cell>
          <cell r="AA981" t="str">
            <v>CDCMC#CDCP#FMT#FMT60#CITI-MF#MATERIEL##EXPLOITATION</v>
          </cell>
        </row>
        <row r="982">
          <cell r="A982" t="str">
            <v>CDG</v>
          </cell>
          <cell r="B982">
            <v>0</v>
          </cell>
          <cell r="C982" t="str">
            <v>VtilAna</v>
          </cell>
          <cell r="D982" t="str">
            <v>YTD</v>
          </cell>
          <cell r="E982" t="str">
            <v>M00240</v>
          </cell>
          <cell r="F982" t="str">
            <v>CDCP</v>
          </cell>
          <cell r="G982" t="str">
            <v>CDCMC</v>
          </cell>
          <cell r="H982" t="str">
            <v>FMT00</v>
          </cell>
          <cell r="I982" t="str">
            <v>FMT</v>
          </cell>
          <cell r="J982" t="str">
            <v>CDCP</v>
          </cell>
          <cell r="K982" t="str">
            <v>CDCMC</v>
          </cell>
          <cell r="L982" t="str">
            <v>FMT50</v>
          </cell>
          <cell r="M982" t="str">
            <v>FMT</v>
          </cell>
          <cell r="N982" t="str">
            <v>CITI-MF</v>
          </cell>
          <cell r="O982" t="str">
            <v>CHGE</v>
          </cell>
          <cell r="P982" t="str">
            <v>Exploitation</v>
          </cell>
          <cell r="Q982" t="str">
            <v>Transmissions</v>
          </cell>
          <cell r="R982" t="str">
            <v>EXPLOITATION</v>
          </cell>
          <cell r="S982" t="str">
            <v>MATERIEL</v>
          </cell>
          <cell r="V982">
            <v>0</v>
          </cell>
          <cell r="W982">
            <v>10148.409065969799</v>
          </cell>
          <cell r="X982" t="str">
            <v>CHG_EX_TR</v>
          </cell>
          <cell r="Y982">
            <v>0</v>
          </cell>
          <cell r="Z982" t="str">
            <v>MOE</v>
          </cell>
          <cell r="AA982" t="str">
            <v>CDCMC#CDCP#FMT#FMT50#CITI-MF#MATERIEL##EXPLOITATION</v>
          </cell>
        </row>
        <row r="983">
          <cell r="A983" t="str">
            <v>CDG</v>
          </cell>
          <cell r="B983">
            <v>0</v>
          </cell>
          <cell r="C983" t="str">
            <v>VtilAna</v>
          </cell>
          <cell r="D983" t="str">
            <v>YTD</v>
          </cell>
          <cell r="E983" t="str">
            <v>M00240</v>
          </cell>
          <cell r="F983" t="str">
            <v>CDCP</v>
          </cell>
          <cell r="G983" t="str">
            <v>CDCMC</v>
          </cell>
          <cell r="H983" t="str">
            <v>FMT00</v>
          </cell>
          <cell r="I983" t="str">
            <v>FMT</v>
          </cell>
          <cell r="J983" t="str">
            <v>CDCP</v>
          </cell>
          <cell r="K983" t="str">
            <v>CDCMC</v>
          </cell>
          <cell r="L983" t="str">
            <v>FMT40</v>
          </cell>
          <cell r="M983" t="str">
            <v>FMT</v>
          </cell>
          <cell r="N983" t="str">
            <v>CITI-MF</v>
          </cell>
          <cell r="O983" t="str">
            <v>CHGE</v>
          </cell>
          <cell r="P983" t="str">
            <v>Exploitation</v>
          </cell>
          <cell r="Q983" t="str">
            <v>Transmissions</v>
          </cell>
          <cell r="R983" t="str">
            <v>EXPLOITATION</v>
          </cell>
          <cell r="S983" t="str">
            <v>MATERIEL</v>
          </cell>
          <cell r="V983">
            <v>0</v>
          </cell>
          <cell r="W983">
            <v>7899.9075666335302</v>
          </cell>
          <cell r="X983" t="str">
            <v>CHG_EX_TR</v>
          </cell>
          <cell r="Y983">
            <v>0</v>
          </cell>
          <cell r="Z983" t="str">
            <v>MOE</v>
          </cell>
          <cell r="AA983" t="str">
            <v>CDCMC#CDCP#FMT#FMT40#CITI-MF#MATERIEL##EXPLOITATION</v>
          </cell>
        </row>
        <row r="984">
          <cell r="A984" t="str">
            <v>CDG</v>
          </cell>
          <cell r="B984">
            <v>0</v>
          </cell>
          <cell r="C984" t="str">
            <v>VtilAna</v>
          </cell>
          <cell r="D984" t="str">
            <v>YTD</v>
          </cell>
          <cell r="E984" t="str">
            <v>M00240</v>
          </cell>
          <cell r="F984" t="str">
            <v>CDCP</v>
          </cell>
          <cell r="G984" t="str">
            <v>CDCMC</v>
          </cell>
          <cell r="H984" t="str">
            <v>FMT00</v>
          </cell>
          <cell r="I984" t="str">
            <v>FMT</v>
          </cell>
          <cell r="J984" t="str">
            <v>CDCP</v>
          </cell>
          <cell r="K984" t="str">
            <v>CDCMC</v>
          </cell>
          <cell r="L984" t="str">
            <v>FMT30</v>
          </cell>
          <cell r="M984" t="str">
            <v>FMT</v>
          </cell>
          <cell r="N984" t="str">
            <v>CITI-MF</v>
          </cell>
          <cell r="O984" t="str">
            <v>CHGE</v>
          </cell>
          <cell r="P984" t="str">
            <v>Exploitation</v>
          </cell>
          <cell r="Q984" t="str">
            <v>Transmissions</v>
          </cell>
          <cell r="R984" t="str">
            <v>EXPLOITATION</v>
          </cell>
          <cell r="S984" t="str">
            <v>MATERIEL</v>
          </cell>
          <cell r="V984">
            <v>0</v>
          </cell>
          <cell r="W984">
            <v>6779.9642911020601</v>
          </cell>
          <cell r="X984" t="str">
            <v>CHG_EX_TR</v>
          </cell>
          <cell r="Y984">
            <v>0</v>
          </cell>
          <cell r="Z984" t="str">
            <v>MOE</v>
          </cell>
          <cell r="AA984" t="str">
            <v>CDCMC#CDCP#FMT#FMT30#CITI-MF#MATERIEL##EXPLOITATION</v>
          </cell>
        </row>
        <row r="985">
          <cell r="A985" t="str">
            <v>CDG</v>
          </cell>
          <cell r="B985">
            <v>0</v>
          </cell>
          <cell r="C985" t="str">
            <v>VtilAna</v>
          </cell>
          <cell r="D985" t="str">
            <v>YTD</v>
          </cell>
          <cell r="E985" t="str">
            <v>M00240</v>
          </cell>
          <cell r="F985" t="str">
            <v>CDCP</v>
          </cell>
          <cell r="G985" t="str">
            <v>CDCMC</v>
          </cell>
          <cell r="H985" t="str">
            <v>FMT00</v>
          </cell>
          <cell r="I985" t="str">
            <v>FMT</v>
          </cell>
          <cell r="J985" t="str">
            <v>CDCP</v>
          </cell>
          <cell r="K985" t="str">
            <v>CDCMC</v>
          </cell>
          <cell r="L985" t="str">
            <v>FMT20</v>
          </cell>
          <cell r="M985" t="str">
            <v>FMT</v>
          </cell>
          <cell r="N985" t="str">
            <v>CITI-MF</v>
          </cell>
          <cell r="O985" t="str">
            <v>CHGE</v>
          </cell>
          <cell r="P985" t="str">
            <v>Exploitation</v>
          </cell>
          <cell r="Q985" t="str">
            <v>Transmissions</v>
          </cell>
          <cell r="R985" t="str">
            <v>EXPLOITATION</v>
          </cell>
          <cell r="S985" t="str">
            <v>MATERIEL</v>
          </cell>
          <cell r="V985">
            <v>0</v>
          </cell>
          <cell r="W985">
            <v>8795.8621870587103</v>
          </cell>
          <cell r="X985" t="str">
            <v>CHG_EX_TR</v>
          </cell>
          <cell r="Y985">
            <v>0</v>
          </cell>
          <cell r="Z985" t="str">
            <v>MOE</v>
          </cell>
          <cell r="AA985" t="str">
            <v>CDCMC#CDCP#FMT#FMT20#CITI-MF#MATERIEL##EXPLOITATION</v>
          </cell>
        </row>
        <row r="986">
          <cell r="A986" t="str">
            <v>CDG</v>
          </cell>
          <cell r="B986">
            <v>0</v>
          </cell>
          <cell r="C986" t="str">
            <v>VtilAna</v>
          </cell>
          <cell r="D986" t="str">
            <v>YTD</v>
          </cell>
          <cell r="E986" t="str">
            <v>M00240</v>
          </cell>
          <cell r="F986" t="str">
            <v>CDCP</v>
          </cell>
          <cell r="G986" t="str">
            <v>CDCMC</v>
          </cell>
          <cell r="H986" t="str">
            <v>FMT00</v>
          </cell>
          <cell r="I986" t="str">
            <v>FMT</v>
          </cell>
          <cell r="J986" t="str">
            <v>CDCP</v>
          </cell>
          <cell r="K986" t="str">
            <v>CDCMC</v>
          </cell>
          <cell r="L986" t="str">
            <v>FMT10</v>
          </cell>
          <cell r="M986" t="str">
            <v>FMT</v>
          </cell>
          <cell r="N986" t="str">
            <v>CITI-MF</v>
          </cell>
          <cell r="O986" t="str">
            <v>CHGE</v>
          </cell>
          <cell r="P986" t="str">
            <v>Exploitation</v>
          </cell>
          <cell r="Q986" t="str">
            <v>Transmissions</v>
          </cell>
          <cell r="R986" t="str">
            <v>EXPLOITATION</v>
          </cell>
          <cell r="S986" t="str">
            <v>MATERIEL</v>
          </cell>
          <cell r="V986">
            <v>0</v>
          </cell>
          <cell r="W986">
            <v>6125.2282223298098</v>
          </cell>
          <cell r="X986" t="str">
            <v>CHG_EX_TR</v>
          </cell>
          <cell r="Y986">
            <v>0</v>
          </cell>
          <cell r="Z986" t="str">
            <v>MOE</v>
          </cell>
          <cell r="AA986" t="str">
            <v>CDCMC#CDCP#FMT#FMT10#CITI-MF#MATERIEL##EXPLOITATION</v>
          </cell>
        </row>
        <row r="987">
          <cell r="A987" t="str">
            <v>CDG</v>
          </cell>
          <cell r="B987">
            <v>0</v>
          </cell>
          <cell r="C987" t="str">
            <v>VtilAna</v>
          </cell>
          <cell r="D987" t="str">
            <v>YTD</v>
          </cell>
          <cell r="E987" t="str">
            <v>M01865</v>
          </cell>
          <cell r="F987" t="str">
            <v>CDCP</v>
          </cell>
          <cell r="G987" t="str">
            <v>CDCMC</v>
          </cell>
          <cell r="H987" t="str">
            <v>FMSGT</v>
          </cell>
          <cell r="I987" t="str">
            <v>FMST</v>
          </cell>
          <cell r="J987" t="str">
            <v>CDCP</v>
          </cell>
          <cell r="K987" t="str">
            <v>CDCMC</v>
          </cell>
          <cell r="L987" t="str">
            <v>FMSG4</v>
          </cell>
          <cell r="M987" t="str">
            <v>FMSG</v>
          </cell>
          <cell r="N987" t="str">
            <v>CITI-MF</v>
          </cell>
          <cell r="O987" t="str">
            <v>CHGE</v>
          </cell>
          <cell r="P987" t="str">
            <v>Exploitation</v>
          </cell>
          <cell r="Q987" t="str">
            <v>Transmissions</v>
          </cell>
          <cell r="R987" t="str">
            <v>INTERNET INTRANET</v>
          </cell>
          <cell r="S987" t="str">
            <v>INTERNET/INTRANET</v>
          </cell>
          <cell r="V987">
            <v>0</v>
          </cell>
          <cell r="W987">
            <v>-509099.85027892998</v>
          </cell>
          <cell r="X987" t="str">
            <v>CHG_EX_TR</v>
          </cell>
          <cell r="Y987">
            <v>0</v>
          </cell>
          <cell r="Z987" t="str">
            <v>MOE</v>
          </cell>
          <cell r="AA987" t="str">
            <v>CDCMC#CDCP#FMSG#FMSG4#CITI-MF#INTERNET/INTRANET##INTERNET INTRANET</v>
          </cell>
        </row>
        <row r="988">
          <cell r="A988" t="str">
            <v>CDG</v>
          </cell>
          <cell r="B988">
            <v>0</v>
          </cell>
          <cell r="C988" t="str">
            <v>VtilAna</v>
          </cell>
          <cell r="D988" t="str">
            <v>YTD</v>
          </cell>
          <cell r="E988" t="str">
            <v>M00247</v>
          </cell>
          <cell r="F988" t="str">
            <v>CDCP</v>
          </cell>
          <cell r="G988" t="str">
            <v>CDCMC</v>
          </cell>
          <cell r="H988" t="str">
            <v>FMT00</v>
          </cell>
          <cell r="I988" t="str">
            <v>FMT</v>
          </cell>
          <cell r="J988" t="str">
            <v>CDCP</v>
          </cell>
          <cell r="K988" t="str">
            <v>CDCMC</v>
          </cell>
          <cell r="L988" t="str">
            <v>FMT30</v>
          </cell>
          <cell r="M988" t="str">
            <v>FMT</v>
          </cell>
          <cell r="N988" t="str">
            <v>CITI-MF</v>
          </cell>
          <cell r="O988" t="str">
            <v>CHGE</v>
          </cell>
          <cell r="P988" t="str">
            <v>Exploitation</v>
          </cell>
          <cell r="Q988" t="str">
            <v>Transmissions</v>
          </cell>
          <cell r="R988" t="str">
            <v>AUTRES EQUIPEMENTS DEDIES</v>
          </cell>
          <cell r="S988" t="str">
            <v>MATERIEL</v>
          </cell>
          <cell r="V988">
            <v>0</v>
          </cell>
          <cell r="W988">
            <v>37774.320859883897</v>
          </cell>
          <cell r="X988" t="str">
            <v>CHG_EX_TR</v>
          </cell>
          <cell r="Y988">
            <v>0</v>
          </cell>
          <cell r="Z988" t="str">
            <v>MOE</v>
          </cell>
          <cell r="AA988" t="str">
            <v>CDCMC#CDCP#FMT#FMT30#CITI-MF#MATERIEL##AUTRES EQUIPEMENTS DEDIES</v>
          </cell>
        </row>
        <row r="989">
          <cell r="A989" t="str">
            <v>CDG</v>
          </cell>
          <cell r="B989">
            <v>0</v>
          </cell>
          <cell r="C989" t="str">
            <v>VtilAna</v>
          </cell>
          <cell r="D989" t="str">
            <v>YTD</v>
          </cell>
          <cell r="E989" t="str">
            <v>M01346</v>
          </cell>
          <cell r="F989" t="str">
            <v>CDCP</v>
          </cell>
          <cell r="G989" t="str">
            <v>CDCMC</v>
          </cell>
          <cell r="H989" t="str">
            <v>FMSGT</v>
          </cell>
          <cell r="I989" t="str">
            <v>FMST</v>
          </cell>
          <cell r="J989" t="str">
            <v>CDCP</v>
          </cell>
          <cell r="K989" t="str">
            <v>CDCMC</v>
          </cell>
          <cell r="L989" t="str">
            <v>FMSG7</v>
          </cell>
          <cell r="M989" t="str">
            <v>FMSG</v>
          </cell>
          <cell r="N989" t="str">
            <v>CITI-MF</v>
          </cell>
          <cell r="O989" t="str">
            <v>CHGE</v>
          </cell>
          <cell r="P989" t="str">
            <v>Exploitation</v>
          </cell>
          <cell r="Q989" t="str">
            <v>Transmissions</v>
          </cell>
          <cell r="R989" t="str">
            <v>SYSTEMES ET RESEAUX</v>
          </cell>
          <cell r="S989" t="str">
            <v>TRANSMISSIONS</v>
          </cell>
          <cell r="V989">
            <v>0</v>
          </cell>
          <cell r="W989">
            <v>13982.472438000001</v>
          </cell>
          <cell r="X989" t="str">
            <v>CHG_EX_TR</v>
          </cell>
          <cell r="Y989">
            <v>0</v>
          </cell>
          <cell r="Z989" t="str">
            <v>MOE</v>
          </cell>
          <cell r="AA989" t="str">
            <v>CDCMC#CDCP#FMSG#FMSG7#CITI-MF#TRANSMISSIONS##SYSTEMES ET RESEAUX</v>
          </cell>
        </row>
        <row r="990">
          <cell r="A990" t="str">
            <v>CDG</v>
          </cell>
          <cell r="B990">
            <v>0</v>
          </cell>
          <cell r="C990" t="str">
            <v>VtilAna</v>
          </cell>
          <cell r="D990" t="str">
            <v>YTD</v>
          </cell>
          <cell r="E990" t="str">
            <v>M01865</v>
          </cell>
          <cell r="F990" t="str">
            <v>CDCP</v>
          </cell>
          <cell r="G990" t="str">
            <v>CDCMC</v>
          </cell>
          <cell r="H990" t="str">
            <v>FMSGT</v>
          </cell>
          <cell r="I990" t="str">
            <v>FMST</v>
          </cell>
          <cell r="J990" t="str">
            <v>CDCP</v>
          </cell>
          <cell r="K990" t="str">
            <v>CDCMC</v>
          </cell>
          <cell r="L990" t="str">
            <v>FMSG8</v>
          </cell>
          <cell r="M990" t="str">
            <v>FMSG</v>
          </cell>
          <cell r="N990" t="str">
            <v>CITI-MF</v>
          </cell>
          <cell r="O990" t="str">
            <v>CHGE</v>
          </cell>
          <cell r="P990" t="str">
            <v>Exploitation</v>
          </cell>
          <cell r="Q990" t="str">
            <v>Transmissions</v>
          </cell>
          <cell r="R990" t="str">
            <v>INTERNET INTRANET</v>
          </cell>
          <cell r="S990" t="str">
            <v>INTERNET/INTRANET</v>
          </cell>
          <cell r="V990">
            <v>0</v>
          </cell>
          <cell r="W990">
            <v>5249.90916758</v>
          </cell>
          <cell r="X990" t="str">
            <v>CHG_EX_TR</v>
          </cell>
          <cell r="Y990">
            <v>0</v>
          </cell>
          <cell r="Z990" t="str">
            <v>MOE</v>
          </cell>
          <cell r="AA990" t="str">
            <v>CDCMC#CDCP#FMSG#FMSG8#CITI-MF#INTERNET/INTRANET##INTERNET INTRANET</v>
          </cell>
        </row>
        <row r="991">
          <cell r="A991" t="str">
            <v>CDG</v>
          </cell>
          <cell r="B991">
            <v>0</v>
          </cell>
          <cell r="C991" t="str">
            <v>VtilAna</v>
          </cell>
          <cell r="D991" t="str">
            <v>YTD</v>
          </cell>
          <cell r="E991" t="str">
            <v>M01865</v>
          </cell>
          <cell r="F991" t="str">
            <v>CDCP</v>
          </cell>
          <cell r="G991" t="str">
            <v>CDCMC</v>
          </cell>
          <cell r="H991" t="str">
            <v>FMSGT</v>
          </cell>
          <cell r="I991" t="str">
            <v>FMST</v>
          </cell>
          <cell r="J991" t="str">
            <v>CDCP</v>
          </cell>
          <cell r="K991" t="str">
            <v>CDCMC</v>
          </cell>
          <cell r="L991" t="str">
            <v>FMSI0</v>
          </cell>
          <cell r="M991" t="str">
            <v>FMSI</v>
          </cell>
          <cell r="N991" t="str">
            <v>CITI-MF</v>
          </cell>
          <cell r="O991" t="str">
            <v>CHGE</v>
          </cell>
          <cell r="P991" t="str">
            <v>Exploitation</v>
          </cell>
          <cell r="Q991" t="str">
            <v>Transmissions</v>
          </cell>
          <cell r="R991" t="str">
            <v>INTERNET INTRANET</v>
          </cell>
          <cell r="S991" t="str">
            <v>INTERNET/INTRANET</v>
          </cell>
          <cell r="V991">
            <v>0</v>
          </cell>
          <cell r="W991">
            <v>10150.200323999999</v>
          </cell>
          <cell r="X991" t="str">
            <v>CHG_EX_TR</v>
          </cell>
          <cell r="Y991">
            <v>0</v>
          </cell>
          <cell r="Z991" t="str">
            <v>MOE</v>
          </cell>
          <cell r="AA991" t="str">
            <v>CDCMC#CDCP#FMSI#FMSI0#CITI-MF#INTERNET/INTRANET##INTERNET INTRANET</v>
          </cell>
        </row>
        <row r="992">
          <cell r="A992" t="str">
            <v>CDG</v>
          </cell>
          <cell r="B992">
            <v>0</v>
          </cell>
          <cell r="C992" t="str">
            <v>VtilAna</v>
          </cell>
          <cell r="D992" t="str">
            <v>YTD</v>
          </cell>
          <cell r="E992" t="str">
            <v>M01865</v>
          </cell>
          <cell r="F992" t="str">
            <v>CDCP</v>
          </cell>
          <cell r="G992" t="str">
            <v>CDCMC</v>
          </cell>
          <cell r="H992" t="str">
            <v>FMSGT</v>
          </cell>
          <cell r="I992" t="str">
            <v>FMST</v>
          </cell>
          <cell r="J992" t="str">
            <v>CDCP</v>
          </cell>
          <cell r="K992" t="str">
            <v>CDCMC</v>
          </cell>
          <cell r="L992" t="str">
            <v>FMT00</v>
          </cell>
          <cell r="M992" t="str">
            <v>FMT</v>
          </cell>
          <cell r="N992" t="str">
            <v>CITI-MF</v>
          </cell>
          <cell r="O992" t="str">
            <v>CHGE</v>
          </cell>
          <cell r="P992" t="str">
            <v>Exploitation</v>
          </cell>
          <cell r="Q992" t="str">
            <v>Transmissions</v>
          </cell>
          <cell r="R992" t="str">
            <v>INTERNET INTRANET</v>
          </cell>
          <cell r="S992" t="str">
            <v>INTERNET/INTRANET</v>
          </cell>
          <cell r="V992">
            <v>0</v>
          </cell>
          <cell r="W992">
            <v>4040.1283216903998</v>
          </cell>
          <cell r="X992" t="str">
            <v>CHG_EX_TR</v>
          </cell>
          <cell r="Y992">
            <v>0</v>
          </cell>
          <cell r="Z992" t="str">
            <v>MOE</v>
          </cell>
          <cell r="AA992" t="str">
            <v>CDCMC#CDCP#FMT#FMT00#CITI-MF#INTERNET/INTRANET##INTERNET INTRANET</v>
          </cell>
        </row>
        <row r="993">
          <cell r="A993" t="str">
            <v>CDG</v>
          </cell>
          <cell r="B993">
            <v>0</v>
          </cell>
          <cell r="C993" t="str">
            <v>VtilAna</v>
          </cell>
          <cell r="D993" t="str">
            <v>YTD</v>
          </cell>
          <cell r="E993" t="str">
            <v>M01865</v>
          </cell>
          <cell r="F993" t="str">
            <v>CDCP</v>
          </cell>
          <cell r="G993" t="str">
            <v>CDCMC</v>
          </cell>
          <cell r="H993" t="str">
            <v>FMSGT</v>
          </cell>
          <cell r="I993" t="str">
            <v>FMST</v>
          </cell>
          <cell r="J993" t="str">
            <v>CDCP</v>
          </cell>
          <cell r="K993" t="str">
            <v>CDCMC</v>
          </cell>
          <cell r="L993" t="str">
            <v>FMT10</v>
          </cell>
          <cell r="M993" t="str">
            <v>FMT</v>
          </cell>
          <cell r="N993" t="str">
            <v>CITI-MF</v>
          </cell>
          <cell r="O993" t="str">
            <v>CHGE</v>
          </cell>
          <cell r="P993" t="str">
            <v>Exploitation</v>
          </cell>
          <cell r="Q993" t="str">
            <v>Transmissions</v>
          </cell>
          <cell r="R993" t="str">
            <v>INTERNET INTRANET</v>
          </cell>
          <cell r="S993" t="str">
            <v>INTERNET/INTRANET</v>
          </cell>
          <cell r="V993">
            <v>0</v>
          </cell>
          <cell r="W993">
            <v>9837.4357421982004</v>
          </cell>
          <cell r="X993" t="str">
            <v>CHG_EX_TR</v>
          </cell>
          <cell r="Y993">
            <v>0</v>
          </cell>
          <cell r="Z993" t="str">
            <v>MOE</v>
          </cell>
          <cell r="AA993" t="str">
            <v>CDCMC#CDCP#FMT#FMT10#CITI-MF#INTERNET/INTRANET##INTERNET INTRANET</v>
          </cell>
        </row>
        <row r="994">
          <cell r="A994" t="str">
            <v>CDG</v>
          </cell>
          <cell r="B994">
            <v>0</v>
          </cell>
          <cell r="C994" t="str">
            <v>VtilAna</v>
          </cell>
          <cell r="D994" t="str">
            <v>YTD</v>
          </cell>
          <cell r="E994" t="str">
            <v>M01865</v>
          </cell>
          <cell r="F994" t="str">
            <v>CDCP</v>
          </cell>
          <cell r="G994" t="str">
            <v>CDCMC</v>
          </cell>
          <cell r="H994" t="str">
            <v>FMSGT</v>
          </cell>
          <cell r="I994" t="str">
            <v>FMST</v>
          </cell>
          <cell r="J994" t="str">
            <v>CDCP</v>
          </cell>
          <cell r="K994" t="str">
            <v>CDCMC</v>
          </cell>
          <cell r="L994" t="str">
            <v>FMT20</v>
          </cell>
          <cell r="M994" t="str">
            <v>FMT</v>
          </cell>
          <cell r="N994" t="str">
            <v>CITI-MF</v>
          </cell>
          <cell r="O994" t="str">
            <v>CHGE</v>
          </cell>
          <cell r="P994" t="str">
            <v>Exploitation</v>
          </cell>
          <cell r="Q994" t="str">
            <v>Transmissions</v>
          </cell>
          <cell r="R994" t="str">
            <v>INTERNET INTRANET</v>
          </cell>
          <cell r="S994" t="str">
            <v>INTERNET/INTRANET</v>
          </cell>
          <cell r="V994">
            <v>0</v>
          </cell>
          <cell r="W994">
            <v>14126.613070020199</v>
          </cell>
          <cell r="X994" t="str">
            <v>CHG_EX_TR</v>
          </cell>
          <cell r="Y994">
            <v>0</v>
          </cell>
          <cell r="Z994" t="str">
            <v>MOE</v>
          </cell>
          <cell r="AA994" t="str">
            <v>CDCMC#CDCP#FMT#FMT20#CITI-MF#INTERNET/INTRANET##INTERNET INTRANET</v>
          </cell>
        </row>
        <row r="995">
          <cell r="A995" t="str">
            <v>CDG</v>
          </cell>
          <cell r="B995">
            <v>0</v>
          </cell>
          <cell r="C995" t="str">
            <v>VtilAna</v>
          </cell>
          <cell r="D995" t="str">
            <v>YTD</v>
          </cell>
          <cell r="E995" t="str">
            <v>M01865</v>
          </cell>
          <cell r="F995" t="str">
            <v>CDCP</v>
          </cell>
          <cell r="G995" t="str">
            <v>CDCMC</v>
          </cell>
          <cell r="H995" t="str">
            <v>FMSGT</v>
          </cell>
          <cell r="I995" t="str">
            <v>FMST</v>
          </cell>
          <cell r="J995" t="str">
            <v>CDCP</v>
          </cell>
          <cell r="K995" t="str">
            <v>CDCMC</v>
          </cell>
          <cell r="L995" t="str">
            <v>FMT30</v>
          </cell>
          <cell r="M995" t="str">
            <v>FMT</v>
          </cell>
          <cell r="N995" t="str">
            <v>CITI-MF</v>
          </cell>
          <cell r="O995" t="str">
            <v>CHGE</v>
          </cell>
          <cell r="P995" t="str">
            <v>Exploitation</v>
          </cell>
          <cell r="Q995" t="str">
            <v>Transmissions</v>
          </cell>
          <cell r="R995" t="str">
            <v>INTERNET INTRANET</v>
          </cell>
          <cell r="S995" t="str">
            <v>INTERNET/INTRANET</v>
          </cell>
          <cell r="V995">
            <v>0</v>
          </cell>
          <cell r="W995">
            <v>10888.9759903094</v>
          </cell>
          <cell r="X995" t="str">
            <v>CHG_EX_TR</v>
          </cell>
          <cell r="Y995">
            <v>0</v>
          </cell>
          <cell r="Z995" t="str">
            <v>MOE</v>
          </cell>
          <cell r="AA995" t="str">
            <v>CDCMC#CDCP#FMT#FMT30#CITI-MF#INTERNET/INTRANET##INTERNET INTRANET</v>
          </cell>
        </row>
        <row r="996">
          <cell r="A996" t="str">
            <v>CDG</v>
          </cell>
          <cell r="B996">
            <v>0</v>
          </cell>
          <cell r="C996" t="str">
            <v>VtilAna</v>
          </cell>
          <cell r="D996" t="str">
            <v>YTD</v>
          </cell>
          <cell r="E996" t="str">
            <v>M01865</v>
          </cell>
          <cell r="F996" t="str">
            <v>CDCP</v>
          </cell>
          <cell r="G996" t="str">
            <v>CDCMC</v>
          </cell>
          <cell r="H996" t="str">
            <v>FMSGT</v>
          </cell>
          <cell r="I996" t="str">
            <v>FMST</v>
          </cell>
          <cell r="J996" t="str">
            <v>CDCP</v>
          </cell>
          <cell r="K996" t="str">
            <v>CDCMC</v>
          </cell>
          <cell r="L996" t="str">
            <v>FMT40</v>
          </cell>
          <cell r="M996" t="str">
            <v>FMT</v>
          </cell>
          <cell r="N996" t="str">
            <v>CITI-MF</v>
          </cell>
          <cell r="O996" t="str">
            <v>CHGE</v>
          </cell>
          <cell r="P996" t="str">
            <v>Exploitation</v>
          </cell>
          <cell r="Q996" t="str">
            <v>Transmissions</v>
          </cell>
          <cell r="R996" t="str">
            <v>INTERNET INTRANET</v>
          </cell>
          <cell r="S996" t="str">
            <v>INTERNET/INTRANET</v>
          </cell>
          <cell r="V996">
            <v>0</v>
          </cell>
          <cell r="W996">
            <v>12687.6632568154</v>
          </cell>
          <cell r="X996" t="str">
            <v>CHG_EX_TR</v>
          </cell>
          <cell r="Y996">
            <v>0</v>
          </cell>
          <cell r="Z996" t="str">
            <v>MOE</v>
          </cell>
          <cell r="AA996" t="str">
            <v>CDCMC#CDCP#FMT#FMT40#CITI-MF#INTERNET/INTRANET##INTERNET INTRANET</v>
          </cell>
        </row>
        <row r="997">
          <cell r="A997" t="str">
            <v>CDG</v>
          </cell>
          <cell r="B997">
            <v>0</v>
          </cell>
          <cell r="C997" t="str">
            <v>VtilAna</v>
          </cell>
          <cell r="D997" t="str">
            <v>YTD</v>
          </cell>
          <cell r="E997" t="str">
            <v>M01865</v>
          </cell>
          <cell r="F997" t="str">
            <v>CDCP</v>
          </cell>
          <cell r="G997" t="str">
            <v>CDCMC</v>
          </cell>
          <cell r="H997" t="str">
            <v>FMSGT</v>
          </cell>
          <cell r="I997" t="str">
            <v>FMST</v>
          </cell>
          <cell r="J997" t="str">
            <v>CDCP</v>
          </cell>
          <cell r="K997" t="str">
            <v>CDCMC</v>
          </cell>
          <cell r="L997" t="str">
            <v>FMT50</v>
          </cell>
          <cell r="M997" t="str">
            <v>FMT</v>
          </cell>
          <cell r="N997" t="str">
            <v>CITI-MF</v>
          </cell>
          <cell r="O997" t="str">
            <v>CHGE</v>
          </cell>
          <cell r="P997" t="str">
            <v>Exploitation</v>
          </cell>
          <cell r="Q997" t="str">
            <v>Transmissions</v>
          </cell>
          <cell r="R997" t="str">
            <v>INTERNET INTRANET</v>
          </cell>
          <cell r="S997" t="str">
            <v>INTERNET/INTRANET</v>
          </cell>
          <cell r="V997">
            <v>0</v>
          </cell>
          <cell r="W997">
            <v>16298.8738457236</v>
          </cell>
          <cell r="X997" t="str">
            <v>CHG_EX_TR</v>
          </cell>
          <cell r="Y997">
            <v>0</v>
          </cell>
          <cell r="Z997" t="str">
            <v>MOE</v>
          </cell>
          <cell r="AA997" t="str">
            <v>CDCMC#CDCP#FMT#FMT50#CITI-MF#INTERNET/INTRANET##INTERNET INTRANET</v>
          </cell>
        </row>
        <row r="998">
          <cell r="A998" t="str">
            <v>CDG</v>
          </cell>
          <cell r="B998">
            <v>0</v>
          </cell>
          <cell r="C998" t="str">
            <v>VtilAna</v>
          </cell>
          <cell r="D998" t="str">
            <v>YTD</v>
          </cell>
          <cell r="E998" t="str">
            <v>M01865</v>
          </cell>
          <cell r="F998" t="str">
            <v>CDCP</v>
          </cell>
          <cell r="G998" t="str">
            <v>CDCMC</v>
          </cell>
          <cell r="H998" t="str">
            <v>FMSGT</v>
          </cell>
          <cell r="I998" t="str">
            <v>FMST</v>
          </cell>
          <cell r="J998" t="str">
            <v>CDCP</v>
          </cell>
          <cell r="K998" t="str">
            <v>CDCMC</v>
          </cell>
          <cell r="L998" t="str">
            <v>FMT70</v>
          </cell>
          <cell r="M998" t="str">
            <v>FMT</v>
          </cell>
          <cell r="N998" t="str">
            <v>CITI-MF</v>
          </cell>
          <cell r="O998" t="str">
            <v>CHGE</v>
          </cell>
          <cell r="P998" t="str">
            <v>Exploitation</v>
          </cell>
          <cell r="Q998" t="str">
            <v>Transmissions</v>
          </cell>
          <cell r="R998" t="str">
            <v>INTERNET INTRANET</v>
          </cell>
          <cell r="S998" t="str">
            <v>INTERNET/INTRANET</v>
          </cell>
          <cell r="V998">
            <v>0</v>
          </cell>
          <cell r="W998">
            <v>14832.251920726399</v>
          </cell>
          <cell r="X998" t="str">
            <v>CHG_EX_TR</v>
          </cell>
          <cell r="Y998">
            <v>0</v>
          </cell>
          <cell r="Z998" t="str">
            <v>MOE</v>
          </cell>
          <cell r="AA998" t="str">
            <v>CDCMC#CDCP#FMT#FMT70#CITI-MF#INTERNET/INTRANET##INTERNET INTRANET</v>
          </cell>
        </row>
        <row r="999">
          <cell r="A999" t="str">
            <v>CDG</v>
          </cell>
          <cell r="B999">
            <v>0</v>
          </cell>
          <cell r="C999" t="str">
            <v>VtilAna</v>
          </cell>
          <cell r="D999" t="str">
            <v>YTD</v>
          </cell>
          <cell r="E999" t="str">
            <v>M01865</v>
          </cell>
          <cell r="F999" t="str">
            <v>CDCP</v>
          </cell>
          <cell r="G999" t="str">
            <v>CDCMC</v>
          </cell>
          <cell r="H999" t="str">
            <v>FMSGT</v>
          </cell>
          <cell r="I999" t="str">
            <v>FMST</v>
          </cell>
          <cell r="J999" t="str">
            <v>CDCP</v>
          </cell>
          <cell r="K999" t="str">
            <v>CDCMC</v>
          </cell>
          <cell r="L999" t="str">
            <v>FMT90</v>
          </cell>
          <cell r="M999" t="str">
            <v>FMT</v>
          </cell>
          <cell r="N999" t="str">
            <v>CITI-MF</v>
          </cell>
          <cell r="O999" t="str">
            <v>CHGE</v>
          </cell>
          <cell r="P999" t="str">
            <v>Exploitation</v>
          </cell>
          <cell r="Q999" t="str">
            <v>Transmissions</v>
          </cell>
          <cell r="R999" t="str">
            <v>INTERNET INTRANET</v>
          </cell>
          <cell r="S999" t="str">
            <v>INTERNET/INTRANET</v>
          </cell>
          <cell r="V999">
            <v>0</v>
          </cell>
          <cell r="W999">
            <v>1729.5069870249999</v>
          </cell>
          <cell r="X999" t="str">
            <v>CHG_EX_TR</v>
          </cell>
          <cell r="Y999">
            <v>0</v>
          </cell>
          <cell r="Z999" t="str">
            <v>MOE</v>
          </cell>
          <cell r="AA999" t="str">
            <v>CDCMC#CDCP#FMT#FMT90#CITI-MF#INTERNET/INTRANET##INTERNET INTRANET</v>
          </cell>
        </row>
        <row r="1000">
          <cell r="A1000" t="str">
            <v>CDG</v>
          </cell>
          <cell r="B1000">
            <v>0</v>
          </cell>
          <cell r="C1000" t="str">
            <v>VtilAna</v>
          </cell>
          <cell r="D1000" t="str">
            <v>YTD</v>
          </cell>
          <cell r="E1000" t="str">
            <v>M01865</v>
          </cell>
          <cell r="F1000" t="str">
            <v>CDCP</v>
          </cell>
          <cell r="G1000" t="str">
            <v>CDCMC</v>
          </cell>
          <cell r="H1000" t="str">
            <v>FMSGT</v>
          </cell>
          <cell r="I1000" t="str">
            <v>FMST</v>
          </cell>
          <cell r="J1000" t="str">
            <v>CDCP</v>
          </cell>
          <cell r="K1000" t="str">
            <v>CDCMC</v>
          </cell>
          <cell r="L1000" t="str">
            <v>FMTB0</v>
          </cell>
          <cell r="M1000" t="str">
            <v>FMT</v>
          </cell>
          <cell r="N1000" t="str">
            <v>CITI-MF</v>
          </cell>
          <cell r="O1000" t="str">
            <v>CHGE</v>
          </cell>
          <cell r="P1000" t="str">
            <v>Exploitation</v>
          </cell>
          <cell r="Q1000" t="str">
            <v>Transmissions</v>
          </cell>
          <cell r="R1000" t="str">
            <v>INTERNET INTRANET</v>
          </cell>
          <cell r="S1000" t="str">
            <v>INTERNET/INTRANET</v>
          </cell>
          <cell r="V1000">
            <v>0</v>
          </cell>
          <cell r="W1000">
            <v>5050.1604021129997</v>
          </cell>
          <cell r="X1000" t="str">
            <v>CHG_EX_TR</v>
          </cell>
          <cell r="Y1000">
            <v>0</v>
          </cell>
          <cell r="Z1000" t="str">
            <v>MOE</v>
          </cell>
          <cell r="AA1000" t="str">
            <v>CDCMC#CDCP#FMT#FMTB0#CITI-MF#INTERNET/INTRANET##INTERNET INTRANET</v>
          </cell>
        </row>
        <row r="1001">
          <cell r="A1001" t="str">
            <v>CDG</v>
          </cell>
          <cell r="B1001">
            <v>0</v>
          </cell>
          <cell r="C1001" t="str">
            <v>VtilAna</v>
          </cell>
          <cell r="D1001" t="str">
            <v>YTD</v>
          </cell>
          <cell r="E1001" t="str">
            <v>M01865</v>
          </cell>
          <cell r="F1001" t="str">
            <v>CDCP</v>
          </cell>
          <cell r="G1001" t="str">
            <v>CDCMC</v>
          </cell>
          <cell r="H1001" t="str">
            <v>FMSGT</v>
          </cell>
          <cell r="I1001" t="str">
            <v>FMST</v>
          </cell>
          <cell r="J1001" t="str">
            <v>CDCP</v>
          </cell>
          <cell r="K1001" t="str">
            <v>CDCMC</v>
          </cell>
          <cell r="L1001" t="str">
            <v>FMTSG</v>
          </cell>
          <cell r="M1001" t="str">
            <v>FMT</v>
          </cell>
          <cell r="N1001" t="str">
            <v>CITI-MF</v>
          </cell>
          <cell r="O1001" t="str">
            <v>CHGE</v>
          </cell>
          <cell r="P1001" t="str">
            <v>Exploitation</v>
          </cell>
          <cell r="Q1001" t="str">
            <v>Transmissions</v>
          </cell>
          <cell r="R1001" t="str">
            <v>INTERNET INTRANET</v>
          </cell>
          <cell r="S1001" t="str">
            <v>INTERNET/INTRANET</v>
          </cell>
          <cell r="V1001">
            <v>0</v>
          </cell>
          <cell r="W1001">
            <v>28585.2914815492</v>
          </cell>
          <cell r="X1001" t="str">
            <v>CHG_EX_TR</v>
          </cell>
          <cell r="Y1001">
            <v>0</v>
          </cell>
          <cell r="Z1001" t="str">
            <v>MOE</v>
          </cell>
          <cell r="AA1001" t="str">
            <v>CDCMC#CDCP#FMT#FMTSG#CITI-MF#INTERNET/INTRANET##INTERNET INTRANET</v>
          </cell>
        </row>
        <row r="1002">
          <cell r="A1002" t="str">
            <v>CDG</v>
          </cell>
          <cell r="B1002">
            <v>0</v>
          </cell>
          <cell r="C1002" t="str">
            <v>VtilAna</v>
          </cell>
          <cell r="D1002" t="str">
            <v>YTD</v>
          </cell>
          <cell r="E1002" t="str">
            <v>M01865</v>
          </cell>
          <cell r="F1002" t="str">
            <v>CDCP</v>
          </cell>
          <cell r="G1002" t="str">
            <v>CDCMC</v>
          </cell>
          <cell r="H1002" t="str">
            <v>FMSGT</v>
          </cell>
          <cell r="I1002" t="str">
            <v>FMST</v>
          </cell>
          <cell r="J1002" t="str">
            <v>LDN</v>
          </cell>
          <cell r="K1002" t="str">
            <v>CDCMC</v>
          </cell>
          <cell r="L1002" t="str">
            <v>LDNPR</v>
          </cell>
          <cell r="M1002" t="str">
            <v>LDN</v>
          </cell>
          <cell r="N1002" t="str">
            <v>CITI-MF</v>
          </cell>
          <cell r="O1002" t="str">
            <v>CHGE</v>
          </cell>
          <cell r="P1002" t="str">
            <v>Exploitation</v>
          </cell>
          <cell r="Q1002" t="str">
            <v>Transmissions</v>
          </cell>
          <cell r="R1002" t="str">
            <v>INTERNET INTRANET</v>
          </cell>
          <cell r="S1002" t="str">
            <v>INTERNET/INTRANET</v>
          </cell>
          <cell r="V1002">
            <v>0</v>
          </cell>
          <cell r="W1002">
            <v>32859.991957999999</v>
          </cell>
          <cell r="X1002" t="str">
            <v>CHG_EX_TR</v>
          </cell>
          <cell r="Y1002">
            <v>0</v>
          </cell>
          <cell r="Z1002" t="str">
            <v>MOE</v>
          </cell>
          <cell r="AA1002" t="str">
            <v>CDCMC#LDN#LDN#LDNPR#CITI-MF#INTERNET/INTRANET##INTERNET INTRANET</v>
          </cell>
        </row>
        <row r="1003">
          <cell r="A1003" t="str">
            <v>CDG</v>
          </cell>
          <cell r="B1003">
            <v>0</v>
          </cell>
          <cell r="C1003" t="str">
            <v>VtilAna</v>
          </cell>
          <cell r="D1003" t="str">
            <v>YTD</v>
          </cell>
          <cell r="E1003" t="str">
            <v>M01278</v>
          </cell>
          <cell r="F1003" t="str">
            <v>CDCP</v>
          </cell>
          <cell r="G1003" t="str">
            <v>CDCMC</v>
          </cell>
          <cell r="H1003" t="str">
            <v>FMT00</v>
          </cell>
          <cell r="I1003" t="str">
            <v>FMT</v>
          </cell>
          <cell r="J1003" t="str">
            <v>CDCP</v>
          </cell>
          <cell r="K1003" t="str">
            <v>CDCMC</v>
          </cell>
          <cell r="L1003" t="str">
            <v>FMT40</v>
          </cell>
          <cell r="M1003" t="str">
            <v>FMT</v>
          </cell>
          <cell r="N1003" t="str">
            <v>CITI-MF</v>
          </cell>
          <cell r="O1003" t="str">
            <v>CHGE</v>
          </cell>
          <cell r="P1003" t="str">
            <v>Exploitation</v>
          </cell>
          <cell r="Q1003" t="str">
            <v>Transmissions</v>
          </cell>
          <cell r="R1003" t="str">
            <v>SYSTEMES ET RESEAUX</v>
          </cell>
          <cell r="S1003" t="str">
            <v>TRANSMISSIONS</v>
          </cell>
          <cell r="V1003">
            <v>0</v>
          </cell>
          <cell r="W1003">
            <v>19861.493736</v>
          </cell>
          <cell r="X1003" t="str">
            <v>CHG_EX_TR</v>
          </cell>
          <cell r="Y1003">
            <v>0</v>
          </cell>
          <cell r="Z1003" t="str">
            <v>MOE</v>
          </cell>
          <cell r="AA1003" t="str">
            <v>CDCMC#CDCP#FMT#FMT40#CITI-MF#TRANSMISSIONS##SYSTEMES ET RESEAUX</v>
          </cell>
        </row>
        <row r="1004">
          <cell r="A1004" t="str">
            <v>CDG</v>
          </cell>
          <cell r="B1004">
            <v>0</v>
          </cell>
          <cell r="C1004" t="str">
            <v>VtilAna</v>
          </cell>
          <cell r="D1004" t="str">
            <v>YTD</v>
          </cell>
          <cell r="E1004" t="str">
            <v>M01346</v>
          </cell>
          <cell r="F1004" t="str">
            <v>CDCP</v>
          </cell>
          <cell r="G1004" t="str">
            <v>CDCMC</v>
          </cell>
          <cell r="H1004" t="str">
            <v>FMSGT</v>
          </cell>
          <cell r="I1004" t="str">
            <v>FMST</v>
          </cell>
          <cell r="J1004" t="str">
            <v>CDCP</v>
          </cell>
          <cell r="K1004" t="str">
            <v>CDCMC</v>
          </cell>
          <cell r="L1004" t="str">
            <v>FMSG1</v>
          </cell>
          <cell r="M1004" t="str">
            <v>FMSG</v>
          </cell>
          <cell r="N1004" t="str">
            <v>CITI-MF</v>
          </cell>
          <cell r="O1004" t="str">
            <v>CHGE</v>
          </cell>
          <cell r="P1004" t="str">
            <v>Exploitation</v>
          </cell>
          <cell r="Q1004" t="str">
            <v>Transmissions</v>
          </cell>
          <cell r="R1004" t="str">
            <v>SYSTEMES ET RESEAUX</v>
          </cell>
          <cell r="S1004" t="str">
            <v>TRANSMISSIONS</v>
          </cell>
          <cell r="V1004">
            <v>0</v>
          </cell>
          <cell r="W1004">
            <v>20866.881617999999</v>
          </cell>
          <cell r="X1004" t="str">
            <v>CHG_EX_TR</v>
          </cell>
          <cell r="Y1004">
            <v>0</v>
          </cell>
          <cell r="Z1004" t="str">
            <v>MOE</v>
          </cell>
          <cell r="AA1004" t="str">
            <v>CDCMC#CDCP#FMSG#FMSG1#CITI-MF#TRANSMISSIONS##SYSTEMES ET RESEAUX</v>
          </cell>
        </row>
        <row r="1005">
          <cell r="A1005" t="str">
            <v>CDG</v>
          </cell>
          <cell r="B1005">
            <v>0</v>
          </cell>
          <cell r="C1005" t="str">
            <v>VtilAna</v>
          </cell>
          <cell r="D1005" t="str">
            <v>YTD</v>
          </cell>
          <cell r="E1005" t="str">
            <v>M00240</v>
          </cell>
          <cell r="F1005" t="str">
            <v>CDCP</v>
          </cell>
          <cell r="G1005" t="str">
            <v>CDCMC</v>
          </cell>
          <cell r="H1005" t="str">
            <v>FMT00</v>
          </cell>
          <cell r="I1005" t="str">
            <v>FMT</v>
          </cell>
          <cell r="J1005" t="str">
            <v>CDCP</v>
          </cell>
          <cell r="K1005" t="str">
            <v>CDCMC</v>
          </cell>
          <cell r="L1005" t="str">
            <v>FMT00</v>
          </cell>
          <cell r="M1005" t="str">
            <v>FMT</v>
          </cell>
          <cell r="N1005" t="str">
            <v>CITI-MF</v>
          </cell>
          <cell r="O1005" t="str">
            <v>CHGE</v>
          </cell>
          <cell r="P1005" t="str">
            <v>Exploitation</v>
          </cell>
          <cell r="Q1005" t="str">
            <v>Transmissions</v>
          </cell>
          <cell r="R1005" t="str">
            <v>EXPLOITATION</v>
          </cell>
          <cell r="S1005" t="str">
            <v>MATERIEL</v>
          </cell>
          <cell r="V1005">
            <v>0</v>
          </cell>
          <cell r="W1005">
            <v>2515.5648958091501</v>
          </cell>
          <cell r="X1005" t="str">
            <v>CHG_EX_TR</v>
          </cell>
          <cell r="Y1005">
            <v>0</v>
          </cell>
          <cell r="Z1005" t="str">
            <v>MOE</v>
          </cell>
          <cell r="AA1005" t="str">
            <v>CDCMC#CDCP#FMT#FMT00#CITI-MF#MATERIEL##EXPLOITATION</v>
          </cell>
        </row>
        <row r="1006">
          <cell r="A1006" t="str">
            <v>CDG</v>
          </cell>
          <cell r="B1006">
            <v>0</v>
          </cell>
          <cell r="C1006" t="str">
            <v>VtilAna</v>
          </cell>
          <cell r="D1006" t="str">
            <v>YTD</v>
          </cell>
          <cell r="E1006" t="str">
            <v>M01278</v>
          </cell>
          <cell r="F1006" t="str">
            <v>CDCP</v>
          </cell>
          <cell r="G1006" t="str">
            <v>CDCMC</v>
          </cell>
          <cell r="H1006" t="str">
            <v>FMT00</v>
          </cell>
          <cell r="I1006" t="str">
            <v>FMT</v>
          </cell>
          <cell r="J1006" t="str">
            <v>CDCP</v>
          </cell>
          <cell r="K1006" t="str">
            <v>CDCMC</v>
          </cell>
          <cell r="L1006" t="str">
            <v>FMT70</v>
          </cell>
          <cell r="M1006" t="str">
            <v>FMT</v>
          </cell>
          <cell r="N1006" t="str">
            <v>CITI-MF</v>
          </cell>
          <cell r="O1006" t="str">
            <v>CHGE</v>
          </cell>
          <cell r="P1006" t="str">
            <v>Exploitation</v>
          </cell>
          <cell r="Q1006" t="str">
            <v>Transmissions</v>
          </cell>
          <cell r="R1006" t="str">
            <v>SYSTEMES ET RESEAUX</v>
          </cell>
          <cell r="S1006" t="str">
            <v>TRANSMISSIONS</v>
          </cell>
          <cell r="V1006">
            <v>0</v>
          </cell>
          <cell r="W1006">
            <v>23218.670976000001</v>
          </cell>
          <cell r="X1006" t="str">
            <v>CHG_EX_TR</v>
          </cell>
          <cell r="Y1006">
            <v>0</v>
          </cell>
          <cell r="Z1006" t="str">
            <v>MOE</v>
          </cell>
          <cell r="AA1006" t="str">
            <v>CDCMC#CDCP#FMT#FMT70#CITI-MF#TRANSMISSIONS##SYSTEMES ET RESEAUX</v>
          </cell>
        </row>
        <row r="1007">
          <cell r="A1007" t="str">
            <v>CDG</v>
          </cell>
          <cell r="B1007">
            <v>0</v>
          </cell>
          <cell r="C1007" t="str">
            <v>VtilAna</v>
          </cell>
          <cell r="D1007" t="str">
            <v>YTD</v>
          </cell>
          <cell r="E1007" t="str">
            <v>M01278</v>
          </cell>
          <cell r="F1007" t="str">
            <v>CDCP</v>
          </cell>
          <cell r="G1007" t="str">
            <v>CDCMC</v>
          </cell>
          <cell r="H1007" t="str">
            <v>FMT00</v>
          </cell>
          <cell r="I1007" t="str">
            <v>FMT</v>
          </cell>
          <cell r="J1007" t="str">
            <v>CDCP</v>
          </cell>
          <cell r="K1007" t="str">
            <v>CDCMC</v>
          </cell>
          <cell r="L1007" t="str">
            <v>FMT80</v>
          </cell>
          <cell r="M1007" t="str">
            <v>FMT</v>
          </cell>
          <cell r="N1007" t="str">
            <v>CITI-MF</v>
          </cell>
          <cell r="O1007" t="str">
            <v>CHGE</v>
          </cell>
          <cell r="P1007" t="str">
            <v>Exploitation</v>
          </cell>
          <cell r="Q1007" t="str">
            <v>Transmissions</v>
          </cell>
          <cell r="R1007" t="str">
            <v>SYSTEMES ET RESEAUX</v>
          </cell>
          <cell r="S1007" t="str">
            <v>TRANSMISSIONS</v>
          </cell>
          <cell r="V1007">
            <v>0</v>
          </cell>
          <cell r="W1007">
            <v>17608.936104</v>
          </cell>
          <cell r="X1007" t="str">
            <v>CHG_EX_TR</v>
          </cell>
          <cell r="Y1007">
            <v>0</v>
          </cell>
          <cell r="Z1007" t="str">
            <v>MOE</v>
          </cell>
          <cell r="AA1007" t="str">
            <v>CDCMC#CDCP#FMT#FMT80#CITI-MF#TRANSMISSIONS##SYSTEMES ET RESEAUX</v>
          </cell>
        </row>
        <row r="1008">
          <cell r="A1008" t="str">
            <v>CDG</v>
          </cell>
          <cell r="B1008">
            <v>0</v>
          </cell>
          <cell r="C1008" t="str">
            <v>VtilAna</v>
          </cell>
          <cell r="D1008" t="str">
            <v>YTD</v>
          </cell>
          <cell r="E1008" t="str">
            <v>M01278</v>
          </cell>
          <cell r="F1008" t="str">
            <v>CDCP</v>
          </cell>
          <cell r="G1008" t="str">
            <v>CDCMC</v>
          </cell>
          <cell r="H1008" t="str">
            <v>FMT00</v>
          </cell>
          <cell r="I1008" t="str">
            <v>FMT</v>
          </cell>
          <cell r="J1008" t="str">
            <v>CDCP</v>
          </cell>
          <cell r="K1008" t="str">
            <v>CDCMC</v>
          </cell>
          <cell r="L1008" t="str">
            <v>FMT90</v>
          </cell>
          <cell r="M1008" t="str">
            <v>FMT</v>
          </cell>
          <cell r="N1008" t="str">
            <v>CITI-MF</v>
          </cell>
          <cell r="O1008" t="str">
            <v>CHGE</v>
          </cell>
          <cell r="P1008" t="str">
            <v>Exploitation</v>
          </cell>
          <cell r="Q1008" t="str">
            <v>Transmissions</v>
          </cell>
          <cell r="R1008" t="str">
            <v>SYSTEMES ET RESEAUX</v>
          </cell>
          <cell r="S1008" t="str">
            <v>TRANSMISSIONS</v>
          </cell>
          <cell r="V1008">
            <v>0</v>
          </cell>
          <cell r="W1008">
            <v>2707.4009999999998</v>
          </cell>
          <cell r="X1008" t="str">
            <v>CHG_EX_TR</v>
          </cell>
          <cell r="Y1008">
            <v>0</v>
          </cell>
          <cell r="Z1008" t="str">
            <v>MOE</v>
          </cell>
          <cell r="AA1008" t="str">
            <v>CDCMC#CDCP#FMT#FMT90#CITI-MF#TRANSMISSIONS##SYSTEMES ET RESEAUX</v>
          </cell>
        </row>
        <row r="1009">
          <cell r="A1009" t="str">
            <v>CDG</v>
          </cell>
          <cell r="B1009">
            <v>0</v>
          </cell>
          <cell r="C1009" t="str">
            <v>VtilAna</v>
          </cell>
          <cell r="D1009" t="str">
            <v>YTD</v>
          </cell>
          <cell r="E1009" t="str">
            <v>M01278</v>
          </cell>
          <cell r="F1009" t="str">
            <v>CDCP</v>
          </cell>
          <cell r="G1009" t="str">
            <v>CDCMC</v>
          </cell>
          <cell r="H1009" t="str">
            <v>FMT00</v>
          </cell>
          <cell r="I1009" t="str">
            <v>FMT</v>
          </cell>
          <cell r="J1009" t="str">
            <v>CDCP</v>
          </cell>
          <cell r="K1009" t="str">
            <v>CDCMC</v>
          </cell>
          <cell r="L1009" t="str">
            <v>FMTB0</v>
          </cell>
          <cell r="M1009" t="str">
            <v>FMT</v>
          </cell>
          <cell r="N1009" t="str">
            <v>CITI-MF</v>
          </cell>
          <cell r="O1009" t="str">
            <v>CHGE</v>
          </cell>
          <cell r="P1009" t="str">
            <v>Exploitation</v>
          </cell>
          <cell r="Q1009" t="str">
            <v>Transmissions</v>
          </cell>
          <cell r="R1009" t="str">
            <v>SYSTEMES ET RESEAUX</v>
          </cell>
          <cell r="S1009" t="str">
            <v>TRANSMISSIONS</v>
          </cell>
          <cell r="V1009">
            <v>0</v>
          </cell>
          <cell r="W1009">
            <v>7905.6109200000001</v>
          </cell>
          <cell r="X1009" t="str">
            <v>CHG_EX_TR</v>
          </cell>
          <cell r="Y1009">
            <v>0</v>
          </cell>
          <cell r="Z1009" t="str">
            <v>MOE</v>
          </cell>
          <cell r="AA1009" t="str">
            <v>CDCMC#CDCP#FMT#FMTB0#CITI-MF#TRANSMISSIONS##SYSTEMES ET RESEAUX</v>
          </cell>
        </row>
        <row r="1010">
          <cell r="A1010" t="str">
            <v>CDG</v>
          </cell>
          <cell r="B1010">
            <v>0</v>
          </cell>
          <cell r="C1010" t="str">
            <v>VtilAna</v>
          </cell>
          <cell r="D1010" t="str">
            <v>YTD</v>
          </cell>
          <cell r="E1010" t="str">
            <v>M01865</v>
          </cell>
          <cell r="F1010" t="str">
            <v>CDCP</v>
          </cell>
          <cell r="G1010" t="str">
            <v>CDCMC</v>
          </cell>
          <cell r="H1010" t="str">
            <v>FMSGT</v>
          </cell>
          <cell r="I1010" t="str">
            <v>FMST</v>
          </cell>
          <cell r="J1010" t="str">
            <v>TKY</v>
          </cell>
          <cell r="K1010" t="str">
            <v>CDCMC</v>
          </cell>
          <cell r="L1010" t="str">
            <v>TKYPR</v>
          </cell>
          <cell r="M1010" t="str">
            <v>TKY</v>
          </cell>
          <cell r="N1010" t="str">
            <v>CITI-MF</v>
          </cell>
          <cell r="O1010" t="str">
            <v>CHGE</v>
          </cell>
          <cell r="P1010" t="str">
            <v>Exploitation</v>
          </cell>
          <cell r="Q1010" t="str">
            <v>Transmissions</v>
          </cell>
          <cell r="R1010" t="str">
            <v>INTERNET INTRANET</v>
          </cell>
          <cell r="S1010" t="str">
            <v>INTERNET/INTRANET</v>
          </cell>
          <cell r="V1010">
            <v>0</v>
          </cell>
          <cell r="W1010">
            <v>17173.318729999999</v>
          </cell>
          <cell r="X1010" t="str">
            <v>CHG_EX_TR</v>
          </cell>
          <cell r="Y1010">
            <v>0</v>
          </cell>
          <cell r="Z1010" t="str">
            <v>MOE</v>
          </cell>
          <cell r="AA1010" t="str">
            <v>CDCMC#TKY#TKY#TKYPR#CITI-MF#INTERNET/INTRANET##INTERNET INTRANET</v>
          </cell>
        </row>
        <row r="1011">
          <cell r="A1011" t="str">
            <v>CDG</v>
          </cell>
          <cell r="B1011">
            <v>0</v>
          </cell>
          <cell r="C1011" t="str">
            <v>VtilAna</v>
          </cell>
          <cell r="D1011" t="str">
            <v>YTD</v>
          </cell>
          <cell r="E1011" t="str">
            <v>M01346</v>
          </cell>
          <cell r="F1011" t="str">
            <v>CDCP</v>
          </cell>
          <cell r="G1011" t="str">
            <v>CDCMC</v>
          </cell>
          <cell r="H1011" t="str">
            <v>FMSGT</v>
          </cell>
          <cell r="I1011" t="str">
            <v>FMST</v>
          </cell>
          <cell r="J1011" t="str">
            <v>CDCP</v>
          </cell>
          <cell r="K1011" t="str">
            <v>CDCMC</v>
          </cell>
          <cell r="L1011" t="str">
            <v>FMSG0</v>
          </cell>
          <cell r="M1011" t="str">
            <v>FMSG</v>
          </cell>
          <cell r="N1011" t="str">
            <v>CITI-MF</v>
          </cell>
          <cell r="O1011" t="str">
            <v>CHGE</v>
          </cell>
          <cell r="P1011" t="str">
            <v>Exploitation</v>
          </cell>
          <cell r="Q1011" t="str">
            <v>Transmissions</v>
          </cell>
          <cell r="R1011" t="str">
            <v>SYSTEMES ET RESEAUX</v>
          </cell>
          <cell r="S1011" t="str">
            <v>TRANSMISSIONS</v>
          </cell>
          <cell r="V1011">
            <v>0</v>
          </cell>
          <cell r="W1011">
            <v>13127.856126000001</v>
          </cell>
          <cell r="X1011" t="str">
            <v>CHG_EX_TR</v>
          </cell>
          <cell r="Y1011">
            <v>0</v>
          </cell>
          <cell r="Z1011" t="str">
            <v>MOE</v>
          </cell>
          <cell r="AA1011" t="str">
            <v>CDCMC#CDCP#FMSG#FMSG0#CITI-MF#TRANSMISSIONS##SYSTEMES ET RESEAUX</v>
          </cell>
        </row>
        <row r="1012">
          <cell r="A1012" t="str">
            <v>CDG</v>
          </cell>
          <cell r="B1012">
            <v>0</v>
          </cell>
          <cell r="C1012" t="str">
            <v>VtilAna</v>
          </cell>
          <cell r="D1012" t="str">
            <v>YTD</v>
          </cell>
          <cell r="E1012" t="str">
            <v>M01346</v>
          </cell>
          <cell r="F1012" t="str">
            <v>CDCP</v>
          </cell>
          <cell r="G1012" t="str">
            <v>CDCMC</v>
          </cell>
          <cell r="H1012" t="str">
            <v>FMSGT</v>
          </cell>
          <cell r="I1012" t="str">
            <v>FMST</v>
          </cell>
          <cell r="J1012" t="str">
            <v>CDCP</v>
          </cell>
          <cell r="K1012" t="str">
            <v>CDCMC</v>
          </cell>
          <cell r="L1012" t="str">
            <v>FMSG8</v>
          </cell>
          <cell r="M1012" t="str">
            <v>FMSG</v>
          </cell>
          <cell r="N1012" t="str">
            <v>CITI-MF</v>
          </cell>
          <cell r="O1012" t="str">
            <v>CHGE</v>
          </cell>
          <cell r="P1012" t="str">
            <v>Exploitation</v>
          </cell>
          <cell r="Q1012" t="str">
            <v>Transmissions</v>
          </cell>
          <cell r="R1012" t="str">
            <v>SYSTEMES ET RESEAUX</v>
          </cell>
          <cell r="S1012" t="str">
            <v>TRANSMISSIONS</v>
          </cell>
          <cell r="V1012">
            <v>0</v>
          </cell>
          <cell r="W1012">
            <v>26113.2762</v>
          </cell>
          <cell r="X1012" t="str">
            <v>CHG_EX_TR</v>
          </cell>
          <cell r="Y1012">
            <v>0</v>
          </cell>
          <cell r="Z1012" t="str">
            <v>MOE</v>
          </cell>
          <cell r="AA1012" t="str">
            <v>CDCMC#CDCP#FMSG#FMSG8#CITI-MF#TRANSMISSIONS##SYSTEMES ET RESEAUX</v>
          </cell>
        </row>
        <row r="1013">
          <cell r="A1013" t="str">
            <v>CDG</v>
          </cell>
          <cell r="B1013">
            <v>0</v>
          </cell>
          <cell r="C1013" t="str">
            <v>VtilAna</v>
          </cell>
          <cell r="D1013" t="str">
            <v>YTD</v>
          </cell>
          <cell r="E1013" t="str">
            <v>M01346</v>
          </cell>
          <cell r="F1013" t="str">
            <v>CDCP</v>
          </cell>
          <cell r="G1013" t="str">
            <v>CDCMC</v>
          </cell>
          <cell r="H1013" t="str">
            <v>FMSGT</v>
          </cell>
          <cell r="I1013" t="str">
            <v>FMST</v>
          </cell>
          <cell r="J1013" t="str">
            <v>CDCP</v>
          </cell>
          <cell r="K1013" t="str">
            <v>CDCMC</v>
          </cell>
          <cell r="L1013" t="str">
            <v>FMSG2</v>
          </cell>
          <cell r="M1013" t="str">
            <v>FMSG</v>
          </cell>
          <cell r="N1013" t="str">
            <v>CITI-MF</v>
          </cell>
          <cell r="O1013" t="str">
            <v>CHGE</v>
          </cell>
          <cell r="P1013" t="str">
            <v>Exploitation</v>
          </cell>
          <cell r="Q1013" t="str">
            <v>Transmissions</v>
          </cell>
          <cell r="R1013" t="str">
            <v>SYSTEMES ET RESEAUX</v>
          </cell>
          <cell r="S1013" t="str">
            <v>TRANSMISSIONS</v>
          </cell>
          <cell r="V1013">
            <v>0</v>
          </cell>
          <cell r="W1013">
            <v>20653.22754</v>
          </cell>
          <cell r="X1013" t="str">
            <v>CHG_EX_TR</v>
          </cell>
          <cell r="Y1013">
            <v>0</v>
          </cell>
          <cell r="Z1013" t="str">
            <v>MOE</v>
          </cell>
          <cell r="AA1013" t="str">
            <v>CDCMC#CDCP#FMSG#FMSG2#CITI-MF#TRANSMISSIONS##SYSTEMES ET RESEAUX</v>
          </cell>
        </row>
        <row r="1014">
          <cell r="A1014" t="str">
            <v>CDG</v>
          </cell>
          <cell r="B1014">
            <v>0</v>
          </cell>
          <cell r="C1014" t="str">
            <v>VtilAna</v>
          </cell>
          <cell r="D1014" t="str">
            <v>YTD</v>
          </cell>
          <cell r="E1014" t="str">
            <v>M01346</v>
          </cell>
          <cell r="F1014" t="str">
            <v>CDCP</v>
          </cell>
          <cell r="G1014" t="str">
            <v>CDCMC</v>
          </cell>
          <cell r="H1014" t="str">
            <v>FMSGT</v>
          </cell>
          <cell r="I1014" t="str">
            <v>FMST</v>
          </cell>
          <cell r="J1014" t="str">
            <v>CDCP</v>
          </cell>
          <cell r="K1014" t="str">
            <v>CDCMC</v>
          </cell>
          <cell r="L1014" t="str">
            <v>FMSG3</v>
          </cell>
          <cell r="M1014" t="str">
            <v>FMSG</v>
          </cell>
          <cell r="N1014" t="str">
            <v>CITI-MF</v>
          </cell>
          <cell r="O1014" t="str">
            <v>CHGE</v>
          </cell>
          <cell r="P1014" t="str">
            <v>Exploitation</v>
          </cell>
          <cell r="Q1014" t="str">
            <v>Transmissions</v>
          </cell>
          <cell r="R1014" t="str">
            <v>SYSTEMES ET RESEAUX</v>
          </cell>
          <cell r="S1014" t="str">
            <v>TRANSMISSIONS</v>
          </cell>
          <cell r="V1014">
            <v>0</v>
          </cell>
          <cell r="W1014">
            <v>63573.957876</v>
          </cell>
          <cell r="X1014" t="str">
            <v>CHG_EX_TR</v>
          </cell>
          <cell r="Y1014">
            <v>0</v>
          </cell>
          <cell r="Z1014" t="str">
            <v>MOE</v>
          </cell>
          <cell r="AA1014" t="str">
            <v>CDCMC#CDCP#FMSG#FMSG3#CITI-MF#TRANSMISSIONS##SYSTEMES ET RESEAUX</v>
          </cell>
        </row>
        <row r="1015">
          <cell r="A1015" t="str">
            <v>CDG</v>
          </cell>
          <cell r="B1015">
            <v>0</v>
          </cell>
          <cell r="C1015" t="str">
            <v>VtilAna</v>
          </cell>
          <cell r="D1015" t="str">
            <v>YTD</v>
          </cell>
          <cell r="E1015" t="str">
            <v>M01346</v>
          </cell>
          <cell r="F1015" t="str">
            <v>CDCP</v>
          </cell>
          <cell r="G1015" t="str">
            <v>CDCMC</v>
          </cell>
          <cell r="H1015" t="str">
            <v>FMSGT</v>
          </cell>
          <cell r="I1015" t="str">
            <v>FMST</v>
          </cell>
          <cell r="J1015" t="str">
            <v>CDCP</v>
          </cell>
          <cell r="K1015" t="str">
            <v>CDCMC</v>
          </cell>
          <cell r="L1015" t="str">
            <v>FMSG4</v>
          </cell>
          <cell r="M1015" t="str">
            <v>FMSG</v>
          </cell>
          <cell r="N1015" t="str">
            <v>CITI-MF</v>
          </cell>
          <cell r="O1015" t="str">
            <v>CHGE</v>
          </cell>
          <cell r="P1015" t="str">
            <v>Exploitation</v>
          </cell>
          <cell r="Q1015" t="str">
            <v>Transmissions</v>
          </cell>
          <cell r="R1015" t="str">
            <v>SYSTEMES ET RESEAUX</v>
          </cell>
          <cell r="S1015" t="str">
            <v>TRANSMISSIONS</v>
          </cell>
          <cell r="V1015">
            <v>0</v>
          </cell>
          <cell r="W1015">
            <v>17590.852422</v>
          </cell>
          <cell r="X1015" t="str">
            <v>CHG_EX_TR</v>
          </cell>
          <cell r="Y1015">
            <v>0</v>
          </cell>
          <cell r="Z1015" t="str">
            <v>MOE</v>
          </cell>
          <cell r="AA1015" t="str">
            <v>CDCMC#CDCP#FMSG#FMSG4#CITI-MF#TRANSMISSIONS##SYSTEMES ET RESEAUX</v>
          </cell>
        </row>
        <row r="1016">
          <cell r="A1016" t="str">
            <v>CDG</v>
          </cell>
          <cell r="B1016">
            <v>0</v>
          </cell>
          <cell r="C1016" t="str">
            <v>VtilAna</v>
          </cell>
          <cell r="D1016" t="str">
            <v>YTD</v>
          </cell>
          <cell r="E1016" t="str">
            <v>M01346</v>
          </cell>
          <cell r="F1016" t="str">
            <v>CDCP</v>
          </cell>
          <cell r="G1016" t="str">
            <v>CDCMC</v>
          </cell>
          <cell r="H1016" t="str">
            <v>FMSGT</v>
          </cell>
          <cell r="I1016" t="str">
            <v>FMST</v>
          </cell>
          <cell r="J1016" t="str">
            <v>CDCP</v>
          </cell>
          <cell r="K1016" t="str">
            <v>CDCMC</v>
          </cell>
          <cell r="L1016" t="str">
            <v>FMSG5</v>
          </cell>
          <cell r="M1016" t="str">
            <v>FMSG</v>
          </cell>
          <cell r="N1016" t="str">
            <v>CITI-MF</v>
          </cell>
          <cell r="O1016" t="str">
            <v>CHGE</v>
          </cell>
          <cell r="P1016" t="str">
            <v>Exploitation</v>
          </cell>
          <cell r="Q1016" t="str">
            <v>Transmissions</v>
          </cell>
          <cell r="R1016" t="str">
            <v>SYSTEMES ET RESEAUX</v>
          </cell>
          <cell r="S1016" t="str">
            <v>TRANSMISSIONS</v>
          </cell>
          <cell r="V1016">
            <v>0</v>
          </cell>
          <cell r="W1016">
            <v>49710.182148</v>
          </cell>
          <cell r="X1016" t="str">
            <v>CHG_EX_TR</v>
          </cell>
          <cell r="Y1016">
            <v>0</v>
          </cell>
          <cell r="Z1016" t="str">
            <v>MOE</v>
          </cell>
          <cell r="AA1016" t="str">
            <v>CDCMC#CDCP#FMSG#FMSG5#CITI-MF#TRANSMISSIONS##SYSTEMES ET RESEAUX</v>
          </cell>
        </row>
        <row r="1017">
          <cell r="A1017" t="str">
            <v>CDG</v>
          </cell>
          <cell r="B1017">
            <v>0</v>
          </cell>
          <cell r="C1017" t="str">
            <v>VtilAna</v>
          </cell>
          <cell r="D1017" t="str">
            <v>YTD</v>
          </cell>
          <cell r="E1017" t="str">
            <v>M01346</v>
          </cell>
          <cell r="F1017" t="str">
            <v>CDCP</v>
          </cell>
          <cell r="G1017" t="str">
            <v>CDCMC</v>
          </cell>
          <cell r="H1017" t="str">
            <v>FMSGT</v>
          </cell>
          <cell r="I1017" t="str">
            <v>FMST</v>
          </cell>
          <cell r="J1017" t="str">
            <v>CDCP</v>
          </cell>
          <cell r="K1017" t="str">
            <v>CDCMC</v>
          </cell>
          <cell r="L1017" t="str">
            <v>FMSG6</v>
          </cell>
          <cell r="M1017" t="str">
            <v>FMSG</v>
          </cell>
          <cell r="N1017" t="str">
            <v>CITI-MF</v>
          </cell>
          <cell r="O1017" t="str">
            <v>CHGE</v>
          </cell>
          <cell r="P1017" t="str">
            <v>Exploitation</v>
          </cell>
          <cell r="Q1017" t="str">
            <v>Transmissions</v>
          </cell>
          <cell r="R1017" t="str">
            <v>SYSTEMES ET RESEAUX</v>
          </cell>
          <cell r="S1017" t="str">
            <v>TRANSMISSIONS</v>
          </cell>
          <cell r="V1017">
            <v>0</v>
          </cell>
          <cell r="W1017">
            <v>11774.713632000001</v>
          </cell>
          <cell r="X1017" t="str">
            <v>CHG_EX_TR</v>
          </cell>
          <cell r="Y1017">
            <v>0</v>
          </cell>
          <cell r="Z1017" t="str">
            <v>MOE</v>
          </cell>
          <cell r="AA1017" t="str">
            <v>CDCMC#CDCP#FMSG#FMSG6#CITI-MF#TRANSMISSIONS##SYSTEMES ET RESEAUX</v>
          </cell>
        </row>
        <row r="1018">
          <cell r="A1018" t="str">
            <v>CDG</v>
          </cell>
          <cell r="B1018">
            <v>0</v>
          </cell>
          <cell r="C1018" t="str">
            <v>VtilAna</v>
          </cell>
          <cell r="D1018" t="str">
            <v>YTD</v>
          </cell>
          <cell r="E1018" t="str">
            <v>M01278</v>
          </cell>
          <cell r="F1018" t="str">
            <v>CDCP</v>
          </cell>
          <cell r="G1018" t="str">
            <v>CDCMC</v>
          </cell>
          <cell r="H1018" t="str">
            <v>FMT00</v>
          </cell>
          <cell r="I1018" t="str">
            <v>FMT</v>
          </cell>
          <cell r="J1018" t="str">
            <v>CDCP</v>
          </cell>
          <cell r="K1018" t="str">
            <v>CDCMC</v>
          </cell>
          <cell r="L1018" t="str">
            <v>FMT50</v>
          </cell>
          <cell r="M1018" t="str">
            <v>FMT</v>
          </cell>
          <cell r="N1018" t="str">
            <v>CITI-MF</v>
          </cell>
          <cell r="O1018" t="str">
            <v>CHGE</v>
          </cell>
          <cell r="P1018" t="str">
            <v>Exploitation</v>
          </cell>
          <cell r="Q1018" t="str">
            <v>Transmissions</v>
          </cell>
          <cell r="R1018" t="str">
            <v>SYSTEMES ET RESEAUX</v>
          </cell>
          <cell r="S1018" t="str">
            <v>TRANSMISSIONS</v>
          </cell>
          <cell r="V1018">
            <v>0</v>
          </cell>
          <cell r="W1018">
            <v>25514.547024</v>
          </cell>
          <cell r="X1018" t="str">
            <v>CHG_EX_TR</v>
          </cell>
          <cell r="Y1018">
            <v>0</v>
          </cell>
          <cell r="Z1018" t="str">
            <v>MOE</v>
          </cell>
          <cell r="AA1018" t="str">
            <v>CDCMC#CDCP#FMT#FMT50#CITI-MF#TRANSMISSIONS##SYSTEMES ET RESEAUX</v>
          </cell>
        </row>
        <row r="1019">
          <cell r="A1019" t="str">
            <v>CDG</v>
          </cell>
          <cell r="B1019">
            <v>0</v>
          </cell>
          <cell r="C1019" t="str">
            <v>VtilAna</v>
          </cell>
          <cell r="D1019" t="str">
            <v>YTD</v>
          </cell>
          <cell r="E1019" t="str">
            <v>M01278</v>
          </cell>
          <cell r="F1019" t="str">
            <v>CDCP</v>
          </cell>
          <cell r="G1019" t="str">
            <v>CDCMC</v>
          </cell>
          <cell r="H1019" t="str">
            <v>FMT00</v>
          </cell>
          <cell r="I1019" t="str">
            <v>FMT</v>
          </cell>
          <cell r="J1019" t="str">
            <v>CDCP</v>
          </cell>
          <cell r="K1019" t="str">
            <v>CDCMC</v>
          </cell>
          <cell r="L1019" t="str">
            <v>FMTSG</v>
          </cell>
          <cell r="M1019" t="str">
            <v>FMT</v>
          </cell>
          <cell r="N1019" t="str">
            <v>CITI-MF</v>
          </cell>
          <cell r="O1019" t="str">
            <v>CHGE</v>
          </cell>
          <cell r="P1019" t="str">
            <v>Exploitation</v>
          </cell>
          <cell r="Q1019" t="str">
            <v>Transmissions</v>
          </cell>
          <cell r="R1019" t="str">
            <v>SYSTEMES ET RESEAUX</v>
          </cell>
          <cell r="S1019" t="str">
            <v>TRANSMISSIONS</v>
          </cell>
          <cell r="V1019">
            <v>0</v>
          </cell>
          <cell r="W1019">
            <v>44747.923728000002</v>
          </cell>
          <cell r="X1019" t="str">
            <v>CHG_EX_TR</v>
          </cell>
          <cell r="Y1019">
            <v>0</v>
          </cell>
          <cell r="Z1019" t="str">
            <v>MOE</v>
          </cell>
          <cell r="AA1019" t="str">
            <v>CDCMC#CDCP#FMT#FMTSG#CITI-MF#TRANSMISSIONS##SYSTEMES ET RESEAUX</v>
          </cell>
        </row>
        <row r="1020">
          <cell r="A1020" t="str">
            <v>CDG</v>
          </cell>
          <cell r="B1020">
            <v>0</v>
          </cell>
          <cell r="C1020" t="str">
            <v>VtilAna</v>
          </cell>
          <cell r="D1020" t="str">
            <v>FOR</v>
          </cell>
          <cell r="E1020" t="str">
            <v>CHG03_X0876</v>
          </cell>
          <cell r="F1020" t="str">
            <v>CDCP</v>
          </cell>
          <cell r="G1020" t="str">
            <v>CDCMC</v>
          </cell>
          <cell r="H1020" t="str">
            <v>FMSGT</v>
          </cell>
          <cell r="I1020" t="str">
            <v>FMST</v>
          </cell>
          <cell r="J1020" t="str">
            <v>CDCP</v>
          </cell>
          <cell r="K1020" t="str">
            <v>CDCMC</v>
          </cell>
          <cell r="L1020" t="str">
            <v>FMTSG</v>
          </cell>
          <cell r="M1020" t="str">
            <v>FMT</v>
          </cell>
          <cell r="N1020" t="str">
            <v>CITI-MF</v>
          </cell>
          <cell r="O1020" t="str">
            <v>CHGE</v>
          </cell>
          <cell r="P1020" t="str">
            <v>Materiel CDC ICM</v>
          </cell>
          <cell r="Q1020" t="str">
            <v>CHARGE MATERIEL FMSI</v>
          </cell>
          <cell r="R1020" t="str">
            <v>INTERNET INTRANET</v>
          </cell>
          <cell r="S1020" t="str">
            <v>INTERNET/INTRANET</v>
          </cell>
          <cell r="V1020">
            <v>0</v>
          </cell>
          <cell r="W1020">
            <v>1394.0335</v>
          </cell>
          <cell r="X1020" t="str">
            <v>CHG_MA_ED</v>
          </cell>
          <cell r="Y1020">
            <v>0</v>
          </cell>
          <cell r="AA1020" t="str">
            <v>CDCMC#CDCP#FMT#FMTSG#CITI-MF#INTERNET/INTRANET##INTERNET INTRANET</v>
          </cell>
        </row>
        <row r="1021">
          <cell r="A1021" t="str">
            <v>CDG</v>
          </cell>
          <cell r="B1021">
            <v>0</v>
          </cell>
          <cell r="C1021" t="str">
            <v>VtilAna</v>
          </cell>
          <cell r="D1021" t="str">
            <v>FOR</v>
          </cell>
          <cell r="E1021" t="str">
            <v>CHG03_X0876</v>
          </cell>
          <cell r="F1021" t="str">
            <v>CDCP</v>
          </cell>
          <cell r="G1021" t="str">
            <v>CDCMC</v>
          </cell>
          <cell r="H1021" t="str">
            <v>FMSGT</v>
          </cell>
          <cell r="I1021" t="str">
            <v>FMST</v>
          </cell>
          <cell r="J1021" t="str">
            <v>CDCP</v>
          </cell>
          <cell r="K1021" t="str">
            <v>CDCMC</v>
          </cell>
          <cell r="L1021" t="str">
            <v>FMT10</v>
          </cell>
          <cell r="M1021" t="str">
            <v>FMT</v>
          </cell>
          <cell r="N1021" t="str">
            <v>CITI-MF</v>
          </cell>
          <cell r="O1021" t="str">
            <v>CHGE</v>
          </cell>
          <cell r="P1021" t="str">
            <v>Materiel CDC ICM</v>
          </cell>
          <cell r="Q1021" t="str">
            <v>CHARGE MATERIEL FMSI</v>
          </cell>
          <cell r="R1021" t="str">
            <v>INTERNET INTRANET</v>
          </cell>
          <cell r="S1021" t="str">
            <v>INTERNET/INTRANET</v>
          </cell>
          <cell r="V1021">
            <v>0</v>
          </cell>
          <cell r="W1021">
            <v>479.74725000000001</v>
          </cell>
          <cell r="X1021" t="str">
            <v>CHG_MA_ED</v>
          </cell>
          <cell r="Y1021">
            <v>0</v>
          </cell>
          <cell r="AA1021" t="str">
            <v>CDCMC#CDCP#FMT#FMT10#CITI-MF#INTERNET/INTRANET##INTERNET INTRANET</v>
          </cell>
        </row>
        <row r="1022">
          <cell r="A1022" t="str">
            <v>CDG</v>
          </cell>
          <cell r="B1022">
            <v>0</v>
          </cell>
          <cell r="C1022" t="str">
            <v>VtilAna</v>
          </cell>
          <cell r="D1022" t="str">
            <v>FOR</v>
          </cell>
          <cell r="E1022" t="str">
            <v>CHG03_X0876</v>
          </cell>
          <cell r="F1022" t="str">
            <v>CDCP</v>
          </cell>
          <cell r="G1022" t="str">
            <v>CDCMC</v>
          </cell>
          <cell r="H1022" t="str">
            <v>FMSGT</v>
          </cell>
          <cell r="I1022" t="str">
            <v>FMST</v>
          </cell>
          <cell r="J1022" t="str">
            <v>CDCP</v>
          </cell>
          <cell r="K1022" t="str">
            <v>CDCMC</v>
          </cell>
          <cell r="L1022" t="str">
            <v>FMT20</v>
          </cell>
          <cell r="M1022" t="str">
            <v>FMT</v>
          </cell>
          <cell r="N1022" t="str">
            <v>CITI-MF</v>
          </cell>
          <cell r="O1022" t="str">
            <v>CHGE</v>
          </cell>
          <cell r="P1022" t="str">
            <v>Materiel CDC ICM</v>
          </cell>
          <cell r="Q1022" t="str">
            <v>CHARGE MATERIEL FMSI</v>
          </cell>
          <cell r="R1022" t="str">
            <v>INTERNET INTRANET</v>
          </cell>
          <cell r="S1022" t="str">
            <v>INTERNET/INTRANET</v>
          </cell>
          <cell r="V1022">
            <v>0</v>
          </cell>
          <cell r="W1022">
            <v>688.91975000000002</v>
          </cell>
          <cell r="X1022" t="str">
            <v>CHG_MA_ED</v>
          </cell>
          <cell r="Y1022">
            <v>0</v>
          </cell>
          <cell r="AA1022" t="str">
            <v>CDCMC#CDCP#FMT#FMT20#CITI-MF#INTERNET/INTRANET##INTERNET INTRANET</v>
          </cell>
        </row>
        <row r="1023">
          <cell r="A1023" t="str">
            <v>CDG</v>
          </cell>
          <cell r="B1023">
            <v>0</v>
          </cell>
          <cell r="C1023" t="str">
            <v>VtilAna</v>
          </cell>
          <cell r="D1023" t="str">
            <v>FOR</v>
          </cell>
          <cell r="E1023" t="str">
            <v>CHG03_X0876</v>
          </cell>
          <cell r="F1023" t="str">
            <v>CDCP</v>
          </cell>
          <cell r="G1023" t="str">
            <v>CDCMC</v>
          </cell>
          <cell r="H1023" t="str">
            <v>FMSGT</v>
          </cell>
          <cell r="I1023" t="str">
            <v>FMST</v>
          </cell>
          <cell r="J1023" t="str">
            <v>CDCP</v>
          </cell>
          <cell r="K1023" t="str">
            <v>CDCMC</v>
          </cell>
          <cell r="L1023" t="str">
            <v>FMT30</v>
          </cell>
          <cell r="M1023" t="str">
            <v>FMT</v>
          </cell>
          <cell r="N1023" t="str">
            <v>CITI-MF</v>
          </cell>
          <cell r="O1023" t="str">
            <v>CHGE</v>
          </cell>
          <cell r="P1023" t="str">
            <v>Materiel CDC ICM</v>
          </cell>
          <cell r="Q1023" t="str">
            <v>CHARGE MATERIEL FMSI</v>
          </cell>
          <cell r="R1023" t="str">
            <v>INTERNET INTRANET</v>
          </cell>
          <cell r="S1023" t="str">
            <v>INTERNET/INTRANET</v>
          </cell>
          <cell r="V1023">
            <v>0</v>
          </cell>
          <cell r="W1023">
            <v>531.02824999999996</v>
          </cell>
          <cell r="X1023" t="str">
            <v>CHG_MA_ED</v>
          </cell>
          <cell r="Y1023">
            <v>0</v>
          </cell>
          <cell r="AA1023" t="str">
            <v>CDCMC#CDCP#FMT#FMT30#CITI-MF#INTERNET/INTRANET##INTERNET INTRANET</v>
          </cell>
        </row>
        <row r="1024">
          <cell r="A1024" t="str">
            <v>CDG</v>
          </cell>
          <cell r="B1024">
            <v>0</v>
          </cell>
          <cell r="C1024" t="str">
            <v>VtilAna</v>
          </cell>
          <cell r="D1024" t="str">
            <v>FOR</v>
          </cell>
          <cell r="E1024" t="str">
            <v>CHG03_X0876</v>
          </cell>
          <cell r="F1024" t="str">
            <v>CDCP</v>
          </cell>
          <cell r="G1024" t="str">
            <v>CDCMC</v>
          </cell>
          <cell r="H1024" t="str">
            <v>FMSGT</v>
          </cell>
          <cell r="I1024" t="str">
            <v>FMST</v>
          </cell>
          <cell r="J1024" t="str">
            <v>CDCP</v>
          </cell>
          <cell r="K1024" t="str">
            <v>CDCMC</v>
          </cell>
          <cell r="L1024" t="str">
            <v>FMT40</v>
          </cell>
          <cell r="M1024" t="str">
            <v>FMT</v>
          </cell>
          <cell r="N1024" t="str">
            <v>CITI-MF</v>
          </cell>
          <cell r="O1024" t="str">
            <v>CHGE</v>
          </cell>
          <cell r="P1024" t="str">
            <v>Materiel CDC ICM</v>
          </cell>
          <cell r="Q1024" t="str">
            <v>CHARGE MATERIEL FMSI</v>
          </cell>
          <cell r="R1024" t="str">
            <v>INTERNET INTRANET</v>
          </cell>
          <cell r="S1024" t="str">
            <v>INTERNET/INTRANET</v>
          </cell>
          <cell r="V1024">
            <v>0</v>
          </cell>
          <cell r="W1024">
            <v>618.74575000000004</v>
          </cell>
          <cell r="X1024" t="str">
            <v>CHG_MA_ED</v>
          </cell>
          <cell r="Y1024">
            <v>0</v>
          </cell>
          <cell r="AA1024" t="str">
            <v>CDCMC#CDCP#FMT#FMT40#CITI-MF#INTERNET/INTRANET##INTERNET INTRANET</v>
          </cell>
        </row>
        <row r="1025">
          <cell r="A1025" t="str">
            <v>CDG</v>
          </cell>
          <cell r="B1025">
            <v>0</v>
          </cell>
          <cell r="C1025" t="str">
            <v>VtilAna</v>
          </cell>
          <cell r="D1025" t="str">
            <v>FOR</v>
          </cell>
          <cell r="E1025" t="str">
            <v>CHG03_X0876</v>
          </cell>
          <cell r="F1025" t="str">
            <v>CDCP</v>
          </cell>
          <cell r="G1025" t="str">
            <v>CDCMC</v>
          </cell>
          <cell r="H1025" t="str">
            <v>FMSGT</v>
          </cell>
          <cell r="I1025" t="str">
            <v>FMST</v>
          </cell>
          <cell r="J1025" t="str">
            <v>CDCP</v>
          </cell>
          <cell r="K1025" t="str">
            <v>CDCMC</v>
          </cell>
          <cell r="L1025" t="str">
            <v>FMT50</v>
          </cell>
          <cell r="M1025" t="str">
            <v>FMT</v>
          </cell>
          <cell r="N1025" t="str">
            <v>CITI-MF</v>
          </cell>
          <cell r="O1025" t="str">
            <v>CHGE</v>
          </cell>
          <cell r="P1025" t="str">
            <v>Materiel CDC ICM</v>
          </cell>
          <cell r="Q1025" t="str">
            <v>CHARGE MATERIEL FMSI</v>
          </cell>
          <cell r="R1025" t="str">
            <v>INTERNET INTRANET</v>
          </cell>
          <cell r="S1025" t="str">
            <v>INTERNET/INTRANET</v>
          </cell>
          <cell r="V1025">
            <v>0</v>
          </cell>
          <cell r="W1025">
            <v>794.85550000000001</v>
          </cell>
          <cell r="X1025" t="str">
            <v>CHG_MA_ED</v>
          </cell>
          <cell r="Y1025">
            <v>0</v>
          </cell>
          <cell r="AA1025" t="str">
            <v>CDCMC#CDCP#FMT#FMT50#CITI-MF#INTERNET/INTRANET##INTERNET INTRANET</v>
          </cell>
        </row>
        <row r="1026">
          <cell r="A1026" t="str">
            <v>CDG</v>
          </cell>
          <cell r="B1026">
            <v>0</v>
          </cell>
          <cell r="C1026" t="str">
            <v>VtilAna</v>
          </cell>
          <cell r="D1026" t="str">
            <v>FOR</v>
          </cell>
          <cell r="E1026" t="str">
            <v>CHG03_X0876</v>
          </cell>
          <cell r="F1026" t="str">
            <v>CDCP</v>
          </cell>
          <cell r="G1026" t="str">
            <v>CDCMC</v>
          </cell>
          <cell r="H1026" t="str">
            <v>FMSGT</v>
          </cell>
          <cell r="I1026" t="str">
            <v>FMST</v>
          </cell>
          <cell r="J1026" t="str">
            <v>CDCP</v>
          </cell>
          <cell r="K1026" t="str">
            <v>CDCMC</v>
          </cell>
          <cell r="L1026" t="str">
            <v>FMT60</v>
          </cell>
          <cell r="M1026" t="str">
            <v>FMT</v>
          </cell>
          <cell r="N1026" t="str">
            <v>CITI-MF</v>
          </cell>
          <cell r="O1026" t="str">
            <v>CHGE</v>
          </cell>
          <cell r="P1026" t="str">
            <v>Materiel CDC ICM</v>
          </cell>
          <cell r="Q1026" t="str">
            <v>CHARGE MATERIEL FMSI</v>
          </cell>
          <cell r="R1026" t="str">
            <v>INTERNET INTRANET</v>
          </cell>
          <cell r="S1026" t="str">
            <v>INTERNET/INTRANET</v>
          </cell>
          <cell r="V1026">
            <v>0</v>
          </cell>
          <cell r="W1026">
            <v>440.61174999999997</v>
          </cell>
          <cell r="X1026" t="str">
            <v>CHG_MA_ED</v>
          </cell>
          <cell r="Y1026">
            <v>0</v>
          </cell>
          <cell r="AA1026" t="str">
            <v>CDCMC#CDCP#FMT#FMT60#CITI-MF#INTERNET/INTRANET##INTERNET INTRANET</v>
          </cell>
        </row>
        <row r="1027">
          <cell r="A1027" t="str">
            <v>CDG</v>
          </cell>
          <cell r="B1027">
            <v>0</v>
          </cell>
          <cell r="C1027" t="str">
            <v>VtilAna</v>
          </cell>
          <cell r="D1027" t="str">
            <v>FOR</v>
          </cell>
          <cell r="E1027" t="str">
            <v>CHG03_X0876</v>
          </cell>
          <cell r="F1027" t="str">
            <v>CDCP</v>
          </cell>
          <cell r="G1027" t="str">
            <v>CDCMC</v>
          </cell>
          <cell r="H1027" t="str">
            <v>FMSGT</v>
          </cell>
          <cell r="I1027" t="str">
            <v>FMST</v>
          </cell>
          <cell r="J1027" t="str">
            <v>CDCP</v>
          </cell>
          <cell r="K1027" t="str">
            <v>CDCMC</v>
          </cell>
          <cell r="L1027" t="str">
            <v>FMT70</v>
          </cell>
          <cell r="M1027" t="str">
            <v>FMT</v>
          </cell>
          <cell r="N1027" t="str">
            <v>CITI-MF</v>
          </cell>
          <cell r="O1027" t="str">
            <v>CHGE</v>
          </cell>
          <cell r="P1027" t="str">
            <v>Materiel CDC ICM</v>
          </cell>
          <cell r="Q1027" t="str">
            <v>CHARGE MATERIEL FMSI</v>
          </cell>
          <cell r="R1027" t="str">
            <v>INTERNET INTRANET</v>
          </cell>
          <cell r="S1027" t="str">
            <v>INTERNET/INTRANET</v>
          </cell>
          <cell r="V1027">
            <v>0</v>
          </cell>
          <cell r="W1027">
            <v>723.33199999999999</v>
          </cell>
          <cell r="X1027" t="str">
            <v>CHG_MA_ED</v>
          </cell>
          <cell r="Y1027">
            <v>0</v>
          </cell>
          <cell r="AA1027" t="str">
            <v>CDCMC#CDCP#FMT#FMT70#CITI-MF#INTERNET/INTRANET##INTERNET INTRANET</v>
          </cell>
        </row>
        <row r="1028">
          <cell r="A1028" t="str">
            <v>CDG</v>
          </cell>
          <cell r="B1028">
            <v>0</v>
          </cell>
          <cell r="C1028" t="str">
            <v>VtilAna</v>
          </cell>
          <cell r="D1028" t="str">
            <v>FOR</v>
          </cell>
          <cell r="E1028" t="str">
            <v>CHG03_X0876</v>
          </cell>
          <cell r="F1028" t="str">
            <v>CDCP</v>
          </cell>
          <cell r="G1028" t="str">
            <v>CDCMC</v>
          </cell>
          <cell r="H1028" t="str">
            <v>FMSGT</v>
          </cell>
          <cell r="I1028" t="str">
            <v>FMST</v>
          </cell>
          <cell r="J1028" t="str">
            <v>CDCP</v>
          </cell>
          <cell r="K1028" t="str">
            <v>CDCMC</v>
          </cell>
          <cell r="L1028" t="str">
            <v>FMT80</v>
          </cell>
          <cell r="M1028" t="str">
            <v>FMT</v>
          </cell>
          <cell r="N1028" t="str">
            <v>CITI-MF</v>
          </cell>
          <cell r="O1028" t="str">
            <v>CHGE</v>
          </cell>
          <cell r="P1028" t="str">
            <v>Materiel CDC ICM</v>
          </cell>
          <cell r="Q1028" t="str">
            <v>CHARGE MATERIEL FMSI</v>
          </cell>
          <cell r="R1028" t="str">
            <v>INTERNET INTRANET</v>
          </cell>
          <cell r="S1028" t="str">
            <v>INTERNET/INTRANET</v>
          </cell>
          <cell r="V1028">
            <v>0</v>
          </cell>
          <cell r="W1028">
            <v>548.57174999999995</v>
          </cell>
          <cell r="X1028" t="str">
            <v>CHG_MA_ED</v>
          </cell>
          <cell r="Y1028">
            <v>0</v>
          </cell>
          <cell r="AA1028" t="str">
            <v>CDCMC#CDCP#FMT#FMT80#CITI-MF#INTERNET/INTRANET##INTERNET INTRANET</v>
          </cell>
        </row>
        <row r="1029">
          <cell r="A1029" t="str">
            <v>CDG</v>
          </cell>
          <cell r="B1029">
            <v>0</v>
          </cell>
          <cell r="C1029" t="str">
            <v>VtilAna</v>
          </cell>
          <cell r="D1029" t="str">
            <v>FOR</v>
          </cell>
          <cell r="E1029" t="str">
            <v>CHG03_X0876</v>
          </cell>
          <cell r="F1029" t="str">
            <v>CDCP</v>
          </cell>
          <cell r="G1029" t="str">
            <v>CDCMC</v>
          </cell>
          <cell r="H1029" t="str">
            <v>FMSGT</v>
          </cell>
          <cell r="I1029" t="str">
            <v>FMST</v>
          </cell>
          <cell r="J1029" t="str">
            <v>CDCP</v>
          </cell>
          <cell r="K1029" t="str">
            <v>CDCMC</v>
          </cell>
          <cell r="L1029" t="str">
            <v>FMTB0</v>
          </cell>
          <cell r="M1029" t="str">
            <v>FMT</v>
          </cell>
          <cell r="N1029" t="str">
            <v>CITI-MF</v>
          </cell>
          <cell r="O1029" t="str">
            <v>CHGE</v>
          </cell>
          <cell r="P1029" t="str">
            <v>Materiel CDC ICM</v>
          </cell>
          <cell r="Q1029" t="str">
            <v>CHARGE MATERIEL FMSI</v>
          </cell>
          <cell r="R1029" t="str">
            <v>INTERNET INTRANET</v>
          </cell>
          <cell r="S1029" t="str">
            <v>INTERNET/INTRANET</v>
          </cell>
          <cell r="V1029">
            <v>0</v>
          </cell>
          <cell r="W1029">
            <v>246.28375</v>
          </cell>
          <cell r="X1029" t="str">
            <v>CHG_MA_ED</v>
          </cell>
          <cell r="Y1029">
            <v>0</v>
          </cell>
          <cell r="AA1029" t="str">
            <v>CDCMC#CDCP#FMT#FMTB0#CITI-MF#INTERNET/INTRANET##INTERNET INTRANET</v>
          </cell>
        </row>
        <row r="1030">
          <cell r="A1030" t="str">
            <v>CDG</v>
          </cell>
          <cell r="B1030">
            <v>0</v>
          </cell>
          <cell r="C1030" t="str">
            <v>VtilAna</v>
          </cell>
          <cell r="D1030" t="str">
            <v>FOR</v>
          </cell>
          <cell r="E1030" t="str">
            <v>CHG03_X0876</v>
          </cell>
          <cell r="F1030" t="str">
            <v>CDCP</v>
          </cell>
          <cell r="G1030" t="str">
            <v>CDCMC</v>
          </cell>
          <cell r="H1030" t="str">
            <v>FMSGT</v>
          </cell>
          <cell r="I1030" t="str">
            <v>FMST</v>
          </cell>
          <cell r="J1030" t="str">
            <v>CDCP</v>
          </cell>
          <cell r="K1030" t="str">
            <v>CDCMC</v>
          </cell>
          <cell r="L1030" t="str">
            <v>FMSG8</v>
          </cell>
          <cell r="M1030" t="str">
            <v>FMSG</v>
          </cell>
          <cell r="N1030" t="str">
            <v>CITI-MF</v>
          </cell>
          <cell r="O1030" t="str">
            <v>CHGE</v>
          </cell>
          <cell r="P1030" t="str">
            <v>Materiel CDC ICM</v>
          </cell>
          <cell r="Q1030" t="str">
            <v>CHARGE MATERIEL FMSI</v>
          </cell>
          <cell r="R1030" t="str">
            <v>INTERNET INTRANET</v>
          </cell>
          <cell r="S1030" t="str">
            <v>INTERNET/INTRANET</v>
          </cell>
          <cell r="V1030">
            <v>0</v>
          </cell>
          <cell r="W1030">
            <v>256.02499999999998</v>
          </cell>
          <cell r="X1030" t="str">
            <v>CHG_MA_ED</v>
          </cell>
          <cell r="Y1030">
            <v>0</v>
          </cell>
          <cell r="AA1030" t="str">
            <v>CDCMC#CDCP#FMSG#FMSG8#CITI-MF#INTERNET/INTRANET##INTERNET INTRANET</v>
          </cell>
        </row>
        <row r="1031">
          <cell r="A1031" t="str">
            <v>CDG</v>
          </cell>
          <cell r="B1031">
            <v>0</v>
          </cell>
          <cell r="C1031" t="str">
            <v>VtilAna</v>
          </cell>
          <cell r="D1031" t="str">
            <v>FOR</v>
          </cell>
          <cell r="E1031" t="str">
            <v>CHG03_X0876</v>
          </cell>
          <cell r="F1031" t="str">
            <v>CDCP</v>
          </cell>
          <cell r="G1031" t="str">
            <v>CDCMC</v>
          </cell>
          <cell r="H1031" t="str">
            <v>FMSGT</v>
          </cell>
          <cell r="I1031" t="str">
            <v>FMST</v>
          </cell>
          <cell r="J1031" t="str">
            <v>LDN</v>
          </cell>
          <cell r="K1031" t="str">
            <v>CDCMC</v>
          </cell>
          <cell r="L1031" t="str">
            <v>LDNPR</v>
          </cell>
          <cell r="M1031" t="str">
            <v>LDN</v>
          </cell>
          <cell r="N1031" t="str">
            <v>CITI-MF</v>
          </cell>
          <cell r="O1031" t="str">
            <v>CHGE</v>
          </cell>
          <cell r="P1031" t="str">
            <v>Materiel CDC ICM</v>
          </cell>
          <cell r="Q1031" t="str">
            <v>CHARGE MATERIEL FMSI</v>
          </cell>
          <cell r="R1031" t="str">
            <v>INTERNET INTRANET</v>
          </cell>
          <cell r="S1031" t="str">
            <v>INTERNET/INTRANET</v>
          </cell>
          <cell r="V1031">
            <v>0</v>
          </cell>
          <cell r="W1031">
            <v>1602.5</v>
          </cell>
          <cell r="X1031" t="str">
            <v>CHG_MA_ED</v>
          </cell>
          <cell r="Y1031">
            <v>0</v>
          </cell>
          <cell r="AA1031" t="str">
            <v>CDCMC#LDN#LDN#LDNPR#CITI-MF#INTERNET/INTRANET##INTERNET INTRANET</v>
          </cell>
        </row>
        <row r="1032">
          <cell r="A1032" t="str">
            <v>CDG</v>
          </cell>
          <cell r="B1032">
            <v>0</v>
          </cell>
          <cell r="C1032" t="str">
            <v>VtilAna</v>
          </cell>
          <cell r="D1032" t="str">
            <v>FOR</v>
          </cell>
          <cell r="E1032" t="str">
            <v>CHG03_X0876</v>
          </cell>
          <cell r="F1032" t="str">
            <v>CDCP</v>
          </cell>
          <cell r="G1032" t="str">
            <v>CDCMC</v>
          </cell>
          <cell r="H1032" t="str">
            <v>FMSGT</v>
          </cell>
          <cell r="I1032" t="str">
            <v>FMST</v>
          </cell>
          <cell r="J1032" t="str">
            <v>TKY</v>
          </cell>
          <cell r="K1032" t="str">
            <v>CDCMC</v>
          </cell>
          <cell r="L1032" t="str">
            <v>TKYPR</v>
          </cell>
          <cell r="M1032" t="str">
            <v>TKY</v>
          </cell>
          <cell r="N1032" t="str">
            <v>CITI-MF</v>
          </cell>
          <cell r="O1032" t="str">
            <v>CHGE</v>
          </cell>
          <cell r="P1032" t="str">
            <v>Materiel CDC ICM</v>
          </cell>
          <cell r="Q1032" t="str">
            <v>CHARGE MATERIEL FMSI</v>
          </cell>
          <cell r="R1032" t="str">
            <v>INTERNET INTRANET</v>
          </cell>
          <cell r="S1032" t="str">
            <v>INTERNET/INTRANET</v>
          </cell>
          <cell r="V1032">
            <v>0</v>
          </cell>
          <cell r="W1032">
            <v>837.5</v>
          </cell>
          <cell r="X1032" t="str">
            <v>CHG_MA_ED</v>
          </cell>
          <cell r="Y1032">
            <v>0</v>
          </cell>
          <cell r="AA1032" t="str">
            <v>CDCMC#TKY#TKY#TKYPR#CITI-MF#INTERNET/INTRANET##INTERNET INTRANET</v>
          </cell>
        </row>
        <row r="1033">
          <cell r="A1033" t="str">
            <v>CDG</v>
          </cell>
          <cell r="B1033">
            <v>0</v>
          </cell>
          <cell r="C1033" t="str">
            <v>VtilAna</v>
          </cell>
          <cell r="D1033" t="str">
            <v>FOR</v>
          </cell>
          <cell r="E1033" t="str">
            <v>CHG03_X0367</v>
          </cell>
          <cell r="F1033" t="str">
            <v>CDCP</v>
          </cell>
          <cell r="G1033" t="str">
            <v>CDCMC</v>
          </cell>
          <cell r="H1033" t="str">
            <v>FMSGT</v>
          </cell>
          <cell r="I1033" t="str">
            <v>FMST</v>
          </cell>
          <cell r="J1033" t="str">
            <v>CDCP</v>
          </cell>
          <cell r="K1033" t="str">
            <v>CDCMC</v>
          </cell>
          <cell r="L1033" t="str">
            <v>FMSG4</v>
          </cell>
          <cell r="M1033" t="str">
            <v>FMSG</v>
          </cell>
          <cell r="N1033" t="str">
            <v>CITI-DIR</v>
          </cell>
          <cell r="O1033" t="str">
            <v>CHGE</v>
          </cell>
          <cell r="P1033" t="str">
            <v>Materiel CDC ICM</v>
          </cell>
          <cell r="Q1033" t="str">
            <v>CHARGE MATERIEL FMSI</v>
          </cell>
          <cell r="R1033" t="str">
            <v>SECURITE</v>
          </cell>
          <cell r="S1033" t="str">
            <v>PROJETS ICM</v>
          </cell>
          <cell r="V1033">
            <v>0</v>
          </cell>
          <cell r="W1033">
            <v>-19862.025799999999</v>
          </cell>
          <cell r="X1033" t="str">
            <v>CHG_MA_ED</v>
          </cell>
          <cell r="Y1033">
            <v>0</v>
          </cell>
          <cell r="AA1033" t="str">
            <v>CDCMC#CDCP#FMSG#FMSG4#CITI-DIR#PROJETS ICM##SECURITE</v>
          </cell>
        </row>
        <row r="1034">
          <cell r="A1034" t="str">
            <v>CDG</v>
          </cell>
          <cell r="B1034">
            <v>0</v>
          </cell>
          <cell r="C1034" t="str">
            <v>VtilAna</v>
          </cell>
          <cell r="D1034" t="str">
            <v>FOR</v>
          </cell>
          <cell r="E1034" t="str">
            <v>CHG03_X0876</v>
          </cell>
          <cell r="F1034" t="str">
            <v>CDCP</v>
          </cell>
          <cell r="G1034" t="str">
            <v>CDCMC</v>
          </cell>
          <cell r="H1034" t="str">
            <v>FMSGT</v>
          </cell>
          <cell r="I1034" t="str">
            <v>FMST</v>
          </cell>
          <cell r="J1034" t="str">
            <v>CDCP</v>
          </cell>
          <cell r="K1034" t="str">
            <v>CDCMC</v>
          </cell>
          <cell r="L1034" t="str">
            <v>FMT90</v>
          </cell>
          <cell r="M1034" t="str">
            <v>FMT</v>
          </cell>
          <cell r="N1034" t="str">
            <v>CITI-MF</v>
          </cell>
          <cell r="O1034" t="str">
            <v>CHGE</v>
          </cell>
          <cell r="P1034" t="str">
            <v>Materiel CDC ICM</v>
          </cell>
          <cell r="Q1034" t="str">
            <v>CHARGE MATERIEL FMSI</v>
          </cell>
          <cell r="R1034" t="str">
            <v>INTERNET INTRANET</v>
          </cell>
          <cell r="S1034" t="str">
            <v>INTERNET/INTRANET</v>
          </cell>
          <cell r="V1034">
            <v>0</v>
          </cell>
          <cell r="W1034">
            <v>84.34375</v>
          </cell>
          <cell r="X1034" t="str">
            <v>CHG_MA_ED</v>
          </cell>
          <cell r="Y1034">
            <v>0</v>
          </cell>
          <cell r="AA1034" t="str">
            <v>CDCMC#CDCP#FMT#FMT90#CITI-MF#INTERNET/INTRANET##INTERNET INTRANET</v>
          </cell>
        </row>
        <row r="1035">
          <cell r="A1035" t="str">
            <v>CDG</v>
          </cell>
          <cell r="B1035">
            <v>0</v>
          </cell>
          <cell r="C1035" t="str">
            <v>VtilAna</v>
          </cell>
          <cell r="D1035" t="str">
            <v>FOR</v>
          </cell>
          <cell r="E1035" t="str">
            <v>CHG03_X0876</v>
          </cell>
          <cell r="F1035" t="str">
            <v>CDCP</v>
          </cell>
          <cell r="G1035" t="str">
            <v>CDCMC</v>
          </cell>
          <cell r="H1035" t="str">
            <v>FMSGT</v>
          </cell>
          <cell r="I1035" t="str">
            <v>FMST</v>
          </cell>
          <cell r="J1035" t="str">
            <v>CDCP</v>
          </cell>
          <cell r="K1035" t="str">
            <v>CDCMC</v>
          </cell>
          <cell r="L1035" t="str">
            <v>FMP00</v>
          </cell>
          <cell r="M1035" t="str">
            <v>FMP</v>
          </cell>
          <cell r="N1035" t="str">
            <v>CITI-MF</v>
          </cell>
          <cell r="O1035" t="str">
            <v>CHGE</v>
          </cell>
          <cell r="P1035" t="str">
            <v>Materiel CDC ICM</v>
          </cell>
          <cell r="Q1035" t="str">
            <v>CHARGE MATERIEL FMSI</v>
          </cell>
          <cell r="R1035" t="str">
            <v>INTERNET INTRANET</v>
          </cell>
          <cell r="S1035" t="str">
            <v>INTERNET/INTRANET</v>
          </cell>
          <cell r="V1035">
            <v>0</v>
          </cell>
          <cell r="W1035">
            <v>6500</v>
          </cell>
          <cell r="X1035" t="str">
            <v>CHG_MA_ED</v>
          </cell>
          <cell r="Y1035">
            <v>0</v>
          </cell>
          <cell r="AA1035" t="str">
            <v>CDCMC#CDCP#FMP#FMP00#CITI-MF#INTERNET/INTRANET##INTERNET INTRANET</v>
          </cell>
        </row>
        <row r="1036">
          <cell r="A1036" t="str">
            <v>CDG</v>
          </cell>
          <cell r="B1036">
            <v>0</v>
          </cell>
          <cell r="C1036" t="str">
            <v>VtilAna</v>
          </cell>
          <cell r="D1036" t="str">
            <v>FOR</v>
          </cell>
          <cell r="E1036" t="str">
            <v>CHG03_X0876</v>
          </cell>
          <cell r="F1036" t="str">
            <v>CDCP</v>
          </cell>
          <cell r="G1036" t="str">
            <v>CDCMC</v>
          </cell>
          <cell r="H1036" t="str">
            <v>FMSGT</v>
          </cell>
          <cell r="I1036" t="str">
            <v>FMST</v>
          </cell>
          <cell r="J1036" t="str">
            <v>CDCP</v>
          </cell>
          <cell r="K1036" t="str">
            <v>CDCMC</v>
          </cell>
          <cell r="L1036" t="str">
            <v>FMB00</v>
          </cell>
          <cell r="M1036" t="str">
            <v>FMB</v>
          </cell>
          <cell r="N1036" t="str">
            <v>CITI-MF</v>
          </cell>
          <cell r="O1036" t="str">
            <v>CHGE</v>
          </cell>
          <cell r="P1036" t="str">
            <v>Materiel CDC ICM</v>
          </cell>
          <cell r="Q1036" t="str">
            <v>CHARGE MATERIEL FMSI</v>
          </cell>
          <cell r="R1036" t="str">
            <v>INTERNET INTRANET</v>
          </cell>
          <cell r="S1036" t="str">
            <v>INTERNET/INTRANET</v>
          </cell>
          <cell r="V1036">
            <v>0</v>
          </cell>
          <cell r="W1036">
            <v>790</v>
          </cell>
          <cell r="X1036" t="str">
            <v>CHG_MA_ED</v>
          </cell>
          <cell r="Y1036">
            <v>0</v>
          </cell>
          <cell r="AA1036" t="str">
            <v>CDCMC#CDCP#FMB#FMB00#CITI-MF#INTERNET/INTRANET##INTERNET INTRANET</v>
          </cell>
        </row>
        <row r="1037">
          <cell r="A1037" t="str">
            <v>CDG</v>
          </cell>
          <cell r="B1037">
            <v>0</v>
          </cell>
          <cell r="C1037" t="str">
            <v>VtilAna</v>
          </cell>
          <cell r="D1037" t="str">
            <v>FOR</v>
          </cell>
          <cell r="E1037" t="str">
            <v>CHG03_X0876</v>
          </cell>
          <cell r="F1037" t="str">
            <v>CDCP</v>
          </cell>
          <cell r="G1037" t="str">
            <v>CDCMC</v>
          </cell>
          <cell r="H1037" t="str">
            <v>FMSGT</v>
          </cell>
          <cell r="I1037" t="str">
            <v>FMST</v>
          </cell>
          <cell r="J1037" t="str">
            <v>CDCP</v>
          </cell>
          <cell r="K1037" t="str">
            <v>CDCMC</v>
          </cell>
          <cell r="L1037" t="str">
            <v>FME00</v>
          </cell>
          <cell r="M1037" t="str">
            <v>FME</v>
          </cell>
          <cell r="N1037" t="str">
            <v>CITI-MF</v>
          </cell>
          <cell r="O1037" t="str">
            <v>CHGE</v>
          </cell>
          <cell r="P1037" t="str">
            <v>Materiel CDC ICM</v>
          </cell>
          <cell r="Q1037" t="str">
            <v>CHARGE MATERIEL FMSI</v>
          </cell>
          <cell r="R1037" t="str">
            <v>INTERNET INTRANET</v>
          </cell>
          <cell r="S1037" t="str">
            <v>INTERNET/INTRANET</v>
          </cell>
          <cell r="V1037">
            <v>0</v>
          </cell>
          <cell r="W1037">
            <v>213.2955</v>
          </cell>
          <cell r="X1037" t="str">
            <v>CHG_MA_ED</v>
          </cell>
          <cell r="Y1037">
            <v>0</v>
          </cell>
          <cell r="AA1037" t="str">
            <v>CDCMC#CDCP#FME#FME00#CITI-MF#INTERNET/INTRANET##INTERNET INTRANET</v>
          </cell>
        </row>
        <row r="1038">
          <cell r="A1038" t="str">
            <v>CDG</v>
          </cell>
          <cell r="B1038">
            <v>0</v>
          </cell>
          <cell r="C1038" t="str">
            <v>VtilAna</v>
          </cell>
          <cell r="D1038" t="str">
            <v>FOR</v>
          </cell>
          <cell r="E1038" t="str">
            <v>CHG03_X0876</v>
          </cell>
          <cell r="F1038" t="str">
            <v>CDCP</v>
          </cell>
          <cell r="G1038" t="str">
            <v>CDCMC</v>
          </cell>
          <cell r="H1038" t="str">
            <v>FMSGT</v>
          </cell>
          <cell r="I1038" t="str">
            <v>FMST</v>
          </cell>
          <cell r="J1038" t="str">
            <v>CDCP</v>
          </cell>
          <cell r="K1038" t="str">
            <v>CDCMC</v>
          </cell>
          <cell r="L1038" t="str">
            <v>FME10</v>
          </cell>
          <cell r="M1038" t="str">
            <v>FME</v>
          </cell>
          <cell r="N1038" t="str">
            <v>CITI-MF</v>
          </cell>
          <cell r="O1038" t="str">
            <v>CHGE</v>
          </cell>
          <cell r="P1038" t="str">
            <v>Materiel CDC ICM</v>
          </cell>
          <cell r="Q1038" t="str">
            <v>CHARGE MATERIEL FMSI</v>
          </cell>
          <cell r="R1038" t="str">
            <v>INTERNET INTRANET</v>
          </cell>
          <cell r="S1038" t="str">
            <v>INTERNET/INTRANET</v>
          </cell>
          <cell r="V1038">
            <v>0</v>
          </cell>
          <cell r="W1038">
            <v>390.6155</v>
          </cell>
          <cell r="X1038" t="str">
            <v>CHG_MA_ED</v>
          </cell>
          <cell r="Y1038">
            <v>0</v>
          </cell>
          <cell r="AA1038" t="str">
            <v>CDCMC#CDCP#FME#FME10#CITI-MF#INTERNET/INTRANET##INTERNET INTRANET</v>
          </cell>
        </row>
        <row r="1039">
          <cell r="A1039" t="str">
            <v>CDG</v>
          </cell>
          <cell r="B1039">
            <v>0</v>
          </cell>
          <cell r="C1039" t="str">
            <v>VtilAna</v>
          </cell>
          <cell r="D1039" t="str">
            <v>FOR</v>
          </cell>
          <cell r="E1039" t="str">
            <v>CHG03_X0876</v>
          </cell>
          <cell r="F1039" t="str">
            <v>CDCP</v>
          </cell>
          <cell r="G1039" t="str">
            <v>CDCMC</v>
          </cell>
          <cell r="H1039" t="str">
            <v>FMSGT</v>
          </cell>
          <cell r="I1039" t="str">
            <v>FMST</v>
          </cell>
          <cell r="J1039" t="str">
            <v>CDCP</v>
          </cell>
          <cell r="K1039" t="str">
            <v>CDCMC</v>
          </cell>
          <cell r="L1039" t="str">
            <v>FME20</v>
          </cell>
          <cell r="M1039" t="str">
            <v>FME</v>
          </cell>
          <cell r="N1039" t="str">
            <v>CITI-MF</v>
          </cell>
          <cell r="O1039" t="str">
            <v>CHGE</v>
          </cell>
          <cell r="P1039" t="str">
            <v>Materiel CDC ICM</v>
          </cell>
          <cell r="Q1039" t="str">
            <v>CHARGE MATERIEL FMSI</v>
          </cell>
          <cell r="R1039" t="str">
            <v>INTERNET INTRANET</v>
          </cell>
          <cell r="S1039" t="str">
            <v>INTERNET/INTRANET</v>
          </cell>
          <cell r="V1039">
            <v>0</v>
          </cell>
          <cell r="W1039">
            <v>460.69099999999997</v>
          </cell>
          <cell r="X1039" t="str">
            <v>CHG_MA_ED</v>
          </cell>
          <cell r="Y1039">
            <v>0</v>
          </cell>
          <cell r="AA1039" t="str">
            <v>CDCMC#CDCP#FME#FME20#CITI-MF#INTERNET/INTRANET##INTERNET INTRANET</v>
          </cell>
        </row>
        <row r="1040">
          <cell r="A1040" t="str">
            <v>CDG</v>
          </cell>
          <cell r="B1040">
            <v>0</v>
          </cell>
          <cell r="C1040" t="str">
            <v>VtilAna</v>
          </cell>
          <cell r="D1040" t="str">
            <v>FOR</v>
          </cell>
          <cell r="E1040" t="str">
            <v>CHG03_X0876</v>
          </cell>
          <cell r="F1040" t="str">
            <v>CDCP</v>
          </cell>
          <cell r="G1040" t="str">
            <v>CDCMC</v>
          </cell>
          <cell r="H1040" t="str">
            <v>FMSGT</v>
          </cell>
          <cell r="I1040" t="str">
            <v>FMST</v>
          </cell>
          <cell r="J1040" t="str">
            <v>CDCP</v>
          </cell>
          <cell r="K1040" t="str">
            <v>CDCMC</v>
          </cell>
          <cell r="L1040" t="str">
            <v>FME30</v>
          </cell>
          <cell r="M1040" t="str">
            <v>FME</v>
          </cell>
          <cell r="N1040" t="str">
            <v>CITI-MF</v>
          </cell>
          <cell r="O1040" t="str">
            <v>CHGE</v>
          </cell>
          <cell r="P1040" t="str">
            <v>Materiel CDC ICM</v>
          </cell>
          <cell r="Q1040" t="str">
            <v>CHARGE MATERIEL FMSI</v>
          </cell>
          <cell r="R1040" t="str">
            <v>INTERNET INTRANET</v>
          </cell>
          <cell r="S1040" t="str">
            <v>INTERNET/INTRANET</v>
          </cell>
          <cell r="V1040">
            <v>0</v>
          </cell>
          <cell r="W1040">
            <v>225.23050000000001</v>
          </cell>
          <cell r="X1040" t="str">
            <v>CHG_MA_ED</v>
          </cell>
          <cell r="Y1040">
            <v>0</v>
          </cell>
          <cell r="AA1040" t="str">
            <v>CDCMC#CDCP#FME#FME30#CITI-MF#INTERNET/INTRANET##INTERNET INTRANET</v>
          </cell>
        </row>
        <row r="1041">
          <cell r="A1041" t="str">
            <v>CDG</v>
          </cell>
          <cell r="B1041">
            <v>0</v>
          </cell>
          <cell r="C1041" t="str">
            <v>VtilAna</v>
          </cell>
          <cell r="D1041" t="str">
            <v>FOR</v>
          </cell>
          <cell r="E1041" t="str">
            <v>CHG03_X0876</v>
          </cell>
          <cell r="F1041" t="str">
            <v>CDCP</v>
          </cell>
          <cell r="G1041" t="str">
            <v>CDCMC</v>
          </cell>
          <cell r="H1041" t="str">
            <v>FMSGT</v>
          </cell>
          <cell r="I1041" t="str">
            <v>FMST</v>
          </cell>
          <cell r="J1041" t="str">
            <v>CDCP</v>
          </cell>
          <cell r="K1041" t="str">
            <v>CDCMC</v>
          </cell>
          <cell r="L1041" t="str">
            <v>FME40</v>
          </cell>
          <cell r="M1041" t="str">
            <v>FME</v>
          </cell>
          <cell r="N1041" t="str">
            <v>CITI-MF</v>
          </cell>
          <cell r="O1041" t="str">
            <v>CHGE</v>
          </cell>
          <cell r="P1041" t="str">
            <v>Materiel CDC ICM</v>
          </cell>
          <cell r="Q1041" t="str">
            <v>CHARGE MATERIEL FMSI</v>
          </cell>
          <cell r="R1041" t="str">
            <v>INTERNET INTRANET</v>
          </cell>
          <cell r="S1041" t="str">
            <v>INTERNET/INTRANET</v>
          </cell>
          <cell r="V1041">
            <v>0</v>
          </cell>
          <cell r="W1041">
            <v>161.80449999999999</v>
          </cell>
          <cell r="X1041" t="str">
            <v>CHG_MA_ED</v>
          </cell>
          <cell r="Y1041">
            <v>0</v>
          </cell>
          <cell r="AA1041" t="str">
            <v>CDCMC#CDCP#FME#FME40#CITI-MF#INTERNET/INTRANET##INTERNET INTRANET</v>
          </cell>
        </row>
        <row r="1042">
          <cell r="A1042" t="str">
            <v>CDG</v>
          </cell>
          <cell r="B1042">
            <v>0</v>
          </cell>
          <cell r="C1042" t="str">
            <v>VtilAna</v>
          </cell>
          <cell r="D1042" t="str">
            <v>FOR</v>
          </cell>
          <cell r="E1042" t="str">
            <v>CHG03_X0876</v>
          </cell>
          <cell r="F1042" t="str">
            <v>CDCP</v>
          </cell>
          <cell r="G1042" t="str">
            <v>CDCMC</v>
          </cell>
          <cell r="H1042" t="str">
            <v>FMSGT</v>
          </cell>
          <cell r="I1042" t="str">
            <v>FMST</v>
          </cell>
          <cell r="J1042" t="str">
            <v>CDCP</v>
          </cell>
          <cell r="K1042" t="str">
            <v>CDCMC</v>
          </cell>
          <cell r="L1042" t="str">
            <v>FMER0</v>
          </cell>
          <cell r="M1042" t="str">
            <v>FME</v>
          </cell>
          <cell r="N1042" t="str">
            <v>CITI-MF</v>
          </cell>
          <cell r="O1042" t="str">
            <v>CHGE</v>
          </cell>
          <cell r="P1042" t="str">
            <v>Materiel CDC ICM</v>
          </cell>
          <cell r="Q1042" t="str">
            <v>CHARGE MATERIEL FMSI</v>
          </cell>
          <cell r="R1042" t="str">
            <v>INTERNET INTRANET</v>
          </cell>
          <cell r="S1042" t="str">
            <v>INTERNET/INTRANET</v>
          </cell>
          <cell r="V1042">
            <v>0</v>
          </cell>
          <cell r="W1042">
            <v>253.363</v>
          </cell>
          <cell r="X1042" t="str">
            <v>CHG_MA_ED</v>
          </cell>
          <cell r="Y1042">
            <v>0</v>
          </cell>
          <cell r="AA1042" t="str">
            <v>CDCMC#CDCP#FME#FMER0#CITI-MF#INTERNET/INTRANET##INTERNET INTRANET</v>
          </cell>
        </row>
        <row r="1043">
          <cell r="A1043" t="str">
            <v>CDG</v>
          </cell>
          <cell r="B1043">
            <v>0</v>
          </cell>
          <cell r="C1043" t="str">
            <v>VtilAna</v>
          </cell>
          <cell r="D1043" t="str">
            <v>FOR</v>
          </cell>
          <cell r="E1043" t="str">
            <v>CHG03_X0876</v>
          </cell>
          <cell r="F1043" t="str">
            <v>CDCP</v>
          </cell>
          <cell r="G1043" t="str">
            <v>CDCMC</v>
          </cell>
          <cell r="H1043" t="str">
            <v>FMSGT</v>
          </cell>
          <cell r="I1043" t="str">
            <v>FMST</v>
          </cell>
          <cell r="J1043" t="str">
            <v>CDCP</v>
          </cell>
          <cell r="K1043" t="str">
            <v>CDCMC</v>
          </cell>
          <cell r="L1043" t="str">
            <v>FMF00</v>
          </cell>
          <cell r="M1043" t="str">
            <v>FMF</v>
          </cell>
          <cell r="N1043" t="str">
            <v>CITI-MF</v>
          </cell>
          <cell r="O1043" t="str">
            <v>CHGE</v>
          </cell>
          <cell r="P1043" t="str">
            <v>Materiel CDC ICM</v>
          </cell>
          <cell r="Q1043" t="str">
            <v>CHARGE MATERIEL FMSI</v>
          </cell>
          <cell r="R1043" t="str">
            <v>INTERNET INTRANET</v>
          </cell>
          <cell r="S1043" t="str">
            <v>INTERNET/INTRANET</v>
          </cell>
          <cell r="V1043">
            <v>0</v>
          </cell>
          <cell r="W1043">
            <v>410</v>
          </cell>
          <cell r="X1043" t="str">
            <v>CHG_MA_ED</v>
          </cell>
          <cell r="Y1043">
            <v>0</v>
          </cell>
          <cell r="AA1043" t="str">
            <v>CDCMC#CDCP#FMF#FMF00#CITI-MF#INTERNET/INTRANET##INTERNET INTRANET</v>
          </cell>
        </row>
        <row r="1044">
          <cell r="A1044" t="str">
            <v>CDG</v>
          </cell>
          <cell r="B1044">
            <v>0</v>
          </cell>
          <cell r="C1044" t="str">
            <v>VtilAna</v>
          </cell>
          <cell r="D1044" t="str">
            <v>FOR</v>
          </cell>
          <cell r="E1044" t="str">
            <v>CHG03_X0876</v>
          </cell>
          <cell r="F1044" t="str">
            <v>CDCP</v>
          </cell>
          <cell r="G1044" t="str">
            <v>CDCMC</v>
          </cell>
          <cell r="H1044" t="str">
            <v>FMSGT</v>
          </cell>
          <cell r="I1044" t="str">
            <v>FMST</v>
          </cell>
          <cell r="J1044" t="str">
            <v>CDCP</v>
          </cell>
          <cell r="K1044" t="str">
            <v>CDCMC</v>
          </cell>
          <cell r="L1044" t="str">
            <v>FMH00</v>
          </cell>
          <cell r="M1044" t="str">
            <v>FMH</v>
          </cell>
          <cell r="N1044" t="str">
            <v>CITI-MF</v>
          </cell>
          <cell r="O1044" t="str">
            <v>CHGE</v>
          </cell>
          <cell r="P1044" t="str">
            <v>Materiel CDC ICM</v>
          </cell>
          <cell r="Q1044" t="str">
            <v>CHARGE MATERIEL FMSI</v>
          </cell>
          <cell r="R1044" t="str">
            <v>INTERNET INTRANET</v>
          </cell>
          <cell r="S1044" t="str">
            <v>INTERNET/INTRANET</v>
          </cell>
          <cell r="V1044">
            <v>0</v>
          </cell>
          <cell r="W1044">
            <v>460</v>
          </cell>
          <cell r="X1044" t="str">
            <v>CHG_MA_ED</v>
          </cell>
          <cell r="Y1044">
            <v>0</v>
          </cell>
          <cell r="AA1044" t="str">
            <v>CDCMC#CDCP#FMH#FMH00#CITI-MF#INTERNET/INTRANET##INTERNET INTRANET</v>
          </cell>
        </row>
        <row r="1045">
          <cell r="A1045" t="str">
            <v>CDG</v>
          </cell>
          <cell r="B1045">
            <v>0</v>
          </cell>
          <cell r="C1045" t="str">
            <v>VtilAna</v>
          </cell>
          <cell r="D1045" t="str">
            <v>FOR</v>
          </cell>
          <cell r="E1045" t="str">
            <v>CHG03_X0876</v>
          </cell>
          <cell r="F1045" t="str">
            <v>CDCP</v>
          </cell>
          <cell r="G1045" t="str">
            <v>CDCMC</v>
          </cell>
          <cell r="H1045" t="str">
            <v>FMSGT</v>
          </cell>
          <cell r="I1045" t="str">
            <v>FMST</v>
          </cell>
          <cell r="J1045" t="str">
            <v>CDCP</v>
          </cell>
          <cell r="K1045" t="str">
            <v>CDCMC</v>
          </cell>
          <cell r="L1045" t="str">
            <v>FMT00</v>
          </cell>
          <cell r="M1045" t="str">
            <v>FMT</v>
          </cell>
          <cell r="N1045" t="str">
            <v>CITI-MF</v>
          </cell>
          <cell r="O1045" t="str">
            <v>CHGE</v>
          </cell>
          <cell r="P1045" t="str">
            <v>Materiel CDC ICM</v>
          </cell>
          <cell r="Q1045" t="str">
            <v>CHARGE MATERIEL FMSI</v>
          </cell>
          <cell r="R1045" t="str">
            <v>INTERNET INTRANET</v>
          </cell>
          <cell r="S1045" t="str">
            <v>INTERNET/INTRANET</v>
          </cell>
          <cell r="V1045">
            <v>0</v>
          </cell>
          <cell r="W1045">
            <v>197.02699999999999</v>
          </cell>
          <cell r="X1045" t="str">
            <v>CHG_MA_ED</v>
          </cell>
          <cell r="Y1045">
            <v>0</v>
          </cell>
          <cell r="AA1045" t="str">
            <v>CDCMC#CDCP#FMT#FMT00#CITI-MF#INTERNET/INTRANET##INTERNET INTRANET</v>
          </cell>
        </row>
        <row r="1046">
          <cell r="A1046" t="str">
            <v>CDG</v>
          </cell>
          <cell r="B1046">
            <v>0</v>
          </cell>
          <cell r="C1046" t="str">
            <v>VtilAna</v>
          </cell>
          <cell r="D1046" t="str">
            <v>FOR</v>
          </cell>
          <cell r="E1046" t="str">
            <v>CHG03_X0876</v>
          </cell>
          <cell r="F1046" t="str">
            <v>CDCP</v>
          </cell>
          <cell r="G1046" t="str">
            <v>CDCMC</v>
          </cell>
          <cell r="H1046" t="str">
            <v>FMSGT</v>
          </cell>
          <cell r="I1046" t="str">
            <v>FMST</v>
          </cell>
          <cell r="J1046" t="str">
            <v>CDCP</v>
          </cell>
          <cell r="K1046" t="str">
            <v>CDCMC</v>
          </cell>
          <cell r="L1046" t="str">
            <v>FMM00</v>
          </cell>
          <cell r="M1046" t="str">
            <v>FMM</v>
          </cell>
          <cell r="N1046" t="str">
            <v>CITI-MF</v>
          </cell>
          <cell r="O1046" t="str">
            <v>CHGE</v>
          </cell>
          <cell r="P1046" t="str">
            <v>Materiel CDC ICM</v>
          </cell>
          <cell r="Q1046" t="str">
            <v>CHARGE MATERIEL FMSI</v>
          </cell>
          <cell r="R1046" t="str">
            <v>INTERNET INTRANET</v>
          </cell>
          <cell r="S1046" t="str">
            <v>INTERNET/INTRANET</v>
          </cell>
          <cell r="V1046">
            <v>0</v>
          </cell>
          <cell r="W1046">
            <v>777.5</v>
          </cell>
          <cell r="X1046" t="str">
            <v>CHG_MA_ED</v>
          </cell>
          <cell r="Y1046">
            <v>0</v>
          </cell>
          <cell r="AA1046" t="str">
            <v>CDCMC#CDCP#FMM#FMM00#CITI-MF#INTERNET/INTRANET##INTERNET INTRANET</v>
          </cell>
        </row>
        <row r="1047">
          <cell r="A1047" t="str">
            <v>CDG</v>
          </cell>
          <cell r="B1047">
            <v>0</v>
          </cell>
          <cell r="C1047" t="str">
            <v>VtilAna</v>
          </cell>
          <cell r="D1047" t="str">
            <v>FOR</v>
          </cell>
          <cell r="E1047" t="str">
            <v>CHG03_X0876</v>
          </cell>
          <cell r="F1047" t="str">
            <v>CDCP</v>
          </cell>
          <cell r="G1047" t="str">
            <v>CDCMC</v>
          </cell>
          <cell r="H1047" t="str">
            <v>FMSGT</v>
          </cell>
          <cell r="I1047" t="str">
            <v>FMST</v>
          </cell>
          <cell r="J1047" t="str">
            <v>CDCP</v>
          </cell>
          <cell r="K1047" t="str">
            <v>CDCMC</v>
          </cell>
          <cell r="L1047" t="str">
            <v>FMSI0</v>
          </cell>
          <cell r="M1047" t="str">
            <v>FMSI</v>
          </cell>
          <cell r="N1047" t="str">
            <v>CITI-MF</v>
          </cell>
          <cell r="O1047" t="str">
            <v>CHGE</v>
          </cell>
          <cell r="P1047" t="str">
            <v>Materiel CDC ICM</v>
          </cell>
          <cell r="Q1047" t="str">
            <v>CHARGE MATERIEL FMSI</v>
          </cell>
          <cell r="R1047" t="str">
            <v>INTERNET INTRANET</v>
          </cell>
          <cell r="S1047" t="str">
            <v>INTERNET/INTRANET</v>
          </cell>
          <cell r="V1047">
            <v>0</v>
          </cell>
          <cell r="W1047">
            <v>495</v>
          </cell>
          <cell r="X1047" t="str">
            <v>CHG_MA_ED</v>
          </cell>
          <cell r="Y1047">
            <v>0</v>
          </cell>
          <cell r="AA1047" t="str">
            <v>CDCMC#CDCP#FMSI#FMSI0#CITI-MF#INTERNET/INTRANET##INTERNET INTRANET</v>
          </cell>
        </row>
        <row r="1048">
          <cell r="A1048" t="str">
            <v>CDG</v>
          </cell>
          <cell r="B1048">
            <v>0</v>
          </cell>
          <cell r="C1048" t="str">
            <v>VtilAna</v>
          </cell>
          <cell r="D1048" t="str">
            <v>FOR</v>
          </cell>
          <cell r="E1048" t="str">
            <v>CHG03_X0876</v>
          </cell>
          <cell r="F1048" t="str">
            <v>CDCP</v>
          </cell>
          <cell r="G1048" t="str">
            <v>CDCMC</v>
          </cell>
          <cell r="H1048" t="str">
            <v>FMSGT</v>
          </cell>
          <cell r="I1048" t="str">
            <v>FMST</v>
          </cell>
          <cell r="J1048" t="str">
            <v>CDCP</v>
          </cell>
          <cell r="K1048" t="str">
            <v>CDCMC</v>
          </cell>
          <cell r="L1048" t="str">
            <v>FMR00</v>
          </cell>
          <cell r="M1048" t="str">
            <v>FMR</v>
          </cell>
          <cell r="N1048" t="str">
            <v>CITI-MF</v>
          </cell>
          <cell r="O1048" t="str">
            <v>CHGE</v>
          </cell>
          <cell r="P1048" t="str">
            <v>Materiel CDC ICM</v>
          </cell>
          <cell r="Q1048" t="str">
            <v>CHARGE MATERIEL FMSI</v>
          </cell>
          <cell r="R1048" t="str">
            <v>INTERNET INTRANET</v>
          </cell>
          <cell r="S1048" t="str">
            <v>INTERNET/INTRANET</v>
          </cell>
          <cell r="V1048">
            <v>0</v>
          </cell>
          <cell r="W1048">
            <v>665</v>
          </cell>
          <cell r="X1048" t="str">
            <v>CHG_MA_ED</v>
          </cell>
          <cell r="Y1048">
            <v>0</v>
          </cell>
          <cell r="AA1048" t="str">
            <v>CDCMC#CDCP#FMR#FMR00#CITI-MF#INTERNET/INTRANET##INTERNET INTRANET</v>
          </cell>
        </row>
        <row r="1049">
          <cell r="A1049" t="str">
            <v>CDG</v>
          </cell>
          <cell r="B1049">
            <v>0</v>
          </cell>
          <cell r="C1049" t="str">
            <v>VtilAna</v>
          </cell>
          <cell r="D1049" t="str">
            <v>FOR</v>
          </cell>
          <cell r="E1049" t="str">
            <v>CHG03_X0876</v>
          </cell>
          <cell r="F1049" t="str">
            <v>CDCP</v>
          </cell>
          <cell r="G1049" t="str">
            <v>CDCMC</v>
          </cell>
          <cell r="H1049" t="str">
            <v>FMSGT</v>
          </cell>
          <cell r="I1049" t="str">
            <v>FMST</v>
          </cell>
          <cell r="J1049" t="str">
            <v>CDCP</v>
          </cell>
          <cell r="K1049" t="str">
            <v>CDCMC</v>
          </cell>
          <cell r="L1049" t="str">
            <v>FMSG0</v>
          </cell>
          <cell r="M1049" t="str">
            <v>FMSG</v>
          </cell>
          <cell r="N1049" t="str">
            <v>CITI-MF</v>
          </cell>
          <cell r="O1049" t="str">
            <v>CHGE</v>
          </cell>
          <cell r="P1049" t="str">
            <v>Materiel CDC ICM</v>
          </cell>
          <cell r="Q1049" t="str">
            <v>CHARGE MATERIEL FMSI</v>
          </cell>
          <cell r="R1049" t="str">
            <v>INTERNET INTRANET</v>
          </cell>
          <cell r="S1049" t="str">
            <v>INTERNET/INTRANET</v>
          </cell>
          <cell r="V1049">
            <v>0</v>
          </cell>
          <cell r="W1049">
            <v>128.71074999999999</v>
          </cell>
          <cell r="X1049" t="str">
            <v>CHG_MA_ED</v>
          </cell>
          <cell r="Y1049">
            <v>0</v>
          </cell>
          <cell r="AA1049" t="str">
            <v>CDCMC#CDCP#FMSG#FMSG0#CITI-MF#INTERNET/INTRANET##INTERNET INTRANET</v>
          </cell>
        </row>
        <row r="1050">
          <cell r="A1050" t="str">
            <v>CDG</v>
          </cell>
          <cell r="B1050">
            <v>0</v>
          </cell>
          <cell r="C1050" t="str">
            <v>VtilAna</v>
          </cell>
          <cell r="D1050" t="str">
            <v>FOR</v>
          </cell>
          <cell r="E1050" t="str">
            <v>CHG03_X0876</v>
          </cell>
          <cell r="F1050" t="str">
            <v>CDCP</v>
          </cell>
          <cell r="G1050" t="str">
            <v>CDCMC</v>
          </cell>
          <cell r="H1050" t="str">
            <v>FMSGT</v>
          </cell>
          <cell r="I1050" t="str">
            <v>FMST</v>
          </cell>
          <cell r="J1050" t="str">
            <v>CDCP</v>
          </cell>
          <cell r="K1050" t="str">
            <v>CDCMC</v>
          </cell>
          <cell r="L1050" t="str">
            <v>FMSG1</v>
          </cell>
          <cell r="M1050" t="str">
            <v>FMSG</v>
          </cell>
          <cell r="N1050" t="str">
            <v>CITI-MF</v>
          </cell>
          <cell r="O1050" t="str">
            <v>CHGE</v>
          </cell>
          <cell r="P1050" t="str">
            <v>Materiel CDC ICM</v>
          </cell>
          <cell r="Q1050" t="str">
            <v>CHARGE MATERIEL FMSI</v>
          </cell>
          <cell r="R1050" t="str">
            <v>INTERNET INTRANET</v>
          </cell>
          <cell r="S1050" t="str">
            <v>INTERNET/INTRANET</v>
          </cell>
          <cell r="V1050">
            <v>0</v>
          </cell>
          <cell r="W1050">
            <v>204.58725000000001</v>
          </cell>
          <cell r="X1050" t="str">
            <v>CHG_MA_ED</v>
          </cell>
          <cell r="Y1050">
            <v>0</v>
          </cell>
          <cell r="AA1050" t="str">
            <v>CDCMC#CDCP#FMSG#FMSG1#CITI-MF#INTERNET/INTRANET##INTERNET INTRANET</v>
          </cell>
        </row>
        <row r="1051">
          <cell r="A1051" t="str">
            <v>CDG</v>
          </cell>
          <cell r="B1051">
            <v>0</v>
          </cell>
          <cell r="C1051" t="str">
            <v>VtilAna</v>
          </cell>
          <cell r="D1051" t="str">
            <v>FOR</v>
          </cell>
          <cell r="E1051" t="str">
            <v>CHG03_X0876</v>
          </cell>
          <cell r="F1051" t="str">
            <v>CDCP</v>
          </cell>
          <cell r="G1051" t="str">
            <v>CDCMC</v>
          </cell>
          <cell r="H1051" t="str">
            <v>FMSGT</v>
          </cell>
          <cell r="I1051" t="str">
            <v>FMST</v>
          </cell>
          <cell r="J1051" t="str">
            <v>CDCP</v>
          </cell>
          <cell r="K1051" t="str">
            <v>CDCMC</v>
          </cell>
          <cell r="L1051" t="str">
            <v>FMSG2</v>
          </cell>
          <cell r="M1051" t="str">
            <v>FMSG</v>
          </cell>
          <cell r="N1051" t="str">
            <v>CITI-MF</v>
          </cell>
          <cell r="O1051" t="str">
            <v>CHGE</v>
          </cell>
          <cell r="P1051" t="str">
            <v>Materiel CDC ICM</v>
          </cell>
          <cell r="Q1051" t="str">
            <v>CHARGE MATERIEL FMSI</v>
          </cell>
          <cell r="R1051" t="str">
            <v>INTERNET INTRANET</v>
          </cell>
          <cell r="S1051" t="str">
            <v>INTERNET/INTRANET</v>
          </cell>
          <cell r="V1051">
            <v>0</v>
          </cell>
          <cell r="W1051">
            <v>202.49250000000001</v>
          </cell>
          <cell r="X1051" t="str">
            <v>CHG_MA_ED</v>
          </cell>
          <cell r="Y1051">
            <v>0</v>
          </cell>
          <cell r="AA1051" t="str">
            <v>CDCMC#CDCP#FMSG#FMSG2#CITI-MF#INTERNET/INTRANET##INTERNET INTRANET</v>
          </cell>
        </row>
        <row r="1052">
          <cell r="A1052" t="str">
            <v>CDG</v>
          </cell>
          <cell r="B1052">
            <v>0</v>
          </cell>
          <cell r="C1052" t="str">
            <v>VtilAna</v>
          </cell>
          <cell r="D1052" t="str">
            <v>FOR</v>
          </cell>
          <cell r="E1052" t="str">
            <v>CHG03_X0876</v>
          </cell>
          <cell r="F1052" t="str">
            <v>CDCP</v>
          </cell>
          <cell r="G1052" t="str">
            <v>CDCMC</v>
          </cell>
          <cell r="H1052" t="str">
            <v>FMSGT</v>
          </cell>
          <cell r="I1052" t="str">
            <v>FMST</v>
          </cell>
          <cell r="J1052" t="str">
            <v>CDCP</v>
          </cell>
          <cell r="K1052" t="str">
            <v>CDCMC</v>
          </cell>
          <cell r="L1052" t="str">
            <v>FMSG3</v>
          </cell>
          <cell r="M1052" t="str">
            <v>FMSG</v>
          </cell>
          <cell r="N1052" t="str">
            <v>CITI-MF</v>
          </cell>
          <cell r="O1052" t="str">
            <v>CHGE</v>
          </cell>
          <cell r="P1052" t="str">
            <v>Materiel CDC ICM</v>
          </cell>
          <cell r="Q1052" t="str">
            <v>CHARGE MATERIEL FMSI</v>
          </cell>
          <cell r="R1052" t="str">
            <v>INTERNET INTRANET</v>
          </cell>
          <cell r="S1052" t="str">
            <v>INTERNET/INTRANET</v>
          </cell>
          <cell r="V1052">
            <v>0</v>
          </cell>
          <cell r="W1052">
            <v>623.30449999999996</v>
          </cell>
          <cell r="X1052" t="str">
            <v>CHG_MA_ED</v>
          </cell>
          <cell r="Y1052">
            <v>0</v>
          </cell>
          <cell r="AA1052" t="str">
            <v>CDCMC#CDCP#FMSG#FMSG3#CITI-MF#INTERNET/INTRANET##INTERNET INTRANET</v>
          </cell>
        </row>
        <row r="1053">
          <cell r="A1053" t="str">
            <v>CDG</v>
          </cell>
          <cell r="B1053">
            <v>0</v>
          </cell>
          <cell r="C1053" t="str">
            <v>VtilAna</v>
          </cell>
          <cell r="D1053" t="str">
            <v>FOR</v>
          </cell>
          <cell r="E1053" t="str">
            <v>CHG03_X0876</v>
          </cell>
          <cell r="F1053" t="str">
            <v>CDCP</v>
          </cell>
          <cell r="G1053" t="str">
            <v>CDCMC</v>
          </cell>
          <cell r="H1053" t="str">
            <v>FMSGT</v>
          </cell>
          <cell r="I1053" t="str">
            <v>FMST</v>
          </cell>
          <cell r="J1053" t="str">
            <v>CDCP</v>
          </cell>
          <cell r="K1053" t="str">
            <v>CDCMC</v>
          </cell>
          <cell r="L1053" t="str">
            <v>FMSG5</v>
          </cell>
          <cell r="M1053" t="str">
            <v>FMSG</v>
          </cell>
          <cell r="N1053" t="str">
            <v>CITI-MF</v>
          </cell>
          <cell r="O1053" t="str">
            <v>CHGE</v>
          </cell>
          <cell r="P1053" t="str">
            <v>Materiel CDC ICM</v>
          </cell>
          <cell r="Q1053" t="str">
            <v>CHARGE MATERIEL FMSI</v>
          </cell>
          <cell r="R1053" t="str">
            <v>INTERNET INTRANET</v>
          </cell>
          <cell r="S1053" t="str">
            <v>INTERNET/INTRANET</v>
          </cell>
          <cell r="V1053">
            <v>0</v>
          </cell>
          <cell r="W1053">
            <v>487.37849999999997</v>
          </cell>
          <cell r="X1053" t="str">
            <v>CHG_MA_ED</v>
          </cell>
          <cell r="Y1053">
            <v>0</v>
          </cell>
          <cell r="AA1053" t="str">
            <v>CDCMC#CDCP#FMSG#FMSG5#CITI-MF#INTERNET/INTRANET##INTERNET INTRANET</v>
          </cell>
        </row>
        <row r="1054">
          <cell r="A1054" t="str">
            <v>CDG</v>
          </cell>
          <cell r="B1054">
            <v>0</v>
          </cell>
          <cell r="C1054" t="str">
            <v>VtilAna</v>
          </cell>
          <cell r="D1054" t="str">
            <v>FOR</v>
          </cell>
          <cell r="E1054" t="str">
            <v>CHG03_X0876</v>
          </cell>
          <cell r="F1054" t="str">
            <v>CDCP</v>
          </cell>
          <cell r="G1054" t="str">
            <v>CDCMC</v>
          </cell>
          <cell r="H1054" t="str">
            <v>FMSGT</v>
          </cell>
          <cell r="I1054" t="str">
            <v>FMST</v>
          </cell>
          <cell r="J1054" t="str">
            <v>CDCP</v>
          </cell>
          <cell r="K1054" t="str">
            <v>CDCMC</v>
          </cell>
          <cell r="L1054" t="str">
            <v>FMSG6</v>
          </cell>
          <cell r="M1054" t="str">
            <v>FMSG</v>
          </cell>
          <cell r="N1054" t="str">
            <v>CITI-MF</v>
          </cell>
          <cell r="O1054" t="str">
            <v>CHGE</v>
          </cell>
          <cell r="P1054" t="str">
            <v>Materiel CDC ICM</v>
          </cell>
          <cell r="Q1054" t="str">
            <v>CHARGE MATERIEL FMSI</v>
          </cell>
          <cell r="R1054" t="str">
            <v>INTERNET INTRANET</v>
          </cell>
          <cell r="S1054" t="str">
            <v>INTERNET/INTRANET</v>
          </cell>
          <cell r="V1054">
            <v>0</v>
          </cell>
          <cell r="W1054">
            <v>115.444</v>
          </cell>
          <cell r="X1054" t="str">
            <v>CHG_MA_ED</v>
          </cell>
          <cell r="Y1054">
            <v>0</v>
          </cell>
          <cell r="AA1054" t="str">
            <v>CDCMC#CDCP#FMSG#FMSG6#CITI-MF#INTERNET/INTRANET##INTERNET INTRANET</v>
          </cell>
        </row>
        <row r="1055">
          <cell r="A1055" t="str">
            <v>CDG</v>
          </cell>
          <cell r="B1055">
            <v>0</v>
          </cell>
          <cell r="C1055" t="str">
            <v>VtilAna</v>
          </cell>
          <cell r="D1055" t="str">
            <v>FOR</v>
          </cell>
          <cell r="E1055" t="str">
            <v>CHG03_X0876</v>
          </cell>
          <cell r="F1055" t="str">
            <v>CDCP</v>
          </cell>
          <cell r="G1055" t="str">
            <v>CDCMC</v>
          </cell>
          <cell r="H1055" t="str">
            <v>FMSGT</v>
          </cell>
          <cell r="I1055" t="str">
            <v>FMST</v>
          </cell>
          <cell r="J1055" t="str">
            <v>CDCP</v>
          </cell>
          <cell r="K1055" t="str">
            <v>CDCMC</v>
          </cell>
          <cell r="L1055" t="str">
            <v>FMSG7</v>
          </cell>
          <cell r="M1055" t="str">
            <v>FMSG</v>
          </cell>
          <cell r="N1055" t="str">
            <v>CITI-MF</v>
          </cell>
          <cell r="O1055" t="str">
            <v>CHGE</v>
          </cell>
          <cell r="P1055" t="str">
            <v>Materiel CDC ICM</v>
          </cell>
          <cell r="Q1055" t="str">
            <v>CHARGE MATERIEL FMSI</v>
          </cell>
          <cell r="R1055" t="str">
            <v>INTERNET INTRANET</v>
          </cell>
          <cell r="S1055" t="str">
            <v>INTERNET/INTRANET</v>
          </cell>
          <cell r="V1055">
            <v>0</v>
          </cell>
          <cell r="W1055">
            <v>137.08975000000001</v>
          </cell>
          <cell r="X1055" t="str">
            <v>CHG_MA_ED</v>
          </cell>
          <cell r="Y1055">
            <v>0</v>
          </cell>
          <cell r="AA1055" t="str">
            <v>CDCMC#CDCP#FMSG#FMSG7#CITI-MF#INTERNET/INTRANET##INTERNET INTRANET</v>
          </cell>
        </row>
        <row r="1056">
          <cell r="A1056" t="str">
            <v>CDG</v>
          </cell>
          <cell r="B1056">
            <v>0</v>
          </cell>
          <cell r="C1056" t="str">
            <v>VtilAna</v>
          </cell>
          <cell r="D1056" t="str">
            <v>FOR</v>
          </cell>
          <cell r="E1056" t="str">
            <v>CHG03_X0876</v>
          </cell>
          <cell r="F1056" t="str">
            <v>CDCP</v>
          </cell>
          <cell r="G1056" t="str">
            <v>CDCMC</v>
          </cell>
          <cell r="H1056" t="str">
            <v>FMSGT</v>
          </cell>
          <cell r="I1056" t="str">
            <v>FMST</v>
          </cell>
          <cell r="J1056" t="str">
            <v>CDCP</v>
          </cell>
          <cell r="K1056" t="str">
            <v>CDCMC</v>
          </cell>
          <cell r="L1056" t="str">
            <v>FMI00</v>
          </cell>
          <cell r="M1056" t="str">
            <v>FMI</v>
          </cell>
          <cell r="N1056" t="str">
            <v>CITI-MF</v>
          </cell>
          <cell r="O1056" t="str">
            <v>CHGE</v>
          </cell>
          <cell r="P1056" t="str">
            <v>Materiel CDC ICM</v>
          </cell>
          <cell r="Q1056" t="str">
            <v>CHARGE MATERIEL FMSI</v>
          </cell>
          <cell r="R1056" t="str">
            <v>INTERNET INTRANET</v>
          </cell>
          <cell r="S1056" t="str">
            <v>INTERNET/INTRANET</v>
          </cell>
          <cell r="V1056">
            <v>0</v>
          </cell>
          <cell r="W1056">
            <v>240</v>
          </cell>
          <cell r="X1056" t="str">
            <v>CHG_MA_ED</v>
          </cell>
          <cell r="Y1056">
            <v>0</v>
          </cell>
          <cell r="AA1056" t="str">
            <v>CDCMC#CDCP#FMI#FMI00#CITI-MF#INTERNET/INTRANET##INTERNET INTRANET</v>
          </cell>
        </row>
        <row r="1057">
          <cell r="A1057" t="str">
            <v>CDG</v>
          </cell>
          <cell r="B1057">
            <v>0</v>
          </cell>
          <cell r="C1057" t="str">
            <v>VtilAna</v>
          </cell>
          <cell r="D1057" t="str">
            <v>FOR</v>
          </cell>
          <cell r="E1057" t="str">
            <v>CHG03_X0367</v>
          </cell>
          <cell r="F1057" t="str">
            <v>CDCP</v>
          </cell>
          <cell r="G1057" t="str">
            <v>CDCMC</v>
          </cell>
          <cell r="H1057" t="str">
            <v>FMSGT</v>
          </cell>
          <cell r="I1057" t="str">
            <v>FMST</v>
          </cell>
          <cell r="J1057" t="str">
            <v>CDCP</v>
          </cell>
          <cell r="K1057" t="str">
            <v>CDCMC</v>
          </cell>
          <cell r="L1057" t="str">
            <v>FMSG6</v>
          </cell>
          <cell r="M1057" t="str">
            <v>FMSG</v>
          </cell>
          <cell r="N1057" t="str">
            <v>CITI-DIR</v>
          </cell>
          <cell r="O1057" t="str">
            <v>CHGE</v>
          </cell>
          <cell r="P1057" t="str">
            <v>Materiel CDC ICM</v>
          </cell>
          <cell r="Q1057" t="str">
            <v>CHARGE MATERIEL FMSI</v>
          </cell>
          <cell r="R1057" t="str">
            <v>SECURITE</v>
          </cell>
          <cell r="S1057" t="str">
            <v>PROJETS ICM</v>
          </cell>
          <cell r="V1057">
            <v>0</v>
          </cell>
          <cell r="W1057">
            <v>92.355199999999996</v>
          </cell>
          <cell r="X1057" t="str">
            <v>CHG_MA_ED</v>
          </cell>
          <cell r="Y1057">
            <v>0</v>
          </cell>
          <cell r="AA1057" t="str">
            <v>CDCMC#CDCP#FMSG#FMSG6#CITI-DIR#PROJETS ICM##SECURITE</v>
          </cell>
        </row>
        <row r="1058">
          <cell r="A1058" t="str">
            <v>CDG</v>
          </cell>
          <cell r="B1058">
            <v>0</v>
          </cell>
          <cell r="C1058" t="str">
            <v>VtilAna</v>
          </cell>
          <cell r="D1058" t="str">
            <v>FOR</v>
          </cell>
          <cell r="E1058" t="str">
            <v>CHG03_X0367</v>
          </cell>
          <cell r="F1058" t="str">
            <v>CDCP</v>
          </cell>
          <cell r="G1058" t="str">
            <v>CDCMC</v>
          </cell>
          <cell r="H1058" t="str">
            <v>FMSGT</v>
          </cell>
          <cell r="I1058" t="str">
            <v>FMST</v>
          </cell>
          <cell r="J1058" t="str">
            <v>CDCP</v>
          </cell>
          <cell r="K1058" t="str">
            <v>CDCMC</v>
          </cell>
          <cell r="L1058" t="str">
            <v>FMH00</v>
          </cell>
          <cell r="M1058" t="str">
            <v>FMH</v>
          </cell>
          <cell r="N1058" t="str">
            <v>CITI-DIR</v>
          </cell>
          <cell r="O1058" t="str">
            <v>CHGE</v>
          </cell>
          <cell r="P1058" t="str">
            <v>Materiel CDC ICM</v>
          </cell>
          <cell r="Q1058" t="str">
            <v>CHARGE MATERIEL FMSI</v>
          </cell>
          <cell r="R1058" t="str">
            <v>SECURITE</v>
          </cell>
          <cell r="S1058" t="str">
            <v>PROJETS ICM</v>
          </cell>
          <cell r="V1058">
            <v>0</v>
          </cell>
          <cell r="W1058">
            <v>368</v>
          </cell>
          <cell r="X1058" t="str">
            <v>CHG_MA_ED</v>
          </cell>
          <cell r="Y1058">
            <v>0</v>
          </cell>
          <cell r="AA1058" t="str">
            <v>CDCMC#CDCP#FMH#FMH00#CITI-DIR#PROJETS ICM##SECURITE</v>
          </cell>
        </row>
        <row r="1059">
          <cell r="A1059" t="str">
            <v>CDG</v>
          </cell>
          <cell r="B1059">
            <v>0</v>
          </cell>
          <cell r="C1059" t="str">
            <v>VtilAna</v>
          </cell>
          <cell r="D1059" t="str">
            <v>FOR</v>
          </cell>
          <cell r="E1059" t="str">
            <v>CHG03_X0367</v>
          </cell>
          <cell r="F1059" t="str">
            <v>CDCP</v>
          </cell>
          <cell r="G1059" t="str">
            <v>CDCMC</v>
          </cell>
          <cell r="H1059" t="str">
            <v>FMSGT</v>
          </cell>
          <cell r="I1059" t="str">
            <v>FMST</v>
          </cell>
          <cell r="J1059" t="str">
            <v>CDCP</v>
          </cell>
          <cell r="K1059" t="str">
            <v>CDCMC</v>
          </cell>
          <cell r="L1059" t="str">
            <v>FMI00</v>
          </cell>
          <cell r="M1059" t="str">
            <v>FMI</v>
          </cell>
          <cell r="N1059" t="str">
            <v>CITI-DIR</v>
          </cell>
          <cell r="O1059" t="str">
            <v>CHGE</v>
          </cell>
          <cell r="P1059" t="str">
            <v>Materiel CDC ICM</v>
          </cell>
          <cell r="Q1059" t="str">
            <v>CHARGE MATERIEL FMSI</v>
          </cell>
          <cell r="R1059" t="str">
            <v>SECURITE</v>
          </cell>
          <cell r="S1059" t="str">
            <v>PROJETS ICM</v>
          </cell>
          <cell r="V1059">
            <v>0</v>
          </cell>
          <cell r="W1059">
            <v>192</v>
          </cell>
          <cell r="X1059" t="str">
            <v>CHG_MA_ED</v>
          </cell>
          <cell r="Y1059">
            <v>0</v>
          </cell>
          <cell r="AA1059" t="str">
            <v>CDCMC#CDCP#FMI#FMI00#CITI-DIR#PROJETS ICM##SECURITE</v>
          </cell>
        </row>
        <row r="1060">
          <cell r="A1060" t="str">
            <v>CDG</v>
          </cell>
          <cell r="B1060">
            <v>0</v>
          </cell>
          <cell r="C1060" t="str">
            <v>VtilAna</v>
          </cell>
          <cell r="D1060" t="str">
            <v>FOR</v>
          </cell>
          <cell r="E1060" t="str">
            <v>CHG03_X0367</v>
          </cell>
          <cell r="F1060" t="str">
            <v>CDCP</v>
          </cell>
          <cell r="G1060" t="str">
            <v>CDCMC</v>
          </cell>
          <cell r="H1060" t="str">
            <v>FMSGT</v>
          </cell>
          <cell r="I1060" t="str">
            <v>FMST</v>
          </cell>
          <cell r="J1060" t="str">
            <v>CDCP</v>
          </cell>
          <cell r="K1060" t="str">
            <v>CDCMC</v>
          </cell>
          <cell r="L1060" t="str">
            <v>FMM00</v>
          </cell>
          <cell r="M1060" t="str">
            <v>FMM</v>
          </cell>
          <cell r="N1060" t="str">
            <v>CITI-DIR</v>
          </cell>
          <cell r="O1060" t="str">
            <v>CHGE</v>
          </cell>
          <cell r="P1060" t="str">
            <v>Materiel CDC ICM</v>
          </cell>
          <cell r="Q1060" t="str">
            <v>CHARGE MATERIEL FMSI</v>
          </cell>
          <cell r="R1060" t="str">
            <v>SECURITE</v>
          </cell>
          <cell r="S1060" t="str">
            <v>PROJETS ICM</v>
          </cell>
          <cell r="V1060">
            <v>0</v>
          </cell>
          <cell r="W1060">
            <v>622</v>
          </cell>
          <cell r="X1060" t="str">
            <v>CHG_MA_ED</v>
          </cell>
          <cell r="Y1060">
            <v>0</v>
          </cell>
          <cell r="AA1060" t="str">
            <v>CDCMC#CDCP#FMM#FMM00#CITI-DIR#PROJETS ICM##SECURITE</v>
          </cell>
        </row>
        <row r="1061">
          <cell r="A1061" t="str">
            <v>CDG</v>
          </cell>
          <cell r="B1061">
            <v>0</v>
          </cell>
          <cell r="C1061" t="str">
            <v>VtilAna</v>
          </cell>
          <cell r="D1061" t="str">
            <v>FOR</v>
          </cell>
          <cell r="E1061" t="str">
            <v>CHG03_X0367</v>
          </cell>
          <cell r="F1061" t="str">
            <v>CDCP</v>
          </cell>
          <cell r="G1061" t="str">
            <v>CDCMC</v>
          </cell>
          <cell r="H1061" t="str">
            <v>FMSGT</v>
          </cell>
          <cell r="I1061" t="str">
            <v>FMST</v>
          </cell>
          <cell r="J1061" t="str">
            <v>CDCP</v>
          </cell>
          <cell r="K1061" t="str">
            <v>CDCMC</v>
          </cell>
          <cell r="L1061" t="str">
            <v>FMP00</v>
          </cell>
          <cell r="M1061" t="str">
            <v>FMP</v>
          </cell>
          <cell r="N1061" t="str">
            <v>CITI-DIR</v>
          </cell>
          <cell r="O1061" t="str">
            <v>CHGE</v>
          </cell>
          <cell r="P1061" t="str">
            <v>Materiel CDC ICM</v>
          </cell>
          <cell r="Q1061" t="str">
            <v>CHARGE MATERIEL FMSI</v>
          </cell>
          <cell r="R1061" t="str">
            <v>SECURITE</v>
          </cell>
          <cell r="S1061" t="str">
            <v>PROJETS ICM</v>
          </cell>
          <cell r="V1061">
            <v>0</v>
          </cell>
          <cell r="W1061">
            <v>5200</v>
          </cell>
          <cell r="X1061" t="str">
            <v>CHG_MA_ED</v>
          </cell>
          <cell r="Y1061">
            <v>0</v>
          </cell>
          <cell r="AA1061" t="str">
            <v>CDCMC#CDCP#FMP#FMP00#CITI-DIR#PROJETS ICM##SECURITE</v>
          </cell>
        </row>
        <row r="1062">
          <cell r="A1062" t="str">
            <v>CDG</v>
          </cell>
          <cell r="B1062">
            <v>0</v>
          </cell>
          <cell r="C1062" t="str">
            <v>VtilAna</v>
          </cell>
          <cell r="D1062" t="str">
            <v>FOR</v>
          </cell>
          <cell r="E1062" t="str">
            <v>CHG03_X0367</v>
          </cell>
          <cell r="F1062" t="str">
            <v>CDCP</v>
          </cell>
          <cell r="G1062" t="str">
            <v>CDCMC</v>
          </cell>
          <cell r="H1062" t="str">
            <v>FMSGT</v>
          </cell>
          <cell r="I1062" t="str">
            <v>FMST</v>
          </cell>
          <cell r="J1062" t="str">
            <v>CDCP</v>
          </cell>
          <cell r="K1062" t="str">
            <v>CDCMC</v>
          </cell>
          <cell r="L1062" t="str">
            <v>FMR00</v>
          </cell>
          <cell r="M1062" t="str">
            <v>FMR</v>
          </cell>
          <cell r="N1062" t="str">
            <v>CITI-DIR</v>
          </cell>
          <cell r="O1062" t="str">
            <v>CHGE</v>
          </cell>
          <cell r="P1062" t="str">
            <v>Materiel CDC ICM</v>
          </cell>
          <cell r="Q1062" t="str">
            <v>CHARGE MATERIEL FMSI</v>
          </cell>
          <cell r="R1062" t="str">
            <v>SECURITE</v>
          </cell>
          <cell r="S1062" t="str">
            <v>PROJETS ICM</v>
          </cell>
          <cell r="V1062">
            <v>0</v>
          </cell>
          <cell r="W1062">
            <v>532</v>
          </cell>
          <cell r="X1062" t="str">
            <v>CHG_MA_ED</v>
          </cell>
          <cell r="Y1062">
            <v>0</v>
          </cell>
          <cell r="AA1062" t="str">
            <v>CDCMC#CDCP#FMR#FMR00#CITI-DIR#PROJETS ICM##SECURITE</v>
          </cell>
        </row>
        <row r="1063">
          <cell r="A1063" t="str">
            <v>CDG</v>
          </cell>
          <cell r="B1063">
            <v>0</v>
          </cell>
          <cell r="C1063" t="str">
            <v>VtilAna</v>
          </cell>
          <cell r="D1063" t="str">
            <v>FOR</v>
          </cell>
          <cell r="E1063" t="str">
            <v>CHG03_X0367</v>
          </cell>
          <cell r="F1063" t="str">
            <v>CDCP</v>
          </cell>
          <cell r="G1063" t="str">
            <v>CDCMC</v>
          </cell>
          <cell r="H1063" t="str">
            <v>FMSGT</v>
          </cell>
          <cell r="I1063" t="str">
            <v>FMST</v>
          </cell>
          <cell r="J1063" t="str">
            <v>CDCP</v>
          </cell>
          <cell r="K1063" t="str">
            <v>CDCMC</v>
          </cell>
          <cell r="L1063" t="str">
            <v>FMSG0</v>
          </cell>
          <cell r="M1063" t="str">
            <v>FMSG</v>
          </cell>
          <cell r="N1063" t="str">
            <v>CITI-DIR</v>
          </cell>
          <cell r="O1063" t="str">
            <v>CHGE</v>
          </cell>
          <cell r="P1063" t="str">
            <v>Materiel CDC ICM</v>
          </cell>
          <cell r="Q1063" t="str">
            <v>CHARGE MATERIEL FMSI</v>
          </cell>
          <cell r="R1063" t="str">
            <v>SECURITE</v>
          </cell>
          <cell r="S1063" t="str">
            <v>PROJETS ICM</v>
          </cell>
          <cell r="V1063">
            <v>0</v>
          </cell>
          <cell r="W1063">
            <v>102.9686</v>
          </cell>
          <cell r="X1063" t="str">
            <v>CHG_MA_ED</v>
          </cell>
          <cell r="Y1063">
            <v>0</v>
          </cell>
          <cell r="AA1063" t="str">
            <v>CDCMC#CDCP#FMSG#FMSG0#CITI-DIR#PROJETS ICM##SECURITE</v>
          </cell>
        </row>
        <row r="1064">
          <cell r="A1064" t="str">
            <v>CDG</v>
          </cell>
          <cell r="B1064">
            <v>0</v>
          </cell>
          <cell r="C1064" t="str">
            <v>VtilAna</v>
          </cell>
          <cell r="D1064" t="str">
            <v>FOR</v>
          </cell>
          <cell r="E1064" t="str">
            <v>CHG03_X0367</v>
          </cell>
          <cell r="F1064" t="str">
            <v>CDCP</v>
          </cell>
          <cell r="G1064" t="str">
            <v>CDCMC</v>
          </cell>
          <cell r="H1064" t="str">
            <v>FMSGT</v>
          </cell>
          <cell r="I1064" t="str">
            <v>FMST</v>
          </cell>
          <cell r="J1064" t="str">
            <v>CDCP</v>
          </cell>
          <cell r="K1064" t="str">
            <v>CDCMC</v>
          </cell>
          <cell r="L1064" t="str">
            <v>FMSG1</v>
          </cell>
          <cell r="M1064" t="str">
            <v>FMSG</v>
          </cell>
          <cell r="N1064" t="str">
            <v>CITI-DIR</v>
          </cell>
          <cell r="O1064" t="str">
            <v>CHGE</v>
          </cell>
          <cell r="P1064" t="str">
            <v>Materiel CDC ICM</v>
          </cell>
          <cell r="Q1064" t="str">
            <v>CHARGE MATERIEL FMSI</v>
          </cell>
          <cell r="R1064" t="str">
            <v>SECURITE</v>
          </cell>
          <cell r="S1064" t="str">
            <v>PROJETS ICM</v>
          </cell>
          <cell r="V1064">
            <v>0</v>
          </cell>
          <cell r="W1064">
            <v>163.66980000000001</v>
          </cell>
          <cell r="X1064" t="str">
            <v>CHG_MA_ED</v>
          </cell>
          <cell r="Y1064">
            <v>0</v>
          </cell>
          <cell r="AA1064" t="str">
            <v>CDCMC#CDCP#FMSG#FMSG1#CITI-DIR#PROJETS ICM##SECURITE</v>
          </cell>
        </row>
        <row r="1065">
          <cell r="A1065" t="str">
            <v>CDG</v>
          </cell>
          <cell r="B1065">
            <v>0</v>
          </cell>
          <cell r="C1065" t="str">
            <v>VtilAna</v>
          </cell>
          <cell r="D1065" t="str">
            <v>FOR</v>
          </cell>
          <cell r="E1065" t="str">
            <v>CHG03_X0367</v>
          </cell>
          <cell r="F1065" t="str">
            <v>CDCP</v>
          </cell>
          <cell r="G1065" t="str">
            <v>CDCMC</v>
          </cell>
          <cell r="H1065" t="str">
            <v>FMSGT</v>
          </cell>
          <cell r="I1065" t="str">
            <v>FMST</v>
          </cell>
          <cell r="J1065" t="str">
            <v>CDCP</v>
          </cell>
          <cell r="K1065" t="str">
            <v>CDCMC</v>
          </cell>
          <cell r="L1065" t="str">
            <v>FMSG2</v>
          </cell>
          <cell r="M1065" t="str">
            <v>FMSG</v>
          </cell>
          <cell r="N1065" t="str">
            <v>CITI-DIR</v>
          </cell>
          <cell r="O1065" t="str">
            <v>CHGE</v>
          </cell>
          <cell r="P1065" t="str">
            <v>Materiel CDC ICM</v>
          </cell>
          <cell r="Q1065" t="str">
            <v>CHARGE MATERIEL FMSI</v>
          </cell>
          <cell r="R1065" t="str">
            <v>SECURITE</v>
          </cell>
          <cell r="S1065" t="str">
            <v>PROJETS ICM</v>
          </cell>
          <cell r="V1065">
            <v>0</v>
          </cell>
          <cell r="W1065">
            <v>161.994</v>
          </cell>
          <cell r="X1065" t="str">
            <v>CHG_MA_ED</v>
          </cell>
          <cell r="Y1065">
            <v>0</v>
          </cell>
          <cell r="AA1065" t="str">
            <v>CDCMC#CDCP#FMSG#FMSG2#CITI-DIR#PROJETS ICM##SECURITE</v>
          </cell>
        </row>
        <row r="1066">
          <cell r="A1066" t="str">
            <v>CDG</v>
          </cell>
          <cell r="B1066">
            <v>0</v>
          </cell>
          <cell r="C1066" t="str">
            <v>VtilAna</v>
          </cell>
          <cell r="D1066" t="str">
            <v>FOR</v>
          </cell>
          <cell r="E1066" t="str">
            <v>CHG03_X0876</v>
          </cell>
          <cell r="F1066" t="str">
            <v>CDCP</v>
          </cell>
          <cell r="G1066" t="str">
            <v>CDCMC</v>
          </cell>
          <cell r="H1066" t="str">
            <v>FMSGT</v>
          </cell>
          <cell r="I1066" t="str">
            <v>FMST</v>
          </cell>
          <cell r="J1066" t="str">
            <v>CDCP</v>
          </cell>
          <cell r="K1066" t="str">
            <v>CDCMC</v>
          </cell>
          <cell r="L1066" t="str">
            <v>FM000</v>
          </cell>
          <cell r="M1066" t="str">
            <v>FM0</v>
          </cell>
          <cell r="N1066" t="str">
            <v>CITI-MF</v>
          </cell>
          <cell r="O1066" t="str">
            <v>CHGE</v>
          </cell>
          <cell r="P1066" t="str">
            <v>Materiel CDC ICM</v>
          </cell>
          <cell r="Q1066" t="str">
            <v>CHARGE MATERIEL FMSI</v>
          </cell>
          <cell r="R1066" t="str">
            <v>INTERNET INTRANET</v>
          </cell>
          <cell r="S1066" t="str">
            <v>INTERNET/INTRANET</v>
          </cell>
          <cell r="V1066">
            <v>0</v>
          </cell>
          <cell r="W1066">
            <v>707.5</v>
          </cell>
          <cell r="X1066" t="str">
            <v>CHG_MA_ED</v>
          </cell>
          <cell r="Y1066">
            <v>0</v>
          </cell>
          <cell r="AA1066" t="str">
            <v>CDCMC#CDCP#FM0#FM000#CITI-MF#INTERNET/INTRANET##INTERNET INTRANET</v>
          </cell>
        </row>
        <row r="1067">
          <cell r="A1067" t="str">
            <v>CDG</v>
          </cell>
          <cell r="B1067">
            <v>0</v>
          </cell>
          <cell r="C1067" t="str">
            <v>VtilAna</v>
          </cell>
          <cell r="D1067" t="str">
            <v>FOR</v>
          </cell>
          <cell r="E1067" t="str">
            <v>CHG03_X0367</v>
          </cell>
          <cell r="F1067" t="str">
            <v>CDCP</v>
          </cell>
          <cell r="G1067" t="str">
            <v>CDCMC</v>
          </cell>
          <cell r="H1067" t="str">
            <v>FMSGT</v>
          </cell>
          <cell r="I1067" t="str">
            <v>FMST</v>
          </cell>
          <cell r="J1067" t="str">
            <v>CDCP</v>
          </cell>
          <cell r="K1067" t="str">
            <v>CDCMC</v>
          </cell>
          <cell r="L1067" t="str">
            <v>FMSG5</v>
          </cell>
          <cell r="M1067" t="str">
            <v>FMSG</v>
          </cell>
          <cell r="N1067" t="str">
            <v>CITI-DIR</v>
          </cell>
          <cell r="O1067" t="str">
            <v>CHGE</v>
          </cell>
          <cell r="P1067" t="str">
            <v>Materiel CDC ICM</v>
          </cell>
          <cell r="Q1067" t="str">
            <v>CHARGE MATERIEL FMSI</v>
          </cell>
          <cell r="R1067" t="str">
            <v>SECURITE</v>
          </cell>
          <cell r="S1067" t="str">
            <v>PROJETS ICM</v>
          </cell>
          <cell r="V1067">
            <v>0</v>
          </cell>
          <cell r="W1067">
            <v>389.90280000000001</v>
          </cell>
          <cell r="X1067" t="str">
            <v>CHG_MA_ED</v>
          </cell>
          <cell r="Y1067">
            <v>0</v>
          </cell>
          <cell r="AA1067" t="str">
            <v>CDCMC#CDCP#FMSG#FMSG5#CITI-DIR#PROJETS ICM##SECURITE</v>
          </cell>
        </row>
        <row r="1068">
          <cell r="A1068" t="str">
            <v>CDG</v>
          </cell>
          <cell r="B1068">
            <v>0</v>
          </cell>
          <cell r="C1068" t="str">
            <v>VtilAna</v>
          </cell>
          <cell r="D1068" t="str">
            <v>FOR</v>
          </cell>
          <cell r="E1068" t="str">
            <v>CHG03_X0367</v>
          </cell>
          <cell r="F1068" t="str">
            <v>CDCP</v>
          </cell>
          <cell r="G1068" t="str">
            <v>CDCMC</v>
          </cell>
          <cell r="H1068" t="str">
            <v>FMSGT</v>
          </cell>
          <cell r="I1068" t="str">
            <v>FMST</v>
          </cell>
          <cell r="J1068" t="str">
            <v>CDCP</v>
          </cell>
          <cell r="K1068" t="str">
            <v>CDCMC</v>
          </cell>
          <cell r="L1068" t="str">
            <v>FME40</v>
          </cell>
          <cell r="M1068" t="str">
            <v>FME</v>
          </cell>
          <cell r="N1068" t="str">
            <v>CITI-DIR</v>
          </cell>
          <cell r="O1068" t="str">
            <v>CHGE</v>
          </cell>
          <cell r="P1068" t="str">
            <v>Materiel CDC ICM</v>
          </cell>
          <cell r="Q1068" t="str">
            <v>CHARGE MATERIEL FMSI</v>
          </cell>
          <cell r="R1068" t="str">
            <v>SECURITE</v>
          </cell>
          <cell r="S1068" t="str">
            <v>PROJETS ICM</v>
          </cell>
          <cell r="V1068">
            <v>0</v>
          </cell>
          <cell r="W1068">
            <v>129.4436</v>
          </cell>
          <cell r="X1068" t="str">
            <v>CHG_MA_ED</v>
          </cell>
          <cell r="Y1068">
            <v>0</v>
          </cell>
          <cell r="AA1068" t="str">
            <v>CDCMC#CDCP#FME#FME40#CITI-DIR#PROJETS ICM##SECURITE</v>
          </cell>
        </row>
        <row r="1069">
          <cell r="A1069" t="str">
            <v>CDG</v>
          </cell>
          <cell r="B1069">
            <v>0</v>
          </cell>
          <cell r="C1069" t="str">
            <v>VtilAna</v>
          </cell>
          <cell r="D1069" t="str">
            <v>FOR</v>
          </cell>
          <cell r="E1069" t="str">
            <v>CHG03_X0367</v>
          </cell>
          <cell r="F1069" t="str">
            <v>CDCP</v>
          </cell>
          <cell r="G1069" t="str">
            <v>CDCMC</v>
          </cell>
          <cell r="H1069" t="str">
            <v>FMSGT</v>
          </cell>
          <cell r="I1069" t="str">
            <v>FMST</v>
          </cell>
          <cell r="J1069" t="str">
            <v>CDCP</v>
          </cell>
          <cell r="K1069" t="str">
            <v>CDCMC</v>
          </cell>
          <cell r="L1069" t="str">
            <v>FMSG7</v>
          </cell>
          <cell r="M1069" t="str">
            <v>FMSG</v>
          </cell>
          <cell r="N1069" t="str">
            <v>CITI-DIR</v>
          </cell>
          <cell r="O1069" t="str">
            <v>CHGE</v>
          </cell>
          <cell r="P1069" t="str">
            <v>Materiel CDC ICM</v>
          </cell>
          <cell r="Q1069" t="str">
            <v>CHARGE MATERIEL FMSI</v>
          </cell>
          <cell r="R1069" t="str">
            <v>SECURITE</v>
          </cell>
          <cell r="S1069" t="str">
            <v>PROJETS ICM</v>
          </cell>
          <cell r="V1069">
            <v>0</v>
          </cell>
          <cell r="W1069">
            <v>109.6718</v>
          </cell>
          <cell r="X1069" t="str">
            <v>CHG_MA_ED</v>
          </cell>
          <cell r="Y1069">
            <v>0</v>
          </cell>
          <cell r="AA1069" t="str">
            <v>CDCMC#CDCP#FMSG#FMSG7#CITI-DIR#PROJETS ICM##SECURITE</v>
          </cell>
        </row>
        <row r="1070">
          <cell r="A1070" t="str">
            <v>CDG</v>
          </cell>
          <cell r="B1070">
            <v>0</v>
          </cell>
          <cell r="C1070" t="str">
            <v>VtilAna</v>
          </cell>
          <cell r="D1070" t="str">
            <v>FOR</v>
          </cell>
          <cell r="E1070" t="str">
            <v>CHG03_X0367</v>
          </cell>
          <cell r="F1070" t="str">
            <v>CDCP</v>
          </cell>
          <cell r="G1070" t="str">
            <v>CDCMC</v>
          </cell>
          <cell r="H1070" t="str">
            <v>FMSGT</v>
          </cell>
          <cell r="I1070" t="str">
            <v>FMST</v>
          </cell>
          <cell r="J1070" t="str">
            <v>CDCP</v>
          </cell>
          <cell r="K1070" t="str">
            <v>CDCMC</v>
          </cell>
          <cell r="L1070" t="str">
            <v>FMSG8</v>
          </cell>
          <cell r="M1070" t="str">
            <v>FMSG</v>
          </cell>
          <cell r="N1070" t="str">
            <v>CITI-DIR</v>
          </cell>
          <cell r="O1070" t="str">
            <v>CHGE</v>
          </cell>
          <cell r="P1070" t="str">
            <v>Materiel CDC ICM</v>
          </cell>
          <cell r="Q1070" t="str">
            <v>CHARGE MATERIEL FMSI</v>
          </cell>
          <cell r="R1070" t="str">
            <v>SECURITE</v>
          </cell>
          <cell r="S1070" t="str">
            <v>PROJETS ICM</v>
          </cell>
          <cell r="V1070">
            <v>0</v>
          </cell>
          <cell r="W1070">
            <v>204.82</v>
          </cell>
          <cell r="X1070" t="str">
            <v>CHG_MA_ED</v>
          </cell>
          <cell r="Y1070">
            <v>0</v>
          </cell>
          <cell r="AA1070" t="str">
            <v>CDCMC#CDCP#FMSG#FMSG8#CITI-DIR#PROJETS ICM##SECURITE</v>
          </cell>
        </row>
        <row r="1071">
          <cell r="A1071" t="str">
            <v>CDG</v>
          </cell>
          <cell r="B1071">
            <v>0</v>
          </cell>
          <cell r="C1071" t="str">
            <v>VtilAna</v>
          </cell>
          <cell r="D1071" t="str">
            <v>FOR</v>
          </cell>
          <cell r="E1071" t="str">
            <v>CHG03_X0367</v>
          </cell>
          <cell r="F1071" t="str">
            <v>CDCP</v>
          </cell>
          <cell r="G1071" t="str">
            <v>CDCMC</v>
          </cell>
          <cell r="H1071" t="str">
            <v>FMSGT</v>
          </cell>
          <cell r="I1071" t="str">
            <v>FMST</v>
          </cell>
          <cell r="J1071" t="str">
            <v>CDCP</v>
          </cell>
          <cell r="K1071" t="str">
            <v>CDCMC</v>
          </cell>
          <cell r="L1071" t="str">
            <v>FMSI0</v>
          </cell>
          <cell r="M1071" t="str">
            <v>FMSI</v>
          </cell>
          <cell r="N1071" t="str">
            <v>CITI-DIR</v>
          </cell>
          <cell r="O1071" t="str">
            <v>CHGE</v>
          </cell>
          <cell r="P1071" t="str">
            <v>Materiel CDC ICM</v>
          </cell>
          <cell r="Q1071" t="str">
            <v>CHARGE MATERIEL FMSI</v>
          </cell>
          <cell r="R1071" t="str">
            <v>SECURITE</v>
          </cell>
          <cell r="S1071" t="str">
            <v>PROJETS ICM</v>
          </cell>
          <cell r="V1071">
            <v>0</v>
          </cell>
          <cell r="W1071">
            <v>396</v>
          </cell>
          <cell r="X1071" t="str">
            <v>CHG_MA_ED</v>
          </cell>
          <cell r="Y1071">
            <v>0</v>
          </cell>
          <cell r="AA1071" t="str">
            <v>CDCMC#CDCP#FMSI#FMSI0#CITI-DIR#PROJETS ICM##SECURITE</v>
          </cell>
        </row>
        <row r="1072">
          <cell r="A1072" t="str">
            <v>CDG</v>
          </cell>
          <cell r="B1072">
            <v>0</v>
          </cell>
          <cell r="C1072" t="str">
            <v>VtilAna</v>
          </cell>
          <cell r="D1072" t="str">
            <v>FOR</v>
          </cell>
          <cell r="E1072" t="str">
            <v>CHG03_X0367</v>
          </cell>
          <cell r="F1072" t="str">
            <v>CDCP</v>
          </cell>
          <cell r="G1072" t="str">
            <v>CDCMC</v>
          </cell>
          <cell r="H1072" t="str">
            <v>FMSGT</v>
          </cell>
          <cell r="I1072" t="str">
            <v>FMST</v>
          </cell>
          <cell r="J1072" t="str">
            <v>CDCP</v>
          </cell>
          <cell r="K1072" t="str">
            <v>CDCMC</v>
          </cell>
          <cell r="L1072" t="str">
            <v>FMT00</v>
          </cell>
          <cell r="M1072" t="str">
            <v>FMT</v>
          </cell>
          <cell r="N1072" t="str">
            <v>CITI-DIR</v>
          </cell>
          <cell r="O1072" t="str">
            <v>CHGE</v>
          </cell>
          <cell r="P1072" t="str">
            <v>Materiel CDC ICM</v>
          </cell>
          <cell r="Q1072" t="str">
            <v>CHARGE MATERIEL FMSI</v>
          </cell>
          <cell r="R1072" t="str">
            <v>SECURITE</v>
          </cell>
          <cell r="S1072" t="str">
            <v>PROJETS ICM</v>
          </cell>
          <cell r="V1072">
            <v>0</v>
          </cell>
          <cell r="W1072">
            <v>157.6216</v>
          </cell>
          <cell r="X1072" t="str">
            <v>CHG_MA_ED</v>
          </cell>
          <cell r="Y1072">
            <v>0</v>
          </cell>
          <cell r="AA1072" t="str">
            <v>CDCMC#CDCP#FMT#FMT00#CITI-DIR#PROJETS ICM##SECURITE</v>
          </cell>
        </row>
        <row r="1073">
          <cell r="A1073" t="str">
            <v>CDG</v>
          </cell>
          <cell r="B1073">
            <v>0</v>
          </cell>
          <cell r="C1073" t="str">
            <v>VtilAna</v>
          </cell>
          <cell r="D1073" t="str">
            <v>FOR</v>
          </cell>
          <cell r="E1073" t="str">
            <v>CHG03_X0367</v>
          </cell>
          <cell r="F1073" t="str">
            <v>CDCP</v>
          </cell>
          <cell r="G1073" t="str">
            <v>CDCMC</v>
          </cell>
          <cell r="H1073" t="str">
            <v>FMSGT</v>
          </cell>
          <cell r="I1073" t="str">
            <v>FMST</v>
          </cell>
          <cell r="J1073" t="str">
            <v>CDCP</v>
          </cell>
          <cell r="K1073" t="str">
            <v>CDCMC</v>
          </cell>
          <cell r="L1073" t="str">
            <v>FMT10</v>
          </cell>
          <cell r="M1073" t="str">
            <v>FMT</v>
          </cell>
          <cell r="N1073" t="str">
            <v>CITI-DIR</v>
          </cell>
          <cell r="O1073" t="str">
            <v>CHGE</v>
          </cell>
          <cell r="P1073" t="str">
            <v>Materiel CDC ICM</v>
          </cell>
          <cell r="Q1073" t="str">
            <v>CHARGE MATERIEL FMSI</v>
          </cell>
          <cell r="R1073" t="str">
            <v>SECURITE</v>
          </cell>
          <cell r="S1073" t="str">
            <v>PROJETS ICM</v>
          </cell>
          <cell r="V1073">
            <v>0</v>
          </cell>
          <cell r="W1073">
            <v>383.7978</v>
          </cell>
          <cell r="X1073" t="str">
            <v>CHG_MA_ED</v>
          </cell>
          <cell r="Y1073">
            <v>0</v>
          </cell>
          <cell r="AA1073" t="str">
            <v>CDCMC#CDCP#FMT#FMT10#CITI-DIR#PROJETS ICM##SECURITE</v>
          </cell>
        </row>
        <row r="1074">
          <cell r="A1074" t="str">
            <v>CDG</v>
          </cell>
          <cell r="B1074">
            <v>0</v>
          </cell>
          <cell r="C1074" t="str">
            <v>VtilAna</v>
          </cell>
          <cell r="D1074" t="str">
            <v>FOR</v>
          </cell>
          <cell r="E1074" t="str">
            <v>CHG03_X0367</v>
          </cell>
          <cell r="F1074" t="str">
            <v>CDCP</v>
          </cell>
          <cell r="G1074" t="str">
            <v>CDCMC</v>
          </cell>
          <cell r="H1074" t="str">
            <v>FMSGT</v>
          </cell>
          <cell r="I1074" t="str">
            <v>FMST</v>
          </cell>
          <cell r="J1074" t="str">
            <v>CDCP</v>
          </cell>
          <cell r="K1074" t="str">
            <v>CDCMC</v>
          </cell>
          <cell r="L1074" t="str">
            <v>FMT20</v>
          </cell>
          <cell r="M1074" t="str">
            <v>FMT</v>
          </cell>
          <cell r="N1074" t="str">
            <v>CITI-DIR</v>
          </cell>
          <cell r="O1074" t="str">
            <v>CHGE</v>
          </cell>
          <cell r="P1074" t="str">
            <v>Materiel CDC ICM</v>
          </cell>
          <cell r="Q1074" t="str">
            <v>CHARGE MATERIEL FMSI</v>
          </cell>
          <cell r="R1074" t="str">
            <v>SECURITE</v>
          </cell>
          <cell r="S1074" t="str">
            <v>PROJETS ICM</v>
          </cell>
          <cell r="V1074">
            <v>0</v>
          </cell>
          <cell r="W1074">
            <v>551.13580000000002</v>
          </cell>
          <cell r="X1074" t="str">
            <v>CHG_MA_ED</v>
          </cell>
          <cell r="Y1074">
            <v>0</v>
          </cell>
          <cell r="AA1074" t="str">
            <v>CDCMC#CDCP#FMT#FMT20#CITI-DIR#PROJETS ICM##SECURITE</v>
          </cell>
        </row>
        <row r="1075">
          <cell r="A1075" t="str">
            <v>CDG</v>
          </cell>
          <cell r="B1075">
            <v>0</v>
          </cell>
          <cell r="C1075" t="str">
            <v>VtilAna</v>
          </cell>
          <cell r="D1075" t="str">
            <v>FOR</v>
          </cell>
          <cell r="E1075" t="str">
            <v>CHG03_X0367</v>
          </cell>
          <cell r="F1075" t="str">
            <v>CDCP</v>
          </cell>
          <cell r="G1075" t="str">
            <v>CDCMC</v>
          </cell>
          <cell r="H1075" t="str">
            <v>FMSGT</v>
          </cell>
          <cell r="I1075" t="str">
            <v>FMST</v>
          </cell>
          <cell r="J1075" t="str">
            <v>CDCP</v>
          </cell>
          <cell r="K1075" t="str">
            <v>CDCMC</v>
          </cell>
          <cell r="L1075" t="str">
            <v>FMT30</v>
          </cell>
          <cell r="M1075" t="str">
            <v>FMT</v>
          </cell>
          <cell r="N1075" t="str">
            <v>CITI-DIR</v>
          </cell>
          <cell r="O1075" t="str">
            <v>CHGE</v>
          </cell>
          <cell r="P1075" t="str">
            <v>Materiel CDC ICM</v>
          </cell>
          <cell r="Q1075" t="str">
            <v>CHARGE MATERIEL FMSI</v>
          </cell>
          <cell r="R1075" t="str">
            <v>SECURITE</v>
          </cell>
          <cell r="S1075" t="str">
            <v>PROJETS ICM</v>
          </cell>
          <cell r="V1075">
            <v>0</v>
          </cell>
          <cell r="W1075">
            <v>424.82260000000002</v>
          </cell>
          <cell r="X1075" t="str">
            <v>CHG_MA_ED</v>
          </cell>
          <cell r="Y1075">
            <v>0</v>
          </cell>
          <cell r="AA1075" t="str">
            <v>CDCMC#CDCP#FMT#FMT30#CITI-DIR#PROJETS ICM##SECURITE</v>
          </cell>
        </row>
        <row r="1076">
          <cell r="A1076" t="str">
            <v>CDG</v>
          </cell>
          <cell r="B1076">
            <v>0</v>
          </cell>
          <cell r="C1076" t="str">
            <v>VtilAna</v>
          </cell>
          <cell r="D1076" t="str">
            <v>FOR</v>
          </cell>
          <cell r="E1076" t="str">
            <v>CHG03_X0367</v>
          </cell>
          <cell r="F1076" t="str">
            <v>CDCP</v>
          </cell>
          <cell r="G1076" t="str">
            <v>CDCMC</v>
          </cell>
          <cell r="H1076" t="str">
            <v>FMSGT</v>
          </cell>
          <cell r="I1076" t="str">
            <v>FMST</v>
          </cell>
          <cell r="J1076" t="str">
            <v>CDCP</v>
          </cell>
          <cell r="K1076" t="str">
            <v>CDCMC</v>
          </cell>
          <cell r="L1076" t="str">
            <v>FMT40</v>
          </cell>
          <cell r="M1076" t="str">
            <v>FMT</v>
          </cell>
          <cell r="N1076" t="str">
            <v>CITI-DIR</v>
          </cell>
          <cell r="O1076" t="str">
            <v>CHGE</v>
          </cell>
          <cell r="P1076" t="str">
            <v>Materiel CDC ICM</v>
          </cell>
          <cell r="Q1076" t="str">
            <v>CHARGE MATERIEL FMSI</v>
          </cell>
          <cell r="R1076" t="str">
            <v>SECURITE</v>
          </cell>
          <cell r="S1076" t="str">
            <v>PROJETS ICM</v>
          </cell>
          <cell r="V1076">
            <v>0</v>
          </cell>
          <cell r="W1076">
            <v>494.9966</v>
          </cell>
          <cell r="X1076" t="str">
            <v>CHG_MA_ED</v>
          </cell>
          <cell r="Y1076">
            <v>0</v>
          </cell>
          <cell r="AA1076" t="str">
            <v>CDCMC#CDCP#FMT#FMT40#CITI-DIR#PROJETS ICM##SECURITE</v>
          </cell>
        </row>
        <row r="1077">
          <cell r="A1077" t="str">
            <v>CDG</v>
          </cell>
          <cell r="B1077">
            <v>0</v>
          </cell>
          <cell r="C1077" t="str">
            <v>VtilAna</v>
          </cell>
          <cell r="D1077" t="str">
            <v>FOR</v>
          </cell>
          <cell r="E1077" t="str">
            <v>CHG03_X0367</v>
          </cell>
          <cell r="F1077" t="str">
            <v>CDCP</v>
          </cell>
          <cell r="G1077" t="str">
            <v>CDCMC</v>
          </cell>
          <cell r="H1077" t="str">
            <v>FMSGT</v>
          </cell>
          <cell r="I1077" t="str">
            <v>FMST</v>
          </cell>
          <cell r="J1077" t="str">
            <v>CDCP</v>
          </cell>
          <cell r="K1077" t="str">
            <v>CDCMC</v>
          </cell>
          <cell r="L1077" t="str">
            <v>FMT50</v>
          </cell>
          <cell r="M1077" t="str">
            <v>FMT</v>
          </cell>
          <cell r="N1077" t="str">
            <v>CITI-DIR</v>
          </cell>
          <cell r="O1077" t="str">
            <v>CHGE</v>
          </cell>
          <cell r="P1077" t="str">
            <v>Materiel CDC ICM</v>
          </cell>
          <cell r="Q1077" t="str">
            <v>CHARGE MATERIEL FMSI</v>
          </cell>
          <cell r="R1077" t="str">
            <v>SECURITE</v>
          </cell>
          <cell r="S1077" t="str">
            <v>PROJETS ICM</v>
          </cell>
          <cell r="V1077">
            <v>0</v>
          </cell>
          <cell r="W1077">
            <v>635.88440000000003</v>
          </cell>
          <cell r="X1077" t="str">
            <v>CHG_MA_ED</v>
          </cell>
          <cell r="Y1077">
            <v>0</v>
          </cell>
          <cell r="AA1077" t="str">
            <v>CDCMC#CDCP#FMT#FMT50#CITI-DIR#PROJETS ICM##SECURITE</v>
          </cell>
        </row>
        <row r="1078">
          <cell r="A1078" t="str">
            <v>CDG</v>
          </cell>
          <cell r="B1078">
            <v>0</v>
          </cell>
          <cell r="C1078" t="str">
            <v>VtilAna</v>
          </cell>
          <cell r="D1078" t="str">
            <v>FOR</v>
          </cell>
          <cell r="E1078" t="str">
            <v>CHG03_X0367</v>
          </cell>
          <cell r="F1078" t="str">
            <v>CDCP</v>
          </cell>
          <cell r="G1078" t="str">
            <v>CDCMC</v>
          </cell>
          <cell r="H1078" t="str">
            <v>FMSGT</v>
          </cell>
          <cell r="I1078" t="str">
            <v>FMST</v>
          </cell>
          <cell r="J1078" t="str">
            <v>CDCP</v>
          </cell>
          <cell r="K1078" t="str">
            <v>CDCMC</v>
          </cell>
          <cell r="L1078" t="str">
            <v>FMSG3</v>
          </cell>
          <cell r="M1078" t="str">
            <v>FMSG</v>
          </cell>
          <cell r="N1078" t="str">
            <v>CITI-DIR</v>
          </cell>
          <cell r="O1078" t="str">
            <v>CHGE</v>
          </cell>
          <cell r="P1078" t="str">
            <v>Materiel CDC ICM</v>
          </cell>
          <cell r="Q1078" t="str">
            <v>CHARGE MATERIEL FMSI</v>
          </cell>
          <cell r="R1078" t="str">
            <v>SECURITE</v>
          </cell>
          <cell r="S1078" t="str">
            <v>PROJETS ICM</v>
          </cell>
          <cell r="V1078">
            <v>0</v>
          </cell>
          <cell r="W1078">
            <v>498.64359999999999</v>
          </cell>
          <cell r="X1078" t="str">
            <v>CHG_MA_ED</v>
          </cell>
          <cell r="Y1078">
            <v>0</v>
          </cell>
          <cell r="AA1078" t="str">
            <v>CDCMC#CDCP#FMSG#FMSG3#CITI-DIR#PROJETS ICM##SECURITE</v>
          </cell>
        </row>
        <row r="1079">
          <cell r="A1079" t="str">
            <v>CDG</v>
          </cell>
          <cell r="B1079">
            <v>0</v>
          </cell>
          <cell r="C1079" t="str">
            <v>VtilAna</v>
          </cell>
          <cell r="D1079" t="str">
            <v>FOR</v>
          </cell>
          <cell r="E1079" t="str">
            <v>CHG03_X0876</v>
          </cell>
          <cell r="F1079" t="str">
            <v>CDCP</v>
          </cell>
          <cell r="G1079" t="str">
            <v>CDCMC</v>
          </cell>
          <cell r="H1079" t="str">
            <v>FMSGT</v>
          </cell>
          <cell r="I1079" t="str">
            <v>FMST</v>
          </cell>
          <cell r="J1079" t="str">
            <v>CDCP</v>
          </cell>
          <cell r="K1079" t="str">
            <v>CDCMC</v>
          </cell>
          <cell r="L1079" t="str">
            <v>FMSG4</v>
          </cell>
          <cell r="M1079" t="str">
            <v>FMSG</v>
          </cell>
          <cell r="N1079" t="str">
            <v>CITI-MF</v>
          </cell>
          <cell r="O1079" t="str">
            <v>CHGE</v>
          </cell>
          <cell r="P1079" t="str">
            <v>Materiel CDC ICM</v>
          </cell>
          <cell r="Q1079" t="str">
            <v>CHARGE MATERIEL FMSI</v>
          </cell>
          <cell r="R1079" t="str">
            <v>INTERNET INTRANET</v>
          </cell>
          <cell r="S1079" t="str">
            <v>INTERNET/INTRANET</v>
          </cell>
          <cell r="V1079">
            <v>0</v>
          </cell>
          <cell r="W1079">
            <v>-24827.53225</v>
          </cell>
          <cell r="X1079" t="str">
            <v>CHG_MA_ED</v>
          </cell>
          <cell r="Y1079">
            <v>0</v>
          </cell>
          <cell r="AA1079" t="str">
            <v>CDCMC#CDCP#FMSG#FMSG4#CITI-MF#INTERNET/INTRANET##INTERNET INTRANET</v>
          </cell>
        </row>
        <row r="1080">
          <cell r="A1080" t="str">
            <v>CDG</v>
          </cell>
          <cell r="B1080">
            <v>0</v>
          </cell>
          <cell r="C1080" t="str">
            <v>VtilAna</v>
          </cell>
          <cell r="D1080" t="str">
            <v>FOR</v>
          </cell>
          <cell r="E1080" t="str">
            <v>CHG03_X1243</v>
          </cell>
          <cell r="F1080" t="str">
            <v>CDCP</v>
          </cell>
          <cell r="G1080" t="str">
            <v>CDCMC</v>
          </cell>
          <cell r="H1080" t="str">
            <v>FMSGT</v>
          </cell>
          <cell r="I1080" t="str">
            <v>FMST</v>
          </cell>
          <cell r="J1080" t="str">
            <v>CDCP</v>
          </cell>
          <cell r="K1080" t="str">
            <v>CDCMC</v>
          </cell>
          <cell r="L1080" t="str">
            <v>FMSG4</v>
          </cell>
          <cell r="M1080" t="str">
            <v>FMSG</v>
          </cell>
          <cell r="N1080" t="str">
            <v>CITI-FG1</v>
          </cell>
          <cell r="O1080" t="str">
            <v>CHGE</v>
          </cell>
          <cell r="P1080" t="str">
            <v>Materiel CDC ICM</v>
          </cell>
          <cell r="Q1080" t="str">
            <v>CHARGE MATERIEL FMSI</v>
          </cell>
          <cell r="R1080" t="str">
            <v>AUTRES EQUIPEMENTS DEDIES</v>
          </cell>
          <cell r="S1080" t="str">
            <v>MATERIEL</v>
          </cell>
          <cell r="V1080">
            <v>0</v>
          </cell>
          <cell r="W1080">
            <v>-2979.3038700000002</v>
          </cell>
          <cell r="X1080" t="str">
            <v>CHG_MA_ED</v>
          </cell>
          <cell r="Y1080">
            <v>0</v>
          </cell>
          <cell r="AA1080" t="str">
            <v>CDCMC#CDCP#FMSG#FMSG4#CITI-FG1#MATERIEL##AUTRES EQUIPEMENTS DEDIES</v>
          </cell>
        </row>
        <row r="1081">
          <cell r="A1081" t="str">
            <v>CDG</v>
          </cell>
          <cell r="B1081">
            <v>0</v>
          </cell>
          <cell r="C1081" t="str">
            <v>VtilAna</v>
          </cell>
          <cell r="D1081" t="str">
            <v>FOR</v>
          </cell>
          <cell r="E1081" t="str">
            <v>CHG03_X1518</v>
          </cell>
          <cell r="F1081" t="str">
            <v>CDCP</v>
          </cell>
          <cell r="G1081" t="str">
            <v>CDCMC</v>
          </cell>
          <cell r="H1081" t="str">
            <v>FMSGT</v>
          </cell>
          <cell r="I1081" t="str">
            <v>FMST</v>
          </cell>
          <cell r="J1081" t="str">
            <v>CDCP</v>
          </cell>
          <cell r="K1081" t="str">
            <v>CDCMC</v>
          </cell>
          <cell r="L1081" t="str">
            <v>FMSG4</v>
          </cell>
          <cell r="M1081" t="str">
            <v>FMSG</v>
          </cell>
          <cell r="N1081" t="str">
            <v>CITI-MF</v>
          </cell>
          <cell r="O1081" t="str">
            <v>CHGE</v>
          </cell>
          <cell r="P1081" t="str">
            <v>Materiel CDC ICM</v>
          </cell>
          <cell r="Q1081" t="str">
            <v>CHARGE MATERIEL FMSI</v>
          </cell>
          <cell r="R1081" t="str">
            <v>SYSTEMES ET RESEAUX</v>
          </cell>
          <cell r="S1081" t="str">
            <v>INFRASTRUCTURE TECHNIQUE</v>
          </cell>
          <cell r="V1081">
            <v>0</v>
          </cell>
          <cell r="W1081">
            <v>-49632.093500000003</v>
          </cell>
          <cell r="X1081" t="str">
            <v>CHG_MA_ED</v>
          </cell>
          <cell r="Y1081">
            <v>0</v>
          </cell>
          <cell r="AA1081" t="str">
            <v>CDCMC#CDCP#FMSG#FMSG4#CITI-MF#INFRASTRUCTURE TECHNIQUE##SYSTEMES ET RESEAUX</v>
          </cell>
        </row>
        <row r="1082">
          <cell r="A1082" t="str">
            <v>CDG</v>
          </cell>
          <cell r="B1082">
            <v>0</v>
          </cell>
          <cell r="C1082" t="str">
            <v>VtilAna</v>
          </cell>
          <cell r="D1082" t="str">
            <v>FOR</v>
          </cell>
          <cell r="E1082" t="str">
            <v>CHG03_X1836</v>
          </cell>
          <cell r="F1082" t="str">
            <v>CDCP</v>
          </cell>
          <cell r="G1082" t="str">
            <v>CDCMC</v>
          </cell>
          <cell r="H1082" t="str">
            <v>FMSGT</v>
          </cell>
          <cell r="I1082" t="str">
            <v>FMST</v>
          </cell>
          <cell r="J1082" t="str">
            <v>CDCP</v>
          </cell>
          <cell r="K1082" t="str">
            <v>CDCMC</v>
          </cell>
          <cell r="L1082" t="str">
            <v>FMSG4</v>
          </cell>
          <cell r="M1082" t="str">
            <v>FMSG</v>
          </cell>
          <cell r="N1082" t="str">
            <v>CITI-MF</v>
          </cell>
          <cell r="O1082" t="str">
            <v>CHGE</v>
          </cell>
          <cell r="P1082" t="str">
            <v>Materiel CDC ICM</v>
          </cell>
          <cell r="Q1082" t="str">
            <v>CHARGE MATERIEL FMSI</v>
          </cell>
          <cell r="R1082" t="str">
            <v>TIBCO</v>
          </cell>
          <cell r="S1082" t="str">
            <v>INFRASTRUCTURE FLUX</v>
          </cell>
          <cell r="V1082">
            <v>0</v>
          </cell>
          <cell r="W1082">
            <v>-15000</v>
          </cell>
          <cell r="X1082" t="str">
            <v>CHG_MA_ED</v>
          </cell>
          <cell r="Y1082">
            <v>0</v>
          </cell>
          <cell r="AA1082" t="str">
            <v>CDCMC#CDCP#FMSG#FMSG4#CITI-MF#INFRASTRUCTURE FLUX##TIBCO</v>
          </cell>
        </row>
        <row r="1083">
          <cell r="A1083" t="str">
            <v>CDG</v>
          </cell>
          <cell r="B1083">
            <v>0</v>
          </cell>
          <cell r="C1083" t="str">
            <v>VtilAna</v>
          </cell>
          <cell r="D1083" t="str">
            <v>FOR</v>
          </cell>
          <cell r="E1083" t="str">
            <v>CHG03_X1837</v>
          </cell>
          <cell r="F1083" t="str">
            <v>CDCP</v>
          </cell>
          <cell r="G1083" t="str">
            <v>CDCMC</v>
          </cell>
          <cell r="H1083" t="str">
            <v>FMT00</v>
          </cell>
          <cell r="I1083" t="str">
            <v>FMT</v>
          </cell>
          <cell r="J1083" t="str">
            <v>CDCP</v>
          </cell>
          <cell r="K1083" t="str">
            <v>CDCMC</v>
          </cell>
          <cell r="L1083" t="str">
            <v>FMT00</v>
          </cell>
          <cell r="M1083" t="str">
            <v>FMT</v>
          </cell>
          <cell r="N1083" t="str">
            <v>CITI-MF</v>
          </cell>
          <cell r="O1083" t="str">
            <v>CHGE</v>
          </cell>
          <cell r="P1083" t="str">
            <v>Materiel CDC ICM</v>
          </cell>
          <cell r="Q1083" t="str">
            <v>CHARGE MATERIEL FMSI</v>
          </cell>
          <cell r="R1083" t="str">
            <v>E BUSINESS</v>
          </cell>
          <cell r="S1083" t="str">
            <v>E BUSINESS</v>
          </cell>
          <cell r="V1083">
            <v>0</v>
          </cell>
          <cell r="W1083">
            <v>-15000</v>
          </cell>
          <cell r="X1083" t="str">
            <v>CHG_MA_ED</v>
          </cell>
          <cell r="Y1083">
            <v>0</v>
          </cell>
          <cell r="AA1083" t="str">
            <v>CDCMC#CDCP#FMT#FMT00#CITI-MF#E BUSINESS##E BUSINESS</v>
          </cell>
        </row>
        <row r="1084">
          <cell r="A1084" t="str">
            <v>CDG</v>
          </cell>
          <cell r="B1084">
            <v>0</v>
          </cell>
          <cell r="C1084" t="str">
            <v>VtilAna</v>
          </cell>
          <cell r="D1084" t="str">
            <v>FOR</v>
          </cell>
          <cell r="E1084" t="str">
            <v>CHG03_X2124</v>
          </cell>
          <cell r="F1084" t="str">
            <v>CDCP</v>
          </cell>
          <cell r="G1084" t="str">
            <v>CDCMC</v>
          </cell>
          <cell r="H1084" t="str">
            <v>FME00</v>
          </cell>
          <cell r="I1084" t="str">
            <v>FME</v>
          </cell>
          <cell r="J1084" t="str">
            <v>CDCP</v>
          </cell>
          <cell r="K1084" t="str">
            <v>CDCMC</v>
          </cell>
          <cell r="L1084" t="str">
            <v>FME00</v>
          </cell>
          <cell r="M1084" t="str">
            <v>FME</v>
          </cell>
          <cell r="N1084" t="str">
            <v>CITI-MF</v>
          </cell>
          <cell r="O1084" t="str">
            <v>CHGE</v>
          </cell>
          <cell r="P1084" t="str">
            <v>Materiel CDC ICM</v>
          </cell>
          <cell r="Q1084" t="str">
            <v>CHARGE MATERIEL FMSI</v>
          </cell>
          <cell r="R1084" t="str">
            <v>AUTRES EQUIPEMENTS DEDIES</v>
          </cell>
          <cell r="S1084" t="str">
            <v>MATERIEL</v>
          </cell>
          <cell r="V1084">
            <v>0</v>
          </cell>
          <cell r="W1084">
            <v>-8378</v>
          </cell>
          <cell r="X1084" t="str">
            <v>CHG_MA_ED</v>
          </cell>
          <cell r="Y1084">
            <v>0</v>
          </cell>
          <cell r="AA1084" t="str">
            <v>CDCMC#CDCP#FME#FME00#CITI-MF#MATERIEL##AUTRES EQUIPEMENTS DEDIES</v>
          </cell>
        </row>
        <row r="1085">
          <cell r="A1085" t="str">
            <v>CDG</v>
          </cell>
          <cell r="B1085">
            <v>0</v>
          </cell>
          <cell r="C1085" t="str">
            <v>VtilAna</v>
          </cell>
          <cell r="D1085" t="str">
            <v>FOR</v>
          </cell>
          <cell r="E1085" t="str">
            <v>CHG03_X2288</v>
          </cell>
          <cell r="F1085" t="str">
            <v>CDCP</v>
          </cell>
          <cell r="G1085" t="str">
            <v>CDCMC</v>
          </cell>
          <cell r="H1085" t="str">
            <v>FMSGA</v>
          </cell>
          <cell r="I1085" t="str">
            <v>FMST</v>
          </cell>
          <cell r="J1085" t="str">
            <v>CDCP</v>
          </cell>
          <cell r="K1085" t="str">
            <v>CDCMC</v>
          </cell>
          <cell r="L1085" t="str">
            <v>FMSGA</v>
          </cell>
          <cell r="M1085" t="str">
            <v>FMST</v>
          </cell>
          <cell r="N1085" t="str">
            <v>CITI-MP1</v>
          </cell>
          <cell r="O1085" t="str">
            <v>CHGE</v>
          </cell>
          <cell r="P1085" t="str">
            <v>Materiel CDC ICM</v>
          </cell>
          <cell r="Q1085" t="str">
            <v>CHARGE MATERIEL FMSI</v>
          </cell>
          <cell r="R1085" t="str">
            <v>AUSTERLITZ II</v>
          </cell>
          <cell r="S1085" t="str">
            <v>PROJETS ICM</v>
          </cell>
          <cell r="V1085">
            <v>0</v>
          </cell>
          <cell r="W1085">
            <v>-7500</v>
          </cell>
          <cell r="X1085" t="str">
            <v>CHG_MA_ED</v>
          </cell>
          <cell r="Y1085">
            <v>0</v>
          </cell>
          <cell r="AA1085" t="str">
            <v>CDCMC#CDCP#FMST#FMSGA#CITI-MP1#PROJETS ICM##AUSTERLITZ II</v>
          </cell>
        </row>
        <row r="1086">
          <cell r="A1086" t="str">
            <v>CDG</v>
          </cell>
          <cell r="B1086">
            <v>0</v>
          </cell>
          <cell r="C1086" t="str">
            <v>VtilAna</v>
          </cell>
          <cell r="D1086" t="str">
            <v>FOR</v>
          </cell>
          <cell r="E1086" t="str">
            <v>CHG03_X0367</v>
          </cell>
          <cell r="F1086" t="str">
            <v>CDCP</v>
          </cell>
          <cell r="G1086" t="str">
            <v>CDCMC</v>
          </cell>
          <cell r="H1086" t="str">
            <v>FMSGT</v>
          </cell>
          <cell r="I1086" t="str">
            <v>FMST</v>
          </cell>
          <cell r="J1086" t="str">
            <v>CDCP</v>
          </cell>
          <cell r="K1086" t="str">
            <v>CDCMC</v>
          </cell>
          <cell r="L1086" t="str">
            <v>FMF00</v>
          </cell>
          <cell r="M1086" t="str">
            <v>FMF</v>
          </cell>
          <cell r="N1086" t="str">
            <v>CITI-DIR</v>
          </cell>
          <cell r="O1086" t="str">
            <v>CHGE</v>
          </cell>
          <cell r="P1086" t="str">
            <v>Materiel CDC ICM</v>
          </cell>
          <cell r="Q1086" t="str">
            <v>CHARGE MATERIEL FMSI</v>
          </cell>
          <cell r="R1086" t="str">
            <v>SECURITE</v>
          </cell>
          <cell r="S1086" t="str">
            <v>PROJETS ICM</v>
          </cell>
          <cell r="V1086">
            <v>0</v>
          </cell>
          <cell r="W1086">
            <v>328</v>
          </cell>
          <cell r="X1086" t="str">
            <v>CHG_MA_ED</v>
          </cell>
          <cell r="Y1086">
            <v>0</v>
          </cell>
          <cell r="AA1086" t="str">
            <v>CDCMC#CDCP#FMF#FMF00#CITI-DIR#PROJETS ICM##SECURITE</v>
          </cell>
        </row>
        <row r="1087">
          <cell r="A1087" t="str">
            <v>CDG</v>
          </cell>
          <cell r="B1087">
            <v>0</v>
          </cell>
          <cell r="C1087" t="str">
            <v>VtilAna</v>
          </cell>
          <cell r="D1087" t="str">
            <v>FOR</v>
          </cell>
          <cell r="E1087" t="str">
            <v>CHG03_X0367</v>
          </cell>
          <cell r="F1087" t="str">
            <v>CDCP</v>
          </cell>
          <cell r="G1087" t="str">
            <v>CDCMC</v>
          </cell>
          <cell r="H1087" t="str">
            <v>FMSGT</v>
          </cell>
          <cell r="I1087" t="str">
            <v>FMST</v>
          </cell>
          <cell r="J1087" t="str">
            <v>CDCP</v>
          </cell>
          <cell r="K1087" t="str">
            <v>CDCMC</v>
          </cell>
          <cell r="L1087" t="str">
            <v>FMER0</v>
          </cell>
          <cell r="M1087" t="str">
            <v>FME</v>
          </cell>
          <cell r="N1087" t="str">
            <v>CITI-DIR</v>
          </cell>
          <cell r="O1087" t="str">
            <v>CHGE</v>
          </cell>
          <cell r="P1087" t="str">
            <v>Materiel CDC ICM</v>
          </cell>
          <cell r="Q1087" t="str">
            <v>CHARGE MATERIEL FMSI</v>
          </cell>
          <cell r="R1087" t="str">
            <v>SECURITE</v>
          </cell>
          <cell r="S1087" t="str">
            <v>PROJETS ICM</v>
          </cell>
          <cell r="V1087">
            <v>0</v>
          </cell>
          <cell r="W1087">
            <v>202.69040000000001</v>
          </cell>
          <cell r="X1087" t="str">
            <v>CHG_MA_ED</v>
          </cell>
          <cell r="Y1087">
            <v>0</v>
          </cell>
          <cell r="AA1087" t="str">
            <v>CDCMC#CDCP#FME#FMER0#CITI-DIR#PROJETS ICM##SECURITE</v>
          </cell>
        </row>
        <row r="1088">
          <cell r="A1088" t="str">
            <v>CDG</v>
          </cell>
          <cell r="B1088">
            <v>0</v>
          </cell>
          <cell r="C1088" t="str">
            <v>VtilAna</v>
          </cell>
          <cell r="D1088" t="str">
            <v>FOR</v>
          </cell>
          <cell r="E1088" t="str">
            <v>CHG03_X0367</v>
          </cell>
          <cell r="F1088" t="str">
            <v>CDCP</v>
          </cell>
          <cell r="G1088" t="str">
            <v>CDCMC</v>
          </cell>
          <cell r="H1088" t="str">
            <v>FMSGT</v>
          </cell>
          <cell r="I1088" t="str">
            <v>FMST</v>
          </cell>
          <cell r="J1088" t="str">
            <v>FKT</v>
          </cell>
          <cell r="K1088" t="str">
            <v>CDCMC</v>
          </cell>
          <cell r="L1088" t="str">
            <v>FKTPR</v>
          </cell>
          <cell r="M1088" t="str">
            <v>FKT</v>
          </cell>
          <cell r="N1088" t="str">
            <v>CITI-DIR</v>
          </cell>
          <cell r="O1088" t="str">
            <v>CHGE</v>
          </cell>
          <cell r="P1088" t="str">
            <v>Materiel CDC ICM</v>
          </cell>
          <cell r="Q1088" t="str">
            <v>CHARGE MATERIEL FMSI</v>
          </cell>
          <cell r="R1088" t="str">
            <v>SECURITE</v>
          </cell>
          <cell r="S1088" t="str">
            <v>PROJETS ICM</v>
          </cell>
          <cell r="V1088">
            <v>0</v>
          </cell>
          <cell r="W1088">
            <v>588</v>
          </cell>
          <cell r="X1088" t="str">
            <v>CHG_MA_ED</v>
          </cell>
          <cell r="Y1088">
            <v>0</v>
          </cell>
          <cell r="AA1088" t="str">
            <v>CDCMC#FKT#FKT#FKTPR#CITI-DIR#PROJETS ICM##SECURITE</v>
          </cell>
        </row>
        <row r="1089">
          <cell r="A1089" t="str">
            <v>CDG</v>
          </cell>
          <cell r="B1089">
            <v>0</v>
          </cell>
          <cell r="C1089" t="str">
            <v>VtilAna</v>
          </cell>
          <cell r="D1089" t="str">
            <v>FOR</v>
          </cell>
          <cell r="E1089" t="str">
            <v>CHG03_X0367</v>
          </cell>
          <cell r="F1089" t="str">
            <v>CDCP</v>
          </cell>
          <cell r="G1089" t="str">
            <v>CDCMC</v>
          </cell>
          <cell r="H1089" t="str">
            <v>FMSGT</v>
          </cell>
          <cell r="I1089" t="str">
            <v>FMST</v>
          </cell>
          <cell r="J1089" t="str">
            <v>CDCP</v>
          </cell>
          <cell r="K1089" t="str">
            <v>CDCMC</v>
          </cell>
          <cell r="L1089" t="str">
            <v>FM000</v>
          </cell>
          <cell r="M1089" t="str">
            <v>FM0</v>
          </cell>
          <cell r="N1089" t="str">
            <v>CITI-DIR</v>
          </cell>
          <cell r="O1089" t="str">
            <v>CHGE</v>
          </cell>
          <cell r="P1089" t="str">
            <v>Materiel CDC ICM</v>
          </cell>
          <cell r="Q1089" t="str">
            <v>CHARGE MATERIEL FMSI</v>
          </cell>
          <cell r="R1089" t="str">
            <v>SECURITE</v>
          </cell>
          <cell r="S1089" t="str">
            <v>PROJETS ICM</v>
          </cell>
          <cell r="V1089">
            <v>0</v>
          </cell>
          <cell r="W1089">
            <v>566</v>
          </cell>
          <cell r="X1089" t="str">
            <v>CHG_MA_ED</v>
          </cell>
          <cell r="Y1089">
            <v>0</v>
          </cell>
          <cell r="AA1089" t="str">
            <v>CDCMC#CDCP#FM0#FM000#CITI-DIR#PROJETS ICM##SECURITE</v>
          </cell>
        </row>
        <row r="1090">
          <cell r="A1090" t="str">
            <v>CDG</v>
          </cell>
          <cell r="B1090">
            <v>0</v>
          </cell>
          <cell r="C1090" t="str">
            <v>VtilAna</v>
          </cell>
          <cell r="D1090" t="str">
            <v>FOR</v>
          </cell>
          <cell r="E1090" t="str">
            <v>CHG03_X0367</v>
          </cell>
          <cell r="F1090" t="str">
            <v>CDCP</v>
          </cell>
          <cell r="G1090" t="str">
            <v>CDCMC</v>
          </cell>
          <cell r="H1090" t="str">
            <v>FMSGT</v>
          </cell>
          <cell r="I1090" t="str">
            <v>FMST</v>
          </cell>
          <cell r="J1090" t="str">
            <v>CDCP</v>
          </cell>
          <cell r="K1090" t="str">
            <v>CDCMC</v>
          </cell>
          <cell r="L1090" t="str">
            <v>FMB00</v>
          </cell>
          <cell r="M1090" t="str">
            <v>FMB</v>
          </cell>
          <cell r="N1090" t="str">
            <v>CITI-DIR</v>
          </cell>
          <cell r="O1090" t="str">
            <v>CHGE</v>
          </cell>
          <cell r="P1090" t="str">
            <v>Materiel CDC ICM</v>
          </cell>
          <cell r="Q1090" t="str">
            <v>CHARGE MATERIEL FMSI</v>
          </cell>
          <cell r="R1090" t="str">
            <v>SECURITE</v>
          </cell>
          <cell r="S1090" t="str">
            <v>PROJETS ICM</v>
          </cell>
          <cell r="V1090">
            <v>0</v>
          </cell>
          <cell r="W1090">
            <v>632</v>
          </cell>
          <cell r="X1090" t="str">
            <v>CHG_MA_ED</v>
          </cell>
          <cell r="Y1090">
            <v>0</v>
          </cell>
          <cell r="AA1090" t="str">
            <v>CDCMC#CDCP#FMB#FMB00#CITI-DIR#PROJETS ICM##SECURITE</v>
          </cell>
        </row>
        <row r="1091">
          <cell r="A1091" t="str">
            <v>CDG</v>
          </cell>
          <cell r="B1091">
            <v>0</v>
          </cell>
          <cell r="C1091" t="str">
            <v>VtilAna</v>
          </cell>
          <cell r="D1091" t="str">
            <v>FOR</v>
          </cell>
          <cell r="E1091" t="str">
            <v>CHG03_X0367</v>
          </cell>
          <cell r="F1091" t="str">
            <v>CDCP</v>
          </cell>
          <cell r="G1091" t="str">
            <v>CDCMC</v>
          </cell>
          <cell r="H1091" t="str">
            <v>FMSGT</v>
          </cell>
          <cell r="I1091" t="str">
            <v>FMST</v>
          </cell>
          <cell r="J1091" t="str">
            <v>CDCP</v>
          </cell>
          <cell r="K1091" t="str">
            <v>CDCMC</v>
          </cell>
          <cell r="L1091" t="str">
            <v>FME00</v>
          </cell>
          <cell r="M1091" t="str">
            <v>FME</v>
          </cell>
          <cell r="N1091" t="str">
            <v>CITI-DIR</v>
          </cell>
          <cell r="O1091" t="str">
            <v>CHGE</v>
          </cell>
          <cell r="P1091" t="str">
            <v>Materiel CDC ICM</v>
          </cell>
          <cell r="Q1091" t="str">
            <v>CHARGE MATERIEL FMSI</v>
          </cell>
          <cell r="R1091" t="str">
            <v>SECURITE</v>
          </cell>
          <cell r="S1091" t="str">
            <v>PROJETS ICM</v>
          </cell>
          <cell r="V1091">
            <v>0</v>
          </cell>
          <cell r="W1091">
            <v>170.63640000000001</v>
          </cell>
          <cell r="X1091" t="str">
            <v>CHG_MA_ED</v>
          </cell>
          <cell r="Y1091">
            <v>0</v>
          </cell>
          <cell r="AA1091" t="str">
            <v>CDCMC#CDCP#FME#FME00#CITI-DIR#PROJETS ICM##SECURITE</v>
          </cell>
        </row>
        <row r="1092">
          <cell r="A1092" t="str">
            <v>CDG</v>
          </cell>
          <cell r="B1092">
            <v>0</v>
          </cell>
          <cell r="C1092" t="str">
            <v>VtilAna</v>
          </cell>
          <cell r="D1092" t="str">
            <v>FOR</v>
          </cell>
          <cell r="E1092" t="str">
            <v>CHG03_X0367</v>
          </cell>
          <cell r="F1092" t="str">
            <v>CDCP</v>
          </cell>
          <cell r="G1092" t="str">
            <v>CDCMC</v>
          </cell>
          <cell r="H1092" t="str">
            <v>FMSGT</v>
          </cell>
          <cell r="I1092" t="str">
            <v>FMST</v>
          </cell>
          <cell r="J1092" t="str">
            <v>CDCP</v>
          </cell>
          <cell r="K1092" t="str">
            <v>CDCMC</v>
          </cell>
          <cell r="L1092" t="str">
            <v>FME10</v>
          </cell>
          <cell r="M1092" t="str">
            <v>FME</v>
          </cell>
          <cell r="N1092" t="str">
            <v>CITI-DIR</v>
          </cell>
          <cell r="O1092" t="str">
            <v>CHGE</v>
          </cell>
          <cell r="P1092" t="str">
            <v>Materiel CDC ICM</v>
          </cell>
          <cell r="Q1092" t="str">
            <v>CHARGE MATERIEL FMSI</v>
          </cell>
          <cell r="R1092" t="str">
            <v>SECURITE</v>
          </cell>
          <cell r="S1092" t="str">
            <v>PROJETS ICM</v>
          </cell>
          <cell r="V1092">
            <v>0</v>
          </cell>
          <cell r="W1092">
            <v>312.49239999999998</v>
          </cell>
          <cell r="X1092" t="str">
            <v>CHG_MA_ED</v>
          </cell>
          <cell r="Y1092">
            <v>0</v>
          </cell>
          <cell r="AA1092" t="str">
            <v>CDCMC#CDCP#FME#FME10#CITI-DIR#PROJETS ICM##SECURITE</v>
          </cell>
        </row>
        <row r="1093">
          <cell r="A1093" t="str">
            <v>CDG</v>
          </cell>
          <cell r="B1093">
            <v>0</v>
          </cell>
          <cell r="C1093" t="str">
            <v>VtilAna</v>
          </cell>
          <cell r="D1093" t="str">
            <v>FOR</v>
          </cell>
          <cell r="E1093" t="str">
            <v>CHG03_X0367</v>
          </cell>
          <cell r="F1093" t="str">
            <v>CDCP</v>
          </cell>
          <cell r="G1093" t="str">
            <v>CDCMC</v>
          </cell>
          <cell r="H1093" t="str">
            <v>FMSGT</v>
          </cell>
          <cell r="I1093" t="str">
            <v>FMST</v>
          </cell>
          <cell r="J1093" t="str">
            <v>CDCP</v>
          </cell>
          <cell r="K1093" t="str">
            <v>CDCMC</v>
          </cell>
          <cell r="L1093" t="str">
            <v>FME20</v>
          </cell>
          <cell r="M1093" t="str">
            <v>FME</v>
          </cell>
          <cell r="N1093" t="str">
            <v>CITI-DIR</v>
          </cell>
          <cell r="O1093" t="str">
            <v>CHGE</v>
          </cell>
          <cell r="P1093" t="str">
            <v>Materiel CDC ICM</v>
          </cell>
          <cell r="Q1093" t="str">
            <v>CHARGE MATERIEL FMSI</v>
          </cell>
          <cell r="R1093" t="str">
            <v>SECURITE</v>
          </cell>
          <cell r="S1093" t="str">
            <v>PROJETS ICM</v>
          </cell>
          <cell r="V1093">
            <v>0</v>
          </cell>
          <cell r="W1093">
            <v>368.55279999999999</v>
          </cell>
          <cell r="X1093" t="str">
            <v>CHG_MA_ED</v>
          </cell>
          <cell r="Y1093">
            <v>0</v>
          </cell>
          <cell r="AA1093" t="str">
            <v>CDCMC#CDCP#FME#FME20#CITI-DIR#PROJETS ICM##SECURITE</v>
          </cell>
        </row>
        <row r="1094">
          <cell r="A1094" t="str">
            <v>CDG</v>
          </cell>
          <cell r="B1094">
            <v>0</v>
          </cell>
          <cell r="C1094" t="str">
            <v>VtilAna</v>
          </cell>
          <cell r="D1094" t="str">
            <v>FOR</v>
          </cell>
          <cell r="E1094" t="str">
            <v>CHG03_X0367</v>
          </cell>
          <cell r="F1094" t="str">
            <v>CDCP</v>
          </cell>
          <cell r="G1094" t="str">
            <v>CDCMC</v>
          </cell>
          <cell r="H1094" t="str">
            <v>FMSGT</v>
          </cell>
          <cell r="I1094" t="str">
            <v>FMST</v>
          </cell>
          <cell r="J1094" t="str">
            <v>CDCP</v>
          </cell>
          <cell r="K1094" t="str">
            <v>CDCMC</v>
          </cell>
          <cell r="L1094" t="str">
            <v>FME30</v>
          </cell>
          <cell r="M1094" t="str">
            <v>FME</v>
          </cell>
          <cell r="N1094" t="str">
            <v>CITI-DIR</v>
          </cell>
          <cell r="O1094" t="str">
            <v>CHGE</v>
          </cell>
          <cell r="P1094" t="str">
            <v>Materiel CDC ICM</v>
          </cell>
          <cell r="Q1094" t="str">
            <v>CHARGE MATERIEL FMSI</v>
          </cell>
          <cell r="R1094" t="str">
            <v>SECURITE</v>
          </cell>
          <cell r="S1094" t="str">
            <v>PROJETS ICM</v>
          </cell>
          <cell r="V1094">
            <v>0</v>
          </cell>
          <cell r="W1094">
            <v>180.18440000000001</v>
          </cell>
          <cell r="X1094" t="str">
            <v>CHG_MA_ED</v>
          </cell>
          <cell r="Y1094">
            <v>0</v>
          </cell>
          <cell r="AA1094" t="str">
            <v>CDCMC#CDCP#FME#FME30#CITI-DIR#PROJETS ICM##SECURITE</v>
          </cell>
        </row>
        <row r="1095">
          <cell r="A1095" t="str">
            <v>CDG</v>
          </cell>
          <cell r="B1095">
            <v>0</v>
          </cell>
          <cell r="C1095" t="str">
            <v>VtilAna</v>
          </cell>
          <cell r="D1095" t="str">
            <v>FOR</v>
          </cell>
          <cell r="E1095" t="str">
            <v>CHG03_X0367</v>
          </cell>
          <cell r="F1095" t="str">
            <v>CDCP</v>
          </cell>
          <cell r="G1095" t="str">
            <v>CDCMC</v>
          </cell>
          <cell r="H1095" t="str">
            <v>FMSGT</v>
          </cell>
          <cell r="I1095" t="str">
            <v>FMST</v>
          </cell>
          <cell r="J1095" t="str">
            <v>CDCP</v>
          </cell>
          <cell r="K1095" t="str">
            <v>CDCMC</v>
          </cell>
          <cell r="L1095" t="str">
            <v>FMT80</v>
          </cell>
          <cell r="M1095" t="str">
            <v>FMT</v>
          </cell>
          <cell r="N1095" t="str">
            <v>CITI-DIR</v>
          </cell>
          <cell r="O1095" t="str">
            <v>CHGE</v>
          </cell>
          <cell r="P1095" t="str">
            <v>Materiel CDC ICM</v>
          </cell>
          <cell r="Q1095" t="str">
            <v>CHARGE MATERIEL FMSI</v>
          </cell>
          <cell r="R1095" t="str">
            <v>SECURITE</v>
          </cell>
          <cell r="S1095" t="str">
            <v>PROJETS ICM</v>
          </cell>
          <cell r="V1095">
            <v>0</v>
          </cell>
          <cell r="W1095">
            <v>438.85739999999998</v>
          </cell>
          <cell r="X1095" t="str">
            <v>CHG_MA_ED</v>
          </cell>
          <cell r="Y1095">
            <v>0</v>
          </cell>
          <cell r="AA1095" t="str">
            <v>CDCMC#CDCP#FMT#FMT80#CITI-DIR#PROJETS ICM##SECURITE</v>
          </cell>
        </row>
        <row r="1096">
          <cell r="A1096" t="str">
            <v>CDG</v>
          </cell>
          <cell r="B1096">
            <v>0</v>
          </cell>
          <cell r="C1096" t="str">
            <v>VtilAna</v>
          </cell>
          <cell r="D1096" t="str">
            <v>FOR</v>
          </cell>
          <cell r="E1096" t="str">
            <v>CHG03_X0367</v>
          </cell>
          <cell r="F1096" t="str">
            <v>CDCP</v>
          </cell>
          <cell r="G1096" t="str">
            <v>CDCMC</v>
          </cell>
          <cell r="H1096" t="str">
            <v>FMSGT</v>
          </cell>
          <cell r="I1096" t="str">
            <v>FMST</v>
          </cell>
          <cell r="J1096" t="str">
            <v>CDCP</v>
          </cell>
          <cell r="K1096" t="str">
            <v>CDCMC</v>
          </cell>
          <cell r="L1096" t="str">
            <v>FMT60</v>
          </cell>
          <cell r="M1096" t="str">
            <v>FMT</v>
          </cell>
          <cell r="N1096" t="str">
            <v>CITI-DIR</v>
          </cell>
          <cell r="O1096" t="str">
            <v>CHGE</v>
          </cell>
          <cell r="P1096" t="str">
            <v>Materiel CDC ICM</v>
          </cell>
          <cell r="Q1096" t="str">
            <v>CHARGE MATERIEL FMSI</v>
          </cell>
          <cell r="R1096" t="str">
            <v>SECURITE</v>
          </cell>
          <cell r="S1096" t="str">
            <v>PROJETS ICM</v>
          </cell>
          <cell r="V1096">
            <v>0</v>
          </cell>
          <cell r="W1096">
            <v>352.48939999999999</v>
          </cell>
          <cell r="X1096" t="str">
            <v>CHG_MA_ED</v>
          </cell>
          <cell r="Y1096">
            <v>0</v>
          </cell>
          <cell r="AA1096" t="str">
            <v>CDCMC#CDCP#FMT#FMT60#CITI-DIR#PROJETS ICM##SECURITE</v>
          </cell>
        </row>
        <row r="1097">
          <cell r="A1097" t="str">
            <v>CDG</v>
          </cell>
          <cell r="B1097">
            <v>0</v>
          </cell>
          <cell r="C1097" t="str">
            <v>VtilAna</v>
          </cell>
          <cell r="D1097" t="str">
            <v>FOR</v>
          </cell>
          <cell r="E1097" t="str">
            <v>CHG03_X0876</v>
          </cell>
          <cell r="F1097" t="str">
            <v>CDCP</v>
          </cell>
          <cell r="G1097" t="str">
            <v>CDCMC</v>
          </cell>
          <cell r="H1097" t="str">
            <v>FMSGT</v>
          </cell>
          <cell r="I1097" t="str">
            <v>FMST</v>
          </cell>
          <cell r="J1097" t="str">
            <v>FKT</v>
          </cell>
          <cell r="K1097" t="str">
            <v>CDCMC</v>
          </cell>
          <cell r="L1097" t="str">
            <v>FKTPR</v>
          </cell>
          <cell r="M1097" t="str">
            <v>FKT</v>
          </cell>
          <cell r="N1097" t="str">
            <v>CITI-MF</v>
          </cell>
          <cell r="O1097" t="str">
            <v>CHGE</v>
          </cell>
          <cell r="P1097" t="str">
            <v>Materiel CDC ICM</v>
          </cell>
          <cell r="Q1097" t="str">
            <v>CHARGE MATERIEL FMSI</v>
          </cell>
          <cell r="R1097" t="str">
            <v>INTERNET INTRANET</v>
          </cell>
          <cell r="S1097" t="str">
            <v>INTERNET/INTRANET</v>
          </cell>
          <cell r="V1097">
            <v>0</v>
          </cell>
          <cell r="W1097">
            <v>735</v>
          </cell>
          <cell r="X1097" t="str">
            <v>CHG_MA_ED</v>
          </cell>
          <cell r="Y1097">
            <v>0</v>
          </cell>
          <cell r="AA1097" t="str">
            <v>CDCMC#FKT#FKT#FKTPR#CITI-MF#INTERNET/INTRANET##INTERNET INTRANET</v>
          </cell>
        </row>
        <row r="1098">
          <cell r="A1098" t="str">
            <v>CDG</v>
          </cell>
          <cell r="B1098">
            <v>0</v>
          </cell>
          <cell r="C1098" t="str">
            <v>VtilAna</v>
          </cell>
          <cell r="D1098" t="str">
            <v>FOR</v>
          </cell>
          <cell r="E1098" t="str">
            <v>CHG03_X0367</v>
          </cell>
          <cell r="F1098" t="str">
            <v>CDCP</v>
          </cell>
          <cell r="G1098" t="str">
            <v>CDCMC</v>
          </cell>
          <cell r="H1098" t="str">
            <v>FMSGT</v>
          </cell>
          <cell r="I1098" t="str">
            <v>FMST</v>
          </cell>
          <cell r="J1098" t="str">
            <v>CDCP</v>
          </cell>
          <cell r="K1098" t="str">
            <v>CDCMC</v>
          </cell>
          <cell r="L1098" t="str">
            <v>FMT90</v>
          </cell>
          <cell r="M1098" t="str">
            <v>FMT</v>
          </cell>
          <cell r="N1098" t="str">
            <v>CITI-DIR</v>
          </cell>
          <cell r="O1098" t="str">
            <v>CHGE</v>
          </cell>
          <cell r="P1098" t="str">
            <v>Materiel CDC ICM</v>
          </cell>
          <cell r="Q1098" t="str">
            <v>CHARGE MATERIEL FMSI</v>
          </cell>
          <cell r="R1098" t="str">
            <v>SECURITE</v>
          </cell>
          <cell r="S1098" t="str">
            <v>PROJETS ICM</v>
          </cell>
          <cell r="V1098">
            <v>0</v>
          </cell>
          <cell r="W1098">
            <v>67.474999999999994</v>
          </cell>
          <cell r="X1098" t="str">
            <v>CHG_MA_ED</v>
          </cell>
          <cell r="Y1098">
            <v>0</v>
          </cell>
          <cell r="AA1098" t="str">
            <v>CDCMC#CDCP#FMT#FMT90#CITI-DIR#PROJETS ICM##SECURITE</v>
          </cell>
        </row>
        <row r="1099">
          <cell r="A1099" t="str">
            <v>CDG</v>
          </cell>
          <cell r="B1099">
            <v>0</v>
          </cell>
          <cell r="C1099" t="str">
            <v>VtilAna</v>
          </cell>
          <cell r="D1099" t="str">
            <v>FOR</v>
          </cell>
          <cell r="E1099" t="str">
            <v>CHG03_X0367</v>
          </cell>
          <cell r="F1099" t="str">
            <v>CDCP</v>
          </cell>
          <cell r="G1099" t="str">
            <v>CDCMC</v>
          </cell>
          <cell r="H1099" t="str">
            <v>FMSGT</v>
          </cell>
          <cell r="I1099" t="str">
            <v>FMST</v>
          </cell>
          <cell r="J1099" t="str">
            <v>CDCP</v>
          </cell>
          <cell r="K1099" t="str">
            <v>CDCMC</v>
          </cell>
          <cell r="L1099" t="str">
            <v>FMTB0</v>
          </cell>
          <cell r="M1099" t="str">
            <v>FMT</v>
          </cell>
          <cell r="N1099" t="str">
            <v>CITI-DIR</v>
          </cell>
          <cell r="O1099" t="str">
            <v>CHGE</v>
          </cell>
          <cell r="P1099" t="str">
            <v>Materiel CDC ICM</v>
          </cell>
          <cell r="Q1099" t="str">
            <v>CHARGE MATERIEL FMSI</v>
          </cell>
          <cell r="R1099" t="str">
            <v>SECURITE</v>
          </cell>
          <cell r="S1099" t="str">
            <v>PROJETS ICM</v>
          </cell>
          <cell r="V1099">
            <v>0</v>
          </cell>
          <cell r="W1099">
            <v>197.02699999999999</v>
          </cell>
          <cell r="X1099" t="str">
            <v>CHG_MA_ED</v>
          </cell>
          <cell r="Y1099">
            <v>0</v>
          </cell>
          <cell r="AA1099" t="str">
            <v>CDCMC#CDCP#FMT#FMTB0#CITI-DIR#PROJETS ICM##SECURITE</v>
          </cell>
        </row>
        <row r="1100">
          <cell r="A1100" t="str">
            <v>CDG</v>
          </cell>
          <cell r="B1100">
            <v>0</v>
          </cell>
          <cell r="C1100" t="str">
            <v>VtilAna</v>
          </cell>
          <cell r="D1100" t="str">
            <v>FOR</v>
          </cell>
          <cell r="E1100" t="str">
            <v>CHG03_X0367</v>
          </cell>
          <cell r="F1100" t="str">
            <v>CDCP</v>
          </cell>
          <cell r="G1100" t="str">
            <v>CDCMC</v>
          </cell>
          <cell r="H1100" t="str">
            <v>FMSGT</v>
          </cell>
          <cell r="I1100" t="str">
            <v>FMST</v>
          </cell>
          <cell r="J1100" t="str">
            <v>CDCP</v>
          </cell>
          <cell r="K1100" t="str">
            <v>CDCMC</v>
          </cell>
          <cell r="L1100" t="str">
            <v>FMTSG</v>
          </cell>
          <cell r="M1100" t="str">
            <v>FMT</v>
          </cell>
          <cell r="N1100" t="str">
            <v>CITI-DIR</v>
          </cell>
          <cell r="O1100" t="str">
            <v>CHGE</v>
          </cell>
          <cell r="P1100" t="str">
            <v>Materiel CDC ICM</v>
          </cell>
          <cell r="Q1100" t="str">
            <v>CHARGE MATERIEL FMSI</v>
          </cell>
          <cell r="R1100" t="str">
            <v>SECURITE</v>
          </cell>
          <cell r="S1100" t="str">
            <v>PROJETS ICM</v>
          </cell>
          <cell r="V1100">
            <v>0</v>
          </cell>
          <cell r="W1100">
            <v>1115.2267999999999</v>
          </cell>
          <cell r="X1100" t="str">
            <v>CHG_MA_ED</v>
          </cell>
          <cell r="Y1100">
            <v>0</v>
          </cell>
          <cell r="AA1100" t="str">
            <v>CDCMC#CDCP#FMT#FMTSG#CITI-DIR#PROJETS ICM##SECURITE</v>
          </cell>
        </row>
        <row r="1101">
          <cell r="A1101" t="str">
            <v>CDG</v>
          </cell>
          <cell r="B1101">
            <v>0</v>
          </cell>
          <cell r="C1101" t="str">
            <v>VtilAna</v>
          </cell>
          <cell r="D1101" t="str">
            <v>FOR</v>
          </cell>
          <cell r="E1101" t="str">
            <v>CHG03_X0367</v>
          </cell>
          <cell r="F1101" t="str">
            <v>CDCP</v>
          </cell>
          <cell r="G1101" t="str">
            <v>CDCMC</v>
          </cell>
          <cell r="H1101" t="str">
            <v>FMSGT</v>
          </cell>
          <cell r="I1101" t="str">
            <v>FMST</v>
          </cell>
          <cell r="J1101" t="str">
            <v>LDN</v>
          </cell>
          <cell r="K1101" t="str">
            <v>CDCMC</v>
          </cell>
          <cell r="L1101" t="str">
            <v>LDNPR</v>
          </cell>
          <cell r="M1101" t="str">
            <v>LDN</v>
          </cell>
          <cell r="N1101" t="str">
            <v>CITI-DIR</v>
          </cell>
          <cell r="O1101" t="str">
            <v>CHGE</v>
          </cell>
          <cell r="P1101" t="str">
            <v>Materiel CDC ICM</v>
          </cell>
          <cell r="Q1101" t="str">
            <v>CHARGE MATERIEL FMSI</v>
          </cell>
          <cell r="R1101" t="str">
            <v>SECURITE</v>
          </cell>
          <cell r="S1101" t="str">
            <v>PROJETS ICM</v>
          </cell>
          <cell r="V1101">
            <v>0</v>
          </cell>
          <cell r="W1101">
            <v>1282</v>
          </cell>
          <cell r="X1101" t="str">
            <v>CHG_MA_ED</v>
          </cell>
          <cell r="Y1101">
            <v>0</v>
          </cell>
          <cell r="AA1101" t="str">
            <v>CDCMC#LDN#LDN#LDNPR#CITI-DIR#PROJETS ICM##SECURITE</v>
          </cell>
        </row>
        <row r="1102">
          <cell r="A1102" t="str">
            <v>CDG</v>
          </cell>
          <cell r="B1102">
            <v>0</v>
          </cell>
          <cell r="C1102" t="str">
            <v>VtilAna</v>
          </cell>
          <cell r="D1102" t="str">
            <v>FOR</v>
          </cell>
          <cell r="E1102" t="str">
            <v>CHG03_X0367</v>
          </cell>
          <cell r="F1102" t="str">
            <v>CDCP</v>
          </cell>
          <cell r="G1102" t="str">
            <v>CDCMC</v>
          </cell>
          <cell r="H1102" t="str">
            <v>FMSGT</v>
          </cell>
          <cell r="I1102" t="str">
            <v>FMST</v>
          </cell>
          <cell r="J1102" t="str">
            <v>TKY</v>
          </cell>
          <cell r="K1102" t="str">
            <v>CDCMC</v>
          </cell>
          <cell r="L1102" t="str">
            <v>TKYPR</v>
          </cell>
          <cell r="M1102" t="str">
            <v>TKY</v>
          </cell>
          <cell r="N1102" t="str">
            <v>CITI-DIR</v>
          </cell>
          <cell r="O1102" t="str">
            <v>CHGE</v>
          </cell>
          <cell r="P1102" t="str">
            <v>Materiel CDC ICM</v>
          </cell>
          <cell r="Q1102" t="str">
            <v>CHARGE MATERIEL FMSI</v>
          </cell>
          <cell r="R1102" t="str">
            <v>SECURITE</v>
          </cell>
          <cell r="S1102" t="str">
            <v>PROJETS ICM</v>
          </cell>
          <cell r="V1102">
            <v>0</v>
          </cell>
          <cell r="W1102">
            <v>670</v>
          </cell>
          <cell r="X1102" t="str">
            <v>CHG_MA_ED</v>
          </cell>
          <cell r="Y1102">
            <v>0</v>
          </cell>
          <cell r="AA1102" t="str">
            <v>CDCMC#TKY#TKY#TKYPR#CITI-DIR#PROJETS ICM##SECURITE</v>
          </cell>
        </row>
        <row r="1103">
          <cell r="A1103" t="str">
            <v>CDG</v>
          </cell>
          <cell r="B1103">
            <v>0</v>
          </cell>
          <cell r="C1103" t="str">
            <v>VtilAna</v>
          </cell>
          <cell r="D1103" t="str">
            <v>FOR</v>
          </cell>
          <cell r="E1103" t="str">
            <v>CHG03_X0367</v>
          </cell>
          <cell r="F1103" t="str">
            <v>CDCP</v>
          </cell>
          <cell r="G1103" t="str">
            <v>CDCMC</v>
          </cell>
          <cell r="H1103" t="str">
            <v>FMSGT</v>
          </cell>
          <cell r="I1103" t="str">
            <v>FMST</v>
          </cell>
          <cell r="J1103" t="str">
            <v>CDCP</v>
          </cell>
          <cell r="K1103" t="str">
            <v>CDCMC</v>
          </cell>
          <cell r="L1103" t="str">
            <v>FMT70</v>
          </cell>
          <cell r="M1103" t="str">
            <v>FMT</v>
          </cell>
          <cell r="N1103" t="str">
            <v>CITI-DIR</v>
          </cell>
          <cell r="O1103" t="str">
            <v>CHGE</v>
          </cell>
          <cell r="P1103" t="str">
            <v>Materiel CDC ICM</v>
          </cell>
          <cell r="Q1103" t="str">
            <v>CHARGE MATERIEL FMSI</v>
          </cell>
          <cell r="R1103" t="str">
            <v>SECURITE</v>
          </cell>
          <cell r="S1103" t="str">
            <v>PROJETS ICM</v>
          </cell>
          <cell r="V1103">
            <v>0</v>
          </cell>
          <cell r="W1103">
            <v>578.66560000000004</v>
          </cell>
          <cell r="X1103" t="str">
            <v>CHG_MA_ED</v>
          </cell>
          <cell r="Y1103">
            <v>0</v>
          </cell>
          <cell r="AA1103" t="str">
            <v>CDCMC#CDCP#FMT#FMT70#CITI-DIR#PROJETS ICM##SECURITE</v>
          </cell>
        </row>
        <row r="1104">
          <cell r="A1104" t="str">
            <v>CDG</v>
          </cell>
          <cell r="B1104">
            <v>0</v>
          </cell>
          <cell r="C1104" t="str">
            <v>VtilAna</v>
          </cell>
          <cell r="D1104" t="str">
            <v>FOR</v>
          </cell>
          <cell r="E1104" t="str">
            <v>CHG03_X1836</v>
          </cell>
          <cell r="F1104" t="str">
            <v>CDCP</v>
          </cell>
          <cell r="G1104" t="str">
            <v>CDCMC</v>
          </cell>
          <cell r="H1104" t="str">
            <v>FMSGT</v>
          </cell>
          <cell r="I1104" t="str">
            <v>FMST</v>
          </cell>
          <cell r="J1104" t="str">
            <v>CDCP</v>
          </cell>
          <cell r="K1104" t="str">
            <v>CDCMC</v>
          </cell>
          <cell r="L1104" t="str">
            <v>FMF00</v>
          </cell>
          <cell r="M1104" t="str">
            <v>FMF</v>
          </cell>
          <cell r="N1104" t="str">
            <v>CITI-MF</v>
          </cell>
          <cell r="O1104" t="str">
            <v>CHGE</v>
          </cell>
          <cell r="P1104" t="str">
            <v>Materiel CDC ICM</v>
          </cell>
          <cell r="Q1104" t="str">
            <v>CHARGE MATERIEL FMSI</v>
          </cell>
          <cell r="R1104" t="str">
            <v>TIBCO</v>
          </cell>
          <cell r="S1104" t="str">
            <v>INFRASTRUCTURE FLUX</v>
          </cell>
          <cell r="V1104">
            <v>0</v>
          </cell>
          <cell r="W1104">
            <v>673.5</v>
          </cell>
          <cell r="X1104" t="str">
            <v>CHG_MA_ED</v>
          </cell>
          <cell r="Y1104">
            <v>0</v>
          </cell>
          <cell r="AA1104" t="str">
            <v>CDCMC#CDCP#FMF#FMF00#CITI-MF#INFRASTRUCTURE FLUX##TIBCO</v>
          </cell>
        </row>
        <row r="1105">
          <cell r="A1105" t="str">
            <v>CDG</v>
          </cell>
          <cell r="B1105">
            <v>0</v>
          </cell>
          <cell r="C1105" t="str">
            <v>VtilAna</v>
          </cell>
          <cell r="D1105" t="str">
            <v>FOR</v>
          </cell>
          <cell r="E1105" t="str">
            <v>CHG03_X1518</v>
          </cell>
          <cell r="F1105" t="str">
            <v>CDCP</v>
          </cell>
          <cell r="G1105" t="str">
            <v>CDCMC</v>
          </cell>
          <cell r="H1105" t="str">
            <v>FMSGT</v>
          </cell>
          <cell r="I1105" t="str">
            <v>FMST</v>
          </cell>
          <cell r="J1105" t="str">
            <v>CDCP</v>
          </cell>
          <cell r="K1105" t="str">
            <v>CDCMC</v>
          </cell>
          <cell r="L1105" t="str">
            <v>FMT90</v>
          </cell>
          <cell r="M1105" t="str">
            <v>FMT</v>
          </cell>
          <cell r="N1105" t="str">
            <v>CITI-MF</v>
          </cell>
          <cell r="O1105" t="str">
            <v>CHGE</v>
          </cell>
          <cell r="P1105" t="str">
            <v>Materiel CDC ICM</v>
          </cell>
          <cell r="Q1105" t="str">
            <v>CHARGE MATERIEL FMSI</v>
          </cell>
          <cell r="R1105" t="str">
            <v>SYSTEMES ET RESEAUX</v>
          </cell>
          <cell r="S1105" t="str">
            <v>INFRASTRUCTURE TECHNIQUE</v>
          </cell>
          <cell r="V1105">
            <v>0</v>
          </cell>
          <cell r="W1105">
            <v>180</v>
          </cell>
          <cell r="X1105" t="str">
            <v>CHG_MA_ED</v>
          </cell>
          <cell r="Y1105">
            <v>0</v>
          </cell>
          <cell r="AA1105" t="str">
            <v>CDCMC#CDCP#FMT#FMT90#CITI-MF#INFRASTRUCTURE TECHNIQUE##SYSTEMES ET RESEAUX</v>
          </cell>
        </row>
        <row r="1106">
          <cell r="A1106" t="str">
            <v>CDG</v>
          </cell>
          <cell r="B1106">
            <v>0</v>
          </cell>
          <cell r="C1106" t="str">
            <v>VtilAna</v>
          </cell>
          <cell r="D1106" t="str">
            <v>FOR</v>
          </cell>
          <cell r="E1106" t="str">
            <v>CHG03_X1518</v>
          </cell>
          <cell r="F1106" t="str">
            <v>CDCP</v>
          </cell>
          <cell r="G1106" t="str">
            <v>CDCMC</v>
          </cell>
          <cell r="H1106" t="str">
            <v>FMSGT</v>
          </cell>
          <cell r="I1106" t="str">
            <v>FMST</v>
          </cell>
          <cell r="J1106" t="str">
            <v>CDCP</v>
          </cell>
          <cell r="K1106" t="str">
            <v>CDCMC</v>
          </cell>
          <cell r="L1106" t="str">
            <v>FMTB0</v>
          </cell>
          <cell r="M1106" t="str">
            <v>FMT</v>
          </cell>
          <cell r="N1106" t="str">
            <v>CITI-MF</v>
          </cell>
          <cell r="O1106" t="str">
            <v>CHGE</v>
          </cell>
          <cell r="P1106" t="str">
            <v>Materiel CDC ICM</v>
          </cell>
          <cell r="Q1106" t="str">
            <v>CHARGE MATERIEL FMSI</v>
          </cell>
          <cell r="R1106" t="str">
            <v>SYSTEMES ET RESEAUX</v>
          </cell>
          <cell r="S1106" t="str">
            <v>INFRASTRUCTURE TECHNIQUE</v>
          </cell>
          <cell r="V1106">
            <v>0</v>
          </cell>
          <cell r="W1106">
            <v>525.6</v>
          </cell>
          <cell r="X1106" t="str">
            <v>CHG_MA_ED</v>
          </cell>
          <cell r="Y1106">
            <v>0</v>
          </cell>
          <cell r="AA1106" t="str">
            <v>CDCMC#CDCP#FMT#FMTB0#CITI-MF#INFRASTRUCTURE TECHNIQUE##SYSTEMES ET RESEAUX</v>
          </cell>
        </row>
        <row r="1107">
          <cell r="A1107" t="str">
            <v>CDG</v>
          </cell>
          <cell r="B1107">
            <v>0</v>
          </cell>
          <cell r="C1107" t="str">
            <v>VtilAna</v>
          </cell>
          <cell r="D1107" t="str">
            <v>FOR</v>
          </cell>
          <cell r="E1107" t="str">
            <v>CHG03_X1518</v>
          </cell>
          <cell r="F1107" t="str">
            <v>CDCP</v>
          </cell>
          <cell r="G1107" t="str">
            <v>CDCMC</v>
          </cell>
          <cell r="H1107" t="str">
            <v>FMSGT</v>
          </cell>
          <cell r="I1107" t="str">
            <v>FMST</v>
          </cell>
          <cell r="J1107" t="str">
            <v>CDCP</v>
          </cell>
          <cell r="K1107" t="str">
            <v>CDCMC</v>
          </cell>
          <cell r="L1107" t="str">
            <v>FMTSG</v>
          </cell>
          <cell r="M1107" t="str">
            <v>FMT</v>
          </cell>
          <cell r="N1107" t="str">
            <v>CITI-MF</v>
          </cell>
          <cell r="O1107" t="str">
            <v>CHGE</v>
          </cell>
          <cell r="P1107" t="str">
            <v>Materiel CDC ICM</v>
          </cell>
          <cell r="Q1107" t="str">
            <v>CHARGE MATERIEL FMSI</v>
          </cell>
          <cell r="R1107" t="str">
            <v>SYSTEMES ET RESEAUX</v>
          </cell>
          <cell r="S1107" t="str">
            <v>INFRASTRUCTURE TECHNIQUE</v>
          </cell>
          <cell r="V1107">
            <v>0</v>
          </cell>
          <cell r="W1107">
            <v>2975.04</v>
          </cell>
          <cell r="X1107" t="str">
            <v>CHG_MA_ED</v>
          </cell>
          <cell r="Y1107">
            <v>0</v>
          </cell>
          <cell r="AA1107" t="str">
            <v>CDCMC#CDCP#FMT#FMTSG#CITI-MF#INFRASTRUCTURE TECHNIQUE##SYSTEMES ET RESEAUX</v>
          </cell>
        </row>
        <row r="1108">
          <cell r="A1108" t="str">
            <v>CDG</v>
          </cell>
          <cell r="B1108">
            <v>0</v>
          </cell>
          <cell r="C1108" t="str">
            <v>VtilAna</v>
          </cell>
          <cell r="D1108" t="str">
            <v>FOR</v>
          </cell>
          <cell r="E1108" t="str">
            <v>CHG03_X1518</v>
          </cell>
          <cell r="F1108" t="str">
            <v>CDCP</v>
          </cell>
          <cell r="G1108" t="str">
            <v>CDCMC</v>
          </cell>
          <cell r="H1108" t="str">
            <v>FMSGT</v>
          </cell>
          <cell r="I1108" t="str">
            <v>FMST</v>
          </cell>
          <cell r="J1108" t="str">
            <v>LDN</v>
          </cell>
          <cell r="K1108" t="str">
            <v>CDCMC</v>
          </cell>
          <cell r="L1108" t="str">
            <v>LDNPR</v>
          </cell>
          <cell r="M1108" t="str">
            <v>LDN</v>
          </cell>
          <cell r="N1108" t="str">
            <v>CITI-MF</v>
          </cell>
          <cell r="O1108" t="str">
            <v>CHGE</v>
          </cell>
          <cell r="P1108" t="str">
            <v>Materiel CDC ICM</v>
          </cell>
          <cell r="Q1108" t="str">
            <v>CHARGE MATERIEL FMSI</v>
          </cell>
          <cell r="R1108" t="str">
            <v>SYSTEMES ET RESEAUX</v>
          </cell>
          <cell r="S1108" t="str">
            <v>INFRASTRUCTURE TECHNIQUE</v>
          </cell>
          <cell r="V1108">
            <v>0</v>
          </cell>
          <cell r="W1108">
            <v>3420</v>
          </cell>
          <cell r="X1108" t="str">
            <v>CHG_MA_ED</v>
          </cell>
          <cell r="Y1108">
            <v>0</v>
          </cell>
          <cell r="AA1108" t="str">
            <v>CDCMC#LDN#LDN#LDNPR#CITI-MF#INFRASTRUCTURE TECHNIQUE##SYSTEMES ET RESEAUX</v>
          </cell>
        </row>
        <row r="1109">
          <cell r="A1109" t="str">
            <v>CDG</v>
          </cell>
          <cell r="B1109">
            <v>0</v>
          </cell>
          <cell r="C1109" t="str">
            <v>VtilAna</v>
          </cell>
          <cell r="D1109" t="str">
            <v>FOR</v>
          </cell>
          <cell r="E1109" t="str">
            <v>CHG03_X1836</v>
          </cell>
          <cell r="F1109" t="str">
            <v>CDCP</v>
          </cell>
          <cell r="G1109" t="str">
            <v>CDCMC</v>
          </cell>
          <cell r="H1109" t="str">
            <v>FMSGT</v>
          </cell>
          <cell r="I1109" t="str">
            <v>FMST</v>
          </cell>
          <cell r="J1109" t="str">
            <v>CDCP</v>
          </cell>
          <cell r="K1109" t="str">
            <v>CDCMC</v>
          </cell>
          <cell r="L1109" t="str">
            <v>FMB00</v>
          </cell>
          <cell r="M1109" t="str">
            <v>FMB</v>
          </cell>
          <cell r="N1109" t="str">
            <v>CITI-MF</v>
          </cell>
          <cell r="O1109" t="str">
            <v>CHGE</v>
          </cell>
          <cell r="P1109" t="str">
            <v>Materiel CDC ICM</v>
          </cell>
          <cell r="Q1109" t="str">
            <v>CHARGE MATERIEL FMSI</v>
          </cell>
          <cell r="R1109" t="str">
            <v>TIBCO</v>
          </cell>
          <cell r="S1109" t="str">
            <v>INFRASTRUCTURE FLUX</v>
          </cell>
          <cell r="V1109">
            <v>0</v>
          </cell>
          <cell r="W1109">
            <v>1302</v>
          </cell>
          <cell r="X1109" t="str">
            <v>CHG_MA_ED</v>
          </cell>
          <cell r="Y1109">
            <v>0</v>
          </cell>
          <cell r="AA1109" t="str">
            <v>CDCMC#CDCP#FMB#FMB00#CITI-MF#INFRASTRUCTURE FLUX##TIBCO</v>
          </cell>
        </row>
        <row r="1110">
          <cell r="A1110" t="str">
            <v>CDG</v>
          </cell>
          <cell r="B1110">
            <v>0</v>
          </cell>
          <cell r="C1110" t="str">
            <v>VtilAna</v>
          </cell>
          <cell r="D1110" t="str">
            <v>FOR</v>
          </cell>
          <cell r="E1110" t="str">
            <v>CHG03_X1836</v>
          </cell>
          <cell r="F1110" t="str">
            <v>CDCP</v>
          </cell>
          <cell r="G1110" t="str">
            <v>CDCMC</v>
          </cell>
          <cell r="H1110" t="str">
            <v>FMSGT</v>
          </cell>
          <cell r="I1110" t="str">
            <v>FMST</v>
          </cell>
          <cell r="J1110" t="str">
            <v>CDCP</v>
          </cell>
          <cell r="K1110" t="str">
            <v>CDCMC</v>
          </cell>
          <cell r="L1110" t="str">
            <v>FME00</v>
          </cell>
          <cell r="M1110" t="str">
            <v>FME</v>
          </cell>
          <cell r="N1110" t="str">
            <v>CITI-MF</v>
          </cell>
          <cell r="O1110" t="str">
            <v>CHGE</v>
          </cell>
          <cell r="P1110" t="str">
            <v>Materiel CDC ICM</v>
          </cell>
          <cell r="Q1110" t="str">
            <v>CHARGE MATERIEL FMSI</v>
          </cell>
          <cell r="R1110" t="str">
            <v>TIBCO</v>
          </cell>
          <cell r="S1110" t="str">
            <v>INFRASTRUCTURE FLUX</v>
          </cell>
          <cell r="V1110">
            <v>0</v>
          </cell>
          <cell r="W1110">
            <v>351</v>
          </cell>
          <cell r="X1110" t="str">
            <v>CHG_MA_ED</v>
          </cell>
          <cell r="Y1110">
            <v>0</v>
          </cell>
          <cell r="AA1110" t="str">
            <v>CDCMC#CDCP#FME#FME00#CITI-MF#INFRASTRUCTURE FLUX##TIBCO</v>
          </cell>
        </row>
        <row r="1111">
          <cell r="A1111" t="str">
            <v>CDG</v>
          </cell>
          <cell r="B1111">
            <v>0</v>
          </cell>
          <cell r="C1111" t="str">
            <v>VtilAna</v>
          </cell>
          <cell r="D1111" t="str">
            <v>FOR</v>
          </cell>
          <cell r="E1111" t="str">
            <v>CHG03_X1836</v>
          </cell>
          <cell r="F1111" t="str">
            <v>CDCP</v>
          </cell>
          <cell r="G1111" t="str">
            <v>CDCMC</v>
          </cell>
          <cell r="H1111" t="str">
            <v>FMSGT</v>
          </cell>
          <cell r="I1111" t="str">
            <v>FMST</v>
          </cell>
          <cell r="J1111" t="str">
            <v>CDCP</v>
          </cell>
          <cell r="K1111" t="str">
            <v>CDCMC</v>
          </cell>
          <cell r="L1111" t="str">
            <v>FME20</v>
          </cell>
          <cell r="M1111" t="str">
            <v>FME</v>
          </cell>
          <cell r="N1111" t="str">
            <v>CITI-MF</v>
          </cell>
          <cell r="O1111" t="str">
            <v>CHGE</v>
          </cell>
          <cell r="P1111" t="str">
            <v>Materiel CDC ICM</v>
          </cell>
          <cell r="Q1111" t="str">
            <v>CHARGE MATERIEL FMSI</v>
          </cell>
          <cell r="R1111" t="str">
            <v>TIBCO</v>
          </cell>
          <cell r="S1111" t="str">
            <v>INFRASTRUCTURE FLUX</v>
          </cell>
          <cell r="V1111">
            <v>0</v>
          </cell>
          <cell r="W1111">
            <v>759</v>
          </cell>
          <cell r="X1111" t="str">
            <v>CHG_MA_ED</v>
          </cell>
          <cell r="Y1111">
            <v>0</v>
          </cell>
          <cell r="AA1111" t="str">
            <v>CDCMC#CDCP#FME#FME20#CITI-MF#INFRASTRUCTURE FLUX##TIBCO</v>
          </cell>
        </row>
        <row r="1112">
          <cell r="A1112" t="str">
            <v>CDG</v>
          </cell>
          <cell r="B1112">
            <v>0</v>
          </cell>
          <cell r="C1112" t="str">
            <v>VtilAna</v>
          </cell>
          <cell r="D1112" t="str">
            <v>FOR</v>
          </cell>
          <cell r="E1112" t="str">
            <v>CHG03_X1836</v>
          </cell>
          <cell r="F1112" t="str">
            <v>CDCP</v>
          </cell>
          <cell r="G1112" t="str">
            <v>CDCMC</v>
          </cell>
          <cell r="H1112" t="str">
            <v>FMSGT</v>
          </cell>
          <cell r="I1112" t="str">
            <v>FMST</v>
          </cell>
          <cell r="J1112" t="str">
            <v>CDCP</v>
          </cell>
          <cell r="K1112" t="str">
            <v>CDCMC</v>
          </cell>
          <cell r="L1112" t="str">
            <v>FME30</v>
          </cell>
          <cell r="M1112" t="str">
            <v>FME</v>
          </cell>
          <cell r="N1112" t="str">
            <v>CITI-MF</v>
          </cell>
          <cell r="O1112" t="str">
            <v>CHGE</v>
          </cell>
          <cell r="P1112" t="str">
            <v>Materiel CDC ICM</v>
          </cell>
          <cell r="Q1112" t="str">
            <v>CHARGE MATERIEL FMSI</v>
          </cell>
          <cell r="R1112" t="str">
            <v>TIBCO</v>
          </cell>
          <cell r="S1112" t="str">
            <v>INFRASTRUCTURE FLUX</v>
          </cell>
          <cell r="V1112">
            <v>0</v>
          </cell>
          <cell r="W1112">
            <v>370.5</v>
          </cell>
          <cell r="X1112" t="str">
            <v>CHG_MA_ED</v>
          </cell>
          <cell r="Y1112">
            <v>0</v>
          </cell>
          <cell r="AA1112" t="str">
            <v>CDCMC#CDCP#FME#FME30#CITI-MF#INFRASTRUCTURE FLUX##TIBCO</v>
          </cell>
        </row>
        <row r="1113">
          <cell r="A1113" t="str">
            <v>CDG</v>
          </cell>
          <cell r="B1113">
            <v>0</v>
          </cell>
          <cell r="C1113" t="str">
            <v>VtilAna</v>
          </cell>
          <cell r="D1113" t="str">
            <v>FOR</v>
          </cell>
          <cell r="E1113" t="str">
            <v>CHG03_X1518</v>
          </cell>
          <cell r="F1113" t="str">
            <v>CDCP</v>
          </cell>
          <cell r="G1113" t="str">
            <v>CDCMC</v>
          </cell>
          <cell r="H1113" t="str">
            <v>FMSGT</v>
          </cell>
          <cell r="I1113" t="str">
            <v>FMST</v>
          </cell>
          <cell r="J1113" t="str">
            <v>CDCP</v>
          </cell>
          <cell r="K1113" t="str">
            <v>CDCMC</v>
          </cell>
          <cell r="L1113" t="str">
            <v>FMF00</v>
          </cell>
          <cell r="M1113" t="str">
            <v>FMF</v>
          </cell>
          <cell r="N1113" t="str">
            <v>CITI-MF</v>
          </cell>
          <cell r="O1113" t="str">
            <v>CHGE</v>
          </cell>
          <cell r="P1113" t="str">
            <v>Materiel CDC ICM</v>
          </cell>
          <cell r="Q1113" t="str">
            <v>CHARGE MATERIEL FMSI</v>
          </cell>
          <cell r="R1113" t="str">
            <v>SYSTEMES ET RESEAUX</v>
          </cell>
          <cell r="S1113" t="str">
            <v>INFRASTRUCTURE TECHNIQUE</v>
          </cell>
          <cell r="V1113">
            <v>0</v>
          </cell>
          <cell r="W1113">
            <v>875</v>
          </cell>
          <cell r="X1113" t="str">
            <v>CHG_MA_ED</v>
          </cell>
          <cell r="Y1113">
            <v>0</v>
          </cell>
          <cell r="AA1113" t="str">
            <v>CDCMC#CDCP#FMF#FMF00#CITI-MF#INFRASTRUCTURE TECHNIQUE##SYSTEMES ET RESEAUX</v>
          </cell>
        </row>
        <row r="1114">
          <cell r="A1114" t="str">
            <v>CDG</v>
          </cell>
          <cell r="B1114">
            <v>0</v>
          </cell>
          <cell r="C1114" t="str">
            <v>VtilAna</v>
          </cell>
          <cell r="D1114" t="str">
            <v>FOR</v>
          </cell>
          <cell r="E1114" t="str">
            <v>CHG03_X1836</v>
          </cell>
          <cell r="F1114" t="str">
            <v>CDCP</v>
          </cell>
          <cell r="G1114" t="str">
            <v>CDCMC</v>
          </cell>
          <cell r="H1114" t="str">
            <v>FMSGT</v>
          </cell>
          <cell r="I1114" t="str">
            <v>FMST</v>
          </cell>
          <cell r="J1114" t="str">
            <v>CDCP</v>
          </cell>
          <cell r="K1114" t="str">
            <v>CDCMC</v>
          </cell>
          <cell r="L1114" t="str">
            <v>FMER0</v>
          </cell>
          <cell r="M1114" t="str">
            <v>FME</v>
          </cell>
          <cell r="N1114" t="str">
            <v>CITI-MF</v>
          </cell>
          <cell r="O1114" t="str">
            <v>CHGE</v>
          </cell>
          <cell r="P1114" t="str">
            <v>Materiel CDC ICM</v>
          </cell>
          <cell r="Q1114" t="str">
            <v>CHARGE MATERIEL FMSI</v>
          </cell>
          <cell r="R1114" t="str">
            <v>TIBCO</v>
          </cell>
          <cell r="S1114" t="str">
            <v>INFRASTRUCTURE FLUX</v>
          </cell>
          <cell r="V1114">
            <v>0</v>
          </cell>
          <cell r="W1114">
            <v>417</v>
          </cell>
          <cell r="X1114" t="str">
            <v>CHG_MA_ED</v>
          </cell>
          <cell r="Y1114">
            <v>0</v>
          </cell>
          <cell r="AA1114" t="str">
            <v>CDCMC#CDCP#FME#FMER0#CITI-MF#INFRASTRUCTURE FLUX##TIBCO</v>
          </cell>
        </row>
        <row r="1115">
          <cell r="A1115" t="str">
            <v>CDG</v>
          </cell>
          <cell r="B1115">
            <v>0</v>
          </cell>
          <cell r="C1115" t="str">
            <v>VtilAna</v>
          </cell>
          <cell r="D1115" t="str">
            <v>FOR</v>
          </cell>
          <cell r="E1115" t="str">
            <v>CHG03_X1518</v>
          </cell>
          <cell r="F1115" t="str">
            <v>CDCP</v>
          </cell>
          <cell r="G1115" t="str">
            <v>CDCMC</v>
          </cell>
          <cell r="H1115" t="str">
            <v>FMSGT</v>
          </cell>
          <cell r="I1115" t="str">
            <v>FMST</v>
          </cell>
          <cell r="J1115" t="str">
            <v>CDCP</v>
          </cell>
          <cell r="K1115" t="str">
            <v>CDCMC</v>
          </cell>
          <cell r="L1115" t="str">
            <v>FMT60</v>
          </cell>
          <cell r="M1115" t="str">
            <v>FMT</v>
          </cell>
          <cell r="N1115" t="str">
            <v>CITI-MF</v>
          </cell>
          <cell r="O1115" t="str">
            <v>CHGE</v>
          </cell>
          <cell r="P1115" t="str">
            <v>Materiel CDC ICM</v>
          </cell>
          <cell r="Q1115" t="str">
            <v>CHARGE MATERIEL FMSI</v>
          </cell>
          <cell r="R1115" t="str">
            <v>SYSTEMES ET RESEAUX</v>
          </cell>
          <cell r="S1115" t="str">
            <v>INFRASTRUCTURE TECHNIQUE</v>
          </cell>
          <cell r="V1115">
            <v>0</v>
          </cell>
          <cell r="W1115">
            <v>940.32</v>
          </cell>
          <cell r="X1115" t="str">
            <v>CHG_MA_ED</v>
          </cell>
          <cell r="Y1115">
            <v>0</v>
          </cell>
          <cell r="AA1115" t="str">
            <v>CDCMC#CDCP#FMT#FMT60#CITI-MF#INFRASTRUCTURE TECHNIQUE##SYSTEMES ET RESEAUX</v>
          </cell>
        </row>
        <row r="1116">
          <cell r="A1116" t="str">
            <v>CDG</v>
          </cell>
          <cell r="B1116">
            <v>0</v>
          </cell>
          <cell r="C1116" t="str">
            <v>VtilAna</v>
          </cell>
          <cell r="D1116" t="str">
            <v>FOR</v>
          </cell>
          <cell r="E1116" t="str">
            <v>CHG03_X1836</v>
          </cell>
          <cell r="F1116" t="str">
            <v>CDCP</v>
          </cell>
          <cell r="G1116" t="str">
            <v>CDCMC</v>
          </cell>
          <cell r="H1116" t="str">
            <v>FMSGT</v>
          </cell>
          <cell r="I1116" t="str">
            <v>FMST</v>
          </cell>
          <cell r="J1116" t="str">
            <v>CDCP</v>
          </cell>
          <cell r="K1116" t="str">
            <v>CDCMC</v>
          </cell>
          <cell r="L1116" t="str">
            <v>FMM00</v>
          </cell>
          <cell r="M1116" t="str">
            <v>FMM</v>
          </cell>
          <cell r="N1116" t="str">
            <v>CITI-MF</v>
          </cell>
          <cell r="O1116" t="str">
            <v>CHGE</v>
          </cell>
          <cell r="P1116" t="str">
            <v>Materiel CDC ICM</v>
          </cell>
          <cell r="Q1116" t="str">
            <v>CHARGE MATERIEL FMSI</v>
          </cell>
          <cell r="R1116" t="str">
            <v>TIBCO</v>
          </cell>
          <cell r="S1116" t="str">
            <v>INFRASTRUCTURE FLUX</v>
          </cell>
          <cell r="V1116">
            <v>0</v>
          </cell>
          <cell r="W1116">
            <v>1279.5</v>
          </cell>
          <cell r="X1116" t="str">
            <v>CHG_MA_ED</v>
          </cell>
          <cell r="Y1116">
            <v>0</v>
          </cell>
          <cell r="AA1116" t="str">
            <v>CDCMC#CDCP#FMM#FMM00#CITI-MF#INFRASTRUCTURE FLUX##TIBCO</v>
          </cell>
        </row>
        <row r="1117">
          <cell r="A1117" t="str">
            <v>CDG</v>
          </cell>
          <cell r="B1117">
            <v>0</v>
          </cell>
          <cell r="C1117" t="str">
            <v>VtilAna</v>
          </cell>
          <cell r="D1117" t="str">
            <v>FOR</v>
          </cell>
          <cell r="E1117" t="str">
            <v>CHG03_X1836</v>
          </cell>
          <cell r="F1117" t="str">
            <v>CDCP</v>
          </cell>
          <cell r="G1117" t="str">
            <v>CDCMC</v>
          </cell>
          <cell r="H1117" t="str">
            <v>FMSGT</v>
          </cell>
          <cell r="I1117" t="str">
            <v>FMST</v>
          </cell>
          <cell r="J1117" t="str">
            <v>CDCP</v>
          </cell>
          <cell r="K1117" t="str">
            <v>CDCMC</v>
          </cell>
          <cell r="L1117" t="str">
            <v>FMR00</v>
          </cell>
          <cell r="M1117" t="str">
            <v>FMR</v>
          </cell>
          <cell r="N1117" t="str">
            <v>CITI-MF</v>
          </cell>
          <cell r="O1117" t="str">
            <v>CHGE</v>
          </cell>
          <cell r="P1117" t="str">
            <v>Materiel CDC ICM</v>
          </cell>
          <cell r="Q1117" t="str">
            <v>CHARGE MATERIEL FMSI</v>
          </cell>
          <cell r="R1117" t="str">
            <v>TIBCO</v>
          </cell>
          <cell r="S1117" t="str">
            <v>INFRASTRUCTURE FLUX</v>
          </cell>
          <cell r="V1117">
            <v>0</v>
          </cell>
          <cell r="W1117">
            <v>1093.5</v>
          </cell>
          <cell r="X1117" t="str">
            <v>CHG_MA_ED</v>
          </cell>
          <cell r="Y1117">
            <v>0</v>
          </cell>
          <cell r="AA1117" t="str">
            <v>CDCMC#CDCP#FMR#FMR00#CITI-MF#INFRASTRUCTURE FLUX##TIBCO</v>
          </cell>
        </row>
        <row r="1118">
          <cell r="A1118" t="str">
            <v>CDG</v>
          </cell>
          <cell r="B1118">
            <v>0</v>
          </cell>
          <cell r="C1118" t="str">
            <v>VtilAna</v>
          </cell>
          <cell r="D1118" t="str">
            <v>FOR</v>
          </cell>
          <cell r="E1118" t="str">
            <v>CHG03_X1836</v>
          </cell>
          <cell r="F1118" t="str">
            <v>CDCP</v>
          </cell>
          <cell r="G1118" t="str">
            <v>CDCMC</v>
          </cell>
          <cell r="H1118" t="str">
            <v>FMSGT</v>
          </cell>
          <cell r="I1118" t="str">
            <v>FMST</v>
          </cell>
          <cell r="J1118" t="str">
            <v>CDCP</v>
          </cell>
          <cell r="K1118" t="str">
            <v>CDCMC</v>
          </cell>
          <cell r="L1118" t="str">
            <v>FMT10</v>
          </cell>
          <cell r="M1118" t="str">
            <v>FMT</v>
          </cell>
          <cell r="N1118" t="str">
            <v>CITI-MF</v>
          </cell>
          <cell r="O1118" t="str">
            <v>CHGE</v>
          </cell>
          <cell r="P1118" t="str">
            <v>Materiel CDC ICM</v>
          </cell>
          <cell r="Q1118" t="str">
            <v>CHARGE MATERIEL FMSI</v>
          </cell>
          <cell r="R1118" t="str">
            <v>TIBCO</v>
          </cell>
          <cell r="S1118" t="str">
            <v>INFRASTRUCTURE FLUX</v>
          </cell>
          <cell r="V1118">
            <v>0</v>
          </cell>
          <cell r="W1118">
            <v>789</v>
          </cell>
          <cell r="X1118" t="str">
            <v>CHG_MA_ED</v>
          </cell>
          <cell r="Y1118">
            <v>0</v>
          </cell>
          <cell r="AA1118" t="str">
            <v>CDCMC#CDCP#FMT#FMT10#CITI-MF#INFRASTRUCTURE FLUX##TIBCO</v>
          </cell>
        </row>
        <row r="1119">
          <cell r="A1119" t="str">
            <v>CDG</v>
          </cell>
          <cell r="B1119">
            <v>0</v>
          </cell>
          <cell r="C1119" t="str">
            <v>VtilAna</v>
          </cell>
          <cell r="D1119" t="str">
            <v>FOR</v>
          </cell>
          <cell r="E1119" t="str">
            <v>CHG03_X1836</v>
          </cell>
          <cell r="F1119" t="str">
            <v>CDCP</v>
          </cell>
          <cell r="G1119" t="str">
            <v>CDCMC</v>
          </cell>
          <cell r="H1119" t="str">
            <v>FMSGT</v>
          </cell>
          <cell r="I1119" t="str">
            <v>FMST</v>
          </cell>
          <cell r="J1119" t="str">
            <v>CDCP</v>
          </cell>
          <cell r="K1119" t="str">
            <v>CDCMC</v>
          </cell>
          <cell r="L1119" t="str">
            <v>FMT20</v>
          </cell>
          <cell r="M1119" t="str">
            <v>FMT</v>
          </cell>
          <cell r="N1119" t="str">
            <v>CITI-MF</v>
          </cell>
          <cell r="O1119" t="str">
            <v>CHGE</v>
          </cell>
          <cell r="P1119" t="str">
            <v>Materiel CDC ICM</v>
          </cell>
          <cell r="Q1119" t="str">
            <v>CHARGE MATERIEL FMSI</v>
          </cell>
          <cell r="R1119" t="str">
            <v>TIBCO</v>
          </cell>
          <cell r="S1119" t="str">
            <v>INFRASTRUCTURE FLUX</v>
          </cell>
          <cell r="V1119">
            <v>0</v>
          </cell>
          <cell r="W1119">
            <v>1134</v>
          </cell>
          <cell r="X1119" t="str">
            <v>CHG_MA_ED</v>
          </cell>
          <cell r="Y1119">
            <v>0</v>
          </cell>
          <cell r="AA1119" t="str">
            <v>CDCMC#CDCP#FMT#FMT20#CITI-MF#INFRASTRUCTURE FLUX##TIBCO</v>
          </cell>
        </row>
        <row r="1120">
          <cell r="A1120" t="str">
            <v>CDG</v>
          </cell>
          <cell r="B1120">
            <v>0</v>
          </cell>
          <cell r="C1120" t="str">
            <v>VtilAna</v>
          </cell>
          <cell r="D1120" t="str">
            <v>FOR</v>
          </cell>
          <cell r="E1120" t="str">
            <v>CHG03_X1836</v>
          </cell>
          <cell r="F1120" t="str">
            <v>CDCP</v>
          </cell>
          <cell r="G1120" t="str">
            <v>CDCMC</v>
          </cell>
          <cell r="H1120" t="str">
            <v>FMSGT</v>
          </cell>
          <cell r="I1120" t="str">
            <v>FMST</v>
          </cell>
          <cell r="J1120" t="str">
            <v>CDCP</v>
          </cell>
          <cell r="K1120" t="str">
            <v>CDCMC</v>
          </cell>
          <cell r="L1120" t="str">
            <v>FME40</v>
          </cell>
          <cell r="M1120" t="str">
            <v>FME</v>
          </cell>
          <cell r="N1120" t="str">
            <v>CITI-MF</v>
          </cell>
          <cell r="O1120" t="str">
            <v>CHGE</v>
          </cell>
          <cell r="P1120" t="str">
            <v>Materiel CDC ICM</v>
          </cell>
          <cell r="Q1120" t="str">
            <v>CHARGE MATERIEL FMSI</v>
          </cell>
          <cell r="R1120" t="str">
            <v>TIBCO</v>
          </cell>
          <cell r="S1120" t="str">
            <v>INFRASTRUCTURE FLUX</v>
          </cell>
          <cell r="V1120">
            <v>0</v>
          </cell>
          <cell r="W1120">
            <v>267</v>
          </cell>
          <cell r="X1120" t="str">
            <v>CHG_MA_ED</v>
          </cell>
          <cell r="Y1120">
            <v>0</v>
          </cell>
          <cell r="AA1120" t="str">
            <v>CDCMC#CDCP#FME#FME40#CITI-MF#INFRASTRUCTURE FLUX##TIBCO</v>
          </cell>
        </row>
        <row r="1121">
          <cell r="A1121" t="str">
            <v>CDG</v>
          </cell>
          <cell r="B1121">
            <v>0</v>
          </cell>
          <cell r="C1121" t="str">
            <v>VtilAna</v>
          </cell>
          <cell r="D1121" t="str">
            <v>FOR</v>
          </cell>
          <cell r="E1121" t="str">
            <v>CHG03_X1518</v>
          </cell>
          <cell r="F1121" t="str">
            <v>CDCP</v>
          </cell>
          <cell r="G1121" t="str">
            <v>CDCMC</v>
          </cell>
          <cell r="H1121" t="str">
            <v>FMSGT</v>
          </cell>
          <cell r="I1121" t="str">
            <v>FMST</v>
          </cell>
          <cell r="J1121" t="str">
            <v>CDCP</v>
          </cell>
          <cell r="K1121" t="str">
            <v>CDCMC</v>
          </cell>
          <cell r="L1121" t="str">
            <v>FMSG7</v>
          </cell>
          <cell r="M1121" t="str">
            <v>FMSG</v>
          </cell>
          <cell r="N1121" t="str">
            <v>CITI-MF</v>
          </cell>
          <cell r="O1121" t="str">
            <v>CHGE</v>
          </cell>
          <cell r="P1121" t="str">
            <v>Materiel CDC ICM</v>
          </cell>
          <cell r="Q1121" t="str">
            <v>CHARGE MATERIEL FMSI</v>
          </cell>
          <cell r="R1121" t="str">
            <v>SYSTEMES ET RESEAUX</v>
          </cell>
          <cell r="S1121" t="str">
            <v>INFRASTRUCTURE TECHNIQUE</v>
          </cell>
          <cell r="V1121">
            <v>0</v>
          </cell>
          <cell r="W1121">
            <v>292.43849999999998</v>
          </cell>
          <cell r="X1121" t="str">
            <v>CHG_MA_ED</v>
          </cell>
          <cell r="Y1121">
            <v>0</v>
          </cell>
          <cell r="AA1121" t="str">
            <v>CDCMC#CDCP#FMSG#FMSG7#CITI-MF#INFRASTRUCTURE TECHNIQUE##SYSTEMES ET RESEAUX</v>
          </cell>
        </row>
        <row r="1122">
          <cell r="A1122" t="str">
            <v>CDG</v>
          </cell>
          <cell r="B1122">
            <v>0</v>
          </cell>
          <cell r="C1122" t="str">
            <v>VtilAna</v>
          </cell>
          <cell r="D1122" t="str">
            <v>FOR</v>
          </cell>
          <cell r="E1122" t="str">
            <v>CHG03_X1518</v>
          </cell>
          <cell r="F1122" t="str">
            <v>CDCP</v>
          </cell>
          <cell r="G1122" t="str">
            <v>CDCMC</v>
          </cell>
          <cell r="H1122" t="str">
            <v>FMSGT</v>
          </cell>
          <cell r="I1122" t="str">
            <v>FMST</v>
          </cell>
          <cell r="J1122" t="str">
            <v>CDCP</v>
          </cell>
          <cell r="K1122" t="str">
            <v>CDCMC</v>
          </cell>
          <cell r="L1122" t="str">
            <v>FMI00</v>
          </cell>
          <cell r="M1122" t="str">
            <v>FMI</v>
          </cell>
          <cell r="N1122" t="str">
            <v>CITI-MF</v>
          </cell>
          <cell r="O1122" t="str">
            <v>CHGE</v>
          </cell>
          <cell r="P1122" t="str">
            <v>Materiel CDC ICM</v>
          </cell>
          <cell r="Q1122" t="str">
            <v>CHARGE MATERIEL FMSI</v>
          </cell>
          <cell r="R1122" t="str">
            <v>SYSTEMES ET RESEAUX</v>
          </cell>
          <cell r="S1122" t="str">
            <v>INFRASTRUCTURE TECHNIQUE</v>
          </cell>
          <cell r="V1122">
            <v>0</v>
          </cell>
          <cell r="W1122">
            <v>515</v>
          </cell>
          <cell r="X1122" t="str">
            <v>CHG_MA_ED</v>
          </cell>
          <cell r="Y1122">
            <v>0</v>
          </cell>
          <cell r="AA1122" t="str">
            <v>CDCMC#CDCP#FMI#FMI00#CITI-MF#INFRASTRUCTURE TECHNIQUE##SYSTEMES ET RESEAUX</v>
          </cell>
        </row>
        <row r="1123">
          <cell r="A1123" t="str">
            <v>CDG</v>
          </cell>
          <cell r="B1123">
            <v>0</v>
          </cell>
          <cell r="C1123" t="str">
            <v>VtilAna</v>
          </cell>
          <cell r="D1123" t="str">
            <v>FOR</v>
          </cell>
          <cell r="E1123" t="str">
            <v>CHG03_X1518</v>
          </cell>
          <cell r="F1123" t="str">
            <v>CDCP</v>
          </cell>
          <cell r="G1123" t="str">
            <v>CDCMC</v>
          </cell>
          <cell r="H1123" t="str">
            <v>FMSGT</v>
          </cell>
          <cell r="I1123" t="str">
            <v>FMST</v>
          </cell>
          <cell r="J1123" t="str">
            <v>CDCP</v>
          </cell>
          <cell r="K1123" t="str">
            <v>CDCMC</v>
          </cell>
          <cell r="L1123" t="str">
            <v>FMM00</v>
          </cell>
          <cell r="M1123" t="str">
            <v>FMM</v>
          </cell>
          <cell r="N1123" t="str">
            <v>CITI-MF</v>
          </cell>
          <cell r="O1123" t="str">
            <v>CHGE</v>
          </cell>
          <cell r="P1123" t="str">
            <v>Materiel CDC ICM</v>
          </cell>
          <cell r="Q1123" t="str">
            <v>CHARGE MATERIEL FMSI</v>
          </cell>
          <cell r="R1123" t="str">
            <v>SYSTEMES ET RESEAUX</v>
          </cell>
          <cell r="S1123" t="str">
            <v>INFRASTRUCTURE TECHNIQUE</v>
          </cell>
          <cell r="V1123">
            <v>0</v>
          </cell>
          <cell r="W1123">
            <v>1660</v>
          </cell>
          <cell r="X1123" t="str">
            <v>CHG_MA_ED</v>
          </cell>
          <cell r="Y1123">
            <v>0</v>
          </cell>
          <cell r="AA1123" t="str">
            <v>CDCMC#CDCP#FMM#FMM00#CITI-MF#INFRASTRUCTURE TECHNIQUE##SYSTEMES ET RESEAUX</v>
          </cell>
        </row>
        <row r="1124">
          <cell r="A1124" t="str">
            <v>CDG</v>
          </cell>
          <cell r="B1124">
            <v>0</v>
          </cell>
          <cell r="C1124" t="str">
            <v>VtilAna</v>
          </cell>
          <cell r="D1124" t="str">
            <v>FOR</v>
          </cell>
          <cell r="E1124" t="str">
            <v>CHG03_X1518</v>
          </cell>
          <cell r="F1124" t="str">
            <v>CDCP</v>
          </cell>
          <cell r="G1124" t="str">
            <v>CDCMC</v>
          </cell>
          <cell r="H1124" t="str">
            <v>FMSGT</v>
          </cell>
          <cell r="I1124" t="str">
            <v>FMST</v>
          </cell>
          <cell r="J1124" t="str">
            <v>CDCP</v>
          </cell>
          <cell r="K1124" t="str">
            <v>CDCMC</v>
          </cell>
          <cell r="L1124" t="str">
            <v>FMP00</v>
          </cell>
          <cell r="M1124" t="str">
            <v>FMP</v>
          </cell>
          <cell r="N1124" t="str">
            <v>CITI-MF</v>
          </cell>
          <cell r="O1124" t="str">
            <v>CHGE</v>
          </cell>
          <cell r="P1124" t="str">
            <v>Materiel CDC ICM</v>
          </cell>
          <cell r="Q1124" t="str">
            <v>CHARGE MATERIEL FMSI</v>
          </cell>
          <cell r="R1124" t="str">
            <v>SYSTEMES ET RESEAUX</v>
          </cell>
          <cell r="S1124" t="str">
            <v>INFRASTRUCTURE TECHNIQUE</v>
          </cell>
          <cell r="V1124">
            <v>0</v>
          </cell>
          <cell r="W1124">
            <v>13870</v>
          </cell>
          <cell r="X1124" t="str">
            <v>CHG_MA_ED</v>
          </cell>
          <cell r="Y1124">
            <v>0</v>
          </cell>
          <cell r="AA1124" t="str">
            <v>CDCMC#CDCP#FMP#FMP00#CITI-MF#INFRASTRUCTURE TECHNIQUE##SYSTEMES ET RESEAUX</v>
          </cell>
        </row>
        <row r="1125">
          <cell r="A1125" t="str">
            <v>CDG</v>
          </cell>
          <cell r="B1125">
            <v>0</v>
          </cell>
          <cell r="C1125" t="str">
            <v>VtilAna</v>
          </cell>
          <cell r="D1125" t="str">
            <v>FOR</v>
          </cell>
          <cell r="E1125" t="str">
            <v>CHG03_X1518</v>
          </cell>
          <cell r="F1125" t="str">
            <v>CDCP</v>
          </cell>
          <cell r="G1125" t="str">
            <v>CDCMC</v>
          </cell>
          <cell r="H1125" t="str">
            <v>FMSGT</v>
          </cell>
          <cell r="I1125" t="str">
            <v>FMST</v>
          </cell>
          <cell r="J1125" t="str">
            <v>CDCP</v>
          </cell>
          <cell r="K1125" t="str">
            <v>CDCMC</v>
          </cell>
          <cell r="L1125" t="str">
            <v>FMR00</v>
          </cell>
          <cell r="M1125" t="str">
            <v>FMR</v>
          </cell>
          <cell r="N1125" t="str">
            <v>CITI-MF</v>
          </cell>
          <cell r="O1125" t="str">
            <v>CHGE</v>
          </cell>
          <cell r="P1125" t="str">
            <v>Materiel CDC ICM</v>
          </cell>
          <cell r="Q1125" t="str">
            <v>CHARGE MATERIEL FMSI</v>
          </cell>
          <cell r="R1125" t="str">
            <v>SYSTEMES ET RESEAUX</v>
          </cell>
          <cell r="S1125" t="str">
            <v>INFRASTRUCTURE TECHNIQUE</v>
          </cell>
          <cell r="V1125">
            <v>0</v>
          </cell>
          <cell r="W1125">
            <v>1415</v>
          </cell>
          <cell r="X1125" t="str">
            <v>CHG_MA_ED</v>
          </cell>
          <cell r="Y1125">
            <v>0</v>
          </cell>
          <cell r="AA1125" t="str">
            <v>CDCMC#CDCP#FMR#FMR00#CITI-MF#INFRASTRUCTURE TECHNIQUE##SYSTEMES ET RESEAUX</v>
          </cell>
        </row>
        <row r="1126">
          <cell r="A1126" t="str">
            <v>CDG</v>
          </cell>
          <cell r="B1126">
            <v>0</v>
          </cell>
          <cell r="C1126" t="str">
            <v>VtilAna</v>
          </cell>
          <cell r="D1126" t="str">
            <v>FOR</v>
          </cell>
          <cell r="E1126" t="str">
            <v>CHG03_X1518</v>
          </cell>
          <cell r="F1126" t="str">
            <v>CDCP</v>
          </cell>
          <cell r="G1126" t="str">
            <v>CDCMC</v>
          </cell>
          <cell r="H1126" t="str">
            <v>FMSGT</v>
          </cell>
          <cell r="I1126" t="str">
            <v>FMST</v>
          </cell>
          <cell r="J1126" t="str">
            <v>CDCP</v>
          </cell>
          <cell r="K1126" t="str">
            <v>CDCMC</v>
          </cell>
          <cell r="L1126" t="str">
            <v>FMSG0</v>
          </cell>
          <cell r="M1126" t="str">
            <v>FMSG</v>
          </cell>
          <cell r="N1126" t="str">
            <v>CITI-MF</v>
          </cell>
          <cell r="O1126" t="str">
            <v>CHGE</v>
          </cell>
          <cell r="P1126" t="str">
            <v>Materiel CDC ICM</v>
          </cell>
          <cell r="Q1126" t="str">
            <v>CHARGE MATERIEL FMSI</v>
          </cell>
          <cell r="R1126" t="str">
            <v>SYSTEMES ET RESEAUX</v>
          </cell>
          <cell r="S1126" t="str">
            <v>INFRASTRUCTURE TECHNIQUE</v>
          </cell>
          <cell r="V1126">
            <v>0</v>
          </cell>
          <cell r="W1126">
            <v>274.56450000000001</v>
          </cell>
          <cell r="X1126" t="str">
            <v>CHG_MA_ED</v>
          </cell>
          <cell r="Y1126">
            <v>0</v>
          </cell>
          <cell r="AA1126" t="str">
            <v>CDCMC#CDCP#FMSG#FMSG0#CITI-MF#INFRASTRUCTURE TECHNIQUE##SYSTEMES ET RESEAUX</v>
          </cell>
        </row>
        <row r="1127">
          <cell r="A1127" t="str">
            <v>CDG</v>
          </cell>
          <cell r="B1127">
            <v>0</v>
          </cell>
          <cell r="C1127" t="str">
            <v>VtilAna</v>
          </cell>
          <cell r="D1127" t="str">
            <v>FOR</v>
          </cell>
          <cell r="E1127" t="str">
            <v>CHG03_X1518</v>
          </cell>
          <cell r="F1127" t="str">
            <v>CDCP</v>
          </cell>
          <cell r="G1127" t="str">
            <v>CDCMC</v>
          </cell>
          <cell r="H1127" t="str">
            <v>FMSGT</v>
          </cell>
          <cell r="I1127" t="str">
            <v>FMST</v>
          </cell>
          <cell r="J1127" t="str">
            <v>CDCP</v>
          </cell>
          <cell r="K1127" t="str">
            <v>CDCMC</v>
          </cell>
          <cell r="L1127" t="str">
            <v>FMSG1</v>
          </cell>
          <cell r="M1127" t="str">
            <v>FMSG</v>
          </cell>
          <cell r="N1127" t="str">
            <v>CITI-MF</v>
          </cell>
          <cell r="O1127" t="str">
            <v>CHGE</v>
          </cell>
          <cell r="P1127" t="str">
            <v>Materiel CDC ICM</v>
          </cell>
          <cell r="Q1127" t="str">
            <v>CHARGE MATERIEL FMSI</v>
          </cell>
          <cell r="R1127" t="str">
            <v>SYSTEMES ET RESEAUX</v>
          </cell>
          <cell r="S1127" t="str">
            <v>INFRASTRUCTURE TECHNIQUE</v>
          </cell>
          <cell r="V1127">
            <v>0</v>
          </cell>
          <cell r="W1127">
            <v>436.42349999999999</v>
          </cell>
          <cell r="X1127" t="str">
            <v>CHG_MA_ED</v>
          </cell>
          <cell r="Y1127">
            <v>0</v>
          </cell>
          <cell r="AA1127" t="str">
            <v>CDCMC#CDCP#FMSG#FMSG1#CITI-MF#INFRASTRUCTURE TECHNIQUE##SYSTEMES ET RESEAUX</v>
          </cell>
        </row>
        <row r="1128">
          <cell r="A1128" t="str">
            <v>CDG</v>
          </cell>
          <cell r="B1128">
            <v>0</v>
          </cell>
          <cell r="C1128" t="str">
            <v>VtilAna</v>
          </cell>
          <cell r="D1128" t="str">
            <v>FOR</v>
          </cell>
          <cell r="E1128" t="str">
            <v>CHG03_X1518</v>
          </cell>
          <cell r="F1128" t="str">
            <v>CDCP</v>
          </cell>
          <cell r="G1128" t="str">
            <v>CDCMC</v>
          </cell>
          <cell r="H1128" t="str">
            <v>FMSGT</v>
          </cell>
          <cell r="I1128" t="str">
            <v>FMST</v>
          </cell>
          <cell r="J1128" t="str">
            <v>CDCP</v>
          </cell>
          <cell r="K1128" t="str">
            <v>CDCMC</v>
          </cell>
          <cell r="L1128" t="str">
            <v>FMSG2</v>
          </cell>
          <cell r="M1128" t="str">
            <v>FMSG</v>
          </cell>
          <cell r="N1128" t="str">
            <v>CITI-MF</v>
          </cell>
          <cell r="O1128" t="str">
            <v>CHGE</v>
          </cell>
          <cell r="P1128" t="str">
            <v>Materiel CDC ICM</v>
          </cell>
          <cell r="Q1128" t="str">
            <v>CHARGE MATERIEL FMSI</v>
          </cell>
          <cell r="R1128" t="str">
            <v>SYSTEMES ET RESEAUX</v>
          </cell>
          <cell r="S1128" t="str">
            <v>INFRASTRUCTURE TECHNIQUE</v>
          </cell>
          <cell r="V1128">
            <v>0</v>
          </cell>
          <cell r="W1128">
            <v>431.95499999999998</v>
          </cell>
          <cell r="X1128" t="str">
            <v>CHG_MA_ED</v>
          </cell>
          <cell r="Y1128">
            <v>0</v>
          </cell>
          <cell r="AA1128" t="str">
            <v>CDCMC#CDCP#FMSG#FMSG2#CITI-MF#INFRASTRUCTURE TECHNIQUE##SYSTEMES ET RESEAUX</v>
          </cell>
        </row>
        <row r="1129">
          <cell r="A1129" t="str">
            <v>CDG</v>
          </cell>
          <cell r="B1129">
            <v>0</v>
          </cell>
          <cell r="C1129" t="str">
            <v>VtilAna</v>
          </cell>
          <cell r="D1129" t="str">
            <v>FOR</v>
          </cell>
          <cell r="E1129" t="str">
            <v>CHG03_X1518</v>
          </cell>
          <cell r="F1129" t="str">
            <v>CDCP</v>
          </cell>
          <cell r="G1129" t="str">
            <v>CDCMC</v>
          </cell>
          <cell r="H1129" t="str">
            <v>FMSGT</v>
          </cell>
          <cell r="I1129" t="str">
            <v>FMST</v>
          </cell>
          <cell r="J1129" t="str">
            <v>CDCP</v>
          </cell>
          <cell r="K1129" t="str">
            <v>CDCMC</v>
          </cell>
          <cell r="L1129" t="str">
            <v>FMSG3</v>
          </cell>
          <cell r="M1129" t="str">
            <v>FMSG</v>
          </cell>
          <cell r="N1129" t="str">
            <v>CITI-MF</v>
          </cell>
          <cell r="O1129" t="str">
            <v>CHGE</v>
          </cell>
          <cell r="P1129" t="str">
            <v>Materiel CDC ICM</v>
          </cell>
          <cell r="Q1129" t="str">
            <v>CHARGE MATERIEL FMSI</v>
          </cell>
          <cell r="R1129" t="str">
            <v>SYSTEMES ET RESEAUX</v>
          </cell>
          <cell r="S1129" t="str">
            <v>INFRASTRUCTURE TECHNIQUE</v>
          </cell>
          <cell r="V1129">
            <v>0</v>
          </cell>
          <cell r="W1129">
            <v>1329.627</v>
          </cell>
          <cell r="X1129" t="str">
            <v>CHG_MA_ED</v>
          </cell>
          <cell r="Y1129">
            <v>0</v>
          </cell>
          <cell r="AA1129" t="str">
            <v>CDCMC#CDCP#FMSG#FMSG3#CITI-MF#INFRASTRUCTURE TECHNIQUE##SYSTEMES ET RESEAUX</v>
          </cell>
        </row>
        <row r="1130">
          <cell r="A1130" t="str">
            <v>CDG</v>
          </cell>
          <cell r="B1130">
            <v>0</v>
          </cell>
          <cell r="C1130" t="str">
            <v>VtilAna</v>
          </cell>
          <cell r="D1130" t="str">
            <v>FOR</v>
          </cell>
          <cell r="E1130" t="str">
            <v>CHG03_X1518</v>
          </cell>
          <cell r="F1130" t="str">
            <v>CDCP</v>
          </cell>
          <cell r="G1130" t="str">
            <v>CDCMC</v>
          </cell>
          <cell r="H1130" t="str">
            <v>FMSGT</v>
          </cell>
          <cell r="I1130" t="str">
            <v>FMST</v>
          </cell>
          <cell r="J1130" t="str">
            <v>CDCP</v>
          </cell>
          <cell r="K1130" t="str">
            <v>CDCMC</v>
          </cell>
          <cell r="L1130" t="str">
            <v>FMT80</v>
          </cell>
          <cell r="M1130" t="str">
            <v>FMT</v>
          </cell>
          <cell r="N1130" t="str">
            <v>CITI-MF</v>
          </cell>
          <cell r="O1130" t="str">
            <v>CHGE</v>
          </cell>
          <cell r="P1130" t="str">
            <v>Materiel CDC ICM</v>
          </cell>
          <cell r="Q1130" t="str">
            <v>CHARGE MATERIEL FMSI</v>
          </cell>
          <cell r="R1130" t="str">
            <v>SYSTEMES ET RESEAUX</v>
          </cell>
          <cell r="S1130" t="str">
            <v>INFRASTRUCTURE TECHNIQUE</v>
          </cell>
          <cell r="V1130">
            <v>0</v>
          </cell>
          <cell r="W1130">
            <v>1170.72</v>
          </cell>
          <cell r="X1130" t="str">
            <v>CHG_MA_ED</v>
          </cell>
          <cell r="Y1130">
            <v>0</v>
          </cell>
          <cell r="AA1130" t="str">
            <v>CDCMC#CDCP#FMT#FMT80#CITI-MF#INFRASTRUCTURE TECHNIQUE##SYSTEMES ET RESEAUX</v>
          </cell>
        </row>
        <row r="1131">
          <cell r="A1131" t="str">
            <v>CDG</v>
          </cell>
          <cell r="B1131">
            <v>0</v>
          </cell>
          <cell r="C1131" t="str">
            <v>VtilAna</v>
          </cell>
          <cell r="D1131" t="str">
            <v>FOR</v>
          </cell>
          <cell r="E1131" t="str">
            <v>CHG03_X1518</v>
          </cell>
          <cell r="F1131" t="str">
            <v>CDCP</v>
          </cell>
          <cell r="G1131" t="str">
            <v>CDCMC</v>
          </cell>
          <cell r="H1131" t="str">
            <v>FMSGT</v>
          </cell>
          <cell r="I1131" t="str">
            <v>FMST</v>
          </cell>
          <cell r="J1131" t="str">
            <v>CDCP</v>
          </cell>
          <cell r="K1131" t="str">
            <v>CDCMC</v>
          </cell>
          <cell r="L1131" t="str">
            <v>FMSG6</v>
          </cell>
          <cell r="M1131" t="str">
            <v>FMSG</v>
          </cell>
          <cell r="N1131" t="str">
            <v>CITI-MF</v>
          </cell>
          <cell r="O1131" t="str">
            <v>CHGE</v>
          </cell>
          <cell r="P1131" t="str">
            <v>Materiel CDC ICM</v>
          </cell>
          <cell r="Q1131" t="str">
            <v>CHARGE MATERIEL FMSI</v>
          </cell>
          <cell r="R1131" t="str">
            <v>SYSTEMES ET RESEAUX</v>
          </cell>
          <cell r="S1131" t="str">
            <v>INFRASTRUCTURE TECHNIQUE</v>
          </cell>
          <cell r="V1131">
            <v>0</v>
          </cell>
          <cell r="W1131">
            <v>246.26400000000001</v>
          </cell>
          <cell r="X1131" t="str">
            <v>CHG_MA_ED</v>
          </cell>
          <cell r="Y1131">
            <v>0</v>
          </cell>
          <cell r="AA1131" t="str">
            <v>CDCMC#CDCP#FMSG#FMSG6#CITI-MF#INFRASTRUCTURE TECHNIQUE##SYSTEMES ET RESEAUX</v>
          </cell>
        </row>
        <row r="1132">
          <cell r="A1132" t="str">
            <v>CDG</v>
          </cell>
          <cell r="B1132">
            <v>0</v>
          </cell>
          <cell r="C1132" t="str">
            <v>VtilAna</v>
          </cell>
          <cell r="D1132" t="str">
            <v>FOR</v>
          </cell>
          <cell r="E1132" t="str">
            <v>CHG03_X1518</v>
          </cell>
          <cell r="F1132" t="str">
            <v>CDCP</v>
          </cell>
          <cell r="G1132" t="str">
            <v>CDCMC</v>
          </cell>
          <cell r="H1132" t="str">
            <v>FMSGT</v>
          </cell>
          <cell r="I1132" t="str">
            <v>FMST</v>
          </cell>
          <cell r="J1132" t="str">
            <v>CDCP</v>
          </cell>
          <cell r="K1132" t="str">
            <v>CDCMC</v>
          </cell>
          <cell r="L1132" t="str">
            <v>FMT70</v>
          </cell>
          <cell r="M1132" t="str">
            <v>FMT</v>
          </cell>
          <cell r="N1132" t="str">
            <v>CITI-MF</v>
          </cell>
          <cell r="O1132" t="str">
            <v>CHGE</v>
          </cell>
          <cell r="P1132" t="str">
            <v>Materiel CDC ICM</v>
          </cell>
          <cell r="Q1132" t="str">
            <v>CHARGE MATERIEL FMSI</v>
          </cell>
          <cell r="R1132" t="str">
            <v>SYSTEMES ET RESEAUX</v>
          </cell>
          <cell r="S1132" t="str">
            <v>INFRASTRUCTURE TECHNIQUE</v>
          </cell>
          <cell r="V1132">
            <v>0</v>
          </cell>
          <cell r="W1132">
            <v>1543.68</v>
          </cell>
          <cell r="X1132" t="str">
            <v>CHG_MA_ED</v>
          </cell>
          <cell r="Y1132">
            <v>0</v>
          </cell>
          <cell r="AA1132" t="str">
            <v>CDCMC#CDCP#FMT#FMT70#CITI-MF#INFRASTRUCTURE TECHNIQUE##SYSTEMES ET RESEAUX</v>
          </cell>
        </row>
        <row r="1133">
          <cell r="A1133" t="str">
            <v>CDG</v>
          </cell>
          <cell r="B1133">
            <v>0</v>
          </cell>
          <cell r="C1133" t="str">
            <v>VtilAna</v>
          </cell>
          <cell r="D1133" t="str">
            <v>FOR</v>
          </cell>
          <cell r="E1133" t="str">
            <v>CHG03_X1518</v>
          </cell>
          <cell r="F1133" t="str">
            <v>CDCP</v>
          </cell>
          <cell r="G1133" t="str">
            <v>CDCMC</v>
          </cell>
          <cell r="H1133" t="str">
            <v>FMSGT</v>
          </cell>
          <cell r="I1133" t="str">
            <v>FMST</v>
          </cell>
          <cell r="J1133" t="str">
            <v>CDCP</v>
          </cell>
          <cell r="K1133" t="str">
            <v>CDCMC</v>
          </cell>
          <cell r="L1133" t="str">
            <v>FMSG8</v>
          </cell>
          <cell r="M1133" t="str">
            <v>FMSG</v>
          </cell>
          <cell r="N1133" t="str">
            <v>CITI-MF</v>
          </cell>
          <cell r="O1133" t="str">
            <v>CHGE</v>
          </cell>
          <cell r="P1133" t="str">
            <v>Materiel CDC ICM</v>
          </cell>
          <cell r="Q1133" t="str">
            <v>CHARGE MATERIEL FMSI</v>
          </cell>
          <cell r="R1133" t="str">
            <v>SYSTEMES ET RESEAUX</v>
          </cell>
          <cell r="S1133" t="str">
            <v>INFRASTRUCTURE TECHNIQUE</v>
          </cell>
          <cell r="V1133">
            <v>0</v>
          </cell>
          <cell r="W1133">
            <v>546.15</v>
          </cell>
          <cell r="X1133" t="str">
            <v>CHG_MA_ED</v>
          </cell>
          <cell r="Y1133">
            <v>0</v>
          </cell>
          <cell r="AA1133" t="str">
            <v>CDCMC#CDCP#FMSG#FMSG8#CITI-MF#INFRASTRUCTURE TECHNIQUE##SYSTEMES ET RESEAUX</v>
          </cell>
        </row>
        <row r="1134">
          <cell r="A1134" t="str">
            <v>CDG</v>
          </cell>
          <cell r="B1134">
            <v>0</v>
          </cell>
          <cell r="C1134" t="str">
            <v>VtilAna</v>
          </cell>
          <cell r="D1134" t="str">
            <v>FOR</v>
          </cell>
          <cell r="E1134" t="str">
            <v>CHG03_X1518</v>
          </cell>
          <cell r="F1134" t="str">
            <v>CDCP</v>
          </cell>
          <cell r="G1134" t="str">
            <v>CDCMC</v>
          </cell>
          <cell r="H1134" t="str">
            <v>FMSGT</v>
          </cell>
          <cell r="I1134" t="str">
            <v>FMST</v>
          </cell>
          <cell r="J1134" t="str">
            <v>CDCP</v>
          </cell>
          <cell r="K1134" t="str">
            <v>CDCMC</v>
          </cell>
          <cell r="L1134" t="str">
            <v>FMSI0</v>
          </cell>
          <cell r="M1134" t="str">
            <v>FMSI</v>
          </cell>
          <cell r="N1134" t="str">
            <v>CITI-MF</v>
          </cell>
          <cell r="O1134" t="str">
            <v>CHGE</v>
          </cell>
          <cell r="P1134" t="str">
            <v>Materiel CDC ICM</v>
          </cell>
          <cell r="Q1134" t="str">
            <v>CHARGE MATERIEL FMSI</v>
          </cell>
          <cell r="R1134" t="str">
            <v>SYSTEMES ET RESEAUX</v>
          </cell>
          <cell r="S1134" t="str">
            <v>INFRASTRUCTURE TECHNIQUE</v>
          </cell>
          <cell r="V1134">
            <v>0</v>
          </cell>
          <cell r="W1134">
            <v>1060</v>
          </cell>
          <cell r="X1134" t="str">
            <v>CHG_MA_ED</v>
          </cell>
          <cell r="Y1134">
            <v>0</v>
          </cell>
          <cell r="AA1134" t="str">
            <v>CDCMC#CDCP#FMSI#FMSI0#CITI-MF#INFRASTRUCTURE TECHNIQUE##SYSTEMES ET RESEAUX</v>
          </cell>
        </row>
        <row r="1135">
          <cell r="A1135" t="str">
            <v>CDG</v>
          </cell>
          <cell r="B1135">
            <v>0</v>
          </cell>
          <cell r="C1135" t="str">
            <v>VtilAna</v>
          </cell>
          <cell r="D1135" t="str">
            <v>FOR</v>
          </cell>
          <cell r="E1135" t="str">
            <v>CHG03_X1518</v>
          </cell>
          <cell r="F1135" t="str">
            <v>CDCP</v>
          </cell>
          <cell r="G1135" t="str">
            <v>CDCMC</v>
          </cell>
          <cell r="H1135" t="str">
            <v>FMSGT</v>
          </cell>
          <cell r="I1135" t="str">
            <v>FMST</v>
          </cell>
          <cell r="J1135" t="str">
            <v>CDCP</v>
          </cell>
          <cell r="K1135" t="str">
            <v>CDCMC</v>
          </cell>
          <cell r="L1135" t="str">
            <v>FMT00</v>
          </cell>
          <cell r="M1135" t="str">
            <v>FMT</v>
          </cell>
          <cell r="N1135" t="str">
            <v>CITI-MF</v>
          </cell>
          <cell r="O1135" t="str">
            <v>CHGE</v>
          </cell>
          <cell r="P1135" t="str">
            <v>Materiel CDC ICM</v>
          </cell>
          <cell r="Q1135" t="str">
            <v>CHARGE MATERIEL FMSI</v>
          </cell>
          <cell r="R1135" t="str">
            <v>SYSTEMES ET RESEAUX</v>
          </cell>
          <cell r="S1135" t="str">
            <v>INFRASTRUCTURE TECHNIQUE</v>
          </cell>
          <cell r="V1135">
            <v>0</v>
          </cell>
          <cell r="W1135">
            <v>420.48</v>
          </cell>
          <cell r="X1135" t="str">
            <v>CHG_MA_ED</v>
          </cell>
          <cell r="Y1135">
            <v>0</v>
          </cell>
          <cell r="AA1135" t="str">
            <v>CDCMC#CDCP#FMT#FMT00#CITI-MF#INFRASTRUCTURE TECHNIQUE##SYSTEMES ET RESEAUX</v>
          </cell>
        </row>
        <row r="1136">
          <cell r="A1136" t="str">
            <v>CDG</v>
          </cell>
          <cell r="B1136">
            <v>0</v>
          </cell>
          <cell r="C1136" t="str">
            <v>VtilAna</v>
          </cell>
          <cell r="D1136" t="str">
            <v>FOR</v>
          </cell>
          <cell r="E1136" t="str">
            <v>CHG03_X1518</v>
          </cell>
          <cell r="F1136" t="str">
            <v>CDCP</v>
          </cell>
          <cell r="G1136" t="str">
            <v>CDCMC</v>
          </cell>
          <cell r="H1136" t="str">
            <v>FMSGT</v>
          </cell>
          <cell r="I1136" t="str">
            <v>FMST</v>
          </cell>
          <cell r="J1136" t="str">
            <v>CDCP</v>
          </cell>
          <cell r="K1136" t="str">
            <v>CDCMC</v>
          </cell>
          <cell r="L1136" t="str">
            <v>FMT10</v>
          </cell>
          <cell r="M1136" t="str">
            <v>FMT</v>
          </cell>
          <cell r="N1136" t="str">
            <v>CITI-MF</v>
          </cell>
          <cell r="O1136" t="str">
            <v>CHGE</v>
          </cell>
          <cell r="P1136" t="str">
            <v>Materiel CDC ICM</v>
          </cell>
          <cell r="Q1136" t="str">
            <v>CHARGE MATERIEL FMSI</v>
          </cell>
          <cell r="R1136" t="str">
            <v>SYSTEMES ET RESEAUX</v>
          </cell>
          <cell r="S1136" t="str">
            <v>INFRASTRUCTURE TECHNIQUE</v>
          </cell>
          <cell r="V1136">
            <v>0</v>
          </cell>
          <cell r="W1136">
            <v>1023.84</v>
          </cell>
          <cell r="X1136" t="str">
            <v>CHG_MA_ED</v>
          </cell>
          <cell r="Y1136">
            <v>0</v>
          </cell>
          <cell r="AA1136" t="str">
            <v>CDCMC#CDCP#FMT#FMT10#CITI-MF#INFRASTRUCTURE TECHNIQUE##SYSTEMES ET RESEAUX</v>
          </cell>
        </row>
        <row r="1137">
          <cell r="A1137" t="str">
            <v>CDG</v>
          </cell>
          <cell r="B1137">
            <v>0</v>
          </cell>
          <cell r="C1137" t="str">
            <v>VtilAna</v>
          </cell>
          <cell r="D1137" t="str">
            <v>FOR</v>
          </cell>
          <cell r="E1137" t="str">
            <v>CHG03_X1518</v>
          </cell>
          <cell r="F1137" t="str">
            <v>CDCP</v>
          </cell>
          <cell r="G1137" t="str">
            <v>CDCMC</v>
          </cell>
          <cell r="H1137" t="str">
            <v>FMSGT</v>
          </cell>
          <cell r="I1137" t="str">
            <v>FMST</v>
          </cell>
          <cell r="J1137" t="str">
            <v>CDCP</v>
          </cell>
          <cell r="K1137" t="str">
            <v>CDCMC</v>
          </cell>
          <cell r="L1137" t="str">
            <v>FMT20</v>
          </cell>
          <cell r="M1137" t="str">
            <v>FMT</v>
          </cell>
          <cell r="N1137" t="str">
            <v>CITI-MF</v>
          </cell>
          <cell r="O1137" t="str">
            <v>CHGE</v>
          </cell>
          <cell r="P1137" t="str">
            <v>Materiel CDC ICM</v>
          </cell>
          <cell r="Q1137" t="str">
            <v>CHARGE MATERIEL FMSI</v>
          </cell>
          <cell r="R1137" t="str">
            <v>SYSTEMES ET RESEAUX</v>
          </cell>
          <cell r="S1137" t="str">
            <v>INFRASTRUCTURE TECHNIQUE</v>
          </cell>
          <cell r="V1137">
            <v>0</v>
          </cell>
          <cell r="W1137">
            <v>1470.24</v>
          </cell>
          <cell r="X1137" t="str">
            <v>CHG_MA_ED</v>
          </cell>
          <cell r="Y1137">
            <v>0</v>
          </cell>
          <cell r="AA1137" t="str">
            <v>CDCMC#CDCP#FMT#FMT20#CITI-MF#INFRASTRUCTURE TECHNIQUE##SYSTEMES ET RESEAUX</v>
          </cell>
        </row>
        <row r="1138">
          <cell r="A1138" t="str">
            <v>CDG</v>
          </cell>
          <cell r="B1138">
            <v>0</v>
          </cell>
          <cell r="C1138" t="str">
            <v>VtilAna</v>
          </cell>
          <cell r="D1138" t="str">
            <v>FOR</v>
          </cell>
          <cell r="E1138" t="str">
            <v>CHG03_X1518</v>
          </cell>
          <cell r="F1138" t="str">
            <v>CDCP</v>
          </cell>
          <cell r="G1138" t="str">
            <v>CDCMC</v>
          </cell>
          <cell r="H1138" t="str">
            <v>FMSGT</v>
          </cell>
          <cell r="I1138" t="str">
            <v>FMST</v>
          </cell>
          <cell r="J1138" t="str">
            <v>CDCP</v>
          </cell>
          <cell r="K1138" t="str">
            <v>CDCMC</v>
          </cell>
          <cell r="L1138" t="str">
            <v>FMT30</v>
          </cell>
          <cell r="M1138" t="str">
            <v>FMT</v>
          </cell>
          <cell r="N1138" t="str">
            <v>CITI-MF</v>
          </cell>
          <cell r="O1138" t="str">
            <v>CHGE</v>
          </cell>
          <cell r="P1138" t="str">
            <v>Materiel CDC ICM</v>
          </cell>
          <cell r="Q1138" t="str">
            <v>CHARGE MATERIEL FMSI</v>
          </cell>
          <cell r="R1138" t="str">
            <v>SYSTEMES ET RESEAUX</v>
          </cell>
          <cell r="S1138" t="str">
            <v>INFRASTRUCTURE TECHNIQUE</v>
          </cell>
          <cell r="V1138">
            <v>0</v>
          </cell>
          <cell r="W1138">
            <v>1133.28</v>
          </cell>
          <cell r="X1138" t="str">
            <v>CHG_MA_ED</v>
          </cell>
          <cell r="Y1138">
            <v>0</v>
          </cell>
          <cell r="AA1138" t="str">
            <v>CDCMC#CDCP#FMT#FMT30#CITI-MF#INFRASTRUCTURE TECHNIQUE##SYSTEMES ET RESEAUX</v>
          </cell>
        </row>
        <row r="1139">
          <cell r="A1139" t="str">
            <v>CDG</v>
          </cell>
          <cell r="B1139">
            <v>0</v>
          </cell>
          <cell r="C1139" t="str">
            <v>VtilAna</v>
          </cell>
          <cell r="D1139" t="str">
            <v>FOR</v>
          </cell>
          <cell r="E1139" t="str">
            <v>CHG03_X1518</v>
          </cell>
          <cell r="F1139" t="str">
            <v>CDCP</v>
          </cell>
          <cell r="G1139" t="str">
            <v>CDCMC</v>
          </cell>
          <cell r="H1139" t="str">
            <v>FMSGT</v>
          </cell>
          <cell r="I1139" t="str">
            <v>FMST</v>
          </cell>
          <cell r="J1139" t="str">
            <v>CDCP</v>
          </cell>
          <cell r="K1139" t="str">
            <v>CDCMC</v>
          </cell>
          <cell r="L1139" t="str">
            <v>FMT40</v>
          </cell>
          <cell r="M1139" t="str">
            <v>FMT</v>
          </cell>
          <cell r="N1139" t="str">
            <v>CITI-MF</v>
          </cell>
          <cell r="O1139" t="str">
            <v>CHGE</v>
          </cell>
          <cell r="P1139" t="str">
            <v>Materiel CDC ICM</v>
          </cell>
          <cell r="Q1139" t="str">
            <v>CHARGE MATERIEL FMSI</v>
          </cell>
          <cell r="R1139" t="str">
            <v>SYSTEMES ET RESEAUX</v>
          </cell>
          <cell r="S1139" t="str">
            <v>INFRASTRUCTURE TECHNIQUE</v>
          </cell>
          <cell r="V1139">
            <v>0</v>
          </cell>
          <cell r="W1139">
            <v>1320.48</v>
          </cell>
          <cell r="X1139" t="str">
            <v>CHG_MA_ED</v>
          </cell>
          <cell r="Y1139">
            <v>0</v>
          </cell>
          <cell r="AA1139" t="str">
            <v>CDCMC#CDCP#FMT#FMT40#CITI-MF#INFRASTRUCTURE TECHNIQUE##SYSTEMES ET RESEAUX</v>
          </cell>
        </row>
        <row r="1140">
          <cell r="A1140" t="str">
            <v>CDG</v>
          </cell>
          <cell r="B1140">
            <v>0</v>
          </cell>
          <cell r="C1140" t="str">
            <v>VtilAna</v>
          </cell>
          <cell r="D1140" t="str">
            <v>FOR</v>
          </cell>
          <cell r="E1140" t="str">
            <v>CHG03_X1518</v>
          </cell>
          <cell r="F1140" t="str">
            <v>CDCP</v>
          </cell>
          <cell r="G1140" t="str">
            <v>CDCMC</v>
          </cell>
          <cell r="H1140" t="str">
            <v>FMSGT</v>
          </cell>
          <cell r="I1140" t="str">
            <v>FMST</v>
          </cell>
          <cell r="J1140" t="str">
            <v>CDCP</v>
          </cell>
          <cell r="K1140" t="str">
            <v>CDCMC</v>
          </cell>
          <cell r="L1140" t="str">
            <v>FMT50</v>
          </cell>
          <cell r="M1140" t="str">
            <v>FMT</v>
          </cell>
          <cell r="N1140" t="str">
            <v>CITI-MF</v>
          </cell>
          <cell r="O1140" t="str">
            <v>CHGE</v>
          </cell>
          <cell r="P1140" t="str">
            <v>Materiel CDC ICM</v>
          </cell>
          <cell r="Q1140" t="str">
            <v>CHARGE MATERIEL FMSI</v>
          </cell>
          <cell r="R1140" t="str">
            <v>SYSTEMES ET RESEAUX</v>
          </cell>
          <cell r="S1140" t="str">
            <v>INFRASTRUCTURE TECHNIQUE</v>
          </cell>
          <cell r="V1140">
            <v>0</v>
          </cell>
          <cell r="W1140">
            <v>1696.32</v>
          </cell>
          <cell r="X1140" t="str">
            <v>CHG_MA_ED</v>
          </cell>
          <cell r="Y1140">
            <v>0</v>
          </cell>
          <cell r="AA1140" t="str">
            <v>CDCMC#CDCP#FMT#FMT50#CITI-MF#INFRASTRUCTURE TECHNIQUE##SYSTEMES ET RESEAUX</v>
          </cell>
        </row>
        <row r="1141">
          <cell r="A1141" t="str">
            <v>CDG</v>
          </cell>
          <cell r="B1141">
            <v>0</v>
          </cell>
          <cell r="C1141" t="str">
            <v>VtilAna</v>
          </cell>
          <cell r="D1141" t="str">
            <v>FOR</v>
          </cell>
          <cell r="E1141" t="str">
            <v>CHG03_X1836</v>
          </cell>
          <cell r="F1141" t="str">
            <v>CDCP</v>
          </cell>
          <cell r="G1141" t="str">
            <v>CDCMC</v>
          </cell>
          <cell r="H1141" t="str">
            <v>FMSGT</v>
          </cell>
          <cell r="I1141" t="str">
            <v>FMST</v>
          </cell>
          <cell r="J1141" t="str">
            <v>CDCP</v>
          </cell>
          <cell r="K1141" t="str">
            <v>CDCMC</v>
          </cell>
          <cell r="L1141" t="str">
            <v>FMT50</v>
          </cell>
          <cell r="M1141" t="str">
            <v>FMT</v>
          </cell>
          <cell r="N1141" t="str">
            <v>CITI-MF</v>
          </cell>
          <cell r="O1141" t="str">
            <v>CHGE</v>
          </cell>
          <cell r="P1141" t="str">
            <v>Materiel CDC ICM</v>
          </cell>
          <cell r="Q1141" t="str">
            <v>CHARGE MATERIEL FMSI</v>
          </cell>
          <cell r="R1141" t="str">
            <v>TIBCO</v>
          </cell>
          <cell r="S1141" t="str">
            <v>INFRASTRUCTURE FLUX</v>
          </cell>
          <cell r="V1141">
            <v>0</v>
          </cell>
          <cell r="W1141">
            <v>1308</v>
          </cell>
          <cell r="X1141" t="str">
            <v>CHG_MA_ED</v>
          </cell>
          <cell r="Y1141">
            <v>0</v>
          </cell>
          <cell r="AA1141" t="str">
            <v>CDCMC#CDCP#FMT#FMT50#CITI-MF#INFRASTRUCTURE FLUX##TIBCO</v>
          </cell>
        </row>
        <row r="1142">
          <cell r="A1142" t="str">
            <v>CDG</v>
          </cell>
          <cell r="B1142">
            <v>0</v>
          </cell>
          <cell r="C1142" t="str">
            <v>VtilAna</v>
          </cell>
          <cell r="D1142" t="str">
            <v>FOR</v>
          </cell>
          <cell r="E1142" t="str">
            <v>CHG03_X1518</v>
          </cell>
          <cell r="F1142" t="str">
            <v>CDCP</v>
          </cell>
          <cell r="G1142" t="str">
            <v>CDCMC</v>
          </cell>
          <cell r="H1142" t="str">
            <v>FMSGT</v>
          </cell>
          <cell r="I1142" t="str">
            <v>FMST</v>
          </cell>
          <cell r="J1142" t="str">
            <v>CDCP</v>
          </cell>
          <cell r="K1142" t="str">
            <v>CDCMC</v>
          </cell>
          <cell r="L1142" t="str">
            <v>FMSG5</v>
          </cell>
          <cell r="M1142" t="str">
            <v>FMSG</v>
          </cell>
          <cell r="N1142" t="str">
            <v>CITI-MF</v>
          </cell>
          <cell r="O1142" t="str">
            <v>CHGE</v>
          </cell>
          <cell r="P1142" t="str">
            <v>Materiel CDC ICM</v>
          </cell>
          <cell r="Q1142" t="str">
            <v>CHARGE MATERIEL FMSI</v>
          </cell>
          <cell r="R1142" t="str">
            <v>SYSTEMES ET RESEAUX</v>
          </cell>
          <cell r="S1142" t="str">
            <v>INFRASTRUCTURE TECHNIQUE</v>
          </cell>
          <cell r="V1142">
            <v>0</v>
          </cell>
          <cell r="W1142">
            <v>1039.671</v>
          </cell>
          <cell r="X1142" t="str">
            <v>CHG_MA_ED</v>
          </cell>
          <cell r="Y1142">
            <v>0</v>
          </cell>
          <cell r="AA1142" t="str">
            <v>CDCMC#CDCP#FMSG#FMSG5#CITI-MF#INFRASTRUCTURE TECHNIQUE##SYSTEMES ET RESEAUX</v>
          </cell>
        </row>
        <row r="1143">
          <cell r="A1143" t="str">
            <v>CDG</v>
          </cell>
          <cell r="B1143">
            <v>0</v>
          </cell>
          <cell r="C1143" t="str">
            <v>VtilAna</v>
          </cell>
          <cell r="D1143" t="str">
            <v>FOR</v>
          </cell>
          <cell r="E1143" t="str">
            <v>CHG03_X2288</v>
          </cell>
          <cell r="F1143" t="str">
            <v>CDCP</v>
          </cell>
          <cell r="G1143" t="str">
            <v>CDCMC</v>
          </cell>
          <cell r="H1143" t="str">
            <v>FMSGA</v>
          </cell>
          <cell r="I1143" t="str">
            <v>FMST</v>
          </cell>
          <cell r="J1143" t="str">
            <v>CDCP</v>
          </cell>
          <cell r="K1143" t="str">
            <v>CDCMC</v>
          </cell>
          <cell r="L1143" t="str">
            <v>FMT30</v>
          </cell>
          <cell r="M1143" t="str">
            <v>FMT</v>
          </cell>
          <cell r="N1143" t="str">
            <v>CITI-MP1</v>
          </cell>
          <cell r="O1143" t="str">
            <v>CHGE</v>
          </cell>
          <cell r="P1143" t="str">
            <v>Materiel CDC ICM</v>
          </cell>
          <cell r="Q1143" t="str">
            <v>CHARGE MATERIEL FMSI</v>
          </cell>
          <cell r="R1143" t="str">
            <v>AUSTERLITZ II</v>
          </cell>
          <cell r="S1143" t="str">
            <v>PROJETS ICM</v>
          </cell>
          <cell r="V1143">
            <v>0</v>
          </cell>
          <cell r="W1143">
            <v>245.30789999999999</v>
          </cell>
          <cell r="X1143" t="str">
            <v>CHG_MA_ED</v>
          </cell>
          <cell r="Y1143">
            <v>0</v>
          </cell>
          <cell r="AA1143" t="str">
            <v>CDCMC#CDCP#FMT#FMT30#CITI-MP1#PROJETS ICM##AUSTERLITZ II</v>
          </cell>
        </row>
        <row r="1144">
          <cell r="A1144" t="str">
            <v>CDG</v>
          </cell>
          <cell r="B1144">
            <v>0</v>
          </cell>
          <cell r="C1144" t="str">
            <v>VtilAna</v>
          </cell>
          <cell r="D1144" t="str">
            <v>FOR</v>
          </cell>
          <cell r="E1144" t="str">
            <v>CHG03_X1836</v>
          </cell>
          <cell r="F1144" t="str">
            <v>CDCP</v>
          </cell>
          <cell r="G1144" t="str">
            <v>CDCMC</v>
          </cell>
          <cell r="H1144" t="str">
            <v>FMSGT</v>
          </cell>
          <cell r="I1144" t="str">
            <v>FMST</v>
          </cell>
          <cell r="J1144" t="str">
            <v>CDCP</v>
          </cell>
          <cell r="K1144" t="str">
            <v>CDCMC</v>
          </cell>
          <cell r="L1144" t="str">
            <v>FMT30</v>
          </cell>
          <cell r="M1144" t="str">
            <v>FMT</v>
          </cell>
          <cell r="N1144" t="str">
            <v>CITI-MF</v>
          </cell>
          <cell r="O1144" t="str">
            <v>CHGE</v>
          </cell>
          <cell r="P1144" t="str">
            <v>Materiel CDC ICM</v>
          </cell>
          <cell r="Q1144" t="str">
            <v>CHARGE MATERIEL FMSI</v>
          </cell>
          <cell r="R1144" t="str">
            <v>TIBCO</v>
          </cell>
          <cell r="S1144" t="str">
            <v>INFRASTRUCTURE FLUX</v>
          </cell>
          <cell r="V1144">
            <v>0</v>
          </cell>
          <cell r="W1144">
            <v>873</v>
          </cell>
          <cell r="X1144" t="str">
            <v>CHG_MA_ED</v>
          </cell>
          <cell r="Y1144">
            <v>0</v>
          </cell>
          <cell r="AA1144" t="str">
            <v>CDCMC#CDCP#FMT#FMT30#CITI-MF#INFRASTRUCTURE FLUX##TIBCO</v>
          </cell>
        </row>
        <row r="1145">
          <cell r="A1145" t="str">
            <v>CDG</v>
          </cell>
          <cell r="B1145">
            <v>0</v>
          </cell>
          <cell r="C1145" t="str">
            <v>VtilAna</v>
          </cell>
          <cell r="D1145" t="str">
            <v>FOR</v>
          </cell>
          <cell r="E1145" t="str">
            <v>CHG03_X2288</v>
          </cell>
          <cell r="F1145" t="str">
            <v>CDCP</v>
          </cell>
          <cell r="G1145" t="str">
            <v>CDCMC</v>
          </cell>
          <cell r="H1145" t="str">
            <v>FMSGA</v>
          </cell>
          <cell r="I1145" t="str">
            <v>FMST</v>
          </cell>
          <cell r="J1145" t="str">
            <v>CDCP</v>
          </cell>
          <cell r="K1145" t="str">
            <v>CDCMC</v>
          </cell>
          <cell r="L1145" t="str">
            <v>FMSG3</v>
          </cell>
          <cell r="M1145" t="str">
            <v>FMSG</v>
          </cell>
          <cell r="N1145" t="str">
            <v>CITI-MP1</v>
          </cell>
          <cell r="O1145" t="str">
            <v>CHGE</v>
          </cell>
          <cell r="P1145" t="str">
            <v>Materiel CDC ICM</v>
          </cell>
          <cell r="Q1145" t="str">
            <v>CHARGE MATERIEL FMSI</v>
          </cell>
          <cell r="R1145" t="str">
            <v>AUSTERLITZ II</v>
          </cell>
          <cell r="S1145" t="str">
            <v>PROJETS ICM</v>
          </cell>
          <cell r="V1145">
            <v>0</v>
          </cell>
          <cell r="W1145">
            <v>206.87549999999999</v>
          </cell>
          <cell r="X1145" t="str">
            <v>CHG_MA_ED</v>
          </cell>
          <cell r="Y1145">
            <v>0</v>
          </cell>
          <cell r="AA1145" t="str">
            <v>CDCMC#CDCP#FMSG#FMSG3#CITI-MP1#PROJETS ICM##AUSTERLITZ II</v>
          </cell>
        </row>
        <row r="1146">
          <cell r="A1146" t="str">
            <v>CDG</v>
          </cell>
          <cell r="B1146">
            <v>0</v>
          </cell>
          <cell r="C1146" t="str">
            <v>VtilAna</v>
          </cell>
          <cell r="D1146" t="str">
            <v>FOR</v>
          </cell>
          <cell r="E1146" t="str">
            <v>CHG03_X2288</v>
          </cell>
          <cell r="F1146" t="str">
            <v>CDCP</v>
          </cell>
          <cell r="G1146" t="str">
            <v>CDCMC</v>
          </cell>
          <cell r="H1146" t="str">
            <v>FMSGA</v>
          </cell>
          <cell r="I1146" t="str">
            <v>FMST</v>
          </cell>
          <cell r="J1146" t="str">
            <v>CDCP</v>
          </cell>
          <cell r="K1146" t="str">
            <v>CDCMC</v>
          </cell>
          <cell r="L1146" t="str">
            <v>FMSG4</v>
          </cell>
          <cell r="M1146" t="str">
            <v>FMSG</v>
          </cell>
          <cell r="N1146" t="str">
            <v>CITI-MP1</v>
          </cell>
          <cell r="O1146" t="str">
            <v>CHGE</v>
          </cell>
          <cell r="P1146" t="str">
            <v>Materiel CDC ICM</v>
          </cell>
          <cell r="Q1146" t="str">
            <v>CHARGE MATERIEL FMSI</v>
          </cell>
          <cell r="R1146" t="str">
            <v>AUSTERLITZ II</v>
          </cell>
          <cell r="S1146" t="str">
            <v>PROJETS ICM</v>
          </cell>
          <cell r="V1146">
            <v>0</v>
          </cell>
          <cell r="W1146">
            <v>57.242249999999999</v>
          </cell>
          <cell r="X1146" t="str">
            <v>CHG_MA_ED</v>
          </cell>
          <cell r="Y1146">
            <v>0</v>
          </cell>
          <cell r="AA1146" t="str">
            <v>CDCMC#CDCP#FMSG#FMSG4#CITI-MP1#PROJETS ICM##AUSTERLITZ II</v>
          </cell>
        </row>
        <row r="1147">
          <cell r="A1147" t="str">
            <v>CDG</v>
          </cell>
          <cell r="B1147">
            <v>0</v>
          </cell>
          <cell r="C1147" t="str">
            <v>VtilAna</v>
          </cell>
          <cell r="D1147" t="str">
            <v>FOR</v>
          </cell>
          <cell r="E1147" t="str">
            <v>CHG03_X2288</v>
          </cell>
          <cell r="F1147" t="str">
            <v>CDCP</v>
          </cell>
          <cell r="G1147" t="str">
            <v>CDCMC</v>
          </cell>
          <cell r="H1147" t="str">
            <v>FMSGA</v>
          </cell>
          <cell r="I1147" t="str">
            <v>FMST</v>
          </cell>
          <cell r="J1147" t="str">
            <v>CDCP</v>
          </cell>
          <cell r="K1147" t="str">
            <v>CDCMC</v>
          </cell>
          <cell r="L1147" t="str">
            <v>FMSG5</v>
          </cell>
          <cell r="M1147" t="str">
            <v>FMSG</v>
          </cell>
          <cell r="N1147" t="str">
            <v>CITI-MP1</v>
          </cell>
          <cell r="O1147" t="str">
            <v>CHGE</v>
          </cell>
          <cell r="P1147" t="str">
            <v>Materiel CDC ICM</v>
          </cell>
          <cell r="Q1147" t="str">
            <v>CHARGE MATERIEL FMSI</v>
          </cell>
          <cell r="R1147" t="str">
            <v>AUSTERLITZ II</v>
          </cell>
          <cell r="S1147" t="str">
            <v>PROJETS ICM</v>
          </cell>
          <cell r="V1147">
            <v>0</v>
          </cell>
          <cell r="W1147">
            <v>161.76150000000001</v>
          </cell>
          <cell r="X1147" t="str">
            <v>CHG_MA_ED</v>
          </cell>
          <cell r="Y1147">
            <v>0</v>
          </cell>
          <cell r="AA1147" t="str">
            <v>CDCMC#CDCP#FMSG#FMSG5#CITI-MP1#PROJETS ICM##AUSTERLITZ II</v>
          </cell>
        </row>
        <row r="1148">
          <cell r="A1148" t="str">
            <v>CDG</v>
          </cell>
          <cell r="B1148">
            <v>0</v>
          </cell>
          <cell r="C1148" t="str">
            <v>VtilAna</v>
          </cell>
          <cell r="D1148" t="str">
            <v>FOR</v>
          </cell>
          <cell r="E1148" t="str">
            <v>CHG03_X2288</v>
          </cell>
          <cell r="F1148" t="str">
            <v>CDCP</v>
          </cell>
          <cell r="G1148" t="str">
            <v>CDCMC</v>
          </cell>
          <cell r="H1148" t="str">
            <v>FMSGA</v>
          </cell>
          <cell r="I1148" t="str">
            <v>FMST</v>
          </cell>
          <cell r="J1148" t="str">
            <v>CDCP</v>
          </cell>
          <cell r="K1148" t="str">
            <v>CDCMC</v>
          </cell>
          <cell r="L1148" t="str">
            <v>FMSG6</v>
          </cell>
          <cell r="M1148" t="str">
            <v>FMSG</v>
          </cell>
          <cell r="N1148" t="str">
            <v>CITI-MP1</v>
          </cell>
          <cell r="O1148" t="str">
            <v>CHGE</v>
          </cell>
          <cell r="P1148" t="str">
            <v>Materiel CDC ICM</v>
          </cell>
          <cell r="Q1148" t="str">
            <v>CHARGE MATERIEL FMSI</v>
          </cell>
          <cell r="R1148" t="str">
            <v>AUSTERLITZ II</v>
          </cell>
          <cell r="S1148" t="str">
            <v>PROJETS ICM</v>
          </cell>
          <cell r="V1148">
            <v>0</v>
          </cell>
          <cell r="W1148">
            <v>38.316000000000003</v>
          </cell>
          <cell r="X1148" t="str">
            <v>CHG_MA_ED</v>
          </cell>
          <cell r="Y1148">
            <v>0</v>
          </cell>
          <cell r="AA1148" t="str">
            <v>CDCMC#CDCP#FMSG#FMSG6#CITI-MP1#PROJETS ICM##AUSTERLITZ II</v>
          </cell>
        </row>
        <row r="1149">
          <cell r="A1149" t="str">
            <v>CDG</v>
          </cell>
          <cell r="B1149">
            <v>0</v>
          </cell>
          <cell r="C1149" t="str">
            <v>VtilAna</v>
          </cell>
          <cell r="D1149" t="str">
            <v>FOR</v>
          </cell>
          <cell r="E1149" t="str">
            <v>CHG03_X2288</v>
          </cell>
          <cell r="F1149" t="str">
            <v>CDCP</v>
          </cell>
          <cell r="G1149" t="str">
            <v>CDCMC</v>
          </cell>
          <cell r="H1149" t="str">
            <v>FMSGA</v>
          </cell>
          <cell r="I1149" t="str">
            <v>FMST</v>
          </cell>
          <cell r="J1149" t="str">
            <v>CDCP</v>
          </cell>
          <cell r="K1149" t="str">
            <v>CDCMC</v>
          </cell>
          <cell r="L1149" t="str">
            <v>FMSG7</v>
          </cell>
          <cell r="M1149" t="str">
            <v>FMSG</v>
          </cell>
          <cell r="N1149" t="str">
            <v>CITI-MP1</v>
          </cell>
          <cell r="O1149" t="str">
            <v>CHGE</v>
          </cell>
          <cell r="P1149" t="str">
            <v>Materiel CDC ICM</v>
          </cell>
          <cell r="Q1149" t="str">
            <v>CHARGE MATERIEL FMSI</v>
          </cell>
          <cell r="R1149" t="str">
            <v>AUSTERLITZ II</v>
          </cell>
          <cell r="S1149" t="str">
            <v>PROJETS ICM</v>
          </cell>
          <cell r="V1149">
            <v>0</v>
          </cell>
          <cell r="W1149">
            <v>45.500250000000001</v>
          </cell>
          <cell r="X1149" t="str">
            <v>CHG_MA_ED</v>
          </cell>
          <cell r="Y1149">
            <v>0</v>
          </cell>
          <cell r="AA1149" t="str">
            <v>CDCMC#CDCP#FMSG#FMSG7#CITI-MP1#PROJETS ICM##AUSTERLITZ II</v>
          </cell>
        </row>
        <row r="1150">
          <cell r="A1150" t="str">
            <v>CDG</v>
          </cell>
          <cell r="B1150">
            <v>0</v>
          </cell>
          <cell r="C1150" t="str">
            <v>VtilAna</v>
          </cell>
          <cell r="D1150" t="str">
            <v>FOR</v>
          </cell>
          <cell r="E1150" t="str">
            <v>CHG03_X2288</v>
          </cell>
          <cell r="F1150" t="str">
            <v>CDCP</v>
          </cell>
          <cell r="G1150" t="str">
            <v>CDCMC</v>
          </cell>
          <cell r="H1150" t="str">
            <v>FMSGA</v>
          </cell>
          <cell r="I1150" t="str">
            <v>FMST</v>
          </cell>
          <cell r="J1150" t="str">
            <v>CDCP</v>
          </cell>
          <cell r="K1150" t="str">
            <v>CDCMC</v>
          </cell>
          <cell r="L1150" t="str">
            <v>FMSG8</v>
          </cell>
          <cell r="M1150" t="str">
            <v>FMSG</v>
          </cell>
          <cell r="N1150" t="str">
            <v>CITI-MP1</v>
          </cell>
          <cell r="O1150" t="str">
            <v>CHGE</v>
          </cell>
          <cell r="P1150" t="str">
            <v>Materiel CDC ICM</v>
          </cell>
          <cell r="Q1150" t="str">
            <v>CHARGE MATERIEL FMSI</v>
          </cell>
          <cell r="R1150" t="str">
            <v>AUSTERLITZ II</v>
          </cell>
          <cell r="S1150" t="str">
            <v>PROJETS ICM</v>
          </cell>
          <cell r="V1150">
            <v>0</v>
          </cell>
          <cell r="W1150">
            <v>84.974999999999994</v>
          </cell>
          <cell r="X1150" t="str">
            <v>CHG_MA_ED</v>
          </cell>
          <cell r="Y1150">
            <v>0</v>
          </cell>
          <cell r="AA1150" t="str">
            <v>CDCMC#CDCP#FMSG#FMSG8#CITI-MP1#PROJETS ICM##AUSTERLITZ II</v>
          </cell>
        </row>
        <row r="1151">
          <cell r="A1151" t="str">
            <v>CDG</v>
          </cell>
          <cell r="B1151">
            <v>0</v>
          </cell>
          <cell r="C1151" t="str">
            <v>VtilAna</v>
          </cell>
          <cell r="D1151" t="str">
            <v>FOR</v>
          </cell>
          <cell r="E1151" t="str">
            <v>CHG03_X2288</v>
          </cell>
          <cell r="F1151" t="str">
            <v>CDCP</v>
          </cell>
          <cell r="G1151" t="str">
            <v>CDCMC</v>
          </cell>
          <cell r="H1151" t="str">
            <v>FMSGA</v>
          </cell>
          <cell r="I1151" t="str">
            <v>FMST</v>
          </cell>
          <cell r="J1151" t="str">
            <v>CDCP</v>
          </cell>
          <cell r="K1151" t="str">
            <v>CDCMC</v>
          </cell>
          <cell r="L1151" t="str">
            <v>FMSI0</v>
          </cell>
          <cell r="M1151" t="str">
            <v>FMSI</v>
          </cell>
          <cell r="N1151" t="str">
            <v>CITI-MP1</v>
          </cell>
          <cell r="O1151" t="str">
            <v>CHGE</v>
          </cell>
          <cell r="P1151" t="str">
            <v>Materiel CDC ICM</v>
          </cell>
          <cell r="Q1151" t="str">
            <v>CHARGE MATERIEL FMSI</v>
          </cell>
          <cell r="R1151" t="str">
            <v>AUSTERLITZ II</v>
          </cell>
          <cell r="S1151" t="str">
            <v>PROJETS ICM</v>
          </cell>
          <cell r="V1151">
            <v>0</v>
          </cell>
          <cell r="W1151">
            <v>30.75</v>
          </cell>
          <cell r="X1151" t="str">
            <v>CHG_MA_ED</v>
          </cell>
          <cell r="Y1151">
            <v>0</v>
          </cell>
          <cell r="AA1151" t="str">
            <v>CDCMC#CDCP#FMSI#FMSI0#CITI-MP1#PROJETS ICM##AUSTERLITZ II</v>
          </cell>
        </row>
        <row r="1152">
          <cell r="A1152" t="str">
            <v>CDG</v>
          </cell>
          <cell r="B1152">
            <v>0</v>
          </cell>
          <cell r="C1152" t="str">
            <v>VtilAna</v>
          </cell>
          <cell r="D1152" t="str">
            <v>FOR</v>
          </cell>
          <cell r="E1152" t="str">
            <v>CHG03_X2288</v>
          </cell>
          <cell r="F1152" t="str">
            <v>CDCP</v>
          </cell>
          <cell r="G1152" t="str">
            <v>CDCMC</v>
          </cell>
          <cell r="H1152" t="str">
            <v>FMSGA</v>
          </cell>
          <cell r="I1152" t="str">
            <v>FMST</v>
          </cell>
          <cell r="J1152" t="str">
            <v>CDCP</v>
          </cell>
          <cell r="K1152" t="str">
            <v>CDCMC</v>
          </cell>
          <cell r="L1152" t="str">
            <v>FMT00</v>
          </cell>
          <cell r="M1152" t="str">
            <v>FMT</v>
          </cell>
          <cell r="N1152" t="str">
            <v>CITI-MP1</v>
          </cell>
          <cell r="O1152" t="str">
            <v>CHGE</v>
          </cell>
          <cell r="P1152" t="str">
            <v>Materiel CDC ICM</v>
          </cell>
          <cell r="Q1152" t="str">
            <v>CHARGE MATERIEL FMSI</v>
          </cell>
          <cell r="R1152" t="str">
            <v>AUSTERLITZ II</v>
          </cell>
          <cell r="S1152" t="str">
            <v>PROJETS ICM</v>
          </cell>
          <cell r="V1152">
            <v>0</v>
          </cell>
          <cell r="W1152">
            <v>91.016400000000004</v>
          </cell>
          <cell r="X1152" t="str">
            <v>CHG_MA_ED</v>
          </cell>
          <cell r="Y1152">
            <v>0</v>
          </cell>
          <cell r="AA1152" t="str">
            <v>CDCMC#CDCP#FMT#FMT00#CITI-MP1#PROJETS ICM##AUSTERLITZ II</v>
          </cell>
        </row>
        <row r="1153">
          <cell r="A1153" t="str">
            <v>CDG</v>
          </cell>
          <cell r="B1153">
            <v>0</v>
          </cell>
          <cell r="C1153" t="str">
            <v>VtilAna</v>
          </cell>
          <cell r="D1153" t="str">
            <v>FOR</v>
          </cell>
          <cell r="E1153" t="str">
            <v>CHG03_X2288</v>
          </cell>
          <cell r="F1153" t="str">
            <v>CDCP</v>
          </cell>
          <cell r="G1153" t="str">
            <v>CDCMC</v>
          </cell>
          <cell r="H1153" t="str">
            <v>FMSGA</v>
          </cell>
          <cell r="I1153" t="str">
            <v>FMST</v>
          </cell>
          <cell r="J1153" t="str">
            <v>CDCP</v>
          </cell>
          <cell r="K1153" t="str">
            <v>CDCMC</v>
          </cell>
          <cell r="L1153" t="str">
            <v>FMSG1</v>
          </cell>
          <cell r="M1153" t="str">
            <v>FMSG</v>
          </cell>
          <cell r="N1153" t="str">
            <v>CITI-MP1</v>
          </cell>
          <cell r="O1153" t="str">
            <v>CHGE</v>
          </cell>
          <cell r="P1153" t="str">
            <v>Materiel CDC ICM</v>
          </cell>
          <cell r="Q1153" t="str">
            <v>CHARGE MATERIEL FMSI</v>
          </cell>
          <cell r="R1153" t="str">
            <v>AUSTERLITZ II</v>
          </cell>
          <cell r="S1153" t="str">
            <v>PROJETS ICM</v>
          </cell>
          <cell r="V1153">
            <v>0</v>
          </cell>
          <cell r="W1153">
            <v>67.902749999999997</v>
          </cell>
          <cell r="X1153" t="str">
            <v>CHG_MA_ED</v>
          </cell>
          <cell r="Y1153">
            <v>0</v>
          </cell>
          <cell r="AA1153" t="str">
            <v>CDCMC#CDCP#FMSG#FMSG1#CITI-MP1#PROJETS ICM##AUSTERLITZ II</v>
          </cell>
        </row>
        <row r="1154">
          <cell r="A1154" t="str">
            <v>CDG</v>
          </cell>
          <cell r="B1154">
            <v>0</v>
          </cell>
          <cell r="C1154" t="str">
            <v>VtilAna</v>
          </cell>
          <cell r="D1154" t="str">
            <v>FOR</v>
          </cell>
          <cell r="E1154" t="str">
            <v>CHG03_X2288</v>
          </cell>
          <cell r="F1154" t="str">
            <v>CDCP</v>
          </cell>
          <cell r="G1154" t="str">
            <v>CDCMC</v>
          </cell>
          <cell r="H1154" t="str">
            <v>FMSGA</v>
          </cell>
          <cell r="I1154" t="str">
            <v>FMST</v>
          </cell>
          <cell r="J1154" t="str">
            <v>CDCP</v>
          </cell>
          <cell r="K1154" t="str">
            <v>CDCMC</v>
          </cell>
          <cell r="L1154" t="str">
            <v>FMT20</v>
          </cell>
          <cell r="M1154" t="str">
            <v>FMT</v>
          </cell>
          <cell r="N1154" t="str">
            <v>CITI-MP1</v>
          </cell>
          <cell r="O1154" t="str">
            <v>CHGE</v>
          </cell>
          <cell r="P1154" t="str">
            <v>Materiel CDC ICM</v>
          </cell>
          <cell r="Q1154" t="str">
            <v>CHARGE MATERIEL FMSI</v>
          </cell>
          <cell r="R1154" t="str">
            <v>AUSTERLITZ II</v>
          </cell>
          <cell r="S1154" t="str">
            <v>PROJETS ICM</v>
          </cell>
          <cell r="V1154">
            <v>0</v>
          </cell>
          <cell r="W1154">
            <v>318.2457</v>
          </cell>
          <cell r="X1154" t="str">
            <v>CHG_MA_ED</v>
          </cell>
          <cell r="Y1154">
            <v>0</v>
          </cell>
          <cell r="AA1154" t="str">
            <v>CDCMC#CDCP#FMT#FMT20#CITI-MP1#PROJETS ICM##AUSTERLITZ II</v>
          </cell>
        </row>
        <row r="1155">
          <cell r="A1155" t="str">
            <v>CDG</v>
          </cell>
          <cell r="B1155">
            <v>0</v>
          </cell>
          <cell r="C1155" t="str">
            <v>VtilAna</v>
          </cell>
          <cell r="D1155" t="str">
            <v>FOR</v>
          </cell>
          <cell r="E1155" t="str">
            <v>CHG03_X2288</v>
          </cell>
          <cell r="F1155" t="str">
            <v>CDCP</v>
          </cell>
          <cell r="G1155" t="str">
            <v>CDCMC</v>
          </cell>
          <cell r="H1155" t="str">
            <v>FMSGA</v>
          </cell>
          <cell r="I1155" t="str">
            <v>FMST</v>
          </cell>
          <cell r="J1155" t="str">
            <v>CDCP</v>
          </cell>
          <cell r="K1155" t="str">
            <v>CDCMC</v>
          </cell>
          <cell r="L1155" t="str">
            <v>FMSG0</v>
          </cell>
          <cell r="M1155" t="str">
            <v>FMSG</v>
          </cell>
          <cell r="N1155" t="str">
            <v>CITI-MP1</v>
          </cell>
          <cell r="O1155" t="str">
            <v>CHGE</v>
          </cell>
          <cell r="P1155" t="str">
            <v>Materiel CDC ICM</v>
          </cell>
          <cell r="Q1155" t="str">
            <v>CHARGE MATERIEL FMSI</v>
          </cell>
          <cell r="R1155" t="str">
            <v>AUSTERLITZ II</v>
          </cell>
          <cell r="S1155" t="str">
            <v>PROJETS ICM</v>
          </cell>
          <cell r="V1155">
            <v>0</v>
          </cell>
          <cell r="W1155">
            <v>42.719250000000002</v>
          </cell>
          <cell r="X1155" t="str">
            <v>CHG_MA_ED</v>
          </cell>
          <cell r="Y1155">
            <v>0</v>
          </cell>
          <cell r="AA1155" t="str">
            <v>CDCMC#CDCP#FMSG#FMSG0#CITI-MP1#PROJETS ICM##AUSTERLITZ II</v>
          </cell>
        </row>
        <row r="1156">
          <cell r="A1156" t="str">
            <v>CDG</v>
          </cell>
          <cell r="B1156">
            <v>0</v>
          </cell>
          <cell r="C1156" t="str">
            <v>VtilAna</v>
          </cell>
          <cell r="D1156" t="str">
            <v>FOR</v>
          </cell>
          <cell r="E1156" t="str">
            <v>CHG03_X2288</v>
          </cell>
          <cell r="F1156" t="str">
            <v>CDCP</v>
          </cell>
          <cell r="G1156" t="str">
            <v>CDCMC</v>
          </cell>
          <cell r="H1156" t="str">
            <v>FMSGA</v>
          </cell>
          <cell r="I1156" t="str">
            <v>FMST</v>
          </cell>
          <cell r="J1156" t="str">
            <v>CDCP</v>
          </cell>
          <cell r="K1156" t="str">
            <v>CDCMC</v>
          </cell>
          <cell r="L1156" t="str">
            <v>FMT40</v>
          </cell>
          <cell r="M1156" t="str">
            <v>FMT</v>
          </cell>
          <cell r="N1156" t="str">
            <v>CITI-MP1</v>
          </cell>
          <cell r="O1156" t="str">
            <v>CHGE</v>
          </cell>
          <cell r="P1156" t="str">
            <v>Materiel CDC ICM</v>
          </cell>
          <cell r="Q1156" t="str">
            <v>CHARGE MATERIEL FMSI</v>
          </cell>
          <cell r="R1156" t="str">
            <v>AUSTERLITZ II</v>
          </cell>
          <cell r="S1156" t="str">
            <v>PROJETS ICM</v>
          </cell>
          <cell r="V1156">
            <v>0</v>
          </cell>
          <cell r="W1156">
            <v>285.82889999999998</v>
          </cell>
          <cell r="X1156" t="str">
            <v>CHG_MA_ED</v>
          </cell>
          <cell r="Y1156">
            <v>0</v>
          </cell>
          <cell r="AA1156" t="str">
            <v>CDCMC#CDCP#FMT#FMT40#CITI-MP1#PROJETS ICM##AUSTERLITZ II</v>
          </cell>
        </row>
        <row r="1157">
          <cell r="A1157" t="str">
            <v>CDG</v>
          </cell>
          <cell r="B1157">
            <v>0</v>
          </cell>
          <cell r="C1157" t="str">
            <v>VtilAna</v>
          </cell>
          <cell r="D1157" t="str">
            <v>FOR</v>
          </cell>
          <cell r="E1157" t="str">
            <v>CHG03_X2288</v>
          </cell>
          <cell r="F1157" t="str">
            <v>CDCP</v>
          </cell>
          <cell r="G1157" t="str">
            <v>CDCMC</v>
          </cell>
          <cell r="H1157" t="str">
            <v>FMSGA</v>
          </cell>
          <cell r="I1157" t="str">
            <v>FMST</v>
          </cell>
          <cell r="J1157" t="str">
            <v>CDCP</v>
          </cell>
          <cell r="K1157" t="str">
            <v>CDCMC</v>
          </cell>
          <cell r="L1157" t="str">
            <v>FMT50</v>
          </cell>
          <cell r="M1157" t="str">
            <v>FMT</v>
          </cell>
          <cell r="N1157" t="str">
            <v>CITI-MP1</v>
          </cell>
          <cell r="O1157" t="str">
            <v>CHGE</v>
          </cell>
          <cell r="P1157" t="str">
            <v>Materiel CDC ICM</v>
          </cell>
          <cell r="Q1157" t="str">
            <v>CHARGE MATERIEL FMSI</v>
          </cell>
          <cell r="R1157" t="str">
            <v>AUSTERLITZ II</v>
          </cell>
          <cell r="S1157" t="str">
            <v>PROJETS ICM</v>
          </cell>
          <cell r="V1157">
            <v>0</v>
          </cell>
          <cell r="W1157">
            <v>367.18259999999998</v>
          </cell>
          <cell r="X1157" t="str">
            <v>CHG_MA_ED</v>
          </cell>
          <cell r="Y1157">
            <v>0</v>
          </cell>
          <cell r="AA1157" t="str">
            <v>CDCMC#CDCP#FMT#FMT50#CITI-MP1#PROJETS ICM##AUSTERLITZ II</v>
          </cell>
        </row>
        <row r="1158">
          <cell r="A1158" t="str">
            <v>CDG</v>
          </cell>
          <cell r="B1158">
            <v>0</v>
          </cell>
          <cell r="C1158" t="str">
            <v>VtilAna</v>
          </cell>
          <cell r="D1158" t="str">
            <v>FOR</v>
          </cell>
          <cell r="E1158" t="str">
            <v>CHG03_X2288</v>
          </cell>
          <cell r="F1158" t="str">
            <v>CDCP</v>
          </cell>
          <cell r="G1158" t="str">
            <v>CDCMC</v>
          </cell>
          <cell r="H1158" t="str">
            <v>FMSGA</v>
          </cell>
          <cell r="I1158" t="str">
            <v>FMST</v>
          </cell>
          <cell r="J1158" t="str">
            <v>CDCP</v>
          </cell>
          <cell r="K1158" t="str">
            <v>CDCMC</v>
          </cell>
          <cell r="L1158" t="str">
            <v>FMT60</v>
          </cell>
          <cell r="M1158" t="str">
            <v>FMT</v>
          </cell>
          <cell r="N1158" t="str">
            <v>CITI-MP1</v>
          </cell>
          <cell r="O1158" t="str">
            <v>CHGE</v>
          </cell>
          <cell r="P1158" t="str">
            <v>Materiel CDC ICM</v>
          </cell>
          <cell r="Q1158" t="str">
            <v>CHARGE MATERIEL FMSI</v>
          </cell>
          <cell r="R1158" t="str">
            <v>AUSTERLITZ II</v>
          </cell>
          <cell r="S1158" t="str">
            <v>PROJETS ICM</v>
          </cell>
          <cell r="V1158">
            <v>0</v>
          </cell>
          <cell r="W1158">
            <v>203.5401</v>
          </cell>
          <cell r="X1158" t="str">
            <v>CHG_MA_ED</v>
          </cell>
          <cell r="Y1158">
            <v>0</v>
          </cell>
          <cell r="AA1158" t="str">
            <v>CDCMC#CDCP#FMT#FMT60#CITI-MP1#PROJETS ICM##AUSTERLITZ II</v>
          </cell>
        </row>
        <row r="1159">
          <cell r="A1159" t="str">
            <v>CDG</v>
          </cell>
          <cell r="B1159">
            <v>0</v>
          </cell>
          <cell r="C1159" t="str">
            <v>VtilAna</v>
          </cell>
          <cell r="D1159" t="str">
            <v>FOR</v>
          </cell>
          <cell r="E1159" t="str">
            <v>CHG03_X2288</v>
          </cell>
          <cell r="F1159" t="str">
            <v>CDCP</v>
          </cell>
          <cell r="G1159" t="str">
            <v>CDCMC</v>
          </cell>
          <cell r="H1159" t="str">
            <v>FMSGA</v>
          </cell>
          <cell r="I1159" t="str">
            <v>FMST</v>
          </cell>
          <cell r="J1159" t="str">
            <v>CDCP</v>
          </cell>
          <cell r="K1159" t="str">
            <v>CDCMC</v>
          </cell>
          <cell r="L1159" t="str">
            <v>FMT70</v>
          </cell>
          <cell r="M1159" t="str">
            <v>FMT</v>
          </cell>
          <cell r="N1159" t="str">
            <v>CITI-MP1</v>
          </cell>
          <cell r="O1159" t="str">
            <v>CHGE</v>
          </cell>
          <cell r="P1159" t="str">
            <v>Materiel CDC ICM</v>
          </cell>
          <cell r="Q1159" t="str">
            <v>CHARGE MATERIEL FMSI</v>
          </cell>
          <cell r="R1159" t="str">
            <v>AUSTERLITZ II</v>
          </cell>
          <cell r="S1159" t="str">
            <v>PROJETS ICM</v>
          </cell>
          <cell r="V1159">
            <v>0</v>
          </cell>
          <cell r="W1159">
            <v>334.14240000000001</v>
          </cell>
          <cell r="X1159" t="str">
            <v>CHG_MA_ED</v>
          </cell>
          <cell r="Y1159">
            <v>0</v>
          </cell>
          <cell r="AA1159" t="str">
            <v>CDCMC#CDCP#FMT#FMT70#CITI-MP1#PROJETS ICM##AUSTERLITZ II</v>
          </cell>
        </row>
        <row r="1160">
          <cell r="A1160" t="str">
            <v>CDG</v>
          </cell>
          <cell r="B1160">
            <v>0</v>
          </cell>
          <cell r="C1160" t="str">
            <v>VtilAna</v>
          </cell>
          <cell r="D1160" t="str">
            <v>FOR</v>
          </cell>
          <cell r="E1160" t="str">
            <v>CHG03_X2288</v>
          </cell>
          <cell r="F1160" t="str">
            <v>CDCP</v>
          </cell>
          <cell r="G1160" t="str">
            <v>CDCMC</v>
          </cell>
          <cell r="H1160" t="str">
            <v>FMSGA</v>
          </cell>
          <cell r="I1160" t="str">
            <v>FMST</v>
          </cell>
          <cell r="J1160" t="str">
            <v>CDCP</v>
          </cell>
          <cell r="K1160" t="str">
            <v>CDCMC</v>
          </cell>
          <cell r="L1160" t="str">
            <v>FMT80</v>
          </cell>
          <cell r="M1160" t="str">
            <v>FMT</v>
          </cell>
          <cell r="N1160" t="str">
            <v>CITI-MP1</v>
          </cell>
          <cell r="O1160" t="str">
            <v>CHGE</v>
          </cell>
          <cell r="P1160" t="str">
            <v>Materiel CDC ICM</v>
          </cell>
          <cell r="Q1160" t="str">
            <v>CHARGE MATERIEL FMSI</v>
          </cell>
          <cell r="R1160" t="str">
            <v>AUSTERLITZ II</v>
          </cell>
          <cell r="S1160" t="str">
            <v>PROJETS ICM</v>
          </cell>
          <cell r="V1160">
            <v>0</v>
          </cell>
          <cell r="W1160">
            <v>253.41210000000001</v>
          </cell>
          <cell r="X1160" t="str">
            <v>CHG_MA_ED</v>
          </cell>
          <cell r="Y1160">
            <v>0</v>
          </cell>
          <cell r="AA1160" t="str">
            <v>CDCMC#CDCP#FMT#FMT80#CITI-MP1#PROJETS ICM##AUSTERLITZ II</v>
          </cell>
        </row>
        <row r="1161">
          <cell r="A1161" t="str">
            <v>CDG</v>
          </cell>
          <cell r="B1161">
            <v>0</v>
          </cell>
          <cell r="C1161" t="str">
            <v>VtilAna</v>
          </cell>
          <cell r="D1161" t="str">
            <v>FOR</v>
          </cell>
          <cell r="E1161" t="str">
            <v>CHG03_X2288</v>
          </cell>
          <cell r="F1161" t="str">
            <v>CDCP</v>
          </cell>
          <cell r="G1161" t="str">
            <v>CDCMC</v>
          </cell>
          <cell r="H1161" t="str">
            <v>FMSGA</v>
          </cell>
          <cell r="I1161" t="str">
            <v>FMST</v>
          </cell>
          <cell r="J1161" t="str">
            <v>CDCP</v>
          </cell>
          <cell r="K1161" t="str">
            <v>CDCMC</v>
          </cell>
          <cell r="L1161" t="str">
            <v>FMT90</v>
          </cell>
          <cell r="M1161" t="str">
            <v>FMT</v>
          </cell>
          <cell r="N1161" t="str">
            <v>CITI-MP1</v>
          </cell>
          <cell r="O1161" t="str">
            <v>CHGE</v>
          </cell>
          <cell r="P1161" t="str">
            <v>Materiel CDC ICM</v>
          </cell>
          <cell r="Q1161" t="str">
            <v>CHARGE MATERIEL FMSI</v>
          </cell>
          <cell r="R1161" t="str">
            <v>AUSTERLITZ II</v>
          </cell>
          <cell r="S1161" t="str">
            <v>PROJETS ICM</v>
          </cell>
          <cell r="V1161">
            <v>0</v>
          </cell>
          <cell r="W1161">
            <v>38.962499999999999</v>
          </cell>
          <cell r="X1161" t="str">
            <v>CHG_MA_ED</v>
          </cell>
          <cell r="Y1161">
            <v>0</v>
          </cell>
          <cell r="AA1161" t="str">
            <v>CDCMC#CDCP#FMT#FMT90#CITI-MP1#PROJETS ICM##AUSTERLITZ II</v>
          </cell>
        </row>
        <row r="1162">
          <cell r="A1162" t="str">
            <v>CDG</v>
          </cell>
          <cell r="B1162">
            <v>0</v>
          </cell>
          <cell r="C1162" t="str">
            <v>VtilAna</v>
          </cell>
          <cell r="D1162" t="str">
            <v>FOR</v>
          </cell>
          <cell r="E1162" t="str">
            <v>CHG03_X2288</v>
          </cell>
          <cell r="F1162" t="str">
            <v>CDCP</v>
          </cell>
          <cell r="G1162" t="str">
            <v>CDCMC</v>
          </cell>
          <cell r="H1162" t="str">
            <v>FMSGA</v>
          </cell>
          <cell r="I1162" t="str">
            <v>FMST</v>
          </cell>
          <cell r="J1162" t="str">
            <v>CDCP</v>
          </cell>
          <cell r="K1162" t="str">
            <v>CDCMC</v>
          </cell>
          <cell r="L1162" t="str">
            <v>FMTB0</v>
          </cell>
          <cell r="M1162" t="str">
            <v>FMT</v>
          </cell>
          <cell r="N1162" t="str">
            <v>CITI-MP1</v>
          </cell>
          <cell r="O1162" t="str">
            <v>CHGE</v>
          </cell>
          <cell r="P1162" t="str">
            <v>Materiel CDC ICM</v>
          </cell>
          <cell r="Q1162" t="str">
            <v>CHARGE MATERIEL FMSI</v>
          </cell>
          <cell r="R1162" t="str">
            <v>AUSTERLITZ II</v>
          </cell>
          <cell r="S1162" t="str">
            <v>PROJETS ICM</v>
          </cell>
          <cell r="V1162">
            <v>0</v>
          </cell>
          <cell r="W1162">
            <v>113.7705</v>
          </cell>
          <cell r="X1162" t="str">
            <v>CHG_MA_ED</v>
          </cell>
          <cell r="Y1162">
            <v>0</v>
          </cell>
          <cell r="AA1162" t="str">
            <v>CDCMC#CDCP#FMT#FMTB0#CITI-MP1#PROJETS ICM##AUSTERLITZ II</v>
          </cell>
        </row>
        <row r="1163">
          <cell r="A1163" t="str">
            <v>CDG</v>
          </cell>
          <cell r="B1163">
            <v>0</v>
          </cell>
          <cell r="C1163" t="str">
            <v>VtilAna</v>
          </cell>
          <cell r="D1163" t="str">
            <v>FOR</v>
          </cell>
          <cell r="E1163" t="str">
            <v>CHG03_X2288</v>
          </cell>
          <cell r="F1163" t="str">
            <v>CDCP</v>
          </cell>
          <cell r="G1163" t="str">
            <v>CDCMC</v>
          </cell>
          <cell r="H1163" t="str">
            <v>FMSGA</v>
          </cell>
          <cell r="I1163" t="str">
            <v>FMST</v>
          </cell>
          <cell r="J1163" t="str">
            <v>CDCP</v>
          </cell>
          <cell r="K1163" t="str">
            <v>CDCMC</v>
          </cell>
          <cell r="L1163" t="str">
            <v>FMTSG</v>
          </cell>
          <cell r="M1163" t="str">
            <v>FMT</v>
          </cell>
          <cell r="N1163" t="str">
            <v>CITI-MP1</v>
          </cell>
          <cell r="O1163" t="str">
            <v>CHGE</v>
          </cell>
          <cell r="P1163" t="str">
            <v>Materiel CDC ICM</v>
          </cell>
          <cell r="Q1163" t="str">
            <v>CHARGE MATERIEL FMSI</v>
          </cell>
          <cell r="R1163" t="str">
            <v>AUSTERLITZ II</v>
          </cell>
          <cell r="S1163" t="str">
            <v>PROJETS ICM</v>
          </cell>
          <cell r="V1163">
            <v>0</v>
          </cell>
          <cell r="W1163">
            <v>643.97220000000004</v>
          </cell>
          <cell r="X1163" t="str">
            <v>CHG_MA_ED</v>
          </cell>
          <cell r="Y1163">
            <v>0</v>
          </cell>
          <cell r="AA1163" t="str">
            <v>CDCMC#CDCP#FMT#FMTSG#CITI-MP1#PROJETS ICM##AUSTERLITZ II</v>
          </cell>
        </row>
        <row r="1164">
          <cell r="A1164" t="str">
            <v>CDG</v>
          </cell>
          <cell r="B1164">
            <v>0</v>
          </cell>
          <cell r="C1164" t="str">
            <v>VtilAna</v>
          </cell>
          <cell r="D1164" t="str">
            <v>FOR</v>
          </cell>
          <cell r="E1164" t="str">
            <v>CHG03_X2288</v>
          </cell>
          <cell r="F1164" t="str">
            <v>CDCP</v>
          </cell>
          <cell r="G1164" t="str">
            <v>CDCMC</v>
          </cell>
          <cell r="H1164" t="str">
            <v>FMSGA</v>
          </cell>
          <cell r="I1164" t="str">
            <v>FMST</v>
          </cell>
          <cell r="J1164" t="str">
            <v>LDN</v>
          </cell>
          <cell r="K1164" t="str">
            <v>CDCMC</v>
          </cell>
          <cell r="L1164" t="str">
            <v>LDNPR</v>
          </cell>
          <cell r="M1164" t="str">
            <v>LDN</v>
          </cell>
          <cell r="N1164" t="str">
            <v>CITI-MP1</v>
          </cell>
          <cell r="O1164" t="str">
            <v>CHGE</v>
          </cell>
          <cell r="P1164" t="str">
            <v>Materiel CDC ICM</v>
          </cell>
          <cell r="Q1164" t="str">
            <v>CHARGE MATERIEL FMSI</v>
          </cell>
          <cell r="R1164" t="str">
            <v>AUSTERLITZ II</v>
          </cell>
          <cell r="S1164" t="str">
            <v>PROJETS ICM</v>
          </cell>
          <cell r="V1164">
            <v>0</v>
          </cell>
          <cell r="W1164">
            <v>1697.25</v>
          </cell>
          <cell r="X1164" t="str">
            <v>CHG_MA_ED</v>
          </cell>
          <cell r="Y1164">
            <v>0</v>
          </cell>
          <cell r="AA1164" t="str">
            <v>CDCMC#LDN#LDN#LDNPR#CITI-MP1#PROJETS ICM##AUSTERLITZ II</v>
          </cell>
        </row>
        <row r="1165">
          <cell r="A1165" t="str">
            <v>CDG</v>
          </cell>
          <cell r="B1165">
            <v>0</v>
          </cell>
          <cell r="C1165" t="str">
            <v>VtilAna</v>
          </cell>
          <cell r="D1165" t="str">
            <v>FOR</v>
          </cell>
          <cell r="E1165" t="str">
            <v>CHG03_X2288</v>
          </cell>
          <cell r="F1165" t="str">
            <v>CDCP</v>
          </cell>
          <cell r="G1165" t="str">
            <v>CDCMC</v>
          </cell>
          <cell r="H1165" t="str">
            <v>FMSGA</v>
          </cell>
          <cell r="I1165" t="str">
            <v>FMST</v>
          </cell>
          <cell r="J1165" t="str">
            <v>CDCP</v>
          </cell>
          <cell r="K1165" t="str">
            <v>CDCMC</v>
          </cell>
          <cell r="L1165" t="str">
            <v>FMT10</v>
          </cell>
          <cell r="M1165" t="str">
            <v>FMT</v>
          </cell>
          <cell r="N1165" t="str">
            <v>CITI-MP1</v>
          </cell>
          <cell r="O1165" t="str">
            <v>CHGE</v>
          </cell>
          <cell r="P1165" t="str">
            <v>Materiel CDC ICM</v>
          </cell>
          <cell r="Q1165" t="str">
            <v>CHARGE MATERIEL FMSI</v>
          </cell>
          <cell r="R1165" t="str">
            <v>AUSTERLITZ II</v>
          </cell>
          <cell r="S1165" t="str">
            <v>PROJETS ICM</v>
          </cell>
          <cell r="V1165">
            <v>0</v>
          </cell>
          <cell r="W1165">
            <v>221.61869999999999</v>
          </cell>
          <cell r="X1165" t="str">
            <v>CHG_MA_ED</v>
          </cell>
          <cell r="Y1165">
            <v>0</v>
          </cell>
          <cell r="AA1165" t="str">
            <v>CDCMC#CDCP#FMT#FMT10#CITI-MP1#PROJETS ICM##AUSTERLITZ II</v>
          </cell>
        </row>
        <row r="1166">
          <cell r="A1166" t="str">
            <v>CDG</v>
          </cell>
          <cell r="B1166">
            <v>0</v>
          </cell>
          <cell r="C1166" t="str">
            <v>VtilAna</v>
          </cell>
          <cell r="D1166" t="str">
            <v>FOR</v>
          </cell>
          <cell r="E1166" t="str">
            <v>CHG03_X2124</v>
          </cell>
          <cell r="F1166" t="str">
            <v>CDCP</v>
          </cell>
          <cell r="G1166" t="str">
            <v>CDCMC</v>
          </cell>
          <cell r="H1166" t="str">
            <v>FME00</v>
          </cell>
          <cell r="I1166" t="str">
            <v>FME</v>
          </cell>
          <cell r="J1166" t="str">
            <v>CDCP</v>
          </cell>
          <cell r="K1166" t="str">
            <v>CDCMC</v>
          </cell>
          <cell r="L1166" t="str">
            <v>FME30</v>
          </cell>
          <cell r="M1166" t="str">
            <v>FME</v>
          </cell>
          <cell r="N1166" t="str">
            <v>CITI-MF</v>
          </cell>
          <cell r="O1166" t="str">
            <v>CHGE</v>
          </cell>
          <cell r="P1166" t="str">
            <v>Materiel CDC ICM</v>
          </cell>
          <cell r="Q1166" t="str">
            <v>CHARGE MATERIEL FMSI</v>
          </cell>
          <cell r="R1166" t="str">
            <v>AUTRES EQUIPEMENTS DEDIES</v>
          </cell>
          <cell r="S1166" t="str">
            <v>MATERIEL</v>
          </cell>
          <cell r="V1166">
            <v>0</v>
          </cell>
          <cell r="W1166">
            <v>1713</v>
          </cell>
          <cell r="X1166" t="str">
            <v>CHG_MA_ED</v>
          </cell>
          <cell r="Y1166">
            <v>0</v>
          </cell>
          <cell r="AA1166" t="str">
            <v>CDCMC#CDCP#FME#FME30#CITI-MF#MATERIEL##AUTRES EQUIPEMENTS DEDIES</v>
          </cell>
        </row>
        <row r="1167">
          <cell r="A1167" t="str">
            <v>CDG</v>
          </cell>
          <cell r="B1167">
            <v>0</v>
          </cell>
          <cell r="C1167" t="str">
            <v>VtilAna</v>
          </cell>
          <cell r="D1167" t="str">
            <v>FOR</v>
          </cell>
          <cell r="E1167" t="str">
            <v>CHG03_X1518</v>
          </cell>
          <cell r="F1167" t="str">
            <v>CDCP</v>
          </cell>
          <cell r="G1167" t="str">
            <v>CDCMC</v>
          </cell>
          <cell r="H1167" t="str">
            <v>FMSGT</v>
          </cell>
          <cell r="I1167" t="str">
            <v>FMST</v>
          </cell>
          <cell r="J1167" t="str">
            <v>CDCP</v>
          </cell>
          <cell r="K1167" t="str">
            <v>CDCMC</v>
          </cell>
          <cell r="L1167" t="str">
            <v>FMER0</v>
          </cell>
          <cell r="M1167" t="str">
            <v>FME</v>
          </cell>
          <cell r="N1167" t="str">
            <v>CITI-MF</v>
          </cell>
          <cell r="O1167" t="str">
            <v>CHGE</v>
          </cell>
          <cell r="P1167" t="str">
            <v>Materiel CDC ICM</v>
          </cell>
          <cell r="Q1167" t="str">
            <v>CHARGE MATERIEL FMSI</v>
          </cell>
          <cell r="R1167" t="str">
            <v>SYSTEMES ET RESEAUX</v>
          </cell>
          <cell r="S1167" t="str">
            <v>INFRASTRUCTURE TECHNIQUE</v>
          </cell>
          <cell r="V1167">
            <v>0</v>
          </cell>
          <cell r="W1167">
            <v>540.16099999999994</v>
          </cell>
          <cell r="X1167" t="str">
            <v>CHG_MA_ED</v>
          </cell>
          <cell r="Y1167">
            <v>0</v>
          </cell>
          <cell r="AA1167" t="str">
            <v>CDCMC#CDCP#FME#FMER0#CITI-MF#INFRASTRUCTURE TECHNIQUE##SYSTEMES ET RESEAUX</v>
          </cell>
        </row>
        <row r="1168">
          <cell r="A1168" t="str">
            <v>CDG</v>
          </cell>
          <cell r="B1168">
            <v>0</v>
          </cell>
          <cell r="C1168" t="str">
            <v>VtilAna</v>
          </cell>
          <cell r="D1168" t="str">
            <v>FOR</v>
          </cell>
          <cell r="E1168" t="str">
            <v>CHG03_X1836</v>
          </cell>
          <cell r="F1168" t="str">
            <v>CDCP</v>
          </cell>
          <cell r="G1168" t="str">
            <v>CDCMC</v>
          </cell>
          <cell r="H1168" t="str">
            <v>FMSGT</v>
          </cell>
          <cell r="I1168" t="str">
            <v>FMST</v>
          </cell>
          <cell r="J1168" t="str">
            <v>CDCP</v>
          </cell>
          <cell r="K1168" t="str">
            <v>CDCMC</v>
          </cell>
          <cell r="L1168" t="str">
            <v>FMT60</v>
          </cell>
          <cell r="M1168" t="str">
            <v>FMT</v>
          </cell>
          <cell r="N1168" t="str">
            <v>CITI-MF</v>
          </cell>
          <cell r="O1168" t="str">
            <v>CHGE</v>
          </cell>
          <cell r="P1168" t="str">
            <v>Materiel CDC ICM</v>
          </cell>
          <cell r="Q1168" t="str">
            <v>CHARGE MATERIEL FMSI</v>
          </cell>
          <cell r="R1168" t="str">
            <v>TIBCO</v>
          </cell>
          <cell r="S1168" t="str">
            <v>INFRASTRUCTURE FLUX</v>
          </cell>
          <cell r="V1168">
            <v>0</v>
          </cell>
          <cell r="W1168">
            <v>726</v>
          </cell>
          <cell r="X1168" t="str">
            <v>CHG_MA_ED</v>
          </cell>
          <cell r="Y1168">
            <v>0</v>
          </cell>
          <cell r="AA1168" t="str">
            <v>CDCMC#CDCP#FMT#FMT60#CITI-MF#INFRASTRUCTURE FLUX##TIBCO</v>
          </cell>
        </row>
        <row r="1169">
          <cell r="A1169" t="str">
            <v>CDG</v>
          </cell>
          <cell r="B1169">
            <v>0</v>
          </cell>
          <cell r="C1169" t="str">
            <v>VtilAna</v>
          </cell>
          <cell r="D1169" t="str">
            <v>FOR</v>
          </cell>
          <cell r="E1169" t="str">
            <v>CHG03_X1836</v>
          </cell>
          <cell r="F1169" t="str">
            <v>CDCP</v>
          </cell>
          <cell r="G1169" t="str">
            <v>CDCMC</v>
          </cell>
          <cell r="H1169" t="str">
            <v>FMSGT</v>
          </cell>
          <cell r="I1169" t="str">
            <v>FMST</v>
          </cell>
          <cell r="J1169" t="str">
            <v>CDCP</v>
          </cell>
          <cell r="K1169" t="str">
            <v>CDCMC</v>
          </cell>
          <cell r="L1169" t="str">
            <v>FMT70</v>
          </cell>
          <cell r="M1169" t="str">
            <v>FMT</v>
          </cell>
          <cell r="N1169" t="str">
            <v>CITI-MF</v>
          </cell>
          <cell r="O1169" t="str">
            <v>CHGE</v>
          </cell>
          <cell r="P1169" t="str">
            <v>Materiel CDC ICM</v>
          </cell>
          <cell r="Q1169" t="str">
            <v>CHARGE MATERIEL FMSI</v>
          </cell>
          <cell r="R1169" t="str">
            <v>TIBCO</v>
          </cell>
          <cell r="S1169" t="str">
            <v>INFRASTRUCTURE FLUX</v>
          </cell>
          <cell r="V1169">
            <v>0</v>
          </cell>
          <cell r="W1169">
            <v>1191</v>
          </cell>
          <cell r="X1169" t="str">
            <v>CHG_MA_ED</v>
          </cell>
          <cell r="Y1169">
            <v>0</v>
          </cell>
          <cell r="AA1169" t="str">
            <v>CDCMC#CDCP#FMT#FMT70#CITI-MF#INFRASTRUCTURE FLUX##TIBCO</v>
          </cell>
        </row>
        <row r="1170">
          <cell r="A1170" t="str">
            <v>CDG</v>
          </cell>
          <cell r="B1170">
            <v>0</v>
          </cell>
          <cell r="C1170" t="str">
            <v>VtilAna</v>
          </cell>
          <cell r="D1170" t="str">
            <v>FOR</v>
          </cell>
          <cell r="E1170" t="str">
            <v>CHG03_X1836</v>
          </cell>
          <cell r="F1170" t="str">
            <v>CDCP</v>
          </cell>
          <cell r="G1170" t="str">
            <v>CDCMC</v>
          </cell>
          <cell r="H1170" t="str">
            <v>FMSGT</v>
          </cell>
          <cell r="I1170" t="str">
            <v>FMST</v>
          </cell>
          <cell r="J1170" t="str">
            <v>CDCP</v>
          </cell>
          <cell r="K1170" t="str">
            <v>CDCMC</v>
          </cell>
          <cell r="L1170" t="str">
            <v>FMT80</v>
          </cell>
          <cell r="M1170" t="str">
            <v>FMT</v>
          </cell>
          <cell r="N1170" t="str">
            <v>CITI-MF</v>
          </cell>
          <cell r="O1170" t="str">
            <v>CHGE</v>
          </cell>
          <cell r="P1170" t="str">
            <v>Materiel CDC ICM</v>
          </cell>
          <cell r="Q1170" t="str">
            <v>CHARGE MATERIEL FMSI</v>
          </cell>
          <cell r="R1170" t="str">
            <v>TIBCO</v>
          </cell>
          <cell r="S1170" t="str">
            <v>INFRASTRUCTURE FLUX</v>
          </cell>
          <cell r="V1170">
            <v>0</v>
          </cell>
          <cell r="W1170">
            <v>903</v>
          </cell>
          <cell r="X1170" t="str">
            <v>CHG_MA_ED</v>
          </cell>
          <cell r="Y1170">
            <v>0</v>
          </cell>
          <cell r="AA1170" t="str">
            <v>CDCMC#CDCP#FMT#FMT80#CITI-MF#INFRASTRUCTURE FLUX##TIBCO</v>
          </cell>
        </row>
        <row r="1171">
          <cell r="A1171" t="str">
            <v>CDG</v>
          </cell>
          <cell r="B1171">
            <v>0</v>
          </cell>
          <cell r="C1171" t="str">
            <v>VtilAna</v>
          </cell>
          <cell r="D1171" t="str">
            <v>FOR</v>
          </cell>
          <cell r="E1171" t="str">
            <v>CHG03_X1836</v>
          </cell>
          <cell r="F1171" t="str">
            <v>CDCP</v>
          </cell>
          <cell r="G1171" t="str">
            <v>CDCMC</v>
          </cell>
          <cell r="H1171" t="str">
            <v>FMSGT</v>
          </cell>
          <cell r="I1171" t="str">
            <v>FMST</v>
          </cell>
          <cell r="J1171" t="str">
            <v>CDCP</v>
          </cell>
          <cell r="K1171" t="str">
            <v>CDCMC</v>
          </cell>
          <cell r="L1171" t="str">
            <v>FMT90</v>
          </cell>
          <cell r="M1171" t="str">
            <v>FMT</v>
          </cell>
          <cell r="N1171" t="str">
            <v>CITI-MF</v>
          </cell>
          <cell r="O1171" t="str">
            <v>CHGE</v>
          </cell>
          <cell r="P1171" t="str">
            <v>Materiel CDC ICM</v>
          </cell>
          <cell r="Q1171" t="str">
            <v>CHARGE MATERIEL FMSI</v>
          </cell>
          <cell r="R1171" t="str">
            <v>TIBCO</v>
          </cell>
          <cell r="S1171" t="str">
            <v>INFRASTRUCTURE FLUX</v>
          </cell>
          <cell r="V1171">
            <v>0</v>
          </cell>
          <cell r="W1171">
            <v>139.5</v>
          </cell>
          <cell r="X1171" t="str">
            <v>CHG_MA_ED</v>
          </cell>
          <cell r="Y1171">
            <v>0</v>
          </cell>
          <cell r="AA1171" t="str">
            <v>CDCMC#CDCP#FMT#FMT90#CITI-MF#INFRASTRUCTURE FLUX##TIBCO</v>
          </cell>
        </row>
        <row r="1172">
          <cell r="A1172" t="str">
            <v>CDG</v>
          </cell>
          <cell r="B1172">
            <v>0</v>
          </cell>
          <cell r="C1172" t="str">
            <v>VtilAna</v>
          </cell>
          <cell r="D1172" t="str">
            <v>FOR</v>
          </cell>
          <cell r="E1172" t="str">
            <v>CHG03_X1836</v>
          </cell>
          <cell r="F1172" t="str">
            <v>CDCP</v>
          </cell>
          <cell r="G1172" t="str">
            <v>CDCMC</v>
          </cell>
          <cell r="H1172" t="str">
            <v>FMSGT</v>
          </cell>
          <cell r="I1172" t="str">
            <v>FMST</v>
          </cell>
          <cell r="J1172" t="str">
            <v>CDCP</v>
          </cell>
          <cell r="K1172" t="str">
            <v>CDCMC</v>
          </cell>
          <cell r="L1172" t="str">
            <v>FMTB0</v>
          </cell>
          <cell r="M1172" t="str">
            <v>FMT</v>
          </cell>
          <cell r="N1172" t="str">
            <v>CITI-MF</v>
          </cell>
          <cell r="O1172" t="str">
            <v>CHGE</v>
          </cell>
          <cell r="P1172" t="str">
            <v>Materiel CDC ICM</v>
          </cell>
          <cell r="Q1172" t="str">
            <v>CHARGE MATERIEL FMSI</v>
          </cell>
          <cell r="R1172" t="str">
            <v>TIBCO</v>
          </cell>
          <cell r="S1172" t="str">
            <v>INFRASTRUCTURE FLUX</v>
          </cell>
          <cell r="V1172">
            <v>0</v>
          </cell>
          <cell r="W1172">
            <v>405</v>
          </cell>
          <cell r="X1172" t="str">
            <v>CHG_MA_ED</v>
          </cell>
          <cell r="Y1172">
            <v>0</v>
          </cell>
          <cell r="AA1172" t="str">
            <v>CDCMC#CDCP#FMT#FMTB0#CITI-MF#INFRASTRUCTURE FLUX##TIBCO</v>
          </cell>
        </row>
        <row r="1173">
          <cell r="A1173" t="str">
            <v>CDG</v>
          </cell>
          <cell r="B1173">
            <v>0</v>
          </cell>
          <cell r="C1173" t="str">
            <v>VtilAna</v>
          </cell>
          <cell r="D1173" t="str">
            <v>FOR</v>
          </cell>
          <cell r="E1173" t="str">
            <v>CHG03_X1837</v>
          </cell>
          <cell r="F1173" t="str">
            <v>CDCP</v>
          </cell>
          <cell r="G1173" t="str">
            <v>CDCMC</v>
          </cell>
          <cell r="H1173" t="str">
            <v>FMT00</v>
          </cell>
          <cell r="I1173" t="str">
            <v>FMT</v>
          </cell>
          <cell r="J1173" t="str">
            <v>CDCP</v>
          </cell>
          <cell r="K1173" t="str">
            <v>CDCMC</v>
          </cell>
          <cell r="L1173" t="str">
            <v>FMT10</v>
          </cell>
          <cell r="M1173" t="str">
            <v>FMT</v>
          </cell>
          <cell r="N1173" t="str">
            <v>CITI-MF</v>
          </cell>
          <cell r="O1173" t="str">
            <v>CHGE</v>
          </cell>
          <cell r="P1173" t="str">
            <v>Materiel CDC ICM</v>
          </cell>
          <cell r="Q1173" t="str">
            <v>CHARGE MATERIEL FMSI</v>
          </cell>
          <cell r="R1173" t="str">
            <v>E BUSINESS</v>
          </cell>
          <cell r="S1173" t="str">
            <v>E BUSINESS</v>
          </cell>
          <cell r="V1173">
            <v>0</v>
          </cell>
          <cell r="W1173">
            <v>3750</v>
          </cell>
          <cell r="X1173" t="str">
            <v>CHG_MA_ED</v>
          </cell>
          <cell r="Y1173">
            <v>0</v>
          </cell>
          <cell r="AA1173" t="str">
            <v>CDCMC#CDCP#FMT#FMT10#CITI-MF#E BUSINESS##E BUSINESS</v>
          </cell>
        </row>
        <row r="1174">
          <cell r="A1174" t="str">
            <v>CDG</v>
          </cell>
          <cell r="B1174">
            <v>0</v>
          </cell>
          <cell r="C1174" t="str">
            <v>VtilAna</v>
          </cell>
          <cell r="D1174" t="str">
            <v>FOR</v>
          </cell>
          <cell r="E1174" t="str">
            <v>CHG03_X1837</v>
          </cell>
          <cell r="F1174" t="str">
            <v>CDCP</v>
          </cell>
          <cell r="G1174" t="str">
            <v>CDCMC</v>
          </cell>
          <cell r="H1174" t="str">
            <v>FMT00</v>
          </cell>
          <cell r="I1174" t="str">
            <v>FMT</v>
          </cell>
          <cell r="J1174" t="str">
            <v>CDCP</v>
          </cell>
          <cell r="K1174" t="str">
            <v>CDCMC</v>
          </cell>
          <cell r="L1174" t="str">
            <v>FMT20</v>
          </cell>
          <cell r="M1174" t="str">
            <v>FMT</v>
          </cell>
          <cell r="N1174" t="str">
            <v>CITI-MF</v>
          </cell>
          <cell r="O1174" t="str">
            <v>CHGE</v>
          </cell>
          <cell r="P1174" t="str">
            <v>Materiel CDC ICM</v>
          </cell>
          <cell r="Q1174" t="str">
            <v>CHARGE MATERIEL FMSI</v>
          </cell>
          <cell r="R1174" t="str">
            <v>E BUSINESS</v>
          </cell>
          <cell r="S1174" t="str">
            <v>E BUSINESS</v>
          </cell>
          <cell r="V1174">
            <v>0</v>
          </cell>
          <cell r="W1174">
            <v>1875</v>
          </cell>
          <cell r="X1174" t="str">
            <v>CHG_MA_ED</v>
          </cell>
          <cell r="Y1174">
            <v>0</v>
          </cell>
          <cell r="AA1174" t="str">
            <v>CDCMC#CDCP#FMT#FMT20#CITI-MF#E BUSINESS##E BUSINESS</v>
          </cell>
        </row>
        <row r="1175">
          <cell r="A1175" t="str">
            <v>CDG</v>
          </cell>
          <cell r="B1175">
            <v>0</v>
          </cell>
          <cell r="C1175" t="str">
            <v>VtilAna</v>
          </cell>
          <cell r="D1175" t="str">
            <v>FOR</v>
          </cell>
          <cell r="E1175" t="str">
            <v>CHG03_X1837</v>
          </cell>
          <cell r="F1175" t="str">
            <v>CDCP</v>
          </cell>
          <cell r="G1175" t="str">
            <v>CDCMC</v>
          </cell>
          <cell r="H1175" t="str">
            <v>FMT00</v>
          </cell>
          <cell r="I1175" t="str">
            <v>FMT</v>
          </cell>
          <cell r="J1175" t="str">
            <v>CDCP</v>
          </cell>
          <cell r="K1175" t="str">
            <v>CDCMC</v>
          </cell>
          <cell r="L1175" t="str">
            <v>FMT30</v>
          </cell>
          <cell r="M1175" t="str">
            <v>FMT</v>
          </cell>
          <cell r="N1175" t="str">
            <v>CITI-MF</v>
          </cell>
          <cell r="O1175" t="str">
            <v>CHGE</v>
          </cell>
          <cell r="P1175" t="str">
            <v>Materiel CDC ICM</v>
          </cell>
          <cell r="Q1175" t="str">
            <v>CHARGE MATERIEL FMSI</v>
          </cell>
          <cell r="R1175" t="str">
            <v>E BUSINESS</v>
          </cell>
          <cell r="S1175" t="str">
            <v>E BUSINESS</v>
          </cell>
          <cell r="V1175">
            <v>0</v>
          </cell>
          <cell r="W1175">
            <v>7500</v>
          </cell>
          <cell r="X1175" t="str">
            <v>CHG_MA_ED</v>
          </cell>
          <cell r="Y1175">
            <v>0</v>
          </cell>
          <cell r="AA1175" t="str">
            <v>CDCMC#CDCP#FMT#FMT30#CITI-MF#E BUSINESS##E BUSINESS</v>
          </cell>
        </row>
        <row r="1176">
          <cell r="A1176" t="str">
            <v>CDG</v>
          </cell>
          <cell r="B1176">
            <v>0</v>
          </cell>
          <cell r="C1176" t="str">
            <v>VtilAna</v>
          </cell>
          <cell r="D1176" t="str">
            <v>FOR</v>
          </cell>
          <cell r="E1176" t="str">
            <v>CHG03_X2288</v>
          </cell>
          <cell r="F1176" t="str">
            <v>CDCP</v>
          </cell>
          <cell r="G1176" t="str">
            <v>CDCMC</v>
          </cell>
          <cell r="H1176" t="str">
            <v>FMSGA</v>
          </cell>
          <cell r="I1176" t="str">
            <v>FMST</v>
          </cell>
          <cell r="J1176" t="str">
            <v>CDCP</v>
          </cell>
          <cell r="K1176" t="str">
            <v>CDCMC</v>
          </cell>
          <cell r="L1176" t="str">
            <v>FMSG2</v>
          </cell>
          <cell r="M1176" t="str">
            <v>FMSG</v>
          </cell>
          <cell r="N1176" t="str">
            <v>CITI-MP1</v>
          </cell>
          <cell r="O1176" t="str">
            <v>CHGE</v>
          </cell>
          <cell r="P1176" t="str">
            <v>Materiel CDC ICM</v>
          </cell>
          <cell r="Q1176" t="str">
            <v>CHARGE MATERIEL FMSI</v>
          </cell>
          <cell r="R1176" t="str">
            <v>AUSTERLITZ II</v>
          </cell>
          <cell r="S1176" t="str">
            <v>PROJETS ICM</v>
          </cell>
          <cell r="V1176">
            <v>0</v>
          </cell>
          <cell r="W1176">
            <v>67.207499999999996</v>
          </cell>
          <cell r="X1176" t="str">
            <v>CHG_MA_ED</v>
          </cell>
          <cell r="Y1176">
            <v>0</v>
          </cell>
          <cell r="AA1176" t="str">
            <v>CDCMC#CDCP#FMSG#FMSG2#CITI-MP1#PROJETS ICM##AUSTERLITZ II</v>
          </cell>
        </row>
        <row r="1177">
          <cell r="A1177" t="str">
            <v>CDG</v>
          </cell>
          <cell r="B1177">
            <v>0</v>
          </cell>
          <cell r="C1177" t="str">
            <v>VtilAna</v>
          </cell>
          <cell r="D1177" t="str">
            <v>FOR</v>
          </cell>
          <cell r="E1177" t="str">
            <v>CHG03_X2124</v>
          </cell>
          <cell r="F1177" t="str">
            <v>CDCP</v>
          </cell>
          <cell r="G1177" t="str">
            <v>CDCMC</v>
          </cell>
          <cell r="H1177" t="str">
            <v>FME00</v>
          </cell>
          <cell r="I1177" t="str">
            <v>FME</v>
          </cell>
          <cell r="J1177" t="str">
            <v>CDCP</v>
          </cell>
          <cell r="K1177" t="str">
            <v>CDCMC</v>
          </cell>
          <cell r="L1177" t="str">
            <v>FME20</v>
          </cell>
          <cell r="M1177" t="str">
            <v>FME</v>
          </cell>
          <cell r="N1177" t="str">
            <v>CITI-MF</v>
          </cell>
          <cell r="O1177" t="str">
            <v>CHGE</v>
          </cell>
          <cell r="P1177" t="str">
            <v>Materiel CDC ICM</v>
          </cell>
          <cell r="Q1177" t="str">
            <v>CHARGE MATERIEL FMSI</v>
          </cell>
          <cell r="R1177" t="str">
            <v>AUTRES EQUIPEMENTS DEDIES</v>
          </cell>
          <cell r="S1177" t="str">
            <v>MATERIEL</v>
          </cell>
          <cell r="V1177">
            <v>0</v>
          </cell>
          <cell r="W1177">
            <v>3507</v>
          </cell>
          <cell r="X1177" t="str">
            <v>CHG_MA_ED</v>
          </cell>
          <cell r="Y1177">
            <v>0</v>
          </cell>
          <cell r="AA1177" t="str">
            <v>CDCMC#CDCP#FME#FME20#CITI-MF#MATERIEL##AUTRES EQUIPEMENTS DEDIES</v>
          </cell>
        </row>
        <row r="1178">
          <cell r="A1178" t="str">
            <v>CDG</v>
          </cell>
          <cell r="B1178">
            <v>0</v>
          </cell>
          <cell r="C1178" t="str">
            <v>VtilAna</v>
          </cell>
          <cell r="D1178" t="str">
            <v>FOR</v>
          </cell>
          <cell r="E1178" t="str">
            <v>CHG03_X1836</v>
          </cell>
          <cell r="F1178" t="str">
            <v>CDCP</v>
          </cell>
          <cell r="G1178" t="str">
            <v>CDCMC</v>
          </cell>
          <cell r="H1178" t="str">
            <v>FMSGT</v>
          </cell>
          <cell r="I1178" t="str">
            <v>FMST</v>
          </cell>
          <cell r="J1178" t="str">
            <v>CDCP</v>
          </cell>
          <cell r="K1178" t="str">
            <v>CDCMC</v>
          </cell>
          <cell r="L1178" t="str">
            <v>FMT40</v>
          </cell>
          <cell r="M1178" t="str">
            <v>FMT</v>
          </cell>
          <cell r="N1178" t="str">
            <v>CITI-MF</v>
          </cell>
          <cell r="O1178" t="str">
            <v>CHGE</v>
          </cell>
          <cell r="P1178" t="str">
            <v>Materiel CDC ICM</v>
          </cell>
          <cell r="Q1178" t="str">
            <v>CHARGE MATERIEL FMSI</v>
          </cell>
          <cell r="R1178" t="str">
            <v>TIBCO</v>
          </cell>
          <cell r="S1178" t="str">
            <v>INFRASTRUCTURE FLUX</v>
          </cell>
          <cell r="V1178">
            <v>0</v>
          </cell>
          <cell r="W1178">
            <v>1018.5</v>
          </cell>
          <cell r="X1178" t="str">
            <v>CHG_MA_ED</v>
          </cell>
          <cell r="Y1178">
            <v>0</v>
          </cell>
          <cell r="AA1178" t="str">
            <v>CDCMC#CDCP#FMT#FMT40#CITI-MF#INFRASTRUCTURE FLUX##TIBCO</v>
          </cell>
        </row>
        <row r="1179">
          <cell r="A1179" t="str">
            <v>CDG</v>
          </cell>
          <cell r="B1179">
            <v>0</v>
          </cell>
          <cell r="C1179" t="str">
            <v>VtilAna</v>
          </cell>
          <cell r="D1179" t="str">
            <v>FOR</v>
          </cell>
          <cell r="E1179" t="str">
            <v>CHG03_X2124</v>
          </cell>
          <cell r="F1179" t="str">
            <v>CDCP</v>
          </cell>
          <cell r="G1179" t="str">
            <v>CDCMC</v>
          </cell>
          <cell r="H1179" t="str">
            <v>FME00</v>
          </cell>
          <cell r="I1179" t="str">
            <v>FME</v>
          </cell>
          <cell r="J1179" t="str">
            <v>CDCP</v>
          </cell>
          <cell r="K1179" t="str">
            <v>CDCMC</v>
          </cell>
          <cell r="L1179" t="str">
            <v>FME40</v>
          </cell>
          <cell r="M1179" t="str">
            <v>FME</v>
          </cell>
          <cell r="N1179" t="str">
            <v>CITI-MF</v>
          </cell>
          <cell r="O1179" t="str">
            <v>CHGE</v>
          </cell>
          <cell r="P1179" t="str">
            <v>Materiel CDC ICM</v>
          </cell>
          <cell r="Q1179" t="str">
            <v>CHARGE MATERIEL FMSI</v>
          </cell>
          <cell r="R1179" t="str">
            <v>AUTRES EQUIPEMENTS DEDIES</v>
          </cell>
          <cell r="S1179" t="str">
            <v>MATERIEL</v>
          </cell>
          <cell r="V1179">
            <v>0</v>
          </cell>
          <cell r="W1179">
            <v>1231</v>
          </cell>
          <cell r="X1179" t="str">
            <v>CHG_MA_ED</v>
          </cell>
          <cell r="Y1179">
            <v>0</v>
          </cell>
          <cell r="AA1179" t="str">
            <v>CDCMC#CDCP#FME#FME40#CITI-MF#MATERIEL##AUTRES EQUIPEMENTS DEDIES</v>
          </cell>
        </row>
        <row r="1180">
          <cell r="A1180" t="str">
            <v>CDG</v>
          </cell>
          <cell r="B1180">
            <v>0</v>
          </cell>
          <cell r="C1180" t="str">
            <v>VtilAna</v>
          </cell>
          <cell r="D1180" t="str">
            <v>FOR</v>
          </cell>
          <cell r="E1180" t="str">
            <v>CHG03_X2124</v>
          </cell>
          <cell r="F1180" t="str">
            <v>CDCP</v>
          </cell>
          <cell r="G1180" t="str">
            <v>CDCMC</v>
          </cell>
          <cell r="H1180" t="str">
            <v>FME00</v>
          </cell>
          <cell r="I1180" t="str">
            <v>FME</v>
          </cell>
          <cell r="J1180" t="str">
            <v>CDCP</v>
          </cell>
          <cell r="K1180" t="str">
            <v>CDCMC</v>
          </cell>
          <cell r="L1180" t="str">
            <v>FMER0</v>
          </cell>
          <cell r="M1180" t="str">
            <v>FME</v>
          </cell>
          <cell r="N1180" t="str">
            <v>CITI-MF</v>
          </cell>
          <cell r="O1180" t="str">
            <v>CHGE</v>
          </cell>
          <cell r="P1180" t="str">
            <v>Materiel CDC ICM</v>
          </cell>
          <cell r="Q1180" t="str">
            <v>CHARGE MATERIEL FMSI</v>
          </cell>
          <cell r="R1180" t="str">
            <v>AUTRES EQUIPEMENTS DEDIES</v>
          </cell>
          <cell r="S1180" t="str">
            <v>MATERIEL</v>
          </cell>
          <cell r="V1180">
            <v>0</v>
          </cell>
          <cell r="W1180">
            <v>1927</v>
          </cell>
          <cell r="X1180" t="str">
            <v>CHG_MA_ED</v>
          </cell>
          <cell r="Y1180">
            <v>0</v>
          </cell>
          <cell r="AA1180" t="str">
            <v>CDCMC#CDCP#FME#FMER0#CITI-MF#MATERIEL##AUTRES EQUIPEMENTS DEDIES</v>
          </cell>
        </row>
        <row r="1181">
          <cell r="A1181" t="str">
            <v>CDG</v>
          </cell>
          <cell r="B1181">
            <v>0</v>
          </cell>
          <cell r="C1181" t="str">
            <v>VtilAna</v>
          </cell>
          <cell r="D1181" t="str">
            <v>FOR</v>
          </cell>
          <cell r="E1181" t="str">
            <v>CHG03_X2288</v>
          </cell>
          <cell r="F1181" t="str">
            <v>CDCP</v>
          </cell>
          <cell r="G1181" t="str">
            <v>CDCMC</v>
          </cell>
          <cell r="H1181" t="str">
            <v>FMSGA</v>
          </cell>
          <cell r="I1181" t="str">
            <v>FMST</v>
          </cell>
          <cell r="J1181" t="str">
            <v>CDCP</v>
          </cell>
          <cell r="K1181" t="str">
            <v>CDCMC</v>
          </cell>
          <cell r="L1181" t="str">
            <v>FM000</v>
          </cell>
          <cell r="M1181" t="str">
            <v>FM0</v>
          </cell>
          <cell r="N1181" t="str">
            <v>CITI-MP1</v>
          </cell>
          <cell r="O1181" t="str">
            <v>CHGE</v>
          </cell>
          <cell r="P1181" t="str">
            <v>Materiel CDC ICM</v>
          </cell>
          <cell r="Q1181" t="str">
            <v>CHARGE MATERIEL FMSI</v>
          </cell>
          <cell r="R1181" t="str">
            <v>AUSTERLITZ II</v>
          </cell>
          <cell r="S1181" t="str">
            <v>PROJETS ICM</v>
          </cell>
          <cell r="V1181">
            <v>0</v>
          </cell>
          <cell r="W1181">
            <v>61.5</v>
          </cell>
          <cell r="X1181" t="str">
            <v>CHG_MA_ED</v>
          </cell>
          <cell r="Y1181">
            <v>0</v>
          </cell>
          <cell r="AA1181" t="str">
            <v>CDCMC#CDCP#FM0#FM000#CITI-MP1#PROJETS ICM##AUSTERLITZ II</v>
          </cell>
        </row>
        <row r="1182">
          <cell r="A1182" t="str">
            <v>CDG</v>
          </cell>
          <cell r="B1182">
            <v>0</v>
          </cell>
          <cell r="C1182" t="str">
            <v>VtilAna</v>
          </cell>
          <cell r="D1182" t="str">
            <v>FOR</v>
          </cell>
          <cell r="E1182" t="str">
            <v>CHG03_X2288</v>
          </cell>
          <cell r="F1182" t="str">
            <v>CDCP</v>
          </cell>
          <cell r="G1182" t="str">
            <v>CDCMC</v>
          </cell>
          <cell r="H1182" t="str">
            <v>FMSGA</v>
          </cell>
          <cell r="I1182" t="str">
            <v>FMST</v>
          </cell>
          <cell r="J1182" t="str">
            <v>CDCP</v>
          </cell>
          <cell r="K1182" t="str">
            <v>CDCMC</v>
          </cell>
          <cell r="L1182" t="str">
            <v>FMB00</v>
          </cell>
          <cell r="M1182" t="str">
            <v>FMB</v>
          </cell>
          <cell r="N1182" t="str">
            <v>CITI-MP1</v>
          </cell>
          <cell r="O1182" t="str">
            <v>CHGE</v>
          </cell>
          <cell r="P1182" t="str">
            <v>Materiel CDC ICM</v>
          </cell>
          <cell r="Q1182" t="str">
            <v>CHARGE MATERIEL FMSI</v>
          </cell>
          <cell r="R1182" t="str">
            <v>AUSTERLITZ II</v>
          </cell>
          <cell r="S1182" t="str">
            <v>PROJETS ICM</v>
          </cell>
          <cell r="V1182">
            <v>0</v>
          </cell>
          <cell r="W1182">
            <v>710.25</v>
          </cell>
          <cell r="X1182" t="str">
            <v>CHG_MA_ED</v>
          </cell>
          <cell r="Y1182">
            <v>0</v>
          </cell>
          <cell r="AA1182" t="str">
            <v>CDCMC#CDCP#FMB#FMB00#CITI-MP1#PROJETS ICM##AUSTERLITZ II</v>
          </cell>
        </row>
        <row r="1183">
          <cell r="A1183" t="str">
            <v>CDG</v>
          </cell>
          <cell r="B1183">
            <v>0</v>
          </cell>
          <cell r="C1183" t="str">
            <v>VtilAna</v>
          </cell>
          <cell r="D1183" t="str">
            <v>FOR</v>
          </cell>
          <cell r="E1183" t="str">
            <v>CHG03_X2288</v>
          </cell>
          <cell r="F1183" t="str">
            <v>CDCP</v>
          </cell>
          <cell r="G1183" t="str">
            <v>CDCMC</v>
          </cell>
          <cell r="H1183" t="str">
            <v>FMSGA</v>
          </cell>
          <cell r="I1183" t="str">
            <v>FMST</v>
          </cell>
          <cell r="J1183" t="str">
            <v>CDCP</v>
          </cell>
          <cell r="K1183" t="str">
            <v>CDCMC</v>
          </cell>
          <cell r="L1183" t="str">
            <v>FME00</v>
          </cell>
          <cell r="M1183" t="str">
            <v>FME</v>
          </cell>
          <cell r="N1183" t="str">
            <v>CITI-MP1</v>
          </cell>
          <cell r="O1183" t="str">
            <v>CHGE</v>
          </cell>
          <cell r="P1183" t="str">
            <v>Materiel CDC ICM</v>
          </cell>
          <cell r="Q1183" t="str">
            <v>CHARGE MATERIEL FMSI</v>
          </cell>
          <cell r="R1183" t="str">
            <v>AUSTERLITZ II</v>
          </cell>
          <cell r="S1183" t="str">
            <v>PROJETS ICM</v>
          </cell>
          <cell r="V1183">
            <v>0</v>
          </cell>
          <cell r="W1183">
            <v>678.75</v>
          </cell>
          <cell r="X1183" t="str">
            <v>CHG_MA_ED</v>
          </cell>
          <cell r="Y1183">
            <v>0</v>
          </cell>
          <cell r="AA1183" t="str">
            <v>CDCMC#CDCP#FME#FME00#CITI-MP1#PROJETS ICM##AUSTERLITZ II</v>
          </cell>
        </row>
        <row r="1184">
          <cell r="A1184" t="str">
            <v>CDG</v>
          </cell>
          <cell r="B1184">
            <v>0</v>
          </cell>
          <cell r="C1184" t="str">
            <v>VtilAna</v>
          </cell>
          <cell r="D1184" t="str">
            <v>FOR</v>
          </cell>
          <cell r="E1184" t="str">
            <v>CHG03_X2288</v>
          </cell>
          <cell r="F1184" t="str">
            <v>CDCP</v>
          </cell>
          <cell r="G1184" t="str">
            <v>CDCMC</v>
          </cell>
          <cell r="H1184" t="str">
            <v>FMSGA</v>
          </cell>
          <cell r="I1184" t="str">
            <v>FMST</v>
          </cell>
          <cell r="J1184" t="str">
            <v>CDCP</v>
          </cell>
          <cell r="K1184" t="str">
            <v>CDCMC</v>
          </cell>
          <cell r="L1184" t="str">
            <v>FMH00</v>
          </cell>
          <cell r="M1184" t="str">
            <v>FMH</v>
          </cell>
          <cell r="N1184" t="str">
            <v>CITI-MP1</v>
          </cell>
          <cell r="O1184" t="str">
            <v>CHGE</v>
          </cell>
          <cell r="P1184" t="str">
            <v>Materiel CDC ICM</v>
          </cell>
          <cell r="Q1184" t="str">
            <v>CHARGE MATERIEL FMSI</v>
          </cell>
          <cell r="R1184" t="str">
            <v>AUSTERLITZ II</v>
          </cell>
          <cell r="S1184" t="str">
            <v>PROJETS ICM</v>
          </cell>
          <cell r="V1184">
            <v>0</v>
          </cell>
          <cell r="W1184">
            <v>30.75</v>
          </cell>
          <cell r="X1184" t="str">
            <v>CHG_MA_ED</v>
          </cell>
          <cell r="Y1184">
            <v>0</v>
          </cell>
          <cell r="AA1184" t="str">
            <v>CDCMC#CDCP#FMH#FMH00#CITI-MP1#PROJETS ICM##AUSTERLITZ II</v>
          </cell>
        </row>
        <row r="1185">
          <cell r="A1185" t="str">
            <v>CDG</v>
          </cell>
          <cell r="B1185">
            <v>0</v>
          </cell>
          <cell r="C1185" t="str">
            <v>VtilAna</v>
          </cell>
          <cell r="D1185" t="str">
            <v>FOR</v>
          </cell>
          <cell r="E1185" t="str">
            <v>CHG03_X2288</v>
          </cell>
          <cell r="F1185" t="str">
            <v>CDCP</v>
          </cell>
          <cell r="G1185" t="str">
            <v>CDCMC</v>
          </cell>
          <cell r="H1185" t="str">
            <v>FMSGA</v>
          </cell>
          <cell r="I1185" t="str">
            <v>FMST</v>
          </cell>
          <cell r="J1185" t="str">
            <v>CDCP</v>
          </cell>
          <cell r="K1185" t="str">
            <v>CDCMC</v>
          </cell>
          <cell r="L1185" t="str">
            <v>FMM00</v>
          </cell>
          <cell r="M1185" t="str">
            <v>FMM</v>
          </cell>
          <cell r="N1185" t="str">
            <v>CITI-MP1</v>
          </cell>
          <cell r="O1185" t="str">
            <v>CHGE</v>
          </cell>
          <cell r="P1185" t="str">
            <v>Materiel CDC ICM</v>
          </cell>
          <cell r="Q1185" t="str">
            <v>CHARGE MATERIEL FMSI</v>
          </cell>
          <cell r="R1185" t="str">
            <v>AUSTERLITZ II</v>
          </cell>
          <cell r="S1185" t="str">
            <v>PROJETS ICM</v>
          </cell>
          <cell r="V1185">
            <v>0</v>
          </cell>
          <cell r="W1185">
            <v>154.5</v>
          </cell>
          <cell r="X1185" t="str">
            <v>CHG_MA_ED</v>
          </cell>
          <cell r="Y1185">
            <v>0</v>
          </cell>
          <cell r="AA1185" t="str">
            <v>CDCMC#CDCP#FMM#FMM00#CITI-MP1#PROJETS ICM##AUSTERLITZ II</v>
          </cell>
        </row>
        <row r="1186">
          <cell r="A1186" t="str">
            <v>CDG</v>
          </cell>
          <cell r="B1186">
            <v>0</v>
          </cell>
          <cell r="C1186" t="str">
            <v>VtilAna</v>
          </cell>
          <cell r="D1186" t="str">
            <v>FOR</v>
          </cell>
          <cell r="E1186" t="str">
            <v>CHG03_X2288</v>
          </cell>
          <cell r="F1186" t="str">
            <v>CDCP</v>
          </cell>
          <cell r="G1186" t="str">
            <v>CDCMC</v>
          </cell>
          <cell r="H1186" t="str">
            <v>FMSGA</v>
          </cell>
          <cell r="I1186" t="str">
            <v>FMST</v>
          </cell>
          <cell r="J1186" t="str">
            <v>CDCP</v>
          </cell>
          <cell r="K1186" t="str">
            <v>CDCMC</v>
          </cell>
          <cell r="L1186" t="str">
            <v>FMP00</v>
          </cell>
          <cell r="M1186" t="str">
            <v>FMP</v>
          </cell>
          <cell r="N1186" t="str">
            <v>CITI-MP1</v>
          </cell>
          <cell r="O1186" t="str">
            <v>CHGE</v>
          </cell>
          <cell r="P1186" t="str">
            <v>Materiel CDC ICM</v>
          </cell>
          <cell r="Q1186" t="str">
            <v>CHARGE MATERIEL FMSI</v>
          </cell>
          <cell r="R1186" t="str">
            <v>AUSTERLITZ II</v>
          </cell>
          <cell r="S1186" t="str">
            <v>PROJETS ICM</v>
          </cell>
          <cell r="V1186">
            <v>0</v>
          </cell>
          <cell r="W1186">
            <v>92.25</v>
          </cell>
          <cell r="X1186" t="str">
            <v>CHG_MA_ED</v>
          </cell>
          <cell r="Y1186">
            <v>0</v>
          </cell>
          <cell r="AA1186" t="str">
            <v>CDCMC#CDCP#FMP#FMP00#CITI-MP1#PROJETS ICM##AUSTERLITZ II</v>
          </cell>
        </row>
        <row r="1187">
          <cell r="A1187" t="str">
            <v>CDG</v>
          </cell>
          <cell r="B1187">
            <v>0</v>
          </cell>
          <cell r="C1187" t="str">
            <v>VtilAna</v>
          </cell>
          <cell r="D1187" t="str">
            <v>FOR</v>
          </cell>
          <cell r="E1187" t="str">
            <v>CHG03_X2288</v>
          </cell>
          <cell r="F1187" t="str">
            <v>CDCP</v>
          </cell>
          <cell r="G1187" t="str">
            <v>CDCMC</v>
          </cell>
          <cell r="H1187" t="str">
            <v>FMSGA</v>
          </cell>
          <cell r="I1187" t="str">
            <v>FMST</v>
          </cell>
          <cell r="J1187" t="str">
            <v>CDCP</v>
          </cell>
          <cell r="K1187" t="str">
            <v>CDCMC</v>
          </cell>
          <cell r="L1187" t="str">
            <v>FMR00</v>
          </cell>
          <cell r="M1187" t="str">
            <v>FMR</v>
          </cell>
          <cell r="N1187" t="str">
            <v>CITI-MP1</v>
          </cell>
          <cell r="O1187" t="str">
            <v>CHGE</v>
          </cell>
          <cell r="P1187" t="str">
            <v>Materiel CDC ICM</v>
          </cell>
          <cell r="Q1187" t="str">
            <v>CHARGE MATERIEL FMSI</v>
          </cell>
          <cell r="R1187" t="str">
            <v>AUSTERLITZ II</v>
          </cell>
          <cell r="S1187" t="str">
            <v>PROJETS ICM</v>
          </cell>
          <cell r="V1187">
            <v>0</v>
          </cell>
          <cell r="W1187">
            <v>154.5</v>
          </cell>
          <cell r="X1187" t="str">
            <v>CHG_MA_ED</v>
          </cell>
          <cell r="Y1187">
            <v>0</v>
          </cell>
          <cell r="AA1187" t="str">
            <v>CDCMC#CDCP#FMR#FMR00#CITI-MP1#PROJETS ICM##AUSTERLITZ II</v>
          </cell>
        </row>
        <row r="1188">
          <cell r="A1188" t="str">
            <v>CDG</v>
          </cell>
          <cell r="B1188">
            <v>0</v>
          </cell>
          <cell r="C1188" t="str">
            <v>VtilAna</v>
          </cell>
          <cell r="D1188" t="str">
            <v>FOR</v>
          </cell>
          <cell r="E1188" t="str">
            <v>CHG03_X1837</v>
          </cell>
          <cell r="F1188" t="str">
            <v>CDCP</v>
          </cell>
          <cell r="G1188" t="str">
            <v>CDCMC</v>
          </cell>
          <cell r="H1188" t="str">
            <v>FMT00</v>
          </cell>
          <cell r="I1188" t="str">
            <v>FMT</v>
          </cell>
          <cell r="J1188" t="str">
            <v>CDCP</v>
          </cell>
          <cell r="K1188" t="str">
            <v>CDCMC</v>
          </cell>
          <cell r="L1188" t="str">
            <v>FMT40</v>
          </cell>
          <cell r="M1188" t="str">
            <v>FMT</v>
          </cell>
          <cell r="N1188" t="str">
            <v>CITI-MF</v>
          </cell>
          <cell r="O1188" t="str">
            <v>CHGE</v>
          </cell>
          <cell r="P1188" t="str">
            <v>Materiel CDC ICM</v>
          </cell>
          <cell r="Q1188" t="str">
            <v>CHARGE MATERIEL FMSI</v>
          </cell>
          <cell r="R1188" t="str">
            <v>E BUSINESS</v>
          </cell>
          <cell r="S1188" t="str">
            <v>E BUSINESS</v>
          </cell>
          <cell r="V1188">
            <v>0</v>
          </cell>
          <cell r="W1188">
            <v>1875</v>
          </cell>
          <cell r="X1188" t="str">
            <v>CHG_MA_ED</v>
          </cell>
          <cell r="Y1188">
            <v>0</v>
          </cell>
          <cell r="AA1188" t="str">
            <v>CDCMC#CDCP#FMT#FMT40#CITI-MF#E BUSINESS##E BUSINESS</v>
          </cell>
        </row>
        <row r="1189">
          <cell r="A1189" t="str">
            <v>CDG</v>
          </cell>
          <cell r="B1189">
            <v>0</v>
          </cell>
          <cell r="C1189" t="str">
            <v>VtilAna</v>
          </cell>
          <cell r="D1189" t="str">
            <v>FOR</v>
          </cell>
          <cell r="E1189" t="str">
            <v>CHG03_X1243</v>
          </cell>
          <cell r="F1189" t="str">
            <v>CDCP</v>
          </cell>
          <cell r="G1189" t="str">
            <v>CDCMC</v>
          </cell>
          <cell r="H1189" t="str">
            <v>FMSGT</v>
          </cell>
          <cell r="I1189" t="str">
            <v>FMST</v>
          </cell>
          <cell r="J1189" t="str">
            <v>CDCP</v>
          </cell>
          <cell r="K1189" t="str">
            <v>CDCMC</v>
          </cell>
          <cell r="L1189" t="str">
            <v>FMSG2</v>
          </cell>
          <cell r="M1189" t="str">
            <v>FMSG</v>
          </cell>
          <cell r="N1189" t="str">
            <v>CITI-FG1</v>
          </cell>
          <cell r="O1189" t="str">
            <v>CHGE</v>
          </cell>
          <cell r="P1189" t="str">
            <v>Materiel CDC ICM</v>
          </cell>
          <cell r="Q1189" t="str">
            <v>CHARGE MATERIEL FMSI</v>
          </cell>
          <cell r="R1189" t="str">
            <v>AUTRES EQUIPEMENTS DEDIES</v>
          </cell>
          <cell r="S1189" t="str">
            <v>MATERIEL</v>
          </cell>
          <cell r="V1189">
            <v>0</v>
          </cell>
          <cell r="W1189">
            <v>24.299099999999999</v>
          </cell>
          <cell r="X1189" t="str">
            <v>CHG_MA_ED</v>
          </cell>
          <cell r="Y1189">
            <v>0</v>
          </cell>
          <cell r="AA1189" t="str">
            <v>CDCMC#CDCP#FMSG#FMSG2#CITI-FG1#MATERIEL##AUTRES EQUIPEMENTS DEDIES</v>
          </cell>
        </row>
        <row r="1190">
          <cell r="A1190" t="str">
            <v>CDG</v>
          </cell>
          <cell r="B1190">
            <v>0</v>
          </cell>
          <cell r="C1190" t="str">
            <v>VtilAna</v>
          </cell>
          <cell r="D1190" t="str">
            <v>FOR</v>
          </cell>
          <cell r="E1190" t="str">
            <v>CHG03_X1243</v>
          </cell>
          <cell r="F1190" t="str">
            <v>CDCP</v>
          </cell>
          <cell r="G1190" t="str">
            <v>CDCMC</v>
          </cell>
          <cell r="H1190" t="str">
            <v>FMSGT</v>
          </cell>
          <cell r="I1190" t="str">
            <v>FMST</v>
          </cell>
          <cell r="J1190" t="str">
            <v>CDCP</v>
          </cell>
          <cell r="K1190" t="str">
            <v>CDCMC</v>
          </cell>
          <cell r="L1190" t="str">
            <v>FME40</v>
          </cell>
          <cell r="M1190" t="str">
            <v>FME</v>
          </cell>
          <cell r="N1190" t="str">
            <v>CITI-FG1</v>
          </cell>
          <cell r="O1190" t="str">
            <v>CHGE</v>
          </cell>
          <cell r="P1190" t="str">
            <v>Materiel CDC ICM</v>
          </cell>
          <cell r="Q1190" t="str">
            <v>CHARGE MATERIEL FMSI</v>
          </cell>
          <cell r="R1190" t="str">
            <v>AUTRES EQUIPEMENTS DEDIES</v>
          </cell>
          <cell r="S1190" t="str">
            <v>MATERIEL</v>
          </cell>
          <cell r="V1190">
            <v>0</v>
          </cell>
          <cell r="W1190">
            <v>19.416540000000001</v>
          </cell>
          <cell r="X1190" t="str">
            <v>CHG_MA_ED</v>
          </cell>
          <cell r="Y1190">
            <v>0</v>
          </cell>
          <cell r="AA1190" t="str">
            <v>CDCMC#CDCP#FME#FME40#CITI-FG1#MATERIEL##AUTRES EQUIPEMENTS DEDIES</v>
          </cell>
        </row>
        <row r="1191">
          <cell r="A1191" t="str">
            <v>CDG</v>
          </cell>
          <cell r="B1191">
            <v>0</v>
          </cell>
          <cell r="C1191" t="str">
            <v>VtilAna</v>
          </cell>
          <cell r="D1191" t="str">
            <v>FOR</v>
          </cell>
          <cell r="E1191" t="str">
            <v>CHG03_X1243</v>
          </cell>
          <cell r="F1191" t="str">
            <v>CDCP</v>
          </cell>
          <cell r="G1191" t="str">
            <v>CDCMC</v>
          </cell>
          <cell r="H1191" t="str">
            <v>FMSGT</v>
          </cell>
          <cell r="I1191" t="str">
            <v>FMST</v>
          </cell>
          <cell r="J1191" t="str">
            <v>CDCP</v>
          </cell>
          <cell r="K1191" t="str">
            <v>CDCMC</v>
          </cell>
          <cell r="L1191" t="str">
            <v>FMER0</v>
          </cell>
          <cell r="M1191" t="str">
            <v>FME</v>
          </cell>
          <cell r="N1191" t="str">
            <v>CITI-FG1</v>
          </cell>
          <cell r="O1191" t="str">
            <v>CHGE</v>
          </cell>
          <cell r="P1191" t="str">
            <v>Materiel CDC ICM</v>
          </cell>
          <cell r="Q1191" t="str">
            <v>CHARGE MATERIEL FMSI</v>
          </cell>
          <cell r="R1191" t="str">
            <v>AUTRES EQUIPEMENTS DEDIES</v>
          </cell>
          <cell r="S1191" t="str">
            <v>MATERIEL</v>
          </cell>
          <cell r="V1191">
            <v>0</v>
          </cell>
          <cell r="W1191">
            <v>30.403559999999999</v>
          </cell>
          <cell r="X1191" t="str">
            <v>CHG_MA_ED</v>
          </cell>
          <cell r="Y1191">
            <v>0</v>
          </cell>
          <cell r="AA1191" t="str">
            <v>CDCMC#CDCP#FME#FMER0#CITI-FG1#MATERIEL##AUTRES EQUIPEMENTS DEDIES</v>
          </cell>
        </row>
        <row r="1192">
          <cell r="A1192" t="str">
            <v>CDG</v>
          </cell>
          <cell r="B1192">
            <v>0</v>
          </cell>
          <cell r="C1192" t="str">
            <v>VtilAna</v>
          </cell>
          <cell r="D1192" t="str">
            <v>FOR</v>
          </cell>
          <cell r="E1192" t="str">
            <v>CHG03_X1243</v>
          </cell>
          <cell r="F1192" t="str">
            <v>CDCP</v>
          </cell>
          <cell r="G1192" t="str">
            <v>CDCMC</v>
          </cell>
          <cell r="H1192" t="str">
            <v>FMSGT</v>
          </cell>
          <cell r="I1192" t="str">
            <v>FMST</v>
          </cell>
          <cell r="J1192" t="str">
            <v>CDCP</v>
          </cell>
          <cell r="K1192" t="str">
            <v>CDCMC</v>
          </cell>
          <cell r="L1192" t="str">
            <v>FMF00</v>
          </cell>
          <cell r="M1192" t="str">
            <v>FMF</v>
          </cell>
          <cell r="N1192" t="str">
            <v>CITI-FG1</v>
          </cell>
          <cell r="O1192" t="str">
            <v>CHGE</v>
          </cell>
          <cell r="P1192" t="str">
            <v>Materiel CDC ICM</v>
          </cell>
          <cell r="Q1192" t="str">
            <v>CHARGE MATERIEL FMSI</v>
          </cell>
          <cell r="R1192" t="str">
            <v>AUTRES EQUIPEMENTS DEDIES</v>
          </cell>
          <cell r="S1192" t="str">
            <v>MATERIEL</v>
          </cell>
          <cell r="V1192">
            <v>0</v>
          </cell>
          <cell r="W1192">
            <v>49.2</v>
          </cell>
          <cell r="X1192" t="str">
            <v>CHG_MA_ED</v>
          </cell>
          <cell r="Y1192">
            <v>0</v>
          </cell>
          <cell r="AA1192" t="str">
            <v>CDCMC#CDCP#FMF#FMF00#CITI-FG1#MATERIEL##AUTRES EQUIPEMENTS DEDIES</v>
          </cell>
        </row>
        <row r="1193">
          <cell r="A1193" t="str">
            <v>CDG</v>
          </cell>
          <cell r="B1193">
            <v>0</v>
          </cell>
          <cell r="C1193" t="str">
            <v>VtilAna</v>
          </cell>
          <cell r="D1193" t="str">
            <v>FOR</v>
          </cell>
          <cell r="E1193" t="str">
            <v>CHG03_X1243</v>
          </cell>
          <cell r="F1193" t="str">
            <v>CDCP</v>
          </cell>
          <cell r="G1193" t="str">
            <v>CDCMC</v>
          </cell>
          <cell r="H1193" t="str">
            <v>FMSGT</v>
          </cell>
          <cell r="I1193" t="str">
            <v>FMST</v>
          </cell>
          <cell r="J1193" t="str">
            <v>CDCP</v>
          </cell>
          <cell r="K1193" t="str">
            <v>CDCMC</v>
          </cell>
          <cell r="L1193" t="str">
            <v>FMH00</v>
          </cell>
          <cell r="M1193" t="str">
            <v>FMH</v>
          </cell>
          <cell r="N1193" t="str">
            <v>CITI-FG1</v>
          </cell>
          <cell r="O1193" t="str">
            <v>CHGE</v>
          </cell>
          <cell r="P1193" t="str">
            <v>Materiel CDC ICM</v>
          </cell>
          <cell r="Q1193" t="str">
            <v>CHARGE MATERIEL FMSI</v>
          </cell>
          <cell r="R1193" t="str">
            <v>AUTRES EQUIPEMENTS DEDIES</v>
          </cell>
          <cell r="S1193" t="str">
            <v>MATERIEL</v>
          </cell>
          <cell r="V1193">
            <v>0</v>
          </cell>
          <cell r="W1193">
            <v>55.2</v>
          </cell>
          <cell r="X1193" t="str">
            <v>CHG_MA_ED</v>
          </cell>
          <cell r="Y1193">
            <v>0</v>
          </cell>
          <cell r="AA1193" t="str">
            <v>CDCMC#CDCP#FMH#FMH00#CITI-FG1#MATERIEL##AUTRES EQUIPEMENTS DEDIES</v>
          </cell>
        </row>
        <row r="1194">
          <cell r="A1194" t="str">
            <v>CDG</v>
          </cell>
          <cell r="B1194">
            <v>0</v>
          </cell>
          <cell r="C1194" t="str">
            <v>VtilAna</v>
          </cell>
          <cell r="D1194" t="str">
            <v>FOR</v>
          </cell>
          <cell r="E1194" t="str">
            <v>CHG03_X1243</v>
          </cell>
          <cell r="F1194" t="str">
            <v>CDCP</v>
          </cell>
          <cell r="G1194" t="str">
            <v>CDCMC</v>
          </cell>
          <cell r="H1194" t="str">
            <v>FMSGT</v>
          </cell>
          <cell r="I1194" t="str">
            <v>FMST</v>
          </cell>
          <cell r="J1194" t="str">
            <v>CDCP</v>
          </cell>
          <cell r="K1194" t="str">
            <v>CDCMC</v>
          </cell>
          <cell r="L1194" t="str">
            <v>FMI00</v>
          </cell>
          <cell r="M1194" t="str">
            <v>FMI</v>
          </cell>
          <cell r="N1194" t="str">
            <v>CITI-FG1</v>
          </cell>
          <cell r="O1194" t="str">
            <v>CHGE</v>
          </cell>
          <cell r="P1194" t="str">
            <v>Materiel CDC ICM</v>
          </cell>
          <cell r="Q1194" t="str">
            <v>CHARGE MATERIEL FMSI</v>
          </cell>
          <cell r="R1194" t="str">
            <v>AUTRES EQUIPEMENTS DEDIES</v>
          </cell>
          <cell r="S1194" t="str">
            <v>MATERIEL</v>
          </cell>
          <cell r="V1194">
            <v>0</v>
          </cell>
          <cell r="W1194">
            <v>28.8</v>
          </cell>
          <cell r="X1194" t="str">
            <v>CHG_MA_ED</v>
          </cell>
          <cell r="Y1194">
            <v>0</v>
          </cell>
          <cell r="AA1194" t="str">
            <v>CDCMC#CDCP#FMI#FMI00#CITI-FG1#MATERIEL##AUTRES EQUIPEMENTS DEDIES</v>
          </cell>
        </row>
        <row r="1195">
          <cell r="A1195" t="str">
            <v>CDG</v>
          </cell>
          <cell r="B1195">
            <v>0</v>
          </cell>
          <cell r="C1195" t="str">
            <v>VtilAna</v>
          </cell>
          <cell r="D1195" t="str">
            <v>FOR</v>
          </cell>
          <cell r="E1195" t="str">
            <v>CHG03_X1243</v>
          </cell>
          <cell r="F1195" t="str">
            <v>CDCP</v>
          </cell>
          <cell r="G1195" t="str">
            <v>CDCMC</v>
          </cell>
          <cell r="H1195" t="str">
            <v>FMSGT</v>
          </cell>
          <cell r="I1195" t="str">
            <v>FMST</v>
          </cell>
          <cell r="J1195" t="str">
            <v>CDCP</v>
          </cell>
          <cell r="K1195" t="str">
            <v>CDCMC</v>
          </cell>
          <cell r="L1195" t="str">
            <v>FMM00</v>
          </cell>
          <cell r="M1195" t="str">
            <v>FMM</v>
          </cell>
          <cell r="N1195" t="str">
            <v>CITI-FG1</v>
          </cell>
          <cell r="O1195" t="str">
            <v>CHGE</v>
          </cell>
          <cell r="P1195" t="str">
            <v>Materiel CDC ICM</v>
          </cell>
          <cell r="Q1195" t="str">
            <v>CHARGE MATERIEL FMSI</v>
          </cell>
          <cell r="R1195" t="str">
            <v>AUTRES EQUIPEMENTS DEDIES</v>
          </cell>
          <cell r="S1195" t="str">
            <v>MATERIEL</v>
          </cell>
          <cell r="V1195">
            <v>0</v>
          </cell>
          <cell r="W1195">
            <v>93.3</v>
          </cell>
          <cell r="X1195" t="str">
            <v>CHG_MA_ED</v>
          </cell>
          <cell r="Y1195">
            <v>0</v>
          </cell>
          <cell r="AA1195" t="str">
            <v>CDCMC#CDCP#FMM#FMM00#CITI-FG1#MATERIEL##AUTRES EQUIPEMENTS DEDIES</v>
          </cell>
        </row>
        <row r="1196">
          <cell r="A1196" t="str">
            <v>CDG</v>
          </cell>
          <cell r="B1196">
            <v>0</v>
          </cell>
          <cell r="C1196" t="str">
            <v>VtilAna</v>
          </cell>
          <cell r="D1196" t="str">
            <v>FOR</v>
          </cell>
          <cell r="E1196" t="str">
            <v>CHG03_X1243</v>
          </cell>
          <cell r="F1196" t="str">
            <v>CDCP</v>
          </cell>
          <cell r="G1196" t="str">
            <v>CDCMC</v>
          </cell>
          <cell r="H1196" t="str">
            <v>FMSGT</v>
          </cell>
          <cell r="I1196" t="str">
            <v>FMST</v>
          </cell>
          <cell r="J1196" t="str">
            <v>CDCP</v>
          </cell>
          <cell r="K1196" t="str">
            <v>CDCMC</v>
          </cell>
          <cell r="L1196" t="str">
            <v>FMP00</v>
          </cell>
          <cell r="M1196" t="str">
            <v>FMP</v>
          </cell>
          <cell r="N1196" t="str">
            <v>CITI-FG1</v>
          </cell>
          <cell r="O1196" t="str">
            <v>CHGE</v>
          </cell>
          <cell r="P1196" t="str">
            <v>Materiel CDC ICM</v>
          </cell>
          <cell r="Q1196" t="str">
            <v>CHARGE MATERIEL FMSI</v>
          </cell>
          <cell r="R1196" t="str">
            <v>AUTRES EQUIPEMENTS DEDIES</v>
          </cell>
          <cell r="S1196" t="str">
            <v>MATERIEL</v>
          </cell>
          <cell r="V1196">
            <v>0</v>
          </cell>
          <cell r="W1196">
            <v>780</v>
          </cell>
          <cell r="X1196" t="str">
            <v>CHG_MA_ED</v>
          </cell>
          <cell r="Y1196">
            <v>0</v>
          </cell>
          <cell r="AA1196" t="str">
            <v>CDCMC#CDCP#FMP#FMP00#CITI-FG1#MATERIEL##AUTRES EQUIPEMENTS DEDIES</v>
          </cell>
        </row>
        <row r="1197">
          <cell r="A1197" t="str">
            <v>CDG</v>
          </cell>
          <cell r="B1197">
            <v>0</v>
          </cell>
          <cell r="C1197" t="str">
            <v>VtilAna</v>
          </cell>
          <cell r="D1197" t="str">
            <v>FOR</v>
          </cell>
          <cell r="E1197" t="str">
            <v>CHG03_X1243</v>
          </cell>
          <cell r="F1197" t="str">
            <v>CDCP</v>
          </cell>
          <cell r="G1197" t="str">
            <v>CDCMC</v>
          </cell>
          <cell r="H1197" t="str">
            <v>FMSGT</v>
          </cell>
          <cell r="I1197" t="str">
            <v>FMST</v>
          </cell>
          <cell r="J1197" t="str">
            <v>CDCP</v>
          </cell>
          <cell r="K1197" t="str">
            <v>CDCMC</v>
          </cell>
          <cell r="L1197" t="str">
            <v>FMR00</v>
          </cell>
          <cell r="M1197" t="str">
            <v>FMR</v>
          </cell>
          <cell r="N1197" t="str">
            <v>CITI-FG1</v>
          </cell>
          <cell r="O1197" t="str">
            <v>CHGE</v>
          </cell>
          <cell r="P1197" t="str">
            <v>Materiel CDC ICM</v>
          </cell>
          <cell r="Q1197" t="str">
            <v>CHARGE MATERIEL FMSI</v>
          </cell>
          <cell r="R1197" t="str">
            <v>AUTRES EQUIPEMENTS DEDIES</v>
          </cell>
          <cell r="S1197" t="str">
            <v>MATERIEL</v>
          </cell>
          <cell r="V1197">
            <v>0</v>
          </cell>
          <cell r="W1197">
            <v>79.8</v>
          </cell>
          <cell r="X1197" t="str">
            <v>CHG_MA_ED</v>
          </cell>
          <cell r="Y1197">
            <v>0</v>
          </cell>
          <cell r="AA1197" t="str">
            <v>CDCMC#CDCP#FMR#FMR00#CITI-FG1#MATERIEL##AUTRES EQUIPEMENTS DEDIES</v>
          </cell>
        </row>
        <row r="1198">
          <cell r="A1198" t="str">
            <v>CDG</v>
          </cell>
          <cell r="B1198">
            <v>0</v>
          </cell>
          <cell r="C1198" t="str">
            <v>VtilAna</v>
          </cell>
          <cell r="D1198" t="str">
            <v>FOR</v>
          </cell>
          <cell r="E1198" t="str">
            <v>CHG03_X1518</v>
          </cell>
          <cell r="F1198" t="str">
            <v>CDCP</v>
          </cell>
          <cell r="G1198" t="str">
            <v>CDCMC</v>
          </cell>
          <cell r="H1198" t="str">
            <v>FMSGT</v>
          </cell>
          <cell r="I1198" t="str">
            <v>FMST</v>
          </cell>
          <cell r="J1198" t="str">
            <v>CDCP</v>
          </cell>
          <cell r="K1198" t="str">
            <v>CDCMC</v>
          </cell>
          <cell r="L1198" t="str">
            <v>FMH00</v>
          </cell>
          <cell r="M1198" t="str">
            <v>FMH</v>
          </cell>
          <cell r="N1198" t="str">
            <v>CITI-MF</v>
          </cell>
          <cell r="O1198" t="str">
            <v>CHGE</v>
          </cell>
          <cell r="P1198" t="str">
            <v>Materiel CDC ICM</v>
          </cell>
          <cell r="Q1198" t="str">
            <v>CHARGE MATERIEL FMSI</v>
          </cell>
          <cell r="R1198" t="str">
            <v>SYSTEMES ET RESEAUX</v>
          </cell>
          <cell r="S1198" t="str">
            <v>INFRASTRUCTURE TECHNIQUE</v>
          </cell>
          <cell r="V1198">
            <v>0</v>
          </cell>
          <cell r="W1198">
            <v>980</v>
          </cell>
          <cell r="X1198" t="str">
            <v>CHG_MA_ED</v>
          </cell>
          <cell r="Y1198">
            <v>0</v>
          </cell>
          <cell r="AA1198" t="str">
            <v>CDCMC#CDCP#FMH#FMH00#CITI-MF#INFRASTRUCTURE TECHNIQUE##SYSTEMES ET RESEAUX</v>
          </cell>
        </row>
        <row r="1199">
          <cell r="A1199" t="str">
            <v>CDG</v>
          </cell>
          <cell r="B1199">
            <v>0</v>
          </cell>
          <cell r="C1199" t="str">
            <v>VtilAna</v>
          </cell>
          <cell r="D1199" t="str">
            <v>FOR</v>
          </cell>
          <cell r="E1199" t="str">
            <v>CHG03_X1243</v>
          </cell>
          <cell r="F1199" t="str">
            <v>CDCP</v>
          </cell>
          <cell r="G1199" t="str">
            <v>CDCMC</v>
          </cell>
          <cell r="H1199" t="str">
            <v>FMSGT</v>
          </cell>
          <cell r="I1199" t="str">
            <v>FMST</v>
          </cell>
          <cell r="J1199" t="str">
            <v>CDCP</v>
          </cell>
          <cell r="K1199" t="str">
            <v>CDCMC</v>
          </cell>
          <cell r="L1199" t="str">
            <v>FMSG1</v>
          </cell>
          <cell r="M1199" t="str">
            <v>FMSG</v>
          </cell>
          <cell r="N1199" t="str">
            <v>CITI-FG1</v>
          </cell>
          <cell r="O1199" t="str">
            <v>CHGE</v>
          </cell>
          <cell r="P1199" t="str">
            <v>Materiel CDC ICM</v>
          </cell>
          <cell r="Q1199" t="str">
            <v>CHARGE MATERIEL FMSI</v>
          </cell>
          <cell r="R1199" t="str">
            <v>AUTRES EQUIPEMENTS DEDIES</v>
          </cell>
          <cell r="S1199" t="str">
            <v>MATERIEL</v>
          </cell>
          <cell r="V1199">
            <v>0</v>
          </cell>
          <cell r="W1199">
            <v>24.550470000000001</v>
          </cell>
          <cell r="X1199" t="str">
            <v>CHG_MA_ED</v>
          </cell>
          <cell r="Y1199">
            <v>0</v>
          </cell>
          <cell r="AA1199" t="str">
            <v>CDCMC#CDCP#FMSG#FMSG1#CITI-FG1#MATERIEL##AUTRES EQUIPEMENTS DEDIES</v>
          </cell>
        </row>
        <row r="1200">
          <cell r="A1200" t="str">
            <v>CDG</v>
          </cell>
          <cell r="B1200">
            <v>0</v>
          </cell>
          <cell r="C1200" t="str">
            <v>VtilAna</v>
          </cell>
          <cell r="D1200" t="str">
            <v>FOR</v>
          </cell>
          <cell r="E1200" t="str">
            <v>CHG03_X1243</v>
          </cell>
          <cell r="F1200" t="str">
            <v>CDCP</v>
          </cell>
          <cell r="G1200" t="str">
            <v>CDCMC</v>
          </cell>
          <cell r="H1200" t="str">
            <v>FMSGT</v>
          </cell>
          <cell r="I1200" t="str">
            <v>FMST</v>
          </cell>
          <cell r="J1200" t="str">
            <v>CDCP</v>
          </cell>
          <cell r="K1200" t="str">
            <v>CDCMC</v>
          </cell>
          <cell r="L1200" t="str">
            <v>FME10</v>
          </cell>
          <cell r="M1200" t="str">
            <v>FME</v>
          </cell>
          <cell r="N1200" t="str">
            <v>CITI-FG1</v>
          </cell>
          <cell r="O1200" t="str">
            <v>CHGE</v>
          </cell>
          <cell r="P1200" t="str">
            <v>Materiel CDC ICM</v>
          </cell>
          <cell r="Q1200" t="str">
            <v>CHARGE MATERIEL FMSI</v>
          </cell>
          <cell r="R1200" t="str">
            <v>AUTRES EQUIPEMENTS DEDIES</v>
          </cell>
          <cell r="S1200" t="str">
            <v>MATERIEL</v>
          </cell>
          <cell r="V1200">
            <v>0</v>
          </cell>
          <cell r="W1200">
            <v>46.873860000000001</v>
          </cell>
          <cell r="X1200" t="str">
            <v>CHG_MA_ED</v>
          </cell>
          <cell r="Y1200">
            <v>0</v>
          </cell>
          <cell r="AA1200" t="str">
            <v>CDCMC#CDCP#FME#FME10#CITI-FG1#MATERIEL##AUTRES EQUIPEMENTS DEDIES</v>
          </cell>
        </row>
        <row r="1201">
          <cell r="A1201" t="str">
            <v>CDG</v>
          </cell>
          <cell r="B1201">
            <v>0</v>
          </cell>
          <cell r="C1201" t="str">
            <v>VtilAna</v>
          </cell>
          <cell r="D1201" t="str">
            <v>FOR</v>
          </cell>
          <cell r="E1201" t="str">
            <v>CHG03_X1243</v>
          </cell>
          <cell r="F1201" t="str">
            <v>CDCP</v>
          </cell>
          <cell r="G1201" t="str">
            <v>CDCMC</v>
          </cell>
          <cell r="H1201" t="str">
            <v>FMSGT</v>
          </cell>
          <cell r="I1201" t="str">
            <v>FMST</v>
          </cell>
          <cell r="J1201" t="str">
            <v>CDCP</v>
          </cell>
          <cell r="K1201" t="str">
            <v>CDCMC</v>
          </cell>
          <cell r="L1201" t="str">
            <v>FMSG3</v>
          </cell>
          <cell r="M1201" t="str">
            <v>FMSG</v>
          </cell>
          <cell r="N1201" t="str">
            <v>CITI-FG1</v>
          </cell>
          <cell r="O1201" t="str">
            <v>CHGE</v>
          </cell>
          <cell r="P1201" t="str">
            <v>Materiel CDC ICM</v>
          </cell>
          <cell r="Q1201" t="str">
            <v>CHARGE MATERIEL FMSI</v>
          </cell>
          <cell r="R1201" t="str">
            <v>AUTRES EQUIPEMENTS DEDIES</v>
          </cell>
          <cell r="S1201" t="str">
            <v>MATERIEL</v>
          </cell>
          <cell r="V1201">
            <v>0</v>
          </cell>
          <cell r="W1201">
            <v>74.796539999999993</v>
          </cell>
          <cell r="X1201" t="str">
            <v>CHG_MA_ED</v>
          </cell>
          <cell r="Y1201">
            <v>0</v>
          </cell>
          <cell r="AA1201" t="str">
            <v>CDCMC#CDCP#FMSG#FMSG3#CITI-FG1#MATERIEL##AUTRES EQUIPEMENTS DEDIES</v>
          </cell>
        </row>
        <row r="1202">
          <cell r="A1202" t="str">
            <v>CDG</v>
          </cell>
          <cell r="B1202">
            <v>0</v>
          </cell>
          <cell r="C1202" t="str">
            <v>VtilAna</v>
          </cell>
          <cell r="D1202" t="str">
            <v>FOR</v>
          </cell>
          <cell r="E1202" t="str">
            <v>CHG03_X1243</v>
          </cell>
          <cell r="F1202" t="str">
            <v>CDCP</v>
          </cell>
          <cell r="G1202" t="str">
            <v>CDCMC</v>
          </cell>
          <cell r="H1202" t="str">
            <v>FMSGT</v>
          </cell>
          <cell r="I1202" t="str">
            <v>FMST</v>
          </cell>
          <cell r="J1202" t="str">
            <v>CDCP</v>
          </cell>
          <cell r="K1202" t="str">
            <v>CDCMC</v>
          </cell>
          <cell r="L1202" t="str">
            <v>FMSG5</v>
          </cell>
          <cell r="M1202" t="str">
            <v>FMSG</v>
          </cell>
          <cell r="N1202" t="str">
            <v>CITI-FG1</v>
          </cell>
          <cell r="O1202" t="str">
            <v>CHGE</v>
          </cell>
          <cell r="P1202" t="str">
            <v>Materiel CDC ICM</v>
          </cell>
          <cell r="Q1202" t="str">
            <v>CHARGE MATERIEL FMSI</v>
          </cell>
          <cell r="R1202" t="str">
            <v>AUTRES EQUIPEMENTS DEDIES</v>
          </cell>
          <cell r="S1202" t="str">
            <v>MATERIEL</v>
          </cell>
          <cell r="V1202">
            <v>0</v>
          </cell>
          <cell r="W1202">
            <v>58.485419999999998</v>
          </cell>
          <cell r="X1202" t="str">
            <v>CHG_MA_ED</v>
          </cell>
          <cell r="Y1202">
            <v>0</v>
          </cell>
          <cell r="AA1202" t="str">
            <v>CDCMC#CDCP#FMSG#FMSG5#CITI-FG1#MATERIEL##AUTRES EQUIPEMENTS DEDIES</v>
          </cell>
        </row>
        <row r="1203">
          <cell r="A1203" t="str">
            <v>CDG</v>
          </cell>
          <cell r="B1203">
            <v>0</v>
          </cell>
          <cell r="C1203" t="str">
            <v>VtilAna</v>
          </cell>
          <cell r="D1203" t="str">
            <v>FOR</v>
          </cell>
          <cell r="E1203" t="str">
            <v>CHG03_X1243</v>
          </cell>
          <cell r="F1203" t="str">
            <v>CDCP</v>
          </cell>
          <cell r="G1203" t="str">
            <v>CDCMC</v>
          </cell>
          <cell r="H1203" t="str">
            <v>FMSGT</v>
          </cell>
          <cell r="I1203" t="str">
            <v>FMST</v>
          </cell>
          <cell r="J1203" t="str">
            <v>CDCP</v>
          </cell>
          <cell r="K1203" t="str">
            <v>CDCMC</v>
          </cell>
          <cell r="L1203" t="str">
            <v>FMSG6</v>
          </cell>
          <cell r="M1203" t="str">
            <v>FMSG</v>
          </cell>
          <cell r="N1203" t="str">
            <v>CITI-FG1</v>
          </cell>
          <cell r="O1203" t="str">
            <v>CHGE</v>
          </cell>
          <cell r="P1203" t="str">
            <v>Materiel CDC ICM</v>
          </cell>
          <cell r="Q1203" t="str">
            <v>CHARGE MATERIEL FMSI</v>
          </cell>
          <cell r="R1203" t="str">
            <v>AUTRES EQUIPEMENTS DEDIES</v>
          </cell>
          <cell r="S1203" t="str">
            <v>MATERIEL</v>
          </cell>
          <cell r="V1203">
            <v>0</v>
          </cell>
          <cell r="W1203">
            <v>13.85328</v>
          </cell>
          <cell r="X1203" t="str">
            <v>CHG_MA_ED</v>
          </cell>
          <cell r="Y1203">
            <v>0</v>
          </cell>
          <cell r="AA1203" t="str">
            <v>CDCMC#CDCP#FMSG#FMSG6#CITI-FG1#MATERIEL##AUTRES EQUIPEMENTS DEDIES</v>
          </cell>
        </row>
        <row r="1204">
          <cell r="A1204" t="str">
            <v>CDG</v>
          </cell>
          <cell r="B1204">
            <v>0</v>
          </cell>
          <cell r="C1204" t="str">
            <v>VtilAna</v>
          </cell>
          <cell r="D1204" t="str">
            <v>FOR</v>
          </cell>
          <cell r="E1204" t="str">
            <v>CHG03_X1243</v>
          </cell>
          <cell r="F1204" t="str">
            <v>CDCP</v>
          </cell>
          <cell r="G1204" t="str">
            <v>CDCMC</v>
          </cell>
          <cell r="H1204" t="str">
            <v>FMSGT</v>
          </cell>
          <cell r="I1204" t="str">
            <v>FMST</v>
          </cell>
          <cell r="J1204" t="str">
            <v>CDCP</v>
          </cell>
          <cell r="K1204" t="str">
            <v>CDCMC</v>
          </cell>
          <cell r="L1204" t="str">
            <v>FMSG7</v>
          </cell>
          <cell r="M1204" t="str">
            <v>FMSG</v>
          </cell>
          <cell r="N1204" t="str">
            <v>CITI-FG1</v>
          </cell>
          <cell r="O1204" t="str">
            <v>CHGE</v>
          </cell>
          <cell r="P1204" t="str">
            <v>Materiel CDC ICM</v>
          </cell>
          <cell r="Q1204" t="str">
            <v>CHARGE MATERIEL FMSI</v>
          </cell>
          <cell r="R1204" t="str">
            <v>AUTRES EQUIPEMENTS DEDIES</v>
          </cell>
          <cell r="S1204" t="str">
            <v>MATERIEL</v>
          </cell>
          <cell r="V1204">
            <v>0</v>
          </cell>
          <cell r="W1204">
            <v>16.450769999999999</v>
          </cell>
          <cell r="X1204" t="str">
            <v>CHG_MA_ED</v>
          </cell>
          <cell r="Y1204">
            <v>0</v>
          </cell>
          <cell r="AA1204" t="str">
            <v>CDCMC#CDCP#FMSG#FMSG7#CITI-FG1#MATERIEL##AUTRES EQUIPEMENTS DEDIES</v>
          </cell>
        </row>
        <row r="1205">
          <cell r="A1205" t="str">
            <v>CDG</v>
          </cell>
          <cell r="B1205">
            <v>0</v>
          </cell>
          <cell r="C1205" t="str">
            <v>VtilAna</v>
          </cell>
          <cell r="D1205" t="str">
            <v>FOR</v>
          </cell>
          <cell r="E1205" t="str">
            <v>CHG03_X1243</v>
          </cell>
          <cell r="F1205" t="str">
            <v>CDCP</v>
          </cell>
          <cell r="G1205" t="str">
            <v>CDCMC</v>
          </cell>
          <cell r="H1205" t="str">
            <v>FMSGT</v>
          </cell>
          <cell r="I1205" t="str">
            <v>FMST</v>
          </cell>
          <cell r="J1205" t="str">
            <v>CDCP</v>
          </cell>
          <cell r="K1205" t="str">
            <v>CDCMC</v>
          </cell>
          <cell r="L1205" t="str">
            <v>FMSG8</v>
          </cell>
          <cell r="M1205" t="str">
            <v>FMSG</v>
          </cell>
          <cell r="N1205" t="str">
            <v>CITI-FG1</v>
          </cell>
          <cell r="O1205" t="str">
            <v>CHGE</v>
          </cell>
          <cell r="P1205" t="str">
            <v>Materiel CDC ICM</v>
          </cell>
          <cell r="Q1205" t="str">
            <v>CHARGE MATERIEL FMSI</v>
          </cell>
          <cell r="R1205" t="str">
            <v>AUTRES EQUIPEMENTS DEDIES</v>
          </cell>
          <cell r="S1205" t="str">
            <v>MATERIEL</v>
          </cell>
          <cell r="V1205">
            <v>0</v>
          </cell>
          <cell r="W1205">
            <v>30.722999999999999</v>
          </cell>
          <cell r="X1205" t="str">
            <v>CHG_MA_ED</v>
          </cell>
          <cell r="Y1205">
            <v>0</v>
          </cell>
          <cell r="AA1205" t="str">
            <v>CDCMC#CDCP#FMSG#FMSG8#CITI-FG1#MATERIEL##AUTRES EQUIPEMENTS DEDIES</v>
          </cell>
        </row>
        <row r="1206">
          <cell r="A1206" t="str">
            <v>CDG</v>
          </cell>
          <cell r="B1206">
            <v>0</v>
          </cell>
          <cell r="C1206" t="str">
            <v>VtilAna</v>
          </cell>
          <cell r="D1206" t="str">
            <v>FOR</v>
          </cell>
          <cell r="E1206" t="str">
            <v>CHG03_X1243</v>
          </cell>
          <cell r="F1206" t="str">
            <v>CDCP</v>
          </cell>
          <cell r="G1206" t="str">
            <v>CDCMC</v>
          </cell>
          <cell r="H1206" t="str">
            <v>FMSGT</v>
          </cell>
          <cell r="I1206" t="str">
            <v>FMST</v>
          </cell>
          <cell r="J1206" t="str">
            <v>CDCP</v>
          </cell>
          <cell r="K1206" t="str">
            <v>CDCMC</v>
          </cell>
          <cell r="L1206" t="str">
            <v>FMSI0</v>
          </cell>
          <cell r="M1206" t="str">
            <v>FMSI</v>
          </cell>
          <cell r="N1206" t="str">
            <v>CITI-FG1</v>
          </cell>
          <cell r="O1206" t="str">
            <v>CHGE</v>
          </cell>
          <cell r="P1206" t="str">
            <v>Materiel CDC ICM</v>
          </cell>
          <cell r="Q1206" t="str">
            <v>CHARGE MATERIEL FMSI</v>
          </cell>
          <cell r="R1206" t="str">
            <v>AUTRES EQUIPEMENTS DEDIES</v>
          </cell>
          <cell r="S1206" t="str">
            <v>MATERIEL</v>
          </cell>
          <cell r="V1206">
            <v>0</v>
          </cell>
          <cell r="W1206">
            <v>59.4</v>
          </cell>
          <cell r="X1206" t="str">
            <v>CHG_MA_ED</v>
          </cell>
          <cell r="Y1206">
            <v>0</v>
          </cell>
          <cell r="AA1206" t="str">
            <v>CDCMC#CDCP#FMSI#FMSI0#CITI-FG1#MATERIEL##AUTRES EQUIPEMENTS DEDIES</v>
          </cell>
        </row>
        <row r="1207">
          <cell r="A1207" t="str">
            <v>CDG</v>
          </cell>
          <cell r="B1207">
            <v>0</v>
          </cell>
          <cell r="C1207" t="str">
            <v>VtilAna</v>
          </cell>
          <cell r="D1207" t="str">
            <v>FOR</v>
          </cell>
          <cell r="E1207" t="str">
            <v>CHG03_X1243</v>
          </cell>
          <cell r="F1207" t="str">
            <v>CDCP</v>
          </cell>
          <cell r="G1207" t="str">
            <v>CDCMC</v>
          </cell>
          <cell r="H1207" t="str">
            <v>FMSGT</v>
          </cell>
          <cell r="I1207" t="str">
            <v>FMST</v>
          </cell>
          <cell r="J1207" t="str">
            <v>CDCP</v>
          </cell>
          <cell r="K1207" t="str">
            <v>CDCMC</v>
          </cell>
          <cell r="L1207" t="str">
            <v>FMT00</v>
          </cell>
          <cell r="M1207" t="str">
            <v>FMT</v>
          </cell>
          <cell r="N1207" t="str">
            <v>CITI-FG1</v>
          </cell>
          <cell r="O1207" t="str">
            <v>CHGE</v>
          </cell>
          <cell r="P1207" t="str">
            <v>Materiel CDC ICM</v>
          </cell>
          <cell r="Q1207" t="str">
            <v>CHARGE MATERIEL FMSI</v>
          </cell>
          <cell r="R1207" t="str">
            <v>AUTRES EQUIPEMENTS DEDIES</v>
          </cell>
          <cell r="S1207" t="str">
            <v>MATERIEL</v>
          </cell>
          <cell r="V1207">
            <v>0</v>
          </cell>
          <cell r="W1207">
            <v>23.643239999999999</v>
          </cell>
          <cell r="X1207" t="str">
            <v>CHG_MA_ED</v>
          </cell>
          <cell r="Y1207">
            <v>0</v>
          </cell>
          <cell r="AA1207" t="str">
            <v>CDCMC#CDCP#FMT#FMT00#CITI-FG1#MATERIEL##AUTRES EQUIPEMENTS DEDIES</v>
          </cell>
        </row>
        <row r="1208">
          <cell r="A1208" t="str">
            <v>CDG</v>
          </cell>
          <cell r="B1208">
            <v>0</v>
          </cell>
          <cell r="C1208" t="str">
            <v>VtilAna</v>
          </cell>
          <cell r="D1208" t="str">
            <v>FOR</v>
          </cell>
          <cell r="E1208" t="str">
            <v>CHG03_X1243</v>
          </cell>
          <cell r="F1208" t="str">
            <v>CDCP</v>
          </cell>
          <cell r="G1208" t="str">
            <v>CDCMC</v>
          </cell>
          <cell r="H1208" t="str">
            <v>FMSGT</v>
          </cell>
          <cell r="I1208" t="str">
            <v>FMST</v>
          </cell>
          <cell r="J1208" t="str">
            <v>CDCP</v>
          </cell>
          <cell r="K1208" t="str">
            <v>CDCMC</v>
          </cell>
          <cell r="L1208" t="str">
            <v>FMT10</v>
          </cell>
          <cell r="M1208" t="str">
            <v>FMT</v>
          </cell>
          <cell r="N1208" t="str">
            <v>CITI-FG1</v>
          </cell>
          <cell r="O1208" t="str">
            <v>CHGE</v>
          </cell>
          <cell r="P1208" t="str">
            <v>Materiel CDC ICM</v>
          </cell>
          <cell r="Q1208" t="str">
            <v>CHARGE MATERIEL FMSI</v>
          </cell>
          <cell r="R1208" t="str">
            <v>AUTRES EQUIPEMENTS DEDIES</v>
          </cell>
          <cell r="S1208" t="str">
            <v>MATERIEL</v>
          </cell>
          <cell r="V1208">
            <v>0</v>
          </cell>
          <cell r="W1208">
            <v>57.569670000000002</v>
          </cell>
          <cell r="X1208" t="str">
            <v>CHG_MA_ED</v>
          </cell>
          <cell r="Y1208">
            <v>0</v>
          </cell>
          <cell r="AA1208" t="str">
            <v>CDCMC#CDCP#FMT#FMT10#CITI-FG1#MATERIEL##AUTRES EQUIPEMENTS DEDIES</v>
          </cell>
        </row>
        <row r="1209">
          <cell r="A1209" t="str">
            <v>CDG</v>
          </cell>
          <cell r="B1209">
            <v>0</v>
          </cell>
          <cell r="C1209" t="str">
            <v>VtilAna</v>
          </cell>
          <cell r="D1209" t="str">
            <v>FOR</v>
          </cell>
          <cell r="E1209" t="str">
            <v>CHG03_X1243</v>
          </cell>
          <cell r="F1209" t="str">
            <v>CDCP</v>
          </cell>
          <cell r="G1209" t="str">
            <v>CDCMC</v>
          </cell>
          <cell r="H1209" t="str">
            <v>FMSGT</v>
          </cell>
          <cell r="I1209" t="str">
            <v>FMST</v>
          </cell>
          <cell r="J1209" t="str">
            <v>CDCP</v>
          </cell>
          <cell r="K1209" t="str">
            <v>CDCMC</v>
          </cell>
          <cell r="L1209" t="str">
            <v>FMT20</v>
          </cell>
          <cell r="M1209" t="str">
            <v>FMT</v>
          </cell>
          <cell r="N1209" t="str">
            <v>CITI-FG1</v>
          </cell>
          <cell r="O1209" t="str">
            <v>CHGE</v>
          </cell>
          <cell r="P1209" t="str">
            <v>Materiel CDC ICM</v>
          </cell>
          <cell r="Q1209" t="str">
            <v>CHARGE MATERIEL FMSI</v>
          </cell>
          <cell r="R1209" t="str">
            <v>AUTRES EQUIPEMENTS DEDIES</v>
          </cell>
          <cell r="S1209" t="str">
            <v>MATERIEL</v>
          </cell>
          <cell r="V1209">
            <v>0</v>
          </cell>
          <cell r="W1209">
            <v>82.670370000000005</v>
          </cell>
          <cell r="X1209" t="str">
            <v>CHG_MA_ED</v>
          </cell>
          <cell r="Y1209">
            <v>0</v>
          </cell>
          <cell r="AA1209" t="str">
            <v>CDCMC#CDCP#FMT#FMT20#CITI-FG1#MATERIEL##AUTRES EQUIPEMENTS DEDIES</v>
          </cell>
        </row>
        <row r="1210">
          <cell r="A1210" t="str">
            <v>CDG</v>
          </cell>
          <cell r="B1210">
            <v>0</v>
          </cell>
          <cell r="C1210" t="str">
            <v>VtilAna</v>
          </cell>
          <cell r="D1210" t="str">
            <v>FOR</v>
          </cell>
          <cell r="E1210" t="str">
            <v>CHG03_X1243</v>
          </cell>
          <cell r="F1210" t="str">
            <v>CDCP</v>
          </cell>
          <cell r="G1210" t="str">
            <v>CDCMC</v>
          </cell>
          <cell r="H1210" t="str">
            <v>FMSGT</v>
          </cell>
          <cell r="I1210" t="str">
            <v>FMST</v>
          </cell>
          <cell r="J1210" t="str">
            <v>CDCP</v>
          </cell>
          <cell r="K1210" t="str">
            <v>CDCMC</v>
          </cell>
          <cell r="L1210" t="str">
            <v>FMSG0</v>
          </cell>
          <cell r="M1210" t="str">
            <v>FMSG</v>
          </cell>
          <cell r="N1210" t="str">
            <v>CITI-FG1</v>
          </cell>
          <cell r="O1210" t="str">
            <v>CHGE</v>
          </cell>
          <cell r="P1210" t="str">
            <v>Materiel CDC ICM</v>
          </cell>
          <cell r="Q1210" t="str">
            <v>CHARGE MATERIEL FMSI</v>
          </cell>
          <cell r="R1210" t="str">
            <v>AUTRES EQUIPEMENTS DEDIES</v>
          </cell>
          <cell r="S1210" t="str">
            <v>MATERIEL</v>
          </cell>
          <cell r="V1210">
            <v>0</v>
          </cell>
          <cell r="W1210">
            <v>15.44529</v>
          </cell>
          <cell r="X1210" t="str">
            <v>CHG_MA_ED</v>
          </cell>
          <cell r="Y1210">
            <v>0</v>
          </cell>
          <cell r="AA1210" t="str">
            <v>CDCMC#CDCP#FMSG#FMSG0#CITI-FG1#MATERIEL##AUTRES EQUIPEMENTS DEDIES</v>
          </cell>
        </row>
        <row r="1211">
          <cell r="A1211" t="str">
            <v>CDG</v>
          </cell>
          <cell r="B1211">
            <v>0</v>
          </cell>
          <cell r="C1211" t="str">
            <v>VtilAna</v>
          </cell>
          <cell r="D1211" t="str">
            <v>FOR</v>
          </cell>
          <cell r="E1211" t="str">
            <v>CHG03_X1243</v>
          </cell>
          <cell r="F1211" t="str">
            <v>CDCP</v>
          </cell>
          <cell r="G1211" t="str">
            <v>CDCMC</v>
          </cell>
          <cell r="H1211" t="str">
            <v>FMSGT</v>
          </cell>
          <cell r="I1211" t="str">
            <v>FMST</v>
          </cell>
          <cell r="J1211" t="str">
            <v>CDCP</v>
          </cell>
          <cell r="K1211" t="str">
            <v>CDCMC</v>
          </cell>
          <cell r="L1211" t="str">
            <v>FME30</v>
          </cell>
          <cell r="M1211" t="str">
            <v>FME</v>
          </cell>
          <cell r="N1211" t="str">
            <v>CITI-FG1</v>
          </cell>
          <cell r="O1211" t="str">
            <v>CHGE</v>
          </cell>
          <cell r="P1211" t="str">
            <v>Materiel CDC ICM</v>
          </cell>
          <cell r="Q1211" t="str">
            <v>CHARGE MATERIEL FMSI</v>
          </cell>
          <cell r="R1211" t="str">
            <v>AUTRES EQUIPEMENTS DEDIES</v>
          </cell>
          <cell r="S1211" t="str">
            <v>MATERIEL</v>
          </cell>
          <cell r="V1211">
            <v>0</v>
          </cell>
          <cell r="W1211">
            <v>27.027660000000001</v>
          </cell>
          <cell r="X1211" t="str">
            <v>CHG_MA_ED</v>
          </cell>
          <cell r="Y1211">
            <v>0</v>
          </cell>
          <cell r="AA1211" t="str">
            <v>CDCMC#CDCP#FME#FME30#CITI-FG1#MATERIEL##AUTRES EQUIPEMENTS DEDIES</v>
          </cell>
        </row>
        <row r="1212">
          <cell r="A1212" t="str">
            <v>CDG</v>
          </cell>
          <cell r="B1212">
            <v>0</v>
          </cell>
          <cell r="C1212" t="str">
            <v>VtilAna</v>
          </cell>
          <cell r="D1212" t="str">
            <v>FOR</v>
          </cell>
          <cell r="E1212" t="str">
            <v>CHG03_X1243</v>
          </cell>
          <cell r="F1212" t="str">
            <v>CDCP</v>
          </cell>
          <cell r="G1212" t="str">
            <v>CDCMC</v>
          </cell>
          <cell r="H1212" t="str">
            <v>FMSGT</v>
          </cell>
          <cell r="I1212" t="str">
            <v>FMST</v>
          </cell>
          <cell r="J1212" t="str">
            <v>CDCP</v>
          </cell>
          <cell r="K1212" t="str">
            <v>CDCMC</v>
          </cell>
          <cell r="L1212" t="str">
            <v>FME20</v>
          </cell>
          <cell r="M1212" t="str">
            <v>FME</v>
          </cell>
          <cell r="N1212" t="str">
            <v>CITI-FG1</v>
          </cell>
          <cell r="O1212" t="str">
            <v>CHGE</v>
          </cell>
          <cell r="P1212" t="str">
            <v>Materiel CDC ICM</v>
          </cell>
          <cell r="Q1212" t="str">
            <v>CHARGE MATERIEL FMSI</v>
          </cell>
          <cell r="R1212" t="str">
            <v>AUTRES EQUIPEMENTS DEDIES</v>
          </cell>
          <cell r="S1212" t="str">
            <v>MATERIEL</v>
          </cell>
          <cell r="V1212">
            <v>0</v>
          </cell>
          <cell r="W1212">
            <v>55.282919999999997</v>
          </cell>
          <cell r="X1212" t="str">
            <v>CHG_MA_ED</v>
          </cell>
          <cell r="Y1212">
            <v>0</v>
          </cell>
          <cell r="AA1212" t="str">
            <v>CDCMC#CDCP#FME#FME20#CITI-FG1#MATERIEL##AUTRES EQUIPEMENTS DEDIES</v>
          </cell>
        </row>
        <row r="1213">
          <cell r="A1213" t="str">
            <v>CDG</v>
          </cell>
          <cell r="B1213">
            <v>0</v>
          </cell>
          <cell r="C1213" t="str">
            <v>VtilAna</v>
          </cell>
          <cell r="D1213" t="str">
            <v>FOR</v>
          </cell>
          <cell r="E1213" t="str">
            <v>CHG03_X1243</v>
          </cell>
          <cell r="F1213" t="str">
            <v>CDCP</v>
          </cell>
          <cell r="G1213" t="str">
            <v>CDCMC</v>
          </cell>
          <cell r="H1213" t="str">
            <v>FMSGT</v>
          </cell>
          <cell r="I1213" t="str">
            <v>FMST</v>
          </cell>
          <cell r="J1213" t="str">
            <v>FKT</v>
          </cell>
          <cell r="K1213" t="str">
            <v>CDCMC</v>
          </cell>
          <cell r="L1213" t="str">
            <v>FKTPR</v>
          </cell>
          <cell r="M1213" t="str">
            <v>FKT</v>
          </cell>
          <cell r="N1213" t="str">
            <v>CITI-FG1</v>
          </cell>
          <cell r="O1213" t="str">
            <v>CHGE</v>
          </cell>
          <cell r="P1213" t="str">
            <v>Materiel CDC ICM</v>
          </cell>
          <cell r="Q1213" t="str">
            <v>CHARGE MATERIEL FMSI</v>
          </cell>
          <cell r="R1213" t="str">
            <v>AUTRES EQUIPEMENTS DEDIES</v>
          </cell>
          <cell r="S1213" t="str">
            <v>MATERIEL</v>
          </cell>
          <cell r="V1213">
            <v>0</v>
          </cell>
          <cell r="W1213">
            <v>88.2</v>
          </cell>
          <cell r="X1213" t="str">
            <v>CHG_MA_ED</v>
          </cell>
          <cell r="Y1213">
            <v>0</v>
          </cell>
          <cell r="AA1213" t="str">
            <v>CDCMC#FKT#FKT#FKTPR#CITI-FG1#MATERIEL##AUTRES EQUIPEMENTS DEDIES</v>
          </cell>
        </row>
        <row r="1214">
          <cell r="A1214" t="str">
            <v>CDG</v>
          </cell>
          <cell r="B1214">
            <v>0</v>
          </cell>
          <cell r="C1214" t="str">
            <v>VtilAna</v>
          </cell>
          <cell r="D1214" t="str">
            <v>FOR</v>
          </cell>
          <cell r="E1214" t="str">
            <v>CHG03_X1243</v>
          </cell>
          <cell r="F1214" t="str">
            <v>CDCP</v>
          </cell>
          <cell r="G1214" t="str">
            <v>CDCMC</v>
          </cell>
          <cell r="H1214" t="str">
            <v>FMSGT</v>
          </cell>
          <cell r="I1214" t="str">
            <v>FMST</v>
          </cell>
          <cell r="J1214" t="str">
            <v>CDCP</v>
          </cell>
          <cell r="K1214" t="str">
            <v>CDCMC</v>
          </cell>
          <cell r="L1214" t="str">
            <v>FM000</v>
          </cell>
          <cell r="M1214" t="str">
            <v>FM0</v>
          </cell>
          <cell r="N1214" t="str">
            <v>CITI-FG1</v>
          </cell>
          <cell r="O1214" t="str">
            <v>CHGE</v>
          </cell>
          <cell r="P1214" t="str">
            <v>Materiel CDC ICM</v>
          </cell>
          <cell r="Q1214" t="str">
            <v>CHARGE MATERIEL FMSI</v>
          </cell>
          <cell r="R1214" t="str">
            <v>AUTRES EQUIPEMENTS DEDIES</v>
          </cell>
          <cell r="S1214" t="str">
            <v>MATERIEL</v>
          </cell>
          <cell r="V1214">
            <v>0</v>
          </cell>
          <cell r="W1214">
            <v>84.9</v>
          </cell>
          <cell r="X1214" t="str">
            <v>CHG_MA_ED</v>
          </cell>
          <cell r="Y1214">
            <v>0</v>
          </cell>
          <cell r="AA1214" t="str">
            <v>CDCMC#CDCP#FM0#FM000#CITI-FG1#MATERIEL##AUTRES EQUIPEMENTS DEDIES</v>
          </cell>
        </row>
        <row r="1215">
          <cell r="A1215" t="str">
            <v>CDG</v>
          </cell>
          <cell r="B1215">
            <v>0</v>
          </cell>
          <cell r="C1215" t="str">
            <v>VtilAna</v>
          </cell>
          <cell r="D1215" t="str">
            <v>FOR</v>
          </cell>
          <cell r="E1215" t="str">
            <v>CHG03_X1243</v>
          </cell>
          <cell r="F1215" t="str">
            <v>CDCP</v>
          </cell>
          <cell r="G1215" t="str">
            <v>CDCMC</v>
          </cell>
          <cell r="H1215" t="str">
            <v>FMSGT</v>
          </cell>
          <cell r="I1215" t="str">
            <v>FMST</v>
          </cell>
          <cell r="J1215" t="str">
            <v>CDCP</v>
          </cell>
          <cell r="K1215" t="str">
            <v>CDCMC</v>
          </cell>
          <cell r="L1215" t="str">
            <v>FMB00</v>
          </cell>
          <cell r="M1215" t="str">
            <v>FMB</v>
          </cell>
          <cell r="N1215" t="str">
            <v>CITI-FG1</v>
          </cell>
          <cell r="O1215" t="str">
            <v>CHGE</v>
          </cell>
          <cell r="P1215" t="str">
            <v>Materiel CDC ICM</v>
          </cell>
          <cell r="Q1215" t="str">
            <v>CHARGE MATERIEL FMSI</v>
          </cell>
          <cell r="R1215" t="str">
            <v>AUTRES EQUIPEMENTS DEDIES</v>
          </cell>
          <cell r="S1215" t="str">
            <v>MATERIEL</v>
          </cell>
          <cell r="V1215">
            <v>0</v>
          </cell>
          <cell r="W1215">
            <v>94.8</v>
          </cell>
          <cell r="X1215" t="str">
            <v>CHG_MA_ED</v>
          </cell>
          <cell r="Y1215">
            <v>0</v>
          </cell>
          <cell r="AA1215" t="str">
            <v>CDCMC#CDCP#FMB#FMB00#CITI-FG1#MATERIEL##AUTRES EQUIPEMENTS DEDIES</v>
          </cell>
        </row>
        <row r="1216">
          <cell r="A1216" t="str">
            <v>CDG</v>
          </cell>
          <cell r="B1216">
            <v>0</v>
          </cell>
          <cell r="C1216" t="str">
            <v>VtilAna</v>
          </cell>
          <cell r="D1216" t="str">
            <v>FOR</v>
          </cell>
          <cell r="E1216" t="str">
            <v>CHG03_X1243</v>
          </cell>
          <cell r="F1216" t="str">
            <v>CDCP</v>
          </cell>
          <cell r="G1216" t="str">
            <v>CDCMC</v>
          </cell>
          <cell r="H1216" t="str">
            <v>FMSGT</v>
          </cell>
          <cell r="I1216" t="str">
            <v>FMST</v>
          </cell>
          <cell r="J1216" t="str">
            <v>CDCP</v>
          </cell>
          <cell r="K1216" t="str">
            <v>CDCMC</v>
          </cell>
          <cell r="L1216" t="str">
            <v>FME00</v>
          </cell>
          <cell r="M1216" t="str">
            <v>FME</v>
          </cell>
          <cell r="N1216" t="str">
            <v>CITI-FG1</v>
          </cell>
          <cell r="O1216" t="str">
            <v>CHGE</v>
          </cell>
          <cell r="P1216" t="str">
            <v>Materiel CDC ICM</v>
          </cell>
          <cell r="Q1216" t="str">
            <v>CHARGE MATERIEL FMSI</v>
          </cell>
          <cell r="R1216" t="str">
            <v>AUTRES EQUIPEMENTS DEDIES</v>
          </cell>
          <cell r="S1216" t="str">
            <v>MATERIEL</v>
          </cell>
          <cell r="V1216">
            <v>0</v>
          </cell>
          <cell r="W1216">
            <v>25.595459999999999</v>
          </cell>
          <cell r="X1216" t="str">
            <v>CHG_MA_ED</v>
          </cell>
          <cell r="Y1216">
            <v>0</v>
          </cell>
          <cell r="AA1216" t="str">
            <v>CDCMC#CDCP#FME#FME00#CITI-FG1#MATERIEL##AUTRES EQUIPEMENTS DEDIES</v>
          </cell>
        </row>
        <row r="1217">
          <cell r="A1217" t="str">
            <v>CDG</v>
          </cell>
          <cell r="B1217">
            <v>0</v>
          </cell>
          <cell r="C1217" t="str">
            <v>VtilAna</v>
          </cell>
          <cell r="D1217" t="str">
            <v>FOR</v>
          </cell>
          <cell r="E1217" t="str">
            <v>CHG03_X1243</v>
          </cell>
          <cell r="F1217" t="str">
            <v>CDCP</v>
          </cell>
          <cell r="G1217" t="str">
            <v>CDCMC</v>
          </cell>
          <cell r="H1217" t="str">
            <v>FMSGT</v>
          </cell>
          <cell r="I1217" t="str">
            <v>FMST</v>
          </cell>
          <cell r="J1217" t="str">
            <v>CDCP</v>
          </cell>
          <cell r="K1217" t="str">
            <v>CDCMC</v>
          </cell>
          <cell r="L1217" t="str">
            <v>FMT50</v>
          </cell>
          <cell r="M1217" t="str">
            <v>FMT</v>
          </cell>
          <cell r="N1217" t="str">
            <v>CITI-FG1</v>
          </cell>
          <cell r="O1217" t="str">
            <v>CHGE</v>
          </cell>
          <cell r="P1217" t="str">
            <v>Materiel CDC ICM</v>
          </cell>
          <cell r="Q1217" t="str">
            <v>CHARGE MATERIEL FMSI</v>
          </cell>
          <cell r="R1217" t="str">
            <v>AUTRES EQUIPEMENTS DEDIES</v>
          </cell>
          <cell r="S1217" t="str">
            <v>MATERIEL</v>
          </cell>
          <cell r="V1217">
            <v>0</v>
          </cell>
          <cell r="W1217">
            <v>95.382660000000001</v>
          </cell>
          <cell r="X1217" t="str">
            <v>CHG_MA_ED</v>
          </cell>
          <cell r="Y1217">
            <v>0</v>
          </cell>
          <cell r="AA1217" t="str">
            <v>CDCMC#CDCP#FMT#FMT50#CITI-FG1#MATERIEL##AUTRES EQUIPEMENTS DEDIES</v>
          </cell>
        </row>
        <row r="1218">
          <cell r="A1218" t="str">
            <v>CDG</v>
          </cell>
          <cell r="B1218">
            <v>0</v>
          </cell>
          <cell r="C1218" t="str">
            <v>VtilAna</v>
          </cell>
          <cell r="D1218" t="str">
            <v>FOR</v>
          </cell>
          <cell r="E1218" t="str">
            <v>CHG03_X1243</v>
          </cell>
          <cell r="F1218" t="str">
            <v>CDCP</v>
          </cell>
          <cell r="G1218" t="str">
            <v>CDCMC</v>
          </cell>
          <cell r="H1218" t="str">
            <v>FMSGT</v>
          </cell>
          <cell r="I1218" t="str">
            <v>FMST</v>
          </cell>
          <cell r="J1218" t="str">
            <v>CDCP</v>
          </cell>
          <cell r="K1218" t="str">
            <v>CDCMC</v>
          </cell>
          <cell r="L1218" t="str">
            <v>FMT30</v>
          </cell>
          <cell r="M1218" t="str">
            <v>FMT</v>
          </cell>
          <cell r="N1218" t="str">
            <v>CITI-FG1</v>
          </cell>
          <cell r="O1218" t="str">
            <v>CHGE</v>
          </cell>
          <cell r="P1218" t="str">
            <v>Materiel CDC ICM</v>
          </cell>
          <cell r="Q1218" t="str">
            <v>CHARGE MATERIEL FMSI</v>
          </cell>
          <cell r="R1218" t="str">
            <v>AUTRES EQUIPEMENTS DEDIES</v>
          </cell>
          <cell r="S1218" t="str">
            <v>MATERIEL</v>
          </cell>
          <cell r="V1218">
            <v>0</v>
          </cell>
          <cell r="W1218">
            <v>63.723390000000002</v>
          </cell>
          <cell r="X1218" t="str">
            <v>CHG_MA_ED</v>
          </cell>
          <cell r="Y1218">
            <v>0</v>
          </cell>
          <cell r="AA1218" t="str">
            <v>CDCMC#CDCP#FMT#FMT30#CITI-FG1#MATERIEL##AUTRES EQUIPEMENTS DEDIES</v>
          </cell>
        </row>
        <row r="1219">
          <cell r="A1219" t="str">
            <v>CDG</v>
          </cell>
          <cell r="B1219">
            <v>0</v>
          </cell>
          <cell r="C1219" t="str">
            <v>VtilAna</v>
          </cell>
          <cell r="D1219" t="str">
            <v>FOR</v>
          </cell>
          <cell r="E1219" t="str">
            <v>CHG03_X1518</v>
          </cell>
          <cell r="F1219" t="str">
            <v>CDCP</v>
          </cell>
          <cell r="G1219" t="str">
            <v>CDCMC</v>
          </cell>
          <cell r="H1219" t="str">
            <v>FMSGT</v>
          </cell>
          <cell r="I1219" t="str">
            <v>FMST</v>
          </cell>
          <cell r="J1219" t="str">
            <v>CDCP</v>
          </cell>
          <cell r="K1219" t="str">
            <v>CDCMC</v>
          </cell>
          <cell r="L1219" t="str">
            <v>FMB00</v>
          </cell>
          <cell r="M1219" t="str">
            <v>FMB</v>
          </cell>
          <cell r="N1219" t="str">
            <v>CITI-MF</v>
          </cell>
          <cell r="O1219" t="str">
            <v>CHGE</v>
          </cell>
          <cell r="P1219" t="str">
            <v>Materiel CDC ICM</v>
          </cell>
          <cell r="Q1219" t="str">
            <v>CHARGE MATERIEL FMSI</v>
          </cell>
          <cell r="R1219" t="str">
            <v>SYSTEMES ET RESEAUX</v>
          </cell>
          <cell r="S1219" t="str">
            <v>INFRASTRUCTURE TECHNIQUE</v>
          </cell>
          <cell r="V1219">
            <v>0</v>
          </cell>
          <cell r="W1219">
            <v>1690</v>
          </cell>
          <cell r="X1219" t="str">
            <v>CHG_MA_ED</v>
          </cell>
          <cell r="Y1219">
            <v>0</v>
          </cell>
          <cell r="AA1219" t="str">
            <v>CDCMC#CDCP#FMB#FMB00#CITI-MF#INFRASTRUCTURE TECHNIQUE##SYSTEMES ET RESEAUX</v>
          </cell>
        </row>
        <row r="1220">
          <cell r="A1220" t="str">
            <v>CDG</v>
          </cell>
          <cell r="B1220">
            <v>0</v>
          </cell>
          <cell r="C1220" t="str">
            <v>VtilAna</v>
          </cell>
          <cell r="D1220" t="str">
            <v>FOR</v>
          </cell>
          <cell r="E1220" t="str">
            <v>CHG03_X1518</v>
          </cell>
          <cell r="F1220" t="str">
            <v>CDCP</v>
          </cell>
          <cell r="G1220" t="str">
            <v>CDCMC</v>
          </cell>
          <cell r="H1220" t="str">
            <v>FMSGT</v>
          </cell>
          <cell r="I1220" t="str">
            <v>FMST</v>
          </cell>
          <cell r="J1220" t="str">
            <v>CDCP</v>
          </cell>
          <cell r="K1220" t="str">
            <v>CDCMC</v>
          </cell>
          <cell r="L1220" t="str">
            <v>FME00</v>
          </cell>
          <cell r="M1220" t="str">
            <v>FME</v>
          </cell>
          <cell r="N1220" t="str">
            <v>CITI-MF</v>
          </cell>
          <cell r="O1220" t="str">
            <v>CHGE</v>
          </cell>
          <cell r="P1220" t="str">
            <v>Materiel CDC ICM</v>
          </cell>
          <cell r="Q1220" t="str">
            <v>CHARGE MATERIEL FMSI</v>
          </cell>
          <cell r="R1220" t="str">
            <v>SYSTEMES ET RESEAUX</v>
          </cell>
          <cell r="S1220" t="str">
            <v>INFRASTRUCTURE TECHNIQUE</v>
          </cell>
          <cell r="V1220">
            <v>0</v>
          </cell>
          <cell r="W1220">
            <v>454.73849999999999</v>
          </cell>
          <cell r="X1220" t="str">
            <v>CHG_MA_ED</v>
          </cell>
          <cell r="Y1220">
            <v>0</v>
          </cell>
          <cell r="AA1220" t="str">
            <v>CDCMC#CDCP#FME#FME00#CITI-MF#INFRASTRUCTURE TECHNIQUE##SYSTEMES ET RESEAUX</v>
          </cell>
        </row>
        <row r="1221">
          <cell r="A1221" t="str">
            <v>CDG</v>
          </cell>
          <cell r="B1221">
            <v>0</v>
          </cell>
          <cell r="C1221" t="str">
            <v>VtilAna</v>
          </cell>
          <cell r="D1221" t="str">
            <v>FOR</v>
          </cell>
          <cell r="E1221" t="str">
            <v>CHG03_X1518</v>
          </cell>
          <cell r="F1221" t="str">
            <v>CDCP</v>
          </cell>
          <cell r="G1221" t="str">
            <v>CDCMC</v>
          </cell>
          <cell r="H1221" t="str">
            <v>FMSGT</v>
          </cell>
          <cell r="I1221" t="str">
            <v>FMST</v>
          </cell>
          <cell r="J1221" t="str">
            <v>CDCP</v>
          </cell>
          <cell r="K1221" t="str">
            <v>CDCMC</v>
          </cell>
          <cell r="L1221" t="str">
            <v>FME10</v>
          </cell>
          <cell r="M1221" t="str">
            <v>FME</v>
          </cell>
          <cell r="N1221" t="str">
            <v>CITI-MF</v>
          </cell>
          <cell r="O1221" t="str">
            <v>CHGE</v>
          </cell>
          <cell r="P1221" t="str">
            <v>Materiel CDC ICM</v>
          </cell>
          <cell r="Q1221" t="str">
            <v>CHARGE MATERIEL FMSI</v>
          </cell>
          <cell r="R1221" t="str">
            <v>SYSTEMES ET RESEAUX</v>
          </cell>
          <cell r="S1221" t="str">
            <v>INFRASTRUCTURE TECHNIQUE</v>
          </cell>
          <cell r="V1221">
            <v>0</v>
          </cell>
          <cell r="W1221">
            <v>832.77850000000001</v>
          </cell>
          <cell r="X1221" t="str">
            <v>CHG_MA_ED</v>
          </cell>
          <cell r="Y1221">
            <v>0</v>
          </cell>
          <cell r="AA1221" t="str">
            <v>CDCMC#CDCP#FME#FME10#CITI-MF#INFRASTRUCTURE TECHNIQUE##SYSTEMES ET RESEAUX</v>
          </cell>
        </row>
        <row r="1222">
          <cell r="A1222" t="str">
            <v>CDG</v>
          </cell>
          <cell r="B1222">
            <v>0</v>
          </cell>
          <cell r="C1222" t="str">
            <v>VtilAna</v>
          </cell>
          <cell r="D1222" t="str">
            <v>FOR</v>
          </cell>
          <cell r="E1222" t="str">
            <v>CHG03_X1518</v>
          </cell>
          <cell r="F1222" t="str">
            <v>CDCP</v>
          </cell>
          <cell r="G1222" t="str">
            <v>CDCMC</v>
          </cell>
          <cell r="H1222" t="str">
            <v>FMSGT</v>
          </cell>
          <cell r="I1222" t="str">
            <v>FMST</v>
          </cell>
          <cell r="J1222" t="str">
            <v>CDCP</v>
          </cell>
          <cell r="K1222" t="str">
            <v>CDCMC</v>
          </cell>
          <cell r="L1222" t="str">
            <v>FME20</v>
          </cell>
          <cell r="M1222" t="str">
            <v>FME</v>
          </cell>
          <cell r="N1222" t="str">
            <v>CITI-MF</v>
          </cell>
          <cell r="O1222" t="str">
            <v>CHGE</v>
          </cell>
          <cell r="P1222" t="str">
            <v>Materiel CDC ICM</v>
          </cell>
          <cell r="Q1222" t="str">
            <v>CHARGE MATERIEL FMSI</v>
          </cell>
          <cell r="R1222" t="str">
            <v>SYSTEMES ET RESEAUX</v>
          </cell>
          <cell r="S1222" t="str">
            <v>INFRASTRUCTURE TECHNIQUE</v>
          </cell>
          <cell r="V1222">
            <v>0</v>
          </cell>
          <cell r="W1222">
            <v>982.17700000000002</v>
          </cell>
          <cell r="X1222" t="str">
            <v>CHG_MA_ED</v>
          </cell>
          <cell r="Y1222">
            <v>0</v>
          </cell>
          <cell r="AA1222" t="str">
            <v>CDCMC#CDCP#FME#FME20#CITI-MF#INFRASTRUCTURE TECHNIQUE##SYSTEMES ET RESEAUX</v>
          </cell>
        </row>
        <row r="1223">
          <cell r="A1223" t="str">
            <v>CDG</v>
          </cell>
          <cell r="B1223">
            <v>0</v>
          </cell>
          <cell r="C1223" t="str">
            <v>VtilAna</v>
          </cell>
          <cell r="D1223" t="str">
            <v>FOR</v>
          </cell>
          <cell r="E1223" t="str">
            <v>CHG03_X1518</v>
          </cell>
          <cell r="F1223" t="str">
            <v>CDCP</v>
          </cell>
          <cell r="G1223" t="str">
            <v>CDCMC</v>
          </cell>
          <cell r="H1223" t="str">
            <v>FMSGT</v>
          </cell>
          <cell r="I1223" t="str">
            <v>FMST</v>
          </cell>
          <cell r="J1223" t="str">
            <v>CDCP</v>
          </cell>
          <cell r="K1223" t="str">
            <v>CDCMC</v>
          </cell>
          <cell r="L1223" t="str">
            <v>FME30</v>
          </cell>
          <cell r="M1223" t="str">
            <v>FME</v>
          </cell>
          <cell r="N1223" t="str">
            <v>CITI-MF</v>
          </cell>
          <cell r="O1223" t="str">
            <v>CHGE</v>
          </cell>
          <cell r="P1223" t="str">
            <v>Materiel CDC ICM</v>
          </cell>
          <cell r="Q1223" t="str">
            <v>CHARGE MATERIEL FMSI</v>
          </cell>
          <cell r="R1223" t="str">
            <v>SYSTEMES ET RESEAUX</v>
          </cell>
          <cell r="S1223" t="str">
            <v>INFRASTRUCTURE TECHNIQUE</v>
          </cell>
          <cell r="V1223">
            <v>0</v>
          </cell>
          <cell r="W1223">
            <v>480.18349999999998</v>
          </cell>
          <cell r="X1223" t="str">
            <v>CHG_MA_ED</v>
          </cell>
          <cell r="Y1223">
            <v>0</v>
          </cell>
          <cell r="AA1223" t="str">
            <v>CDCMC#CDCP#FME#FME30#CITI-MF#INFRASTRUCTURE TECHNIQUE##SYSTEMES ET RESEAUX</v>
          </cell>
        </row>
        <row r="1224">
          <cell r="A1224" t="str">
            <v>CDG</v>
          </cell>
          <cell r="B1224">
            <v>0</v>
          </cell>
          <cell r="C1224" t="str">
            <v>VtilAna</v>
          </cell>
          <cell r="D1224" t="str">
            <v>FOR</v>
          </cell>
          <cell r="E1224" t="str">
            <v>CHG03_X1518</v>
          </cell>
          <cell r="F1224" t="str">
            <v>CDCP</v>
          </cell>
          <cell r="G1224" t="str">
            <v>CDCMC</v>
          </cell>
          <cell r="H1224" t="str">
            <v>FMSGT</v>
          </cell>
          <cell r="I1224" t="str">
            <v>FMST</v>
          </cell>
          <cell r="J1224" t="str">
            <v>CDCP</v>
          </cell>
          <cell r="K1224" t="str">
            <v>CDCMC</v>
          </cell>
          <cell r="L1224" t="str">
            <v>FME40</v>
          </cell>
          <cell r="M1224" t="str">
            <v>FME</v>
          </cell>
          <cell r="N1224" t="str">
            <v>CITI-MF</v>
          </cell>
          <cell r="O1224" t="str">
            <v>CHGE</v>
          </cell>
          <cell r="P1224" t="str">
            <v>Materiel CDC ICM</v>
          </cell>
          <cell r="Q1224" t="str">
            <v>CHARGE MATERIEL FMSI</v>
          </cell>
          <cell r="R1224" t="str">
            <v>SYSTEMES ET RESEAUX</v>
          </cell>
          <cell r="S1224" t="str">
            <v>INFRASTRUCTURE TECHNIQUE</v>
          </cell>
          <cell r="V1224">
            <v>0</v>
          </cell>
          <cell r="W1224">
            <v>344.9615</v>
          </cell>
          <cell r="X1224" t="str">
            <v>CHG_MA_ED</v>
          </cell>
          <cell r="Y1224">
            <v>0</v>
          </cell>
          <cell r="AA1224" t="str">
            <v>CDCMC#CDCP#FME#FME40#CITI-MF#INFRASTRUCTURE TECHNIQUE##SYSTEMES ET RESEAUX</v>
          </cell>
        </row>
        <row r="1225">
          <cell r="A1225" t="str">
            <v>CDG</v>
          </cell>
          <cell r="B1225">
            <v>0</v>
          </cell>
          <cell r="C1225" t="str">
            <v>VtilAna</v>
          </cell>
          <cell r="D1225" t="str">
            <v>FOR</v>
          </cell>
          <cell r="E1225" t="str">
            <v>CHG03_X1243</v>
          </cell>
          <cell r="F1225" t="str">
            <v>CDCP</v>
          </cell>
          <cell r="G1225" t="str">
            <v>CDCMC</v>
          </cell>
          <cell r="H1225" t="str">
            <v>FMSGT</v>
          </cell>
          <cell r="I1225" t="str">
            <v>FMST</v>
          </cell>
          <cell r="J1225" t="str">
            <v>CDCP</v>
          </cell>
          <cell r="K1225" t="str">
            <v>CDCMC</v>
          </cell>
          <cell r="L1225" t="str">
            <v>FMT60</v>
          </cell>
          <cell r="M1225" t="str">
            <v>FMT</v>
          </cell>
          <cell r="N1225" t="str">
            <v>CITI-FG1</v>
          </cell>
          <cell r="O1225" t="str">
            <v>CHGE</v>
          </cell>
          <cell r="P1225" t="str">
            <v>Materiel CDC ICM</v>
          </cell>
          <cell r="Q1225" t="str">
            <v>CHARGE MATERIEL FMSI</v>
          </cell>
          <cell r="R1225" t="str">
            <v>AUTRES EQUIPEMENTS DEDIES</v>
          </cell>
          <cell r="S1225" t="str">
            <v>MATERIEL</v>
          </cell>
          <cell r="V1225">
            <v>0</v>
          </cell>
          <cell r="W1225">
            <v>52.87341</v>
          </cell>
          <cell r="X1225" t="str">
            <v>CHG_MA_ED</v>
          </cell>
          <cell r="Y1225">
            <v>0</v>
          </cell>
          <cell r="AA1225" t="str">
            <v>CDCMC#CDCP#FMT#FMT60#CITI-FG1#MATERIEL##AUTRES EQUIPEMENTS DEDIES</v>
          </cell>
        </row>
        <row r="1226">
          <cell r="A1226" t="str">
            <v>CDG</v>
          </cell>
          <cell r="B1226">
            <v>0</v>
          </cell>
          <cell r="C1226" t="str">
            <v>VtilAna</v>
          </cell>
          <cell r="D1226" t="str">
            <v>FOR</v>
          </cell>
          <cell r="E1226" t="str">
            <v>CHG03_X1243</v>
          </cell>
          <cell r="F1226" t="str">
            <v>CDCP</v>
          </cell>
          <cell r="G1226" t="str">
            <v>CDCMC</v>
          </cell>
          <cell r="H1226" t="str">
            <v>FMSGT</v>
          </cell>
          <cell r="I1226" t="str">
            <v>FMST</v>
          </cell>
          <cell r="J1226" t="str">
            <v>CDCP</v>
          </cell>
          <cell r="K1226" t="str">
            <v>CDCMC</v>
          </cell>
          <cell r="L1226" t="str">
            <v>FMT70</v>
          </cell>
          <cell r="M1226" t="str">
            <v>FMT</v>
          </cell>
          <cell r="N1226" t="str">
            <v>CITI-FG1</v>
          </cell>
          <cell r="O1226" t="str">
            <v>CHGE</v>
          </cell>
          <cell r="P1226" t="str">
            <v>Materiel CDC ICM</v>
          </cell>
          <cell r="Q1226" t="str">
            <v>CHARGE MATERIEL FMSI</v>
          </cell>
          <cell r="R1226" t="str">
            <v>AUTRES EQUIPEMENTS DEDIES</v>
          </cell>
          <cell r="S1226" t="str">
            <v>MATERIEL</v>
          </cell>
          <cell r="V1226">
            <v>0</v>
          </cell>
          <cell r="W1226">
            <v>86.799840000000003</v>
          </cell>
          <cell r="X1226" t="str">
            <v>CHG_MA_ED</v>
          </cell>
          <cell r="Y1226">
            <v>0</v>
          </cell>
          <cell r="AA1226" t="str">
            <v>CDCMC#CDCP#FMT#FMT70#CITI-FG1#MATERIEL##AUTRES EQUIPEMENTS DEDIES</v>
          </cell>
        </row>
        <row r="1227">
          <cell r="A1227" t="str">
            <v>CDG</v>
          </cell>
          <cell r="B1227">
            <v>0</v>
          </cell>
          <cell r="C1227" t="str">
            <v>VtilAna</v>
          </cell>
          <cell r="D1227" t="str">
            <v>FOR</v>
          </cell>
          <cell r="E1227" t="str">
            <v>CHG03_X1243</v>
          </cell>
          <cell r="F1227" t="str">
            <v>CDCP</v>
          </cell>
          <cell r="G1227" t="str">
            <v>CDCMC</v>
          </cell>
          <cell r="H1227" t="str">
            <v>FMSGT</v>
          </cell>
          <cell r="I1227" t="str">
            <v>FMST</v>
          </cell>
          <cell r="J1227" t="str">
            <v>CDCP</v>
          </cell>
          <cell r="K1227" t="str">
            <v>CDCMC</v>
          </cell>
          <cell r="L1227" t="str">
            <v>FMT80</v>
          </cell>
          <cell r="M1227" t="str">
            <v>FMT</v>
          </cell>
          <cell r="N1227" t="str">
            <v>CITI-FG1</v>
          </cell>
          <cell r="O1227" t="str">
            <v>CHGE</v>
          </cell>
          <cell r="P1227" t="str">
            <v>Materiel CDC ICM</v>
          </cell>
          <cell r="Q1227" t="str">
            <v>CHARGE MATERIEL FMSI</v>
          </cell>
          <cell r="R1227" t="str">
            <v>AUTRES EQUIPEMENTS DEDIES</v>
          </cell>
          <cell r="S1227" t="str">
            <v>MATERIEL</v>
          </cell>
          <cell r="V1227">
            <v>0</v>
          </cell>
          <cell r="W1227">
            <v>65.828609999999998</v>
          </cell>
          <cell r="X1227" t="str">
            <v>CHG_MA_ED</v>
          </cell>
          <cell r="Y1227">
            <v>0</v>
          </cell>
          <cell r="AA1227" t="str">
            <v>CDCMC#CDCP#FMT#FMT80#CITI-FG1#MATERIEL##AUTRES EQUIPEMENTS DEDIES</v>
          </cell>
        </row>
        <row r="1228">
          <cell r="A1228" t="str">
            <v>CDG</v>
          </cell>
          <cell r="B1228">
            <v>0</v>
          </cell>
          <cell r="C1228" t="str">
            <v>VtilAna</v>
          </cell>
          <cell r="D1228" t="str">
            <v>FOR</v>
          </cell>
          <cell r="E1228" t="str">
            <v>CHG03_X1243</v>
          </cell>
          <cell r="F1228" t="str">
            <v>CDCP</v>
          </cell>
          <cell r="G1228" t="str">
            <v>CDCMC</v>
          </cell>
          <cell r="H1228" t="str">
            <v>FMSGT</v>
          </cell>
          <cell r="I1228" t="str">
            <v>FMST</v>
          </cell>
          <cell r="J1228" t="str">
            <v>CDCP</v>
          </cell>
          <cell r="K1228" t="str">
            <v>CDCMC</v>
          </cell>
          <cell r="L1228" t="str">
            <v>FMT90</v>
          </cell>
          <cell r="M1228" t="str">
            <v>FMT</v>
          </cell>
          <cell r="N1228" t="str">
            <v>CITI-FG1</v>
          </cell>
          <cell r="O1228" t="str">
            <v>CHGE</v>
          </cell>
          <cell r="P1228" t="str">
            <v>Materiel CDC ICM</v>
          </cell>
          <cell r="Q1228" t="str">
            <v>CHARGE MATERIEL FMSI</v>
          </cell>
          <cell r="R1228" t="str">
            <v>AUTRES EQUIPEMENTS DEDIES</v>
          </cell>
          <cell r="S1228" t="str">
            <v>MATERIEL</v>
          </cell>
          <cell r="V1228">
            <v>0</v>
          </cell>
          <cell r="W1228">
            <v>10.12125</v>
          </cell>
          <cell r="X1228" t="str">
            <v>CHG_MA_ED</v>
          </cell>
          <cell r="Y1228">
            <v>0</v>
          </cell>
          <cell r="AA1228" t="str">
            <v>CDCMC#CDCP#FMT#FMT90#CITI-FG1#MATERIEL##AUTRES EQUIPEMENTS DEDIES</v>
          </cell>
        </row>
        <row r="1229">
          <cell r="A1229" t="str">
            <v>CDG</v>
          </cell>
          <cell r="B1229">
            <v>0</v>
          </cell>
          <cell r="C1229" t="str">
            <v>VtilAna</v>
          </cell>
          <cell r="D1229" t="str">
            <v>FOR</v>
          </cell>
          <cell r="E1229" t="str">
            <v>CHG03_X1243</v>
          </cell>
          <cell r="F1229" t="str">
            <v>CDCP</v>
          </cell>
          <cell r="G1229" t="str">
            <v>CDCMC</v>
          </cell>
          <cell r="H1229" t="str">
            <v>FMSGT</v>
          </cell>
          <cell r="I1229" t="str">
            <v>FMST</v>
          </cell>
          <cell r="J1229" t="str">
            <v>CDCP</v>
          </cell>
          <cell r="K1229" t="str">
            <v>CDCMC</v>
          </cell>
          <cell r="L1229" t="str">
            <v>FMTB0</v>
          </cell>
          <cell r="M1229" t="str">
            <v>FMT</v>
          </cell>
          <cell r="N1229" t="str">
            <v>CITI-FG1</v>
          </cell>
          <cell r="O1229" t="str">
            <v>CHGE</v>
          </cell>
          <cell r="P1229" t="str">
            <v>Materiel CDC ICM</v>
          </cell>
          <cell r="Q1229" t="str">
            <v>CHARGE MATERIEL FMSI</v>
          </cell>
          <cell r="R1229" t="str">
            <v>AUTRES EQUIPEMENTS DEDIES</v>
          </cell>
          <cell r="S1229" t="str">
            <v>MATERIEL</v>
          </cell>
          <cell r="V1229">
            <v>0</v>
          </cell>
          <cell r="W1229">
            <v>29.55405</v>
          </cell>
          <cell r="X1229" t="str">
            <v>CHG_MA_ED</v>
          </cell>
          <cell r="Y1229">
            <v>0</v>
          </cell>
          <cell r="AA1229" t="str">
            <v>CDCMC#CDCP#FMT#FMTB0#CITI-FG1#MATERIEL##AUTRES EQUIPEMENTS DEDIES</v>
          </cell>
        </row>
        <row r="1230">
          <cell r="A1230" t="str">
            <v>CDG</v>
          </cell>
          <cell r="B1230">
            <v>0</v>
          </cell>
          <cell r="C1230" t="str">
            <v>VtilAna</v>
          </cell>
          <cell r="D1230" t="str">
            <v>FOR</v>
          </cell>
          <cell r="E1230" t="str">
            <v>CHG03_X1243</v>
          </cell>
          <cell r="F1230" t="str">
            <v>CDCP</v>
          </cell>
          <cell r="G1230" t="str">
            <v>CDCMC</v>
          </cell>
          <cell r="H1230" t="str">
            <v>FMSGT</v>
          </cell>
          <cell r="I1230" t="str">
            <v>FMST</v>
          </cell>
          <cell r="J1230" t="str">
            <v>CDCP</v>
          </cell>
          <cell r="K1230" t="str">
            <v>CDCMC</v>
          </cell>
          <cell r="L1230" t="str">
            <v>FMTSG</v>
          </cell>
          <cell r="M1230" t="str">
            <v>FMT</v>
          </cell>
          <cell r="N1230" t="str">
            <v>CITI-FG1</v>
          </cell>
          <cell r="O1230" t="str">
            <v>CHGE</v>
          </cell>
          <cell r="P1230" t="str">
            <v>Materiel CDC ICM</v>
          </cell>
          <cell r="Q1230" t="str">
            <v>CHARGE MATERIEL FMSI</v>
          </cell>
          <cell r="R1230" t="str">
            <v>AUTRES EQUIPEMENTS DEDIES</v>
          </cell>
          <cell r="S1230" t="str">
            <v>MATERIEL</v>
          </cell>
          <cell r="V1230">
            <v>0</v>
          </cell>
          <cell r="W1230">
            <v>167.28402</v>
          </cell>
          <cell r="X1230" t="str">
            <v>CHG_MA_ED</v>
          </cell>
          <cell r="Y1230">
            <v>0</v>
          </cell>
          <cell r="AA1230" t="str">
            <v>CDCMC#CDCP#FMT#FMTSG#CITI-FG1#MATERIEL##AUTRES EQUIPEMENTS DEDIES</v>
          </cell>
        </row>
        <row r="1231">
          <cell r="A1231" t="str">
            <v>CDG</v>
          </cell>
          <cell r="B1231">
            <v>0</v>
          </cell>
          <cell r="C1231" t="str">
            <v>VtilAna</v>
          </cell>
          <cell r="D1231" t="str">
            <v>FOR</v>
          </cell>
          <cell r="E1231" t="str">
            <v>CHG03_X1243</v>
          </cell>
          <cell r="F1231" t="str">
            <v>CDCP</v>
          </cell>
          <cell r="G1231" t="str">
            <v>CDCMC</v>
          </cell>
          <cell r="H1231" t="str">
            <v>FMSGT</v>
          </cell>
          <cell r="I1231" t="str">
            <v>FMST</v>
          </cell>
          <cell r="J1231" t="str">
            <v>LDN</v>
          </cell>
          <cell r="K1231" t="str">
            <v>CDCMC</v>
          </cell>
          <cell r="L1231" t="str">
            <v>LDNPR</v>
          </cell>
          <cell r="M1231" t="str">
            <v>LDN</v>
          </cell>
          <cell r="N1231" t="str">
            <v>CITI-FG1</v>
          </cell>
          <cell r="O1231" t="str">
            <v>CHGE</v>
          </cell>
          <cell r="P1231" t="str">
            <v>Materiel CDC ICM</v>
          </cell>
          <cell r="Q1231" t="str">
            <v>CHARGE MATERIEL FMSI</v>
          </cell>
          <cell r="R1231" t="str">
            <v>AUTRES EQUIPEMENTS DEDIES</v>
          </cell>
          <cell r="S1231" t="str">
            <v>MATERIEL</v>
          </cell>
          <cell r="V1231">
            <v>0</v>
          </cell>
          <cell r="W1231">
            <v>192.3</v>
          </cell>
          <cell r="X1231" t="str">
            <v>CHG_MA_ED</v>
          </cell>
          <cell r="Y1231">
            <v>0</v>
          </cell>
          <cell r="AA1231" t="str">
            <v>CDCMC#LDN#LDN#LDNPR#CITI-FG1#MATERIEL##AUTRES EQUIPEMENTS DEDIES</v>
          </cell>
        </row>
        <row r="1232">
          <cell r="A1232" t="str">
            <v>CDG</v>
          </cell>
          <cell r="B1232">
            <v>0</v>
          </cell>
          <cell r="C1232" t="str">
            <v>VtilAna</v>
          </cell>
          <cell r="D1232" t="str">
            <v>FOR</v>
          </cell>
          <cell r="E1232" t="str">
            <v>CHG03_X1243</v>
          </cell>
          <cell r="F1232" t="str">
            <v>CDCP</v>
          </cell>
          <cell r="G1232" t="str">
            <v>CDCMC</v>
          </cell>
          <cell r="H1232" t="str">
            <v>FMSGT</v>
          </cell>
          <cell r="I1232" t="str">
            <v>FMST</v>
          </cell>
          <cell r="J1232" t="str">
            <v>TKY</v>
          </cell>
          <cell r="K1232" t="str">
            <v>CDCMC</v>
          </cell>
          <cell r="L1232" t="str">
            <v>TKYPR</v>
          </cell>
          <cell r="M1232" t="str">
            <v>TKY</v>
          </cell>
          <cell r="N1232" t="str">
            <v>CITI-FG1</v>
          </cell>
          <cell r="O1232" t="str">
            <v>CHGE</v>
          </cell>
          <cell r="P1232" t="str">
            <v>Materiel CDC ICM</v>
          </cell>
          <cell r="Q1232" t="str">
            <v>CHARGE MATERIEL FMSI</v>
          </cell>
          <cell r="R1232" t="str">
            <v>AUTRES EQUIPEMENTS DEDIES</v>
          </cell>
          <cell r="S1232" t="str">
            <v>MATERIEL</v>
          </cell>
          <cell r="V1232">
            <v>0</v>
          </cell>
          <cell r="W1232">
            <v>100.5</v>
          </cell>
          <cell r="X1232" t="str">
            <v>CHG_MA_ED</v>
          </cell>
          <cell r="Y1232">
            <v>0</v>
          </cell>
          <cell r="AA1232" t="str">
            <v>CDCMC#TKY#TKY#TKYPR#CITI-FG1#MATERIEL##AUTRES EQUIPEMENTS DEDIES</v>
          </cell>
        </row>
        <row r="1233">
          <cell r="A1233" t="str">
            <v>CDG</v>
          </cell>
          <cell r="B1233">
            <v>0</v>
          </cell>
          <cell r="C1233" t="str">
            <v>VtilAna</v>
          </cell>
          <cell r="D1233" t="str">
            <v>FOR</v>
          </cell>
          <cell r="E1233" t="str">
            <v>CHG03_X1243</v>
          </cell>
          <cell r="F1233" t="str">
            <v>CDCP</v>
          </cell>
          <cell r="G1233" t="str">
            <v>CDCMC</v>
          </cell>
          <cell r="H1233" t="str">
            <v>FMSGT</v>
          </cell>
          <cell r="I1233" t="str">
            <v>FMST</v>
          </cell>
          <cell r="J1233" t="str">
            <v>CDCP</v>
          </cell>
          <cell r="K1233" t="str">
            <v>CDCMC</v>
          </cell>
          <cell r="L1233" t="str">
            <v>FMT40</v>
          </cell>
          <cell r="M1233" t="str">
            <v>FMT</v>
          </cell>
          <cell r="N1233" t="str">
            <v>CITI-FG1</v>
          </cell>
          <cell r="O1233" t="str">
            <v>CHGE</v>
          </cell>
          <cell r="P1233" t="str">
            <v>Materiel CDC ICM</v>
          </cell>
          <cell r="Q1233" t="str">
            <v>CHARGE MATERIEL FMSI</v>
          </cell>
          <cell r="R1233" t="str">
            <v>AUTRES EQUIPEMENTS DEDIES</v>
          </cell>
          <cell r="S1233" t="str">
            <v>MATERIEL</v>
          </cell>
          <cell r="V1233">
            <v>0</v>
          </cell>
          <cell r="W1233">
            <v>74.249489999999994</v>
          </cell>
          <cell r="X1233" t="str">
            <v>CHG_MA_ED</v>
          </cell>
          <cell r="Y1233">
            <v>0</v>
          </cell>
          <cell r="AA1233" t="str">
            <v>CDCMC#CDCP#FMT#FMT40#CITI-FG1#MATERIEL##AUTRES EQUIPEMENTS DEDIES</v>
          </cell>
        </row>
        <row r="1234">
          <cell r="A1234" t="str">
            <v>CDG</v>
          </cell>
          <cell r="B1234">
            <v>0</v>
          </cell>
          <cell r="C1234" t="str">
            <v>VtilAna</v>
          </cell>
          <cell r="D1234" t="str">
            <v>FOR</v>
          </cell>
          <cell r="E1234" t="str">
            <v>CHG03_X1518</v>
          </cell>
          <cell r="F1234" t="str">
            <v>CDCP</v>
          </cell>
          <cell r="G1234" t="str">
            <v>CDCMC</v>
          </cell>
          <cell r="H1234" t="str">
            <v>FMSGT</v>
          </cell>
          <cell r="I1234" t="str">
            <v>FMST</v>
          </cell>
          <cell r="J1234" t="str">
            <v>CDCP</v>
          </cell>
          <cell r="K1234" t="str">
            <v>CDCMC</v>
          </cell>
          <cell r="L1234" t="str">
            <v>FM000</v>
          </cell>
          <cell r="M1234" t="str">
            <v>FM0</v>
          </cell>
          <cell r="N1234" t="str">
            <v>CITI-MF</v>
          </cell>
          <cell r="O1234" t="str">
            <v>CHGE</v>
          </cell>
          <cell r="P1234" t="str">
            <v>Materiel CDC ICM</v>
          </cell>
          <cell r="Q1234" t="str">
            <v>CHARGE MATERIEL FMSI</v>
          </cell>
          <cell r="R1234" t="str">
            <v>SYSTEMES ET RESEAUX</v>
          </cell>
          <cell r="S1234" t="str">
            <v>INFRASTRUCTURE TECHNIQUE</v>
          </cell>
          <cell r="V1234">
            <v>0</v>
          </cell>
          <cell r="W1234">
            <v>1515</v>
          </cell>
          <cell r="X1234" t="str">
            <v>CHG_MA_ED</v>
          </cell>
          <cell r="Y1234">
            <v>0</v>
          </cell>
          <cell r="AA1234" t="str">
            <v>CDCMC#CDCP#FM0#FM000#CITI-MF#INFRASTRUCTURE TECHNIQUE##SYSTEMES ET RESEAUX</v>
          </cell>
        </row>
        <row r="1235">
          <cell r="A1235" t="str">
            <v>CDG</v>
          </cell>
          <cell r="B1235">
            <v>0</v>
          </cell>
          <cell r="C1235" t="str">
            <v>CtDirect</v>
          </cell>
          <cell r="D1235" t="str">
            <v>FOR</v>
          </cell>
          <cell r="E1235" t="str">
            <v>CHG03_X2127</v>
          </cell>
          <cell r="F1235" t="str">
            <v>CDCP</v>
          </cell>
          <cell r="G1235" t="str">
            <v>CDCMC</v>
          </cell>
          <cell r="H1235" t="str">
            <v>FMH00</v>
          </cell>
          <cell r="I1235" t="str">
            <v>FMH</v>
          </cell>
          <cell r="J1235" t="str">
            <v>CDCP</v>
          </cell>
          <cell r="K1235" t="str">
            <v>CDCMC</v>
          </cell>
          <cell r="L1235" t="str">
            <v>FMH00</v>
          </cell>
          <cell r="M1235" t="str">
            <v>FMH</v>
          </cell>
          <cell r="N1235" t="str">
            <v>CITI-FG1</v>
          </cell>
          <cell r="O1235" t="str">
            <v>CHGE</v>
          </cell>
          <cell r="P1235" t="str">
            <v>Materiel CDC ICM</v>
          </cell>
          <cell r="Q1235" t="str">
            <v>CHARGE MATERIEL FMSI</v>
          </cell>
          <cell r="R1235" t="str">
            <v>APPLICATIONS DIVERSES</v>
          </cell>
          <cell r="S1235" t="str">
            <v>RESSOURCES HUMAINES</v>
          </cell>
          <cell r="V1235">
            <v>0</v>
          </cell>
          <cell r="W1235">
            <v>1150</v>
          </cell>
          <cell r="X1235" t="str">
            <v>CHG_MA_ED</v>
          </cell>
          <cell r="Y1235">
            <v>0</v>
          </cell>
          <cell r="AA1235" t="str">
            <v>CDCMC#CDCP#FMH#FMH00#CITI-FG1#RESSOURCES HUMAINES##APPLICATIONS DIVERSES</v>
          </cell>
        </row>
        <row r="1236">
          <cell r="A1236" t="str">
            <v>CDG</v>
          </cell>
          <cell r="B1236">
            <v>0</v>
          </cell>
          <cell r="C1236" t="str">
            <v>VtilAna</v>
          </cell>
          <cell r="D1236" t="str">
            <v>FOR</v>
          </cell>
          <cell r="E1236" t="str">
            <v>CHG03_X0454</v>
          </cell>
          <cell r="F1236" t="str">
            <v>CDCP</v>
          </cell>
          <cell r="G1236" t="str">
            <v>CDCMC</v>
          </cell>
          <cell r="H1236" t="str">
            <v>FMT00</v>
          </cell>
          <cell r="I1236" t="str">
            <v>FMT</v>
          </cell>
          <cell r="J1236" t="str">
            <v>CDCP</v>
          </cell>
          <cell r="K1236" t="str">
            <v>CDCMC</v>
          </cell>
          <cell r="L1236" t="str">
            <v>FMTB0</v>
          </cell>
          <cell r="M1236" t="str">
            <v>FMT</v>
          </cell>
          <cell r="N1236" t="str">
            <v>CITI-MF</v>
          </cell>
          <cell r="O1236" t="str">
            <v>CHGE</v>
          </cell>
          <cell r="P1236" t="str">
            <v>Materiel CDC ICM</v>
          </cell>
          <cell r="Q1236" t="str">
            <v>CHARGE MATERIEL FMSI</v>
          </cell>
          <cell r="R1236" t="str">
            <v>AUTRES EQUIPEMENTS DEDIES</v>
          </cell>
          <cell r="S1236" t="str">
            <v>MATERIEL</v>
          </cell>
          <cell r="V1236">
            <v>0</v>
          </cell>
          <cell r="W1236">
            <v>182.5</v>
          </cell>
          <cell r="X1236" t="str">
            <v>CHG_MA_ED</v>
          </cell>
          <cell r="Y1236">
            <v>0</v>
          </cell>
          <cell r="AA1236" t="str">
            <v>CDCMC#CDCP#FMT#FMTB0#CITI-MF#MATERIEL##AUTRES EQUIPEMENTS DEDIES</v>
          </cell>
        </row>
        <row r="1237">
          <cell r="A1237" t="str">
            <v>CDG</v>
          </cell>
          <cell r="B1237">
            <v>0</v>
          </cell>
          <cell r="C1237" t="str">
            <v>VtilAna</v>
          </cell>
          <cell r="D1237" t="str">
            <v>FOR</v>
          </cell>
          <cell r="E1237" t="str">
            <v>CHG03_X0454</v>
          </cell>
          <cell r="F1237" t="str">
            <v>CDCP</v>
          </cell>
          <cell r="G1237" t="str">
            <v>CDCMC</v>
          </cell>
          <cell r="H1237" t="str">
            <v>FMT00</v>
          </cell>
          <cell r="I1237" t="str">
            <v>FMT</v>
          </cell>
          <cell r="J1237" t="str">
            <v>CDCP</v>
          </cell>
          <cell r="K1237" t="str">
            <v>CDCMC</v>
          </cell>
          <cell r="L1237" t="str">
            <v>FMT90</v>
          </cell>
          <cell r="M1237" t="str">
            <v>FMT</v>
          </cell>
          <cell r="N1237" t="str">
            <v>CITI-MF</v>
          </cell>
          <cell r="O1237" t="str">
            <v>CHGE</v>
          </cell>
          <cell r="P1237" t="str">
            <v>Materiel CDC ICM</v>
          </cell>
          <cell r="Q1237" t="str">
            <v>CHARGE MATERIEL FMSI</v>
          </cell>
          <cell r="R1237" t="str">
            <v>AUTRES EQUIPEMENTS DEDIES</v>
          </cell>
          <cell r="S1237" t="str">
            <v>MATERIEL</v>
          </cell>
          <cell r="V1237">
            <v>0</v>
          </cell>
          <cell r="W1237">
            <v>62.5</v>
          </cell>
          <cell r="X1237" t="str">
            <v>CHG_MA_ED</v>
          </cell>
          <cell r="Y1237">
            <v>0</v>
          </cell>
          <cell r="AA1237" t="str">
            <v>CDCMC#CDCP#FMT#FMT90#CITI-MF#MATERIEL##AUTRES EQUIPEMENTS DEDIES</v>
          </cell>
        </row>
        <row r="1238">
          <cell r="A1238" t="str">
            <v>CDG</v>
          </cell>
          <cell r="B1238">
            <v>0</v>
          </cell>
          <cell r="C1238" t="str">
            <v>VtilAna</v>
          </cell>
          <cell r="D1238" t="str">
            <v>FOR</v>
          </cell>
          <cell r="E1238" t="str">
            <v>CHG03_X0454</v>
          </cell>
          <cell r="F1238" t="str">
            <v>CDCP</v>
          </cell>
          <cell r="G1238" t="str">
            <v>CDCMC</v>
          </cell>
          <cell r="H1238" t="str">
            <v>FMT00</v>
          </cell>
          <cell r="I1238" t="str">
            <v>FMT</v>
          </cell>
          <cell r="J1238" t="str">
            <v>CDCP</v>
          </cell>
          <cell r="K1238" t="str">
            <v>CDCMC</v>
          </cell>
          <cell r="L1238" t="str">
            <v>FMT80</v>
          </cell>
          <cell r="M1238" t="str">
            <v>FMT</v>
          </cell>
          <cell r="N1238" t="str">
            <v>CITI-MF</v>
          </cell>
          <cell r="O1238" t="str">
            <v>CHGE</v>
          </cell>
          <cell r="P1238" t="str">
            <v>Materiel CDC ICM</v>
          </cell>
          <cell r="Q1238" t="str">
            <v>CHARGE MATERIEL FMSI</v>
          </cell>
          <cell r="R1238" t="str">
            <v>AUTRES EQUIPEMENTS DEDIES</v>
          </cell>
          <cell r="S1238" t="str">
            <v>MATERIEL</v>
          </cell>
          <cell r="V1238">
            <v>0</v>
          </cell>
          <cell r="W1238">
            <v>406.5</v>
          </cell>
          <cell r="X1238" t="str">
            <v>CHG_MA_ED</v>
          </cell>
          <cell r="Y1238">
            <v>0</v>
          </cell>
          <cell r="AA1238" t="str">
            <v>CDCMC#CDCP#FMT#FMT80#CITI-MF#MATERIEL##AUTRES EQUIPEMENTS DEDIES</v>
          </cell>
        </row>
        <row r="1239">
          <cell r="A1239" t="str">
            <v>CDG</v>
          </cell>
          <cell r="B1239">
            <v>0</v>
          </cell>
          <cell r="C1239" t="str">
            <v>VtilAna</v>
          </cell>
          <cell r="D1239" t="str">
            <v>FOR</v>
          </cell>
          <cell r="E1239" t="str">
            <v>CHG03_X2288</v>
          </cell>
          <cell r="F1239" t="str">
            <v>CDCP</v>
          </cell>
          <cell r="G1239" t="str">
            <v>CDCMC</v>
          </cell>
          <cell r="H1239" t="str">
            <v>FMSGA</v>
          </cell>
          <cell r="I1239" t="str">
            <v>FMST</v>
          </cell>
          <cell r="J1239" t="str">
            <v>CDCP</v>
          </cell>
          <cell r="K1239" t="str">
            <v>CDCMC</v>
          </cell>
          <cell r="L1239" t="str">
            <v>FMSGA</v>
          </cell>
          <cell r="M1239" t="str">
            <v>FMST</v>
          </cell>
          <cell r="N1239" t="str">
            <v>CITI-MP1</v>
          </cell>
          <cell r="O1239" t="str">
            <v>CHGE</v>
          </cell>
          <cell r="P1239" t="str">
            <v>Materiel CDC ICM</v>
          </cell>
          <cell r="Q1239" t="str">
            <v>CHARGE MATERIEL FMSI</v>
          </cell>
          <cell r="R1239" t="str">
            <v>AUSTERLITZ II</v>
          </cell>
          <cell r="S1239" t="str">
            <v>PROJETS ICM</v>
          </cell>
          <cell r="V1239">
            <v>0</v>
          </cell>
          <cell r="W1239">
            <v>7500</v>
          </cell>
          <cell r="X1239" t="str">
            <v>CHG_MA_ED</v>
          </cell>
          <cell r="Y1239">
            <v>0</v>
          </cell>
          <cell r="AA1239" t="str">
            <v>CDCMC#CDCP#FMST#FMSGA#CITI-MP1#PROJETS ICM##AUSTERLITZ II</v>
          </cell>
        </row>
        <row r="1240">
          <cell r="A1240" t="str">
            <v>CDG</v>
          </cell>
          <cell r="B1240">
            <v>0</v>
          </cell>
          <cell r="C1240" t="str">
            <v>VtilAna</v>
          </cell>
          <cell r="D1240" t="str">
            <v>FOR</v>
          </cell>
          <cell r="E1240" t="str">
            <v>CHG03_X2124</v>
          </cell>
          <cell r="F1240" t="str">
            <v>CDCP</v>
          </cell>
          <cell r="G1240" t="str">
            <v>CDCMC</v>
          </cell>
          <cell r="H1240" t="str">
            <v>FME00</v>
          </cell>
          <cell r="I1240" t="str">
            <v>FME</v>
          </cell>
          <cell r="J1240" t="str">
            <v>CDCP</v>
          </cell>
          <cell r="K1240" t="str">
            <v>CDCMC</v>
          </cell>
          <cell r="L1240" t="str">
            <v>FME00</v>
          </cell>
          <cell r="M1240" t="str">
            <v>FME</v>
          </cell>
          <cell r="N1240" t="str">
            <v>CITI-MF</v>
          </cell>
          <cell r="O1240" t="str">
            <v>CHGE</v>
          </cell>
          <cell r="P1240" t="str">
            <v>Materiel CDC ICM</v>
          </cell>
          <cell r="Q1240" t="str">
            <v>CHARGE MATERIEL FMSI</v>
          </cell>
          <cell r="R1240" t="str">
            <v>AUTRES EQUIPEMENTS DEDIES</v>
          </cell>
          <cell r="S1240" t="str">
            <v>MATERIEL</v>
          </cell>
          <cell r="V1240">
            <v>0</v>
          </cell>
          <cell r="W1240">
            <v>10000</v>
          </cell>
          <cell r="X1240" t="str">
            <v>CHG_MA_ED</v>
          </cell>
          <cell r="Y1240">
            <v>0</v>
          </cell>
          <cell r="AA1240" t="str">
            <v>CDCMC#CDCP#FME#FME00#CITI-MF#MATERIEL##AUTRES EQUIPEMENTS DEDIES</v>
          </cell>
        </row>
        <row r="1241">
          <cell r="A1241" t="str">
            <v>CDG</v>
          </cell>
          <cell r="B1241">
            <v>0</v>
          </cell>
          <cell r="C1241" t="str">
            <v>VtilAna</v>
          </cell>
          <cell r="D1241" t="str">
            <v>FOR</v>
          </cell>
          <cell r="E1241" t="str">
            <v>CHG03_X1837</v>
          </cell>
          <cell r="F1241" t="str">
            <v>CDCP</v>
          </cell>
          <cell r="G1241" t="str">
            <v>CDCMC</v>
          </cell>
          <cell r="H1241" t="str">
            <v>FMT00</v>
          </cell>
          <cell r="I1241" t="str">
            <v>FMT</v>
          </cell>
          <cell r="J1241" t="str">
            <v>CDCP</v>
          </cell>
          <cell r="K1241" t="str">
            <v>CDCMC</v>
          </cell>
          <cell r="L1241" t="str">
            <v>FMT00</v>
          </cell>
          <cell r="M1241" t="str">
            <v>FMT</v>
          </cell>
          <cell r="N1241" t="str">
            <v>CITI-MF</v>
          </cell>
          <cell r="O1241" t="str">
            <v>CHGE</v>
          </cell>
          <cell r="P1241" t="str">
            <v>Materiel CDC ICM</v>
          </cell>
          <cell r="Q1241" t="str">
            <v>CHARGE MATERIEL FMSI</v>
          </cell>
          <cell r="R1241" t="str">
            <v>E BUSINESS</v>
          </cell>
          <cell r="S1241" t="str">
            <v>E BUSINESS</v>
          </cell>
          <cell r="V1241">
            <v>0</v>
          </cell>
          <cell r="W1241">
            <v>15000</v>
          </cell>
          <cell r="X1241" t="str">
            <v>CHG_MA_ED</v>
          </cell>
          <cell r="Y1241">
            <v>0</v>
          </cell>
          <cell r="AA1241" t="str">
            <v>CDCMC#CDCP#FMT#FMT00#CITI-MF#E BUSINESS##E BUSINESS</v>
          </cell>
        </row>
        <row r="1242">
          <cell r="A1242" t="str">
            <v>CDG</v>
          </cell>
          <cell r="B1242">
            <v>0</v>
          </cell>
          <cell r="C1242" t="str">
            <v>VtilAna</v>
          </cell>
          <cell r="D1242" t="str">
            <v>FOR</v>
          </cell>
          <cell r="E1242" t="str">
            <v>CHG03_X1836</v>
          </cell>
          <cell r="F1242" t="str">
            <v>CDCP</v>
          </cell>
          <cell r="G1242" t="str">
            <v>CDCMC</v>
          </cell>
          <cell r="H1242" t="str">
            <v>FMSGT</v>
          </cell>
          <cell r="I1242" t="str">
            <v>FMST</v>
          </cell>
          <cell r="J1242" t="str">
            <v>CDCP</v>
          </cell>
          <cell r="K1242" t="str">
            <v>CDCMC</v>
          </cell>
          <cell r="L1242" t="str">
            <v>FMSG4</v>
          </cell>
          <cell r="M1242" t="str">
            <v>FMSG</v>
          </cell>
          <cell r="N1242" t="str">
            <v>CITI-MF</v>
          </cell>
          <cell r="O1242" t="str">
            <v>CHGE</v>
          </cell>
          <cell r="P1242" t="str">
            <v>Materiel CDC ICM</v>
          </cell>
          <cell r="Q1242" t="str">
            <v>CHARGE MATERIEL FMSI</v>
          </cell>
          <cell r="R1242" t="str">
            <v>TIBCO</v>
          </cell>
          <cell r="S1242" t="str">
            <v>INFRASTRUCTURE FLUX</v>
          </cell>
          <cell r="V1242">
            <v>0</v>
          </cell>
          <cell r="W1242">
            <v>15000</v>
          </cell>
          <cell r="X1242" t="str">
            <v>CHG_MA_ED</v>
          </cell>
          <cell r="Y1242">
            <v>0</v>
          </cell>
          <cell r="AA1242" t="str">
            <v>CDCMC#CDCP#FMSG#FMSG4#CITI-MF#INFRASTRUCTURE FLUX##TIBCO</v>
          </cell>
        </row>
        <row r="1243">
          <cell r="A1243" t="str">
            <v>CDG</v>
          </cell>
          <cell r="B1243">
            <v>0</v>
          </cell>
          <cell r="C1243" t="str">
            <v>VtilAna</v>
          </cell>
          <cell r="D1243" t="str">
            <v>FOR</v>
          </cell>
          <cell r="E1243" t="str">
            <v>CHG03_X1518</v>
          </cell>
          <cell r="F1243" t="str">
            <v>CDCP</v>
          </cell>
          <cell r="G1243" t="str">
            <v>CDCMC</v>
          </cell>
          <cell r="H1243" t="str">
            <v>FMSGT</v>
          </cell>
          <cell r="I1243" t="str">
            <v>FMST</v>
          </cell>
          <cell r="J1243" t="str">
            <v>CDCP</v>
          </cell>
          <cell r="K1243" t="str">
            <v>CDCMC</v>
          </cell>
          <cell r="L1243" t="str">
            <v>FMSG4</v>
          </cell>
          <cell r="M1243" t="str">
            <v>FMSG</v>
          </cell>
          <cell r="N1243" t="str">
            <v>CITI-MF</v>
          </cell>
          <cell r="O1243" t="str">
            <v>CHGE</v>
          </cell>
          <cell r="P1243" t="str">
            <v>Materiel CDC ICM</v>
          </cell>
          <cell r="Q1243" t="str">
            <v>CHARGE MATERIEL FMSI</v>
          </cell>
          <cell r="R1243" t="str">
            <v>SYSTEMES ET RESEAUX</v>
          </cell>
          <cell r="S1243" t="str">
            <v>INFRASTRUCTURE TECHNIQUE</v>
          </cell>
          <cell r="V1243">
            <v>0</v>
          </cell>
          <cell r="W1243">
            <v>50000</v>
          </cell>
          <cell r="X1243" t="str">
            <v>CHG_MA_ED</v>
          </cell>
          <cell r="Y1243">
            <v>0</v>
          </cell>
          <cell r="AA1243" t="str">
            <v>CDCMC#CDCP#FMSG#FMSG4#CITI-MF#INFRASTRUCTURE TECHNIQUE##SYSTEMES ET RESEAUX</v>
          </cell>
        </row>
        <row r="1244">
          <cell r="A1244" t="str">
            <v>CDG</v>
          </cell>
          <cell r="B1244">
            <v>0</v>
          </cell>
          <cell r="C1244" t="str">
            <v>VtilAna</v>
          </cell>
          <cell r="D1244" t="str">
            <v>FOR</v>
          </cell>
          <cell r="E1244" t="str">
            <v>CHG03_X1243</v>
          </cell>
          <cell r="F1244" t="str">
            <v>CDCP</v>
          </cell>
          <cell r="G1244" t="str">
            <v>CDCMC</v>
          </cell>
          <cell r="H1244" t="str">
            <v>FMSGT</v>
          </cell>
          <cell r="I1244" t="str">
            <v>FMST</v>
          </cell>
          <cell r="J1244" t="str">
            <v>CDCP</v>
          </cell>
          <cell r="K1244" t="str">
            <v>CDCMC</v>
          </cell>
          <cell r="L1244" t="str">
            <v>FMSG4</v>
          </cell>
          <cell r="M1244" t="str">
            <v>FMSG</v>
          </cell>
          <cell r="N1244" t="str">
            <v>CITI-FG1</v>
          </cell>
          <cell r="O1244" t="str">
            <v>CHGE</v>
          </cell>
          <cell r="P1244" t="str">
            <v>Materiel CDC ICM</v>
          </cell>
          <cell r="Q1244" t="str">
            <v>CHARGE MATERIEL FMSI</v>
          </cell>
          <cell r="R1244" t="str">
            <v>AUTRES EQUIPEMENTS DEDIES</v>
          </cell>
          <cell r="S1244" t="str">
            <v>MATERIEL</v>
          </cell>
          <cell r="V1244">
            <v>0</v>
          </cell>
          <cell r="W1244">
            <v>3000</v>
          </cell>
          <cell r="X1244" t="str">
            <v>CHG_MA_ED</v>
          </cell>
          <cell r="Y1244">
            <v>0</v>
          </cell>
          <cell r="AA1244" t="str">
            <v>CDCMC#CDCP#FMSG#FMSG4#CITI-FG1#MATERIEL##AUTRES EQUIPEMENTS DEDIES</v>
          </cell>
        </row>
        <row r="1245">
          <cell r="A1245" t="str">
            <v>CDG</v>
          </cell>
          <cell r="B1245">
            <v>0</v>
          </cell>
          <cell r="C1245" t="str">
            <v>VtilAna</v>
          </cell>
          <cell r="D1245" t="str">
            <v>FOR</v>
          </cell>
          <cell r="E1245" t="str">
            <v>CHG03_X0876</v>
          </cell>
          <cell r="F1245" t="str">
            <v>CDCP</v>
          </cell>
          <cell r="G1245" t="str">
            <v>CDCMC</v>
          </cell>
          <cell r="H1245" t="str">
            <v>FMSGT</v>
          </cell>
          <cell r="I1245" t="str">
            <v>FMST</v>
          </cell>
          <cell r="J1245" t="str">
            <v>CDCP</v>
          </cell>
          <cell r="K1245" t="str">
            <v>CDCMC</v>
          </cell>
          <cell r="L1245" t="str">
            <v>FMSG4</v>
          </cell>
          <cell r="M1245" t="str">
            <v>FMSG</v>
          </cell>
          <cell r="N1245" t="str">
            <v>CITI-MF</v>
          </cell>
          <cell r="O1245" t="str">
            <v>CHGE</v>
          </cell>
          <cell r="P1245" t="str">
            <v>Materiel CDC ICM</v>
          </cell>
          <cell r="Q1245" t="str">
            <v>CHARGE MATERIEL FMSI</v>
          </cell>
          <cell r="R1245" t="str">
            <v>INTERNET INTRANET</v>
          </cell>
          <cell r="S1245" t="str">
            <v>INTERNET/INTRANET</v>
          </cell>
          <cell r="V1245">
            <v>0</v>
          </cell>
          <cell r="W1245">
            <v>25000</v>
          </cell>
          <cell r="X1245" t="str">
            <v>CHG_MA_ED</v>
          </cell>
          <cell r="Y1245">
            <v>0</v>
          </cell>
          <cell r="AA1245" t="str">
            <v>CDCMC#CDCP#FMSG#FMSG4#CITI-MF#INTERNET/INTRANET##INTERNET INTRANET</v>
          </cell>
        </row>
        <row r="1246">
          <cell r="A1246" t="str">
            <v>CDG</v>
          </cell>
          <cell r="B1246">
            <v>0</v>
          </cell>
          <cell r="C1246" t="str">
            <v>VtilAna</v>
          </cell>
          <cell r="D1246" t="str">
            <v>FOR</v>
          </cell>
          <cell r="E1246" t="str">
            <v>CHG03_X0367</v>
          </cell>
          <cell r="F1246" t="str">
            <v>CDCP</v>
          </cell>
          <cell r="G1246" t="str">
            <v>CDCMC</v>
          </cell>
          <cell r="H1246" t="str">
            <v>FMSGT</v>
          </cell>
          <cell r="I1246" t="str">
            <v>FMST</v>
          </cell>
          <cell r="J1246" t="str">
            <v>CDCP</v>
          </cell>
          <cell r="K1246" t="str">
            <v>CDCMC</v>
          </cell>
          <cell r="L1246" t="str">
            <v>FMSG4</v>
          </cell>
          <cell r="M1246" t="str">
            <v>FMSG</v>
          </cell>
          <cell r="N1246" t="str">
            <v>CITI-DIR</v>
          </cell>
          <cell r="O1246" t="str">
            <v>CHGE</v>
          </cell>
          <cell r="P1246" t="str">
            <v>Materiel CDC ICM</v>
          </cell>
          <cell r="Q1246" t="str">
            <v>CHARGE MATERIEL FMSI</v>
          </cell>
          <cell r="R1246" t="str">
            <v>SECURITE</v>
          </cell>
          <cell r="S1246" t="str">
            <v>PROJETS ICM</v>
          </cell>
          <cell r="V1246">
            <v>0</v>
          </cell>
          <cell r="W1246">
            <v>20000</v>
          </cell>
          <cell r="X1246" t="str">
            <v>CHG_MA_ED</v>
          </cell>
          <cell r="Y1246">
            <v>0</v>
          </cell>
          <cell r="AA1246" t="str">
            <v>CDCMC#CDCP#FMSG#FMSG4#CITI-DIR#PROJETS ICM##SECURITE</v>
          </cell>
        </row>
        <row r="1247">
          <cell r="A1247" t="str">
            <v>CDG</v>
          </cell>
          <cell r="B1247">
            <v>0</v>
          </cell>
          <cell r="C1247" t="str">
            <v>CtDirect</v>
          </cell>
          <cell r="D1247" t="str">
            <v>FOR</v>
          </cell>
          <cell r="E1247" t="str">
            <v>CHG03_X2517</v>
          </cell>
          <cell r="F1247" t="str">
            <v>CDCP</v>
          </cell>
          <cell r="G1247" t="str">
            <v>CDCMC</v>
          </cell>
          <cell r="H1247" t="str">
            <v>FMSGA</v>
          </cell>
          <cell r="I1247" t="str">
            <v>FMST</v>
          </cell>
          <cell r="J1247" t="str">
            <v>CDCP</v>
          </cell>
          <cell r="K1247" t="str">
            <v>CDCMC</v>
          </cell>
          <cell r="L1247" t="str">
            <v>FMSGA</v>
          </cell>
          <cell r="M1247" t="str">
            <v>FMST</v>
          </cell>
          <cell r="N1247" t="str">
            <v>CITI-MP1</v>
          </cell>
          <cell r="O1247" t="str">
            <v>CHGE</v>
          </cell>
          <cell r="P1247" t="str">
            <v>Materiel CDC ICM</v>
          </cell>
          <cell r="Q1247" t="str">
            <v>CHARGE MATERIEL FMSI</v>
          </cell>
          <cell r="R1247" t="str">
            <v>AUSTERLITZ II</v>
          </cell>
          <cell r="S1247" t="str">
            <v>PROJETS ICM</v>
          </cell>
          <cell r="V1247">
            <v>0</v>
          </cell>
          <cell r="W1247">
            <v>1000</v>
          </cell>
          <cell r="X1247" t="str">
            <v>CHG_MA_ED</v>
          </cell>
          <cell r="Y1247">
            <v>0</v>
          </cell>
          <cell r="Z1247" t="str">
            <v>MOE</v>
          </cell>
          <cell r="AA1247" t="str">
            <v>CDCMC#CDCP#FMST#FMSGA#CITI-MP1#PROJETS ICM##AUSTERLITZ II</v>
          </cell>
        </row>
        <row r="1248">
          <cell r="A1248" t="str">
            <v>CDG</v>
          </cell>
          <cell r="B1248">
            <v>0</v>
          </cell>
          <cell r="C1248" t="str">
            <v>VtilAna</v>
          </cell>
          <cell r="D1248" t="str">
            <v>FOR</v>
          </cell>
          <cell r="E1248" t="str">
            <v>CHG03_X0454</v>
          </cell>
          <cell r="F1248" t="str">
            <v>CDCP</v>
          </cell>
          <cell r="G1248" t="str">
            <v>CDCMC</v>
          </cell>
          <cell r="H1248" t="str">
            <v>FMT00</v>
          </cell>
          <cell r="I1248" t="str">
            <v>FMT</v>
          </cell>
          <cell r="J1248" t="str">
            <v>CDCP</v>
          </cell>
          <cell r="K1248" t="str">
            <v>CDCMC</v>
          </cell>
          <cell r="L1248" t="str">
            <v>FMTSG</v>
          </cell>
          <cell r="M1248" t="str">
            <v>FMT</v>
          </cell>
          <cell r="N1248" t="str">
            <v>CITI-MF</v>
          </cell>
          <cell r="O1248" t="str">
            <v>CHGE</v>
          </cell>
          <cell r="P1248" t="str">
            <v>Materiel CDC ICM</v>
          </cell>
          <cell r="Q1248" t="str">
            <v>CHARGE MATERIEL FMSI</v>
          </cell>
          <cell r="R1248" t="str">
            <v>AUTRES EQUIPEMENTS DEDIES</v>
          </cell>
          <cell r="S1248" t="str">
            <v>MATERIEL</v>
          </cell>
          <cell r="V1248">
            <v>0</v>
          </cell>
          <cell r="W1248">
            <v>1033</v>
          </cell>
          <cell r="X1248" t="str">
            <v>CHG_MA_ED</v>
          </cell>
          <cell r="Y1248">
            <v>0</v>
          </cell>
          <cell r="AA1248" t="str">
            <v>CDCMC#CDCP#FMT#FMTSG#CITI-MF#MATERIEL##AUTRES EQUIPEMENTS DEDIES</v>
          </cell>
        </row>
        <row r="1249">
          <cell r="A1249" t="str">
            <v>CDG</v>
          </cell>
          <cell r="B1249">
            <v>0</v>
          </cell>
          <cell r="C1249" t="str">
            <v>CtDirect</v>
          </cell>
          <cell r="D1249" t="str">
            <v>FOR</v>
          </cell>
          <cell r="E1249" t="str">
            <v>CHG03_X2153</v>
          </cell>
          <cell r="F1249" t="str">
            <v>LDN</v>
          </cell>
          <cell r="G1249" t="str">
            <v>CDCMC</v>
          </cell>
          <cell r="H1249" t="str">
            <v>LDNPR</v>
          </cell>
          <cell r="I1249" t="str">
            <v>LDN</v>
          </cell>
          <cell r="J1249" t="str">
            <v>LDN</v>
          </cell>
          <cell r="K1249" t="str">
            <v>CDCMC</v>
          </cell>
          <cell r="L1249" t="str">
            <v>LDNPR</v>
          </cell>
          <cell r="M1249" t="str">
            <v>LDN</v>
          </cell>
          <cell r="N1249" t="str">
            <v>CITI-MF</v>
          </cell>
          <cell r="O1249" t="str">
            <v>CHGE</v>
          </cell>
          <cell r="P1249" t="str">
            <v>Materiel CDC ICM</v>
          </cell>
          <cell r="Q1249" t="str">
            <v>CHARGE MATERIEL FMSI</v>
          </cell>
          <cell r="R1249" t="str">
            <v>SYSTEMES ET RESEAUX</v>
          </cell>
          <cell r="S1249" t="str">
            <v>INFRASTRUCTURE TECHNIQUE</v>
          </cell>
          <cell r="V1249">
            <v>0</v>
          </cell>
          <cell r="W1249">
            <v>3000</v>
          </cell>
          <cell r="X1249" t="str">
            <v>CHG_MA_ED</v>
          </cell>
          <cell r="Y1249">
            <v>0</v>
          </cell>
          <cell r="AA1249" t="str">
            <v>CDCMC#LDN#LDN#LDNPR#CITI-MF#INFRASTRUCTURE TECHNIQUE##SYSTEMES ET RESEAUX</v>
          </cell>
        </row>
        <row r="1250">
          <cell r="A1250" t="str">
            <v>CDG</v>
          </cell>
          <cell r="B1250">
            <v>0</v>
          </cell>
          <cell r="C1250" t="str">
            <v>CtDirect</v>
          </cell>
          <cell r="D1250" t="str">
            <v>FOR</v>
          </cell>
          <cell r="E1250" t="str">
            <v>CHG03_X2518</v>
          </cell>
          <cell r="F1250" t="str">
            <v>CDCP</v>
          </cell>
          <cell r="G1250" t="str">
            <v>CDCMC</v>
          </cell>
          <cell r="H1250" t="str">
            <v>FMSGA</v>
          </cell>
          <cell r="I1250" t="str">
            <v>FMST</v>
          </cell>
          <cell r="J1250" t="str">
            <v>CDCP</v>
          </cell>
          <cell r="K1250" t="str">
            <v>CDCMC</v>
          </cell>
          <cell r="L1250" t="str">
            <v>FMSGA</v>
          </cell>
          <cell r="M1250" t="str">
            <v>FMST</v>
          </cell>
          <cell r="N1250" t="str">
            <v>CITI-MP1</v>
          </cell>
          <cell r="O1250" t="str">
            <v>CHGE</v>
          </cell>
          <cell r="P1250" t="str">
            <v>Materiel CDC ICM</v>
          </cell>
          <cell r="Q1250" t="str">
            <v>CHARGE MATERIEL FMSI</v>
          </cell>
          <cell r="R1250" t="str">
            <v>AUSTERLITZ II</v>
          </cell>
          <cell r="S1250" t="str">
            <v>PROJETS ICM</v>
          </cell>
          <cell r="V1250">
            <v>0</v>
          </cell>
          <cell r="W1250">
            <v>17500</v>
          </cell>
          <cell r="X1250" t="str">
            <v>CHG_MA_ED</v>
          </cell>
          <cell r="Y1250">
            <v>0</v>
          </cell>
          <cell r="AA1250" t="str">
            <v>CDCMC#CDCP#FMST#FMSGA#CITI-MP1#PROJETS ICM##AUSTERLITZ II</v>
          </cell>
        </row>
        <row r="1251">
          <cell r="A1251" t="str">
            <v>CDG</v>
          </cell>
          <cell r="B1251">
            <v>0</v>
          </cell>
          <cell r="C1251" t="str">
            <v>CtDirect</v>
          </cell>
          <cell r="D1251" t="str">
            <v>FOR</v>
          </cell>
          <cell r="E1251" t="str">
            <v>CHG03_X0853</v>
          </cell>
          <cell r="F1251" t="str">
            <v>LDN</v>
          </cell>
          <cell r="G1251" t="str">
            <v>CDCMC</v>
          </cell>
          <cell r="H1251" t="str">
            <v>LDNPR</v>
          </cell>
          <cell r="I1251" t="str">
            <v>LDN</v>
          </cell>
          <cell r="J1251" t="str">
            <v>LDN</v>
          </cell>
          <cell r="K1251" t="str">
            <v>CDCMC</v>
          </cell>
          <cell r="L1251" t="str">
            <v>LDNPR</v>
          </cell>
          <cell r="M1251" t="str">
            <v>LDN</v>
          </cell>
          <cell r="N1251" t="str">
            <v>CITI-MF</v>
          </cell>
          <cell r="O1251" t="str">
            <v>CHGE</v>
          </cell>
          <cell r="P1251" t="str">
            <v>Materiel CDC ICM</v>
          </cell>
          <cell r="Q1251" t="str">
            <v>CHARGE MATERIEL FMSI</v>
          </cell>
          <cell r="R1251" t="str">
            <v>AUTRES EQUIPEMENTS DEDIES</v>
          </cell>
          <cell r="S1251" t="str">
            <v>MATERIEL</v>
          </cell>
          <cell r="V1251">
            <v>0</v>
          </cell>
          <cell r="W1251">
            <v>5000</v>
          </cell>
          <cell r="X1251" t="str">
            <v>CHG_MA_ED</v>
          </cell>
          <cell r="Y1251">
            <v>0</v>
          </cell>
          <cell r="AA1251" t="str">
            <v>CDCMC#LDN#LDN#LDNPR#CITI-MF#MATERIEL##AUTRES EQUIPEMENTS DEDIES</v>
          </cell>
        </row>
        <row r="1252">
          <cell r="A1252" t="str">
            <v>CDG</v>
          </cell>
          <cell r="B1252">
            <v>0</v>
          </cell>
          <cell r="C1252" t="str">
            <v>CtDirect</v>
          </cell>
          <cell r="D1252" t="str">
            <v>FOR</v>
          </cell>
          <cell r="E1252" t="str">
            <v>CHG03_X0450</v>
          </cell>
          <cell r="F1252" t="str">
            <v>CDCP</v>
          </cell>
          <cell r="G1252" t="str">
            <v>CDCMC</v>
          </cell>
          <cell r="H1252" t="str">
            <v>FMR00</v>
          </cell>
          <cell r="I1252" t="str">
            <v>FMR</v>
          </cell>
          <cell r="J1252" t="str">
            <v>CDCP</v>
          </cell>
          <cell r="K1252" t="str">
            <v>CDCMC</v>
          </cell>
          <cell r="L1252" t="str">
            <v>FMR00</v>
          </cell>
          <cell r="M1252" t="str">
            <v>FMR</v>
          </cell>
          <cell r="N1252" t="str">
            <v>CITI-MP1</v>
          </cell>
          <cell r="O1252" t="str">
            <v>CHGE</v>
          </cell>
          <cell r="P1252" t="str">
            <v>Materiel CDC ICM</v>
          </cell>
          <cell r="Q1252" t="str">
            <v>CHARGE MATERIEL FMSI</v>
          </cell>
          <cell r="R1252" t="str">
            <v>BASES DE DONNEES</v>
          </cell>
          <cell r="S1252" t="str">
            <v>RECHERCHE</v>
          </cell>
          <cell r="V1252">
            <v>0</v>
          </cell>
          <cell r="W1252">
            <v>500</v>
          </cell>
          <cell r="X1252" t="str">
            <v>CHG_MA_ED</v>
          </cell>
          <cell r="Y1252">
            <v>0</v>
          </cell>
          <cell r="AA1252" t="str">
            <v>CDCMC#CDCP#FMR#FMR00#CITI-MP1#RECHERCHE##BASES DE DONNEES</v>
          </cell>
        </row>
        <row r="1253">
          <cell r="A1253" t="str">
            <v>CDG</v>
          </cell>
          <cell r="B1253">
            <v>0</v>
          </cell>
          <cell r="C1253" t="str">
            <v>CtDirect</v>
          </cell>
          <cell r="D1253" t="str">
            <v>FOR</v>
          </cell>
          <cell r="E1253" t="str">
            <v>CHG03_X0441</v>
          </cell>
          <cell r="F1253" t="str">
            <v>CDCP</v>
          </cell>
          <cell r="G1253" t="str">
            <v>CDCMC</v>
          </cell>
          <cell r="H1253" t="str">
            <v>FMB00</v>
          </cell>
          <cell r="I1253" t="str">
            <v>FMB</v>
          </cell>
          <cell r="J1253" t="str">
            <v>CDCP</v>
          </cell>
          <cell r="K1253" t="str">
            <v>CDCMC</v>
          </cell>
          <cell r="L1253" t="str">
            <v>FMB00</v>
          </cell>
          <cell r="M1253" t="str">
            <v>FMB</v>
          </cell>
          <cell r="N1253" t="str">
            <v>CITI-MR1</v>
          </cell>
          <cell r="O1253" t="str">
            <v>CHGE</v>
          </cell>
          <cell r="P1253" t="str">
            <v>Materiel CDC ICM</v>
          </cell>
          <cell r="Q1253" t="str">
            <v>CHARGE MATERIEL FMSI</v>
          </cell>
          <cell r="R1253" t="str">
            <v>AUTRES EQUIPEMENTS DEDIES</v>
          </cell>
          <cell r="S1253" t="str">
            <v>MATERIEL</v>
          </cell>
          <cell r="V1253">
            <v>0</v>
          </cell>
          <cell r="W1253">
            <v>11000</v>
          </cell>
          <cell r="X1253" t="str">
            <v>CHG_MA_ED</v>
          </cell>
          <cell r="Y1253">
            <v>0</v>
          </cell>
          <cell r="AA1253" t="str">
            <v>CDCMC#CDCP#FMB#FMB00#CITI-MR1#MATERIEL##AUTRES EQUIPEMENTS DEDIES</v>
          </cell>
        </row>
        <row r="1254">
          <cell r="A1254" t="str">
            <v>CDG</v>
          </cell>
          <cell r="B1254">
            <v>0</v>
          </cell>
          <cell r="C1254" t="str">
            <v>CtDirect</v>
          </cell>
          <cell r="D1254" t="str">
            <v>FOR</v>
          </cell>
          <cell r="E1254" t="str">
            <v>CHG03_NEW802</v>
          </cell>
          <cell r="F1254" t="str">
            <v>CDCP</v>
          </cell>
          <cell r="G1254" t="str">
            <v>CDCMC</v>
          </cell>
          <cell r="H1254" t="str">
            <v>FMP00</v>
          </cell>
          <cell r="I1254" t="str">
            <v>FMP</v>
          </cell>
          <cell r="J1254" t="str">
            <v>CDCP</v>
          </cell>
          <cell r="K1254" t="str">
            <v>CDCMC</v>
          </cell>
          <cell r="L1254" t="str">
            <v>FMP00</v>
          </cell>
          <cell r="M1254" t="str">
            <v>FMP</v>
          </cell>
          <cell r="N1254" t="str">
            <v>CITI-ME</v>
          </cell>
          <cell r="O1254" t="str">
            <v>CHGE</v>
          </cell>
          <cell r="P1254" t="str">
            <v>Materiel CDC ICM</v>
          </cell>
          <cell r="Q1254" t="str">
            <v>CHARGE MATERIEL FMSI</v>
          </cell>
          <cell r="R1254" t="str">
            <v>SOPHIS</v>
          </cell>
          <cell r="S1254" t="str">
            <v>ACTIVITE FRONT / BACK</v>
          </cell>
          <cell r="V1254">
            <v>0</v>
          </cell>
          <cell r="W1254">
            <v>10000</v>
          </cell>
          <cell r="X1254" t="str">
            <v>CHG_MA_ED</v>
          </cell>
          <cell r="Y1254">
            <v>0</v>
          </cell>
          <cell r="AA1254" t="str">
            <v>CDCMC#CDCP#FMP#FMP00#CITI-ME#ACTIVITE FRONT / BACK##SOPHIS</v>
          </cell>
        </row>
        <row r="1255">
          <cell r="A1255" t="str">
            <v>CDG</v>
          </cell>
          <cell r="B1255">
            <v>0</v>
          </cell>
          <cell r="C1255" t="str">
            <v>CtDirect</v>
          </cell>
          <cell r="D1255" t="str">
            <v>FOR</v>
          </cell>
          <cell r="E1255" t="str">
            <v>CHG02_X2516</v>
          </cell>
          <cell r="F1255" t="str">
            <v>CDCP</v>
          </cell>
          <cell r="G1255" t="str">
            <v>CDCMC</v>
          </cell>
          <cell r="H1255" t="str">
            <v>FMSGA</v>
          </cell>
          <cell r="I1255" t="str">
            <v>FMST</v>
          </cell>
          <cell r="J1255" t="str">
            <v>CDCP</v>
          </cell>
          <cell r="K1255" t="str">
            <v>CDCMC</v>
          </cell>
          <cell r="L1255" t="str">
            <v>FMSGA</v>
          </cell>
          <cell r="M1255" t="str">
            <v>FMST</v>
          </cell>
          <cell r="N1255" t="str">
            <v>CITI-MP1</v>
          </cell>
          <cell r="O1255" t="str">
            <v>CHGE</v>
          </cell>
          <cell r="P1255" t="str">
            <v>Materiel CDC ICM</v>
          </cell>
          <cell r="Q1255" t="str">
            <v>CHARGE MATERIEL FMSI</v>
          </cell>
          <cell r="R1255" t="str">
            <v>AUSTERLITZ II</v>
          </cell>
          <cell r="S1255" t="str">
            <v>PROJETS ICM</v>
          </cell>
          <cell r="V1255">
            <v>0</v>
          </cell>
          <cell r="W1255">
            <v>3750</v>
          </cell>
          <cell r="X1255" t="str">
            <v>CHG_MA_ED</v>
          </cell>
          <cell r="Y1255">
            <v>0</v>
          </cell>
          <cell r="AA1255" t="str">
            <v>CDCMC#CDCP#FMST#FMSGA#CITI-MP1#PROJETS ICM##AUSTERLITZ II</v>
          </cell>
        </row>
        <row r="1256">
          <cell r="A1256" t="str">
            <v>CDG</v>
          </cell>
          <cell r="B1256">
            <v>0</v>
          </cell>
          <cell r="C1256" t="str">
            <v>VtilAna</v>
          </cell>
          <cell r="D1256" t="str">
            <v>FOR</v>
          </cell>
          <cell r="E1256" t="str">
            <v>CHG03_X0454</v>
          </cell>
          <cell r="F1256" t="str">
            <v>CDCP</v>
          </cell>
          <cell r="G1256" t="str">
            <v>CDCMC</v>
          </cell>
          <cell r="H1256" t="str">
            <v>FMT00</v>
          </cell>
          <cell r="I1256" t="str">
            <v>FMT</v>
          </cell>
          <cell r="J1256" t="str">
            <v>CDCP</v>
          </cell>
          <cell r="K1256" t="str">
            <v>CDCMC</v>
          </cell>
          <cell r="L1256" t="str">
            <v>FMT70</v>
          </cell>
          <cell r="M1256" t="str">
            <v>FMT</v>
          </cell>
          <cell r="N1256" t="str">
            <v>CITI-MF</v>
          </cell>
          <cell r="O1256" t="str">
            <v>CHGE</v>
          </cell>
          <cell r="P1256" t="str">
            <v>Materiel CDC ICM</v>
          </cell>
          <cell r="Q1256" t="str">
            <v>CHARGE MATERIEL FMSI</v>
          </cell>
          <cell r="R1256" t="str">
            <v>AUTRES EQUIPEMENTS DEDIES</v>
          </cell>
          <cell r="S1256" t="str">
            <v>MATERIEL</v>
          </cell>
          <cell r="V1256">
            <v>0</v>
          </cell>
          <cell r="W1256">
            <v>536</v>
          </cell>
          <cell r="X1256" t="str">
            <v>CHG_MA_ED</v>
          </cell>
          <cell r="Y1256">
            <v>0</v>
          </cell>
          <cell r="AA1256" t="str">
            <v>CDCMC#CDCP#FMT#FMT70#CITI-MF#MATERIEL##AUTRES EQUIPEMENTS DEDIES</v>
          </cell>
        </row>
        <row r="1257">
          <cell r="A1257" t="str">
            <v>CDG</v>
          </cell>
          <cell r="B1257">
            <v>0</v>
          </cell>
          <cell r="C1257" t="str">
            <v>VtilAna</v>
          </cell>
          <cell r="D1257" t="str">
            <v>FOR</v>
          </cell>
          <cell r="E1257" t="str">
            <v>CHG03_X0454</v>
          </cell>
          <cell r="F1257" t="str">
            <v>CDCP</v>
          </cell>
          <cell r="G1257" t="str">
            <v>CDCMC</v>
          </cell>
          <cell r="H1257" t="str">
            <v>FMT00</v>
          </cell>
          <cell r="I1257" t="str">
            <v>FMT</v>
          </cell>
          <cell r="J1257" t="str">
            <v>CDCP</v>
          </cell>
          <cell r="K1257" t="str">
            <v>CDCMC</v>
          </cell>
          <cell r="L1257" t="str">
            <v>FMT60</v>
          </cell>
          <cell r="M1257" t="str">
            <v>FMT</v>
          </cell>
          <cell r="N1257" t="str">
            <v>CITI-MF</v>
          </cell>
          <cell r="O1257" t="str">
            <v>CHGE</v>
          </cell>
          <cell r="P1257" t="str">
            <v>Materiel CDC ICM</v>
          </cell>
          <cell r="Q1257" t="str">
            <v>CHARGE MATERIEL FMSI</v>
          </cell>
          <cell r="R1257" t="str">
            <v>AUTRES EQUIPEMENTS DEDIES</v>
          </cell>
          <cell r="S1257" t="str">
            <v>MATERIEL</v>
          </cell>
          <cell r="V1257">
            <v>0</v>
          </cell>
          <cell r="W1257">
            <v>326.5</v>
          </cell>
          <cell r="X1257" t="str">
            <v>CHG_MA_ED</v>
          </cell>
          <cell r="Y1257">
            <v>0</v>
          </cell>
          <cell r="AA1257" t="str">
            <v>CDCMC#CDCP#FMT#FMT60#CITI-MF#MATERIEL##AUTRES EQUIPEMENTS DEDIES</v>
          </cell>
        </row>
        <row r="1258">
          <cell r="A1258" t="str">
            <v>CDG</v>
          </cell>
          <cell r="B1258">
            <v>0</v>
          </cell>
          <cell r="C1258" t="str">
            <v>VtilAna</v>
          </cell>
          <cell r="D1258" t="str">
            <v>FOR</v>
          </cell>
          <cell r="E1258" t="str">
            <v>CHG03_X0454</v>
          </cell>
          <cell r="F1258" t="str">
            <v>CDCP</v>
          </cell>
          <cell r="G1258" t="str">
            <v>CDCMC</v>
          </cell>
          <cell r="H1258" t="str">
            <v>FMT00</v>
          </cell>
          <cell r="I1258" t="str">
            <v>FMT</v>
          </cell>
          <cell r="J1258" t="str">
            <v>CDCP</v>
          </cell>
          <cell r="K1258" t="str">
            <v>CDCMC</v>
          </cell>
          <cell r="L1258" t="str">
            <v>FMT50</v>
          </cell>
          <cell r="M1258" t="str">
            <v>FMT</v>
          </cell>
          <cell r="N1258" t="str">
            <v>CITI-MF</v>
          </cell>
          <cell r="O1258" t="str">
            <v>CHGE</v>
          </cell>
          <cell r="P1258" t="str">
            <v>Materiel CDC ICM</v>
          </cell>
          <cell r="Q1258" t="str">
            <v>CHARGE MATERIEL FMSI</v>
          </cell>
          <cell r="R1258" t="str">
            <v>AUTRES EQUIPEMENTS DEDIES</v>
          </cell>
          <cell r="S1258" t="str">
            <v>MATERIEL</v>
          </cell>
          <cell r="V1258">
            <v>0</v>
          </cell>
          <cell r="W1258">
            <v>589</v>
          </cell>
          <cell r="X1258" t="str">
            <v>CHG_MA_ED</v>
          </cell>
          <cell r="Y1258">
            <v>0</v>
          </cell>
          <cell r="AA1258" t="str">
            <v>CDCMC#CDCP#FMT#FMT50#CITI-MF#MATERIEL##AUTRES EQUIPEMENTS DEDIES</v>
          </cell>
        </row>
        <row r="1259">
          <cell r="A1259" t="str">
            <v>CDG</v>
          </cell>
          <cell r="B1259">
            <v>0</v>
          </cell>
          <cell r="C1259" t="str">
            <v>VtilAna</v>
          </cell>
          <cell r="D1259" t="str">
            <v>FOR</v>
          </cell>
          <cell r="E1259" t="str">
            <v>CHG03_X0454</v>
          </cell>
          <cell r="F1259" t="str">
            <v>CDCP</v>
          </cell>
          <cell r="G1259" t="str">
            <v>CDCMC</v>
          </cell>
          <cell r="H1259" t="str">
            <v>FMT00</v>
          </cell>
          <cell r="I1259" t="str">
            <v>FMT</v>
          </cell>
          <cell r="J1259" t="str">
            <v>CDCP</v>
          </cell>
          <cell r="K1259" t="str">
            <v>CDCMC</v>
          </cell>
          <cell r="L1259" t="str">
            <v>FMT40</v>
          </cell>
          <cell r="M1259" t="str">
            <v>FMT</v>
          </cell>
          <cell r="N1259" t="str">
            <v>CITI-MF</v>
          </cell>
          <cell r="O1259" t="str">
            <v>CHGE</v>
          </cell>
          <cell r="P1259" t="str">
            <v>Materiel CDC ICM</v>
          </cell>
          <cell r="Q1259" t="str">
            <v>CHARGE MATERIEL FMSI</v>
          </cell>
          <cell r="R1259" t="str">
            <v>AUTRES EQUIPEMENTS DEDIES</v>
          </cell>
          <cell r="S1259" t="str">
            <v>MATERIEL</v>
          </cell>
          <cell r="V1259">
            <v>0</v>
          </cell>
          <cell r="W1259">
            <v>458.5</v>
          </cell>
          <cell r="X1259" t="str">
            <v>CHG_MA_ED</v>
          </cell>
          <cell r="Y1259">
            <v>0</v>
          </cell>
          <cell r="AA1259" t="str">
            <v>CDCMC#CDCP#FMT#FMT40#CITI-MF#MATERIEL##AUTRES EQUIPEMENTS DEDIES</v>
          </cell>
        </row>
        <row r="1260">
          <cell r="A1260" t="str">
            <v>CDG</v>
          </cell>
          <cell r="B1260">
            <v>0</v>
          </cell>
          <cell r="C1260" t="str">
            <v>VtilAna</v>
          </cell>
          <cell r="D1260" t="str">
            <v>FOR</v>
          </cell>
          <cell r="E1260" t="str">
            <v>CHG03_X0454</v>
          </cell>
          <cell r="F1260" t="str">
            <v>CDCP</v>
          </cell>
          <cell r="G1260" t="str">
            <v>CDCMC</v>
          </cell>
          <cell r="H1260" t="str">
            <v>FMT00</v>
          </cell>
          <cell r="I1260" t="str">
            <v>FMT</v>
          </cell>
          <cell r="J1260" t="str">
            <v>CDCP</v>
          </cell>
          <cell r="K1260" t="str">
            <v>CDCMC</v>
          </cell>
          <cell r="L1260" t="str">
            <v>FMT30</v>
          </cell>
          <cell r="M1260" t="str">
            <v>FMT</v>
          </cell>
          <cell r="N1260" t="str">
            <v>CITI-MF</v>
          </cell>
          <cell r="O1260" t="str">
            <v>CHGE</v>
          </cell>
          <cell r="P1260" t="str">
            <v>Materiel CDC ICM</v>
          </cell>
          <cell r="Q1260" t="str">
            <v>CHARGE MATERIEL FMSI</v>
          </cell>
          <cell r="R1260" t="str">
            <v>AUTRES EQUIPEMENTS DEDIES</v>
          </cell>
          <cell r="S1260" t="str">
            <v>MATERIEL</v>
          </cell>
          <cell r="V1260">
            <v>0</v>
          </cell>
          <cell r="W1260">
            <v>393.5</v>
          </cell>
          <cell r="X1260" t="str">
            <v>CHG_MA_ED</v>
          </cell>
          <cell r="Y1260">
            <v>0</v>
          </cell>
          <cell r="AA1260" t="str">
            <v>CDCMC#CDCP#FMT#FMT30#CITI-MF#MATERIEL##AUTRES EQUIPEMENTS DEDIES</v>
          </cell>
        </row>
        <row r="1261">
          <cell r="A1261" t="str">
            <v>CDG</v>
          </cell>
          <cell r="B1261">
            <v>0</v>
          </cell>
          <cell r="C1261" t="str">
            <v>VtilAna</v>
          </cell>
          <cell r="D1261" t="str">
            <v>FOR</v>
          </cell>
          <cell r="E1261" t="str">
            <v>CHG03_X0454</v>
          </cell>
          <cell r="F1261" t="str">
            <v>CDCP</v>
          </cell>
          <cell r="G1261" t="str">
            <v>CDCMC</v>
          </cell>
          <cell r="H1261" t="str">
            <v>FMT00</v>
          </cell>
          <cell r="I1261" t="str">
            <v>FMT</v>
          </cell>
          <cell r="J1261" t="str">
            <v>CDCP</v>
          </cell>
          <cell r="K1261" t="str">
            <v>CDCMC</v>
          </cell>
          <cell r="L1261" t="str">
            <v>FMT20</v>
          </cell>
          <cell r="M1261" t="str">
            <v>FMT</v>
          </cell>
          <cell r="N1261" t="str">
            <v>CITI-MF</v>
          </cell>
          <cell r="O1261" t="str">
            <v>CHGE</v>
          </cell>
          <cell r="P1261" t="str">
            <v>Materiel CDC ICM</v>
          </cell>
          <cell r="Q1261" t="str">
            <v>CHARGE MATERIEL FMSI</v>
          </cell>
          <cell r="R1261" t="str">
            <v>AUTRES EQUIPEMENTS DEDIES</v>
          </cell>
          <cell r="S1261" t="str">
            <v>MATERIEL</v>
          </cell>
          <cell r="V1261">
            <v>0</v>
          </cell>
          <cell r="W1261">
            <v>510.5</v>
          </cell>
          <cell r="X1261" t="str">
            <v>CHG_MA_ED</v>
          </cell>
          <cell r="Y1261">
            <v>0</v>
          </cell>
          <cell r="AA1261" t="str">
            <v>CDCMC#CDCP#FMT#FMT20#CITI-MF#MATERIEL##AUTRES EQUIPEMENTS DEDIES</v>
          </cell>
        </row>
        <row r="1262">
          <cell r="A1262" t="str">
            <v>CDG</v>
          </cell>
          <cell r="B1262">
            <v>0</v>
          </cell>
          <cell r="C1262" t="str">
            <v>VtilAna</v>
          </cell>
          <cell r="D1262" t="str">
            <v>FOR</v>
          </cell>
          <cell r="E1262" t="str">
            <v>CHG03_X0454</v>
          </cell>
          <cell r="F1262" t="str">
            <v>CDCP</v>
          </cell>
          <cell r="G1262" t="str">
            <v>CDCMC</v>
          </cell>
          <cell r="H1262" t="str">
            <v>FMT00</v>
          </cell>
          <cell r="I1262" t="str">
            <v>FMT</v>
          </cell>
          <cell r="J1262" t="str">
            <v>CDCP</v>
          </cell>
          <cell r="K1262" t="str">
            <v>CDCMC</v>
          </cell>
          <cell r="L1262" t="str">
            <v>FMT10</v>
          </cell>
          <cell r="M1262" t="str">
            <v>FMT</v>
          </cell>
          <cell r="N1262" t="str">
            <v>CITI-MF</v>
          </cell>
          <cell r="O1262" t="str">
            <v>CHGE</v>
          </cell>
          <cell r="P1262" t="str">
            <v>Materiel CDC ICM</v>
          </cell>
          <cell r="Q1262" t="str">
            <v>CHARGE MATERIEL FMSI</v>
          </cell>
          <cell r="R1262" t="str">
            <v>AUTRES EQUIPEMENTS DEDIES</v>
          </cell>
          <cell r="S1262" t="str">
            <v>MATERIEL</v>
          </cell>
          <cell r="V1262">
            <v>0</v>
          </cell>
          <cell r="W1262">
            <v>355.5</v>
          </cell>
          <cell r="X1262" t="str">
            <v>CHG_MA_ED</v>
          </cell>
          <cell r="Y1262">
            <v>0</v>
          </cell>
          <cell r="AA1262" t="str">
            <v>CDCMC#CDCP#FMT#FMT10#CITI-MF#MATERIEL##AUTRES EQUIPEMENTS DEDIES</v>
          </cell>
        </row>
        <row r="1263">
          <cell r="A1263" t="str">
            <v>CDG</v>
          </cell>
          <cell r="B1263">
            <v>0</v>
          </cell>
          <cell r="C1263" t="str">
            <v>VtilAna</v>
          </cell>
          <cell r="D1263" t="str">
            <v>FOR</v>
          </cell>
          <cell r="E1263" t="str">
            <v>CHG03_X0454</v>
          </cell>
          <cell r="F1263" t="str">
            <v>CDCP</v>
          </cell>
          <cell r="G1263" t="str">
            <v>CDCMC</v>
          </cell>
          <cell r="H1263" t="str">
            <v>FMT00</v>
          </cell>
          <cell r="I1263" t="str">
            <v>FMT</v>
          </cell>
          <cell r="J1263" t="str">
            <v>CDCP</v>
          </cell>
          <cell r="K1263" t="str">
            <v>CDCMC</v>
          </cell>
          <cell r="L1263" t="str">
            <v>FMT00</v>
          </cell>
          <cell r="M1263" t="str">
            <v>FMT</v>
          </cell>
          <cell r="N1263" t="str">
            <v>CITI-MF</v>
          </cell>
          <cell r="O1263" t="str">
            <v>CHGE</v>
          </cell>
          <cell r="P1263" t="str">
            <v>Materiel CDC ICM</v>
          </cell>
          <cell r="Q1263" t="str">
            <v>CHARGE MATERIEL FMSI</v>
          </cell>
          <cell r="R1263" t="str">
            <v>AUTRES EQUIPEMENTS DEDIES</v>
          </cell>
          <cell r="S1263" t="str">
            <v>MATERIEL</v>
          </cell>
          <cell r="V1263">
            <v>0</v>
          </cell>
          <cell r="W1263">
            <v>146</v>
          </cell>
          <cell r="X1263" t="str">
            <v>CHG_MA_ED</v>
          </cell>
          <cell r="Y1263">
            <v>0</v>
          </cell>
          <cell r="AA1263" t="str">
            <v>CDCMC#CDCP#FMT#FMT00#CITI-MF#MATERIEL##AUTRES EQUIPEMENTS DEDIES</v>
          </cell>
        </row>
        <row r="1264">
          <cell r="A1264" t="str">
            <v>CDG</v>
          </cell>
          <cell r="B1264">
            <v>0</v>
          </cell>
          <cell r="C1264" t="str">
            <v>CtDirect</v>
          </cell>
          <cell r="D1264" t="str">
            <v>FOR</v>
          </cell>
          <cell r="E1264" t="str">
            <v>CHG03_X2746</v>
          </cell>
          <cell r="F1264" t="str">
            <v>CDCP</v>
          </cell>
          <cell r="G1264" t="str">
            <v>CDCMC</v>
          </cell>
          <cell r="H1264" t="str">
            <v>FMSGT</v>
          </cell>
          <cell r="I1264" t="str">
            <v>FMST</v>
          </cell>
          <cell r="J1264" t="str">
            <v>CDCP</v>
          </cell>
          <cell r="K1264" t="str">
            <v>CDCMC</v>
          </cell>
          <cell r="L1264" t="str">
            <v>FMP00</v>
          </cell>
          <cell r="M1264" t="str">
            <v>FMP</v>
          </cell>
          <cell r="N1264" t="str">
            <v>CITI-MF</v>
          </cell>
          <cell r="O1264" t="str">
            <v>CHGE</v>
          </cell>
          <cell r="P1264" t="str">
            <v>Materiel CDC ICM</v>
          </cell>
          <cell r="Q1264" t="str">
            <v>CHARGE MATERIEL FMSI</v>
          </cell>
          <cell r="R1264" t="str">
            <v>AUTRES EQUIPEMENTS DEDIES</v>
          </cell>
          <cell r="S1264" t="str">
            <v>MATERIEL</v>
          </cell>
          <cell r="V1264">
            <v>0</v>
          </cell>
          <cell r="W1264">
            <v>5000</v>
          </cell>
          <cell r="X1264" t="str">
            <v>CHG_MA_ED</v>
          </cell>
          <cell r="Y1264">
            <v>0</v>
          </cell>
          <cell r="AA1264" t="str">
            <v>CDCMC#CDCP#FMP#FMP00#CITI-MF#MATERIEL##AUTRES EQUIPEMENTS DEDIES</v>
          </cell>
        </row>
        <row r="1265">
          <cell r="A1265" t="str">
            <v>CDG</v>
          </cell>
          <cell r="B1265">
            <v>0</v>
          </cell>
          <cell r="C1265" t="str">
            <v>VtilAna</v>
          </cell>
          <cell r="D1265" t="str">
            <v>FOR</v>
          </cell>
          <cell r="E1265" t="str">
            <v>M00105</v>
          </cell>
          <cell r="F1265" t="str">
            <v>CDCP</v>
          </cell>
          <cell r="G1265" t="str">
            <v>CDCMC</v>
          </cell>
          <cell r="H1265" t="str">
            <v>FMP00</v>
          </cell>
          <cell r="I1265" t="str">
            <v>FMP</v>
          </cell>
          <cell r="J1265" t="str">
            <v>CDCP</v>
          </cell>
          <cell r="K1265" t="str">
            <v>CDCMC</v>
          </cell>
          <cell r="L1265" t="str">
            <v>FMT30</v>
          </cell>
          <cell r="M1265" t="str">
            <v>FMT</v>
          </cell>
          <cell r="N1265" t="str">
            <v>CITI-MF</v>
          </cell>
          <cell r="O1265" t="str">
            <v>CHGE</v>
          </cell>
          <cell r="P1265" t="str">
            <v>Exploitation</v>
          </cell>
          <cell r="Q1265" t="str">
            <v>Coûts d'exploitation Site cent</v>
          </cell>
          <cell r="R1265" t="str">
            <v>MARCHE MONETAIRE</v>
          </cell>
          <cell r="S1265" t="str">
            <v>ACTIVITE B/O</v>
          </cell>
          <cell r="V1265">
            <v>0</v>
          </cell>
          <cell r="W1265">
            <v>616.12781739469995</v>
          </cell>
          <cell r="X1265" t="str">
            <v>CHG_EX_EX</v>
          </cell>
          <cell r="Y1265">
            <v>0</v>
          </cell>
          <cell r="Z1265" t="str">
            <v>MOE</v>
          </cell>
          <cell r="AA1265" t="str">
            <v>CDCMC#CDCP#FMT#FMT30#CITI-MF#ACTIVITE B/O##MARCHE MONETAIRE</v>
          </cell>
        </row>
        <row r="1266">
          <cell r="A1266" t="str">
            <v>CDG</v>
          </cell>
          <cell r="B1266">
            <v>0</v>
          </cell>
          <cell r="C1266" t="str">
            <v>VtilAna</v>
          </cell>
          <cell r="D1266" t="str">
            <v>FOR</v>
          </cell>
          <cell r="E1266" t="str">
            <v>M00105</v>
          </cell>
          <cell r="F1266" t="str">
            <v>CDCP</v>
          </cell>
          <cell r="G1266" t="str">
            <v>CDCMC</v>
          </cell>
          <cell r="H1266" t="str">
            <v>FMP00</v>
          </cell>
          <cell r="I1266" t="str">
            <v>FMP</v>
          </cell>
          <cell r="J1266" t="str">
            <v>CDCP</v>
          </cell>
          <cell r="K1266" t="str">
            <v>CDCMC</v>
          </cell>
          <cell r="L1266" t="str">
            <v>FMT20</v>
          </cell>
          <cell r="M1266" t="str">
            <v>FMT</v>
          </cell>
          <cell r="N1266" t="str">
            <v>CITI-MF</v>
          </cell>
          <cell r="O1266" t="str">
            <v>CHGE</v>
          </cell>
          <cell r="P1266" t="str">
            <v>Exploitation</v>
          </cell>
          <cell r="Q1266" t="str">
            <v>Coûts d'exploitation Site cent</v>
          </cell>
          <cell r="R1266" t="str">
            <v>MARCHE MONETAIRE</v>
          </cell>
          <cell r="S1266" t="str">
            <v>ACTIVITE B/O</v>
          </cell>
          <cell r="V1266">
            <v>0</v>
          </cell>
          <cell r="W1266">
            <v>-616.12781739469995</v>
          </cell>
          <cell r="X1266" t="str">
            <v>CHG_EX_EX</v>
          </cell>
          <cell r="Y1266">
            <v>0</v>
          </cell>
          <cell r="Z1266" t="str">
            <v>MOE</v>
          </cell>
          <cell r="AA1266" t="str">
            <v>CDCMC#CDCP#FMT#FMT20#CITI-MF#ACTIVITE B/O##MARCHE MONETAIRE</v>
          </cell>
        </row>
        <row r="1267">
          <cell r="A1267" t="str">
            <v>CDG</v>
          </cell>
          <cell r="B1267">
            <v>0</v>
          </cell>
          <cell r="C1267" t="str">
            <v>CtDirect</v>
          </cell>
          <cell r="D1267" t="str">
            <v>FOR</v>
          </cell>
          <cell r="E1267" t="str">
            <v>M02073</v>
          </cell>
          <cell r="F1267" t="str">
            <v>CDCP</v>
          </cell>
          <cell r="G1267" t="str">
            <v>CDCMC</v>
          </cell>
          <cell r="H1267" t="str">
            <v>FMP00</v>
          </cell>
          <cell r="I1267" t="str">
            <v>FMP</v>
          </cell>
          <cell r="J1267" t="str">
            <v>CDCP</v>
          </cell>
          <cell r="K1267" t="str">
            <v>CDCMC</v>
          </cell>
          <cell r="L1267" t="str">
            <v>FMP00</v>
          </cell>
          <cell r="M1267" t="str">
            <v>FMP</v>
          </cell>
          <cell r="N1267" t="str">
            <v>CITI-ME</v>
          </cell>
          <cell r="O1267" t="str">
            <v>CHGE</v>
          </cell>
          <cell r="P1267" t="str">
            <v>Exploitation</v>
          </cell>
          <cell r="Q1267" t="str">
            <v>Coûts d'exploitation Site cent</v>
          </cell>
          <cell r="R1267" t="str">
            <v>GP3I</v>
          </cell>
          <cell r="S1267" t="str">
            <v>ACTIVITE B/O</v>
          </cell>
          <cell r="V1267">
            <v>0</v>
          </cell>
          <cell r="W1267">
            <v>97982.988206755006</v>
          </cell>
          <cell r="X1267" t="str">
            <v>CHG_EX_EX</v>
          </cell>
          <cell r="Y1267">
            <v>0</v>
          </cell>
          <cell r="Z1267" t="str">
            <v>MOE</v>
          </cell>
          <cell r="AA1267" t="str">
            <v>CDCMC#CDCP#FMP#FMP00#CITI-ME#ACTIVITE B/O##GP3I</v>
          </cell>
        </row>
        <row r="1268">
          <cell r="A1268" t="str">
            <v>CDG</v>
          </cell>
          <cell r="B1268">
            <v>0</v>
          </cell>
          <cell r="C1268" t="str">
            <v>CtDirect</v>
          </cell>
          <cell r="D1268" t="str">
            <v>FOR</v>
          </cell>
          <cell r="E1268" t="str">
            <v>M01832</v>
          </cell>
          <cell r="F1268" t="str">
            <v>CDCP</v>
          </cell>
          <cell r="G1268" t="str">
            <v>CDCMC</v>
          </cell>
          <cell r="H1268" t="str">
            <v>FMSG3</v>
          </cell>
          <cell r="I1268" t="str">
            <v>FMSG</v>
          </cell>
          <cell r="J1268" t="str">
            <v>CDCP</v>
          </cell>
          <cell r="K1268" t="str">
            <v>CDCMC</v>
          </cell>
          <cell r="L1268" t="str">
            <v>FMSG3</v>
          </cell>
          <cell r="M1268" t="str">
            <v>FMSG</v>
          </cell>
          <cell r="N1268" t="str">
            <v>CITI-FG1</v>
          </cell>
          <cell r="O1268" t="str">
            <v>CHGE</v>
          </cell>
          <cell r="P1268" t="str">
            <v>Exploitation</v>
          </cell>
          <cell r="Q1268" t="str">
            <v>Coûts d'exploitation Site cent</v>
          </cell>
          <cell r="R1268" t="str">
            <v>APPLICATIONS DIVERSES</v>
          </cell>
          <cell r="S1268" t="str">
            <v>COMPTABILITE / REPORTING FINANCIER</v>
          </cell>
          <cell r="V1268">
            <v>0</v>
          </cell>
          <cell r="W1268">
            <v>145240.78017000001</v>
          </cell>
          <cell r="X1268" t="str">
            <v>CHG_EX_EX</v>
          </cell>
          <cell r="Y1268">
            <v>0</v>
          </cell>
          <cell r="Z1268" t="str">
            <v>MOE</v>
          </cell>
          <cell r="AA1268" t="str">
            <v>CDCMC#CDCP#FMSG#FMSG3#CITI-FG1#COMPTABILITE / REPORTING FINANCIER##APPLICATIONS DIVERSES</v>
          </cell>
        </row>
        <row r="1269">
          <cell r="A1269" t="str">
            <v>CDG</v>
          </cell>
          <cell r="B1269">
            <v>0</v>
          </cell>
          <cell r="C1269" t="str">
            <v>CtDirect</v>
          </cell>
          <cell r="D1269" t="str">
            <v>FOR</v>
          </cell>
          <cell r="E1269" t="str">
            <v>M02091</v>
          </cell>
          <cell r="F1269" t="str">
            <v>CDCP</v>
          </cell>
          <cell r="G1269" t="str">
            <v>CDCMC</v>
          </cell>
          <cell r="H1269" t="str">
            <v>FMP00</v>
          </cell>
          <cell r="I1269" t="str">
            <v>FMP</v>
          </cell>
          <cell r="J1269" t="str">
            <v>CDC IXIS</v>
          </cell>
          <cell r="K1269" t="str">
            <v>CDC IXIS</v>
          </cell>
          <cell r="L1269" t="str">
            <v>BFI</v>
          </cell>
          <cell r="M1269" t="str">
            <v>BFI</v>
          </cell>
          <cell r="N1269" t="str">
            <v>CITI-ME</v>
          </cell>
          <cell r="O1269" t="str">
            <v>CHGE</v>
          </cell>
          <cell r="P1269" t="str">
            <v>Exploitation</v>
          </cell>
          <cell r="Q1269" t="str">
            <v>Coûts d'exploitation Site cent</v>
          </cell>
          <cell r="R1269" t="str">
            <v>BELEM</v>
          </cell>
          <cell r="S1269" t="str">
            <v>ACTIVITE B/O</v>
          </cell>
          <cell r="V1269">
            <v>0</v>
          </cell>
          <cell r="W1269">
            <v>16448.807669920199</v>
          </cell>
          <cell r="X1269" t="str">
            <v>CHG_EX_EX</v>
          </cell>
          <cell r="Y1269">
            <v>0</v>
          </cell>
          <cell r="Z1269" t="str">
            <v>MOE</v>
          </cell>
          <cell r="AA1269" t="str">
            <v>CDC IXIS#CDC IXIS#BFI#BFI#CITI-ME#ACTIVITE B/O##BELEM</v>
          </cell>
        </row>
        <row r="1270">
          <cell r="A1270" t="str">
            <v>CDG</v>
          </cell>
          <cell r="B1270">
            <v>0</v>
          </cell>
          <cell r="C1270" t="str">
            <v>CtDirect</v>
          </cell>
          <cell r="D1270" t="str">
            <v>FOR</v>
          </cell>
          <cell r="E1270" t="str">
            <v>M02081</v>
          </cell>
          <cell r="F1270" t="str">
            <v>CDCP</v>
          </cell>
          <cell r="G1270" t="str">
            <v>CDCMC</v>
          </cell>
          <cell r="H1270" t="str">
            <v>FMP00</v>
          </cell>
          <cell r="I1270" t="str">
            <v>FMP</v>
          </cell>
          <cell r="J1270" t="str">
            <v>CDC IXIS</v>
          </cell>
          <cell r="K1270" t="str">
            <v>CDC IXIS</v>
          </cell>
          <cell r="L1270" t="str">
            <v>BFI</v>
          </cell>
          <cell r="M1270" t="str">
            <v>BFI</v>
          </cell>
          <cell r="N1270" t="str">
            <v>CITI-ME</v>
          </cell>
          <cell r="O1270" t="str">
            <v>CHGE</v>
          </cell>
          <cell r="P1270" t="str">
            <v>Exploitation</v>
          </cell>
          <cell r="Q1270" t="str">
            <v>Coûts d'exploitation Site cent</v>
          </cell>
          <cell r="R1270" t="str">
            <v>BELEM</v>
          </cell>
          <cell r="S1270" t="str">
            <v>ACTIVITE B/O</v>
          </cell>
          <cell r="V1270">
            <v>0</v>
          </cell>
          <cell r="W1270">
            <v>1433.2482648396301</v>
          </cell>
          <cell r="X1270" t="str">
            <v>CHG_EX_EX</v>
          </cell>
          <cell r="Y1270">
            <v>0</v>
          </cell>
          <cell r="Z1270" t="str">
            <v>MOE</v>
          </cell>
          <cell r="AA1270" t="str">
            <v>CDC IXIS#CDC IXIS#BFI#BFI#CITI-ME#ACTIVITE B/O##BELEM</v>
          </cell>
        </row>
        <row r="1271">
          <cell r="A1271" t="str">
            <v>CDG</v>
          </cell>
          <cell r="B1271">
            <v>0</v>
          </cell>
          <cell r="C1271" t="str">
            <v>CtDirect</v>
          </cell>
          <cell r="D1271" t="str">
            <v>FOR</v>
          </cell>
          <cell r="E1271" t="str">
            <v>M01478</v>
          </cell>
          <cell r="F1271" t="str">
            <v>CDCP</v>
          </cell>
          <cell r="G1271" t="str">
            <v>CDCMC</v>
          </cell>
          <cell r="H1271" t="str">
            <v>FMSG3</v>
          </cell>
          <cell r="I1271" t="str">
            <v>FMSG</v>
          </cell>
          <cell r="J1271" t="str">
            <v>CDCP</v>
          </cell>
          <cell r="K1271" t="str">
            <v>CDCMC</v>
          </cell>
          <cell r="L1271" t="str">
            <v>FMSG3</v>
          </cell>
          <cell r="M1271" t="str">
            <v>FMSG</v>
          </cell>
          <cell r="N1271" t="str">
            <v>CITI-FG1</v>
          </cell>
          <cell r="O1271" t="str">
            <v>CHGE</v>
          </cell>
          <cell r="P1271" t="str">
            <v>Exploitation</v>
          </cell>
          <cell r="Q1271" t="str">
            <v>Coûts d'exploitation Site cent</v>
          </cell>
          <cell r="R1271" t="str">
            <v>APPLICATIONS DIVERSES</v>
          </cell>
          <cell r="S1271" t="str">
            <v>COMPTABILITE / REPORTING FINANCIER</v>
          </cell>
          <cell r="V1271">
            <v>0</v>
          </cell>
          <cell r="W1271">
            <v>9244.2283189999998</v>
          </cell>
          <cell r="X1271" t="str">
            <v>CHG_EX_EX</v>
          </cell>
          <cell r="Y1271">
            <v>0</v>
          </cell>
          <cell r="Z1271" t="str">
            <v>MOE</v>
          </cell>
          <cell r="AA1271" t="str">
            <v>CDCMC#CDCP#FMSG#FMSG3#CITI-FG1#COMPTABILITE / REPORTING FINANCIER##APPLICATIONS DIVERSES</v>
          </cell>
        </row>
        <row r="1272">
          <cell r="A1272" t="str">
            <v>CDG</v>
          </cell>
          <cell r="B1272">
            <v>0</v>
          </cell>
          <cell r="C1272" t="str">
            <v>CtDirect</v>
          </cell>
          <cell r="D1272" t="str">
            <v>FOR</v>
          </cell>
          <cell r="E1272" t="str">
            <v>M02080</v>
          </cell>
          <cell r="F1272" t="str">
            <v>CDCP</v>
          </cell>
          <cell r="G1272" t="str">
            <v>CDCMC</v>
          </cell>
          <cell r="H1272" t="str">
            <v>FMP00</v>
          </cell>
          <cell r="I1272" t="str">
            <v>FMP</v>
          </cell>
          <cell r="J1272" t="str">
            <v>CDC IXIS</v>
          </cell>
          <cell r="K1272" t="str">
            <v>CDC IXIS</v>
          </cell>
          <cell r="L1272" t="str">
            <v>FF</v>
          </cell>
          <cell r="M1272" t="str">
            <v>FF</v>
          </cell>
          <cell r="N1272" t="str">
            <v>CITI-ME</v>
          </cell>
          <cell r="O1272" t="str">
            <v>CHGE</v>
          </cell>
          <cell r="P1272" t="str">
            <v>Exploitation</v>
          </cell>
          <cell r="Q1272" t="str">
            <v>Coûts d'exploitation Site cent</v>
          </cell>
          <cell r="R1272" t="str">
            <v>BELEM</v>
          </cell>
          <cell r="S1272" t="str">
            <v>ACTIVITE B/O</v>
          </cell>
          <cell r="V1272">
            <v>0</v>
          </cell>
          <cell r="W1272">
            <v>102.37487776254601</v>
          </cell>
          <cell r="X1272" t="str">
            <v>CHG_EX_EX</v>
          </cell>
          <cell r="Y1272">
            <v>0</v>
          </cell>
          <cell r="Z1272" t="str">
            <v>MOE</v>
          </cell>
          <cell r="AA1272" t="str">
            <v>CDC IXIS#CDC IXIS#FF#FF#CITI-ME#ACTIVITE B/O##BELEM</v>
          </cell>
        </row>
        <row r="1273">
          <cell r="A1273" t="str">
            <v>CDG</v>
          </cell>
          <cell r="B1273">
            <v>0</v>
          </cell>
          <cell r="C1273" t="str">
            <v>CtDirect</v>
          </cell>
          <cell r="D1273" t="str">
            <v>FOR</v>
          </cell>
          <cell r="E1273" t="str">
            <v>M02079</v>
          </cell>
          <cell r="F1273" t="str">
            <v>CDCP</v>
          </cell>
          <cell r="G1273" t="str">
            <v>CDCMC</v>
          </cell>
          <cell r="H1273" t="str">
            <v>FMP00</v>
          </cell>
          <cell r="I1273" t="str">
            <v>FMP</v>
          </cell>
          <cell r="J1273" t="str">
            <v>CDC IXIS</v>
          </cell>
          <cell r="K1273" t="str">
            <v>CDC IXIS</v>
          </cell>
          <cell r="L1273" t="str">
            <v>FD</v>
          </cell>
          <cell r="M1273" t="str">
            <v>FD</v>
          </cell>
          <cell r="N1273" t="str">
            <v>CITI-ME</v>
          </cell>
          <cell r="O1273" t="str">
            <v>CHGE</v>
          </cell>
          <cell r="P1273" t="str">
            <v>Exploitation</v>
          </cell>
          <cell r="Q1273" t="str">
            <v>Coûts d'exploitation Site cent</v>
          </cell>
          <cell r="R1273" t="str">
            <v>BELEM</v>
          </cell>
          <cell r="S1273" t="str">
            <v>ACTIVITE B/O</v>
          </cell>
          <cell r="V1273">
            <v>0</v>
          </cell>
          <cell r="W1273">
            <v>59377.424573434997</v>
          </cell>
          <cell r="X1273" t="str">
            <v>CHG_EX_EX</v>
          </cell>
          <cell r="Y1273">
            <v>0</v>
          </cell>
          <cell r="Z1273" t="str">
            <v>MOE</v>
          </cell>
          <cell r="AA1273" t="str">
            <v>CDC IXIS#CDC IXIS#FD#FD#CITI-ME#ACTIVITE B/O##BELEM</v>
          </cell>
        </row>
        <row r="1274">
          <cell r="A1274" t="str">
            <v>CDG</v>
          </cell>
          <cell r="B1274">
            <v>0</v>
          </cell>
          <cell r="C1274" t="str">
            <v>VtilAna</v>
          </cell>
          <cell r="D1274" t="str">
            <v>FOR</v>
          </cell>
          <cell r="E1274" t="str">
            <v>M00105</v>
          </cell>
          <cell r="F1274" t="str">
            <v>CDCP</v>
          </cell>
          <cell r="G1274" t="str">
            <v>CDCMC</v>
          </cell>
          <cell r="H1274" t="str">
            <v>FMP00</v>
          </cell>
          <cell r="I1274" t="str">
            <v>FMP</v>
          </cell>
          <cell r="J1274" t="str">
            <v>CDCP</v>
          </cell>
          <cell r="K1274" t="str">
            <v>CDCMC</v>
          </cell>
          <cell r="L1274" t="str">
            <v>FMT20</v>
          </cell>
          <cell r="M1274" t="str">
            <v>FMT</v>
          </cell>
          <cell r="N1274" t="str">
            <v>CITI-MF</v>
          </cell>
          <cell r="O1274" t="str">
            <v>CHGE</v>
          </cell>
          <cell r="P1274" t="str">
            <v>Exploitation</v>
          </cell>
          <cell r="Q1274" t="str">
            <v>Coûts d'exploitation Site cent</v>
          </cell>
          <cell r="R1274" t="str">
            <v>MARCHE MONETAIRE</v>
          </cell>
          <cell r="S1274" t="str">
            <v>ACTIVITE B/O</v>
          </cell>
          <cell r="V1274">
            <v>0</v>
          </cell>
          <cell r="W1274">
            <v>4622.1141589999997</v>
          </cell>
          <cell r="X1274" t="str">
            <v>CHG_EX_EX</v>
          </cell>
          <cell r="Y1274">
            <v>0</v>
          </cell>
          <cell r="Z1274" t="str">
            <v>MOE</v>
          </cell>
          <cell r="AA1274" t="str">
            <v>CDCMC#CDCP#FMT#FMT20#CITI-MF#ACTIVITE B/O##MARCHE MONETAIRE</v>
          </cell>
        </row>
        <row r="1275">
          <cell r="A1275" t="str">
            <v>CDG</v>
          </cell>
          <cell r="B1275">
            <v>0</v>
          </cell>
          <cell r="C1275" t="str">
            <v>CtDirect</v>
          </cell>
          <cell r="D1275" t="str">
            <v>FOR</v>
          </cell>
          <cell r="E1275" t="str">
            <v>M02074</v>
          </cell>
          <cell r="F1275" t="str">
            <v>CDCP</v>
          </cell>
          <cell r="G1275" t="str">
            <v>CDCMC</v>
          </cell>
          <cell r="H1275" t="str">
            <v>FMP00</v>
          </cell>
          <cell r="I1275" t="str">
            <v>FMP</v>
          </cell>
          <cell r="J1275" t="str">
            <v>CDC IXIS</v>
          </cell>
          <cell r="K1275" t="str">
            <v>CDC IXIS</v>
          </cell>
          <cell r="L1275" t="str">
            <v>FF</v>
          </cell>
          <cell r="M1275" t="str">
            <v>FF</v>
          </cell>
          <cell r="N1275" t="str">
            <v>CITI-ME</v>
          </cell>
          <cell r="O1275" t="str">
            <v>CHGE</v>
          </cell>
          <cell r="P1275" t="str">
            <v>Exploitation</v>
          </cell>
          <cell r="Q1275" t="str">
            <v>Coûts d'exploitation Site cent</v>
          </cell>
          <cell r="R1275" t="str">
            <v>GP3I</v>
          </cell>
          <cell r="S1275" t="str">
            <v>ACTIVITE B/O</v>
          </cell>
          <cell r="V1275">
            <v>0</v>
          </cell>
          <cell r="W1275">
            <v>4074.5198846712301</v>
          </cell>
          <cell r="X1275" t="str">
            <v>CHG_EX_EX</v>
          </cell>
          <cell r="Y1275">
            <v>0</v>
          </cell>
          <cell r="Z1275" t="str">
            <v>MOE</v>
          </cell>
          <cell r="AA1275" t="str">
            <v>CDC IXIS#CDC IXIS#FF#FF#CITI-ME#ACTIVITE B/O##GP3I</v>
          </cell>
        </row>
        <row r="1276">
          <cell r="A1276" t="str">
            <v>CDG</v>
          </cell>
          <cell r="B1276">
            <v>0</v>
          </cell>
          <cell r="C1276" t="str">
            <v>CtDirect</v>
          </cell>
          <cell r="D1276" t="str">
            <v>FOR</v>
          </cell>
          <cell r="E1276" t="str">
            <v>M00220</v>
          </cell>
          <cell r="F1276" t="str">
            <v>CDCP</v>
          </cell>
          <cell r="G1276" t="str">
            <v>CDCMC</v>
          </cell>
          <cell r="H1276" t="str">
            <v>FMP00</v>
          </cell>
          <cell r="I1276" t="str">
            <v>FMP</v>
          </cell>
          <cell r="J1276" t="str">
            <v>CDC IXIS</v>
          </cell>
          <cell r="K1276" t="str">
            <v>CDC IXIS</v>
          </cell>
          <cell r="L1276" t="str">
            <v>FF</v>
          </cell>
          <cell r="M1276" t="str">
            <v>FF</v>
          </cell>
          <cell r="N1276" t="str">
            <v>CITI-ME</v>
          </cell>
          <cell r="O1276" t="str">
            <v>CHGE</v>
          </cell>
          <cell r="P1276" t="str">
            <v>Exploitation</v>
          </cell>
          <cell r="Q1276" t="str">
            <v>Coûts d'exploitation Site cent</v>
          </cell>
          <cell r="R1276" t="str">
            <v>TAI</v>
          </cell>
          <cell r="S1276" t="str">
            <v>ACTIVITE FRONT / BACK</v>
          </cell>
          <cell r="V1276">
            <v>0</v>
          </cell>
          <cell r="W1276">
            <v>637.85175944442699</v>
          </cell>
          <cell r="X1276" t="str">
            <v>CHG_EX_EX</v>
          </cell>
          <cell r="Y1276">
            <v>0</v>
          </cell>
          <cell r="Z1276" t="str">
            <v>MOE</v>
          </cell>
          <cell r="AA1276" t="str">
            <v>CDC IXIS#CDC IXIS#FF#FF#CITI-ME#ACTIVITE FRONT / BACK##TAI</v>
          </cell>
        </row>
        <row r="1277">
          <cell r="A1277" t="str">
            <v>CDG</v>
          </cell>
          <cell r="B1277">
            <v>0</v>
          </cell>
          <cell r="C1277" t="str">
            <v>CtDirect</v>
          </cell>
          <cell r="D1277" t="str">
            <v>FOR</v>
          </cell>
          <cell r="E1277" t="str">
            <v>M02061</v>
          </cell>
          <cell r="F1277" t="str">
            <v>CDCP</v>
          </cell>
          <cell r="G1277" t="str">
            <v>CDCMC</v>
          </cell>
          <cell r="H1277" t="str">
            <v>FMP00</v>
          </cell>
          <cell r="I1277" t="str">
            <v>FMP</v>
          </cell>
          <cell r="J1277" t="str">
            <v>CDCP</v>
          </cell>
          <cell r="K1277" t="str">
            <v>CDCMC</v>
          </cell>
          <cell r="L1277" t="str">
            <v>FMP00</v>
          </cell>
          <cell r="M1277" t="str">
            <v>FMP</v>
          </cell>
          <cell r="N1277" t="str">
            <v>CITI-ME</v>
          </cell>
          <cell r="O1277" t="str">
            <v>CHGE</v>
          </cell>
          <cell r="P1277" t="str">
            <v>Exploitation</v>
          </cell>
          <cell r="Q1277" t="str">
            <v>Coûts d'exploitation Site cent</v>
          </cell>
          <cell r="R1277" t="str">
            <v>TAI</v>
          </cell>
          <cell r="S1277" t="str">
            <v>ACTIVITE FRONT / BACK</v>
          </cell>
          <cell r="V1277">
            <v>0</v>
          </cell>
          <cell r="W1277">
            <v>100532.12450437401</v>
          </cell>
          <cell r="X1277" t="str">
            <v>CHG_EX_EX</v>
          </cell>
          <cell r="Y1277">
            <v>0</v>
          </cell>
          <cell r="Z1277" t="str">
            <v>MOE</v>
          </cell>
          <cell r="AA1277" t="str">
            <v>CDCMC#CDCP#FMP#FMP00#CITI-ME#ACTIVITE FRONT / BACK##TAI</v>
          </cell>
        </row>
        <row r="1278">
          <cell r="A1278" t="str">
            <v>CDG</v>
          </cell>
          <cell r="B1278">
            <v>0</v>
          </cell>
          <cell r="C1278" t="str">
            <v>CtDirect</v>
          </cell>
          <cell r="D1278" t="str">
            <v>FOR</v>
          </cell>
          <cell r="E1278" t="str">
            <v>M02391</v>
          </cell>
          <cell r="F1278" t="str">
            <v>CDCP</v>
          </cell>
          <cell r="G1278" t="str">
            <v>CDCMC</v>
          </cell>
          <cell r="H1278" t="str">
            <v>FMP00</v>
          </cell>
          <cell r="I1278" t="str">
            <v>FMP</v>
          </cell>
          <cell r="J1278" t="str">
            <v>CDC IXIS</v>
          </cell>
          <cell r="K1278" t="str">
            <v>CDC IXIS</v>
          </cell>
          <cell r="L1278" t="str">
            <v>FPS</v>
          </cell>
          <cell r="M1278" t="str">
            <v>FPS</v>
          </cell>
          <cell r="N1278" t="str">
            <v>CITI-ME</v>
          </cell>
          <cell r="O1278" t="str">
            <v>CHGE</v>
          </cell>
          <cell r="P1278" t="str">
            <v>Exploitation</v>
          </cell>
          <cell r="Q1278" t="str">
            <v>Coûts d'exploitation Site cent</v>
          </cell>
          <cell r="R1278" t="str">
            <v>GP3I</v>
          </cell>
          <cell r="S1278" t="str">
            <v>ACTIVITE B/O</v>
          </cell>
          <cell r="V1278">
            <v>0</v>
          </cell>
          <cell r="W1278">
            <v>143.32481694955999</v>
          </cell>
          <cell r="X1278" t="str">
            <v>CHG_EX_EX</v>
          </cell>
          <cell r="Y1278">
            <v>0</v>
          </cell>
          <cell r="Z1278" t="str">
            <v>MOE</v>
          </cell>
          <cell r="AA1278" t="str">
            <v>CDC IXIS#CDC IXIS#FPS#FPS#CITI-ME#ACTIVITE B/O##GP3I</v>
          </cell>
        </row>
        <row r="1279">
          <cell r="A1279" t="str">
            <v>CDG</v>
          </cell>
          <cell r="B1279">
            <v>0</v>
          </cell>
          <cell r="C1279" t="str">
            <v>CtDirect</v>
          </cell>
          <cell r="D1279" t="str">
            <v>FOR</v>
          </cell>
          <cell r="E1279" t="str">
            <v>M02389</v>
          </cell>
          <cell r="F1279" t="str">
            <v>CDCP</v>
          </cell>
          <cell r="G1279" t="str">
            <v>CDCMC</v>
          </cell>
          <cell r="H1279" t="str">
            <v>FMP00</v>
          </cell>
          <cell r="I1279" t="str">
            <v>FMP</v>
          </cell>
          <cell r="J1279" t="str">
            <v>CDC IXIS</v>
          </cell>
          <cell r="K1279" t="str">
            <v>CDC IXIS</v>
          </cell>
          <cell r="L1279" t="str">
            <v>FPS</v>
          </cell>
          <cell r="M1279" t="str">
            <v>FPS</v>
          </cell>
          <cell r="N1279" t="str">
            <v>CITI-ME</v>
          </cell>
          <cell r="O1279" t="str">
            <v>CHGE</v>
          </cell>
          <cell r="P1279" t="str">
            <v>Exploitation</v>
          </cell>
          <cell r="Q1279" t="str">
            <v>Coûts d'exploitation Site cent</v>
          </cell>
          <cell r="R1279" t="str">
            <v>GP3I</v>
          </cell>
          <cell r="S1279" t="str">
            <v>ACTIVITE B/O</v>
          </cell>
          <cell r="V1279">
            <v>0</v>
          </cell>
          <cell r="W1279">
            <v>623.35473428744501</v>
          </cell>
          <cell r="X1279" t="str">
            <v>CHG_EX_EX</v>
          </cell>
          <cell r="Y1279">
            <v>0</v>
          </cell>
          <cell r="Z1279" t="str">
            <v>MOE</v>
          </cell>
          <cell r="AA1279" t="str">
            <v>CDC IXIS#CDC IXIS#FPS#FPS#CITI-ME#ACTIVITE B/O##GP3I</v>
          </cell>
        </row>
        <row r="1280">
          <cell r="A1280" t="str">
            <v>CDG</v>
          </cell>
          <cell r="B1280">
            <v>0</v>
          </cell>
          <cell r="C1280" t="str">
            <v>CtDirect</v>
          </cell>
          <cell r="D1280" t="str">
            <v>FOR</v>
          </cell>
          <cell r="E1280" t="str">
            <v>M02341</v>
          </cell>
          <cell r="F1280" t="str">
            <v>CNP</v>
          </cell>
          <cell r="G1280" t="str">
            <v>CNP</v>
          </cell>
          <cell r="H1280" t="str">
            <v>CNP</v>
          </cell>
          <cell r="I1280" t="str">
            <v>CNP</v>
          </cell>
          <cell r="J1280" t="str">
            <v>CNP</v>
          </cell>
          <cell r="K1280" t="str">
            <v>CNP</v>
          </cell>
          <cell r="L1280" t="str">
            <v>CNP</v>
          </cell>
          <cell r="M1280" t="str">
            <v>CNP</v>
          </cell>
          <cell r="N1280" t="str">
            <v>CITI-ME</v>
          </cell>
          <cell r="O1280" t="str">
            <v>CHGE</v>
          </cell>
          <cell r="P1280" t="str">
            <v>Exploitation</v>
          </cell>
          <cell r="Q1280" t="str">
            <v>Coûts d'exploitation Site cent</v>
          </cell>
          <cell r="R1280" t="str">
            <v>ETUDES DIVERSES CNP</v>
          </cell>
          <cell r="S1280" t="str">
            <v>ACTIVITE CNP</v>
          </cell>
          <cell r="V1280">
            <v>0</v>
          </cell>
          <cell r="W1280">
            <v>72922.49325</v>
          </cell>
          <cell r="X1280" t="str">
            <v>CHG_EX_EX</v>
          </cell>
          <cell r="Y1280">
            <v>0</v>
          </cell>
          <cell r="Z1280" t="str">
            <v>MOE</v>
          </cell>
          <cell r="AA1280" t="str">
            <v>CNP#CNP#CNP#CNP#CITI-ME#ACTIVITE CNP##ETUDES DIVERSES CNP</v>
          </cell>
        </row>
        <row r="1281">
          <cell r="A1281" t="str">
            <v>CDG</v>
          </cell>
          <cell r="B1281">
            <v>0</v>
          </cell>
          <cell r="C1281" t="str">
            <v>CtDirect</v>
          </cell>
          <cell r="D1281" t="str">
            <v>FOR</v>
          </cell>
          <cell r="E1281" t="str">
            <v>M02659</v>
          </cell>
          <cell r="F1281" t="str">
            <v>CDCP</v>
          </cell>
          <cell r="G1281" t="str">
            <v>CDCMC</v>
          </cell>
          <cell r="H1281" t="str">
            <v>FMP00</v>
          </cell>
          <cell r="I1281" t="str">
            <v>FMP</v>
          </cell>
          <cell r="J1281" t="str">
            <v>CDC IXIS</v>
          </cell>
          <cell r="K1281" t="str">
            <v>CDC IXIS</v>
          </cell>
          <cell r="L1281" t="str">
            <v>FD</v>
          </cell>
          <cell r="M1281" t="str">
            <v>FD</v>
          </cell>
          <cell r="N1281" t="str">
            <v>CITI-ME</v>
          </cell>
          <cell r="O1281" t="str">
            <v>CHGE</v>
          </cell>
          <cell r="P1281" t="str">
            <v>Exploitation</v>
          </cell>
          <cell r="Q1281" t="str">
            <v>Coûts d'exploitation Site cent</v>
          </cell>
          <cell r="R1281" t="str">
            <v>BELEM</v>
          </cell>
          <cell r="S1281" t="str">
            <v>ACTIVITE B/O</v>
          </cell>
          <cell r="V1281">
            <v>0</v>
          </cell>
          <cell r="W1281">
            <v>102.37487776254601</v>
          </cell>
          <cell r="X1281" t="str">
            <v>CHG_EX_EX</v>
          </cell>
          <cell r="Y1281">
            <v>0</v>
          </cell>
          <cell r="Z1281" t="str">
            <v>MOE</v>
          </cell>
          <cell r="AA1281" t="str">
            <v>CDC IXIS#CDC IXIS#FD#FD#CITI-ME#ACTIVITE B/O##BELEM</v>
          </cell>
        </row>
        <row r="1282">
          <cell r="A1282" t="str">
            <v>CDG</v>
          </cell>
          <cell r="B1282">
            <v>0</v>
          </cell>
          <cell r="C1282" t="str">
            <v>CtDirect</v>
          </cell>
          <cell r="D1282" t="str">
            <v>FOR</v>
          </cell>
          <cell r="E1282" t="str">
            <v>M02340</v>
          </cell>
          <cell r="F1282" t="str">
            <v>CNP</v>
          </cell>
          <cell r="G1282" t="str">
            <v>CNP</v>
          </cell>
          <cell r="H1282" t="str">
            <v>CNP</v>
          </cell>
          <cell r="I1282" t="str">
            <v>CNP</v>
          </cell>
          <cell r="J1282" t="str">
            <v>CNP</v>
          </cell>
          <cell r="K1282" t="str">
            <v>CNP</v>
          </cell>
          <cell r="L1282" t="str">
            <v>CNP</v>
          </cell>
          <cell r="M1282" t="str">
            <v>CNP</v>
          </cell>
          <cell r="N1282" t="str">
            <v>CITI-ME</v>
          </cell>
          <cell r="O1282" t="str">
            <v>CHGE</v>
          </cell>
          <cell r="P1282" t="str">
            <v>Exploitation</v>
          </cell>
          <cell r="Q1282" t="str">
            <v>Coûts d'exploitation Site cent</v>
          </cell>
          <cell r="R1282" t="str">
            <v>ETUDES DIVERSES</v>
          </cell>
          <cell r="S1282" t="str">
            <v>ACTIVITE CNP</v>
          </cell>
          <cell r="V1282">
            <v>0</v>
          </cell>
          <cell r="W1282">
            <v>14584.49865</v>
          </cell>
          <cell r="X1282" t="str">
            <v>CHG_EX_EX</v>
          </cell>
          <cell r="Y1282">
            <v>0</v>
          </cell>
          <cell r="Z1282" t="str">
            <v>MOE</v>
          </cell>
          <cell r="AA1282" t="str">
            <v>CNP#CNP#CNP#CNP#CITI-ME#ACTIVITE CNP##ETUDES DIVERSES</v>
          </cell>
        </row>
        <row r="1283">
          <cell r="A1283" t="str">
            <v>CDG</v>
          </cell>
          <cell r="B1283">
            <v>0</v>
          </cell>
          <cell r="C1283" t="str">
            <v>CtDirect</v>
          </cell>
          <cell r="D1283" t="str">
            <v>FOR</v>
          </cell>
          <cell r="E1283" t="str">
            <v>M02078</v>
          </cell>
          <cell r="F1283" t="str">
            <v>CDCP</v>
          </cell>
          <cell r="G1283" t="str">
            <v>CDCMC</v>
          </cell>
          <cell r="H1283" t="str">
            <v>FMP00</v>
          </cell>
          <cell r="I1283" t="str">
            <v>FMP</v>
          </cell>
          <cell r="J1283" t="str">
            <v>CDCP</v>
          </cell>
          <cell r="K1283" t="str">
            <v>CDCMC</v>
          </cell>
          <cell r="L1283" t="str">
            <v>FMP00</v>
          </cell>
          <cell r="M1283" t="str">
            <v>FMP</v>
          </cell>
          <cell r="N1283" t="str">
            <v>CITI-ME</v>
          </cell>
          <cell r="O1283" t="str">
            <v>CHGE</v>
          </cell>
          <cell r="P1283" t="str">
            <v>Exploitation</v>
          </cell>
          <cell r="Q1283" t="str">
            <v>Coûts d'exploitation Site cent</v>
          </cell>
          <cell r="R1283" t="str">
            <v>BELEM</v>
          </cell>
          <cell r="S1283" t="str">
            <v>ACTIVITE B/O</v>
          </cell>
          <cell r="V1283">
            <v>0</v>
          </cell>
          <cell r="W1283">
            <v>41359.450091676197</v>
          </cell>
          <cell r="X1283" t="str">
            <v>CHG_EX_EX</v>
          </cell>
          <cell r="Y1283">
            <v>0</v>
          </cell>
          <cell r="Z1283" t="str">
            <v>MOE</v>
          </cell>
          <cell r="AA1283" t="str">
            <v>CDCMC#CDCP#FMP#FMP00#CITI-ME#ACTIVITE B/O##BELEM</v>
          </cell>
        </row>
        <row r="1284">
          <cell r="A1284" t="str">
            <v>CDG</v>
          </cell>
          <cell r="B1284">
            <v>0</v>
          </cell>
          <cell r="C1284" t="str">
            <v>CtDirect</v>
          </cell>
          <cell r="D1284" t="str">
            <v>FOR</v>
          </cell>
          <cell r="E1284" t="str">
            <v>M02109</v>
          </cell>
          <cell r="F1284" t="str">
            <v>CDCP</v>
          </cell>
          <cell r="G1284" t="str">
            <v>CDCMC</v>
          </cell>
          <cell r="H1284" t="str">
            <v>FMP00</v>
          </cell>
          <cell r="I1284" t="str">
            <v>FMP</v>
          </cell>
          <cell r="J1284" t="str">
            <v>CDC IXIS</v>
          </cell>
          <cell r="K1284" t="str">
            <v>CDC IXIS</v>
          </cell>
          <cell r="L1284" t="str">
            <v>BFI</v>
          </cell>
          <cell r="M1284" t="str">
            <v>BFI</v>
          </cell>
          <cell r="N1284" t="str">
            <v>CITI-ME</v>
          </cell>
          <cell r="O1284" t="str">
            <v>CHGE</v>
          </cell>
          <cell r="P1284" t="str">
            <v>Exploitation</v>
          </cell>
          <cell r="Q1284" t="str">
            <v>Coûts d'exploitation Site cent</v>
          </cell>
          <cell r="R1284" t="str">
            <v>TAI</v>
          </cell>
          <cell r="S1284" t="str">
            <v>ACTIVITE FRONT / BACK</v>
          </cell>
          <cell r="V1284">
            <v>0</v>
          </cell>
          <cell r="W1284">
            <v>1535.62305917615</v>
          </cell>
          <cell r="X1284" t="str">
            <v>CHG_EX_EX</v>
          </cell>
          <cell r="Y1284">
            <v>0</v>
          </cell>
          <cell r="Z1284" t="str">
            <v>MOE</v>
          </cell>
          <cell r="AA1284" t="str">
            <v>CDC IXIS#CDC IXIS#BFI#BFI#CITI-ME#ACTIVITE FRONT / BACK##TAI</v>
          </cell>
        </row>
        <row r="1285">
          <cell r="A1285" t="str">
            <v>CDG</v>
          </cell>
          <cell r="B1285">
            <v>0</v>
          </cell>
          <cell r="C1285" t="str">
            <v>CtDirect</v>
          </cell>
          <cell r="D1285" t="str">
            <v>FOR</v>
          </cell>
          <cell r="E1285" t="str">
            <v>M00586</v>
          </cell>
          <cell r="F1285" t="str">
            <v>CDCP</v>
          </cell>
          <cell r="G1285" t="str">
            <v>CDCMC</v>
          </cell>
          <cell r="H1285" t="str">
            <v>FMP00</v>
          </cell>
          <cell r="I1285" t="str">
            <v>FMP</v>
          </cell>
          <cell r="J1285" t="str">
            <v>CDC IXIS</v>
          </cell>
          <cell r="K1285" t="str">
            <v>CDC IXIS</v>
          </cell>
          <cell r="L1285" t="str">
            <v>FD</v>
          </cell>
          <cell r="M1285" t="str">
            <v>FD</v>
          </cell>
          <cell r="N1285" t="str">
            <v>CITI-ME</v>
          </cell>
          <cell r="O1285" t="str">
            <v>CHGE</v>
          </cell>
          <cell r="P1285" t="str">
            <v>Exploitation</v>
          </cell>
          <cell r="Q1285" t="str">
            <v>Coûts d'exploitation Site cent</v>
          </cell>
          <cell r="R1285" t="str">
            <v>AS MARGE</v>
          </cell>
          <cell r="S1285" t="str">
            <v>ACTIVITE B/O</v>
          </cell>
          <cell r="V1285">
            <v>0</v>
          </cell>
          <cell r="W1285">
            <v>23.110570278438502</v>
          </cell>
          <cell r="X1285" t="str">
            <v>CHG_EX_EX</v>
          </cell>
          <cell r="Y1285">
            <v>0</v>
          </cell>
          <cell r="Z1285" t="str">
            <v>MOE</v>
          </cell>
          <cell r="AA1285" t="str">
            <v>CDC IXIS#CDC IXIS#FD#FD#CITI-ME#ACTIVITE B/O##AS MARGE</v>
          </cell>
        </row>
        <row r="1286">
          <cell r="A1286" t="str">
            <v>CDG</v>
          </cell>
          <cell r="B1286">
            <v>0</v>
          </cell>
          <cell r="C1286" t="str">
            <v>CtDirect</v>
          </cell>
          <cell r="D1286" t="str">
            <v>FOR</v>
          </cell>
          <cell r="E1286" t="str">
            <v>M00584</v>
          </cell>
          <cell r="F1286" t="str">
            <v>CDCP</v>
          </cell>
          <cell r="G1286" t="str">
            <v>CDCMC</v>
          </cell>
          <cell r="H1286" t="str">
            <v>FMP00</v>
          </cell>
          <cell r="I1286" t="str">
            <v>FMP</v>
          </cell>
          <cell r="J1286" t="str">
            <v>CDCP</v>
          </cell>
          <cell r="K1286" t="str">
            <v>CDCMC</v>
          </cell>
          <cell r="L1286" t="str">
            <v>FMP00</v>
          </cell>
          <cell r="M1286" t="str">
            <v>FMP</v>
          </cell>
          <cell r="N1286" t="str">
            <v>CITI-ME</v>
          </cell>
          <cell r="O1286" t="str">
            <v>CHGE</v>
          </cell>
          <cell r="P1286" t="str">
            <v>Exploitation</v>
          </cell>
          <cell r="Q1286" t="str">
            <v>Coûts d'exploitation Site cent</v>
          </cell>
          <cell r="R1286" t="str">
            <v>AS MARGE</v>
          </cell>
          <cell r="S1286" t="str">
            <v>ACTIVITE B/O</v>
          </cell>
          <cell r="V1286">
            <v>0</v>
          </cell>
          <cell r="W1286">
            <v>4585.1371707921398</v>
          </cell>
          <cell r="X1286" t="str">
            <v>CHG_EX_EX</v>
          </cell>
          <cell r="Y1286">
            <v>0</v>
          </cell>
          <cell r="Z1286" t="str">
            <v>MOE</v>
          </cell>
          <cell r="AA1286" t="str">
            <v>CDCMC#CDCP#FMP#FMP00#CITI-ME#ACTIVITE B/O##AS MARGE</v>
          </cell>
        </row>
        <row r="1287">
          <cell r="A1287" t="str">
            <v>CDG</v>
          </cell>
          <cell r="B1287">
            <v>0</v>
          </cell>
          <cell r="C1287" t="str">
            <v>CtDirect</v>
          </cell>
          <cell r="D1287" t="str">
            <v>FOR</v>
          </cell>
          <cell r="E1287" t="str">
            <v>NEW206</v>
          </cell>
          <cell r="F1287" t="str">
            <v>CDCP</v>
          </cell>
          <cell r="G1287" t="str">
            <v>CDCMC</v>
          </cell>
          <cell r="H1287" t="str">
            <v>FMP00</v>
          </cell>
          <cell r="I1287" t="str">
            <v>FMP</v>
          </cell>
          <cell r="J1287" t="str">
            <v>NYK</v>
          </cell>
          <cell r="K1287" t="str">
            <v>NYK</v>
          </cell>
          <cell r="L1287" t="str">
            <v>CDC NY</v>
          </cell>
          <cell r="M1287" t="str">
            <v>NYK</v>
          </cell>
          <cell r="N1287" t="str">
            <v>CITI-ME</v>
          </cell>
          <cell r="O1287" t="str">
            <v>CHGE</v>
          </cell>
          <cell r="P1287" t="str">
            <v>Exploitation</v>
          </cell>
          <cell r="Q1287" t="str">
            <v>Coûts d'exploitation Site cent</v>
          </cell>
          <cell r="R1287" t="str">
            <v>GP3I</v>
          </cell>
          <cell r="S1287" t="str">
            <v>ACTIVITE B/O</v>
          </cell>
          <cell r="V1287">
            <v>0</v>
          </cell>
          <cell r="W1287">
            <v>756.93078580212398</v>
          </cell>
          <cell r="X1287" t="str">
            <v>CHG_EX_EX</v>
          </cell>
          <cell r="Y1287">
            <v>0</v>
          </cell>
          <cell r="Z1287" t="str">
            <v>MOE</v>
          </cell>
          <cell r="AA1287" t="str">
            <v>NYK#NYK#NYK#CDC NY#CITI-ME#ACTIVITE B/O##GP3I</v>
          </cell>
        </row>
        <row r="1288">
          <cell r="A1288" t="str">
            <v>CDG</v>
          </cell>
          <cell r="B1288">
            <v>0</v>
          </cell>
          <cell r="C1288" t="str">
            <v>CtDirect</v>
          </cell>
          <cell r="D1288" t="str">
            <v>FOR</v>
          </cell>
          <cell r="E1288" t="str">
            <v>NEW208</v>
          </cell>
          <cell r="F1288" t="str">
            <v>CDCP</v>
          </cell>
          <cell r="G1288" t="str">
            <v>CDCMC</v>
          </cell>
          <cell r="H1288" t="str">
            <v>FMP00</v>
          </cell>
          <cell r="I1288" t="str">
            <v>FMP</v>
          </cell>
          <cell r="J1288" t="str">
            <v>NYK</v>
          </cell>
          <cell r="K1288" t="str">
            <v>NYK</v>
          </cell>
          <cell r="L1288" t="str">
            <v>CDC NY</v>
          </cell>
          <cell r="M1288" t="str">
            <v>NYK</v>
          </cell>
          <cell r="N1288" t="str">
            <v>CITI-ME</v>
          </cell>
          <cell r="O1288" t="str">
            <v>CHGE</v>
          </cell>
          <cell r="P1288" t="str">
            <v>Exploitation</v>
          </cell>
          <cell r="Q1288" t="str">
            <v>Coûts d'exploitation Site cent</v>
          </cell>
          <cell r="R1288" t="str">
            <v>GP3I</v>
          </cell>
          <cell r="S1288" t="str">
            <v>ACTIVITE B/O</v>
          </cell>
          <cell r="V1288">
            <v>0</v>
          </cell>
          <cell r="W1288">
            <v>174.03728623732599</v>
          </cell>
          <cell r="X1288" t="str">
            <v>CHG_EX_EX</v>
          </cell>
          <cell r="Y1288">
            <v>0</v>
          </cell>
          <cell r="Z1288" t="str">
            <v>MOE</v>
          </cell>
          <cell r="AA1288" t="str">
            <v>NYK#NYK#NYK#CDC NY#CITI-ME#ACTIVITE B/O##GP3I</v>
          </cell>
        </row>
        <row r="1289">
          <cell r="A1289" t="str">
            <v>CDG</v>
          </cell>
          <cell r="B1289">
            <v>0</v>
          </cell>
          <cell r="C1289" t="str">
            <v>CtDirect</v>
          </cell>
          <cell r="D1289" t="str">
            <v>FOR</v>
          </cell>
          <cell r="E1289" t="str">
            <v>NEW201</v>
          </cell>
          <cell r="F1289" t="str">
            <v>CDCP</v>
          </cell>
          <cell r="G1289" t="str">
            <v>CDCMC</v>
          </cell>
          <cell r="H1289" t="str">
            <v>FMP00</v>
          </cell>
          <cell r="I1289" t="str">
            <v>FMP</v>
          </cell>
          <cell r="J1289" t="str">
            <v>CDC IXIS</v>
          </cell>
          <cell r="K1289" t="str">
            <v>CDC IXIS</v>
          </cell>
          <cell r="L1289" t="str">
            <v>BFI</v>
          </cell>
          <cell r="M1289" t="str">
            <v>BFI</v>
          </cell>
          <cell r="N1289" t="str">
            <v>CITI-ME</v>
          </cell>
          <cell r="O1289" t="str">
            <v>CHGE</v>
          </cell>
          <cell r="P1289" t="str">
            <v>Exploitation</v>
          </cell>
          <cell r="Q1289" t="str">
            <v>Coûts d'exploitation Site cent</v>
          </cell>
          <cell r="R1289" t="str">
            <v>AS MARGE</v>
          </cell>
          <cell r="S1289" t="str">
            <v>ACTIVITE B/O</v>
          </cell>
          <cell r="V1289">
            <v>0</v>
          </cell>
          <cell r="W1289">
            <v>13.866342597531</v>
          </cell>
          <cell r="X1289" t="str">
            <v>CHG_EX_EX</v>
          </cell>
          <cell r="Y1289">
            <v>0</v>
          </cell>
          <cell r="Z1289" t="str">
            <v>MOE</v>
          </cell>
          <cell r="AA1289" t="str">
            <v>CDC IXIS#CDC IXIS#BFI#BFI#CITI-ME#ACTIVITE B/O##AS MARGE</v>
          </cell>
        </row>
        <row r="1290">
          <cell r="A1290" t="str">
            <v>CDG</v>
          </cell>
          <cell r="B1290">
            <v>0</v>
          </cell>
          <cell r="C1290" t="str">
            <v>CtDirect</v>
          </cell>
          <cell r="D1290" t="str">
            <v>FOR</v>
          </cell>
          <cell r="E1290" t="str">
            <v>M02110</v>
          </cell>
          <cell r="F1290" t="str">
            <v>CDCP</v>
          </cell>
          <cell r="G1290" t="str">
            <v>CDCMC</v>
          </cell>
          <cell r="H1290" t="str">
            <v>FMP00</v>
          </cell>
          <cell r="I1290" t="str">
            <v>FMP</v>
          </cell>
          <cell r="J1290" t="str">
            <v>CDC IXIS</v>
          </cell>
          <cell r="K1290" t="str">
            <v>CDC IXIS</v>
          </cell>
          <cell r="L1290" t="str">
            <v>FF</v>
          </cell>
          <cell r="M1290" t="str">
            <v>FF</v>
          </cell>
          <cell r="N1290" t="str">
            <v>CITI-ME</v>
          </cell>
          <cell r="O1290" t="str">
            <v>CHGE</v>
          </cell>
          <cell r="P1290" t="str">
            <v>Exploitation</v>
          </cell>
          <cell r="Q1290" t="str">
            <v>Coûts d'exploitation Site cent</v>
          </cell>
          <cell r="R1290" t="str">
            <v>TAI</v>
          </cell>
          <cell r="S1290" t="str">
            <v>ACTIVITE FRONT / BACK</v>
          </cell>
          <cell r="V1290">
            <v>0</v>
          </cell>
          <cell r="W1290">
            <v>307.12462136963302</v>
          </cell>
          <cell r="X1290" t="str">
            <v>CHG_EX_EX</v>
          </cell>
          <cell r="Y1290">
            <v>0</v>
          </cell>
          <cell r="Z1290" t="str">
            <v>MOE</v>
          </cell>
          <cell r="AA1290" t="str">
            <v>CDC IXIS#CDC IXIS#FF#FF#CITI-ME#ACTIVITE FRONT / BACK##TAI</v>
          </cell>
        </row>
        <row r="1291">
          <cell r="A1291" t="str">
            <v>CDG</v>
          </cell>
          <cell r="B1291">
            <v>0</v>
          </cell>
          <cell r="C1291" t="str">
            <v>CtDirect</v>
          </cell>
          <cell r="D1291" t="str">
            <v>FOR</v>
          </cell>
          <cell r="E1291" t="str">
            <v>M00221</v>
          </cell>
          <cell r="F1291" t="str">
            <v>CDCP</v>
          </cell>
          <cell r="G1291" t="str">
            <v>CDCMC</v>
          </cell>
          <cell r="H1291" t="str">
            <v>FMP00</v>
          </cell>
          <cell r="I1291" t="str">
            <v>FMP</v>
          </cell>
          <cell r="J1291" t="str">
            <v>CDCP</v>
          </cell>
          <cell r="K1291" t="str">
            <v>CDCMC</v>
          </cell>
          <cell r="L1291" t="str">
            <v>FMP00</v>
          </cell>
          <cell r="M1291" t="str">
            <v>FMP</v>
          </cell>
          <cell r="N1291" t="str">
            <v>CITI-ME</v>
          </cell>
          <cell r="O1291" t="str">
            <v>CHGE</v>
          </cell>
          <cell r="P1291" t="str">
            <v>Exploitation</v>
          </cell>
          <cell r="Q1291" t="str">
            <v>Coûts d'exploitation Site cent</v>
          </cell>
          <cell r="R1291" t="str">
            <v>TAI</v>
          </cell>
          <cell r="S1291" t="str">
            <v>ACTIVITE FRONT / BACK</v>
          </cell>
          <cell r="V1291">
            <v>0</v>
          </cell>
          <cell r="W1291">
            <v>208790.13935722699</v>
          </cell>
          <cell r="X1291" t="str">
            <v>CHG_EX_EX</v>
          </cell>
          <cell r="Y1291">
            <v>0</v>
          </cell>
          <cell r="Z1291" t="str">
            <v>MOE</v>
          </cell>
          <cell r="AA1291" t="str">
            <v>CDCMC#CDCP#FMP#FMP00#CITI-ME#ACTIVITE FRONT / BACK##TAI</v>
          </cell>
        </row>
        <row r="1292">
          <cell r="A1292" t="str">
            <v>CDG</v>
          </cell>
          <cell r="B1292">
            <v>0</v>
          </cell>
          <cell r="C1292" t="str">
            <v>CtDirect</v>
          </cell>
          <cell r="D1292" t="str">
            <v>FOR</v>
          </cell>
          <cell r="E1292" t="str">
            <v>M02108</v>
          </cell>
          <cell r="F1292" t="str">
            <v>CDCP</v>
          </cell>
          <cell r="G1292" t="str">
            <v>CDCMC</v>
          </cell>
          <cell r="H1292" t="str">
            <v>FMP00</v>
          </cell>
          <cell r="I1292" t="str">
            <v>FMP</v>
          </cell>
          <cell r="J1292" t="str">
            <v>CDC IXIS</v>
          </cell>
          <cell r="K1292" t="str">
            <v>CDC IXIS</v>
          </cell>
          <cell r="L1292" t="str">
            <v>BFI</v>
          </cell>
          <cell r="M1292" t="str">
            <v>BFI</v>
          </cell>
          <cell r="N1292" t="str">
            <v>CITI-ME</v>
          </cell>
          <cell r="O1292" t="str">
            <v>CHGE</v>
          </cell>
          <cell r="P1292" t="str">
            <v>Exploitation</v>
          </cell>
          <cell r="Q1292" t="str">
            <v>Coûts d'exploitation Site cent</v>
          </cell>
          <cell r="R1292" t="str">
            <v>TAI</v>
          </cell>
          <cell r="S1292" t="str">
            <v>ACTIVITE FRONT / BACK</v>
          </cell>
          <cell r="V1292">
            <v>0</v>
          </cell>
          <cell r="W1292">
            <v>3189.2586982145099</v>
          </cell>
          <cell r="X1292" t="str">
            <v>CHG_EX_EX</v>
          </cell>
          <cell r="Y1292">
            <v>0</v>
          </cell>
          <cell r="Z1292" t="str">
            <v>MOE</v>
          </cell>
          <cell r="AA1292" t="str">
            <v>CDC IXIS#CDC IXIS#BFI#BFI#CITI-ME#ACTIVITE FRONT / BACK##TAI</v>
          </cell>
        </row>
        <row r="1293">
          <cell r="A1293" t="str">
            <v>CDG</v>
          </cell>
          <cell r="B1293">
            <v>0</v>
          </cell>
          <cell r="C1293" t="str">
            <v>CtDirect</v>
          </cell>
          <cell r="D1293" t="str">
            <v>FOR</v>
          </cell>
          <cell r="E1293" t="str">
            <v>M00265</v>
          </cell>
          <cell r="F1293" t="str">
            <v>CDCP</v>
          </cell>
          <cell r="G1293" t="str">
            <v>CDCMC</v>
          </cell>
          <cell r="H1293" t="str">
            <v>FMP00</v>
          </cell>
          <cell r="I1293" t="str">
            <v>FMP</v>
          </cell>
          <cell r="J1293" t="str">
            <v>CDCP</v>
          </cell>
          <cell r="K1293" t="str">
            <v>CDCMC</v>
          </cell>
          <cell r="L1293" t="str">
            <v>FMP00</v>
          </cell>
          <cell r="M1293" t="str">
            <v>FMP</v>
          </cell>
          <cell r="N1293" t="str">
            <v>CITI-ME</v>
          </cell>
          <cell r="O1293" t="str">
            <v>CHGE</v>
          </cell>
          <cell r="P1293" t="str">
            <v>Exploitation</v>
          </cell>
          <cell r="Q1293" t="str">
            <v>Coûts d'exploitation Site cent</v>
          </cell>
          <cell r="R1293" t="str">
            <v>GP3I</v>
          </cell>
          <cell r="S1293" t="str">
            <v>ACTIVITE B/O</v>
          </cell>
          <cell r="V1293">
            <v>0</v>
          </cell>
          <cell r="W1293">
            <v>426152.01524943701</v>
          </cell>
          <cell r="X1293" t="str">
            <v>CHG_EX_EX</v>
          </cell>
          <cell r="Y1293">
            <v>0</v>
          </cell>
          <cell r="Z1293" t="str">
            <v>MOE</v>
          </cell>
          <cell r="AA1293" t="str">
            <v>CDCMC#CDCP#FMP#FMP00#CITI-ME#ACTIVITE B/O##GP3I</v>
          </cell>
        </row>
        <row r="1294">
          <cell r="A1294" t="str">
            <v>CDG</v>
          </cell>
          <cell r="B1294">
            <v>0</v>
          </cell>
          <cell r="C1294" t="str">
            <v>CtDirect</v>
          </cell>
          <cell r="D1294" t="str">
            <v>FOR</v>
          </cell>
          <cell r="E1294" t="str">
            <v>M00263</v>
          </cell>
          <cell r="F1294" t="str">
            <v>CDCP</v>
          </cell>
          <cell r="G1294" t="str">
            <v>CDCMC</v>
          </cell>
          <cell r="H1294" t="str">
            <v>FMP00</v>
          </cell>
          <cell r="I1294" t="str">
            <v>FMP</v>
          </cell>
          <cell r="J1294" t="str">
            <v>CDC IXIS</v>
          </cell>
          <cell r="K1294" t="str">
            <v>CDC IXIS</v>
          </cell>
          <cell r="L1294" t="str">
            <v>FF</v>
          </cell>
          <cell r="M1294" t="str">
            <v>FF</v>
          </cell>
          <cell r="N1294" t="str">
            <v>CITI-ME</v>
          </cell>
          <cell r="O1294" t="str">
            <v>CHGE</v>
          </cell>
          <cell r="P1294" t="str">
            <v>Exploitation</v>
          </cell>
          <cell r="Q1294" t="str">
            <v>Coûts d'exploitation Site cent</v>
          </cell>
          <cell r="R1294" t="str">
            <v>GP3I</v>
          </cell>
          <cell r="S1294" t="str">
            <v>ACTIVITE B/O</v>
          </cell>
          <cell r="V1294">
            <v>0</v>
          </cell>
          <cell r="W1294">
            <v>17721.0849740837</v>
          </cell>
          <cell r="X1294" t="str">
            <v>CHG_EX_EX</v>
          </cell>
          <cell r="Y1294">
            <v>0</v>
          </cell>
          <cell r="Z1294" t="str">
            <v>MOE</v>
          </cell>
          <cell r="AA1294" t="str">
            <v>CDC IXIS#CDC IXIS#FF#FF#CITI-ME#ACTIVITE B/O##GP3I</v>
          </cell>
        </row>
        <row r="1295">
          <cell r="A1295" t="str">
            <v>CDG</v>
          </cell>
          <cell r="B1295">
            <v>0</v>
          </cell>
          <cell r="C1295" t="str">
            <v>CtDirect</v>
          </cell>
          <cell r="D1295" t="str">
            <v>FOR</v>
          </cell>
          <cell r="E1295" t="str">
            <v>M00250</v>
          </cell>
          <cell r="F1295" t="str">
            <v>CDCP</v>
          </cell>
          <cell r="G1295" t="str">
            <v>CDCMC</v>
          </cell>
          <cell r="H1295" t="str">
            <v>FMP00</v>
          </cell>
          <cell r="I1295" t="str">
            <v>FMP</v>
          </cell>
          <cell r="J1295" t="str">
            <v>CDCP</v>
          </cell>
          <cell r="K1295" t="str">
            <v>CDCMC</v>
          </cell>
          <cell r="L1295" t="str">
            <v>FMP00</v>
          </cell>
          <cell r="M1295" t="str">
            <v>FMP</v>
          </cell>
          <cell r="N1295" t="str">
            <v>CITI-ME</v>
          </cell>
          <cell r="O1295" t="str">
            <v>CHGE</v>
          </cell>
          <cell r="P1295" t="str">
            <v>Exploitation</v>
          </cell>
          <cell r="Q1295" t="str">
            <v>Coûts d'exploitation Site cent</v>
          </cell>
          <cell r="R1295" t="str">
            <v>BELEM</v>
          </cell>
          <cell r="S1295" t="str">
            <v>ACTIVITE B/O</v>
          </cell>
          <cell r="V1295">
            <v>0</v>
          </cell>
          <cell r="W1295">
            <v>474665.59463637002</v>
          </cell>
          <cell r="X1295" t="str">
            <v>CHG_EX_EX</v>
          </cell>
          <cell r="Y1295">
            <v>0</v>
          </cell>
          <cell r="Z1295" t="str">
            <v>MOE</v>
          </cell>
          <cell r="AA1295" t="str">
            <v>CDCMC#CDCP#FMP#FMP00#CITI-ME#ACTIVITE B/O##BELEM</v>
          </cell>
        </row>
        <row r="1296">
          <cell r="A1296" t="str">
            <v>CDG</v>
          </cell>
          <cell r="B1296">
            <v>0</v>
          </cell>
          <cell r="C1296" t="str">
            <v>CtDirect</v>
          </cell>
          <cell r="D1296" t="str">
            <v>FOR</v>
          </cell>
          <cell r="E1296" t="str">
            <v>M00249</v>
          </cell>
          <cell r="F1296" t="str">
            <v>CDCP</v>
          </cell>
          <cell r="G1296" t="str">
            <v>CDCMC</v>
          </cell>
          <cell r="H1296" t="str">
            <v>FMP00</v>
          </cell>
          <cell r="I1296" t="str">
            <v>FMP</v>
          </cell>
          <cell r="J1296" t="str">
            <v>CDC IXIS</v>
          </cell>
          <cell r="K1296" t="str">
            <v>CDC IXIS</v>
          </cell>
          <cell r="L1296" t="str">
            <v>BGI</v>
          </cell>
          <cell r="M1296" t="str">
            <v>BGI</v>
          </cell>
          <cell r="N1296" t="str">
            <v>CITI-ME</v>
          </cell>
          <cell r="O1296" t="str">
            <v>CHGE</v>
          </cell>
          <cell r="P1296" t="str">
            <v>Exploitation</v>
          </cell>
          <cell r="Q1296" t="str">
            <v>Coûts d'exploitation Site cent</v>
          </cell>
          <cell r="R1296" t="str">
            <v>BELEM</v>
          </cell>
          <cell r="S1296" t="str">
            <v>ACTIVITE B/O</v>
          </cell>
          <cell r="V1296">
            <v>0</v>
          </cell>
          <cell r="W1296">
            <v>1174.91485310546</v>
          </cell>
          <cell r="X1296" t="str">
            <v>CHG_EX_EX</v>
          </cell>
          <cell r="Y1296">
            <v>0</v>
          </cell>
          <cell r="Z1296" t="str">
            <v>MOE</v>
          </cell>
          <cell r="AA1296" t="str">
            <v>CDC IXIS#CDC IXIS#BGI#BGI#CITI-ME#ACTIVITE B/O##BELEM</v>
          </cell>
        </row>
        <row r="1297">
          <cell r="A1297" t="str">
            <v>CDG</v>
          </cell>
          <cell r="B1297">
            <v>0</v>
          </cell>
          <cell r="C1297" t="str">
            <v>CtDirect</v>
          </cell>
          <cell r="D1297" t="str">
            <v>FOR</v>
          </cell>
          <cell r="E1297" t="str">
            <v>M00248</v>
          </cell>
          <cell r="F1297" t="str">
            <v>CDCP</v>
          </cell>
          <cell r="G1297" t="str">
            <v>CDCMC</v>
          </cell>
          <cell r="H1297" t="str">
            <v>FMP00</v>
          </cell>
          <cell r="I1297" t="str">
            <v>FMP</v>
          </cell>
          <cell r="J1297" t="str">
            <v>CDC IXIS</v>
          </cell>
          <cell r="K1297" t="str">
            <v>CDC IXIS</v>
          </cell>
          <cell r="L1297" t="str">
            <v>FF</v>
          </cell>
          <cell r="M1297" t="str">
            <v>FF</v>
          </cell>
          <cell r="N1297" t="str">
            <v>CITI-ME</v>
          </cell>
          <cell r="O1297" t="str">
            <v>CHGE</v>
          </cell>
          <cell r="P1297" t="str">
            <v>Exploitation</v>
          </cell>
          <cell r="Q1297" t="str">
            <v>Coûts d'exploitation Site cent</v>
          </cell>
          <cell r="R1297" t="str">
            <v>BELEM</v>
          </cell>
          <cell r="S1297" t="str">
            <v>ACTIVITE B/O</v>
          </cell>
          <cell r="V1297">
            <v>0</v>
          </cell>
          <cell r="W1297">
            <v>1174.91485310546</v>
          </cell>
          <cell r="X1297" t="str">
            <v>CHG_EX_EX</v>
          </cell>
          <cell r="Y1297">
            <v>0</v>
          </cell>
          <cell r="Z1297" t="str">
            <v>MOE</v>
          </cell>
          <cell r="AA1297" t="str">
            <v>CDC IXIS#CDC IXIS#FF#FF#CITI-ME#ACTIVITE B/O##BELEM</v>
          </cell>
        </row>
        <row r="1298">
          <cell r="A1298" t="str">
            <v>CDG</v>
          </cell>
          <cell r="B1298">
            <v>0</v>
          </cell>
          <cell r="C1298" t="str">
            <v>CtDirect</v>
          </cell>
          <cell r="D1298" t="str">
            <v>FOR</v>
          </cell>
          <cell r="E1298" t="str">
            <v>M00855</v>
          </cell>
          <cell r="F1298" t="str">
            <v>CDCP</v>
          </cell>
          <cell r="G1298" t="str">
            <v>CDCMC</v>
          </cell>
          <cell r="H1298" t="str">
            <v>FMP00</v>
          </cell>
          <cell r="I1298" t="str">
            <v>FMP</v>
          </cell>
          <cell r="J1298" t="str">
            <v>CDC IXIS</v>
          </cell>
          <cell r="K1298" t="str">
            <v>CDC IXIS</v>
          </cell>
          <cell r="L1298" t="str">
            <v>FD</v>
          </cell>
          <cell r="M1298" t="str">
            <v>FD</v>
          </cell>
          <cell r="N1298" t="str">
            <v>CITI-ME</v>
          </cell>
          <cell r="O1298" t="str">
            <v>CHGE</v>
          </cell>
          <cell r="P1298" t="str">
            <v>Exploitation</v>
          </cell>
          <cell r="Q1298" t="str">
            <v>Coûts d'exploitation Site cent</v>
          </cell>
          <cell r="R1298" t="str">
            <v>BELEM</v>
          </cell>
          <cell r="S1298" t="str">
            <v>ACTIVITE B/O</v>
          </cell>
          <cell r="V1298">
            <v>0</v>
          </cell>
          <cell r="W1298">
            <v>681450.56282549398</v>
          </cell>
          <cell r="X1298" t="str">
            <v>CHG_EX_EX</v>
          </cell>
          <cell r="Y1298">
            <v>0</v>
          </cell>
          <cell r="Z1298" t="str">
            <v>MOE</v>
          </cell>
          <cell r="AA1298" t="str">
            <v>CDC IXIS#CDC IXIS#FD#FD#CITI-ME#ACTIVITE B/O##BELEM</v>
          </cell>
        </row>
        <row r="1299">
          <cell r="A1299" t="str">
            <v>CDG</v>
          </cell>
          <cell r="B1299">
            <v>0</v>
          </cell>
          <cell r="C1299" t="str">
            <v>CtDirect</v>
          </cell>
          <cell r="D1299" t="str">
            <v>FOR</v>
          </cell>
          <cell r="E1299" t="str">
            <v>M00420</v>
          </cell>
          <cell r="F1299" t="str">
            <v>CDCP</v>
          </cell>
          <cell r="G1299" t="str">
            <v>CDCMC</v>
          </cell>
          <cell r="H1299" t="str">
            <v>FMP00</v>
          </cell>
          <cell r="I1299" t="str">
            <v>FMP</v>
          </cell>
          <cell r="J1299" t="str">
            <v>CDCP</v>
          </cell>
          <cell r="K1299" t="str">
            <v>CDCMC</v>
          </cell>
          <cell r="L1299" t="str">
            <v>FMP00</v>
          </cell>
          <cell r="M1299" t="str">
            <v>FMP</v>
          </cell>
          <cell r="N1299" t="str">
            <v>CITI-ME</v>
          </cell>
          <cell r="O1299" t="str">
            <v>CHGE</v>
          </cell>
          <cell r="P1299" t="str">
            <v>Exploitation</v>
          </cell>
          <cell r="Q1299" t="str">
            <v>Coûts d'exploitation Site cent</v>
          </cell>
          <cell r="R1299" t="str">
            <v>EXPLOITATION</v>
          </cell>
          <cell r="S1299" t="str">
            <v>EXPLOITATION</v>
          </cell>
          <cell r="V1299">
            <v>0</v>
          </cell>
          <cell r="W1299">
            <v>92442.283190000002</v>
          </cell>
          <cell r="X1299" t="str">
            <v>CHG_EX_EX</v>
          </cell>
          <cell r="Y1299">
            <v>0</v>
          </cell>
          <cell r="Z1299" t="str">
            <v>MOE</v>
          </cell>
          <cell r="AA1299" t="str">
            <v>CDCMC#CDCP#FMP#FMP00#CITI-ME#EXPLOITATION##EXPLOITATION</v>
          </cell>
        </row>
        <row r="1300">
          <cell r="A1300" t="str">
            <v>CDG</v>
          </cell>
          <cell r="B1300">
            <v>0</v>
          </cell>
          <cell r="C1300" t="str">
            <v>VtilAna</v>
          </cell>
          <cell r="D1300" t="str">
            <v>FOR</v>
          </cell>
          <cell r="E1300" t="str">
            <v>M01681</v>
          </cell>
          <cell r="F1300" t="str">
            <v>CDCP</v>
          </cell>
          <cell r="G1300" t="str">
            <v>CDCMC</v>
          </cell>
          <cell r="H1300" t="str">
            <v>FMSGT</v>
          </cell>
          <cell r="I1300" t="str">
            <v>FMST</v>
          </cell>
          <cell r="J1300" t="str">
            <v>CDCP</v>
          </cell>
          <cell r="K1300" t="str">
            <v>CDCMC</v>
          </cell>
          <cell r="L1300" t="str">
            <v>FMT70</v>
          </cell>
          <cell r="M1300" t="str">
            <v>FMT</v>
          </cell>
          <cell r="N1300" t="str">
            <v>CITI-MF</v>
          </cell>
          <cell r="O1300" t="str">
            <v>CHGE</v>
          </cell>
          <cell r="P1300" t="str">
            <v>Exploitation</v>
          </cell>
          <cell r="Q1300" t="str">
            <v>Coûts d'exploitation Unix nt</v>
          </cell>
          <cell r="R1300" t="str">
            <v>INTERNET INTRANET</v>
          </cell>
          <cell r="S1300" t="str">
            <v>INTERNET/INTRANET</v>
          </cell>
          <cell r="V1300">
            <v>0</v>
          </cell>
          <cell r="W1300">
            <v>1864.2991314108999</v>
          </cell>
          <cell r="X1300" t="str">
            <v>CHG_EX_EX</v>
          </cell>
          <cell r="Y1300">
            <v>0</v>
          </cell>
          <cell r="Z1300" t="str">
            <v>MOE</v>
          </cell>
          <cell r="AA1300" t="str">
            <v>CDCMC#CDCP#FMT#FMT70#CITI-MF#INTERNET/INTRANET##INTERNET INTRANET</v>
          </cell>
        </row>
        <row r="1301">
          <cell r="A1301" t="str">
            <v>CDG</v>
          </cell>
          <cell r="B1301">
            <v>0</v>
          </cell>
          <cell r="C1301" t="str">
            <v>VtilAna</v>
          </cell>
          <cell r="D1301" t="str">
            <v>FOR</v>
          </cell>
          <cell r="E1301" t="str">
            <v>M01681</v>
          </cell>
          <cell r="F1301" t="str">
            <v>CDCP</v>
          </cell>
          <cell r="G1301" t="str">
            <v>CDCMC</v>
          </cell>
          <cell r="H1301" t="str">
            <v>FMSGT</v>
          </cell>
          <cell r="I1301" t="str">
            <v>FMST</v>
          </cell>
          <cell r="J1301" t="str">
            <v>CDCP</v>
          </cell>
          <cell r="K1301" t="str">
            <v>CDCMC</v>
          </cell>
          <cell r="L1301" t="str">
            <v>FMTB0</v>
          </cell>
          <cell r="M1301" t="str">
            <v>FMT</v>
          </cell>
          <cell r="N1301" t="str">
            <v>CITI-MF</v>
          </cell>
          <cell r="O1301" t="str">
            <v>CHGE</v>
          </cell>
          <cell r="P1301" t="str">
            <v>Exploitation</v>
          </cell>
          <cell r="Q1301" t="str">
            <v>Coûts d'exploitation Unix nt</v>
          </cell>
          <cell r="R1301" t="str">
            <v>INTERNET INTRANET</v>
          </cell>
          <cell r="S1301" t="str">
            <v>INTERNET/INTRANET</v>
          </cell>
          <cell r="V1301">
            <v>0</v>
          </cell>
          <cell r="W1301">
            <v>634.76602888524201</v>
          </cell>
          <cell r="X1301" t="str">
            <v>CHG_EX_EX</v>
          </cell>
          <cell r="Y1301">
            <v>0</v>
          </cell>
          <cell r="Z1301" t="str">
            <v>MOE</v>
          </cell>
          <cell r="AA1301" t="str">
            <v>CDCMC#CDCP#FMT#FMTB0#CITI-MF#INTERNET/INTRANET##INTERNET INTRANET</v>
          </cell>
        </row>
        <row r="1302">
          <cell r="A1302" t="str">
            <v>CDG</v>
          </cell>
          <cell r="B1302">
            <v>0</v>
          </cell>
          <cell r="C1302" t="str">
            <v>VtilAna</v>
          </cell>
          <cell r="D1302" t="str">
            <v>FOR</v>
          </cell>
          <cell r="E1302" t="str">
            <v>M01681</v>
          </cell>
          <cell r="F1302" t="str">
            <v>CDCP</v>
          </cell>
          <cell r="G1302" t="str">
            <v>CDCMC</v>
          </cell>
          <cell r="H1302" t="str">
            <v>FMSGT</v>
          </cell>
          <cell r="I1302" t="str">
            <v>FMST</v>
          </cell>
          <cell r="J1302" t="str">
            <v>TKY</v>
          </cell>
          <cell r="K1302" t="str">
            <v>CDCMC</v>
          </cell>
          <cell r="L1302" t="str">
            <v>TKYPR</v>
          </cell>
          <cell r="M1302" t="str">
            <v>TKY</v>
          </cell>
          <cell r="N1302" t="str">
            <v>CITI-MF</v>
          </cell>
          <cell r="O1302" t="str">
            <v>CHGE</v>
          </cell>
          <cell r="P1302" t="str">
            <v>Exploitation</v>
          </cell>
          <cell r="Q1302" t="str">
            <v>Coûts d'exploitation Unix nt</v>
          </cell>
          <cell r="R1302" t="str">
            <v>INTERNET INTRANET</v>
          </cell>
          <cell r="S1302" t="str">
            <v>INTERNET/INTRANET</v>
          </cell>
          <cell r="V1302">
            <v>0</v>
          </cell>
          <cell r="W1302">
            <v>2158.5530884250002</v>
          </cell>
          <cell r="X1302" t="str">
            <v>CHG_EX_EX</v>
          </cell>
          <cell r="Y1302">
            <v>0</v>
          </cell>
          <cell r="Z1302" t="str">
            <v>MOE</v>
          </cell>
          <cell r="AA1302" t="str">
            <v>CDCMC#TKY#TKY#TKYPR#CITI-MF#INTERNET/INTRANET##INTERNET INTRANET</v>
          </cell>
        </row>
        <row r="1303">
          <cell r="A1303" t="str">
            <v>CDG</v>
          </cell>
          <cell r="B1303">
            <v>0</v>
          </cell>
          <cell r="C1303" t="str">
            <v>VtilAna</v>
          </cell>
          <cell r="D1303" t="str">
            <v>FOR</v>
          </cell>
          <cell r="E1303" t="str">
            <v>M01681</v>
          </cell>
          <cell r="F1303" t="str">
            <v>CDCP</v>
          </cell>
          <cell r="G1303" t="str">
            <v>CDCMC</v>
          </cell>
          <cell r="H1303" t="str">
            <v>FMSGT</v>
          </cell>
          <cell r="I1303" t="str">
            <v>FMST</v>
          </cell>
          <cell r="J1303" t="str">
            <v>CDCP</v>
          </cell>
          <cell r="K1303" t="str">
            <v>CDCMC</v>
          </cell>
          <cell r="L1303" t="str">
            <v>FMT80</v>
          </cell>
          <cell r="M1303" t="str">
            <v>FMT</v>
          </cell>
          <cell r="N1303" t="str">
            <v>CITI-MF</v>
          </cell>
          <cell r="O1303" t="str">
            <v>CHGE</v>
          </cell>
          <cell r="P1303" t="str">
            <v>Exploitation</v>
          </cell>
          <cell r="Q1303" t="str">
            <v>Coûts d'exploitation Unix nt</v>
          </cell>
          <cell r="R1303" t="str">
            <v>INTERNET INTRANET</v>
          </cell>
          <cell r="S1303" t="str">
            <v>INTERNET/INTRANET</v>
          </cell>
          <cell r="V1303">
            <v>0</v>
          </cell>
          <cell r="W1303">
            <v>1413.8761136539799</v>
          </cell>
          <cell r="X1303" t="str">
            <v>CHG_EX_EX</v>
          </cell>
          <cell r="Y1303">
            <v>0</v>
          </cell>
          <cell r="Z1303" t="str">
            <v>MOE</v>
          </cell>
          <cell r="AA1303" t="str">
            <v>CDCMC#CDCP#FMT#FMT80#CITI-MF#INTERNET/INTRANET##INTERNET INTRANET</v>
          </cell>
        </row>
        <row r="1304">
          <cell r="A1304" t="str">
            <v>CDG</v>
          </cell>
          <cell r="B1304">
            <v>0</v>
          </cell>
          <cell r="C1304" t="str">
            <v>VtilAna</v>
          </cell>
          <cell r="D1304" t="str">
            <v>FOR</v>
          </cell>
          <cell r="E1304" t="str">
            <v>M01681</v>
          </cell>
          <cell r="F1304" t="str">
            <v>CDCP</v>
          </cell>
          <cell r="G1304" t="str">
            <v>CDCMC</v>
          </cell>
          <cell r="H1304" t="str">
            <v>FMSGT</v>
          </cell>
          <cell r="I1304" t="str">
            <v>FMST</v>
          </cell>
          <cell r="J1304" t="str">
            <v>CDCP</v>
          </cell>
          <cell r="K1304" t="str">
            <v>CDCMC</v>
          </cell>
          <cell r="L1304" t="str">
            <v>FMTSG</v>
          </cell>
          <cell r="M1304" t="str">
            <v>FMT</v>
          </cell>
          <cell r="N1304" t="str">
            <v>CITI-MF</v>
          </cell>
          <cell r="O1304" t="str">
            <v>CHGE</v>
          </cell>
          <cell r="P1304" t="str">
            <v>Exploitation</v>
          </cell>
          <cell r="Q1304" t="str">
            <v>Coûts d'exploitation Unix nt</v>
          </cell>
          <cell r="R1304" t="str">
            <v>INTERNET INTRANET</v>
          </cell>
          <cell r="S1304" t="str">
            <v>INTERNET/INTRANET</v>
          </cell>
          <cell r="V1304">
            <v>0</v>
          </cell>
          <cell r="W1304">
            <v>3592.9496319915402</v>
          </cell>
          <cell r="X1304" t="str">
            <v>CHG_EX_EX</v>
          </cell>
          <cell r="Y1304">
            <v>0</v>
          </cell>
          <cell r="Z1304" t="str">
            <v>MOE</v>
          </cell>
          <cell r="AA1304" t="str">
            <v>CDCMC#CDCP#FMT#FMTSG#CITI-MF#INTERNET/INTRANET##INTERNET INTRANET</v>
          </cell>
        </row>
        <row r="1305">
          <cell r="A1305" t="str">
            <v>CDG</v>
          </cell>
          <cell r="B1305">
            <v>0</v>
          </cell>
          <cell r="C1305" t="str">
            <v>VtilAna</v>
          </cell>
          <cell r="D1305" t="str">
            <v>FOR</v>
          </cell>
          <cell r="E1305" t="str">
            <v>M01681</v>
          </cell>
          <cell r="F1305" t="str">
            <v>CDCP</v>
          </cell>
          <cell r="G1305" t="str">
            <v>CDCMC</v>
          </cell>
          <cell r="H1305" t="str">
            <v>FMSGT</v>
          </cell>
          <cell r="I1305" t="str">
            <v>FMST</v>
          </cell>
          <cell r="J1305" t="str">
            <v>CDCP</v>
          </cell>
          <cell r="K1305" t="str">
            <v>CDCMC</v>
          </cell>
          <cell r="L1305" t="str">
            <v>FMT90</v>
          </cell>
          <cell r="M1305" t="str">
            <v>FMT</v>
          </cell>
          <cell r="N1305" t="str">
            <v>CITI-MF</v>
          </cell>
          <cell r="O1305" t="str">
            <v>CHGE</v>
          </cell>
          <cell r="P1305" t="str">
            <v>Exploitation</v>
          </cell>
          <cell r="Q1305" t="str">
            <v>Coûts d'exploitation Unix nt</v>
          </cell>
          <cell r="R1305" t="str">
            <v>INTERNET INTRANET</v>
          </cell>
          <cell r="S1305" t="str">
            <v>INTERNET/INTRANET</v>
          </cell>
          <cell r="V1305">
            <v>0</v>
          </cell>
          <cell r="W1305">
            <v>217.38562633056301</v>
          </cell>
          <cell r="X1305" t="str">
            <v>CHG_EX_EX</v>
          </cell>
          <cell r="Y1305">
            <v>0</v>
          </cell>
          <cell r="Z1305" t="str">
            <v>MOE</v>
          </cell>
          <cell r="AA1305" t="str">
            <v>CDCMC#CDCP#FMT#FMT90#CITI-MF#INTERNET/INTRANET##INTERNET INTRANET</v>
          </cell>
        </row>
        <row r="1306">
          <cell r="A1306" t="str">
            <v>CDG</v>
          </cell>
          <cell r="B1306">
            <v>0</v>
          </cell>
          <cell r="C1306" t="str">
            <v>VtilAna</v>
          </cell>
          <cell r="D1306" t="str">
            <v>FOR</v>
          </cell>
          <cell r="E1306" t="str">
            <v>M01681</v>
          </cell>
          <cell r="F1306" t="str">
            <v>CDCP</v>
          </cell>
          <cell r="G1306" t="str">
            <v>CDCMC</v>
          </cell>
          <cell r="H1306" t="str">
            <v>FMSGT</v>
          </cell>
          <cell r="I1306" t="str">
            <v>FMST</v>
          </cell>
          <cell r="J1306" t="str">
            <v>LDN</v>
          </cell>
          <cell r="K1306" t="str">
            <v>CDCMC</v>
          </cell>
          <cell r="L1306" t="str">
            <v>LDNPR</v>
          </cell>
          <cell r="M1306" t="str">
            <v>LDN</v>
          </cell>
          <cell r="N1306" t="str">
            <v>CITI-MF</v>
          </cell>
          <cell r="O1306" t="str">
            <v>CHGE</v>
          </cell>
          <cell r="P1306" t="str">
            <v>Exploitation</v>
          </cell>
          <cell r="Q1306" t="str">
            <v>Coûts d'exploitation Unix nt</v>
          </cell>
          <cell r="R1306" t="str">
            <v>INTERNET INTRANET</v>
          </cell>
          <cell r="S1306" t="str">
            <v>INTERNET/INTRANET</v>
          </cell>
          <cell r="V1306">
            <v>0</v>
          </cell>
          <cell r="W1306">
            <v>4130.2463572549996</v>
          </cell>
          <cell r="X1306" t="str">
            <v>CHG_EX_EX</v>
          </cell>
          <cell r="Y1306">
            <v>0</v>
          </cell>
          <cell r="Z1306" t="str">
            <v>MOE</v>
          </cell>
          <cell r="AA1306" t="str">
            <v>CDCMC#LDN#LDN#LDNPR#CITI-MF#INTERNET/INTRANET##INTERNET INTRANET</v>
          </cell>
        </row>
        <row r="1307">
          <cell r="A1307" t="str">
            <v>CDG</v>
          </cell>
          <cell r="B1307">
            <v>0</v>
          </cell>
          <cell r="C1307" t="str">
            <v>VtilAna</v>
          </cell>
          <cell r="D1307" t="str">
            <v>FOR</v>
          </cell>
          <cell r="E1307" t="str">
            <v>M01681</v>
          </cell>
          <cell r="F1307" t="str">
            <v>CDCP</v>
          </cell>
          <cell r="G1307" t="str">
            <v>CDCMC</v>
          </cell>
          <cell r="H1307" t="str">
            <v>FMSGT</v>
          </cell>
          <cell r="I1307" t="str">
            <v>FMST</v>
          </cell>
          <cell r="J1307" t="str">
            <v>CDCP</v>
          </cell>
          <cell r="K1307" t="str">
            <v>CDCMC</v>
          </cell>
          <cell r="L1307" t="str">
            <v>FMSG5</v>
          </cell>
          <cell r="M1307" t="str">
            <v>FMSG</v>
          </cell>
          <cell r="N1307" t="str">
            <v>CITI-MF</v>
          </cell>
          <cell r="O1307" t="str">
            <v>CHGE</v>
          </cell>
          <cell r="P1307" t="str">
            <v>Exploitation</v>
          </cell>
          <cell r="Q1307" t="str">
            <v>Coûts d'exploitation Unix nt</v>
          </cell>
          <cell r="R1307" t="str">
            <v>INTERNET INTRANET</v>
          </cell>
          <cell r="S1307" t="str">
            <v>INTERNET/INTRANET</v>
          </cell>
          <cell r="V1307">
            <v>0</v>
          </cell>
          <cell r="W1307">
            <v>1256.1580494411301</v>
          </cell>
          <cell r="X1307" t="str">
            <v>CHG_EX_EX</v>
          </cell>
          <cell r="Y1307">
            <v>0</v>
          </cell>
          <cell r="Z1307" t="str">
            <v>MOE</v>
          </cell>
          <cell r="AA1307" t="str">
            <v>CDCMC#CDCP#FMSG#FMSG5#CITI-MF#INTERNET/INTRANET##INTERNET INTRANET</v>
          </cell>
        </row>
        <row r="1308">
          <cell r="A1308" t="str">
            <v>CDG</v>
          </cell>
          <cell r="B1308">
            <v>0</v>
          </cell>
          <cell r="C1308" t="str">
            <v>VtilAna</v>
          </cell>
          <cell r="D1308" t="str">
            <v>FOR</v>
          </cell>
          <cell r="E1308" t="str">
            <v>M01681</v>
          </cell>
          <cell r="F1308" t="str">
            <v>CDCP</v>
          </cell>
          <cell r="G1308" t="str">
            <v>CDCMC</v>
          </cell>
          <cell r="H1308" t="str">
            <v>FMSGT</v>
          </cell>
          <cell r="I1308" t="str">
            <v>FMST</v>
          </cell>
          <cell r="J1308" t="str">
            <v>CDCP</v>
          </cell>
          <cell r="K1308" t="str">
            <v>CDCMC</v>
          </cell>
          <cell r="L1308" t="str">
            <v>FMT30</v>
          </cell>
          <cell r="M1308" t="str">
            <v>FMT</v>
          </cell>
          <cell r="N1308" t="str">
            <v>CITI-MF</v>
          </cell>
          <cell r="O1308" t="str">
            <v>CHGE</v>
          </cell>
          <cell r="P1308" t="str">
            <v>Exploitation</v>
          </cell>
          <cell r="Q1308" t="str">
            <v>Coûts d'exploitation Unix nt</v>
          </cell>
          <cell r="R1308" t="str">
            <v>INTERNET INTRANET</v>
          </cell>
          <cell r="S1308" t="str">
            <v>INTERNET/INTRANET</v>
          </cell>
          <cell r="V1308">
            <v>0</v>
          </cell>
          <cell r="W1308">
            <v>1368.65990337722</v>
          </cell>
          <cell r="X1308" t="str">
            <v>CHG_EX_EX</v>
          </cell>
          <cell r="Y1308">
            <v>0</v>
          </cell>
          <cell r="Z1308" t="str">
            <v>MOE</v>
          </cell>
          <cell r="AA1308" t="str">
            <v>CDCMC#CDCP#FMT#FMT30#CITI-MF#INTERNET/INTRANET##INTERNET INTRANET</v>
          </cell>
        </row>
        <row r="1309">
          <cell r="A1309" t="str">
            <v>CDG</v>
          </cell>
          <cell r="B1309">
            <v>0</v>
          </cell>
          <cell r="C1309" t="str">
            <v>VtilAna</v>
          </cell>
          <cell r="D1309" t="str">
            <v>FOR</v>
          </cell>
          <cell r="E1309" t="str">
            <v>M01681</v>
          </cell>
          <cell r="F1309" t="str">
            <v>CDCP</v>
          </cell>
          <cell r="G1309" t="str">
            <v>CDCMC</v>
          </cell>
          <cell r="H1309" t="str">
            <v>FMSGT</v>
          </cell>
          <cell r="I1309" t="str">
            <v>FMST</v>
          </cell>
          <cell r="J1309" t="str">
            <v>CDCP</v>
          </cell>
          <cell r="K1309" t="str">
            <v>CDCMC</v>
          </cell>
          <cell r="L1309" t="str">
            <v>FMT20</v>
          </cell>
          <cell r="M1309" t="str">
            <v>FMT</v>
          </cell>
          <cell r="N1309" t="str">
            <v>CITI-MF</v>
          </cell>
          <cell r="O1309" t="str">
            <v>CHGE</v>
          </cell>
          <cell r="P1309" t="str">
            <v>Exploitation</v>
          </cell>
          <cell r="Q1309" t="str">
            <v>Coûts d'exploitation Unix nt</v>
          </cell>
          <cell r="R1309" t="str">
            <v>INTERNET INTRANET</v>
          </cell>
          <cell r="S1309" t="str">
            <v>INTERNET/INTRANET</v>
          </cell>
          <cell r="V1309">
            <v>0</v>
          </cell>
          <cell r="W1309">
            <v>1775.6057958680301</v>
          </cell>
          <cell r="X1309" t="str">
            <v>CHG_EX_EX</v>
          </cell>
          <cell r="Y1309">
            <v>0</v>
          </cell>
          <cell r="Z1309" t="str">
            <v>MOE</v>
          </cell>
          <cell r="AA1309" t="str">
            <v>CDCMC#CDCP#FMT#FMT20#CITI-MF#INTERNET/INTRANET##INTERNET INTRANET</v>
          </cell>
        </row>
        <row r="1310">
          <cell r="A1310" t="str">
            <v>CDG</v>
          </cell>
          <cell r="B1310">
            <v>0</v>
          </cell>
          <cell r="C1310" t="str">
            <v>VtilAna</v>
          </cell>
          <cell r="D1310" t="str">
            <v>FOR</v>
          </cell>
          <cell r="E1310" t="str">
            <v>M01681</v>
          </cell>
          <cell r="F1310" t="str">
            <v>CDCP</v>
          </cell>
          <cell r="G1310" t="str">
            <v>CDCMC</v>
          </cell>
          <cell r="H1310" t="str">
            <v>FMSGT</v>
          </cell>
          <cell r="I1310" t="str">
            <v>FMST</v>
          </cell>
          <cell r="J1310" t="str">
            <v>CDCP</v>
          </cell>
          <cell r="K1310" t="str">
            <v>CDCMC</v>
          </cell>
          <cell r="L1310" t="str">
            <v>FMT10</v>
          </cell>
          <cell r="M1310" t="str">
            <v>FMT</v>
          </cell>
          <cell r="N1310" t="str">
            <v>CITI-MF</v>
          </cell>
          <cell r="O1310" t="str">
            <v>CHGE</v>
          </cell>
          <cell r="P1310" t="str">
            <v>Exploitation</v>
          </cell>
          <cell r="Q1310" t="str">
            <v>Coûts d'exploitation Unix nt</v>
          </cell>
          <cell r="R1310" t="str">
            <v>INTERNET INTRANET</v>
          </cell>
          <cell r="S1310" t="str">
            <v>INTERNET/INTRANET</v>
          </cell>
          <cell r="V1310">
            <v>0</v>
          </cell>
          <cell r="W1310">
            <v>1236.4894425682401</v>
          </cell>
          <cell r="X1310" t="str">
            <v>CHG_EX_EX</v>
          </cell>
          <cell r="Y1310">
            <v>0</v>
          </cell>
          <cell r="Z1310" t="str">
            <v>MOE</v>
          </cell>
          <cell r="AA1310" t="str">
            <v>CDCMC#CDCP#FMT#FMT10#CITI-MF#INTERNET/INTRANET##INTERNET INTRANET</v>
          </cell>
        </row>
        <row r="1311">
          <cell r="A1311" t="str">
            <v>CDG</v>
          </cell>
          <cell r="B1311">
            <v>0</v>
          </cell>
          <cell r="C1311" t="str">
            <v>VtilAna</v>
          </cell>
          <cell r="D1311" t="str">
            <v>FOR</v>
          </cell>
          <cell r="E1311" t="str">
            <v>M01681</v>
          </cell>
          <cell r="F1311" t="str">
            <v>CDCP</v>
          </cell>
          <cell r="G1311" t="str">
            <v>CDCMC</v>
          </cell>
          <cell r="H1311" t="str">
            <v>FMSGT</v>
          </cell>
          <cell r="I1311" t="str">
            <v>FMST</v>
          </cell>
          <cell r="J1311" t="str">
            <v>CDCP</v>
          </cell>
          <cell r="K1311" t="str">
            <v>CDCMC</v>
          </cell>
          <cell r="L1311" t="str">
            <v>FMT00</v>
          </cell>
          <cell r="M1311" t="str">
            <v>FMT</v>
          </cell>
          <cell r="N1311" t="str">
            <v>CITI-MF</v>
          </cell>
          <cell r="O1311" t="str">
            <v>CHGE</v>
          </cell>
          <cell r="P1311" t="str">
            <v>Exploitation</v>
          </cell>
          <cell r="Q1311" t="str">
            <v>Coûts d'exploitation Unix nt</v>
          </cell>
          <cell r="R1311" t="str">
            <v>INTERNET INTRANET</v>
          </cell>
          <cell r="S1311" t="str">
            <v>INTERNET/INTRANET</v>
          </cell>
          <cell r="V1311">
            <v>0</v>
          </cell>
          <cell r="W1311">
            <v>507.81282310819398</v>
          </cell>
          <cell r="X1311" t="str">
            <v>CHG_EX_EX</v>
          </cell>
          <cell r="Y1311">
            <v>0</v>
          </cell>
          <cell r="Z1311" t="str">
            <v>MOE</v>
          </cell>
          <cell r="AA1311" t="str">
            <v>CDCMC#CDCP#FMT#FMT00#CITI-MF#INTERNET/INTRANET##INTERNET INTRANET</v>
          </cell>
        </row>
        <row r="1312">
          <cell r="A1312" t="str">
            <v>CDG</v>
          </cell>
          <cell r="B1312">
            <v>0</v>
          </cell>
          <cell r="C1312" t="str">
            <v>VtilAna</v>
          </cell>
          <cell r="D1312" t="str">
            <v>FOR</v>
          </cell>
          <cell r="E1312" t="str">
            <v>M01681</v>
          </cell>
          <cell r="F1312" t="str">
            <v>CDCP</v>
          </cell>
          <cell r="G1312" t="str">
            <v>CDCMC</v>
          </cell>
          <cell r="H1312" t="str">
            <v>FMSGT</v>
          </cell>
          <cell r="I1312" t="str">
            <v>FMST</v>
          </cell>
          <cell r="J1312" t="str">
            <v>CDCP</v>
          </cell>
          <cell r="K1312" t="str">
            <v>CDCMC</v>
          </cell>
          <cell r="L1312" t="str">
            <v>FMSI0</v>
          </cell>
          <cell r="M1312" t="str">
            <v>FMSI</v>
          </cell>
          <cell r="N1312" t="str">
            <v>CITI-MF</v>
          </cell>
          <cell r="O1312" t="str">
            <v>CHGE</v>
          </cell>
          <cell r="P1312" t="str">
            <v>Exploitation</v>
          </cell>
          <cell r="Q1312" t="str">
            <v>Coûts d'exploitation Unix nt</v>
          </cell>
          <cell r="R1312" t="str">
            <v>INTERNET INTRANET</v>
          </cell>
          <cell r="S1312" t="str">
            <v>INTERNET/INTRANET</v>
          </cell>
          <cell r="V1312">
            <v>0</v>
          </cell>
          <cell r="W1312">
            <v>1275.8015268900001</v>
          </cell>
          <cell r="X1312" t="str">
            <v>CHG_EX_EX</v>
          </cell>
          <cell r="Y1312">
            <v>0</v>
          </cell>
          <cell r="Z1312" t="str">
            <v>MOE</v>
          </cell>
          <cell r="AA1312" t="str">
            <v>CDCMC#CDCP#FMSI#FMSI0#CITI-MF#INTERNET/INTRANET##INTERNET INTRANET</v>
          </cell>
        </row>
        <row r="1313">
          <cell r="A1313" t="str">
            <v>CDG</v>
          </cell>
          <cell r="B1313">
            <v>0</v>
          </cell>
          <cell r="C1313" t="str">
            <v>VtilAna</v>
          </cell>
          <cell r="D1313" t="str">
            <v>FOR</v>
          </cell>
          <cell r="E1313" t="str">
            <v>M01681</v>
          </cell>
          <cell r="F1313" t="str">
            <v>CDCP</v>
          </cell>
          <cell r="G1313" t="str">
            <v>CDCMC</v>
          </cell>
          <cell r="H1313" t="str">
            <v>FMSGT</v>
          </cell>
          <cell r="I1313" t="str">
            <v>FMST</v>
          </cell>
          <cell r="J1313" t="str">
            <v>CDCP</v>
          </cell>
          <cell r="K1313" t="str">
            <v>CDCMC</v>
          </cell>
          <cell r="L1313" t="str">
            <v>FMSG8</v>
          </cell>
          <cell r="M1313" t="str">
            <v>FMSG</v>
          </cell>
          <cell r="N1313" t="str">
            <v>CITI-MF</v>
          </cell>
          <cell r="O1313" t="str">
            <v>CHGE</v>
          </cell>
          <cell r="P1313" t="str">
            <v>Exploitation</v>
          </cell>
          <cell r="Q1313" t="str">
            <v>Coûts d'exploitation Unix nt</v>
          </cell>
          <cell r="R1313" t="str">
            <v>INTERNET INTRANET</v>
          </cell>
          <cell r="S1313" t="str">
            <v>INTERNET/INTRANET</v>
          </cell>
          <cell r="V1313">
            <v>0</v>
          </cell>
          <cell r="W1313">
            <v>659.87290085254995</v>
          </cell>
          <cell r="X1313" t="str">
            <v>CHG_EX_EX</v>
          </cell>
          <cell r="Y1313">
            <v>0</v>
          </cell>
          <cell r="Z1313" t="str">
            <v>MOE</v>
          </cell>
          <cell r="AA1313" t="str">
            <v>CDCMC#CDCP#FMSG#FMSG8#CITI-MF#INTERNET/INTRANET##INTERNET INTRANET</v>
          </cell>
        </row>
        <row r="1314">
          <cell r="A1314" t="str">
            <v>CDG</v>
          </cell>
          <cell r="B1314">
            <v>0</v>
          </cell>
          <cell r="C1314" t="str">
            <v>VtilAna</v>
          </cell>
          <cell r="D1314" t="str">
            <v>FOR</v>
          </cell>
          <cell r="E1314" t="str">
            <v>M01681</v>
          </cell>
          <cell r="F1314" t="str">
            <v>CDCP</v>
          </cell>
          <cell r="G1314" t="str">
            <v>CDCMC</v>
          </cell>
          <cell r="H1314" t="str">
            <v>FMSGT</v>
          </cell>
          <cell r="I1314" t="str">
            <v>FMST</v>
          </cell>
          <cell r="J1314" t="str">
            <v>CDCP</v>
          </cell>
          <cell r="K1314" t="str">
            <v>CDCMC</v>
          </cell>
          <cell r="L1314" t="str">
            <v>FMSG6</v>
          </cell>
          <cell r="M1314" t="str">
            <v>FMSG</v>
          </cell>
          <cell r="N1314" t="str">
            <v>CITI-MF</v>
          </cell>
          <cell r="O1314" t="str">
            <v>CHGE</v>
          </cell>
          <cell r="P1314" t="str">
            <v>Exploitation</v>
          </cell>
          <cell r="Q1314" t="str">
            <v>Coûts d'exploitation Unix nt</v>
          </cell>
          <cell r="R1314" t="str">
            <v>INTERNET INTRANET</v>
          </cell>
          <cell r="S1314" t="str">
            <v>INTERNET/INTRANET</v>
          </cell>
          <cell r="V1314">
            <v>0</v>
          </cell>
          <cell r="W1314">
            <v>297.54268983896799</v>
          </cell>
          <cell r="X1314" t="str">
            <v>CHG_EX_EX</v>
          </cell>
          <cell r="Y1314">
            <v>0</v>
          </cell>
          <cell r="Z1314" t="str">
            <v>MOE</v>
          </cell>
          <cell r="AA1314" t="str">
            <v>CDCMC#CDCP#FMSG#FMSG6#CITI-MF#INTERNET/INTRANET##INTERNET INTRANET</v>
          </cell>
        </row>
        <row r="1315">
          <cell r="A1315" t="str">
            <v>CDG</v>
          </cell>
          <cell r="B1315">
            <v>0</v>
          </cell>
          <cell r="C1315" t="str">
            <v>VtilAna</v>
          </cell>
          <cell r="D1315" t="str">
            <v>FOR</v>
          </cell>
          <cell r="E1315" t="str">
            <v>M01681</v>
          </cell>
          <cell r="F1315" t="str">
            <v>CDCP</v>
          </cell>
          <cell r="G1315" t="str">
            <v>CDCMC</v>
          </cell>
          <cell r="H1315" t="str">
            <v>FMSGT</v>
          </cell>
          <cell r="I1315" t="str">
            <v>FMST</v>
          </cell>
          <cell r="J1315" t="str">
            <v>CDCP</v>
          </cell>
          <cell r="K1315" t="str">
            <v>CDCMC</v>
          </cell>
          <cell r="L1315" t="str">
            <v>FMSG3</v>
          </cell>
          <cell r="M1315" t="str">
            <v>FMSG</v>
          </cell>
          <cell r="N1315" t="str">
            <v>CITI-MF</v>
          </cell>
          <cell r="O1315" t="str">
            <v>CHGE</v>
          </cell>
          <cell r="P1315" t="str">
            <v>Exploitation</v>
          </cell>
          <cell r="Q1315" t="str">
            <v>Coûts d'exploitation Unix nt</v>
          </cell>
          <cell r="R1315" t="str">
            <v>INTERNET INTRANET</v>
          </cell>
          <cell r="S1315" t="str">
            <v>INTERNET/INTRANET</v>
          </cell>
          <cell r="V1315">
            <v>0</v>
          </cell>
          <cell r="W1315">
            <v>1606.4905713482999</v>
          </cell>
          <cell r="X1315" t="str">
            <v>CHG_EX_EX</v>
          </cell>
          <cell r="Y1315">
            <v>0</v>
          </cell>
          <cell r="Z1315" t="str">
            <v>MOE</v>
          </cell>
          <cell r="AA1315" t="str">
            <v>CDCMC#CDCP#FMSG#FMSG3#CITI-MF#INTERNET/INTRANET##INTERNET INTRANET</v>
          </cell>
        </row>
        <row r="1316">
          <cell r="A1316" t="str">
            <v>CDG</v>
          </cell>
          <cell r="B1316">
            <v>0</v>
          </cell>
          <cell r="C1316" t="str">
            <v>VtilAna</v>
          </cell>
          <cell r="D1316" t="str">
            <v>FOR</v>
          </cell>
          <cell r="E1316" t="str">
            <v>M01681</v>
          </cell>
          <cell r="F1316" t="str">
            <v>CDCP</v>
          </cell>
          <cell r="G1316" t="str">
            <v>CDCMC</v>
          </cell>
          <cell r="H1316" t="str">
            <v>FMSGT</v>
          </cell>
          <cell r="I1316" t="str">
            <v>FMST</v>
          </cell>
          <cell r="J1316" t="str">
            <v>CDCP</v>
          </cell>
          <cell r="K1316" t="str">
            <v>CDCMC</v>
          </cell>
          <cell r="L1316" t="str">
            <v>FMSG2</v>
          </cell>
          <cell r="M1316" t="str">
            <v>FMSG</v>
          </cell>
          <cell r="N1316" t="str">
            <v>CITI-MF</v>
          </cell>
          <cell r="O1316" t="str">
            <v>CHGE</v>
          </cell>
          <cell r="P1316" t="str">
            <v>Exploitation</v>
          </cell>
          <cell r="Q1316" t="str">
            <v>Coûts d'exploitation Unix nt</v>
          </cell>
          <cell r="R1316" t="str">
            <v>INTERNET INTRANET</v>
          </cell>
          <cell r="S1316" t="str">
            <v>INTERNET/INTRANET</v>
          </cell>
          <cell r="V1316">
            <v>0</v>
          </cell>
          <cell r="W1316">
            <v>521.89947612883498</v>
          </cell>
          <cell r="X1316" t="str">
            <v>CHG_EX_EX</v>
          </cell>
          <cell r="Y1316">
            <v>0</v>
          </cell>
          <cell r="Z1316" t="str">
            <v>MOE</v>
          </cell>
          <cell r="AA1316" t="str">
            <v>CDCMC#CDCP#FMSG#FMSG2#CITI-MF#INTERNET/INTRANET##INTERNET INTRANET</v>
          </cell>
        </row>
        <row r="1317">
          <cell r="A1317" t="str">
            <v>CDG</v>
          </cell>
          <cell r="B1317">
            <v>0</v>
          </cell>
          <cell r="C1317" t="str">
            <v>VtilAna</v>
          </cell>
          <cell r="D1317" t="str">
            <v>FOR</v>
          </cell>
          <cell r="E1317" t="str">
            <v>M01681</v>
          </cell>
          <cell r="F1317" t="str">
            <v>CDCP</v>
          </cell>
          <cell r="G1317" t="str">
            <v>CDCMC</v>
          </cell>
          <cell r="H1317" t="str">
            <v>FMSGT</v>
          </cell>
          <cell r="I1317" t="str">
            <v>FMST</v>
          </cell>
          <cell r="J1317" t="str">
            <v>CDCP</v>
          </cell>
          <cell r="K1317" t="str">
            <v>CDCMC</v>
          </cell>
          <cell r="L1317" t="str">
            <v>FMSG1</v>
          </cell>
          <cell r="M1317" t="str">
            <v>FMSG</v>
          </cell>
          <cell r="N1317" t="str">
            <v>CITI-MF</v>
          </cell>
          <cell r="O1317" t="str">
            <v>CHGE</v>
          </cell>
          <cell r="P1317" t="str">
            <v>Exploitation</v>
          </cell>
          <cell r="Q1317" t="str">
            <v>Coûts d'exploitation Unix nt</v>
          </cell>
          <cell r="R1317" t="str">
            <v>INTERNET INTRANET</v>
          </cell>
          <cell r="S1317" t="str">
            <v>INTERNET/INTRANET</v>
          </cell>
          <cell r="V1317">
            <v>0</v>
          </cell>
          <cell r="W1317">
            <v>527.29843622672001</v>
          </cell>
          <cell r="X1317" t="str">
            <v>CHG_EX_EX</v>
          </cell>
          <cell r="Y1317">
            <v>0</v>
          </cell>
          <cell r="Z1317" t="str">
            <v>MOE</v>
          </cell>
          <cell r="AA1317" t="str">
            <v>CDCMC#CDCP#FMSG#FMSG1#CITI-MF#INTERNET/INTRANET##INTERNET INTRANET</v>
          </cell>
        </row>
        <row r="1318">
          <cell r="A1318" t="str">
            <v>CDG</v>
          </cell>
          <cell r="B1318">
            <v>0</v>
          </cell>
          <cell r="C1318" t="str">
            <v>VtilAna</v>
          </cell>
          <cell r="D1318" t="str">
            <v>FOR</v>
          </cell>
          <cell r="E1318" t="str">
            <v>M01681</v>
          </cell>
          <cell r="F1318" t="str">
            <v>CDCP</v>
          </cell>
          <cell r="G1318" t="str">
            <v>CDCMC</v>
          </cell>
          <cell r="H1318" t="str">
            <v>FMSGT</v>
          </cell>
          <cell r="I1318" t="str">
            <v>FMST</v>
          </cell>
          <cell r="J1318" t="str">
            <v>CDCP</v>
          </cell>
          <cell r="K1318" t="str">
            <v>CDCMC</v>
          </cell>
          <cell r="L1318" t="str">
            <v>FMSG0</v>
          </cell>
          <cell r="M1318" t="str">
            <v>FMSG</v>
          </cell>
          <cell r="N1318" t="str">
            <v>CITI-MF</v>
          </cell>
          <cell r="O1318" t="str">
            <v>CHGE</v>
          </cell>
          <cell r="P1318" t="str">
            <v>Exploitation</v>
          </cell>
          <cell r="Q1318" t="str">
            <v>Coûts d'exploitation Unix nt</v>
          </cell>
          <cell r="R1318" t="str">
            <v>INTERNET INTRANET</v>
          </cell>
          <cell r="S1318" t="str">
            <v>INTERNET/INTRANET</v>
          </cell>
          <cell r="V1318">
            <v>0</v>
          </cell>
          <cell r="W1318">
            <v>331.73610379223697</v>
          </cell>
          <cell r="X1318" t="str">
            <v>CHG_EX_EX</v>
          </cell>
          <cell r="Y1318">
            <v>0</v>
          </cell>
          <cell r="Z1318" t="str">
            <v>MOE</v>
          </cell>
          <cell r="AA1318" t="str">
            <v>CDCMC#CDCP#FMSG#FMSG0#CITI-MF#INTERNET/INTRANET##INTERNET INTRANET</v>
          </cell>
        </row>
        <row r="1319">
          <cell r="A1319" t="str">
            <v>CDG</v>
          </cell>
          <cell r="B1319">
            <v>0</v>
          </cell>
          <cell r="C1319" t="str">
            <v>VtilAna</v>
          </cell>
          <cell r="D1319" t="str">
            <v>FOR</v>
          </cell>
          <cell r="E1319" t="str">
            <v>M01681</v>
          </cell>
          <cell r="F1319" t="str">
            <v>CDCP</v>
          </cell>
          <cell r="G1319" t="str">
            <v>CDCMC</v>
          </cell>
          <cell r="H1319" t="str">
            <v>FMSGT</v>
          </cell>
          <cell r="I1319" t="str">
            <v>FMST</v>
          </cell>
          <cell r="J1319" t="str">
            <v>CDCP</v>
          </cell>
          <cell r="K1319" t="str">
            <v>CDCMC</v>
          </cell>
          <cell r="L1319" t="str">
            <v>FMSG7</v>
          </cell>
          <cell r="M1319" t="str">
            <v>FMSG</v>
          </cell>
          <cell r="N1319" t="str">
            <v>CITI-MF</v>
          </cell>
          <cell r="O1319" t="str">
            <v>CHGE</v>
          </cell>
          <cell r="P1319" t="str">
            <v>Exploitation</v>
          </cell>
          <cell r="Q1319" t="str">
            <v>Coûts d'exploitation Unix nt</v>
          </cell>
          <cell r="R1319" t="str">
            <v>INTERNET INTRANET</v>
          </cell>
          <cell r="S1319" t="str">
            <v>INTERNET/INTRANET</v>
          </cell>
          <cell r="V1319">
            <v>0</v>
          </cell>
          <cell r="W1319">
            <v>353.33194418377502</v>
          </cell>
          <cell r="X1319" t="str">
            <v>CHG_EX_EX</v>
          </cell>
          <cell r="Y1319">
            <v>0</v>
          </cell>
          <cell r="Z1319" t="str">
            <v>MOE</v>
          </cell>
          <cell r="AA1319" t="str">
            <v>CDCMC#CDCP#FMSG#FMSG7#CITI-MF#INTERNET/INTRANET##INTERNET INTRANET</v>
          </cell>
        </row>
        <row r="1320">
          <cell r="A1320" t="str">
            <v>CDG</v>
          </cell>
          <cell r="B1320">
            <v>0</v>
          </cell>
          <cell r="C1320" t="str">
            <v>VtilAna</v>
          </cell>
          <cell r="D1320" t="str">
            <v>FOR</v>
          </cell>
          <cell r="E1320" t="str">
            <v>M01706</v>
          </cell>
          <cell r="F1320" t="str">
            <v>CDCP</v>
          </cell>
          <cell r="G1320" t="str">
            <v>CDCMC</v>
          </cell>
          <cell r="H1320" t="str">
            <v>FMT40</v>
          </cell>
          <cell r="I1320" t="str">
            <v>FMT</v>
          </cell>
          <cell r="J1320" t="str">
            <v>FKT</v>
          </cell>
          <cell r="K1320" t="str">
            <v>CDCMC</v>
          </cell>
          <cell r="L1320" t="str">
            <v>FKTPR</v>
          </cell>
          <cell r="M1320" t="str">
            <v>FKT</v>
          </cell>
          <cell r="N1320" t="str">
            <v>CITI-ME</v>
          </cell>
          <cell r="O1320" t="str">
            <v>CHGE</v>
          </cell>
          <cell r="P1320" t="str">
            <v>Exploitation</v>
          </cell>
          <cell r="Q1320" t="str">
            <v>Coûts d'exploitation Unix nt</v>
          </cell>
          <cell r="R1320" t="str">
            <v>SUMMIT OTC FRONT OFFICE</v>
          </cell>
          <cell r="S1320" t="str">
            <v>ACTIVITE FRONT / BACK</v>
          </cell>
          <cell r="V1320">
            <v>0</v>
          </cell>
          <cell r="W1320">
            <v>3248.5687025880002</v>
          </cell>
          <cell r="X1320" t="str">
            <v>CHG_EX_EX</v>
          </cell>
          <cell r="Y1320">
            <v>0</v>
          </cell>
          <cell r="Z1320" t="str">
            <v>MOE</v>
          </cell>
          <cell r="AA1320" t="str">
            <v>CDCMC#FKT#FKT#FKTPR#CITI-ME#ACTIVITE FRONT / BACK##SUMMIT OTC FRONT OFFICE</v>
          </cell>
        </row>
        <row r="1321">
          <cell r="A1321" t="str">
            <v>CDG</v>
          </cell>
          <cell r="B1321">
            <v>0</v>
          </cell>
          <cell r="C1321" t="str">
            <v>VtilAna</v>
          </cell>
          <cell r="D1321" t="str">
            <v>FOR</v>
          </cell>
          <cell r="E1321" t="str">
            <v>M01681</v>
          </cell>
          <cell r="F1321" t="str">
            <v>CDCP</v>
          </cell>
          <cell r="G1321" t="str">
            <v>CDCMC</v>
          </cell>
          <cell r="H1321" t="str">
            <v>FMSGT</v>
          </cell>
          <cell r="I1321" t="str">
            <v>FMST</v>
          </cell>
          <cell r="J1321" t="str">
            <v>CDCP</v>
          </cell>
          <cell r="K1321" t="str">
            <v>CDCMC</v>
          </cell>
          <cell r="L1321" t="str">
            <v>FMT60</v>
          </cell>
          <cell r="M1321" t="str">
            <v>FMT</v>
          </cell>
          <cell r="N1321" t="str">
            <v>CITI-MF</v>
          </cell>
          <cell r="O1321" t="str">
            <v>CHGE</v>
          </cell>
          <cell r="P1321" t="str">
            <v>Exploitation</v>
          </cell>
          <cell r="Q1321" t="str">
            <v>Coûts d'exploitation Unix nt</v>
          </cell>
          <cell r="R1321" t="str">
            <v>INTERNET INTRANET</v>
          </cell>
          <cell r="S1321" t="str">
            <v>INTERNET/INTRANET</v>
          </cell>
          <cell r="V1321">
            <v>0</v>
          </cell>
          <cell r="W1321">
            <v>1135.6225119508599</v>
          </cell>
          <cell r="X1321" t="str">
            <v>CHG_EX_EX</v>
          </cell>
          <cell r="Y1321">
            <v>0</v>
          </cell>
          <cell r="Z1321" t="str">
            <v>MOE</v>
          </cell>
          <cell r="AA1321" t="str">
            <v>CDCMC#CDCP#FMT#FMT60#CITI-MF#INTERNET/INTRANET##INTERNET INTRANET</v>
          </cell>
        </row>
        <row r="1322">
          <cell r="A1322" t="str">
            <v>CDG</v>
          </cell>
          <cell r="B1322">
            <v>0</v>
          </cell>
          <cell r="C1322" t="str">
            <v>VtilAna</v>
          </cell>
          <cell r="D1322" t="str">
            <v>FOR</v>
          </cell>
          <cell r="E1322" t="str">
            <v>M01681</v>
          </cell>
          <cell r="F1322" t="str">
            <v>CDCP</v>
          </cell>
          <cell r="G1322" t="str">
            <v>CDCMC</v>
          </cell>
          <cell r="H1322" t="str">
            <v>FMSGT</v>
          </cell>
          <cell r="I1322" t="str">
            <v>FMST</v>
          </cell>
          <cell r="J1322" t="str">
            <v>CDCP</v>
          </cell>
          <cell r="K1322" t="str">
            <v>CDCMC</v>
          </cell>
          <cell r="L1322" t="str">
            <v>FMT50</v>
          </cell>
          <cell r="M1322" t="str">
            <v>FMT</v>
          </cell>
          <cell r="N1322" t="str">
            <v>CITI-MF</v>
          </cell>
          <cell r="O1322" t="str">
            <v>CHGE</v>
          </cell>
          <cell r="P1322" t="str">
            <v>Exploitation</v>
          </cell>
          <cell r="Q1322" t="str">
            <v>Coûts d'exploitation Unix nt</v>
          </cell>
          <cell r="R1322" t="str">
            <v>INTERNET INTRANET</v>
          </cell>
          <cell r="S1322" t="str">
            <v>INTERNET/INTRANET</v>
          </cell>
          <cell r="V1322">
            <v>0</v>
          </cell>
          <cell r="W1322">
            <v>2048.64214253922</v>
          </cell>
          <cell r="X1322" t="str">
            <v>CHG_EX_EX</v>
          </cell>
          <cell r="Y1322">
            <v>0</v>
          </cell>
          <cell r="Z1322" t="str">
            <v>MOE</v>
          </cell>
          <cell r="AA1322" t="str">
            <v>CDCMC#CDCP#FMT#FMT50#CITI-MF#INTERNET/INTRANET##INTERNET INTRANET</v>
          </cell>
        </row>
        <row r="1323">
          <cell r="A1323" t="str">
            <v>CDG</v>
          </cell>
          <cell r="B1323">
            <v>0</v>
          </cell>
          <cell r="C1323" t="str">
            <v>VtilAna</v>
          </cell>
          <cell r="D1323" t="str">
            <v>FOR</v>
          </cell>
          <cell r="E1323" t="str">
            <v>M01681</v>
          </cell>
          <cell r="F1323" t="str">
            <v>CDCP</v>
          </cell>
          <cell r="G1323" t="str">
            <v>CDCMC</v>
          </cell>
          <cell r="H1323" t="str">
            <v>FMSGT</v>
          </cell>
          <cell r="I1323" t="str">
            <v>FMST</v>
          </cell>
          <cell r="J1323" t="str">
            <v>CDCP</v>
          </cell>
          <cell r="K1323" t="str">
            <v>CDCMC</v>
          </cell>
          <cell r="L1323" t="str">
            <v>FMT40</v>
          </cell>
          <cell r="M1323" t="str">
            <v>FMT</v>
          </cell>
          <cell r="N1323" t="str">
            <v>CITI-MF</v>
          </cell>
          <cell r="O1323" t="str">
            <v>CHGE</v>
          </cell>
          <cell r="P1323" t="str">
            <v>Exploitation</v>
          </cell>
          <cell r="Q1323" t="str">
            <v>Coûts d'exploitation Unix nt</v>
          </cell>
          <cell r="R1323" t="str">
            <v>INTERNET INTRANET</v>
          </cell>
          <cell r="S1323" t="str">
            <v>INTERNET/INTRANET</v>
          </cell>
          <cell r="V1323">
            <v>0</v>
          </cell>
          <cell r="W1323">
            <v>1594.74095476101</v>
          </cell>
          <cell r="X1323" t="str">
            <v>CHG_EX_EX</v>
          </cell>
          <cell r="Y1323">
            <v>0</v>
          </cell>
          <cell r="Z1323" t="str">
            <v>MOE</v>
          </cell>
          <cell r="AA1323" t="str">
            <v>CDCMC#CDCP#FMT#FMT40#CITI-MF#INTERNET/INTRANET##INTERNET INTRANET</v>
          </cell>
        </row>
        <row r="1324">
          <cell r="A1324" t="str">
            <v>CDG</v>
          </cell>
          <cell r="B1324">
            <v>0</v>
          </cell>
          <cell r="C1324" t="str">
            <v>VtilAna</v>
          </cell>
          <cell r="D1324" t="str">
            <v>FOR</v>
          </cell>
          <cell r="E1324" t="str">
            <v>M01681</v>
          </cell>
          <cell r="F1324" t="str">
            <v>CDCP</v>
          </cell>
          <cell r="G1324" t="str">
            <v>CDCMC</v>
          </cell>
          <cell r="H1324" t="str">
            <v>FMSGT</v>
          </cell>
          <cell r="I1324" t="str">
            <v>FMST</v>
          </cell>
          <cell r="J1324" t="str">
            <v>CDCP</v>
          </cell>
          <cell r="K1324" t="str">
            <v>CDCMC</v>
          </cell>
          <cell r="L1324" t="str">
            <v>FMER0</v>
          </cell>
          <cell r="M1324" t="str">
            <v>FME</v>
          </cell>
          <cell r="N1324" t="str">
            <v>CITI-MF</v>
          </cell>
          <cell r="O1324" t="str">
            <v>CHGE</v>
          </cell>
          <cell r="P1324" t="str">
            <v>Exploitation</v>
          </cell>
          <cell r="Q1324" t="str">
            <v>Coûts d'exploitation Unix nt</v>
          </cell>
          <cell r="R1324" t="str">
            <v>INTERNET INTRANET</v>
          </cell>
          <cell r="S1324" t="str">
            <v>INTERNET/INTRANET</v>
          </cell>
          <cell r="V1324">
            <v>0</v>
          </cell>
          <cell r="W1324">
            <v>653.011923752386</v>
          </cell>
          <cell r="X1324" t="str">
            <v>CHG_EX_EX</v>
          </cell>
          <cell r="Y1324">
            <v>0</v>
          </cell>
          <cell r="Z1324" t="str">
            <v>MOE</v>
          </cell>
          <cell r="AA1324" t="str">
            <v>CDCMC#CDCP#FME#FMER0#CITI-MF#INTERNET/INTRANET##INTERNET INTRANET</v>
          </cell>
        </row>
        <row r="1325">
          <cell r="A1325" t="str">
            <v>CDG</v>
          </cell>
          <cell r="B1325">
            <v>0</v>
          </cell>
          <cell r="C1325" t="str">
            <v>VtilAna</v>
          </cell>
          <cell r="D1325" t="str">
            <v>FOR</v>
          </cell>
          <cell r="E1325" t="str">
            <v>M01681</v>
          </cell>
          <cell r="F1325" t="str">
            <v>CDCP</v>
          </cell>
          <cell r="G1325" t="str">
            <v>CDCMC</v>
          </cell>
          <cell r="H1325" t="str">
            <v>FMSGT</v>
          </cell>
          <cell r="I1325" t="str">
            <v>FMST</v>
          </cell>
          <cell r="J1325" t="str">
            <v>CDCP</v>
          </cell>
          <cell r="K1325" t="str">
            <v>CDCMC</v>
          </cell>
          <cell r="L1325" t="str">
            <v>FME40</v>
          </cell>
          <cell r="M1325" t="str">
            <v>FME</v>
          </cell>
          <cell r="N1325" t="str">
            <v>CITI-MF</v>
          </cell>
          <cell r="O1325" t="str">
            <v>CHGE</v>
          </cell>
          <cell r="P1325" t="str">
            <v>Exploitation</v>
          </cell>
          <cell r="Q1325" t="str">
            <v>Coûts d'exploitation Unix nt</v>
          </cell>
          <cell r="R1325" t="str">
            <v>INTERNET INTRANET</v>
          </cell>
          <cell r="S1325" t="str">
            <v>INTERNET/INTRANET</v>
          </cell>
          <cell r="V1325">
            <v>0</v>
          </cell>
          <cell r="W1325">
            <v>417.03116799529897</v>
          </cell>
          <cell r="X1325" t="str">
            <v>CHG_EX_EX</v>
          </cell>
          <cell r="Y1325">
            <v>0</v>
          </cell>
          <cell r="Z1325" t="str">
            <v>MOE</v>
          </cell>
          <cell r="AA1325" t="str">
            <v>CDCMC#CDCP#FME#FME40#CITI-MF#INTERNET/INTRANET##INTERNET INTRANET</v>
          </cell>
        </row>
        <row r="1326">
          <cell r="A1326" t="str">
            <v>CDG</v>
          </cell>
          <cell r="B1326">
            <v>0</v>
          </cell>
          <cell r="C1326" t="str">
            <v>VtilAna</v>
          </cell>
          <cell r="D1326" t="str">
            <v>FOR</v>
          </cell>
          <cell r="E1326" t="str">
            <v>M01681</v>
          </cell>
          <cell r="F1326" t="str">
            <v>CDCP</v>
          </cell>
          <cell r="G1326" t="str">
            <v>CDCMC</v>
          </cell>
          <cell r="H1326" t="str">
            <v>FMSGT</v>
          </cell>
          <cell r="I1326" t="str">
            <v>FMST</v>
          </cell>
          <cell r="J1326" t="str">
            <v>CDCP</v>
          </cell>
          <cell r="K1326" t="str">
            <v>CDCMC</v>
          </cell>
          <cell r="L1326" t="str">
            <v>FME30</v>
          </cell>
          <cell r="M1326" t="str">
            <v>FME</v>
          </cell>
          <cell r="N1326" t="str">
            <v>CITI-MF</v>
          </cell>
          <cell r="O1326" t="str">
            <v>CHGE</v>
          </cell>
          <cell r="P1326" t="str">
            <v>Exploitation</v>
          </cell>
          <cell r="Q1326" t="str">
            <v>Coûts d'exploitation Unix nt</v>
          </cell>
          <cell r="R1326" t="str">
            <v>INTERNET INTRANET</v>
          </cell>
          <cell r="S1326" t="str">
            <v>INTERNET/INTRANET</v>
          </cell>
          <cell r="V1326">
            <v>0</v>
          </cell>
          <cell r="W1326">
            <v>580.50387030747095</v>
          </cell>
          <cell r="X1326" t="str">
            <v>CHG_EX_EX</v>
          </cell>
          <cell r="Y1326">
            <v>0</v>
          </cell>
          <cell r="Z1326" t="str">
            <v>MOE</v>
          </cell>
          <cell r="AA1326" t="str">
            <v>CDCMC#CDCP#FME#FME30#CITI-MF#INTERNET/INTRANET##INTERNET INTRANET</v>
          </cell>
        </row>
        <row r="1327">
          <cell r="A1327" t="str">
            <v>CDG</v>
          </cell>
          <cell r="B1327">
            <v>0</v>
          </cell>
          <cell r="C1327" t="str">
            <v>VtilAna</v>
          </cell>
          <cell r="D1327" t="str">
            <v>FOR</v>
          </cell>
          <cell r="E1327" t="str">
            <v>M01361</v>
          </cell>
          <cell r="F1327" t="str">
            <v>CDCP</v>
          </cell>
          <cell r="G1327" t="str">
            <v>CDCMC</v>
          </cell>
          <cell r="H1327" t="str">
            <v>FMT20</v>
          </cell>
          <cell r="I1327" t="str">
            <v>FMT</v>
          </cell>
          <cell r="J1327" t="str">
            <v>CDCP</v>
          </cell>
          <cell r="K1327" t="str">
            <v>CDCMC</v>
          </cell>
          <cell r="L1327" t="str">
            <v>FMT00</v>
          </cell>
          <cell r="M1327" t="str">
            <v>FMT</v>
          </cell>
          <cell r="N1327" t="str">
            <v>CITI-MF</v>
          </cell>
          <cell r="O1327" t="str">
            <v>CHGE</v>
          </cell>
          <cell r="P1327" t="str">
            <v>Exploitation</v>
          </cell>
          <cell r="Q1327" t="str">
            <v>Coûts d'exploitation Unix nt</v>
          </cell>
          <cell r="R1327" t="str">
            <v>FOTCI</v>
          </cell>
          <cell r="S1327" t="str">
            <v>ACTIVITE F/O</v>
          </cell>
          <cell r="V1327">
            <v>0</v>
          </cell>
          <cell r="W1327">
            <v>4234.7733056999996</v>
          </cell>
          <cell r="X1327" t="str">
            <v>CHG_EX_EX</v>
          </cell>
          <cell r="Y1327">
            <v>0</v>
          </cell>
          <cell r="Z1327" t="str">
            <v>MOE</v>
          </cell>
          <cell r="AA1327" t="str">
            <v>CDCMC#CDCP#FMT#FMT00#CITI-MF#ACTIVITE F/O##FOTCI</v>
          </cell>
        </row>
        <row r="1328">
          <cell r="A1328" t="str">
            <v>CDG</v>
          </cell>
          <cell r="B1328">
            <v>0</v>
          </cell>
          <cell r="C1328" t="str">
            <v>VtilAna</v>
          </cell>
          <cell r="D1328" t="str">
            <v>FOR</v>
          </cell>
          <cell r="E1328" t="str">
            <v>M01361</v>
          </cell>
          <cell r="F1328" t="str">
            <v>CDCP</v>
          </cell>
          <cell r="G1328" t="str">
            <v>CDCMC</v>
          </cell>
          <cell r="H1328" t="str">
            <v>FMT20</v>
          </cell>
          <cell r="I1328" t="str">
            <v>FMT</v>
          </cell>
          <cell r="J1328" t="str">
            <v>CDCP</v>
          </cell>
          <cell r="K1328" t="str">
            <v>CDCMC</v>
          </cell>
          <cell r="L1328" t="str">
            <v>FMF00</v>
          </cell>
          <cell r="M1328" t="str">
            <v>FMF</v>
          </cell>
          <cell r="N1328" t="str">
            <v>CITI-MF</v>
          </cell>
          <cell r="O1328" t="str">
            <v>CHGE</v>
          </cell>
          <cell r="P1328" t="str">
            <v>Exploitation</v>
          </cell>
          <cell r="Q1328" t="str">
            <v>Coûts d'exploitation Unix nt</v>
          </cell>
          <cell r="R1328" t="str">
            <v>FOTCI</v>
          </cell>
          <cell r="S1328" t="str">
            <v>ACTIVITE F/O</v>
          </cell>
          <cell r="V1328">
            <v>0</v>
          </cell>
          <cell r="W1328">
            <v>14781.375395610001</v>
          </cell>
          <cell r="X1328" t="str">
            <v>CHG_EX_EX</v>
          </cell>
          <cell r="Y1328">
            <v>0</v>
          </cell>
          <cell r="Z1328" t="str">
            <v>MOE</v>
          </cell>
          <cell r="AA1328" t="str">
            <v>CDCMC#CDCP#FMF#FMF00#CITI-MF#ACTIVITE F/O##FOTCI</v>
          </cell>
        </row>
        <row r="1329">
          <cell r="A1329" t="str">
            <v>CDG</v>
          </cell>
          <cell r="B1329">
            <v>0</v>
          </cell>
          <cell r="C1329" t="str">
            <v>VtilAna</v>
          </cell>
          <cell r="D1329" t="str">
            <v>FOR</v>
          </cell>
          <cell r="E1329" t="str">
            <v>M01361</v>
          </cell>
          <cell r="F1329" t="str">
            <v>CDCP</v>
          </cell>
          <cell r="G1329" t="str">
            <v>CDCMC</v>
          </cell>
          <cell r="H1329" t="str">
            <v>FMT20</v>
          </cell>
          <cell r="I1329" t="str">
            <v>FMT</v>
          </cell>
          <cell r="J1329" t="str">
            <v>CDCP</v>
          </cell>
          <cell r="K1329" t="str">
            <v>CDCMC</v>
          </cell>
          <cell r="L1329" t="str">
            <v>FME30</v>
          </cell>
          <cell r="M1329" t="str">
            <v>FME</v>
          </cell>
          <cell r="N1329" t="str">
            <v>CITI-MF</v>
          </cell>
          <cell r="O1329" t="str">
            <v>CHGE</v>
          </cell>
          <cell r="P1329" t="str">
            <v>Exploitation</v>
          </cell>
          <cell r="Q1329" t="str">
            <v>Coûts d'exploitation Unix nt</v>
          </cell>
          <cell r="R1329" t="str">
            <v>FOTCI</v>
          </cell>
          <cell r="S1329" t="str">
            <v>ACTIVITE F/O</v>
          </cell>
          <cell r="V1329">
            <v>0</v>
          </cell>
          <cell r="W1329">
            <v>4597.7538747600001</v>
          </cell>
          <cell r="X1329" t="str">
            <v>CHG_EX_EX</v>
          </cell>
          <cell r="Y1329">
            <v>0</v>
          </cell>
          <cell r="Z1329" t="str">
            <v>MOE</v>
          </cell>
          <cell r="AA1329" t="str">
            <v>CDCMC#CDCP#FME#FME30#CITI-MF#ACTIVITE F/O##FOTCI</v>
          </cell>
        </row>
        <row r="1330">
          <cell r="A1330" t="str">
            <v>CDG</v>
          </cell>
          <cell r="B1330">
            <v>0</v>
          </cell>
          <cell r="C1330" t="str">
            <v>VtilAna</v>
          </cell>
          <cell r="D1330" t="str">
            <v>FOR</v>
          </cell>
          <cell r="E1330" t="str">
            <v>M01361</v>
          </cell>
          <cell r="F1330" t="str">
            <v>CDCP</v>
          </cell>
          <cell r="G1330" t="str">
            <v>CDCMC</v>
          </cell>
          <cell r="H1330" t="str">
            <v>FMT20</v>
          </cell>
          <cell r="I1330" t="str">
            <v>FMT</v>
          </cell>
          <cell r="J1330" t="str">
            <v>CDCP</v>
          </cell>
          <cell r="K1330" t="str">
            <v>CDCMC</v>
          </cell>
          <cell r="L1330" t="str">
            <v>FME20</v>
          </cell>
          <cell r="M1330" t="str">
            <v>FME</v>
          </cell>
          <cell r="N1330" t="str">
            <v>CITI-MF</v>
          </cell>
          <cell r="O1330" t="str">
            <v>CHGE</v>
          </cell>
          <cell r="P1330" t="str">
            <v>Exploitation</v>
          </cell>
          <cell r="Q1330" t="str">
            <v>Coûts d'exploitation Unix nt</v>
          </cell>
          <cell r="R1330" t="str">
            <v>FOTCI</v>
          </cell>
          <cell r="S1330" t="str">
            <v>ACTIVITE F/O</v>
          </cell>
          <cell r="V1330">
            <v>0</v>
          </cell>
          <cell r="W1330">
            <v>4214.6077185300001</v>
          </cell>
          <cell r="X1330" t="str">
            <v>CHG_EX_EX</v>
          </cell>
          <cell r="Y1330">
            <v>0</v>
          </cell>
          <cell r="Z1330" t="str">
            <v>MOE</v>
          </cell>
          <cell r="AA1330" t="str">
            <v>CDCMC#CDCP#FME#FME20#CITI-MF#ACTIVITE F/O##FOTCI</v>
          </cell>
        </row>
        <row r="1331">
          <cell r="A1331" t="str">
            <v>CDG</v>
          </cell>
          <cell r="B1331">
            <v>0</v>
          </cell>
          <cell r="C1331" t="str">
            <v>VtilAna</v>
          </cell>
          <cell r="D1331" t="str">
            <v>FOR</v>
          </cell>
          <cell r="E1331" t="str">
            <v>M01681</v>
          </cell>
          <cell r="F1331" t="str">
            <v>CDCP</v>
          </cell>
          <cell r="G1331" t="str">
            <v>CDCMC</v>
          </cell>
          <cell r="H1331" t="str">
            <v>FMSGT</v>
          </cell>
          <cell r="I1331" t="str">
            <v>FMST</v>
          </cell>
          <cell r="J1331" t="str">
            <v>CDCP</v>
          </cell>
          <cell r="K1331" t="str">
            <v>CDCMC</v>
          </cell>
          <cell r="L1331" t="str">
            <v>FMH00</v>
          </cell>
          <cell r="M1331" t="str">
            <v>FMH</v>
          </cell>
          <cell r="N1331" t="str">
            <v>CITI-MF</v>
          </cell>
          <cell r="O1331" t="str">
            <v>CHGE</v>
          </cell>
          <cell r="P1331" t="str">
            <v>Exploitation</v>
          </cell>
          <cell r="Q1331" t="str">
            <v>Coûts d'exploitation Unix nt</v>
          </cell>
          <cell r="R1331" t="str">
            <v>INTERNET INTRANET</v>
          </cell>
          <cell r="S1331" t="str">
            <v>INTERNET/INTRANET</v>
          </cell>
          <cell r="V1331">
            <v>0</v>
          </cell>
          <cell r="W1331">
            <v>1185.59333812</v>
          </cell>
          <cell r="X1331" t="str">
            <v>CHG_EX_EX</v>
          </cell>
          <cell r="Y1331">
            <v>0</v>
          </cell>
          <cell r="Z1331" t="str">
            <v>MOE</v>
          </cell>
          <cell r="AA1331" t="str">
            <v>CDCMC#CDCP#FMH#FMH00#CITI-MF#INTERNET/INTRANET##INTERNET INTRANET</v>
          </cell>
        </row>
        <row r="1332">
          <cell r="A1332" t="str">
            <v>CDG</v>
          </cell>
          <cell r="B1332">
            <v>0</v>
          </cell>
          <cell r="C1332" t="str">
            <v>VtilAna</v>
          </cell>
          <cell r="D1332" t="str">
            <v>FOR</v>
          </cell>
          <cell r="E1332" t="str">
            <v>M01361</v>
          </cell>
          <cell r="F1332" t="str">
            <v>CDCP</v>
          </cell>
          <cell r="G1332" t="str">
            <v>CDCMC</v>
          </cell>
          <cell r="H1332" t="str">
            <v>FMT20</v>
          </cell>
          <cell r="I1332" t="str">
            <v>FMT</v>
          </cell>
          <cell r="J1332" t="str">
            <v>FKT</v>
          </cell>
          <cell r="K1332" t="str">
            <v>CDCMC</v>
          </cell>
          <cell r="L1332" t="str">
            <v>FKTPR</v>
          </cell>
          <cell r="M1332" t="str">
            <v>FKT</v>
          </cell>
          <cell r="N1332" t="str">
            <v>CITI-MF</v>
          </cell>
          <cell r="O1332" t="str">
            <v>CHGE</v>
          </cell>
          <cell r="P1332" t="str">
            <v>Exploitation</v>
          </cell>
          <cell r="Q1332" t="str">
            <v>Coûts d'exploitation Unix nt</v>
          </cell>
          <cell r="R1332" t="str">
            <v>FOTCI</v>
          </cell>
          <cell r="S1332" t="str">
            <v>ACTIVITE F/O</v>
          </cell>
          <cell r="V1332">
            <v>0</v>
          </cell>
          <cell r="W1332">
            <v>7299.9425555400003</v>
          </cell>
          <cell r="X1332" t="str">
            <v>CHG_EX_EX</v>
          </cell>
          <cell r="Y1332">
            <v>0</v>
          </cell>
          <cell r="Z1332" t="str">
            <v>MOE</v>
          </cell>
          <cell r="AA1332" t="str">
            <v>CDCMC#FKT#FKT#FKTPR#CITI-MF#ACTIVITE F/O##FOTCI</v>
          </cell>
        </row>
        <row r="1333">
          <cell r="A1333" t="str">
            <v>CDG</v>
          </cell>
          <cell r="B1333">
            <v>0</v>
          </cell>
          <cell r="C1333" t="str">
            <v>VtilAna</v>
          </cell>
          <cell r="D1333" t="str">
            <v>FOR</v>
          </cell>
          <cell r="E1333" t="str">
            <v>M01361</v>
          </cell>
          <cell r="F1333" t="str">
            <v>CDCP</v>
          </cell>
          <cell r="G1333" t="str">
            <v>CDCMC</v>
          </cell>
          <cell r="H1333" t="str">
            <v>FMT20</v>
          </cell>
          <cell r="I1333" t="str">
            <v>FMT</v>
          </cell>
          <cell r="J1333" t="str">
            <v>LDN</v>
          </cell>
          <cell r="K1333" t="str">
            <v>CDCMC</v>
          </cell>
          <cell r="L1333" t="str">
            <v>LDNPR</v>
          </cell>
          <cell r="M1333" t="str">
            <v>LDN</v>
          </cell>
          <cell r="N1333" t="str">
            <v>CITI-MF</v>
          </cell>
          <cell r="O1333" t="str">
            <v>CHGE</v>
          </cell>
          <cell r="P1333" t="str">
            <v>Exploitation</v>
          </cell>
          <cell r="Q1333" t="str">
            <v>Coûts d'exploitation Unix nt</v>
          </cell>
          <cell r="R1333" t="str">
            <v>FOTCI</v>
          </cell>
          <cell r="S1333" t="str">
            <v>ACTIVITE F/O</v>
          </cell>
          <cell r="V1333">
            <v>0</v>
          </cell>
          <cell r="W1333">
            <v>5101.8935540100001</v>
          </cell>
          <cell r="X1333" t="str">
            <v>CHG_EX_EX</v>
          </cell>
          <cell r="Y1333">
            <v>0</v>
          </cell>
          <cell r="Z1333" t="str">
            <v>MOE</v>
          </cell>
          <cell r="AA1333" t="str">
            <v>CDCMC#LDN#LDN#LDNPR#CITI-MF#ACTIVITE F/O##FOTCI</v>
          </cell>
        </row>
        <row r="1334">
          <cell r="A1334" t="str">
            <v>CDG</v>
          </cell>
          <cell r="B1334">
            <v>0</v>
          </cell>
          <cell r="C1334" t="str">
            <v>VtilAna</v>
          </cell>
          <cell r="D1334" t="str">
            <v>FOR</v>
          </cell>
          <cell r="E1334" t="str">
            <v>M01681</v>
          </cell>
          <cell r="F1334" t="str">
            <v>CDCP</v>
          </cell>
          <cell r="G1334" t="str">
            <v>CDCMC</v>
          </cell>
          <cell r="H1334" t="str">
            <v>FMSGT</v>
          </cell>
          <cell r="I1334" t="str">
            <v>FMST</v>
          </cell>
          <cell r="J1334" t="str">
            <v>CDCP</v>
          </cell>
          <cell r="K1334" t="str">
            <v>CDCMC</v>
          </cell>
          <cell r="L1334" t="str">
            <v>FMP00</v>
          </cell>
          <cell r="M1334" t="str">
            <v>FMP</v>
          </cell>
          <cell r="N1334" t="str">
            <v>CITI-MF</v>
          </cell>
          <cell r="O1334" t="str">
            <v>CHGE</v>
          </cell>
          <cell r="P1334" t="str">
            <v>Exploitation</v>
          </cell>
          <cell r="Q1334" t="str">
            <v>Coûts d'exploitation Unix nt</v>
          </cell>
          <cell r="R1334" t="str">
            <v>INTERNET INTRANET</v>
          </cell>
          <cell r="S1334" t="str">
            <v>INTERNET/INTRANET</v>
          </cell>
          <cell r="V1334">
            <v>0</v>
          </cell>
          <cell r="W1334">
            <v>16752.949343</v>
          </cell>
          <cell r="X1334" t="str">
            <v>CHG_EX_EX</v>
          </cell>
          <cell r="Y1334">
            <v>0</v>
          </cell>
          <cell r="Z1334" t="str">
            <v>MOE</v>
          </cell>
          <cell r="AA1334" t="str">
            <v>CDCMC#CDCP#FMP#FMP00#CITI-MF#INTERNET/INTRANET##INTERNET INTRANET</v>
          </cell>
        </row>
        <row r="1335">
          <cell r="A1335" t="str">
            <v>CDG</v>
          </cell>
          <cell r="B1335">
            <v>0</v>
          </cell>
          <cell r="C1335" t="str">
            <v>VtilAna</v>
          </cell>
          <cell r="D1335" t="str">
            <v>FOR</v>
          </cell>
          <cell r="E1335" t="str">
            <v>M01681</v>
          </cell>
          <cell r="F1335" t="str">
            <v>CDCP</v>
          </cell>
          <cell r="G1335" t="str">
            <v>CDCMC</v>
          </cell>
          <cell r="H1335" t="str">
            <v>FMSGT</v>
          </cell>
          <cell r="I1335" t="str">
            <v>FMST</v>
          </cell>
          <cell r="J1335" t="str">
            <v>CDCP</v>
          </cell>
          <cell r="K1335" t="str">
            <v>CDCMC</v>
          </cell>
          <cell r="L1335" t="str">
            <v>FMF00</v>
          </cell>
          <cell r="M1335" t="str">
            <v>FMF</v>
          </cell>
          <cell r="N1335" t="str">
            <v>CITI-MF</v>
          </cell>
          <cell r="O1335" t="str">
            <v>CHGE</v>
          </cell>
          <cell r="P1335" t="str">
            <v>Exploitation</v>
          </cell>
          <cell r="Q1335" t="str">
            <v>Coûts d'exploitation Unix nt</v>
          </cell>
          <cell r="R1335" t="str">
            <v>INTERNET INTRANET</v>
          </cell>
          <cell r="S1335" t="str">
            <v>INTERNET/INTRANET</v>
          </cell>
          <cell r="V1335">
            <v>0</v>
          </cell>
          <cell r="W1335">
            <v>1056.7244970199999</v>
          </cell>
          <cell r="X1335" t="str">
            <v>CHG_EX_EX</v>
          </cell>
          <cell r="Y1335">
            <v>0</v>
          </cell>
          <cell r="Z1335" t="str">
            <v>MOE</v>
          </cell>
          <cell r="AA1335" t="str">
            <v>CDCMC#CDCP#FMF#FMF00#CITI-MF#INTERNET/INTRANET##INTERNET INTRANET</v>
          </cell>
        </row>
        <row r="1336">
          <cell r="A1336" t="str">
            <v>CDG</v>
          </cell>
          <cell r="B1336">
            <v>0</v>
          </cell>
          <cell r="C1336" t="str">
            <v>VtilAna</v>
          </cell>
          <cell r="D1336" t="str">
            <v>FOR</v>
          </cell>
          <cell r="E1336" t="str">
            <v>M01361</v>
          </cell>
          <cell r="F1336" t="str">
            <v>CDCP</v>
          </cell>
          <cell r="G1336" t="str">
            <v>CDCMC</v>
          </cell>
          <cell r="H1336" t="str">
            <v>FMT20</v>
          </cell>
          <cell r="I1336" t="str">
            <v>FMT</v>
          </cell>
          <cell r="J1336" t="str">
            <v>CDCP</v>
          </cell>
          <cell r="K1336" t="str">
            <v>CDCMC</v>
          </cell>
          <cell r="L1336" t="str">
            <v>FMT50</v>
          </cell>
          <cell r="M1336" t="str">
            <v>FMT</v>
          </cell>
          <cell r="N1336" t="str">
            <v>CITI-MF</v>
          </cell>
          <cell r="O1336" t="str">
            <v>CHGE</v>
          </cell>
          <cell r="P1336" t="str">
            <v>Exploitation</v>
          </cell>
          <cell r="Q1336" t="str">
            <v>Coûts d'exploitation Unix nt</v>
          </cell>
          <cell r="R1336" t="str">
            <v>FOTCI</v>
          </cell>
          <cell r="S1336" t="str">
            <v>ACTIVITE F/O</v>
          </cell>
          <cell r="V1336">
            <v>0</v>
          </cell>
          <cell r="W1336">
            <v>4234.7733056999996</v>
          </cell>
          <cell r="X1336" t="str">
            <v>CHG_EX_EX</v>
          </cell>
          <cell r="Y1336">
            <v>0</v>
          </cell>
          <cell r="Z1336" t="str">
            <v>MOE</v>
          </cell>
          <cell r="AA1336" t="str">
            <v>CDCMC#CDCP#FMT#FMT50#CITI-MF#ACTIVITE F/O##FOTCI</v>
          </cell>
        </row>
        <row r="1337">
          <cell r="A1337" t="str">
            <v>CDG</v>
          </cell>
          <cell r="B1337">
            <v>0</v>
          </cell>
          <cell r="C1337" t="str">
            <v>VtilAna</v>
          </cell>
          <cell r="D1337" t="str">
            <v>FOR</v>
          </cell>
          <cell r="E1337" t="str">
            <v>M01361</v>
          </cell>
          <cell r="F1337" t="str">
            <v>CDCP</v>
          </cell>
          <cell r="G1337" t="str">
            <v>CDCMC</v>
          </cell>
          <cell r="H1337" t="str">
            <v>FMT20</v>
          </cell>
          <cell r="I1337" t="str">
            <v>FMT</v>
          </cell>
          <cell r="J1337" t="str">
            <v>CDCP</v>
          </cell>
          <cell r="K1337" t="str">
            <v>CDCMC</v>
          </cell>
          <cell r="L1337" t="str">
            <v>FMT40</v>
          </cell>
          <cell r="M1337" t="str">
            <v>FMT</v>
          </cell>
          <cell r="N1337" t="str">
            <v>CITI-MF</v>
          </cell>
          <cell r="O1337" t="str">
            <v>CHGE</v>
          </cell>
          <cell r="P1337" t="str">
            <v>Exploitation</v>
          </cell>
          <cell r="Q1337" t="str">
            <v>Coûts d'exploitation Unix nt</v>
          </cell>
          <cell r="R1337" t="str">
            <v>FOTCI</v>
          </cell>
          <cell r="S1337" t="str">
            <v>ACTIVITE F/O</v>
          </cell>
          <cell r="V1337">
            <v>0</v>
          </cell>
          <cell r="W1337">
            <v>4214.6077185300001</v>
          </cell>
          <cell r="X1337" t="str">
            <v>CHG_EX_EX</v>
          </cell>
          <cell r="Y1337">
            <v>0</v>
          </cell>
          <cell r="Z1337" t="str">
            <v>MOE</v>
          </cell>
          <cell r="AA1337" t="str">
            <v>CDCMC#CDCP#FMT#FMT40#CITI-MF#ACTIVITE F/O##FOTCI</v>
          </cell>
        </row>
        <row r="1338">
          <cell r="A1338" t="str">
            <v>CDG</v>
          </cell>
          <cell r="B1338">
            <v>0</v>
          </cell>
          <cell r="C1338" t="str">
            <v>VtilAna</v>
          </cell>
          <cell r="D1338" t="str">
            <v>FOR</v>
          </cell>
          <cell r="E1338" t="str">
            <v>M01361</v>
          </cell>
          <cell r="F1338" t="str">
            <v>CDCP</v>
          </cell>
          <cell r="G1338" t="str">
            <v>CDCMC</v>
          </cell>
          <cell r="H1338" t="str">
            <v>FMT20</v>
          </cell>
          <cell r="I1338" t="str">
            <v>FMT</v>
          </cell>
          <cell r="J1338" t="str">
            <v>CDCP</v>
          </cell>
          <cell r="K1338" t="str">
            <v>CDCMC</v>
          </cell>
          <cell r="L1338" t="str">
            <v>FMT30</v>
          </cell>
          <cell r="M1338" t="str">
            <v>FMT</v>
          </cell>
          <cell r="N1338" t="str">
            <v>CITI-MF</v>
          </cell>
          <cell r="O1338" t="str">
            <v>CHGE</v>
          </cell>
          <cell r="P1338" t="str">
            <v>Exploitation</v>
          </cell>
          <cell r="Q1338" t="str">
            <v>Coûts d'exploitation Unix nt</v>
          </cell>
          <cell r="R1338" t="str">
            <v>FOTCI</v>
          </cell>
          <cell r="S1338" t="str">
            <v>ACTIVITE F/O</v>
          </cell>
          <cell r="V1338">
            <v>0</v>
          </cell>
          <cell r="W1338">
            <v>4234.7733056999996</v>
          </cell>
          <cell r="X1338" t="str">
            <v>CHG_EX_EX</v>
          </cell>
          <cell r="Y1338">
            <v>0</v>
          </cell>
          <cell r="Z1338" t="str">
            <v>MOE</v>
          </cell>
          <cell r="AA1338" t="str">
            <v>CDCMC#CDCP#FMT#FMT30#CITI-MF#ACTIVITE F/O##FOTCI</v>
          </cell>
        </row>
        <row r="1339">
          <cell r="A1339" t="str">
            <v>CDG</v>
          </cell>
          <cell r="B1339">
            <v>0</v>
          </cell>
          <cell r="C1339" t="str">
            <v>VtilAna</v>
          </cell>
          <cell r="D1339" t="str">
            <v>FOR</v>
          </cell>
          <cell r="E1339" t="str">
            <v>M01361</v>
          </cell>
          <cell r="F1339" t="str">
            <v>CDCP</v>
          </cell>
          <cell r="G1339" t="str">
            <v>CDCMC</v>
          </cell>
          <cell r="H1339" t="str">
            <v>FMT20</v>
          </cell>
          <cell r="I1339" t="str">
            <v>FMT</v>
          </cell>
          <cell r="J1339" t="str">
            <v>CDCP</v>
          </cell>
          <cell r="K1339" t="str">
            <v>CDCMC</v>
          </cell>
          <cell r="L1339" t="str">
            <v>FMT10</v>
          </cell>
          <cell r="M1339" t="str">
            <v>FMT</v>
          </cell>
          <cell r="N1339" t="str">
            <v>CITI-MF</v>
          </cell>
          <cell r="O1339" t="str">
            <v>CHGE</v>
          </cell>
          <cell r="P1339" t="str">
            <v>Exploitation</v>
          </cell>
          <cell r="Q1339" t="str">
            <v>Coûts d'exploitation Unix nt</v>
          </cell>
          <cell r="R1339" t="str">
            <v>FOTCI</v>
          </cell>
          <cell r="S1339" t="str">
            <v>ACTIVITE F/O</v>
          </cell>
          <cell r="V1339">
            <v>0</v>
          </cell>
          <cell r="W1339">
            <v>4214.6077185300001</v>
          </cell>
          <cell r="X1339" t="str">
            <v>CHG_EX_EX</v>
          </cell>
          <cell r="Y1339">
            <v>0</v>
          </cell>
          <cell r="Z1339" t="str">
            <v>MOE</v>
          </cell>
          <cell r="AA1339" t="str">
            <v>CDCMC#CDCP#FMT#FMT10#CITI-MF#ACTIVITE F/O##FOTCI</v>
          </cell>
        </row>
        <row r="1340">
          <cell r="A1340" t="str">
            <v>CDG</v>
          </cell>
          <cell r="B1340">
            <v>0</v>
          </cell>
          <cell r="C1340" t="str">
            <v>VtilAna</v>
          </cell>
          <cell r="D1340" t="str">
            <v>FOR</v>
          </cell>
          <cell r="E1340" t="str">
            <v>M01681</v>
          </cell>
          <cell r="F1340" t="str">
            <v>CDCP</v>
          </cell>
          <cell r="G1340" t="str">
            <v>CDCMC</v>
          </cell>
          <cell r="H1340" t="str">
            <v>FMSGT</v>
          </cell>
          <cell r="I1340" t="str">
            <v>FMST</v>
          </cell>
          <cell r="J1340" t="str">
            <v>CDCP</v>
          </cell>
          <cell r="K1340" t="str">
            <v>CDCMC</v>
          </cell>
          <cell r="L1340" t="str">
            <v>FMM00</v>
          </cell>
          <cell r="M1340" t="str">
            <v>FMM</v>
          </cell>
          <cell r="N1340" t="str">
            <v>CITI-MF</v>
          </cell>
          <cell r="O1340" t="str">
            <v>CHGE</v>
          </cell>
          <cell r="P1340" t="str">
            <v>Exploitation</v>
          </cell>
          <cell r="Q1340" t="str">
            <v>Coûts d'exploitation Unix nt</v>
          </cell>
          <cell r="R1340" t="str">
            <v>INTERNET INTRANET</v>
          </cell>
          <cell r="S1340" t="str">
            <v>INTERNET/INTRANET</v>
          </cell>
          <cell r="V1340">
            <v>0</v>
          </cell>
          <cell r="W1340">
            <v>2003.9104791049999</v>
          </cell>
          <cell r="X1340" t="str">
            <v>CHG_EX_EX</v>
          </cell>
          <cell r="Y1340">
            <v>0</v>
          </cell>
          <cell r="Z1340" t="str">
            <v>MOE</v>
          </cell>
          <cell r="AA1340" t="str">
            <v>CDCMC#CDCP#FMM#FMM00#CITI-MF#INTERNET/INTRANET##INTERNET INTRANET</v>
          </cell>
        </row>
        <row r="1341">
          <cell r="A1341" t="str">
            <v>CDG</v>
          </cell>
          <cell r="B1341">
            <v>0</v>
          </cell>
          <cell r="C1341" t="str">
            <v>VtilAna</v>
          </cell>
          <cell r="D1341" t="str">
            <v>FOR</v>
          </cell>
          <cell r="E1341" t="str">
            <v>M01681</v>
          </cell>
          <cell r="F1341" t="str">
            <v>CDCP</v>
          </cell>
          <cell r="G1341" t="str">
            <v>CDCMC</v>
          </cell>
          <cell r="H1341" t="str">
            <v>FMSGT</v>
          </cell>
          <cell r="I1341" t="str">
            <v>FMST</v>
          </cell>
          <cell r="J1341" t="str">
            <v>CDCP</v>
          </cell>
          <cell r="K1341" t="str">
            <v>CDCMC</v>
          </cell>
          <cell r="L1341" t="str">
            <v>FMI00</v>
          </cell>
          <cell r="M1341" t="str">
            <v>FMI</v>
          </cell>
          <cell r="N1341" t="str">
            <v>CITI-MF</v>
          </cell>
          <cell r="O1341" t="str">
            <v>CHGE</v>
          </cell>
          <cell r="P1341" t="str">
            <v>Exploitation</v>
          </cell>
          <cell r="Q1341" t="str">
            <v>Coûts d'exploitation Unix nt</v>
          </cell>
          <cell r="R1341" t="str">
            <v>INTERNET INTRANET</v>
          </cell>
          <cell r="S1341" t="str">
            <v>INTERNET/INTRANET</v>
          </cell>
          <cell r="V1341">
            <v>0</v>
          </cell>
          <cell r="W1341">
            <v>618.57043727999996</v>
          </cell>
          <cell r="X1341" t="str">
            <v>CHG_EX_EX</v>
          </cell>
          <cell r="Y1341">
            <v>0</v>
          </cell>
          <cell r="Z1341" t="str">
            <v>MOE</v>
          </cell>
          <cell r="AA1341" t="str">
            <v>CDCMC#CDCP#FMI#FMI00#CITI-MF#INTERNET/INTRANET##INTERNET INTRANET</v>
          </cell>
        </row>
        <row r="1342">
          <cell r="A1342" t="str">
            <v>CDG</v>
          </cell>
          <cell r="B1342">
            <v>0</v>
          </cell>
          <cell r="C1342" t="str">
            <v>VtilAna</v>
          </cell>
          <cell r="D1342" t="str">
            <v>FOR</v>
          </cell>
          <cell r="E1342" t="str">
            <v>M01681</v>
          </cell>
          <cell r="F1342" t="str">
            <v>CDCP</v>
          </cell>
          <cell r="G1342" t="str">
            <v>CDCMC</v>
          </cell>
          <cell r="H1342" t="str">
            <v>FMSGT</v>
          </cell>
          <cell r="I1342" t="str">
            <v>FMST</v>
          </cell>
          <cell r="J1342" t="str">
            <v>CDCP</v>
          </cell>
          <cell r="K1342" t="str">
            <v>CDCMC</v>
          </cell>
          <cell r="L1342" t="str">
            <v>FME20</v>
          </cell>
          <cell r="M1342" t="str">
            <v>FME</v>
          </cell>
          <cell r="N1342" t="str">
            <v>CITI-MF</v>
          </cell>
          <cell r="O1342" t="str">
            <v>CHGE</v>
          </cell>
          <cell r="P1342" t="str">
            <v>Exploitation</v>
          </cell>
          <cell r="Q1342" t="str">
            <v>Coûts d'exploitation Unix nt</v>
          </cell>
          <cell r="R1342" t="str">
            <v>INTERNET INTRANET</v>
          </cell>
          <cell r="S1342" t="str">
            <v>INTERNET/INTRANET</v>
          </cell>
          <cell r="V1342">
            <v>0</v>
          </cell>
          <cell r="W1342">
            <v>1187.3743055039999</v>
          </cell>
          <cell r="X1342" t="str">
            <v>CHG_EX_EX</v>
          </cell>
          <cell r="Y1342">
            <v>0</v>
          </cell>
          <cell r="Z1342" t="str">
            <v>MOE</v>
          </cell>
          <cell r="AA1342" t="str">
            <v>CDCMC#CDCP#FME#FME20#CITI-MF#INTERNET/INTRANET##INTERNET INTRANET</v>
          </cell>
        </row>
        <row r="1343">
          <cell r="A1343" t="str">
            <v>CDG</v>
          </cell>
          <cell r="B1343">
            <v>0</v>
          </cell>
          <cell r="C1343" t="str">
            <v>VtilAna</v>
          </cell>
          <cell r="D1343" t="str">
            <v>FOR</v>
          </cell>
          <cell r="E1343" t="str">
            <v>M01361</v>
          </cell>
          <cell r="F1343" t="str">
            <v>CDCP</v>
          </cell>
          <cell r="G1343" t="str">
            <v>CDCMC</v>
          </cell>
          <cell r="H1343" t="str">
            <v>FMT20</v>
          </cell>
          <cell r="I1343" t="str">
            <v>FMT</v>
          </cell>
          <cell r="J1343" t="str">
            <v>TKY</v>
          </cell>
          <cell r="K1343" t="str">
            <v>CDCMC</v>
          </cell>
          <cell r="L1343" t="str">
            <v>TKYPR</v>
          </cell>
          <cell r="M1343" t="str">
            <v>TKY</v>
          </cell>
          <cell r="N1343" t="str">
            <v>CITI-MF</v>
          </cell>
          <cell r="O1343" t="str">
            <v>CHGE</v>
          </cell>
          <cell r="P1343" t="str">
            <v>Exploitation</v>
          </cell>
          <cell r="Q1343" t="str">
            <v>Coûts d'exploitation Unix nt</v>
          </cell>
          <cell r="R1343" t="str">
            <v>FOTCI</v>
          </cell>
          <cell r="S1343" t="str">
            <v>ACTIVITE F/O</v>
          </cell>
          <cell r="V1343">
            <v>0</v>
          </cell>
          <cell r="W1343">
            <v>4275.1044800400005</v>
          </cell>
          <cell r="X1343" t="str">
            <v>CHG_EX_EX</v>
          </cell>
          <cell r="Y1343">
            <v>0</v>
          </cell>
          <cell r="Z1343" t="str">
            <v>MOE</v>
          </cell>
          <cell r="AA1343" t="str">
            <v>CDCMC#TKY#TKY#TKYPR#CITI-MF#ACTIVITE F/O##FOTCI</v>
          </cell>
        </row>
        <row r="1344">
          <cell r="A1344" t="str">
            <v>CDG</v>
          </cell>
          <cell r="B1344">
            <v>0</v>
          </cell>
          <cell r="C1344" t="str">
            <v>VtilAna</v>
          </cell>
          <cell r="D1344" t="str">
            <v>FOR</v>
          </cell>
          <cell r="E1344" t="str">
            <v>M01706</v>
          </cell>
          <cell r="F1344" t="str">
            <v>CDCP</v>
          </cell>
          <cell r="G1344" t="str">
            <v>CDCMC</v>
          </cell>
          <cell r="H1344" t="str">
            <v>FMT40</v>
          </cell>
          <cell r="I1344" t="str">
            <v>FMT</v>
          </cell>
          <cell r="J1344" t="str">
            <v>TKY</v>
          </cell>
          <cell r="K1344" t="str">
            <v>CDCMC</v>
          </cell>
          <cell r="L1344" t="str">
            <v>TKYPR</v>
          </cell>
          <cell r="M1344" t="str">
            <v>TKY</v>
          </cell>
          <cell r="N1344" t="str">
            <v>CITI-ME</v>
          </cell>
          <cell r="O1344" t="str">
            <v>CHGE</v>
          </cell>
          <cell r="P1344" t="str">
            <v>Exploitation</v>
          </cell>
          <cell r="Q1344" t="str">
            <v>Coûts d'exploitation Unix nt</v>
          </cell>
          <cell r="R1344" t="str">
            <v>SUMMIT OTC FRONT OFFICE</v>
          </cell>
          <cell r="S1344" t="str">
            <v>ACTIVITE FRONT / BACK</v>
          </cell>
          <cell r="V1344">
            <v>0</v>
          </cell>
          <cell r="W1344">
            <v>3803.4206573000001</v>
          </cell>
          <cell r="X1344" t="str">
            <v>CHG_EX_EX</v>
          </cell>
          <cell r="Y1344">
            <v>0</v>
          </cell>
          <cell r="Z1344" t="str">
            <v>MOE</v>
          </cell>
          <cell r="AA1344" t="str">
            <v>CDCMC#TKY#TKY#TKYPR#CITI-ME#ACTIVITE FRONT / BACK##SUMMIT OTC FRONT OFFICE</v>
          </cell>
        </row>
        <row r="1345">
          <cell r="A1345" t="str">
            <v>CDG</v>
          </cell>
          <cell r="B1345">
            <v>0</v>
          </cell>
          <cell r="C1345" t="str">
            <v>VtilAna</v>
          </cell>
          <cell r="D1345" t="str">
            <v>FOR</v>
          </cell>
          <cell r="E1345" t="str">
            <v>M02300</v>
          </cell>
          <cell r="F1345" t="str">
            <v>CDCP</v>
          </cell>
          <cell r="G1345" t="str">
            <v>CDCMC</v>
          </cell>
          <cell r="H1345" t="str">
            <v>FMT30</v>
          </cell>
          <cell r="I1345" t="str">
            <v>FMT</v>
          </cell>
          <cell r="J1345" t="str">
            <v>CDCP</v>
          </cell>
          <cell r="K1345" t="str">
            <v>CDCMC</v>
          </cell>
          <cell r="L1345" t="str">
            <v>FMT30</v>
          </cell>
          <cell r="M1345" t="str">
            <v>FMT</v>
          </cell>
          <cell r="N1345" t="str">
            <v>CITI-ME</v>
          </cell>
          <cell r="O1345" t="str">
            <v>CHGE</v>
          </cell>
          <cell r="P1345" t="str">
            <v>Exploitation</v>
          </cell>
          <cell r="Q1345" t="str">
            <v>Coûts d'exploitation Unix nt</v>
          </cell>
          <cell r="R1345" t="str">
            <v>SUMMIT BONDS MIDDLE OFFICE</v>
          </cell>
          <cell r="S1345" t="str">
            <v>ACTIVITE FRONT / BACK</v>
          </cell>
          <cell r="V1345">
            <v>0</v>
          </cell>
          <cell r="W1345">
            <v>-281062.94243910001</v>
          </cell>
          <cell r="X1345" t="str">
            <v>CHG_EX_EX</v>
          </cell>
          <cell r="Y1345">
            <v>0</v>
          </cell>
          <cell r="Z1345" t="str">
            <v>MOE</v>
          </cell>
          <cell r="AA1345" t="str">
            <v>CDCMC#CDCP#FMT#FMT30#CITI-ME#ACTIVITE FRONT / BACK##SUMMIT BONDS MIDDLE OFFICE</v>
          </cell>
        </row>
        <row r="1346">
          <cell r="A1346" t="str">
            <v>CDG</v>
          </cell>
          <cell r="B1346">
            <v>0</v>
          </cell>
          <cell r="C1346" t="str">
            <v>VtilAna</v>
          </cell>
          <cell r="D1346" t="str">
            <v>FOR</v>
          </cell>
          <cell r="E1346" t="str">
            <v>M01707</v>
          </cell>
          <cell r="F1346" t="str">
            <v>CDCP</v>
          </cell>
          <cell r="G1346" t="str">
            <v>CDCMC</v>
          </cell>
          <cell r="H1346" t="str">
            <v>FMT20</v>
          </cell>
          <cell r="I1346" t="str">
            <v>FMT</v>
          </cell>
          <cell r="J1346" t="str">
            <v>CDCP</v>
          </cell>
          <cell r="K1346" t="str">
            <v>CDCMC</v>
          </cell>
          <cell r="L1346" t="str">
            <v>FMT20</v>
          </cell>
          <cell r="M1346" t="str">
            <v>FMT</v>
          </cell>
          <cell r="N1346" t="str">
            <v>CITI-MF</v>
          </cell>
          <cell r="O1346" t="str">
            <v>CHGE</v>
          </cell>
          <cell r="P1346" t="str">
            <v>Exploitation</v>
          </cell>
          <cell r="Q1346" t="str">
            <v>Coûts d'exploitation Unix nt</v>
          </cell>
          <cell r="R1346" t="str">
            <v>FOTCI</v>
          </cell>
          <cell r="S1346" t="str">
            <v>ACTIVITE F/O</v>
          </cell>
          <cell r="V1346">
            <v>0</v>
          </cell>
          <cell r="W1346">
            <v>-5086.7395326300002</v>
          </cell>
          <cell r="X1346" t="str">
            <v>CHG_EX_EX</v>
          </cell>
          <cell r="Y1346">
            <v>0</v>
          </cell>
          <cell r="Z1346" t="str">
            <v>MOE</v>
          </cell>
          <cell r="AA1346" t="str">
            <v>CDCMC#CDCP#FMT#FMT20#CITI-MF#ACTIVITE F/O##FOTCI</v>
          </cell>
        </row>
        <row r="1347">
          <cell r="A1347" t="str">
            <v>CDG</v>
          </cell>
          <cell r="B1347">
            <v>0</v>
          </cell>
          <cell r="C1347" t="str">
            <v>VtilAna</v>
          </cell>
          <cell r="D1347" t="str">
            <v>FOR</v>
          </cell>
          <cell r="E1347" t="str">
            <v>M01706</v>
          </cell>
          <cell r="F1347" t="str">
            <v>CDCP</v>
          </cell>
          <cell r="G1347" t="str">
            <v>CDCMC</v>
          </cell>
          <cell r="H1347" t="str">
            <v>FMT40</v>
          </cell>
          <cell r="I1347" t="str">
            <v>FMT</v>
          </cell>
          <cell r="J1347" t="str">
            <v>CDCP</v>
          </cell>
          <cell r="K1347" t="str">
            <v>CDCMC</v>
          </cell>
          <cell r="L1347" t="str">
            <v>FMT40</v>
          </cell>
          <cell r="M1347" t="str">
            <v>FMT</v>
          </cell>
          <cell r="N1347" t="str">
            <v>CITI-ME</v>
          </cell>
          <cell r="O1347" t="str">
            <v>CHGE</v>
          </cell>
          <cell r="P1347" t="str">
            <v>Exploitation</v>
          </cell>
          <cell r="Q1347" t="str">
            <v>Coûts d'exploitation Unix nt</v>
          </cell>
          <cell r="R1347" t="str">
            <v>SUMMIT OTC FRONT OFFICE</v>
          </cell>
          <cell r="S1347" t="str">
            <v>ACTIVITE FRONT / BACK</v>
          </cell>
          <cell r="V1347">
            <v>0</v>
          </cell>
          <cell r="W1347">
            <v>-64586.557373492004</v>
          </cell>
          <cell r="X1347" t="str">
            <v>CHG_EX_EX</v>
          </cell>
          <cell r="Y1347">
            <v>0</v>
          </cell>
          <cell r="Z1347" t="str">
            <v>MOE</v>
          </cell>
          <cell r="AA1347" t="str">
            <v>CDCMC#CDCP#FMT#FMT40#CITI-ME#ACTIVITE FRONT / BACK##SUMMIT OTC FRONT OFFICE</v>
          </cell>
        </row>
        <row r="1348">
          <cell r="A1348" t="str">
            <v>CDG</v>
          </cell>
          <cell r="B1348">
            <v>0</v>
          </cell>
          <cell r="C1348" t="str">
            <v>VtilAna</v>
          </cell>
          <cell r="D1348" t="str">
            <v>FOR</v>
          </cell>
          <cell r="E1348" t="str">
            <v>M01681</v>
          </cell>
          <cell r="F1348" t="str">
            <v>CDCP</v>
          </cell>
          <cell r="G1348" t="str">
            <v>CDCMC</v>
          </cell>
          <cell r="H1348" t="str">
            <v>FMSGT</v>
          </cell>
          <cell r="I1348" t="str">
            <v>FMST</v>
          </cell>
          <cell r="J1348" t="str">
            <v>CDCP</v>
          </cell>
          <cell r="K1348" t="str">
            <v>CDCMC</v>
          </cell>
          <cell r="L1348" t="str">
            <v>FMSG4</v>
          </cell>
          <cell r="M1348" t="str">
            <v>FMSG</v>
          </cell>
          <cell r="N1348" t="str">
            <v>CITI-MF</v>
          </cell>
          <cell r="O1348" t="str">
            <v>CHGE</v>
          </cell>
          <cell r="P1348" t="str">
            <v>Exploitation</v>
          </cell>
          <cell r="Q1348" t="str">
            <v>Coûts d'exploitation Unix nt</v>
          </cell>
          <cell r="R1348" t="str">
            <v>INTERNET INTRANET</v>
          </cell>
          <cell r="S1348" t="str">
            <v>INTERNET/INTRANET</v>
          </cell>
          <cell r="V1348">
            <v>0</v>
          </cell>
          <cell r="W1348">
            <v>-63989.9061686075</v>
          </cell>
          <cell r="X1348" t="str">
            <v>CHG_EX_EX</v>
          </cell>
          <cell r="Y1348">
            <v>0</v>
          </cell>
          <cell r="Z1348" t="str">
            <v>MOE</v>
          </cell>
          <cell r="AA1348" t="str">
            <v>CDCMC#CDCP#FMSG#FMSG4#CITI-MF#INTERNET/INTRANET##INTERNET INTRANET</v>
          </cell>
        </row>
        <row r="1349">
          <cell r="A1349" t="str">
            <v>CDG</v>
          </cell>
          <cell r="B1349">
            <v>0</v>
          </cell>
          <cell r="C1349" t="str">
            <v>VtilAna</v>
          </cell>
          <cell r="D1349" t="str">
            <v>FOR</v>
          </cell>
          <cell r="E1349" t="str">
            <v>M01361</v>
          </cell>
          <cell r="F1349" t="str">
            <v>CDCP</v>
          </cell>
          <cell r="G1349" t="str">
            <v>CDCMC</v>
          </cell>
          <cell r="H1349" t="str">
            <v>FMT20</v>
          </cell>
          <cell r="I1349" t="str">
            <v>FMT</v>
          </cell>
          <cell r="J1349" t="str">
            <v>CDCP</v>
          </cell>
          <cell r="K1349" t="str">
            <v>CDCMC</v>
          </cell>
          <cell r="L1349" t="str">
            <v>FMT20</v>
          </cell>
          <cell r="M1349" t="str">
            <v>FMT</v>
          </cell>
          <cell r="N1349" t="str">
            <v>CITI-MF</v>
          </cell>
          <cell r="O1349" t="str">
            <v>CHGE</v>
          </cell>
          <cell r="P1349" t="str">
            <v>Exploitation</v>
          </cell>
          <cell r="Q1349" t="str">
            <v>Coûts d'exploitation Unix nt</v>
          </cell>
          <cell r="R1349" t="str">
            <v>FOTCI</v>
          </cell>
          <cell r="S1349" t="str">
            <v>ACTIVITE F/O</v>
          </cell>
          <cell r="V1349">
            <v>0</v>
          </cell>
          <cell r="W1349">
            <v>-61404.21293265</v>
          </cell>
          <cell r="X1349" t="str">
            <v>CHG_EX_EX</v>
          </cell>
          <cell r="Y1349">
            <v>0</v>
          </cell>
          <cell r="Z1349" t="str">
            <v>MOE</v>
          </cell>
          <cell r="AA1349" t="str">
            <v>CDCMC#CDCP#FMT#FMT20#CITI-MF#ACTIVITE F/O##FOTCI</v>
          </cell>
        </row>
        <row r="1350">
          <cell r="A1350" t="str">
            <v>CDG</v>
          </cell>
          <cell r="B1350">
            <v>0</v>
          </cell>
          <cell r="C1350" t="str">
            <v>VtilAna</v>
          </cell>
          <cell r="D1350" t="str">
            <v>FOR</v>
          </cell>
          <cell r="E1350" t="str">
            <v>M01707</v>
          </cell>
          <cell r="F1350" t="str">
            <v>CDCP</v>
          </cell>
          <cell r="G1350" t="str">
            <v>CDCMC</v>
          </cell>
          <cell r="H1350" t="str">
            <v>FMT20</v>
          </cell>
          <cell r="I1350" t="str">
            <v>FMT</v>
          </cell>
          <cell r="J1350" t="str">
            <v>CDCP</v>
          </cell>
          <cell r="K1350" t="str">
            <v>CDCMC</v>
          </cell>
          <cell r="L1350" t="str">
            <v>FMF00</v>
          </cell>
          <cell r="M1350" t="str">
            <v>FMF</v>
          </cell>
          <cell r="N1350" t="str">
            <v>CITI-MF</v>
          </cell>
          <cell r="O1350" t="str">
            <v>CHGE</v>
          </cell>
          <cell r="P1350" t="str">
            <v>Exploitation</v>
          </cell>
          <cell r="Q1350" t="str">
            <v>Coûts d'exploitation Unix nt</v>
          </cell>
          <cell r="R1350" t="str">
            <v>FOTCI</v>
          </cell>
          <cell r="S1350" t="str">
            <v>ACTIVITE F/O</v>
          </cell>
          <cell r="V1350">
            <v>0</v>
          </cell>
          <cell r="W1350">
            <v>1224.4926362619999</v>
          </cell>
          <cell r="X1350" t="str">
            <v>CHG_EX_EX</v>
          </cell>
          <cell r="Y1350">
            <v>0</v>
          </cell>
          <cell r="Z1350" t="str">
            <v>MOE</v>
          </cell>
          <cell r="AA1350" t="str">
            <v>CDCMC#CDCP#FMF#FMF00#CITI-MF#ACTIVITE F/O##FOTCI</v>
          </cell>
        </row>
        <row r="1351">
          <cell r="A1351" t="str">
            <v>CDG</v>
          </cell>
          <cell r="B1351">
            <v>0</v>
          </cell>
          <cell r="C1351" t="str">
            <v>VtilAna</v>
          </cell>
          <cell r="D1351" t="str">
            <v>FOR</v>
          </cell>
          <cell r="E1351" t="str">
            <v>M01707</v>
          </cell>
          <cell r="F1351" t="str">
            <v>CDCP</v>
          </cell>
          <cell r="G1351" t="str">
            <v>CDCMC</v>
          </cell>
          <cell r="H1351" t="str">
            <v>FMT20</v>
          </cell>
          <cell r="I1351" t="str">
            <v>FMT</v>
          </cell>
          <cell r="J1351" t="str">
            <v>CDCP</v>
          </cell>
          <cell r="K1351" t="str">
            <v>CDCMC</v>
          </cell>
          <cell r="L1351" t="str">
            <v>FME30</v>
          </cell>
          <cell r="M1351" t="str">
            <v>FME</v>
          </cell>
          <cell r="N1351" t="str">
            <v>CITI-MF</v>
          </cell>
          <cell r="O1351" t="str">
            <v>CHGE</v>
          </cell>
          <cell r="P1351" t="str">
            <v>Exploitation</v>
          </cell>
          <cell r="Q1351" t="str">
            <v>Coûts d'exploitation Unix nt</v>
          </cell>
          <cell r="R1351" t="str">
            <v>FOTCI</v>
          </cell>
          <cell r="S1351" t="str">
            <v>ACTIVITE F/O</v>
          </cell>
          <cell r="V1351">
            <v>0</v>
          </cell>
          <cell r="W1351">
            <v>380.87901919199999</v>
          </cell>
          <cell r="X1351" t="str">
            <v>CHG_EX_EX</v>
          </cell>
          <cell r="Y1351">
            <v>0</v>
          </cell>
          <cell r="Z1351" t="str">
            <v>MOE</v>
          </cell>
          <cell r="AA1351" t="str">
            <v>CDCMC#CDCP#FME#FME30#CITI-MF#ACTIVITE F/O##FOTCI</v>
          </cell>
        </row>
        <row r="1352">
          <cell r="A1352" t="str">
            <v>CDG</v>
          </cell>
          <cell r="B1352">
            <v>0</v>
          </cell>
          <cell r="C1352" t="str">
            <v>VtilAna</v>
          </cell>
          <cell r="D1352" t="str">
            <v>FOR</v>
          </cell>
          <cell r="E1352" t="str">
            <v>M01707</v>
          </cell>
          <cell r="F1352" t="str">
            <v>CDCP</v>
          </cell>
          <cell r="G1352" t="str">
            <v>CDCMC</v>
          </cell>
          <cell r="H1352" t="str">
            <v>FMT20</v>
          </cell>
          <cell r="I1352" t="str">
            <v>FMT</v>
          </cell>
          <cell r="J1352" t="str">
            <v>FKT</v>
          </cell>
          <cell r="K1352" t="str">
            <v>CDCMC</v>
          </cell>
          <cell r="L1352" t="str">
            <v>FKTPR</v>
          </cell>
          <cell r="M1352" t="str">
            <v>FKT</v>
          </cell>
          <cell r="N1352" t="str">
            <v>CITI-MF</v>
          </cell>
          <cell r="O1352" t="str">
            <v>CHGE</v>
          </cell>
          <cell r="P1352" t="str">
            <v>Exploitation</v>
          </cell>
          <cell r="Q1352" t="str">
            <v>Coûts d'exploitation Unix nt</v>
          </cell>
          <cell r="R1352" t="str">
            <v>FOTCI</v>
          </cell>
          <cell r="S1352" t="str">
            <v>ACTIVITE F/O</v>
          </cell>
          <cell r="V1352">
            <v>0</v>
          </cell>
          <cell r="W1352">
            <v>604.72896906799997</v>
          </cell>
          <cell r="X1352" t="str">
            <v>CHG_EX_EX</v>
          </cell>
          <cell r="Y1352">
            <v>0</v>
          </cell>
          <cell r="Z1352" t="str">
            <v>MOE</v>
          </cell>
          <cell r="AA1352" t="str">
            <v>CDCMC#FKT#FKT#FKTPR#CITI-MF#ACTIVITE F/O##FOTCI</v>
          </cell>
        </row>
        <row r="1353">
          <cell r="A1353" t="str">
            <v>CDG</v>
          </cell>
          <cell r="B1353">
            <v>0</v>
          </cell>
          <cell r="C1353" t="str">
            <v>VtilAna</v>
          </cell>
          <cell r="D1353" t="str">
            <v>FOR</v>
          </cell>
          <cell r="E1353" t="str">
            <v>M01706</v>
          </cell>
          <cell r="F1353" t="str">
            <v>CDCP</v>
          </cell>
          <cell r="G1353" t="str">
            <v>CDCMC</v>
          </cell>
          <cell r="H1353" t="str">
            <v>FMT40</v>
          </cell>
          <cell r="I1353" t="str">
            <v>FMT</v>
          </cell>
          <cell r="J1353" t="str">
            <v>LDN</v>
          </cell>
          <cell r="K1353" t="str">
            <v>CDCMC</v>
          </cell>
          <cell r="L1353" t="str">
            <v>LDNPR</v>
          </cell>
          <cell r="M1353" t="str">
            <v>LDN</v>
          </cell>
          <cell r="N1353" t="str">
            <v>CITI-ME</v>
          </cell>
          <cell r="O1353" t="str">
            <v>CHGE</v>
          </cell>
          <cell r="P1353" t="str">
            <v>Exploitation</v>
          </cell>
          <cell r="Q1353" t="str">
            <v>Coûts d'exploitation Unix nt</v>
          </cell>
          <cell r="R1353" t="str">
            <v>SUMMIT OTC FRONT OFFICE</v>
          </cell>
          <cell r="S1353" t="str">
            <v>ACTIVITE FRONT / BACK</v>
          </cell>
          <cell r="V1353">
            <v>0</v>
          </cell>
          <cell r="W1353">
            <v>6004.930025996</v>
          </cell>
          <cell r="X1353" t="str">
            <v>CHG_EX_EX</v>
          </cell>
          <cell r="Y1353">
            <v>0</v>
          </cell>
          <cell r="Z1353" t="str">
            <v>MOE</v>
          </cell>
          <cell r="AA1353" t="str">
            <v>CDCMC#LDN#LDN#LDNPR#CITI-ME#ACTIVITE FRONT / BACK##SUMMIT OTC FRONT OFFICE</v>
          </cell>
        </row>
        <row r="1354">
          <cell r="A1354" t="str">
            <v>CDG</v>
          </cell>
          <cell r="B1354">
            <v>0</v>
          </cell>
          <cell r="C1354" t="str">
            <v>VtilAna</v>
          </cell>
          <cell r="D1354" t="str">
            <v>FOR</v>
          </cell>
          <cell r="E1354" t="str">
            <v>M01706</v>
          </cell>
          <cell r="F1354" t="str">
            <v>CDCP</v>
          </cell>
          <cell r="G1354" t="str">
            <v>CDCMC</v>
          </cell>
          <cell r="H1354" t="str">
            <v>FMT40</v>
          </cell>
          <cell r="I1354" t="str">
            <v>FMT</v>
          </cell>
          <cell r="J1354" t="str">
            <v>CDCP</v>
          </cell>
          <cell r="K1354" t="str">
            <v>CDCMC</v>
          </cell>
          <cell r="L1354" t="str">
            <v>FMT30</v>
          </cell>
          <cell r="M1354" t="str">
            <v>FMT</v>
          </cell>
          <cell r="N1354" t="str">
            <v>CITI-ME</v>
          </cell>
          <cell r="O1354" t="str">
            <v>CHGE</v>
          </cell>
          <cell r="P1354" t="str">
            <v>Exploitation</v>
          </cell>
          <cell r="Q1354" t="str">
            <v>Coûts d'exploitation Unix nt</v>
          </cell>
          <cell r="R1354" t="str">
            <v>SUMMIT OTC FRONT OFFICE</v>
          </cell>
          <cell r="S1354" t="str">
            <v>ACTIVITE FRONT / BACK</v>
          </cell>
          <cell r="V1354">
            <v>0</v>
          </cell>
          <cell r="W1354">
            <v>3185.9241270560001</v>
          </cell>
          <cell r="X1354" t="str">
            <v>CHG_EX_EX</v>
          </cell>
          <cell r="Y1354">
            <v>0</v>
          </cell>
          <cell r="Z1354" t="str">
            <v>MOE</v>
          </cell>
          <cell r="AA1354" t="str">
            <v>CDCMC#CDCP#FMT#FMT30#CITI-ME#ACTIVITE FRONT / BACK##SUMMIT OTC FRONT OFFICE</v>
          </cell>
        </row>
        <row r="1355">
          <cell r="A1355" t="str">
            <v>CDG</v>
          </cell>
          <cell r="B1355">
            <v>0</v>
          </cell>
          <cell r="C1355" t="str">
            <v>VtilAna</v>
          </cell>
          <cell r="D1355" t="str">
            <v>FOR</v>
          </cell>
          <cell r="E1355" t="str">
            <v>M01706</v>
          </cell>
          <cell r="F1355" t="str">
            <v>CDCP</v>
          </cell>
          <cell r="G1355" t="str">
            <v>CDCMC</v>
          </cell>
          <cell r="H1355" t="str">
            <v>FMT40</v>
          </cell>
          <cell r="I1355" t="str">
            <v>FMT</v>
          </cell>
          <cell r="J1355" t="str">
            <v>CDCP</v>
          </cell>
          <cell r="K1355" t="str">
            <v>CDCMC</v>
          </cell>
          <cell r="L1355" t="str">
            <v>FMT20</v>
          </cell>
          <cell r="M1355" t="str">
            <v>FMT</v>
          </cell>
          <cell r="N1355" t="str">
            <v>CITI-ME</v>
          </cell>
          <cell r="O1355" t="str">
            <v>CHGE</v>
          </cell>
          <cell r="P1355" t="str">
            <v>Exploitation</v>
          </cell>
          <cell r="Q1355" t="str">
            <v>Coûts d'exploitation Unix nt</v>
          </cell>
          <cell r="R1355" t="str">
            <v>SUMMIT OTC FRONT OFFICE</v>
          </cell>
          <cell r="S1355" t="str">
            <v>ACTIVITE FRONT / BACK</v>
          </cell>
          <cell r="V1355">
            <v>0</v>
          </cell>
          <cell r="W1355">
            <v>22015.093686960001</v>
          </cell>
          <cell r="X1355" t="str">
            <v>CHG_EX_EX</v>
          </cell>
          <cell r="Y1355">
            <v>0</v>
          </cell>
          <cell r="Z1355" t="str">
            <v>MOE</v>
          </cell>
          <cell r="AA1355" t="str">
            <v>CDCMC#CDCP#FMT#FMT20#CITI-ME#ACTIVITE FRONT / BACK##SUMMIT OTC FRONT OFFICE</v>
          </cell>
        </row>
        <row r="1356">
          <cell r="A1356" t="str">
            <v>CDG</v>
          </cell>
          <cell r="B1356">
            <v>0</v>
          </cell>
          <cell r="C1356" t="str">
            <v>VtilAna</v>
          </cell>
          <cell r="D1356" t="str">
            <v>FOR</v>
          </cell>
          <cell r="E1356" t="str">
            <v>M01706</v>
          </cell>
          <cell r="F1356" t="str">
            <v>CDCP</v>
          </cell>
          <cell r="G1356" t="str">
            <v>CDCMC</v>
          </cell>
          <cell r="H1356" t="str">
            <v>FMT40</v>
          </cell>
          <cell r="I1356" t="str">
            <v>FMT</v>
          </cell>
          <cell r="J1356" t="str">
            <v>CDCP</v>
          </cell>
          <cell r="K1356" t="str">
            <v>CDCMC</v>
          </cell>
          <cell r="L1356" t="str">
            <v>FMT10</v>
          </cell>
          <cell r="M1356" t="str">
            <v>FMT</v>
          </cell>
          <cell r="N1356" t="str">
            <v>CITI-ME</v>
          </cell>
          <cell r="O1356" t="str">
            <v>CHGE</v>
          </cell>
          <cell r="P1356" t="str">
            <v>Exploitation</v>
          </cell>
          <cell r="Q1356" t="str">
            <v>Coûts d'exploitation Unix nt</v>
          </cell>
          <cell r="R1356" t="str">
            <v>SUMMIT OTC FRONT OFFICE</v>
          </cell>
          <cell r="S1356" t="str">
            <v>ACTIVITE FRONT / BACK</v>
          </cell>
          <cell r="V1356">
            <v>0</v>
          </cell>
          <cell r="W1356">
            <v>7490.5013886119996</v>
          </cell>
          <cell r="X1356" t="str">
            <v>CHG_EX_EX</v>
          </cell>
          <cell r="Y1356">
            <v>0</v>
          </cell>
          <cell r="Z1356" t="str">
            <v>MOE</v>
          </cell>
          <cell r="AA1356" t="str">
            <v>CDCMC#CDCP#FMT#FMT10#CITI-ME#ACTIVITE FRONT / BACK##SUMMIT OTC FRONT OFFICE</v>
          </cell>
        </row>
        <row r="1357">
          <cell r="A1357" t="str">
            <v>CDG</v>
          </cell>
          <cell r="B1357">
            <v>0</v>
          </cell>
          <cell r="C1357" t="str">
            <v>VtilAna</v>
          </cell>
          <cell r="D1357" t="str">
            <v>FOR</v>
          </cell>
          <cell r="E1357" t="str">
            <v>M01706</v>
          </cell>
          <cell r="F1357" t="str">
            <v>CDCP</v>
          </cell>
          <cell r="G1357" t="str">
            <v>CDCMC</v>
          </cell>
          <cell r="H1357" t="str">
            <v>FMT40</v>
          </cell>
          <cell r="I1357" t="str">
            <v>FMT</v>
          </cell>
          <cell r="J1357" t="str">
            <v>CDCP</v>
          </cell>
          <cell r="K1357" t="str">
            <v>CDCMC</v>
          </cell>
          <cell r="L1357" t="str">
            <v>FMT00</v>
          </cell>
          <cell r="M1357" t="str">
            <v>FMT</v>
          </cell>
          <cell r="N1357" t="str">
            <v>CITI-ME</v>
          </cell>
          <cell r="O1357" t="str">
            <v>CHGE</v>
          </cell>
          <cell r="P1357" t="str">
            <v>Exploitation</v>
          </cell>
          <cell r="Q1357" t="str">
            <v>Coûts d'exploitation Unix nt</v>
          </cell>
          <cell r="R1357" t="str">
            <v>SUMMIT OTC FRONT OFFICE</v>
          </cell>
          <cell r="S1357" t="str">
            <v>ACTIVITE FRONT / BACK</v>
          </cell>
          <cell r="V1357">
            <v>0</v>
          </cell>
          <cell r="W1357">
            <v>2980.0919503079999</v>
          </cell>
          <cell r="X1357" t="str">
            <v>CHG_EX_EX</v>
          </cell>
          <cell r="Y1357">
            <v>0</v>
          </cell>
          <cell r="Z1357" t="str">
            <v>MOE</v>
          </cell>
          <cell r="AA1357" t="str">
            <v>CDCMC#CDCP#FMT#FMT00#CITI-ME#ACTIVITE FRONT / BACK##SUMMIT OTC FRONT OFFICE</v>
          </cell>
        </row>
        <row r="1358">
          <cell r="A1358" t="str">
            <v>CDG</v>
          </cell>
          <cell r="B1358">
            <v>0</v>
          </cell>
          <cell r="C1358" t="str">
            <v>VtilAna</v>
          </cell>
          <cell r="D1358" t="str">
            <v>FOR</v>
          </cell>
          <cell r="E1358" t="str">
            <v>M01706</v>
          </cell>
          <cell r="F1358" t="str">
            <v>CDCP</v>
          </cell>
          <cell r="G1358" t="str">
            <v>CDCMC</v>
          </cell>
          <cell r="H1358" t="str">
            <v>FMT40</v>
          </cell>
          <cell r="I1358" t="str">
            <v>FMT</v>
          </cell>
          <cell r="J1358" t="str">
            <v>CDCP</v>
          </cell>
          <cell r="K1358" t="str">
            <v>CDCMC</v>
          </cell>
          <cell r="L1358" t="str">
            <v>FMM00</v>
          </cell>
          <cell r="M1358" t="str">
            <v>FMM</v>
          </cell>
          <cell r="N1358" t="str">
            <v>CITI-ME</v>
          </cell>
          <cell r="O1358" t="str">
            <v>CHGE</v>
          </cell>
          <cell r="P1358" t="str">
            <v>Exploitation</v>
          </cell>
          <cell r="Q1358" t="str">
            <v>Coûts d'exploitation Unix nt</v>
          </cell>
          <cell r="R1358" t="str">
            <v>SUMMIT OTC FRONT OFFICE</v>
          </cell>
          <cell r="S1358" t="str">
            <v>ACTIVITE FRONT / BACK</v>
          </cell>
          <cell r="V1358">
            <v>0</v>
          </cell>
          <cell r="W1358">
            <v>3239.6194775119998</v>
          </cell>
          <cell r="X1358" t="str">
            <v>CHG_EX_EX</v>
          </cell>
          <cell r="Y1358">
            <v>0</v>
          </cell>
          <cell r="Z1358" t="str">
            <v>MOE</v>
          </cell>
          <cell r="AA1358" t="str">
            <v>CDCMC#CDCP#FMM#FMM00#CITI-ME#ACTIVITE FRONT / BACK##SUMMIT OTC FRONT OFFICE</v>
          </cell>
        </row>
        <row r="1359">
          <cell r="A1359" t="str">
            <v>CDG</v>
          </cell>
          <cell r="B1359">
            <v>0</v>
          </cell>
          <cell r="C1359" t="str">
            <v>VtilAna</v>
          </cell>
          <cell r="D1359" t="str">
            <v>FOR</v>
          </cell>
          <cell r="E1359" t="str">
            <v>M01706</v>
          </cell>
          <cell r="F1359" t="str">
            <v>CDCP</v>
          </cell>
          <cell r="G1359" t="str">
            <v>CDCMC</v>
          </cell>
          <cell r="H1359" t="str">
            <v>FMT40</v>
          </cell>
          <cell r="I1359" t="str">
            <v>FMT</v>
          </cell>
          <cell r="J1359" t="str">
            <v>CDCP</v>
          </cell>
          <cell r="K1359" t="str">
            <v>CDCMC</v>
          </cell>
          <cell r="L1359" t="str">
            <v>FMF00</v>
          </cell>
          <cell r="M1359" t="str">
            <v>FMF</v>
          </cell>
          <cell r="N1359" t="str">
            <v>CITI-ME</v>
          </cell>
          <cell r="O1359" t="str">
            <v>CHGE</v>
          </cell>
          <cell r="P1359" t="str">
            <v>Exploitation</v>
          </cell>
          <cell r="Q1359" t="str">
            <v>Coûts d'exploitation Unix nt</v>
          </cell>
          <cell r="R1359" t="str">
            <v>SUMMIT OTC FRONT OFFICE</v>
          </cell>
          <cell r="S1359" t="str">
            <v>ACTIVITE FRONT / BACK</v>
          </cell>
          <cell r="V1359">
            <v>0</v>
          </cell>
          <cell r="W1359">
            <v>12618.40735716</v>
          </cell>
          <cell r="X1359" t="str">
            <v>CHG_EX_EX</v>
          </cell>
          <cell r="Y1359">
            <v>0</v>
          </cell>
          <cell r="Z1359" t="str">
            <v>MOE</v>
          </cell>
          <cell r="AA1359" t="str">
            <v>CDCMC#CDCP#FMF#FMF00#CITI-ME#ACTIVITE FRONT / BACK##SUMMIT OTC FRONT OFFICE</v>
          </cell>
        </row>
        <row r="1360">
          <cell r="A1360" t="str">
            <v>CDG</v>
          </cell>
          <cell r="B1360">
            <v>0</v>
          </cell>
          <cell r="C1360" t="str">
            <v>VtilAna</v>
          </cell>
          <cell r="D1360" t="str">
            <v>FOR</v>
          </cell>
          <cell r="E1360" t="str">
            <v>M01707</v>
          </cell>
          <cell r="F1360" t="str">
            <v>CDCP</v>
          </cell>
          <cell r="G1360" t="str">
            <v>CDCMC</v>
          </cell>
          <cell r="H1360" t="str">
            <v>FMT20</v>
          </cell>
          <cell r="I1360" t="str">
            <v>FMT</v>
          </cell>
          <cell r="J1360" t="str">
            <v>CDCP</v>
          </cell>
          <cell r="K1360" t="str">
            <v>CDCMC</v>
          </cell>
          <cell r="L1360" t="str">
            <v>FME20</v>
          </cell>
          <cell r="M1360" t="str">
            <v>FME</v>
          </cell>
          <cell r="N1360" t="str">
            <v>CITI-MF</v>
          </cell>
          <cell r="O1360" t="str">
            <v>CHGE</v>
          </cell>
          <cell r="P1360" t="str">
            <v>Exploitation</v>
          </cell>
          <cell r="Q1360" t="str">
            <v>Coûts d'exploitation Unix nt</v>
          </cell>
          <cell r="R1360" t="str">
            <v>FOTCI</v>
          </cell>
          <cell r="S1360" t="str">
            <v>ACTIVITE F/O</v>
          </cell>
          <cell r="V1360">
            <v>0</v>
          </cell>
          <cell r="W1360">
            <v>349.13910092600003</v>
          </cell>
          <cell r="X1360" t="str">
            <v>CHG_EX_EX</v>
          </cell>
          <cell r="Y1360">
            <v>0</v>
          </cell>
          <cell r="Z1360" t="str">
            <v>MOE</v>
          </cell>
          <cell r="AA1360" t="str">
            <v>CDCMC#CDCP#FME#FME20#CITI-MF#ACTIVITE F/O##FOTCI</v>
          </cell>
        </row>
        <row r="1361">
          <cell r="A1361" t="str">
            <v>CDG</v>
          </cell>
          <cell r="B1361">
            <v>0</v>
          </cell>
          <cell r="C1361" t="str">
            <v>VtilAna</v>
          </cell>
          <cell r="D1361" t="str">
            <v>FOR</v>
          </cell>
          <cell r="E1361" t="str">
            <v>M01681</v>
          </cell>
          <cell r="F1361" t="str">
            <v>CDCP</v>
          </cell>
          <cell r="G1361" t="str">
            <v>CDCMC</v>
          </cell>
          <cell r="H1361" t="str">
            <v>FMSGT</v>
          </cell>
          <cell r="I1361" t="str">
            <v>FMST</v>
          </cell>
          <cell r="J1361" t="str">
            <v>CDCP</v>
          </cell>
          <cell r="K1361" t="str">
            <v>CDCMC</v>
          </cell>
          <cell r="L1361" t="str">
            <v>FMR00</v>
          </cell>
          <cell r="M1361" t="str">
            <v>FMR</v>
          </cell>
          <cell r="N1361" t="str">
            <v>CITI-MF</v>
          </cell>
          <cell r="O1361" t="str">
            <v>CHGE</v>
          </cell>
          <cell r="P1361" t="str">
            <v>Exploitation</v>
          </cell>
          <cell r="Q1361" t="str">
            <v>Coûts d'exploitation Unix nt</v>
          </cell>
          <cell r="R1361" t="str">
            <v>INTERNET INTRANET</v>
          </cell>
          <cell r="S1361" t="str">
            <v>INTERNET/INTRANET</v>
          </cell>
          <cell r="V1361">
            <v>0</v>
          </cell>
          <cell r="W1361">
            <v>1713.95558663</v>
          </cell>
          <cell r="X1361" t="str">
            <v>CHG_EX_EX</v>
          </cell>
          <cell r="Y1361">
            <v>0</v>
          </cell>
          <cell r="Z1361" t="str">
            <v>MOE</v>
          </cell>
          <cell r="AA1361" t="str">
            <v>CDCMC#CDCP#FMR#FMR00#CITI-MF#INTERNET/INTRANET##INTERNET INTRANET</v>
          </cell>
        </row>
        <row r="1362">
          <cell r="A1362" t="str">
            <v>CDG</v>
          </cell>
          <cell r="B1362">
            <v>0</v>
          </cell>
          <cell r="C1362" t="str">
            <v>VtilAna</v>
          </cell>
          <cell r="D1362" t="str">
            <v>FOR</v>
          </cell>
          <cell r="E1362" t="str">
            <v>M01681</v>
          </cell>
          <cell r="F1362" t="str">
            <v>CDCP</v>
          </cell>
          <cell r="G1362" t="str">
            <v>CDCMC</v>
          </cell>
          <cell r="H1362" t="str">
            <v>FMSGT</v>
          </cell>
          <cell r="I1362" t="str">
            <v>FMST</v>
          </cell>
          <cell r="J1362" t="str">
            <v>CDCP</v>
          </cell>
          <cell r="K1362" t="str">
            <v>CDCMC</v>
          </cell>
          <cell r="L1362" t="str">
            <v>FME10</v>
          </cell>
          <cell r="M1362" t="str">
            <v>FME</v>
          </cell>
          <cell r="N1362" t="str">
            <v>CITI-MF</v>
          </cell>
          <cell r="O1362" t="str">
            <v>CHGE</v>
          </cell>
          <cell r="P1362" t="str">
            <v>Exploitation</v>
          </cell>
          <cell r="Q1362" t="str">
            <v>Coûts d'exploitation Unix nt</v>
          </cell>
          <cell r="R1362" t="str">
            <v>INTERNET INTRANET</v>
          </cell>
          <cell r="S1362" t="str">
            <v>INTERNET/INTRANET</v>
          </cell>
          <cell r="V1362">
            <v>0</v>
          </cell>
          <cell r="W1362">
            <v>1006.76333601394</v>
          </cell>
          <cell r="X1362" t="str">
            <v>CHG_EX_EX</v>
          </cell>
          <cell r="Y1362">
            <v>0</v>
          </cell>
          <cell r="Z1362" t="str">
            <v>MOE</v>
          </cell>
          <cell r="AA1362" t="str">
            <v>CDCMC#CDCP#FME#FME10#CITI-MF#INTERNET/INTRANET##INTERNET INTRANET</v>
          </cell>
        </row>
        <row r="1363">
          <cell r="A1363" t="str">
            <v>CDG</v>
          </cell>
          <cell r="B1363">
            <v>0</v>
          </cell>
          <cell r="C1363" t="str">
            <v>VtilAna</v>
          </cell>
          <cell r="D1363" t="str">
            <v>FOR</v>
          </cell>
          <cell r="E1363" t="str">
            <v>M01681</v>
          </cell>
          <cell r="F1363" t="str">
            <v>CDCP</v>
          </cell>
          <cell r="G1363" t="str">
            <v>CDCMC</v>
          </cell>
          <cell r="H1363" t="str">
            <v>FMSGT</v>
          </cell>
          <cell r="I1363" t="str">
            <v>FMST</v>
          </cell>
          <cell r="J1363" t="str">
            <v>CDCP</v>
          </cell>
          <cell r="K1363" t="str">
            <v>CDCMC</v>
          </cell>
          <cell r="L1363" t="str">
            <v>FME00</v>
          </cell>
          <cell r="M1363" t="str">
            <v>FME</v>
          </cell>
          <cell r="N1363" t="str">
            <v>CITI-MF</v>
          </cell>
          <cell r="O1363" t="str">
            <v>CHGE</v>
          </cell>
          <cell r="P1363" t="str">
            <v>Exploitation</v>
          </cell>
          <cell r="Q1363" t="str">
            <v>Coûts d'exploitation Unix nt</v>
          </cell>
          <cell r="R1363" t="str">
            <v>INTERNET INTRANET</v>
          </cell>
          <cell r="S1363" t="str">
            <v>INTERNET/INTRANET</v>
          </cell>
          <cell r="V1363">
            <v>0</v>
          </cell>
          <cell r="W1363">
            <v>549.74287793690098</v>
          </cell>
          <cell r="X1363" t="str">
            <v>CHG_EX_EX</v>
          </cell>
          <cell r="Y1363">
            <v>0</v>
          </cell>
          <cell r="Z1363" t="str">
            <v>MOE</v>
          </cell>
          <cell r="AA1363" t="str">
            <v>CDCMC#CDCP#FME#FME00#CITI-MF#INTERNET/INTRANET##INTERNET INTRANET</v>
          </cell>
        </row>
        <row r="1364">
          <cell r="A1364" t="str">
            <v>CDG</v>
          </cell>
          <cell r="B1364">
            <v>0</v>
          </cell>
          <cell r="C1364" t="str">
            <v>VtilAna</v>
          </cell>
          <cell r="D1364" t="str">
            <v>FOR</v>
          </cell>
          <cell r="E1364" t="str">
            <v>M01681</v>
          </cell>
          <cell r="F1364" t="str">
            <v>CDCP</v>
          </cell>
          <cell r="G1364" t="str">
            <v>CDCMC</v>
          </cell>
          <cell r="H1364" t="str">
            <v>FMSGT</v>
          </cell>
          <cell r="I1364" t="str">
            <v>FMST</v>
          </cell>
          <cell r="J1364" t="str">
            <v>CDCP</v>
          </cell>
          <cell r="K1364" t="str">
            <v>CDCMC</v>
          </cell>
          <cell r="L1364" t="str">
            <v>FMB00</v>
          </cell>
          <cell r="M1364" t="str">
            <v>FMB</v>
          </cell>
          <cell r="N1364" t="str">
            <v>CITI-MF</v>
          </cell>
          <cell r="O1364" t="str">
            <v>CHGE</v>
          </cell>
          <cell r="P1364" t="str">
            <v>Exploitation</v>
          </cell>
          <cell r="Q1364" t="str">
            <v>Coûts d'exploitation Unix nt</v>
          </cell>
          <cell r="R1364" t="str">
            <v>INTERNET INTRANET</v>
          </cell>
          <cell r="S1364" t="str">
            <v>INTERNET/INTRANET</v>
          </cell>
          <cell r="V1364">
            <v>0</v>
          </cell>
          <cell r="W1364">
            <v>2036.12768938</v>
          </cell>
          <cell r="X1364" t="str">
            <v>CHG_EX_EX</v>
          </cell>
          <cell r="Y1364">
            <v>0</v>
          </cell>
          <cell r="Z1364" t="str">
            <v>MOE</v>
          </cell>
          <cell r="AA1364" t="str">
            <v>CDCMC#CDCP#FMB#FMB00#CITI-MF#INTERNET/INTRANET##INTERNET INTRANET</v>
          </cell>
        </row>
        <row r="1365">
          <cell r="A1365" t="str">
            <v>CDG</v>
          </cell>
          <cell r="B1365">
            <v>0</v>
          </cell>
          <cell r="C1365" t="str">
            <v>VtilAna</v>
          </cell>
          <cell r="D1365" t="str">
            <v>FOR</v>
          </cell>
          <cell r="E1365" t="str">
            <v>M01707</v>
          </cell>
          <cell r="F1365" t="str">
            <v>CDCP</v>
          </cell>
          <cell r="G1365" t="str">
            <v>CDCMC</v>
          </cell>
          <cell r="H1365" t="str">
            <v>FMT20</v>
          </cell>
          <cell r="I1365" t="str">
            <v>FMT</v>
          </cell>
          <cell r="J1365" t="str">
            <v>TKY</v>
          </cell>
          <cell r="K1365" t="str">
            <v>CDCMC</v>
          </cell>
          <cell r="L1365" t="str">
            <v>TKYPR</v>
          </cell>
          <cell r="M1365" t="str">
            <v>TKY</v>
          </cell>
          <cell r="N1365" t="str">
            <v>CITI-MF</v>
          </cell>
          <cell r="O1365" t="str">
            <v>CHGE</v>
          </cell>
          <cell r="P1365" t="str">
            <v>Exploitation</v>
          </cell>
          <cell r="Q1365" t="str">
            <v>Coûts d'exploitation Unix nt</v>
          </cell>
          <cell r="R1365" t="str">
            <v>FOTCI</v>
          </cell>
          <cell r="S1365" t="str">
            <v>ACTIVITE F/O</v>
          </cell>
          <cell r="V1365">
            <v>0</v>
          </cell>
          <cell r="W1365">
            <v>354.150666968</v>
          </cell>
          <cell r="X1365" t="str">
            <v>CHG_EX_EX</v>
          </cell>
          <cell r="Y1365">
            <v>0</v>
          </cell>
          <cell r="Z1365" t="str">
            <v>MOE</v>
          </cell>
          <cell r="AA1365" t="str">
            <v>CDCMC#TKY#TKY#TKYPR#CITI-MF#ACTIVITE F/O##FOTCI</v>
          </cell>
        </row>
        <row r="1366">
          <cell r="A1366" t="str">
            <v>CDG</v>
          </cell>
          <cell r="B1366">
            <v>0</v>
          </cell>
          <cell r="C1366" t="str">
            <v>VtilAna</v>
          </cell>
          <cell r="D1366" t="str">
            <v>FOR</v>
          </cell>
          <cell r="E1366" t="str">
            <v>M01681</v>
          </cell>
          <cell r="F1366" t="str">
            <v>CDCP</v>
          </cell>
          <cell r="G1366" t="str">
            <v>CDCMC</v>
          </cell>
          <cell r="H1366" t="str">
            <v>FMSGT</v>
          </cell>
          <cell r="I1366" t="str">
            <v>FMST</v>
          </cell>
          <cell r="J1366" t="str">
            <v>CDCP</v>
          </cell>
          <cell r="K1366" t="str">
            <v>CDCMC</v>
          </cell>
          <cell r="L1366" t="str">
            <v>FM000</v>
          </cell>
          <cell r="M1366" t="str">
            <v>FM0</v>
          </cell>
          <cell r="N1366" t="str">
            <v>CITI-MF</v>
          </cell>
          <cell r="O1366" t="str">
            <v>CHGE</v>
          </cell>
          <cell r="P1366" t="str">
            <v>Exploitation</v>
          </cell>
          <cell r="Q1366" t="str">
            <v>Coûts d'exploitation Unix nt</v>
          </cell>
          <cell r="R1366" t="str">
            <v>INTERNET INTRANET</v>
          </cell>
          <cell r="S1366" t="str">
            <v>INTERNET/INTRANET</v>
          </cell>
          <cell r="V1366">
            <v>0</v>
          </cell>
          <cell r="W1366">
            <v>1823.4941015649999</v>
          </cell>
          <cell r="X1366" t="str">
            <v>CHG_EX_EX</v>
          </cell>
          <cell r="Y1366">
            <v>0</v>
          </cell>
          <cell r="Z1366" t="str">
            <v>MOE</v>
          </cell>
          <cell r="AA1366" t="str">
            <v>CDCMC#CDCP#FM0#FM000#CITI-MF#INTERNET/INTRANET##INTERNET INTRANET</v>
          </cell>
        </row>
        <row r="1367">
          <cell r="A1367" t="str">
            <v>CDG</v>
          </cell>
          <cell r="B1367">
            <v>0</v>
          </cell>
          <cell r="C1367" t="str">
            <v>VtilAna</v>
          </cell>
          <cell r="D1367" t="str">
            <v>FOR</v>
          </cell>
          <cell r="E1367" t="str">
            <v>M01681</v>
          </cell>
          <cell r="F1367" t="str">
            <v>CDCP</v>
          </cell>
          <cell r="G1367" t="str">
            <v>CDCMC</v>
          </cell>
          <cell r="H1367" t="str">
            <v>FMSGT</v>
          </cell>
          <cell r="I1367" t="str">
            <v>FMST</v>
          </cell>
          <cell r="J1367" t="str">
            <v>FKT</v>
          </cell>
          <cell r="K1367" t="str">
            <v>CDCMC</v>
          </cell>
          <cell r="L1367" t="str">
            <v>FKTPR</v>
          </cell>
          <cell r="M1367" t="str">
            <v>FKT</v>
          </cell>
          <cell r="N1367" t="str">
            <v>CITI-MF</v>
          </cell>
          <cell r="O1367" t="str">
            <v>CHGE</v>
          </cell>
          <cell r="P1367" t="str">
            <v>Exploitation</v>
          </cell>
          <cell r="Q1367" t="str">
            <v>Coûts d'exploitation Unix nt</v>
          </cell>
          <cell r="R1367" t="str">
            <v>INTERNET INTRANET</v>
          </cell>
          <cell r="S1367" t="str">
            <v>INTERNET/INTRANET</v>
          </cell>
          <cell r="V1367">
            <v>0</v>
          </cell>
          <cell r="W1367">
            <v>1894.37196417</v>
          </cell>
          <cell r="X1367" t="str">
            <v>CHG_EX_EX</v>
          </cell>
          <cell r="Y1367">
            <v>0</v>
          </cell>
          <cell r="Z1367" t="str">
            <v>MOE</v>
          </cell>
          <cell r="AA1367" t="str">
            <v>CDCMC#FKT#FKT#FKTPR#CITI-MF#INTERNET/INTRANET##INTERNET INTRANET</v>
          </cell>
        </row>
        <row r="1368">
          <cell r="A1368" t="str">
            <v>CDG</v>
          </cell>
          <cell r="B1368">
            <v>0</v>
          </cell>
          <cell r="C1368" t="str">
            <v>VtilAna</v>
          </cell>
          <cell r="D1368" t="str">
            <v>FOR</v>
          </cell>
          <cell r="E1368" t="str">
            <v>M02304</v>
          </cell>
          <cell r="F1368" t="str">
            <v>CDCP</v>
          </cell>
          <cell r="G1368" t="str">
            <v>CDCMC</v>
          </cell>
          <cell r="H1368" t="str">
            <v>FMSGT</v>
          </cell>
          <cell r="I1368" t="str">
            <v>FMST</v>
          </cell>
          <cell r="J1368" t="str">
            <v>CDCP</v>
          </cell>
          <cell r="K1368" t="str">
            <v>CDCMC</v>
          </cell>
          <cell r="L1368" t="str">
            <v>FMSG4</v>
          </cell>
          <cell r="M1368" t="str">
            <v>FMSG</v>
          </cell>
          <cell r="N1368" t="str">
            <v>CITI-GQM</v>
          </cell>
          <cell r="O1368" t="str">
            <v>CHGE</v>
          </cell>
          <cell r="P1368" t="str">
            <v>Exploitation</v>
          </cell>
          <cell r="Q1368" t="str">
            <v>Coûts d'exploitation Unix nt</v>
          </cell>
          <cell r="R1368" t="str">
            <v>REPORTING</v>
          </cell>
          <cell r="S1368" t="str">
            <v>ACTIVITE CITI</v>
          </cell>
          <cell r="V1368">
            <v>0</v>
          </cell>
          <cell r="W1368">
            <v>-7850.197435</v>
          </cell>
          <cell r="X1368" t="str">
            <v>CHG_EX_EX</v>
          </cell>
          <cell r="Y1368">
            <v>0</v>
          </cell>
          <cell r="Z1368" t="str">
            <v>MOE</v>
          </cell>
          <cell r="AA1368" t="str">
            <v>CDCMC#CDCP#FMSG#FMSG4#CITI-GQM#ACTIVITE CITI##REPORTING</v>
          </cell>
        </row>
        <row r="1369">
          <cell r="A1369" t="str">
            <v>CDG</v>
          </cell>
          <cell r="B1369">
            <v>0</v>
          </cell>
          <cell r="C1369" t="str">
            <v>VtilAna</v>
          </cell>
          <cell r="D1369" t="str">
            <v>FOR</v>
          </cell>
          <cell r="E1369" t="str">
            <v>M02324</v>
          </cell>
          <cell r="F1369" t="str">
            <v>CDCP</v>
          </cell>
          <cell r="G1369" t="str">
            <v>CDCMC</v>
          </cell>
          <cell r="H1369" t="str">
            <v>FME00</v>
          </cell>
          <cell r="I1369" t="str">
            <v>FME</v>
          </cell>
          <cell r="J1369" t="str">
            <v>CDCP</v>
          </cell>
          <cell r="K1369" t="str">
            <v>CDCMC</v>
          </cell>
          <cell r="L1369" t="str">
            <v>FME00</v>
          </cell>
          <cell r="M1369" t="str">
            <v>FME</v>
          </cell>
          <cell r="N1369" t="str">
            <v>CITI-MF</v>
          </cell>
          <cell r="O1369" t="str">
            <v>CHGE</v>
          </cell>
          <cell r="P1369" t="str">
            <v>Exploitation</v>
          </cell>
          <cell r="Q1369" t="str">
            <v>Coûts d'exploitation Unix nt</v>
          </cell>
          <cell r="R1369" t="str">
            <v>SOPHIS</v>
          </cell>
          <cell r="S1369" t="str">
            <v>ACTIVITE FRONT / BACK</v>
          </cell>
          <cell r="V1369">
            <v>0</v>
          </cell>
          <cell r="W1369">
            <v>-166455.58639499999</v>
          </cell>
          <cell r="X1369" t="str">
            <v>CHG_EX_EX</v>
          </cell>
          <cell r="Y1369">
            <v>0</v>
          </cell>
          <cell r="Z1369" t="str">
            <v>MOE</v>
          </cell>
          <cell r="AA1369" t="str">
            <v>CDCMC#CDCP#FME#FME00#CITI-MF#ACTIVITE FRONT / BACK##SOPHIS</v>
          </cell>
        </row>
        <row r="1370">
          <cell r="A1370" t="str">
            <v>CDG</v>
          </cell>
          <cell r="B1370">
            <v>0</v>
          </cell>
          <cell r="C1370" t="str">
            <v>VtilAna</v>
          </cell>
          <cell r="D1370" t="str">
            <v>FOR</v>
          </cell>
          <cell r="E1370" t="str">
            <v>M01707</v>
          </cell>
          <cell r="F1370" t="str">
            <v>CDCP</v>
          </cell>
          <cell r="G1370" t="str">
            <v>CDCMC</v>
          </cell>
          <cell r="H1370" t="str">
            <v>FMT20</v>
          </cell>
          <cell r="I1370" t="str">
            <v>FMT</v>
          </cell>
          <cell r="J1370" t="str">
            <v>LDN</v>
          </cell>
          <cell r="K1370" t="str">
            <v>CDCMC</v>
          </cell>
          <cell r="L1370" t="str">
            <v>LDNPR</v>
          </cell>
          <cell r="M1370" t="str">
            <v>LDN</v>
          </cell>
          <cell r="N1370" t="str">
            <v>CITI-MF</v>
          </cell>
          <cell r="O1370" t="str">
            <v>CHGE</v>
          </cell>
          <cell r="P1370" t="str">
            <v>Exploitation</v>
          </cell>
          <cell r="Q1370" t="str">
            <v>Coûts d'exploitation Unix nt</v>
          </cell>
          <cell r="R1370" t="str">
            <v>FOTCI</v>
          </cell>
          <cell r="S1370" t="str">
            <v>ACTIVITE F/O</v>
          </cell>
          <cell r="V1370">
            <v>0</v>
          </cell>
          <cell r="W1370">
            <v>422.642069542</v>
          </cell>
          <cell r="X1370" t="str">
            <v>CHG_EX_EX</v>
          </cell>
          <cell r="Y1370">
            <v>0</v>
          </cell>
          <cell r="Z1370" t="str">
            <v>MOE</v>
          </cell>
          <cell r="AA1370" t="str">
            <v>CDCMC#LDN#LDN#LDNPR#CITI-MF#ACTIVITE F/O##FOTCI</v>
          </cell>
        </row>
        <row r="1371">
          <cell r="A1371" t="str">
            <v>CDG</v>
          </cell>
          <cell r="B1371">
            <v>0</v>
          </cell>
          <cell r="C1371" t="str">
            <v>VtilAna</v>
          </cell>
          <cell r="D1371" t="str">
            <v>FOR</v>
          </cell>
          <cell r="E1371" t="str">
            <v>M01707</v>
          </cell>
          <cell r="F1371" t="str">
            <v>CDCP</v>
          </cell>
          <cell r="G1371" t="str">
            <v>CDCMC</v>
          </cell>
          <cell r="H1371" t="str">
            <v>FMT20</v>
          </cell>
          <cell r="I1371" t="str">
            <v>FMT</v>
          </cell>
          <cell r="J1371" t="str">
            <v>CDCP</v>
          </cell>
          <cell r="K1371" t="str">
            <v>CDCMC</v>
          </cell>
          <cell r="L1371" t="str">
            <v>FMT50</v>
          </cell>
          <cell r="M1371" t="str">
            <v>FMT</v>
          </cell>
          <cell r="N1371" t="str">
            <v>CITI-MF</v>
          </cell>
          <cell r="O1371" t="str">
            <v>CHGE</v>
          </cell>
          <cell r="P1371" t="str">
            <v>Exploitation</v>
          </cell>
          <cell r="Q1371" t="str">
            <v>Coûts d'exploitation Unix nt</v>
          </cell>
          <cell r="R1371" t="str">
            <v>FOTCI</v>
          </cell>
          <cell r="S1371" t="str">
            <v>ACTIVITE F/O</v>
          </cell>
          <cell r="V1371">
            <v>0</v>
          </cell>
          <cell r="W1371">
            <v>350.80962294</v>
          </cell>
          <cell r="X1371" t="str">
            <v>CHG_EX_EX</v>
          </cell>
          <cell r="Y1371">
            <v>0</v>
          </cell>
          <cell r="Z1371" t="str">
            <v>MOE</v>
          </cell>
          <cell r="AA1371" t="str">
            <v>CDCMC#CDCP#FMT#FMT50#CITI-MF#ACTIVITE F/O##FOTCI</v>
          </cell>
        </row>
        <row r="1372">
          <cell r="A1372" t="str">
            <v>CDG</v>
          </cell>
          <cell r="B1372">
            <v>0</v>
          </cell>
          <cell r="C1372" t="str">
            <v>VtilAna</v>
          </cell>
          <cell r="D1372" t="str">
            <v>FOR</v>
          </cell>
          <cell r="E1372" t="str">
            <v>M01707</v>
          </cell>
          <cell r="F1372" t="str">
            <v>CDCP</v>
          </cell>
          <cell r="G1372" t="str">
            <v>CDCMC</v>
          </cell>
          <cell r="H1372" t="str">
            <v>FMT20</v>
          </cell>
          <cell r="I1372" t="str">
            <v>FMT</v>
          </cell>
          <cell r="J1372" t="str">
            <v>CDCP</v>
          </cell>
          <cell r="K1372" t="str">
            <v>CDCMC</v>
          </cell>
          <cell r="L1372" t="str">
            <v>FMT40</v>
          </cell>
          <cell r="M1372" t="str">
            <v>FMT</v>
          </cell>
          <cell r="N1372" t="str">
            <v>CITI-MF</v>
          </cell>
          <cell r="O1372" t="str">
            <v>CHGE</v>
          </cell>
          <cell r="P1372" t="str">
            <v>Exploitation</v>
          </cell>
          <cell r="Q1372" t="str">
            <v>Coûts d'exploitation Unix nt</v>
          </cell>
          <cell r="R1372" t="str">
            <v>FOTCI</v>
          </cell>
          <cell r="S1372" t="str">
            <v>ACTIVITE F/O</v>
          </cell>
          <cell r="V1372">
            <v>0</v>
          </cell>
          <cell r="W1372">
            <v>349.13910092600003</v>
          </cell>
          <cell r="X1372" t="str">
            <v>CHG_EX_EX</v>
          </cell>
          <cell r="Y1372">
            <v>0</v>
          </cell>
          <cell r="Z1372" t="str">
            <v>MOE</v>
          </cell>
          <cell r="AA1372" t="str">
            <v>CDCMC#CDCP#FMT#FMT40#CITI-MF#ACTIVITE F/O##FOTCI</v>
          </cell>
        </row>
        <row r="1373">
          <cell r="A1373" t="str">
            <v>CDG</v>
          </cell>
          <cell r="B1373">
            <v>0</v>
          </cell>
          <cell r="C1373" t="str">
            <v>VtilAna</v>
          </cell>
          <cell r="D1373" t="str">
            <v>FOR</v>
          </cell>
          <cell r="E1373" t="str">
            <v>M01707</v>
          </cell>
          <cell r="F1373" t="str">
            <v>CDCP</v>
          </cell>
          <cell r="G1373" t="str">
            <v>CDCMC</v>
          </cell>
          <cell r="H1373" t="str">
            <v>FMT20</v>
          </cell>
          <cell r="I1373" t="str">
            <v>FMT</v>
          </cell>
          <cell r="J1373" t="str">
            <v>CDCP</v>
          </cell>
          <cell r="K1373" t="str">
            <v>CDCMC</v>
          </cell>
          <cell r="L1373" t="str">
            <v>FMT30</v>
          </cell>
          <cell r="M1373" t="str">
            <v>FMT</v>
          </cell>
          <cell r="N1373" t="str">
            <v>CITI-MF</v>
          </cell>
          <cell r="O1373" t="str">
            <v>CHGE</v>
          </cell>
          <cell r="P1373" t="str">
            <v>Exploitation</v>
          </cell>
          <cell r="Q1373" t="str">
            <v>Coûts d'exploitation Unix nt</v>
          </cell>
          <cell r="R1373" t="str">
            <v>FOTCI</v>
          </cell>
          <cell r="S1373" t="str">
            <v>ACTIVITE F/O</v>
          </cell>
          <cell r="V1373">
            <v>0</v>
          </cell>
          <cell r="W1373">
            <v>350.80962294</v>
          </cell>
          <cell r="X1373" t="str">
            <v>CHG_EX_EX</v>
          </cell>
          <cell r="Y1373">
            <v>0</v>
          </cell>
          <cell r="Z1373" t="str">
            <v>MOE</v>
          </cell>
          <cell r="AA1373" t="str">
            <v>CDCMC#CDCP#FMT#FMT30#CITI-MF#ACTIVITE F/O##FOTCI</v>
          </cell>
        </row>
        <row r="1374">
          <cell r="A1374" t="str">
            <v>CDG</v>
          </cell>
          <cell r="B1374">
            <v>0</v>
          </cell>
          <cell r="C1374" t="str">
            <v>VtilAna</v>
          </cell>
          <cell r="D1374" t="str">
            <v>FOR</v>
          </cell>
          <cell r="E1374" t="str">
            <v>M01707</v>
          </cell>
          <cell r="F1374" t="str">
            <v>CDCP</v>
          </cell>
          <cell r="G1374" t="str">
            <v>CDCMC</v>
          </cell>
          <cell r="H1374" t="str">
            <v>FMT20</v>
          </cell>
          <cell r="I1374" t="str">
            <v>FMT</v>
          </cell>
          <cell r="J1374" t="str">
            <v>CDCP</v>
          </cell>
          <cell r="K1374" t="str">
            <v>CDCMC</v>
          </cell>
          <cell r="L1374" t="str">
            <v>FMT10</v>
          </cell>
          <cell r="M1374" t="str">
            <v>FMT</v>
          </cell>
          <cell r="N1374" t="str">
            <v>CITI-MF</v>
          </cell>
          <cell r="O1374" t="str">
            <v>CHGE</v>
          </cell>
          <cell r="P1374" t="str">
            <v>Exploitation</v>
          </cell>
          <cell r="Q1374" t="str">
            <v>Coûts d'exploitation Unix nt</v>
          </cell>
          <cell r="R1374" t="str">
            <v>FOTCI</v>
          </cell>
          <cell r="S1374" t="str">
            <v>ACTIVITE F/O</v>
          </cell>
          <cell r="V1374">
            <v>0</v>
          </cell>
          <cell r="W1374">
            <v>349.13910092600003</v>
          </cell>
          <cell r="X1374" t="str">
            <v>CHG_EX_EX</v>
          </cell>
          <cell r="Y1374">
            <v>0</v>
          </cell>
          <cell r="Z1374" t="str">
            <v>MOE</v>
          </cell>
          <cell r="AA1374" t="str">
            <v>CDCMC#CDCP#FMT#FMT10#CITI-MF#ACTIVITE F/O##FOTCI</v>
          </cell>
        </row>
        <row r="1375">
          <cell r="A1375" t="str">
            <v>CDG</v>
          </cell>
          <cell r="B1375">
            <v>0</v>
          </cell>
          <cell r="C1375" t="str">
            <v>VtilAna</v>
          </cell>
          <cell r="D1375" t="str">
            <v>FOR</v>
          </cell>
          <cell r="E1375" t="str">
            <v>M01707</v>
          </cell>
          <cell r="F1375" t="str">
            <v>CDCP</v>
          </cell>
          <cell r="G1375" t="str">
            <v>CDCMC</v>
          </cell>
          <cell r="H1375" t="str">
            <v>FMT20</v>
          </cell>
          <cell r="I1375" t="str">
            <v>FMT</v>
          </cell>
          <cell r="J1375" t="str">
            <v>CDCP</v>
          </cell>
          <cell r="K1375" t="str">
            <v>CDCMC</v>
          </cell>
          <cell r="L1375" t="str">
            <v>FMT00</v>
          </cell>
          <cell r="M1375" t="str">
            <v>FMT</v>
          </cell>
          <cell r="N1375" t="str">
            <v>CITI-MF</v>
          </cell>
          <cell r="O1375" t="str">
            <v>CHGE</v>
          </cell>
          <cell r="P1375" t="str">
            <v>Exploitation</v>
          </cell>
          <cell r="Q1375" t="str">
            <v>Coûts d'exploitation Unix nt</v>
          </cell>
          <cell r="R1375" t="str">
            <v>FOTCI</v>
          </cell>
          <cell r="S1375" t="str">
            <v>ACTIVITE F/O</v>
          </cell>
          <cell r="V1375">
            <v>0</v>
          </cell>
          <cell r="W1375">
            <v>350.80962294</v>
          </cell>
          <cell r="X1375" t="str">
            <v>CHG_EX_EX</v>
          </cell>
          <cell r="Y1375">
            <v>0</v>
          </cell>
          <cell r="Z1375" t="str">
            <v>MOE</v>
          </cell>
          <cell r="AA1375" t="str">
            <v>CDCMC#CDCP#FMT#FMT00#CITI-MF#ACTIVITE F/O##FOTCI</v>
          </cell>
        </row>
        <row r="1376">
          <cell r="A1376" t="str">
            <v>CDG</v>
          </cell>
          <cell r="B1376">
            <v>0</v>
          </cell>
          <cell r="C1376" t="str">
            <v>VtilAna</v>
          </cell>
          <cell r="D1376" t="str">
            <v>FOR</v>
          </cell>
          <cell r="E1376" t="str">
            <v>M02304</v>
          </cell>
          <cell r="F1376" t="str">
            <v>CDCP</v>
          </cell>
          <cell r="G1376" t="str">
            <v>CDCMC</v>
          </cell>
          <cell r="H1376" t="str">
            <v>FMSGT</v>
          </cell>
          <cell r="I1376" t="str">
            <v>FMST</v>
          </cell>
          <cell r="J1376" t="str">
            <v>CDCP</v>
          </cell>
          <cell r="K1376" t="str">
            <v>CDCMC</v>
          </cell>
          <cell r="L1376" t="str">
            <v>FMSG2</v>
          </cell>
          <cell r="M1376" t="str">
            <v>FMSG</v>
          </cell>
          <cell r="N1376" t="str">
            <v>CITI-GQM</v>
          </cell>
          <cell r="O1376" t="str">
            <v>CHGE</v>
          </cell>
          <cell r="P1376" t="str">
            <v>Exploitation</v>
          </cell>
          <cell r="Q1376" t="str">
            <v>Coûts d'exploitation Unix nt</v>
          </cell>
          <cell r="R1376" t="str">
            <v>REPORTING</v>
          </cell>
          <cell r="S1376" t="str">
            <v>ACTIVITE CITI</v>
          </cell>
          <cell r="V1376">
            <v>0</v>
          </cell>
          <cell r="W1376">
            <v>7850.197435</v>
          </cell>
          <cell r="X1376" t="str">
            <v>CHG_EX_EX</v>
          </cell>
          <cell r="Y1376">
            <v>0</v>
          </cell>
          <cell r="Z1376" t="str">
            <v>MOE</v>
          </cell>
          <cell r="AA1376" t="str">
            <v>CDCMC#CDCP#FMSG#FMSG2#CITI-GQM#ACTIVITE CITI##REPORTING</v>
          </cell>
        </row>
        <row r="1377">
          <cell r="A1377" t="str">
            <v>CDG</v>
          </cell>
          <cell r="B1377">
            <v>0</v>
          </cell>
          <cell r="C1377" t="str">
            <v>VtilAna</v>
          </cell>
          <cell r="D1377" t="str">
            <v>FOR</v>
          </cell>
          <cell r="E1377" t="str">
            <v>M02324</v>
          </cell>
          <cell r="F1377" t="str">
            <v>CDCP</v>
          </cell>
          <cell r="G1377" t="str">
            <v>CDCMC</v>
          </cell>
          <cell r="H1377" t="str">
            <v>FME00</v>
          </cell>
          <cell r="I1377" t="str">
            <v>FME</v>
          </cell>
          <cell r="J1377" t="str">
            <v>CDCP</v>
          </cell>
          <cell r="K1377" t="str">
            <v>CDCMC</v>
          </cell>
          <cell r="L1377" t="str">
            <v>FMER0</v>
          </cell>
          <cell r="M1377" t="str">
            <v>FME</v>
          </cell>
          <cell r="N1377" t="str">
            <v>CITI-MF</v>
          </cell>
          <cell r="O1377" t="str">
            <v>CHGE</v>
          </cell>
          <cell r="P1377" t="str">
            <v>Exploitation</v>
          </cell>
          <cell r="Q1377" t="str">
            <v>Coûts d'exploitation Unix nt</v>
          </cell>
          <cell r="R1377" t="str">
            <v>SOPHIS</v>
          </cell>
          <cell r="S1377" t="str">
            <v>ACTIVITE FRONT / BACK</v>
          </cell>
          <cell r="V1377">
            <v>0</v>
          </cell>
          <cell r="W1377">
            <v>34007.055285000002</v>
          </cell>
          <cell r="X1377" t="str">
            <v>CHG_EX_EX</v>
          </cell>
          <cell r="Y1377">
            <v>0</v>
          </cell>
          <cell r="Z1377" t="str">
            <v>MOE</v>
          </cell>
          <cell r="AA1377" t="str">
            <v>CDCMC#CDCP#FME#FMER0#CITI-MF#ACTIVITE FRONT / BACK##SOPHIS</v>
          </cell>
        </row>
        <row r="1378">
          <cell r="A1378" t="str">
            <v>CDG</v>
          </cell>
          <cell r="B1378">
            <v>0</v>
          </cell>
          <cell r="C1378" t="str">
            <v>VtilAna</v>
          </cell>
          <cell r="D1378" t="str">
            <v>FOR</v>
          </cell>
          <cell r="E1378" t="str">
            <v>M02324</v>
          </cell>
          <cell r="F1378" t="str">
            <v>CDCP</v>
          </cell>
          <cell r="G1378" t="str">
            <v>CDCMC</v>
          </cell>
          <cell r="H1378" t="str">
            <v>FME00</v>
          </cell>
          <cell r="I1378" t="str">
            <v>FME</v>
          </cell>
          <cell r="J1378" t="str">
            <v>CDCP</v>
          </cell>
          <cell r="K1378" t="str">
            <v>CDCMC</v>
          </cell>
          <cell r="L1378" t="str">
            <v>FME40</v>
          </cell>
          <cell r="M1378" t="str">
            <v>FME</v>
          </cell>
          <cell r="N1378" t="str">
            <v>CITI-MF</v>
          </cell>
          <cell r="O1378" t="str">
            <v>CHGE</v>
          </cell>
          <cell r="P1378" t="str">
            <v>Exploitation</v>
          </cell>
          <cell r="Q1378" t="str">
            <v>Coûts d'exploitation Unix nt</v>
          </cell>
          <cell r="R1378" t="str">
            <v>SOPHIS</v>
          </cell>
          <cell r="S1378" t="str">
            <v>ACTIVITE FRONT / BACK</v>
          </cell>
          <cell r="V1378">
            <v>0</v>
          </cell>
          <cell r="W1378">
            <v>12528.915105</v>
          </cell>
          <cell r="X1378" t="str">
            <v>CHG_EX_EX</v>
          </cell>
          <cell r="Y1378">
            <v>0</v>
          </cell>
          <cell r="Z1378" t="str">
            <v>MOE</v>
          </cell>
          <cell r="AA1378" t="str">
            <v>CDCMC#CDCP#FME#FME40#CITI-MF#ACTIVITE FRONT / BACK##SOPHIS</v>
          </cell>
        </row>
        <row r="1379">
          <cell r="A1379" t="str">
            <v>CDG</v>
          </cell>
          <cell r="B1379">
            <v>0</v>
          </cell>
          <cell r="C1379" t="str">
            <v>VtilAna</v>
          </cell>
          <cell r="D1379" t="str">
            <v>FOR</v>
          </cell>
          <cell r="E1379" t="str">
            <v>M02324</v>
          </cell>
          <cell r="F1379" t="str">
            <v>CDCP</v>
          </cell>
          <cell r="G1379" t="str">
            <v>CDCMC</v>
          </cell>
          <cell r="H1379" t="str">
            <v>FME00</v>
          </cell>
          <cell r="I1379" t="str">
            <v>FME</v>
          </cell>
          <cell r="J1379" t="str">
            <v>CDCP</v>
          </cell>
          <cell r="K1379" t="str">
            <v>CDCMC</v>
          </cell>
          <cell r="L1379" t="str">
            <v>FME30</v>
          </cell>
          <cell r="M1379" t="str">
            <v>FME</v>
          </cell>
          <cell r="N1379" t="str">
            <v>CITI-MF</v>
          </cell>
          <cell r="O1379" t="str">
            <v>CHGE</v>
          </cell>
          <cell r="P1379" t="str">
            <v>Exploitation</v>
          </cell>
          <cell r="Q1379" t="str">
            <v>Coûts d'exploitation Unix nt</v>
          </cell>
          <cell r="R1379" t="str">
            <v>SOPHIS</v>
          </cell>
          <cell r="S1379" t="str">
            <v>ACTIVITE FRONT / BACK</v>
          </cell>
          <cell r="V1379">
            <v>0</v>
          </cell>
          <cell r="W1379">
            <v>48325.815405000001</v>
          </cell>
          <cell r="X1379" t="str">
            <v>CHG_EX_EX</v>
          </cell>
          <cell r="Y1379">
            <v>0</v>
          </cell>
          <cell r="Z1379" t="str">
            <v>MOE</v>
          </cell>
          <cell r="AA1379" t="str">
            <v>CDCMC#CDCP#FME#FME30#CITI-MF#ACTIVITE FRONT / BACK##SOPHIS</v>
          </cell>
        </row>
        <row r="1380">
          <cell r="A1380" t="str">
            <v>CDG</v>
          </cell>
          <cell r="B1380">
            <v>0</v>
          </cell>
          <cell r="C1380" t="str">
            <v>VtilAna</v>
          </cell>
          <cell r="D1380" t="str">
            <v>FOR</v>
          </cell>
          <cell r="E1380" t="str">
            <v>M02324</v>
          </cell>
          <cell r="F1380" t="str">
            <v>CDCP</v>
          </cell>
          <cell r="G1380" t="str">
            <v>CDCMC</v>
          </cell>
          <cell r="H1380" t="str">
            <v>FME00</v>
          </cell>
          <cell r="I1380" t="str">
            <v>FME</v>
          </cell>
          <cell r="J1380" t="str">
            <v>CDCP</v>
          </cell>
          <cell r="K1380" t="str">
            <v>CDCMC</v>
          </cell>
          <cell r="L1380" t="str">
            <v>FME20</v>
          </cell>
          <cell r="M1380" t="str">
            <v>FME</v>
          </cell>
          <cell r="N1380" t="str">
            <v>CITI-MF</v>
          </cell>
          <cell r="O1380" t="str">
            <v>CHGE</v>
          </cell>
          <cell r="P1380" t="str">
            <v>Exploitation</v>
          </cell>
          <cell r="Q1380" t="str">
            <v>Coûts d'exploitation Unix nt</v>
          </cell>
          <cell r="R1380" t="str">
            <v>SOPHIS</v>
          </cell>
          <cell r="S1380" t="str">
            <v>ACTIVITE FRONT / BACK</v>
          </cell>
          <cell r="V1380">
            <v>0</v>
          </cell>
          <cell r="W1380">
            <v>71593.800600000002</v>
          </cell>
          <cell r="X1380" t="str">
            <v>CHG_EX_EX</v>
          </cell>
          <cell r="Y1380">
            <v>0</v>
          </cell>
          <cell r="Z1380" t="str">
            <v>MOE</v>
          </cell>
          <cell r="AA1380" t="str">
            <v>CDCMC#CDCP#FME#FME20#CITI-MF#ACTIVITE FRONT / BACK##SOPHIS</v>
          </cell>
        </row>
        <row r="1381">
          <cell r="A1381" t="str">
            <v>CDG</v>
          </cell>
          <cell r="B1381">
            <v>0</v>
          </cell>
          <cell r="C1381" t="str">
            <v>VtilAna</v>
          </cell>
          <cell r="D1381" t="str">
            <v>FOR</v>
          </cell>
          <cell r="E1381" t="str">
            <v>M02300</v>
          </cell>
          <cell r="F1381" t="str">
            <v>CDCP</v>
          </cell>
          <cell r="G1381" t="str">
            <v>CDCMC</v>
          </cell>
          <cell r="H1381" t="str">
            <v>FMT30</v>
          </cell>
          <cell r="I1381" t="str">
            <v>FMT</v>
          </cell>
          <cell r="J1381" t="str">
            <v>CDCP</v>
          </cell>
          <cell r="K1381" t="str">
            <v>CDCMC</v>
          </cell>
          <cell r="L1381" t="str">
            <v>FM000</v>
          </cell>
          <cell r="M1381" t="str">
            <v>FM0</v>
          </cell>
          <cell r="N1381" t="str">
            <v>CITI-ME</v>
          </cell>
          <cell r="O1381" t="str">
            <v>CHGE</v>
          </cell>
          <cell r="P1381" t="str">
            <v>Exploitation</v>
          </cell>
          <cell r="Q1381" t="str">
            <v>Coûts d'exploitation Unix nt</v>
          </cell>
          <cell r="R1381" t="str">
            <v>SUMMIT BONDS MIDDLE OFFICE</v>
          </cell>
          <cell r="S1381" t="str">
            <v>ACTIVITE FRONT / BACK</v>
          </cell>
          <cell r="V1381">
            <v>0</v>
          </cell>
          <cell r="W1381">
            <v>77.321304659999996</v>
          </cell>
          <cell r="X1381" t="str">
            <v>CHG_EX_EX</v>
          </cell>
          <cell r="Y1381">
            <v>0</v>
          </cell>
          <cell r="Z1381" t="str">
            <v>MOE</v>
          </cell>
          <cell r="AA1381" t="str">
            <v>CDCMC#CDCP#FM0#FM000#CITI-ME#ACTIVITE FRONT / BACK##SUMMIT BONDS MIDDLE OFFICE</v>
          </cell>
        </row>
        <row r="1382">
          <cell r="A1382" t="str">
            <v>CDG</v>
          </cell>
          <cell r="B1382">
            <v>0</v>
          </cell>
          <cell r="C1382" t="str">
            <v>VtilAna</v>
          </cell>
          <cell r="D1382" t="str">
            <v>FOR</v>
          </cell>
          <cell r="E1382" t="str">
            <v>M02300</v>
          </cell>
          <cell r="F1382" t="str">
            <v>CDCP</v>
          </cell>
          <cell r="G1382" t="str">
            <v>CDCMC</v>
          </cell>
          <cell r="H1382" t="str">
            <v>FMT30</v>
          </cell>
          <cell r="I1382" t="str">
            <v>FMT</v>
          </cell>
          <cell r="J1382" t="str">
            <v>FKT</v>
          </cell>
          <cell r="K1382" t="str">
            <v>CDCMC</v>
          </cell>
          <cell r="L1382" t="str">
            <v>FKTPR</v>
          </cell>
          <cell r="M1382" t="str">
            <v>FKT</v>
          </cell>
          <cell r="N1382" t="str">
            <v>CITI-ME</v>
          </cell>
          <cell r="O1382" t="str">
            <v>CHGE</v>
          </cell>
          <cell r="P1382" t="str">
            <v>Exploitation</v>
          </cell>
          <cell r="Q1382" t="str">
            <v>Coûts d'exploitation Unix nt</v>
          </cell>
          <cell r="R1382" t="str">
            <v>SUMMIT BONDS MIDDLE OFFICE</v>
          </cell>
          <cell r="S1382" t="str">
            <v>ACTIVITE FRONT / BACK</v>
          </cell>
          <cell r="V1382">
            <v>0</v>
          </cell>
          <cell r="W1382">
            <v>34253.33796438</v>
          </cell>
          <cell r="X1382" t="str">
            <v>CHG_EX_EX</v>
          </cell>
          <cell r="Y1382">
            <v>0</v>
          </cell>
          <cell r="Z1382" t="str">
            <v>MOE</v>
          </cell>
          <cell r="AA1382" t="str">
            <v>CDCMC#FKT#FKT#FKTPR#CITI-ME#ACTIVITE FRONT / BACK##SUMMIT BONDS MIDDLE OFFICE</v>
          </cell>
        </row>
        <row r="1383">
          <cell r="A1383" t="str">
            <v>CDG</v>
          </cell>
          <cell r="B1383">
            <v>0</v>
          </cell>
          <cell r="C1383" t="str">
            <v>VtilAna</v>
          </cell>
          <cell r="D1383" t="str">
            <v>FOR</v>
          </cell>
          <cell r="E1383" t="str">
            <v>M02300</v>
          </cell>
          <cell r="F1383" t="str">
            <v>CDCP</v>
          </cell>
          <cell r="G1383" t="str">
            <v>CDCMC</v>
          </cell>
          <cell r="H1383" t="str">
            <v>FMT30</v>
          </cell>
          <cell r="I1383" t="str">
            <v>FMT</v>
          </cell>
          <cell r="J1383" t="str">
            <v>CDC IXIS</v>
          </cell>
          <cell r="K1383" t="str">
            <v>CDC IXIS</v>
          </cell>
          <cell r="L1383" t="str">
            <v>FF</v>
          </cell>
          <cell r="M1383" t="str">
            <v>FF</v>
          </cell>
          <cell r="N1383" t="str">
            <v>CITI-ME</v>
          </cell>
          <cell r="O1383" t="str">
            <v>CHGE</v>
          </cell>
          <cell r="P1383" t="str">
            <v>Exploitation</v>
          </cell>
          <cell r="Q1383" t="str">
            <v>Coûts d'exploitation Unix nt</v>
          </cell>
          <cell r="R1383" t="str">
            <v>SUMMIT BONDS MIDDLE OFFICE</v>
          </cell>
          <cell r="S1383" t="str">
            <v>ACTIVITE FRONT / BACK</v>
          </cell>
          <cell r="V1383">
            <v>0</v>
          </cell>
          <cell r="W1383">
            <v>30271.29077439</v>
          </cell>
          <cell r="X1383" t="str">
            <v>CHG_EX_EX</v>
          </cell>
          <cell r="Y1383">
            <v>0</v>
          </cell>
          <cell r="Z1383" t="str">
            <v>MOE</v>
          </cell>
          <cell r="AA1383" t="str">
            <v>CDC IXIS#CDC IXIS#FF#FF#CITI-ME#ACTIVITE FRONT / BACK##SUMMIT BONDS MIDDLE OFFICE</v>
          </cell>
        </row>
        <row r="1384">
          <cell r="A1384" t="str">
            <v>CDG</v>
          </cell>
          <cell r="B1384">
            <v>0</v>
          </cell>
          <cell r="C1384" t="str">
            <v>VtilAna</v>
          </cell>
          <cell r="D1384" t="str">
            <v>FOR</v>
          </cell>
          <cell r="E1384" t="str">
            <v>M02300</v>
          </cell>
          <cell r="F1384" t="str">
            <v>CDCP</v>
          </cell>
          <cell r="G1384" t="str">
            <v>CDCMC</v>
          </cell>
          <cell r="H1384" t="str">
            <v>FMT30</v>
          </cell>
          <cell r="I1384" t="str">
            <v>FMT</v>
          </cell>
          <cell r="J1384" t="str">
            <v>NYK</v>
          </cell>
          <cell r="K1384" t="str">
            <v>NYK</v>
          </cell>
          <cell r="L1384" t="str">
            <v>CDC NY</v>
          </cell>
          <cell r="M1384" t="str">
            <v>NYK</v>
          </cell>
          <cell r="N1384" t="str">
            <v>CITI-ME</v>
          </cell>
          <cell r="O1384" t="str">
            <v>CHGE</v>
          </cell>
          <cell r="P1384" t="str">
            <v>Exploitation</v>
          </cell>
          <cell r="Q1384" t="str">
            <v>Coûts d'exploitation Unix nt</v>
          </cell>
          <cell r="R1384" t="str">
            <v>SUMMIT BONDS MIDDLE OFFICE</v>
          </cell>
          <cell r="S1384" t="str">
            <v>ACTIVITE FRONT / BACK</v>
          </cell>
          <cell r="V1384">
            <v>0</v>
          </cell>
          <cell r="W1384">
            <v>193.30326165</v>
          </cell>
          <cell r="X1384" t="str">
            <v>CHG_EX_EX</v>
          </cell>
          <cell r="Y1384">
            <v>0</v>
          </cell>
          <cell r="Z1384" t="str">
            <v>MOE</v>
          </cell>
          <cell r="AA1384" t="str">
            <v>NYK#NYK#NYK#CDC NY#CITI-ME#ACTIVITE FRONT / BACK##SUMMIT BONDS MIDDLE OFFICE</v>
          </cell>
        </row>
        <row r="1385">
          <cell r="A1385" t="str">
            <v>CDG</v>
          </cell>
          <cell r="B1385">
            <v>0</v>
          </cell>
          <cell r="C1385" t="str">
            <v>VtilAna</v>
          </cell>
          <cell r="D1385" t="str">
            <v>FOR</v>
          </cell>
          <cell r="E1385" t="str">
            <v>M02300</v>
          </cell>
          <cell r="F1385" t="str">
            <v>CDCP</v>
          </cell>
          <cell r="G1385" t="str">
            <v>CDCMC</v>
          </cell>
          <cell r="H1385" t="str">
            <v>FMT30</v>
          </cell>
          <cell r="I1385" t="str">
            <v>FMT</v>
          </cell>
          <cell r="J1385" t="str">
            <v>CDCP</v>
          </cell>
          <cell r="K1385" t="str">
            <v>CDCMC</v>
          </cell>
          <cell r="L1385" t="str">
            <v>FME20</v>
          </cell>
          <cell r="M1385" t="str">
            <v>FME</v>
          </cell>
          <cell r="N1385" t="str">
            <v>CITI-ME</v>
          </cell>
          <cell r="O1385" t="str">
            <v>CHGE</v>
          </cell>
          <cell r="P1385" t="str">
            <v>Exploitation</v>
          </cell>
          <cell r="Q1385" t="str">
            <v>Coûts d'exploitation Unix nt</v>
          </cell>
          <cell r="R1385" t="str">
            <v>SUMMIT BONDS MIDDLE OFFICE</v>
          </cell>
          <cell r="S1385" t="str">
            <v>ACTIVITE FRONT / BACK</v>
          </cell>
          <cell r="V1385">
            <v>0</v>
          </cell>
          <cell r="W1385">
            <v>270.62456630999998</v>
          </cell>
          <cell r="X1385" t="str">
            <v>CHG_EX_EX</v>
          </cell>
          <cell r="Y1385">
            <v>0</v>
          </cell>
          <cell r="Z1385" t="str">
            <v>MOE</v>
          </cell>
          <cell r="AA1385" t="str">
            <v>CDCMC#CDCP#FME#FME20#CITI-ME#ACTIVITE FRONT / BACK##SUMMIT BONDS MIDDLE OFFICE</v>
          </cell>
        </row>
        <row r="1386">
          <cell r="A1386" t="str">
            <v>CDG</v>
          </cell>
          <cell r="B1386">
            <v>0</v>
          </cell>
          <cell r="C1386" t="str">
            <v>VtilAna</v>
          </cell>
          <cell r="D1386" t="str">
            <v>FOR</v>
          </cell>
          <cell r="E1386" t="str">
            <v>M02300</v>
          </cell>
          <cell r="F1386" t="str">
            <v>CDCP</v>
          </cell>
          <cell r="G1386" t="str">
            <v>CDCMC</v>
          </cell>
          <cell r="H1386" t="str">
            <v>FMT30</v>
          </cell>
          <cell r="I1386" t="str">
            <v>FMT</v>
          </cell>
          <cell r="J1386" t="str">
            <v>CDCP</v>
          </cell>
          <cell r="K1386" t="str">
            <v>CDCMC</v>
          </cell>
          <cell r="L1386" t="str">
            <v>FMT90</v>
          </cell>
          <cell r="M1386" t="str">
            <v>FMT</v>
          </cell>
          <cell r="N1386" t="str">
            <v>CITI-ME</v>
          </cell>
          <cell r="O1386" t="str">
            <v>CHGE</v>
          </cell>
          <cell r="P1386" t="str">
            <v>Exploitation</v>
          </cell>
          <cell r="Q1386" t="str">
            <v>Coûts d'exploitation Unix nt</v>
          </cell>
          <cell r="R1386" t="str">
            <v>SUMMIT BONDS MIDDLE OFFICE</v>
          </cell>
          <cell r="S1386" t="str">
            <v>ACTIVITE FRONT / BACK</v>
          </cell>
          <cell r="V1386">
            <v>0</v>
          </cell>
          <cell r="W1386">
            <v>5953.7404588199997</v>
          </cell>
          <cell r="X1386" t="str">
            <v>CHG_EX_EX</v>
          </cell>
          <cell r="Y1386">
            <v>0</v>
          </cell>
          <cell r="Z1386" t="str">
            <v>MOE</v>
          </cell>
          <cell r="AA1386" t="str">
            <v>CDCMC#CDCP#FMT#FMT90#CITI-ME#ACTIVITE FRONT / BACK##SUMMIT BONDS MIDDLE OFFICE</v>
          </cell>
        </row>
        <row r="1387">
          <cell r="A1387" t="str">
            <v>CDG</v>
          </cell>
          <cell r="B1387">
            <v>0</v>
          </cell>
          <cell r="C1387" t="str">
            <v>VtilAna</v>
          </cell>
          <cell r="D1387" t="str">
            <v>FOR</v>
          </cell>
          <cell r="E1387" t="str">
            <v>M02300</v>
          </cell>
          <cell r="F1387" t="str">
            <v>CDCP</v>
          </cell>
          <cell r="G1387" t="str">
            <v>CDCMC</v>
          </cell>
          <cell r="H1387" t="str">
            <v>FMT30</v>
          </cell>
          <cell r="I1387" t="str">
            <v>FMT</v>
          </cell>
          <cell r="J1387" t="str">
            <v>CDCP</v>
          </cell>
          <cell r="K1387" t="str">
            <v>CDCMC</v>
          </cell>
          <cell r="L1387" t="str">
            <v>FME30</v>
          </cell>
          <cell r="M1387" t="str">
            <v>FME</v>
          </cell>
          <cell r="N1387" t="str">
            <v>CITI-ME</v>
          </cell>
          <cell r="O1387" t="str">
            <v>CHGE</v>
          </cell>
          <cell r="P1387" t="str">
            <v>Exploitation</v>
          </cell>
          <cell r="Q1387" t="str">
            <v>Coûts d'exploitation Unix nt</v>
          </cell>
          <cell r="R1387" t="str">
            <v>SUMMIT BONDS MIDDLE OFFICE</v>
          </cell>
          <cell r="S1387" t="str">
            <v>ACTIVITE FRONT / BACK</v>
          </cell>
          <cell r="V1387">
            <v>0</v>
          </cell>
          <cell r="W1387">
            <v>0</v>
          </cell>
          <cell r="X1387" t="str">
            <v>CHG_EX_EX</v>
          </cell>
          <cell r="Y1387">
            <v>0</v>
          </cell>
          <cell r="Z1387" t="str">
            <v>MOE</v>
          </cell>
          <cell r="AA1387" t="str">
            <v>CDCMC#CDCP#FME#FME30#CITI-ME#ACTIVITE FRONT / BACK##SUMMIT BONDS MIDDLE OFFICE</v>
          </cell>
        </row>
        <row r="1388">
          <cell r="A1388" t="str">
            <v>CDG</v>
          </cell>
          <cell r="B1388">
            <v>0</v>
          </cell>
          <cell r="C1388" t="str">
            <v>VtilAna</v>
          </cell>
          <cell r="D1388" t="str">
            <v>FOR</v>
          </cell>
          <cell r="E1388" t="str">
            <v>M02300</v>
          </cell>
          <cell r="F1388" t="str">
            <v>CDCP</v>
          </cell>
          <cell r="G1388" t="str">
            <v>CDCMC</v>
          </cell>
          <cell r="H1388" t="str">
            <v>FMT30</v>
          </cell>
          <cell r="I1388" t="str">
            <v>FMT</v>
          </cell>
          <cell r="J1388" t="str">
            <v>TKY</v>
          </cell>
          <cell r="K1388" t="str">
            <v>CDCMC</v>
          </cell>
          <cell r="L1388" t="str">
            <v>TKYPR</v>
          </cell>
          <cell r="M1388" t="str">
            <v>TKY</v>
          </cell>
          <cell r="N1388" t="str">
            <v>CITI-ME</v>
          </cell>
          <cell r="O1388" t="str">
            <v>CHGE</v>
          </cell>
          <cell r="P1388" t="str">
            <v>Exploitation</v>
          </cell>
          <cell r="Q1388" t="str">
            <v>Coûts d'exploitation Unix nt</v>
          </cell>
          <cell r="R1388" t="str">
            <v>SUMMIT BONDS MIDDLE OFFICE</v>
          </cell>
          <cell r="S1388" t="str">
            <v>ACTIVITE FRONT / BACK</v>
          </cell>
          <cell r="V1388">
            <v>0</v>
          </cell>
          <cell r="W1388">
            <v>8389.3615556099994</v>
          </cell>
          <cell r="X1388" t="str">
            <v>CHG_EX_EX</v>
          </cell>
          <cell r="Y1388">
            <v>0</v>
          </cell>
          <cell r="Z1388" t="str">
            <v>MOE</v>
          </cell>
          <cell r="AA1388" t="str">
            <v>CDCMC#TKY#TKY#TKYPR#CITI-ME#ACTIVITE FRONT / BACK##SUMMIT BONDS MIDDLE OFFICE</v>
          </cell>
        </row>
        <row r="1389">
          <cell r="A1389" t="str">
            <v>CDG</v>
          </cell>
          <cell r="B1389">
            <v>0</v>
          </cell>
          <cell r="C1389" t="str">
            <v>VtilAna</v>
          </cell>
          <cell r="D1389" t="str">
            <v>FOR</v>
          </cell>
          <cell r="E1389" t="str">
            <v>M02300</v>
          </cell>
          <cell r="F1389" t="str">
            <v>CDCP</v>
          </cell>
          <cell r="G1389" t="str">
            <v>CDCMC</v>
          </cell>
          <cell r="H1389" t="str">
            <v>FMT30</v>
          </cell>
          <cell r="I1389" t="str">
            <v>FMT</v>
          </cell>
          <cell r="J1389" t="str">
            <v>CDC IXIS</v>
          </cell>
          <cell r="K1389" t="str">
            <v>CDC IXIS</v>
          </cell>
          <cell r="L1389" t="str">
            <v>FPS</v>
          </cell>
          <cell r="M1389" t="str">
            <v>FPS</v>
          </cell>
          <cell r="N1389" t="str">
            <v>CITI-ME</v>
          </cell>
          <cell r="O1389" t="str">
            <v>CHGE</v>
          </cell>
          <cell r="P1389" t="str">
            <v>Exploitation</v>
          </cell>
          <cell r="Q1389" t="str">
            <v>Coûts d'exploitation Unix nt</v>
          </cell>
          <cell r="R1389" t="str">
            <v>SUMMIT BONDS MIDDLE OFFICE</v>
          </cell>
          <cell r="S1389" t="str">
            <v>ACTIVITE FRONT / BACK</v>
          </cell>
          <cell r="V1389">
            <v>0</v>
          </cell>
          <cell r="W1389">
            <v>16469.437892580001</v>
          </cell>
          <cell r="X1389" t="str">
            <v>CHG_EX_EX</v>
          </cell>
          <cell r="Y1389">
            <v>0</v>
          </cell>
          <cell r="Z1389" t="str">
            <v>MOE</v>
          </cell>
          <cell r="AA1389" t="str">
            <v>CDC IXIS#CDC IXIS#FPS#FPS#CITI-ME#ACTIVITE FRONT / BACK##SUMMIT BONDS MIDDLE OFFICE</v>
          </cell>
        </row>
        <row r="1390">
          <cell r="A1390" t="str">
            <v>CDG</v>
          </cell>
          <cell r="B1390">
            <v>0</v>
          </cell>
          <cell r="C1390" t="str">
            <v>VtilAna</v>
          </cell>
          <cell r="D1390" t="str">
            <v>FOR</v>
          </cell>
          <cell r="E1390" t="str">
            <v>M02300</v>
          </cell>
          <cell r="F1390" t="str">
            <v>CDCP</v>
          </cell>
          <cell r="G1390" t="str">
            <v>CDCMC</v>
          </cell>
          <cell r="H1390" t="str">
            <v>FMT30</v>
          </cell>
          <cell r="I1390" t="str">
            <v>FMT</v>
          </cell>
          <cell r="J1390" t="str">
            <v>CDCP</v>
          </cell>
          <cell r="K1390" t="str">
            <v>CDCMC</v>
          </cell>
          <cell r="L1390" t="str">
            <v>FMT50</v>
          </cell>
          <cell r="M1390" t="str">
            <v>FMT</v>
          </cell>
          <cell r="N1390" t="str">
            <v>CITI-ME</v>
          </cell>
          <cell r="O1390" t="str">
            <v>CHGE</v>
          </cell>
          <cell r="P1390" t="str">
            <v>Exploitation</v>
          </cell>
          <cell r="Q1390" t="str">
            <v>Coûts d'exploitation Unix nt</v>
          </cell>
          <cell r="R1390" t="str">
            <v>SUMMIT BONDS MIDDLE OFFICE</v>
          </cell>
          <cell r="S1390" t="str">
            <v>ACTIVITE FRONT / BACK</v>
          </cell>
          <cell r="V1390">
            <v>0</v>
          </cell>
          <cell r="W1390">
            <v>6263.0256774600002</v>
          </cell>
          <cell r="X1390" t="str">
            <v>CHG_EX_EX</v>
          </cell>
          <cell r="Y1390">
            <v>0</v>
          </cell>
          <cell r="Z1390" t="str">
            <v>MOE</v>
          </cell>
          <cell r="AA1390" t="str">
            <v>CDCMC#CDCP#FMT#FMT50#CITI-ME#ACTIVITE FRONT / BACK##SUMMIT BONDS MIDDLE OFFICE</v>
          </cell>
        </row>
        <row r="1391">
          <cell r="A1391" t="str">
            <v>CDG</v>
          </cell>
          <cell r="B1391">
            <v>0</v>
          </cell>
          <cell r="C1391" t="str">
            <v>VtilAna</v>
          </cell>
          <cell r="D1391" t="str">
            <v>FOR</v>
          </cell>
          <cell r="E1391" t="str">
            <v>M02300</v>
          </cell>
          <cell r="F1391" t="str">
            <v>CDCP</v>
          </cell>
          <cell r="G1391" t="str">
            <v>CDCMC</v>
          </cell>
          <cell r="H1391" t="str">
            <v>FMT30</v>
          </cell>
          <cell r="I1391" t="str">
            <v>FMT</v>
          </cell>
          <cell r="J1391" t="str">
            <v>CDCP</v>
          </cell>
          <cell r="K1391" t="str">
            <v>CDCMC</v>
          </cell>
          <cell r="L1391" t="str">
            <v>FMT40</v>
          </cell>
          <cell r="M1391" t="str">
            <v>FMT</v>
          </cell>
          <cell r="N1391" t="str">
            <v>CITI-ME</v>
          </cell>
          <cell r="O1391" t="str">
            <v>CHGE</v>
          </cell>
          <cell r="P1391" t="str">
            <v>Exploitation</v>
          </cell>
          <cell r="Q1391" t="str">
            <v>Coûts d'exploitation Unix nt</v>
          </cell>
          <cell r="R1391" t="str">
            <v>SUMMIT BONDS MIDDLE OFFICE</v>
          </cell>
          <cell r="S1391" t="str">
            <v>ACTIVITE FRONT / BACK</v>
          </cell>
          <cell r="V1391">
            <v>0</v>
          </cell>
          <cell r="W1391">
            <v>10593.01873842</v>
          </cell>
          <cell r="X1391" t="str">
            <v>CHG_EX_EX</v>
          </cell>
          <cell r="Y1391">
            <v>0</v>
          </cell>
          <cell r="Z1391" t="str">
            <v>MOE</v>
          </cell>
          <cell r="AA1391" t="str">
            <v>CDCMC#CDCP#FMT#FMT40#CITI-ME#ACTIVITE FRONT / BACK##SUMMIT BONDS MIDDLE OFFICE</v>
          </cell>
        </row>
        <row r="1392">
          <cell r="A1392" t="str">
            <v>CDG</v>
          </cell>
          <cell r="B1392">
            <v>0</v>
          </cell>
          <cell r="C1392" t="str">
            <v>VtilAna</v>
          </cell>
          <cell r="D1392" t="str">
            <v>FOR</v>
          </cell>
          <cell r="E1392" t="str">
            <v>M02300</v>
          </cell>
          <cell r="F1392" t="str">
            <v>CDCP</v>
          </cell>
          <cell r="G1392" t="str">
            <v>CDCMC</v>
          </cell>
          <cell r="H1392" t="str">
            <v>FMT30</v>
          </cell>
          <cell r="I1392" t="str">
            <v>FMT</v>
          </cell>
          <cell r="J1392" t="str">
            <v>CDCP</v>
          </cell>
          <cell r="K1392" t="str">
            <v>CDCMC</v>
          </cell>
          <cell r="L1392" t="str">
            <v>FMT20</v>
          </cell>
          <cell r="M1392" t="str">
            <v>FMT</v>
          </cell>
          <cell r="N1392" t="str">
            <v>CITI-ME</v>
          </cell>
          <cell r="O1392" t="str">
            <v>CHGE</v>
          </cell>
          <cell r="P1392" t="str">
            <v>Exploitation</v>
          </cell>
          <cell r="Q1392" t="str">
            <v>Coûts d'exploitation Unix nt</v>
          </cell>
          <cell r="R1392" t="str">
            <v>SUMMIT BONDS MIDDLE OFFICE</v>
          </cell>
          <cell r="S1392" t="str">
            <v>ACTIVITE FRONT / BACK</v>
          </cell>
          <cell r="V1392">
            <v>0</v>
          </cell>
          <cell r="W1392">
            <v>69821.138107980005</v>
          </cell>
          <cell r="X1392" t="str">
            <v>CHG_EX_EX</v>
          </cell>
          <cell r="Y1392">
            <v>0</v>
          </cell>
          <cell r="Z1392" t="str">
            <v>MOE</v>
          </cell>
          <cell r="AA1392" t="str">
            <v>CDCMC#CDCP#FMT#FMT20#CITI-ME#ACTIVITE FRONT / BACK##SUMMIT BONDS MIDDLE OFFICE</v>
          </cell>
        </row>
        <row r="1393">
          <cell r="A1393" t="str">
            <v>CDG</v>
          </cell>
          <cell r="B1393">
            <v>0</v>
          </cell>
          <cell r="C1393" t="str">
            <v>VtilAna</v>
          </cell>
          <cell r="D1393" t="str">
            <v>FOR</v>
          </cell>
          <cell r="E1393" t="str">
            <v>M02300</v>
          </cell>
          <cell r="F1393" t="str">
            <v>CDCP</v>
          </cell>
          <cell r="G1393" t="str">
            <v>CDCMC</v>
          </cell>
          <cell r="H1393" t="str">
            <v>FMT30</v>
          </cell>
          <cell r="I1393" t="str">
            <v>FMT</v>
          </cell>
          <cell r="J1393" t="str">
            <v>CDCP</v>
          </cell>
          <cell r="K1393" t="str">
            <v>CDCMC</v>
          </cell>
          <cell r="L1393" t="str">
            <v>FMT10</v>
          </cell>
          <cell r="M1393" t="str">
            <v>FMT</v>
          </cell>
          <cell r="N1393" t="str">
            <v>CITI-ME</v>
          </cell>
          <cell r="O1393" t="str">
            <v>CHGE</v>
          </cell>
          <cell r="P1393" t="str">
            <v>Exploitation</v>
          </cell>
          <cell r="Q1393" t="str">
            <v>Coûts d'exploitation Unix nt</v>
          </cell>
          <cell r="R1393" t="str">
            <v>SUMMIT BONDS MIDDLE OFFICE</v>
          </cell>
          <cell r="S1393" t="str">
            <v>ACTIVITE FRONT / BACK</v>
          </cell>
          <cell r="V1393">
            <v>0</v>
          </cell>
          <cell r="W1393">
            <v>31933.698824579998</v>
          </cell>
          <cell r="X1393" t="str">
            <v>CHG_EX_EX</v>
          </cell>
          <cell r="Y1393">
            <v>0</v>
          </cell>
          <cell r="Z1393" t="str">
            <v>MOE</v>
          </cell>
          <cell r="AA1393" t="str">
            <v>CDCMC#CDCP#FMT#FMT10#CITI-ME#ACTIVITE FRONT / BACK##SUMMIT BONDS MIDDLE OFFICE</v>
          </cell>
        </row>
        <row r="1394">
          <cell r="A1394" t="str">
            <v>CDG</v>
          </cell>
          <cell r="B1394">
            <v>0</v>
          </cell>
          <cell r="C1394" t="str">
            <v>VtilAna</v>
          </cell>
          <cell r="D1394" t="str">
            <v>FOR</v>
          </cell>
          <cell r="E1394" t="str">
            <v>M02300</v>
          </cell>
          <cell r="F1394" t="str">
            <v>CDCP</v>
          </cell>
          <cell r="G1394" t="str">
            <v>CDCMC</v>
          </cell>
          <cell r="H1394" t="str">
            <v>FMT30</v>
          </cell>
          <cell r="I1394" t="str">
            <v>FMT</v>
          </cell>
          <cell r="J1394" t="str">
            <v>CDCP</v>
          </cell>
          <cell r="K1394" t="str">
            <v>CDCMC</v>
          </cell>
          <cell r="L1394" t="str">
            <v>FMT00</v>
          </cell>
          <cell r="M1394" t="str">
            <v>FMT</v>
          </cell>
          <cell r="N1394" t="str">
            <v>CITI-ME</v>
          </cell>
          <cell r="O1394" t="str">
            <v>CHGE</v>
          </cell>
          <cell r="P1394" t="str">
            <v>Exploitation</v>
          </cell>
          <cell r="Q1394" t="str">
            <v>Coûts d'exploitation Unix nt</v>
          </cell>
          <cell r="R1394" t="str">
            <v>SUMMIT BONDS MIDDLE OFFICE</v>
          </cell>
          <cell r="S1394" t="str">
            <v>ACTIVITE FRONT / BACK</v>
          </cell>
          <cell r="V1394">
            <v>0</v>
          </cell>
          <cell r="W1394">
            <v>7306.86329037</v>
          </cell>
          <cell r="X1394" t="str">
            <v>CHG_EX_EX</v>
          </cell>
          <cell r="Y1394">
            <v>0</v>
          </cell>
          <cell r="Z1394" t="str">
            <v>MOE</v>
          </cell>
          <cell r="AA1394" t="str">
            <v>CDCMC#CDCP#FMT#FMT00#CITI-ME#ACTIVITE FRONT / BACK##SUMMIT BONDS MIDDLE OFFICE</v>
          </cell>
        </row>
        <row r="1395">
          <cell r="A1395" t="str">
            <v>CDG</v>
          </cell>
          <cell r="B1395">
            <v>0</v>
          </cell>
          <cell r="C1395" t="str">
            <v>VtilAna</v>
          </cell>
          <cell r="D1395" t="str">
            <v>FOR</v>
          </cell>
          <cell r="E1395" t="str">
            <v>M02300</v>
          </cell>
          <cell r="F1395" t="str">
            <v>CDCP</v>
          </cell>
          <cell r="G1395" t="str">
            <v>CDCMC</v>
          </cell>
          <cell r="H1395" t="str">
            <v>FMT30</v>
          </cell>
          <cell r="I1395" t="str">
            <v>FMT</v>
          </cell>
          <cell r="J1395" t="str">
            <v>CDCP</v>
          </cell>
          <cell r="K1395" t="str">
            <v>CDCMC</v>
          </cell>
          <cell r="L1395" t="str">
            <v>FMF00</v>
          </cell>
          <cell r="M1395" t="str">
            <v>FMF</v>
          </cell>
          <cell r="N1395" t="str">
            <v>CITI-ME</v>
          </cell>
          <cell r="O1395" t="str">
            <v>CHGE</v>
          </cell>
          <cell r="P1395" t="str">
            <v>Exploitation</v>
          </cell>
          <cell r="Q1395" t="str">
            <v>Coûts d'exploitation Unix nt</v>
          </cell>
          <cell r="R1395" t="str">
            <v>SUMMIT BONDS MIDDLE OFFICE</v>
          </cell>
          <cell r="S1395" t="str">
            <v>ACTIVITE FRONT / BACK</v>
          </cell>
          <cell r="V1395">
            <v>0</v>
          </cell>
          <cell r="W1395">
            <v>28802.185985849999</v>
          </cell>
          <cell r="X1395" t="str">
            <v>CHG_EX_EX</v>
          </cell>
          <cell r="Y1395">
            <v>0</v>
          </cell>
          <cell r="Z1395" t="str">
            <v>MOE</v>
          </cell>
          <cell r="AA1395" t="str">
            <v>CDCMC#CDCP#FMF#FMF00#CITI-ME#ACTIVITE FRONT / BACK##SUMMIT BONDS MIDDLE OFFICE</v>
          </cell>
        </row>
        <row r="1396">
          <cell r="A1396" t="str">
            <v>CDG</v>
          </cell>
          <cell r="B1396">
            <v>0</v>
          </cell>
          <cell r="C1396" t="str">
            <v>VtilAna</v>
          </cell>
          <cell r="D1396" t="str">
            <v>FOR</v>
          </cell>
          <cell r="E1396" t="str">
            <v>M02300</v>
          </cell>
          <cell r="F1396" t="str">
            <v>CDCP</v>
          </cell>
          <cell r="G1396" t="str">
            <v>CDCMC</v>
          </cell>
          <cell r="H1396" t="str">
            <v>FMT30</v>
          </cell>
          <cell r="I1396" t="str">
            <v>FMT</v>
          </cell>
          <cell r="J1396" t="str">
            <v>LDN</v>
          </cell>
          <cell r="K1396" t="str">
            <v>CDCMC</v>
          </cell>
          <cell r="L1396" t="str">
            <v>LDNPR</v>
          </cell>
          <cell r="M1396" t="str">
            <v>LDN</v>
          </cell>
          <cell r="N1396" t="str">
            <v>CITI-ME</v>
          </cell>
          <cell r="O1396" t="str">
            <v>CHGE</v>
          </cell>
          <cell r="P1396" t="str">
            <v>Exploitation</v>
          </cell>
          <cell r="Q1396" t="str">
            <v>Coûts d'exploitation Unix nt</v>
          </cell>
          <cell r="R1396" t="str">
            <v>SUMMIT BONDS MIDDLE OFFICE</v>
          </cell>
          <cell r="S1396" t="str">
            <v>ACTIVITE FRONT / BACK</v>
          </cell>
          <cell r="V1396">
            <v>0</v>
          </cell>
          <cell r="W1396">
            <v>20142.19986393</v>
          </cell>
          <cell r="X1396" t="str">
            <v>CHG_EX_EX</v>
          </cell>
          <cell r="Y1396">
            <v>0</v>
          </cell>
          <cell r="Z1396" t="str">
            <v>MOE</v>
          </cell>
          <cell r="AA1396" t="str">
            <v>CDCMC#LDN#LDN#LDNPR#CITI-ME#ACTIVITE FRONT / BACK##SUMMIT BONDS MIDDLE OFFICE</v>
          </cell>
        </row>
        <row r="1397">
          <cell r="A1397" t="str">
            <v>CDG</v>
          </cell>
          <cell r="B1397">
            <v>0</v>
          </cell>
          <cell r="C1397" t="str">
            <v>VtilAna</v>
          </cell>
          <cell r="D1397" t="str">
            <v>FOR</v>
          </cell>
          <cell r="E1397" t="str">
            <v>M02300</v>
          </cell>
          <cell r="F1397" t="str">
            <v>CDCP</v>
          </cell>
          <cell r="G1397" t="str">
            <v>CDCMC</v>
          </cell>
          <cell r="H1397" t="str">
            <v>FMT30</v>
          </cell>
          <cell r="I1397" t="str">
            <v>FMT</v>
          </cell>
          <cell r="J1397" t="str">
            <v>CDCP</v>
          </cell>
          <cell r="K1397" t="str">
            <v>CDCMC</v>
          </cell>
          <cell r="L1397" t="str">
            <v>FMM00</v>
          </cell>
          <cell r="M1397" t="str">
            <v>FMM</v>
          </cell>
          <cell r="N1397" t="str">
            <v>CITI-ME</v>
          </cell>
          <cell r="O1397" t="str">
            <v>CHGE</v>
          </cell>
          <cell r="P1397" t="str">
            <v>Exploitation</v>
          </cell>
          <cell r="Q1397" t="str">
            <v>Coûts d'exploitation Unix nt</v>
          </cell>
          <cell r="R1397" t="str">
            <v>SUMMIT BONDS MIDDLE OFFICE</v>
          </cell>
          <cell r="S1397" t="str">
            <v>ACTIVITE FRONT / BACK</v>
          </cell>
          <cell r="V1397">
            <v>0</v>
          </cell>
          <cell r="W1397">
            <v>10322.39417211</v>
          </cell>
          <cell r="X1397" t="str">
            <v>CHG_EX_EX</v>
          </cell>
          <cell r="Y1397">
            <v>0</v>
          </cell>
          <cell r="Z1397" t="str">
            <v>MOE</v>
          </cell>
          <cell r="AA1397" t="str">
            <v>CDCMC#CDCP#FMM#FMM00#CITI-ME#ACTIVITE FRONT / BACK##SUMMIT BONDS MIDDLE OFFICE</v>
          </cell>
        </row>
        <row r="1398">
          <cell r="A1398" t="str">
            <v>CDG</v>
          </cell>
          <cell r="B1398">
            <v>0</v>
          </cell>
          <cell r="C1398" t="str">
            <v>CtDirect</v>
          </cell>
          <cell r="D1398" t="str">
            <v>FOR</v>
          </cell>
          <cell r="E1398" t="str">
            <v>NEW202</v>
          </cell>
          <cell r="F1398" t="str">
            <v>CDCP</v>
          </cell>
          <cell r="G1398" t="str">
            <v>CDCMC</v>
          </cell>
          <cell r="H1398" t="str">
            <v>FMP00</v>
          </cell>
          <cell r="I1398" t="str">
            <v>FMP</v>
          </cell>
          <cell r="J1398" t="str">
            <v>CDC IXIS</v>
          </cell>
          <cell r="K1398" t="str">
            <v>CDC IXIS</v>
          </cell>
          <cell r="L1398" t="str">
            <v>BFI</v>
          </cell>
          <cell r="M1398" t="str">
            <v>BFI</v>
          </cell>
          <cell r="N1398" t="str">
            <v>CITI-ME</v>
          </cell>
          <cell r="O1398" t="str">
            <v>CHGE</v>
          </cell>
          <cell r="P1398" t="str">
            <v>Exploitation</v>
          </cell>
          <cell r="Q1398" t="str">
            <v>Coûts d'exploitation Unix nt</v>
          </cell>
          <cell r="R1398" t="str">
            <v>AS MARGE</v>
          </cell>
          <cell r="S1398" t="str">
            <v>ACTIVITE B/O</v>
          </cell>
          <cell r="V1398">
            <v>0</v>
          </cell>
          <cell r="W1398">
            <v>254.15799436922899</v>
          </cell>
          <cell r="X1398" t="str">
            <v>CHG_EX_EX</v>
          </cell>
          <cell r="Y1398">
            <v>0</v>
          </cell>
          <cell r="Z1398" t="str">
            <v>MOE</v>
          </cell>
          <cell r="AA1398" t="str">
            <v>CDC IXIS#CDC IXIS#BFI#BFI#CITI-ME#ACTIVITE B/O##AS MARGE</v>
          </cell>
        </row>
        <row r="1399">
          <cell r="A1399" t="str">
            <v>CDG</v>
          </cell>
          <cell r="B1399">
            <v>0</v>
          </cell>
          <cell r="C1399" t="str">
            <v>VtilAna</v>
          </cell>
          <cell r="D1399" t="str">
            <v>FOR</v>
          </cell>
          <cell r="E1399" t="str">
            <v>M01707</v>
          </cell>
          <cell r="F1399" t="str">
            <v>CDCP</v>
          </cell>
          <cell r="G1399" t="str">
            <v>CDCMC</v>
          </cell>
          <cell r="H1399" t="str">
            <v>FMT20</v>
          </cell>
          <cell r="I1399" t="str">
            <v>FMT</v>
          </cell>
          <cell r="J1399" t="str">
            <v>CDCP</v>
          </cell>
          <cell r="K1399" t="str">
            <v>CDCMC</v>
          </cell>
          <cell r="L1399" t="str">
            <v>FMT20</v>
          </cell>
          <cell r="M1399" t="str">
            <v>FMT</v>
          </cell>
          <cell r="N1399" t="str">
            <v>CITI-MF</v>
          </cell>
          <cell r="O1399" t="str">
            <v>CHGE</v>
          </cell>
          <cell r="P1399" t="str">
            <v>Exploitation</v>
          </cell>
          <cell r="Q1399" t="str">
            <v>Coûts d'exploitation Unix nt</v>
          </cell>
          <cell r="R1399" t="str">
            <v>FOTCI</v>
          </cell>
          <cell r="S1399" t="str">
            <v>ACTIVITE F/O</v>
          </cell>
          <cell r="V1399">
            <v>0</v>
          </cell>
          <cell r="W1399">
            <v>16705.220140000001</v>
          </cell>
          <cell r="X1399" t="str">
            <v>CHG_EX_EX</v>
          </cell>
          <cell r="Y1399">
            <v>0</v>
          </cell>
          <cell r="Z1399" t="str">
            <v>MOE</v>
          </cell>
          <cell r="AA1399" t="str">
            <v>CDCMC#CDCP#FMT#FMT20#CITI-MF#ACTIVITE F/O##FOTCI</v>
          </cell>
        </row>
        <row r="1400">
          <cell r="A1400" t="str">
            <v>CDG</v>
          </cell>
          <cell r="B1400">
            <v>0</v>
          </cell>
          <cell r="C1400" t="str">
            <v>CtDirect</v>
          </cell>
          <cell r="D1400" t="str">
            <v>FOR</v>
          </cell>
          <cell r="E1400" t="str">
            <v>M02102</v>
          </cell>
          <cell r="F1400" t="str">
            <v>CDCP</v>
          </cell>
          <cell r="G1400" t="str">
            <v>CDCMC</v>
          </cell>
          <cell r="H1400" t="str">
            <v>FMP00</v>
          </cell>
          <cell r="I1400" t="str">
            <v>FMP</v>
          </cell>
          <cell r="J1400" t="str">
            <v>CDC IXIS</v>
          </cell>
          <cell r="K1400" t="str">
            <v>CDC IXIS</v>
          </cell>
          <cell r="L1400" t="str">
            <v>FF</v>
          </cell>
          <cell r="M1400" t="str">
            <v>FF</v>
          </cell>
          <cell r="N1400" t="str">
            <v>CITI-ME</v>
          </cell>
          <cell r="O1400" t="str">
            <v>CHGE</v>
          </cell>
          <cell r="P1400" t="str">
            <v>Exploitation</v>
          </cell>
          <cell r="Q1400" t="str">
            <v>Coûts d'exploitation Unix nt</v>
          </cell>
          <cell r="R1400" t="str">
            <v>SUMMIT TCI BACK OFFICE</v>
          </cell>
          <cell r="S1400" t="str">
            <v>ACTIVITE FRONT / BACK</v>
          </cell>
          <cell r="V1400">
            <v>0</v>
          </cell>
          <cell r="W1400">
            <v>16245.110150086</v>
          </cell>
          <cell r="X1400" t="str">
            <v>CHG_EX_EX</v>
          </cell>
          <cell r="Y1400">
            <v>0</v>
          </cell>
          <cell r="Z1400" t="str">
            <v>MOE</v>
          </cell>
          <cell r="AA1400" t="str">
            <v>CDC IXIS#CDC IXIS#FF#FF#CITI-ME#ACTIVITE FRONT / BACK##SUMMIT TCI BACK OFFICE</v>
          </cell>
        </row>
        <row r="1401">
          <cell r="A1401" t="str">
            <v>CDG</v>
          </cell>
          <cell r="B1401">
            <v>0</v>
          </cell>
          <cell r="C1401" t="str">
            <v>CtDirect</v>
          </cell>
          <cell r="D1401" t="str">
            <v>FOR</v>
          </cell>
          <cell r="E1401" t="str">
            <v>M02055</v>
          </cell>
          <cell r="F1401" t="str">
            <v>CDC IXIS</v>
          </cell>
          <cell r="G1401" t="str">
            <v>CDC IXIS</v>
          </cell>
          <cell r="H1401" t="str">
            <v>BFI</v>
          </cell>
          <cell r="I1401" t="str">
            <v>BFI</v>
          </cell>
          <cell r="J1401" t="str">
            <v>CDC IXIS</v>
          </cell>
          <cell r="K1401" t="str">
            <v>CDC IXIS</v>
          </cell>
          <cell r="L1401" t="str">
            <v>BFI</v>
          </cell>
          <cell r="M1401" t="str">
            <v>BFI</v>
          </cell>
          <cell r="N1401" t="str">
            <v>CITI-ME</v>
          </cell>
          <cell r="O1401" t="str">
            <v>CHGE</v>
          </cell>
          <cell r="P1401" t="str">
            <v>Exploitation</v>
          </cell>
          <cell r="Q1401" t="str">
            <v>Coûts d'exploitation Unix nt</v>
          </cell>
          <cell r="R1401" t="str">
            <v>APPLICATIONS DIVERSES</v>
          </cell>
          <cell r="S1401" t="str">
            <v>ACTIVITE CDC IXIS</v>
          </cell>
          <cell r="V1401">
            <v>0</v>
          </cell>
          <cell r="W1401">
            <v>20284.910169999999</v>
          </cell>
          <cell r="X1401" t="str">
            <v>CHG_EX_EX</v>
          </cell>
          <cell r="Y1401">
            <v>0</v>
          </cell>
          <cell r="Z1401" t="str">
            <v>MOE</v>
          </cell>
          <cell r="AA1401" t="str">
            <v>CDC IXIS#CDC IXIS#BFI#BFI#CITI-ME#ACTIVITE CDC IXIS##APPLICATIONS DIVERSES</v>
          </cell>
        </row>
        <row r="1402">
          <cell r="A1402" t="str">
            <v>CDG</v>
          </cell>
          <cell r="B1402">
            <v>0</v>
          </cell>
          <cell r="C1402" t="str">
            <v>CtDirect</v>
          </cell>
          <cell r="D1402" t="str">
            <v>FOR</v>
          </cell>
          <cell r="E1402" t="str">
            <v>M02059</v>
          </cell>
          <cell r="F1402" t="str">
            <v>CDCP</v>
          </cell>
          <cell r="G1402" t="str">
            <v>CDCMC</v>
          </cell>
          <cell r="H1402" t="str">
            <v>FMB00</v>
          </cell>
          <cell r="I1402" t="str">
            <v>FMB</v>
          </cell>
          <cell r="J1402" t="str">
            <v>NYK</v>
          </cell>
          <cell r="K1402" t="str">
            <v>NYK</v>
          </cell>
          <cell r="L1402" t="str">
            <v>CDC NY</v>
          </cell>
          <cell r="M1402" t="str">
            <v>NYK</v>
          </cell>
          <cell r="N1402" t="str">
            <v>CITI-MR1</v>
          </cell>
          <cell r="O1402" t="str">
            <v>CHGE</v>
          </cell>
          <cell r="P1402" t="str">
            <v>Exploitation</v>
          </cell>
          <cell r="Q1402" t="str">
            <v>Coûts d'exploitation Unix nt</v>
          </cell>
          <cell r="R1402" t="str">
            <v>SCENARISK</v>
          </cell>
          <cell r="S1402" t="str">
            <v>RISQUES &amp; RESULTATS</v>
          </cell>
          <cell r="V1402">
            <v>0</v>
          </cell>
          <cell r="W1402">
            <v>6937.4391494333804</v>
          </cell>
          <cell r="X1402" t="str">
            <v>CHG_EX_EX</v>
          </cell>
          <cell r="Y1402">
            <v>0</v>
          </cell>
          <cell r="Z1402" t="str">
            <v>MOE</v>
          </cell>
          <cell r="AA1402" t="str">
            <v>NYK#NYK#NYK#CDC NY#CITI-MR1#RISQUES &amp; RESULTATS##SCENARISK</v>
          </cell>
        </row>
        <row r="1403">
          <cell r="A1403" t="str">
            <v>CDG</v>
          </cell>
          <cell r="B1403">
            <v>0</v>
          </cell>
          <cell r="C1403" t="str">
            <v>CtDirect</v>
          </cell>
          <cell r="D1403" t="str">
            <v>FOR</v>
          </cell>
          <cell r="E1403" t="str">
            <v>M02057</v>
          </cell>
          <cell r="F1403" t="str">
            <v>CDCP</v>
          </cell>
          <cell r="G1403" t="str">
            <v>CDCMC</v>
          </cell>
          <cell r="H1403" t="str">
            <v>FMB00</v>
          </cell>
          <cell r="I1403" t="str">
            <v>FMB</v>
          </cell>
          <cell r="J1403" t="str">
            <v>CDCP</v>
          </cell>
          <cell r="K1403" t="str">
            <v>CDCMC</v>
          </cell>
          <cell r="L1403" t="str">
            <v>FMB00</v>
          </cell>
          <cell r="M1403" t="str">
            <v>FMB</v>
          </cell>
          <cell r="N1403" t="str">
            <v>CITI-MR1</v>
          </cell>
          <cell r="O1403" t="str">
            <v>CHGE</v>
          </cell>
          <cell r="P1403" t="str">
            <v>Exploitation</v>
          </cell>
          <cell r="Q1403" t="str">
            <v>Coûts d'exploitation Unix nt</v>
          </cell>
          <cell r="R1403" t="str">
            <v>SCENARISK</v>
          </cell>
          <cell r="S1403" t="str">
            <v>RISQUES &amp; RESULTATS</v>
          </cell>
          <cell r="V1403">
            <v>0</v>
          </cell>
          <cell r="W1403">
            <v>61076.671430566603</v>
          </cell>
          <cell r="X1403" t="str">
            <v>CHG_EX_EX</v>
          </cell>
          <cell r="Y1403">
            <v>0</v>
          </cell>
          <cell r="Z1403" t="str">
            <v>MOE</v>
          </cell>
          <cell r="AA1403" t="str">
            <v>CDCMC#CDCP#FMB#FMB00#CITI-MR1#RISQUES &amp; RESULTATS##SCENARISK</v>
          </cell>
        </row>
        <row r="1404">
          <cell r="A1404" t="str">
            <v>CDG</v>
          </cell>
          <cell r="B1404">
            <v>0</v>
          </cell>
          <cell r="C1404" t="str">
            <v>CtDirect</v>
          </cell>
          <cell r="D1404" t="str">
            <v>FOR</v>
          </cell>
          <cell r="E1404" t="str">
            <v>M02043</v>
          </cell>
          <cell r="F1404" t="str">
            <v>CDCP</v>
          </cell>
          <cell r="G1404" t="str">
            <v>CDCMC</v>
          </cell>
          <cell r="H1404" t="str">
            <v>FMP00</v>
          </cell>
          <cell r="I1404" t="str">
            <v>FMP</v>
          </cell>
          <cell r="J1404" t="str">
            <v>CDCP</v>
          </cell>
          <cell r="K1404" t="str">
            <v>CDCMC</v>
          </cell>
          <cell r="L1404" t="str">
            <v>FMP00</v>
          </cell>
          <cell r="M1404" t="str">
            <v>FMP</v>
          </cell>
          <cell r="N1404" t="str">
            <v>CITI-ME</v>
          </cell>
          <cell r="O1404" t="str">
            <v>CHGE</v>
          </cell>
          <cell r="P1404" t="str">
            <v>Exploitation</v>
          </cell>
          <cell r="Q1404" t="str">
            <v>Coûts d'exploitation Unix nt</v>
          </cell>
          <cell r="R1404" t="str">
            <v>AS CONFIRMATION</v>
          </cell>
          <cell r="S1404" t="str">
            <v>ACTIVITE B/O</v>
          </cell>
          <cell r="V1404">
            <v>0</v>
          </cell>
          <cell r="W1404">
            <v>21478.140179999999</v>
          </cell>
          <cell r="X1404" t="str">
            <v>CHG_EX_EX</v>
          </cell>
          <cell r="Y1404">
            <v>0</v>
          </cell>
          <cell r="Z1404" t="str">
            <v>MOE</v>
          </cell>
          <cell r="AA1404" t="str">
            <v>CDCMC#CDCP#FMP#FMP00#CITI-ME#ACTIVITE B/O##AS CONFIRMATION</v>
          </cell>
        </row>
        <row r="1405">
          <cell r="A1405" t="str">
            <v>CDG</v>
          </cell>
          <cell r="B1405">
            <v>0</v>
          </cell>
          <cell r="C1405" t="str">
            <v>VtilAna</v>
          </cell>
          <cell r="D1405" t="str">
            <v>FOR</v>
          </cell>
          <cell r="E1405" t="str">
            <v>M01681</v>
          </cell>
          <cell r="F1405" t="str">
            <v>CDCP</v>
          </cell>
          <cell r="G1405" t="str">
            <v>CDCMC</v>
          </cell>
          <cell r="H1405" t="str">
            <v>FMSGT</v>
          </cell>
          <cell r="I1405" t="str">
            <v>FMST</v>
          </cell>
          <cell r="J1405" t="str">
            <v>CDCP</v>
          </cell>
          <cell r="K1405" t="str">
            <v>CDCMC</v>
          </cell>
          <cell r="L1405" t="str">
            <v>FMSG4</v>
          </cell>
          <cell r="M1405" t="str">
            <v>FMSG</v>
          </cell>
          <cell r="N1405" t="str">
            <v>CITI-MF</v>
          </cell>
          <cell r="O1405" t="str">
            <v>CHGE</v>
          </cell>
          <cell r="P1405" t="str">
            <v>Exploitation</v>
          </cell>
          <cell r="Q1405" t="str">
            <v>Coûts d'exploitation Unix nt</v>
          </cell>
          <cell r="R1405" t="str">
            <v>INTERNET INTRANET</v>
          </cell>
          <cell r="S1405" t="str">
            <v>INTERNET/INTRANET</v>
          </cell>
          <cell r="V1405">
            <v>0</v>
          </cell>
          <cell r="W1405">
            <v>64434.420550000003</v>
          </cell>
          <cell r="X1405" t="str">
            <v>CHG_EX_EX</v>
          </cell>
          <cell r="Y1405">
            <v>0</v>
          </cell>
          <cell r="Z1405" t="str">
            <v>MOE</v>
          </cell>
          <cell r="AA1405" t="str">
            <v>CDCMC#CDCP#FMSG#FMSG4#CITI-MF#INTERNET/INTRANET##INTERNET INTRANET</v>
          </cell>
        </row>
        <row r="1406">
          <cell r="A1406" t="str">
            <v>CDG</v>
          </cell>
          <cell r="B1406">
            <v>0</v>
          </cell>
          <cell r="C1406" t="str">
            <v>CtDirect</v>
          </cell>
          <cell r="D1406" t="str">
            <v>FOR</v>
          </cell>
          <cell r="E1406" t="str">
            <v>M02033</v>
          </cell>
          <cell r="F1406" t="str">
            <v>CDCP</v>
          </cell>
          <cell r="G1406" t="str">
            <v>CDCMC</v>
          </cell>
          <cell r="H1406" t="str">
            <v>FMP00</v>
          </cell>
          <cell r="I1406" t="str">
            <v>FMP</v>
          </cell>
          <cell r="J1406" t="str">
            <v>CDC IXIS</v>
          </cell>
          <cell r="K1406" t="str">
            <v>CDC IXIS</v>
          </cell>
          <cell r="L1406" t="str">
            <v>BFI</v>
          </cell>
          <cell r="M1406" t="str">
            <v>BFI</v>
          </cell>
          <cell r="N1406" t="str">
            <v>CITI-ME</v>
          </cell>
          <cell r="O1406" t="str">
            <v>CHGE</v>
          </cell>
          <cell r="P1406" t="str">
            <v>Exploitation</v>
          </cell>
          <cell r="Q1406" t="str">
            <v>Coûts d'exploitation Unix nt</v>
          </cell>
          <cell r="R1406" t="str">
            <v>SUMMIT OTC BACK OFFICE</v>
          </cell>
          <cell r="S1406" t="str">
            <v>ACTIVITE FRONT / BACK</v>
          </cell>
          <cell r="V1406">
            <v>0</v>
          </cell>
          <cell r="W1406">
            <v>15511.99013</v>
          </cell>
          <cell r="X1406" t="str">
            <v>CHG_EX_EX</v>
          </cell>
          <cell r="Y1406">
            <v>0</v>
          </cell>
          <cell r="Z1406" t="str">
            <v>MOE</v>
          </cell>
          <cell r="AA1406" t="str">
            <v>CDC IXIS#CDC IXIS#BFI#BFI#CITI-ME#ACTIVITE FRONT / BACK##SUMMIT OTC BACK OFFICE</v>
          </cell>
        </row>
        <row r="1407">
          <cell r="A1407" t="str">
            <v>CDG</v>
          </cell>
          <cell r="B1407">
            <v>0</v>
          </cell>
          <cell r="C1407" t="str">
            <v>CtDirect</v>
          </cell>
          <cell r="D1407" t="str">
            <v>FOR</v>
          </cell>
          <cell r="E1407" t="str">
            <v>M02035</v>
          </cell>
          <cell r="F1407" t="str">
            <v>CDCP</v>
          </cell>
          <cell r="G1407" t="str">
            <v>CDCMC</v>
          </cell>
          <cell r="H1407" t="str">
            <v>FMP00</v>
          </cell>
          <cell r="I1407" t="str">
            <v>FMP</v>
          </cell>
          <cell r="J1407" t="str">
            <v>CDCP</v>
          </cell>
          <cell r="K1407" t="str">
            <v>CDCMC</v>
          </cell>
          <cell r="L1407" t="str">
            <v>FMP00</v>
          </cell>
          <cell r="M1407" t="str">
            <v>FMP</v>
          </cell>
          <cell r="N1407" t="str">
            <v>CITI-ME</v>
          </cell>
          <cell r="O1407" t="str">
            <v>CHGE</v>
          </cell>
          <cell r="P1407" t="str">
            <v>Exploitation</v>
          </cell>
          <cell r="Q1407" t="str">
            <v>Coûts d'exploitation Unix nt</v>
          </cell>
          <cell r="R1407" t="str">
            <v>AS MARGE</v>
          </cell>
          <cell r="S1407" t="str">
            <v>ACTIVITE B/O</v>
          </cell>
          <cell r="V1407">
            <v>0</v>
          </cell>
          <cell r="W1407">
            <v>84041.574700730998</v>
          </cell>
          <cell r="X1407" t="str">
            <v>CHG_EX_EX</v>
          </cell>
          <cell r="Y1407">
            <v>0</v>
          </cell>
          <cell r="Z1407" t="str">
            <v>MOE</v>
          </cell>
          <cell r="AA1407" t="str">
            <v>CDCMC#CDCP#FMP#FMP00#CITI-ME#ACTIVITE B/O##AS MARGE</v>
          </cell>
        </row>
        <row r="1408">
          <cell r="A1408" t="str">
            <v>CDG</v>
          </cell>
          <cell r="B1408">
            <v>0</v>
          </cell>
          <cell r="C1408" t="str">
            <v>CtDirect</v>
          </cell>
          <cell r="D1408" t="str">
            <v>FOR</v>
          </cell>
          <cell r="E1408" t="str">
            <v>M02036</v>
          </cell>
          <cell r="F1408" t="str">
            <v>CDCP</v>
          </cell>
          <cell r="G1408" t="str">
            <v>CDCMC</v>
          </cell>
          <cell r="H1408" t="str">
            <v>FMP00</v>
          </cell>
          <cell r="I1408" t="str">
            <v>FMP</v>
          </cell>
          <cell r="J1408" t="str">
            <v>CDC IXIS</v>
          </cell>
          <cell r="K1408" t="str">
            <v>CDC IXIS</v>
          </cell>
          <cell r="L1408" t="str">
            <v>FD</v>
          </cell>
          <cell r="M1408" t="str">
            <v>FD</v>
          </cell>
          <cell r="N1408" t="str">
            <v>CITI-ME</v>
          </cell>
          <cell r="O1408" t="str">
            <v>CHGE</v>
          </cell>
          <cell r="P1408" t="str">
            <v>Exploitation</v>
          </cell>
          <cell r="Q1408" t="str">
            <v>Coûts d'exploitation Unix nt</v>
          </cell>
          <cell r="R1408" t="str">
            <v>AS MARGE</v>
          </cell>
          <cell r="S1408" t="str">
            <v>ACTIVITE B/O</v>
          </cell>
          <cell r="V1408">
            <v>0</v>
          </cell>
          <cell r="W1408">
            <v>423.59664413187699</v>
          </cell>
          <cell r="X1408" t="str">
            <v>CHG_EX_EX</v>
          </cell>
          <cell r="Y1408">
            <v>0</v>
          </cell>
          <cell r="Z1408" t="str">
            <v>MOE</v>
          </cell>
          <cell r="AA1408" t="str">
            <v>CDC IXIS#CDC IXIS#FD#FD#CITI-ME#ACTIVITE B/O##AS MARGE</v>
          </cell>
        </row>
        <row r="1409">
          <cell r="A1409" t="str">
            <v>CDG</v>
          </cell>
          <cell r="B1409">
            <v>0</v>
          </cell>
          <cell r="C1409" t="str">
            <v>CtDirect</v>
          </cell>
          <cell r="D1409" t="str">
            <v>FOR</v>
          </cell>
          <cell r="E1409" t="str">
            <v>M02038</v>
          </cell>
          <cell r="F1409" t="str">
            <v>CDCP</v>
          </cell>
          <cell r="G1409" t="str">
            <v>CDCMC</v>
          </cell>
          <cell r="H1409" t="str">
            <v>FMP00</v>
          </cell>
          <cell r="I1409" t="str">
            <v>FMP</v>
          </cell>
          <cell r="J1409" t="str">
            <v>CDCP</v>
          </cell>
          <cell r="K1409" t="str">
            <v>CDCMC</v>
          </cell>
          <cell r="L1409" t="str">
            <v>FMP00</v>
          </cell>
          <cell r="M1409" t="str">
            <v>FMP</v>
          </cell>
          <cell r="N1409" t="str">
            <v>CITI-ME</v>
          </cell>
          <cell r="O1409" t="str">
            <v>CHGE</v>
          </cell>
          <cell r="P1409" t="str">
            <v>Exploitation</v>
          </cell>
          <cell r="Q1409" t="str">
            <v>Coûts d'exploitation Unix nt</v>
          </cell>
          <cell r="R1409" t="str">
            <v>AS PAIEMENT</v>
          </cell>
          <cell r="S1409" t="str">
            <v>ACTIVITE B/O</v>
          </cell>
          <cell r="V1409">
            <v>0</v>
          </cell>
          <cell r="W1409">
            <v>21478.140179999999</v>
          </cell>
          <cell r="X1409" t="str">
            <v>CHG_EX_EX</v>
          </cell>
          <cell r="Y1409">
            <v>0</v>
          </cell>
          <cell r="Z1409" t="str">
            <v>MOE</v>
          </cell>
          <cell r="AA1409" t="str">
            <v>CDCMC#CDCP#FMP#FMP00#CITI-ME#ACTIVITE B/O##AS PAIEMENT</v>
          </cell>
        </row>
        <row r="1410">
          <cell r="A1410" t="str">
            <v>CDG</v>
          </cell>
          <cell r="B1410">
            <v>0</v>
          </cell>
          <cell r="C1410" t="str">
            <v>CtDirect</v>
          </cell>
          <cell r="D1410" t="str">
            <v>FOR</v>
          </cell>
          <cell r="E1410" t="str">
            <v>M02039</v>
          </cell>
          <cell r="F1410" t="str">
            <v>CDCP</v>
          </cell>
          <cell r="G1410" t="str">
            <v>CDCMC</v>
          </cell>
          <cell r="H1410" t="str">
            <v>FMP00</v>
          </cell>
          <cell r="I1410" t="str">
            <v>FMP</v>
          </cell>
          <cell r="J1410" t="str">
            <v>CDC IXIS</v>
          </cell>
          <cell r="K1410" t="str">
            <v>CDC IXIS</v>
          </cell>
          <cell r="L1410" t="str">
            <v>FF</v>
          </cell>
          <cell r="M1410" t="str">
            <v>FF</v>
          </cell>
          <cell r="N1410" t="str">
            <v>CITI-ME</v>
          </cell>
          <cell r="O1410" t="str">
            <v>CHGE</v>
          </cell>
          <cell r="P1410" t="str">
            <v>Exploitation</v>
          </cell>
          <cell r="Q1410" t="str">
            <v>Coûts d'exploitation Unix nt</v>
          </cell>
          <cell r="R1410" t="str">
            <v>AS PAIEMENT</v>
          </cell>
          <cell r="S1410" t="str">
            <v>ACTIVITE B/O</v>
          </cell>
          <cell r="V1410">
            <v>0</v>
          </cell>
          <cell r="W1410">
            <v>1073.9070250024599</v>
          </cell>
          <cell r="X1410" t="str">
            <v>CHG_EX_EX</v>
          </cell>
          <cell r="Y1410">
            <v>0</v>
          </cell>
          <cell r="Z1410" t="str">
            <v>MOE</v>
          </cell>
          <cell r="AA1410" t="str">
            <v>CDC IXIS#CDC IXIS#FF#FF#CITI-ME#ACTIVITE B/O##AS PAIEMENT</v>
          </cell>
        </row>
        <row r="1411">
          <cell r="A1411" t="str">
            <v>CDG</v>
          </cell>
          <cell r="B1411">
            <v>0</v>
          </cell>
          <cell r="C1411" t="str">
            <v>CtDirect</v>
          </cell>
          <cell r="D1411" t="str">
            <v>FOR</v>
          </cell>
          <cell r="E1411" t="str">
            <v>M02046</v>
          </cell>
          <cell r="F1411" t="str">
            <v>CDCP</v>
          </cell>
          <cell r="G1411" t="str">
            <v>CDCMC</v>
          </cell>
          <cell r="H1411" t="str">
            <v>FMP00</v>
          </cell>
          <cell r="I1411" t="str">
            <v>FMP</v>
          </cell>
          <cell r="J1411" t="str">
            <v>CDC IXIS</v>
          </cell>
          <cell r="K1411" t="str">
            <v>CDC IXIS</v>
          </cell>
          <cell r="L1411" t="str">
            <v>FD</v>
          </cell>
          <cell r="M1411" t="str">
            <v>FD</v>
          </cell>
          <cell r="N1411" t="str">
            <v>CITI-ME</v>
          </cell>
          <cell r="O1411" t="str">
            <v>CHGE</v>
          </cell>
          <cell r="P1411" t="str">
            <v>Exploitation</v>
          </cell>
          <cell r="Q1411" t="str">
            <v>Coûts d'exploitation Unix nt</v>
          </cell>
          <cell r="R1411" t="str">
            <v>AS CONFIRMATION</v>
          </cell>
          <cell r="S1411" t="str">
            <v>ACTIVITE B/O</v>
          </cell>
          <cell r="V1411">
            <v>0</v>
          </cell>
          <cell r="W1411">
            <v>19330.3256499212</v>
          </cell>
          <cell r="X1411" t="str">
            <v>CHG_EX_EX</v>
          </cell>
          <cell r="Y1411">
            <v>0</v>
          </cell>
          <cell r="Z1411" t="str">
            <v>MOE</v>
          </cell>
          <cell r="AA1411" t="str">
            <v>CDC IXIS#CDC IXIS#FD#FD#CITI-ME#ACTIVITE B/O##AS CONFIRMATION</v>
          </cell>
        </row>
        <row r="1412">
          <cell r="A1412" t="str">
            <v>CDG</v>
          </cell>
          <cell r="B1412">
            <v>0</v>
          </cell>
          <cell r="C1412" t="str">
            <v>CtDirect</v>
          </cell>
          <cell r="D1412" t="str">
            <v>FOR</v>
          </cell>
          <cell r="E1412" t="str">
            <v>M02041</v>
          </cell>
          <cell r="F1412" t="str">
            <v>CDCP</v>
          </cell>
          <cell r="G1412" t="str">
            <v>CDCMC</v>
          </cell>
          <cell r="H1412" t="str">
            <v>FMP00</v>
          </cell>
          <cell r="I1412" t="str">
            <v>FMP</v>
          </cell>
          <cell r="J1412" t="str">
            <v>CDC IXIS</v>
          </cell>
          <cell r="K1412" t="str">
            <v>CDC IXIS</v>
          </cell>
          <cell r="L1412" t="str">
            <v>FD</v>
          </cell>
          <cell r="M1412" t="str">
            <v>FD</v>
          </cell>
          <cell r="N1412" t="str">
            <v>CITI-ME</v>
          </cell>
          <cell r="O1412" t="str">
            <v>CHGE</v>
          </cell>
          <cell r="P1412" t="str">
            <v>Exploitation</v>
          </cell>
          <cell r="Q1412" t="str">
            <v>Coûts d'exploitation Unix nt</v>
          </cell>
          <cell r="R1412" t="str">
            <v>AS PAIEMENT</v>
          </cell>
          <cell r="S1412" t="str">
            <v>ACTIVITE B/O</v>
          </cell>
          <cell r="V1412">
            <v>0</v>
          </cell>
          <cell r="W1412">
            <v>19330.3256499212</v>
          </cell>
          <cell r="X1412" t="str">
            <v>CHG_EX_EX</v>
          </cell>
          <cell r="Y1412">
            <v>0</v>
          </cell>
          <cell r="Z1412" t="str">
            <v>MOE</v>
          </cell>
          <cell r="AA1412" t="str">
            <v>CDC IXIS#CDC IXIS#FD#FD#CITI-ME#ACTIVITE B/O##AS PAIEMENT</v>
          </cell>
        </row>
        <row r="1413">
          <cell r="A1413" t="str">
            <v>CDG</v>
          </cell>
          <cell r="B1413">
            <v>0</v>
          </cell>
          <cell r="C1413" t="str">
            <v>CtDirect</v>
          </cell>
          <cell r="D1413" t="str">
            <v>FOR</v>
          </cell>
          <cell r="E1413" t="str">
            <v>M02054</v>
          </cell>
          <cell r="F1413" t="str">
            <v>CDCP</v>
          </cell>
          <cell r="G1413" t="str">
            <v>CDCMC</v>
          </cell>
          <cell r="H1413" t="str">
            <v>FMB00</v>
          </cell>
          <cell r="I1413" t="str">
            <v>FMB</v>
          </cell>
          <cell r="J1413" t="str">
            <v>NYK</v>
          </cell>
          <cell r="K1413" t="str">
            <v>NYK</v>
          </cell>
          <cell r="L1413" t="str">
            <v>CDC NY</v>
          </cell>
          <cell r="M1413" t="str">
            <v>NYK</v>
          </cell>
          <cell r="N1413" t="str">
            <v>CITI-MR1</v>
          </cell>
          <cell r="O1413" t="str">
            <v>CHGE</v>
          </cell>
          <cell r="P1413" t="str">
            <v>Exploitation</v>
          </cell>
          <cell r="Q1413" t="str">
            <v>Coûts d'exploitation Unix nt</v>
          </cell>
          <cell r="R1413" t="str">
            <v>AMERISC</v>
          </cell>
          <cell r="S1413" t="str">
            <v>RISQUES &amp; RESULTATS</v>
          </cell>
          <cell r="V1413">
            <v>0</v>
          </cell>
          <cell r="W1413">
            <v>13874.8783029468</v>
          </cell>
          <cell r="X1413" t="str">
            <v>CHG_EX_EX</v>
          </cell>
          <cell r="Y1413">
            <v>0</v>
          </cell>
          <cell r="Z1413" t="str">
            <v>MOE</v>
          </cell>
          <cell r="AA1413" t="str">
            <v>NYK#NYK#NYK#CDC NY#CITI-MR1#RISQUES &amp; RESULTATS##AMERISC</v>
          </cell>
        </row>
        <row r="1414">
          <cell r="A1414" t="str">
            <v>CDG</v>
          </cell>
          <cell r="B1414">
            <v>0</v>
          </cell>
          <cell r="C1414" t="str">
            <v>CtDirect</v>
          </cell>
          <cell r="D1414" t="str">
            <v>FOR</v>
          </cell>
          <cell r="E1414" t="str">
            <v>M02044</v>
          </cell>
          <cell r="F1414" t="str">
            <v>CDCP</v>
          </cell>
          <cell r="G1414" t="str">
            <v>CDCMC</v>
          </cell>
          <cell r="H1414" t="str">
            <v>FMP00</v>
          </cell>
          <cell r="I1414" t="str">
            <v>FMP</v>
          </cell>
          <cell r="J1414" t="str">
            <v>CDC IXIS</v>
          </cell>
          <cell r="K1414" t="str">
            <v>CDC IXIS</v>
          </cell>
          <cell r="L1414" t="str">
            <v>FF</v>
          </cell>
          <cell r="M1414" t="str">
            <v>FF</v>
          </cell>
          <cell r="N1414" t="str">
            <v>CITI-ME</v>
          </cell>
          <cell r="O1414" t="str">
            <v>CHGE</v>
          </cell>
          <cell r="P1414" t="str">
            <v>Exploitation</v>
          </cell>
          <cell r="Q1414" t="str">
            <v>Coûts d'exploitation Unix nt</v>
          </cell>
          <cell r="R1414" t="str">
            <v>AS CONFIRMATION</v>
          </cell>
          <cell r="S1414" t="str">
            <v>ACTIVITE B/O</v>
          </cell>
          <cell r="V1414">
            <v>0</v>
          </cell>
          <cell r="W1414">
            <v>1073.9070250024599</v>
          </cell>
          <cell r="X1414" t="str">
            <v>CHG_EX_EX</v>
          </cell>
          <cell r="Y1414">
            <v>0</v>
          </cell>
          <cell r="Z1414" t="str">
            <v>MOE</v>
          </cell>
          <cell r="AA1414" t="str">
            <v>CDC IXIS#CDC IXIS#FF#FF#CITI-ME#ACTIVITE B/O##AS CONFIRMATION</v>
          </cell>
        </row>
        <row r="1415">
          <cell r="A1415" t="str">
            <v>CDG</v>
          </cell>
          <cell r="B1415">
            <v>0</v>
          </cell>
          <cell r="C1415" t="str">
            <v>CtDirect</v>
          </cell>
          <cell r="D1415" t="str">
            <v>FOR</v>
          </cell>
          <cell r="E1415" t="str">
            <v>M02305</v>
          </cell>
          <cell r="F1415" t="str">
            <v>CDCP</v>
          </cell>
          <cell r="G1415" t="str">
            <v>CDCMC</v>
          </cell>
          <cell r="H1415" t="str">
            <v>FMSI0</v>
          </cell>
          <cell r="I1415" t="str">
            <v>FMSI</v>
          </cell>
          <cell r="J1415" t="str">
            <v>CDCP</v>
          </cell>
          <cell r="K1415" t="str">
            <v>CDCMC</v>
          </cell>
          <cell r="L1415" t="str">
            <v>FMSI0</v>
          </cell>
          <cell r="M1415" t="str">
            <v>FMSI</v>
          </cell>
          <cell r="N1415" t="str">
            <v>CITI-FG1</v>
          </cell>
          <cell r="O1415" t="str">
            <v>CHGE</v>
          </cell>
          <cell r="P1415" t="str">
            <v>Exploitation</v>
          </cell>
          <cell r="Q1415" t="str">
            <v>Coûts d'exploitation Unix nt</v>
          </cell>
          <cell r="R1415" t="str">
            <v>REPORTING</v>
          </cell>
          <cell r="S1415" t="str">
            <v>APPLICATIONS CMI</v>
          </cell>
          <cell r="V1415">
            <v>0</v>
          </cell>
          <cell r="W1415">
            <v>13125.53011</v>
          </cell>
          <cell r="X1415" t="str">
            <v>CHG_EX_EX</v>
          </cell>
          <cell r="Y1415">
            <v>0</v>
          </cell>
          <cell r="Z1415" t="str">
            <v>MOE</v>
          </cell>
          <cell r="AA1415" t="str">
            <v>CDCMC#CDCP#FMSI#FMSI0#CITI-FG1#APPLICATIONS CMI##REPORTING</v>
          </cell>
        </row>
        <row r="1416">
          <cell r="A1416" t="str">
            <v>CDG</v>
          </cell>
          <cell r="B1416">
            <v>0</v>
          </cell>
          <cell r="C1416" t="str">
            <v>CtDirect</v>
          </cell>
          <cell r="D1416" t="str">
            <v>FOR</v>
          </cell>
          <cell r="E1416" t="str">
            <v>M02045</v>
          </cell>
          <cell r="F1416" t="str">
            <v>CDCP</v>
          </cell>
          <cell r="G1416" t="str">
            <v>CDCMC</v>
          </cell>
          <cell r="H1416" t="str">
            <v>FMP00</v>
          </cell>
          <cell r="I1416" t="str">
            <v>FMP</v>
          </cell>
          <cell r="J1416" t="str">
            <v>CDC IXIS</v>
          </cell>
          <cell r="K1416" t="str">
            <v>CDC IXIS</v>
          </cell>
          <cell r="L1416" t="str">
            <v>BFI</v>
          </cell>
          <cell r="M1416" t="str">
            <v>BFI</v>
          </cell>
          <cell r="N1416" t="str">
            <v>CITI-ME</v>
          </cell>
          <cell r="O1416" t="str">
            <v>CHGE</v>
          </cell>
          <cell r="P1416" t="str">
            <v>Exploitation</v>
          </cell>
          <cell r="Q1416" t="str">
            <v>Coûts d'exploitation Unix nt</v>
          </cell>
          <cell r="R1416" t="str">
            <v>AS CONFIRMATION</v>
          </cell>
          <cell r="S1416" t="str">
            <v>ACTIVITE B/O</v>
          </cell>
          <cell r="V1416">
            <v>0</v>
          </cell>
          <cell r="W1416">
            <v>1073.9070250024599</v>
          </cell>
          <cell r="X1416" t="str">
            <v>CHG_EX_EX</v>
          </cell>
          <cell r="Y1416">
            <v>0</v>
          </cell>
          <cell r="Z1416" t="str">
            <v>MOE</v>
          </cell>
          <cell r="AA1416" t="str">
            <v>CDC IXIS#CDC IXIS#BFI#BFI#CITI-ME#ACTIVITE B/O##AS CONFIRMATION</v>
          </cell>
        </row>
        <row r="1417">
          <cell r="A1417" t="str">
            <v>CDG</v>
          </cell>
          <cell r="B1417">
            <v>0</v>
          </cell>
          <cell r="C1417" t="str">
            <v>CtDirect</v>
          </cell>
          <cell r="D1417" t="str">
            <v>FOR</v>
          </cell>
          <cell r="E1417" t="str">
            <v>M01711</v>
          </cell>
          <cell r="F1417" t="str">
            <v>CDCP</v>
          </cell>
          <cell r="G1417" t="str">
            <v>CDCMC</v>
          </cell>
          <cell r="H1417" t="str">
            <v>FMSG3</v>
          </cell>
          <cell r="I1417" t="str">
            <v>FMSG</v>
          </cell>
          <cell r="J1417" t="str">
            <v>CDCP</v>
          </cell>
          <cell r="K1417" t="str">
            <v>CDCMC</v>
          </cell>
          <cell r="L1417" t="str">
            <v>FMSG3</v>
          </cell>
          <cell r="M1417" t="str">
            <v>FMSG</v>
          </cell>
          <cell r="N1417" t="str">
            <v>CITI-FG1</v>
          </cell>
          <cell r="O1417" t="str">
            <v>CHGE</v>
          </cell>
          <cell r="P1417" t="str">
            <v>Exploitation</v>
          </cell>
          <cell r="Q1417" t="str">
            <v>Coûts d'exploitation Unix nt</v>
          </cell>
          <cell r="R1417" t="str">
            <v>APPLICATIONS DIVERSES</v>
          </cell>
          <cell r="S1417" t="str">
            <v>COMPTABILITE / REPORTING FINANCIER</v>
          </cell>
          <cell r="V1417">
            <v>0</v>
          </cell>
          <cell r="W1417">
            <v>68014.110579999993</v>
          </cell>
          <cell r="X1417" t="str">
            <v>CHG_EX_EX</v>
          </cell>
          <cell r="Y1417">
            <v>0</v>
          </cell>
          <cell r="Z1417" t="str">
            <v>MOE</v>
          </cell>
          <cell r="AA1417" t="str">
            <v>CDCMC#CDCP#FMSG#FMSG3#CITI-FG1#COMPTABILITE / REPORTING FINANCIER##APPLICATIONS DIVERSES</v>
          </cell>
        </row>
        <row r="1418">
          <cell r="A1418" t="str">
            <v>CDG</v>
          </cell>
          <cell r="B1418">
            <v>0</v>
          </cell>
          <cell r="C1418" t="str">
            <v>CtDirect</v>
          </cell>
          <cell r="D1418" t="str">
            <v>FOR</v>
          </cell>
          <cell r="E1418" t="str">
            <v>M02048</v>
          </cell>
          <cell r="F1418" t="str">
            <v>CDCP</v>
          </cell>
          <cell r="G1418" t="str">
            <v>CDCMC</v>
          </cell>
          <cell r="H1418" t="str">
            <v>FMP00</v>
          </cell>
          <cell r="I1418" t="str">
            <v>FMP</v>
          </cell>
          <cell r="J1418" t="str">
            <v>CDCP</v>
          </cell>
          <cell r="K1418" t="str">
            <v>CDCMC</v>
          </cell>
          <cell r="L1418" t="str">
            <v>FMP00</v>
          </cell>
          <cell r="M1418" t="str">
            <v>FMP</v>
          </cell>
          <cell r="N1418" t="str">
            <v>CITI-ME</v>
          </cell>
          <cell r="O1418" t="str">
            <v>CHGE</v>
          </cell>
          <cell r="P1418" t="str">
            <v>Exploitation</v>
          </cell>
          <cell r="Q1418" t="str">
            <v>Coûts d'exploitation Unix nt</v>
          </cell>
          <cell r="R1418" t="str">
            <v>UBIX</v>
          </cell>
          <cell r="S1418" t="str">
            <v>ACTIVITE B/O</v>
          </cell>
          <cell r="V1418">
            <v>0</v>
          </cell>
          <cell r="W1418">
            <v>171240.91131842299</v>
          </cell>
          <cell r="X1418" t="str">
            <v>CHG_EX_EX</v>
          </cell>
          <cell r="Y1418">
            <v>0</v>
          </cell>
          <cell r="Z1418" t="str">
            <v>MOE</v>
          </cell>
          <cell r="AA1418" t="str">
            <v>CDCMC#CDCP#FMP#FMP00#CITI-ME#ACTIVITE B/O##UBIX</v>
          </cell>
        </row>
        <row r="1419">
          <cell r="A1419" t="str">
            <v>CDG</v>
          </cell>
          <cell r="B1419">
            <v>0</v>
          </cell>
          <cell r="C1419" t="str">
            <v>CtDirect</v>
          </cell>
          <cell r="D1419" t="str">
            <v>FOR</v>
          </cell>
          <cell r="E1419" t="str">
            <v>M02049</v>
          </cell>
          <cell r="F1419" t="str">
            <v>CDCP</v>
          </cell>
          <cell r="G1419" t="str">
            <v>CDCMC</v>
          </cell>
          <cell r="H1419" t="str">
            <v>FMP00</v>
          </cell>
          <cell r="I1419" t="str">
            <v>FMP</v>
          </cell>
          <cell r="J1419" t="str">
            <v>CDC IXIS</v>
          </cell>
          <cell r="K1419" t="str">
            <v>CDC IXIS</v>
          </cell>
          <cell r="L1419" t="str">
            <v>FF</v>
          </cell>
          <cell r="M1419" t="str">
            <v>FF</v>
          </cell>
          <cell r="N1419" t="str">
            <v>CITI-ME</v>
          </cell>
          <cell r="O1419" t="str">
            <v>CHGE</v>
          </cell>
          <cell r="P1419" t="str">
            <v>Exploitation</v>
          </cell>
          <cell r="Q1419" t="str">
            <v>Coûts d'exploitation Unix nt</v>
          </cell>
          <cell r="R1419" t="str">
            <v>UBIX</v>
          </cell>
          <cell r="S1419" t="str">
            <v>ACTIVITE B/O</v>
          </cell>
          <cell r="V1419">
            <v>0</v>
          </cell>
          <cell r="W1419">
            <v>584.20542084519104</v>
          </cell>
          <cell r="X1419" t="str">
            <v>CHG_EX_EX</v>
          </cell>
          <cell r="Y1419">
            <v>0</v>
          </cell>
          <cell r="Z1419" t="str">
            <v>MOE</v>
          </cell>
          <cell r="AA1419" t="str">
            <v>CDC IXIS#CDC IXIS#FF#FF#CITI-ME#ACTIVITE B/O##UBIX</v>
          </cell>
        </row>
        <row r="1420">
          <cell r="A1420" t="str">
            <v>CDG</v>
          </cell>
          <cell r="B1420">
            <v>0</v>
          </cell>
          <cell r="C1420" t="str">
            <v>CtDirect</v>
          </cell>
          <cell r="D1420" t="str">
            <v>FOR</v>
          </cell>
          <cell r="E1420" t="str">
            <v>M02052</v>
          </cell>
          <cell r="F1420" t="str">
            <v>CDCP</v>
          </cell>
          <cell r="G1420" t="str">
            <v>CDCMC</v>
          </cell>
          <cell r="H1420" t="str">
            <v>FMB00</v>
          </cell>
          <cell r="I1420" t="str">
            <v>FMB</v>
          </cell>
          <cell r="J1420" t="str">
            <v>CDCP</v>
          </cell>
          <cell r="K1420" t="str">
            <v>CDCMC</v>
          </cell>
          <cell r="L1420" t="str">
            <v>FMB00</v>
          </cell>
          <cell r="M1420" t="str">
            <v>FMB</v>
          </cell>
          <cell r="N1420" t="str">
            <v>CITI-MR1</v>
          </cell>
          <cell r="O1420" t="str">
            <v>CHGE</v>
          </cell>
          <cell r="P1420" t="str">
            <v>Exploitation</v>
          </cell>
          <cell r="Q1420" t="str">
            <v>Coûts d'exploitation Unix nt</v>
          </cell>
          <cell r="R1420" t="str">
            <v>AMERISC</v>
          </cell>
          <cell r="S1420" t="str">
            <v>RISQUES &amp; RESULTATS</v>
          </cell>
          <cell r="V1420">
            <v>0</v>
          </cell>
          <cell r="W1420">
            <v>122153.34289705299</v>
          </cell>
          <cell r="X1420" t="str">
            <v>CHG_EX_EX</v>
          </cell>
          <cell r="Y1420">
            <v>0</v>
          </cell>
          <cell r="Z1420" t="str">
            <v>MOE</v>
          </cell>
          <cell r="AA1420" t="str">
            <v>CDCMC#CDCP#FMB#FMB00#CITI-MR1#RISQUES &amp; RESULTATS##AMERISC</v>
          </cell>
        </row>
        <row r="1421">
          <cell r="A1421" t="str">
            <v>CDG</v>
          </cell>
          <cell r="B1421">
            <v>0</v>
          </cell>
          <cell r="C1421" t="str">
            <v>CtDirect</v>
          </cell>
          <cell r="D1421" t="str">
            <v>FOR</v>
          </cell>
          <cell r="E1421" t="str">
            <v>M02040</v>
          </cell>
          <cell r="F1421" t="str">
            <v>CDCP</v>
          </cell>
          <cell r="G1421" t="str">
            <v>CDCMC</v>
          </cell>
          <cell r="H1421" t="str">
            <v>FMP00</v>
          </cell>
          <cell r="I1421" t="str">
            <v>FMP</v>
          </cell>
          <cell r="J1421" t="str">
            <v>CDC IXIS</v>
          </cell>
          <cell r="K1421" t="str">
            <v>CDC IXIS</v>
          </cell>
          <cell r="L1421" t="str">
            <v>BFI</v>
          </cell>
          <cell r="M1421" t="str">
            <v>BFI</v>
          </cell>
          <cell r="N1421" t="str">
            <v>CITI-ME</v>
          </cell>
          <cell r="O1421" t="str">
            <v>CHGE</v>
          </cell>
          <cell r="P1421" t="str">
            <v>Exploitation</v>
          </cell>
          <cell r="Q1421" t="str">
            <v>Coûts d'exploitation Unix nt</v>
          </cell>
          <cell r="R1421" t="str">
            <v>AS PAIEMENT</v>
          </cell>
          <cell r="S1421" t="str">
            <v>ACTIVITE B/O</v>
          </cell>
          <cell r="V1421">
            <v>0</v>
          </cell>
          <cell r="W1421">
            <v>1073.9070250024599</v>
          </cell>
          <cell r="X1421" t="str">
            <v>CHG_EX_EX</v>
          </cell>
          <cell r="Y1421">
            <v>0</v>
          </cell>
          <cell r="Z1421" t="str">
            <v>MOE</v>
          </cell>
          <cell r="AA1421" t="str">
            <v>CDC IXIS#CDC IXIS#BFI#BFI#CITI-ME#ACTIVITE B/O##AS PAIEMENT</v>
          </cell>
        </row>
        <row r="1422">
          <cell r="A1422" t="str">
            <v>CDG</v>
          </cell>
          <cell r="B1422">
            <v>0</v>
          </cell>
          <cell r="C1422" t="str">
            <v>CtDirect</v>
          </cell>
          <cell r="D1422" t="str">
            <v>FOR</v>
          </cell>
          <cell r="E1422" t="str">
            <v>M01380</v>
          </cell>
          <cell r="F1422" t="str">
            <v>CDCP</v>
          </cell>
          <cell r="G1422" t="str">
            <v>CDCMC</v>
          </cell>
          <cell r="H1422" t="str">
            <v>FMP00</v>
          </cell>
          <cell r="I1422" t="str">
            <v>FMP</v>
          </cell>
          <cell r="J1422" t="str">
            <v>CDC IXIS</v>
          </cell>
          <cell r="K1422" t="str">
            <v>CDC IXIS</v>
          </cell>
          <cell r="L1422" t="str">
            <v>FD</v>
          </cell>
          <cell r="M1422" t="str">
            <v>FD</v>
          </cell>
          <cell r="N1422" t="str">
            <v>CITI-ME</v>
          </cell>
          <cell r="O1422" t="str">
            <v>CHGE</v>
          </cell>
          <cell r="P1422" t="str">
            <v>Exploitation</v>
          </cell>
          <cell r="Q1422" t="str">
            <v>Coûts d'exploitation Unix nt</v>
          </cell>
          <cell r="R1422" t="str">
            <v>SUMMIT OTC BACK OFFICE</v>
          </cell>
          <cell r="S1422" t="str">
            <v>ACTIVITE FRONT / BACK</v>
          </cell>
          <cell r="V1422">
            <v>0</v>
          </cell>
          <cell r="W1422">
            <v>278022.59240000002</v>
          </cell>
          <cell r="X1422" t="str">
            <v>CHG_EX_EX</v>
          </cell>
          <cell r="Y1422">
            <v>0</v>
          </cell>
          <cell r="Z1422" t="str">
            <v>MOE</v>
          </cell>
          <cell r="AA1422" t="str">
            <v>CDC IXIS#CDC IXIS#FD#FD#CITI-ME#ACTIVITE FRONT / BACK##SUMMIT OTC BACK OFFICE</v>
          </cell>
        </row>
        <row r="1423">
          <cell r="A1423" t="str">
            <v>CDG</v>
          </cell>
          <cell r="B1423">
            <v>0</v>
          </cell>
          <cell r="C1423" t="str">
            <v>CtDirect</v>
          </cell>
          <cell r="D1423" t="str">
            <v>FOR</v>
          </cell>
          <cell r="E1423" t="str">
            <v>M02325</v>
          </cell>
          <cell r="F1423" t="str">
            <v>CDCP</v>
          </cell>
          <cell r="G1423" t="str">
            <v>CDCMC</v>
          </cell>
          <cell r="H1423" t="str">
            <v>FMB00</v>
          </cell>
          <cell r="I1423" t="str">
            <v>FMB</v>
          </cell>
          <cell r="J1423" t="str">
            <v>CDCP</v>
          </cell>
          <cell r="K1423" t="str">
            <v>CDCMC</v>
          </cell>
          <cell r="L1423" t="str">
            <v>FMB00</v>
          </cell>
          <cell r="M1423" t="str">
            <v>FMB</v>
          </cell>
          <cell r="N1423" t="str">
            <v>CITI-MF</v>
          </cell>
          <cell r="O1423" t="str">
            <v>CHGE</v>
          </cell>
          <cell r="P1423" t="str">
            <v>Exploitation</v>
          </cell>
          <cell r="Q1423" t="str">
            <v>Coûts d'exploitation Unix nt</v>
          </cell>
          <cell r="R1423" t="str">
            <v>SOPHIS</v>
          </cell>
          <cell r="S1423" t="str">
            <v>ACTIVITE FRONT / BACK</v>
          </cell>
          <cell r="V1423">
            <v>0</v>
          </cell>
          <cell r="W1423">
            <v>101424.5509</v>
          </cell>
          <cell r="X1423" t="str">
            <v>CHG_EX_EX</v>
          </cell>
          <cell r="Y1423">
            <v>0</v>
          </cell>
          <cell r="Z1423" t="str">
            <v>MOE</v>
          </cell>
          <cell r="AA1423" t="str">
            <v>CDCMC#CDCP#FMB#FMB00#CITI-MF#ACTIVITE FRONT / BACK##SOPHIS</v>
          </cell>
        </row>
        <row r="1424">
          <cell r="A1424" t="str">
            <v>CDG</v>
          </cell>
          <cell r="B1424">
            <v>0</v>
          </cell>
          <cell r="C1424" t="str">
            <v>CtDirect</v>
          </cell>
          <cell r="D1424" t="str">
            <v>FOR</v>
          </cell>
          <cell r="E1424" t="str">
            <v>M02326</v>
          </cell>
          <cell r="F1424" t="str">
            <v>CDCP</v>
          </cell>
          <cell r="G1424" t="str">
            <v>CDCMC</v>
          </cell>
          <cell r="H1424" t="str">
            <v>FMP00</v>
          </cell>
          <cell r="I1424" t="str">
            <v>FMP</v>
          </cell>
          <cell r="J1424" t="str">
            <v>CDC IXIS</v>
          </cell>
          <cell r="K1424" t="str">
            <v>CDC IXIS</v>
          </cell>
          <cell r="L1424" t="str">
            <v>FD</v>
          </cell>
          <cell r="M1424" t="str">
            <v>FD</v>
          </cell>
          <cell r="N1424" t="str">
            <v>CITI-MP1</v>
          </cell>
          <cell r="O1424" t="str">
            <v>CHGE</v>
          </cell>
          <cell r="P1424" t="str">
            <v>Exploitation</v>
          </cell>
          <cell r="Q1424" t="str">
            <v>Coûts d'exploitation Unix nt</v>
          </cell>
          <cell r="R1424" t="str">
            <v>UBIX</v>
          </cell>
          <cell r="S1424" t="str">
            <v>ACTIVITE B/O</v>
          </cell>
          <cell r="V1424">
            <v>0</v>
          </cell>
          <cell r="W1424">
            <v>65627.650559999995</v>
          </cell>
          <cell r="X1424" t="str">
            <v>CHG_EX_EX</v>
          </cell>
          <cell r="Y1424">
            <v>0</v>
          </cell>
          <cell r="Z1424" t="str">
            <v>MOE</v>
          </cell>
          <cell r="AA1424" t="str">
            <v>CDC IXIS#CDC IXIS#FD#FD#CITI-MP1#ACTIVITE B/O##UBIX</v>
          </cell>
        </row>
        <row r="1425">
          <cell r="A1425" t="str">
            <v>CDG</v>
          </cell>
          <cell r="B1425">
            <v>0</v>
          </cell>
          <cell r="C1425" t="str">
            <v>CtDirect</v>
          </cell>
          <cell r="D1425" t="str">
            <v>FOR</v>
          </cell>
          <cell r="E1425" t="str">
            <v>M02422</v>
          </cell>
          <cell r="F1425" t="str">
            <v>CDC IXIS</v>
          </cell>
          <cell r="G1425" t="str">
            <v>CDC IXIS</v>
          </cell>
          <cell r="H1425" t="str">
            <v>FD</v>
          </cell>
          <cell r="I1425" t="str">
            <v>FD</v>
          </cell>
          <cell r="J1425" t="str">
            <v>CDC IXIS</v>
          </cell>
          <cell r="K1425" t="str">
            <v>CDC IXIS</v>
          </cell>
          <cell r="L1425" t="str">
            <v>FD</v>
          </cell>
          <cell r="M1425" t="str">
            <v>FD</v>
          </cell>
          <cell r="N1425" t="str">
            <v>CITI-ME</v>
          </cell>
          <cell r="O1425" t="str">
            <v>CHGE</v>
          </cell>
          <cell r="P1425" t="str">
            <v>Exploitation</v>
          </cell>
          <cell r="Q1425" t="str">
            <v>Coûts d'exploitation Unix nt</v>
          </cell>
          <cell r="R1425" t="str">
            <v>SUMMIT TCI CLIENTELE</v>
          </cell>
          <cell r="S1425" t="str">
            <v>ACTIVITE CDC IXIS</v>
          </cell>
          <cell r="V1425">
            <v>0</v>
          </cell>
          <cell r="W1425">
            <v>151540.2113</v>
          </cell>
          <cell r="X1425" t="str">
            <v>CHG_EX_EX</v>
          </cell>
          <cell r="Y1425">
            <v>0</v>
          </cell>
          <cell r="Z1425" t="str">
            <v>MOE</v>
          </cell>
          <cell r="AA1425" t="str">
            <v>CDC IXIS#CDC IXIS#FD#FD#CITI-ME#ACTIVITE CDC IXIS##SUMMIT TCI CLIENTELE</v>
          </cell>
        </row>
        <row r="1426">
          <cell r="A1426" t="str">
            <v>CDG</v>
          </cell>
          <cell r="B1426">
            <v>0</v>
          </cell>
          <cell r="C1426" t="str">
            <v>CtDirect</v>
          </cell>
          <cell r="D1426" t="str">
            <v>FOR</v>
          </cell>
          <cell r="E1426" t="str">
            <v>M01766</v>
          </cell>
          <cell r="F1426" t="str">
            <v>CDCP</v>
          </cell>
          <cell r="G1426" t="str">
            <v>CDCMC</v>
          </cell>
          <cell r="H1426" t="str">
            <v>FMP00</v>
          </cell>
          <cell r="I1426" t="str">
            <v>FMP</v>
          </cell>
          <cell r="J1426" t="str">
            <v>CDCP</v>
          </cell>
          <cell r="K1426" t="str">
            <v>CDCMC</v>
          </cell>
          <cell r="L1426" t="str">
            <v>FMP00</v>
          </cell>
          <cell r="M1426" t="str">
            <v>FMP</v>
          </cell>
          <cell r="N1426" t="str">
            <v>CITI-ME</v>
          </cell>
          <cell r="O1426" t="str">
            <v>CHGE</v>
          </cell>
          <cell r="P1426" t="str">
            <v>Exploitation</v>
          </cell>
          <cell r="Q1426" t="str">
            <v>Coûts d'exploitation Unix nt</v>
          </cell>
          <cell r="R1426" t="str">
            <v>REFERENTIELS</v>
          </cell>
          <cell r="S1426" t="str">
            <v>APPLICATIONS TRANSVERSALES</v>
          </cell>
          <cell r="V1426">
            <v>0</v>
          </cell>
          <cell r="W1426">
            <v>32217.21027</v>
          </cell>
          <cell r="X1426" t="str">
            <v>CHG_EX_EX</v>
          </cell>
          <cell r="Y1426">
            <v>0</v>
          </cell>
          <cell r="Z1426" t="str">
            <v>MOE</v>
          </cell>
          <cell r="AA1426" t="str">
            <v>CDCMC#CDCP#FMP#FMP00#CITI-ME#APPLICATIONS TRANSVERSALES##REFERENTIELS</v>
          </cell>
        </row>
        <row r="1427">
          <cell r="A1427" t="str">
            <v>CDG</v>
          </cell>
          <cell r="B1427">
            <v>0</v>
          </cell>
          <cell r="C1427" t="str">
            <v>CtDirect</v>
          </cell>
          <cell r="D1427" t="str">
            <v>FOR</v>
          </cell>
          <cell r="E1427" t="str">
            <v>M01762</v>
          </cell>
          <cell r="F1427" t="str">
            <v>CDCP</v>
          </cell>
          <cell r="G1427" t="str">
            <v>CDCMC</v>
          </cell>
          <cell r="H1427" t="str">
            <v>FMB00</v>
          </cell>
          <cell r="I1427" t="str">
            <v>FMB</v>
          </cell>
          <cell r="J1427" t="str">
            <v>NYK</v>
          </cell>
          <cell r="K1427" t="str">
            <v>NYK</v>
          </cell>
          <cell r="L1427" t="str">
            <v>CDC NY</v>
          </cell>
          <cell r="M1427" t="str">
            <v>NYK</v>
          </cell>
          <cell r="N1427" t="str">
            <v>CITI-MR1</v>
          </cell>
          <cell r="O1427" t="str">
            <v>CHGE</v>
          </cell>
          <cell r="P1427" t="str">
            <v>Exploitation</v>
          </cell>
          <cell r="Q1427" t="str">
            <v>Coûts d'exploitation Unix nt</v>
          </cell>
          <cell r="R1427" t="str">
            <v>AMERISC</v>
          </cell>
          <cell r="S1427" t="str">
            <v>RISQUES &amp; RESULTATS</v>
          </cell>
          <cell r="V1427">
            <v>0</v>
          </cell>
          <cell r="W1427">
            <v>125289.1511</v>
          </cell>
          <cell r="X1427" t="str">
            <v>CHG_EX_EX</v>
          </cell>
          <cell r="Y1427">
            <v>0</v>
          </cell>
          <cell r="Z1427" t="str">
            <v>MOE</v>
          </cell>
          <cell r="AA1427" t="str">
            <v>NYK#NYK#NYK#CDC NY#CITI-MR1#RISQUES &amp; RESULTATS##AMERISC</v>
          </cell>
        </row>
        <row r="1428">
          <cell r="A1428" t="str">
            <v>CDG</v>
          </cell>
          <cell r="B1428">
            <v>0</v>
          </cell>
          <cell r="C1428" t="str">
            <v>CtDirect</v>
          </cell>
          <cell r="D1428" t="str">
            <v>FOR</v>
          </cell>
          <cell r="E1428" t="str">
            <v>M01558</v>
          </cell>
          <cell r="F1428" t="str">
            <v>CDCP</v>
          </cell>
          <cell r="G1428" t="str">
            <v>CDCMC</v>
          </cell>
          <cell r="H1428" t="str">
            <v>FMP00</v>
          </cell>
          <cell r="I1428" t="str">
            <v>FMP</v>
          </cell>
          <cell r="J1428" t="str">
            <v>CDCP</v>
          </cell>
          <cell r="K1428" t="str">
            <v>CDCMC</v>
          </cell>
          <cell r="L1428" t="str">
            <v>FMP00</v>
          </cell>
          <cell r="M1428" t="str">
            <v>FMP</v>
          </cell>
          <cell r="N1428" t="str">
            <v>CITI-ME</v>
          </cell>
          <cell r="O1428" t="str">
            <v>CHGE</v>
          </cell>
          <cell r="P1428" t="str">
            <v>Exploitation</v>
          </cell>
          <cell r="Q1428" t="str">
            <v>Coûts d'exploitation Unix nt</v>
          </cell>
          <cell r="R1428" t="str">
            <v>SUMMIT BONDS BACK OFFICE</v>
          </cell>
          <cell r="S1428" t="str">
            <v>ACTIVITE FRONT / BACK</v>
          </cell>
          <cell r="V1428">
            <v>0</v>
          </cell>
          <cell r="W1428">
            <v>120516.231</v>
          </cell>
          <cell r="X1428" t="str">
            <v>CHG_EX_EX</v>
          </cell>
          <cell r="Y1428">
            <v>0</v>
          </cell>
          <cell r="Z1428" t="str">
            <v>MOE</v>
          </cell>
          <cell r="AA1428" t="str">
            <v>CDCMC#CDCP#FMP#FMP00#CITI-ME#ACTIVITE FRONT / BACK##SUMMIT BONDS BACK OFFICE</v>
          </cell>
        </row>
        <row r="1429">
          <cell r="A1429" t="str">
            <v>CDG</v>
          </cell>
          <cell r="B1429">
            <v>0</v>
          </cell>
          <cell r="C1429" t="str">
            <v>CtDirect</v>
          </cell>
          <cell r="D1429" t="str">
            <v>FOR</v>
          </cell>
          <cell r="E1429" t="str">
            <v>M02302</v>
          </cell>
          <cell r="F1429" t="str">
            <v>CDCP</v>
          </cell>
          <cell r="G1429" t="str">
            <v>CDCMC</v>
          </cell>
          <cell r="H1429" t="str">
            <v>FMP00</v>
          </cell>
          <cell r="I1429" t="str">
            <v>FMP</v>
          </cell>
          <cell r="J1429" t="str">
            <v>CDCP</v>
          </cell>
          <cell r="K1429" t="str">
            <v>CDCMC</v>
          </cell>
          <cell r="L1429" t="str">
            <v>FMP00</v>
          </cell>
          <cell r="M1429" t="str">
            <v>FMP</v>
          </cell>
          <cell r="N1429" t="str">
            <v>CITI-ME</v>
          </cell>
          <cell r="O1429" t="str">
            <v>CHGE</v>
          </cell>
          <cell r="P1429" t="str">
            <v>Exploitation</v>
          </cell>
          <cell r="Q1429" t="str">
            <v>Coûts d'exploitation Unix nt</v>
          </cell>
          <cell r="R1429" t="str">
            <v>SUMMIT TCI BACK OFFICE</v>
          </cell>
          <cell r="S1429" t="str">
            <v>ACTIVITE FRONT / BACK</v>
          </cell>
          <cell r="V1429">
            <v>0</v>
          </cell>
          <cell r="W1429">
            <v>147960.52129999999</v>
          </cell>
          <cell r="X1429" t="str">
            <v>CHG_EX_EX</v>
          </cell>
          <cell r="Y1429">
            <v>0</v>
          </cell>
          <cell r="Z1429" t="str">
            <v>MOE</v>
          </cell>
          <cell r="AA1429" t="str">
            <v>CDCMC#CDCP#FMP#FMP00#CITI-ME#ACTIVITE FRONT / BACK##SUMMIT TCI BACK OFFICE</v>
          </cell>
        </row>
        <row r="1430">
          <cell r="A1430" t="str">
            <v>CDG</v>
          </cell>
          <cell r="B1430">
            <v>0</v>
          </cell>
          <cell r="C1430" t="str">
            <v>CtDirect</v>
          </cell>
          <cell r="D1430" t="str">
            <v>FOR</v>
          </cell>
          <cell r="E1430" t="str">
            <v>M01550</v>
          </cell>
          <cell r="F1430" t="str">
            <v>CDCP</v>
          </cell>
          <cell r="G1430" t="str">
            <v>CDCMC</v>
          </cell>
          <cell r="H1430" t="str">
            <v>FMSG3</v>
          </cell>
          <cell r="I1430" t="str">
            <v>FMSG</v>
          </cell>
          <cell r="J1430" t="str">
            <v>CDCP</v>
          </cell>
          <cell r="K1430" t="str">
            <v>CDCMC</v>
          </cell>
          <cell r="L1430" t="str">
            <v>FMSG3</v>
          </cell>
          <cell r="M1430" t="str">
            <v>FMSG</v>
          </cell>
          <cell r="N1430" t="str">
            <v>CITI-FG1</v>
          </cell>
          <cell r="O1430" t="str">
            <v>CHGE</v>
          </cell>
          <cell r="P1430" t="str">
            <v>Exploitation</v>
          </cell>
          <cell r="Q1430" t="str">
            <v>Coûts d'exploitation Unix nt</v>
          </cell>
          <cell r="R1430" t="str">
            <v>GEAC</v>
          </cell>
          <cell r="S1430" t="str">
            <v>COMPTABILITE / REPORTING FINANCIER</v>
          </cell>
          <cell r="V1430">
            <v>0</v>
          </cell>
          <cell r="W1430">
            <v>693266.63589999999</v>
          </cell>
          <cell r="X1430" t="str">
            <v>CHG_EX_EX</v>
          </cell>
          <cell r="Y1430">
            <v>0</v>
          </cell>
          <cell r="Z1430" t="str">
            <v>MOE</v>
          </cell>
          <cell r="AA1430" t="str">
            <v>CDCMC#CDCP#FMSG#FMSG3#CITI-FG1#COMPTABILITE / REPORTING FINANCIER##GEAC</v>
          </cell>
        </row>
        <row r="1431">
          <cell r="A1431" t="str">
            <v>CDG</v>
          </cell>
          <cell r="B1431">
            <v>0</v>
          </cell>
          <cell r="C1431" t="str">
            <v>CtDirect</v>
          </cell>
          <cell r="D1431" t="str">
            <v>FOR</v>
          </cell>
          <cell r="E1431" t="str">
            <v>M02311</v>
          </cell>
          <cell r="F1431" t="str">
            <v>CDCP</v>
          </cell>
          <cell r="G1431" t="str">
            <v>CDCMC</v>
          </cell>
          <cell r="H1431" t="str">
            <v>FMSG3</v>
          </cell>
          <cell r="I1431" t="str">
            <v>FMSG</v>
          </cell>
          <cell r="J1431" t="str">
            <v>CDCP</v>
          </cell>
          <cell r="K1431" t="str">
            <v>CDCMC</v>
          </cell>
          <cell r="L1431" t="str">
            <v>FMSG3</v>
          </cell>
          <cell r="M1431" t="str">
            <v>FMSG</v>
          </cell>
          <cell r="N1431" t="str">
            <v>CITI-FG1</v>
          </cell>
          <cell r="O1431" t="str">
            <v>CHGE</v>
          </cell>
          <cell r="P1431" t="str">
            <v>Exploitation</v>
          </cell>
          <cell r="Q1431" t="str">
            <v>Coûts d'exploitation Unix nt</v>
          </cell>
          <cell r="R1431" t="str">
            <v>APPLICATIONS DIVERSES</v>
          </cell>
          <cell r="S1431" t="str">
            <v>COMPTABILITE / REPORTING FINANCIER</v>
          </cell>
          <cell r="V1431">
            <v>0</v>
          </cell>
          <cell r="W1431">
            <v>34603.670290000002</v>
          </cell>
          <cell r="X1431" t="str">
            <v>CHG_EX_EX</v>
          </cell>
          <cell r="Y1431">
            <v>0</v>
          </cell>
          <cell r="Z1431" t="str">
            <v>MOE</v>
          </cell>
          <cell r="AA1431" t="str">
            <v>CDCMC#CDCP#FMSG#FMSG3#CITI-FG1#COMPTABILITE / REPORTING FINANCIER##APPLICATIONS DIVERSES</v>
          </cell>
        </row>
        <row r="1432">
          <cell r="A1432" t="str">
            <v>CDG</v>
          </cell>
          <cell r="B1432">
            <v>0</v>
          </cell>
          <cell r="C1432" t="str">
            <v>CtDirect</v>
          </cell>
          <cell r="D1432" t="str">
            <v>FOR</v>
          </cell>
          <cell r="E1432" t="str">
            <v>M01377</v>
          </cell>
          <cell r="F1432" t="str">
            <v>CDCP</v>
          </cell>
          <cell r="G1432" t="str">
            <v>CDCMC</v>
          </cell>
          <cell r="H1432" t="str">
            <v>FMP00</v>
          </cell>
          <cell r="I1432" t="str">
            <v>FMP</v>
          </cell>
          <cell r="J1432" t="str">
            <v>CDC IXIS</v>
          </cell>
          <cell r="K1432" t="str">
            <v>CDC IXIS</v>
          </cell>
          <cell r="L1432" t="str">
            <v>FF</v>
          </cell>
          <cell r="M1432" t="str">
            <v>FF</v>
          </cell>
          <cell r="N1432" t="str">
            <v>CITI-ME</v>
          </cell>
          <cell r="O1432" t="str">
            <v>CHGE</v>
          </cell>
          <cell r="P1432" t="str">
            <v>Exploitation</v>
          </cell>
          <cell r="Q1432" t="str">
            <v>Coûts d'exploitation Unix nt</v>
          </cell>
          <cell r="R1432" t="str">
            <v>SUMMIT OTC BACK OFFICE</v>
          </cell>
          <cell r="S1432" t="str">
            <v>ACTIVITE FRONT / BACK</v>
          </cell>
          <cell r="V1432">
            <v>0</v>
          </cell>
          <cell r="W1432">
            <v>15511.99013</v>
          </cell>
          <cell r="X1432" t="str">
            <v>CHG_EX_EX</v>
          </cell>
          <cell r="Y1432">
            <v>0</v>
          </cell>
          <cell r="Z1432" t="str">
            <v>MOE</v>
          </cell>
          <cell r="AA1432" t="str">
            <v>CDC IXIS#CDC IXIS#FF#FF#CITI-ME#ACTIVITE FRONT / BACK##SUMMIT OTC BACK OFFICE</v>
          </cell>
        </row>
        <row r="1433">
          <cell r="A1433" t="str">
            <v>CDG</v>
          </cell>
          <cell r="B1433">
            <v>0</v>
          </cell>
          <cell r="C1433" t="str">
            <v>CtDirect</v>
          </cell>
          <cell r="D1433" t="str">
            <v>FOR</v>
          </cell>
          <cell r="E1433" t="str">
            <v>M01366</v>
          </cell>
          <cell r="F1433" t="str">
            <v>CDCP</v>
          </cell>
          <cell r="G1433" t="str">
            <v>CDCMC</v>
          </cell>
          <cell r="H1433" t="str">
            <v>FMP00</v>
          </cell>
          <cell r="I1433" t="str">
            <v>FMP</v>
          </cell>
          <cell r="J1433" t="str">
            <v>CDCP</v>
          </cell>
          <cell r="K1433" t="str">
            <v>CDCMC</v>
          </cell>
          <cell r="L1433" t="str">
            <v>FMP00</v>
          </cell>
          <cell r="M1433" t="str">
            <v>FMP</v>
          </cell>
          <cell r="N1433" t="str">
            <v>CITI-ME</v>
          </cell>
          <cell r="O1433" t="str">
            <v>CHGE</v>
          </cell>
          <cell r="P1433" t="str">
            <v>Exploitation</v>
          </cell>
          <cell r="Q1433" t="str">
            <v>Coûts d'exploitation Unix nt</v>
          </cell>
          <cell r="R1433" t="str">
            <v>REFERENTIELS</v>
          </cell>
          <cell r="S1433" t="str">
            <v>APPLICATIONS TRANSVERSALES</v>
          </cell>
          <cell r="V1433">
            <v>0</v>
          </cell>
          <cell r="W1433">
            <v>42956.280359999997</v>
          </cell>
          <cell r="X1433" t="str">
            <v>CHG_EX_EX</v>
          </cell>
          <cell r="Y1433">
            <v>0</v>
          </cell>
          <cell r="Z1433" t="str">
            <v>MOE</v>
          </cell>
          <cell r="AA1433" t="str">
            <v>CDCMC#CDCP#FMP#FMP00#CITI-ME#APPLICATIONS TRANSVERSALES##REFERENTIELS</v>
          </cell>
        </row>
        <row r="1434">
          <cell r="A1434" t="str">
            <v>CDG</v>
          </cell>
          <cell r="B1434">
            <v>0</v>
          </cell>
          <cell r="C1434" t="str">
            <v>CtDirect</v>
          </cell>
          <cell r="D1434" t="str">
            <v>FOR</v>
          </cell>
          <cell r="E1434" t="str">
            <v>M01362</v>
          </cell>
          <cell r="F1434" t="str">
            <v>CDCP</v>
          </cell>
          <cell r="G1434" t="str">
            <v>CDCMC</v>
          </cell>
          <cell r="H1434" t="str">
            <v>FMP00</v>
          </cell>
          <cell r="I1434" t="str">
            <v>FMP</v>
          </cell>
          <cell r="J1434" t="str">
            <v>CDCP</v>
          </cell>
          <cell r="K1434" t="str">
            <v>CDCMC</v>
          </cell>
          <cell r="L1434" t="str">
            <v>FMP00</v>
          </cell>
          <cell r="M1434" t="str">
            <v>FMP</v>
          </cell>
          <cell r="N1434" t="str">
            <v>CITI-ME</v>
          </cell>
          <cell r="O1434" t="str">
            <v>CHGE</v>
          </cell>
          <cell r="P1434" t="str">
            <v>Exploitation</v>
          </cell>
          <cell r="Q1434" t="str">
            <v>Coûts d'exploitation Unix nt</v>
          </cell>
          <cell r="R1434" t="str">
            <v>SUMMIT OTC BACK OFFICE</v>
          </cell>
          <cell r="S1434" t="str">
            <v>ACTIVITE FRONT / BACK</v>
          </cell>
          <cell r="V1434">
            <v>0</v>
          </cell>
          <cell r="W1434">
            <v>621672.83530000004</v>
          </cell>
          <cell r="X1434" t="str">
            <v>CHG_EX_EX</v>
          </cell>
          <cell r="Y1434">
            <v>0</v>
          </cell>
          <cell r="Z1434" t="str">
            <v>MOE</v>
          </cell>
          <cell r="AA1434" t="str">
            <v>CDCMC#CDCP#FMP#FMP00#CITI-ME#ACTIVITE FRONT / BACK##SUMMIT OTC BACK OFFICE</v>
          </cell>
        </row>
        <row r="1435">
          <cell r="A1435" t="str">
            <v>CDG</v>
          </cell>
          <cell r="B1435">
            <v>0</v>
          </cell>
          <cell r="C1435" t="str">
            <v>VtilAna</v>
          </cell>
          <cell r="D1435" t="str">
            <v>FOR</v>
          </cell>
          <cell r="E1435" t="str">
            <v>M01869</v>
          </cell>
          <cell r="F1435" t="str">
            <v>CDCP</v>
          </cell>
          <cell r="G1435" t="str">
            <v>CDCMC</v>
          </cell>
          <cell r="H1435" t="str">
            <v>FMSG3</v>
          </cell>
          <cell r="I1435" t="str">
            <v>FMSG</v>
          </cell>
          <cell r="J1435" t="str">
            <v>CDCP</v>
          </cell>
          <cell r="K1435" t="str">
            <v>CDCMC</v>
          </cell>
          <cell r="L1435" t="str">
            <v>FMSG2</v>
          </cell>
          <cell r="M1435" t="str">
            <v>FMSG</v>
          </cell>
          <cell r="N1435" t="str">
            <v>CITI-FG1</v>
          </cell>
          <cell r="O1435" t="str">
            <v>CHGE</v>
          </cell>
          <cell r="P1435" t="str">
            <v>Exploitation</v>
          </cell>
          <cell r="Q1435" t="str">
            <v>Coûts d'exploitation Unix nt</v>
          </cell>
          <cell r="R1435" t="str">
            <v>HERMES</v>
          </cell>
          <cell r="S1435" t="str">
            <v>COMPTABILITE / REPORTING FINANCIER</v>
          </cell>
          <cell r="V1435">
            <v>0</v>
          </cell>
          <cell r="W1435">
            <v>5906.4885494999999</v>
          </cell>
          <cell r="X1435" t="str">
            <v>CHG_EX_EX</v>
          </cell>
          <cell r="Y1435">
            <v>0</v>
          </cell>
          <cell r="Z1435" t="str">
            <v>MOE</v>
          </cell>
          <cell r="AA1435" t="str">
            <v>CDCMC#CDCP#FMSG#FMSG2#CITI-FG1#COMPTABILITE / REPORTING FINANCIER##HERMES</v>
          </cell>
        </row>
        <row r="1436">
          <cell r="A1436" t="str">
            <v>CDG</v>
          </cell>
          <cell r="B1436">
            <v>0</v>
          </cell>
          <cell r="C1436" t="str">
            <v>VtilAna</v>
          </cell>
          <cell r="D1436" t="str">
            <v>FOR</v>
          </cell>
          <cell r="E1436" t="str">
            <v>M01869</v>
          </cell>
          <cell r="F1436" t="str">
            <v>CDCP</v>
          </cell>
          <cell r="G1436" t="str">
            <v>CDCMC</v>
          </cell>
          <cell r="H1436" t="str">
            <v>FMSG3</v>
          </cell>
          <cell r="I1436" t="str">
            <v>FMSG</v>
          </cell>
          <cell r="J1436" t="str">
            <v>CDCP</v>
          </cell>
          <cell r="K1436" t="str">
            <v>CDCMC</v>
          </cell>
          <cell r="L1436" t="str">
            <v>FMSG3</v>
          </cell>
          <cell r="M1436" t="str">
            <v>FMSG</v>
          </cell>
          <cell r="N1436" t="str">
            <v>CITI-FG1</v>
          </cell>
          <cell r="O1436" t="str">
            <v>CHGE</v>
          </cell>
          <cell r="P1436" t="str">
            <v>Exploitation</v>
          </cell>
          <cell r="Q1436" t="str">
            <v>Coûts d'exploitation Unix nt</v>
          </cell>
          <cell r="R1436" t="str">
            <v>HERMES</v>
          </cell>
          <cell r="S1436" t="str">
            <v>COMPTABILITE / REPORTING FINANCIER</v>
          </cell>
          <cell r="V1436">
            <v>0</v>
          </cell>
          <cell r="W1436">
            <v>5906.4885494999999</v>
          </cell>
          <cell r="X1436" t="str">
            <v>CHG_EX_EX</v>
          </cell>
          <cell r="Y1436">
            <v>0</v>
          </cell>
          <cell r="Z1436" t="str">
            <v>MOE</v>
          </cell>
          <cell r="AA1436" t="str">
            <v>CDCMC#CDCP#FMSG#FMSG3#CITI-FG1#COMPTABILITE / REPORTING FINANCIER##HERMES</v>
          </cell>
        </row>
        <row r="1437">
          <cell r="A1437" t="str">
            <v>CDG</v>
          </cell>
          <cell r="B1437">
            <v>0</v>
          </cell>
          <cell r="C1437" t="str">
            <v>VtilAna</v>
          </cell>
          <cell r="D1437" t="str">
            <v>FOR</v>
          </cell>
          <cell r="E1437" t="str">
            <v>M01869</v>
          </cell>
          <cell r="F1437" t="str">
            <v>CDCP</v>
          </cell>
          <cell r="G1437" t="str">
            <v>CDCMC</v>
          </cell>
          <cell r="H1437" t="str">
            <v>FMSG3</v>
          </cell>
          <cell r="I1437" t="str">
            <v>FMSG</v>
          </cell>
          <cell r="J1437" t="str">
            <v>CDCP</v>
          </cell>
          <cell r="K1437" t="str">
            <v>CDCMC</v>
          </cell>
          <cell r="L1437" t="str">
            <v>FMSG4</v>
          </cell>
          <cell r="M1437" t="str">
            <v>FMSG</v>
          </cell>
          <cell r="N1437" t="str">
            <v>CITI-FG1</v>
          </cell>
          <cell r="O1437" t="str">
            <v>CHGE</v>
          </cell>
          <cell r="P1437" t="str">
            <v>Exploitation</v>
          </cell>
          <cell r="Q1437" t="str">
            <v>Coûts d'exploitation Unix nt</v>
          </cell>
          <cell r="R1437" t="str">
            <v>HERMES</v>
          </cell>
          <cell r="S1437" t="str">
            <v>COMPTABILITE / REPORTING FINANCIER</v>
          </cell>
          <cell r="V1437">
            <v>0</v>
          </cell>
          <cell r="W1437">
            <v>6085.4730509999999</v>
          </cell>
          <cell r="X1437" t="str">
            <v>CHG_EX_EX</v>
          </cell>
          <cell r="Y1437">
            <v>0</v>
          </cell>
          <cell r="Z1437" t="str">
            <v>MOE</v>
          </cell>
          <cell r="AA1437" t="str">
            <v>CDCMC#CDCP#FMSG#FMSG4#CITI-FG1#COMPTABILITE / REPORTING FINANCIER##HERMES</v>
          </cell>
        </row>
        <row r="1438">
          <cell r="A1438" t="str">
            <v>CDG</v>
          </cell>
          <cell r="B1438">
            <v>0</v>
          </cell>
          <cell r="C1438" t="str">
            <v>CtDirect</v>
          </cell>
          <cell r="D1438" t="str">
            <v>FOR</v>
          </cell>
          <cell r="E1438" t="str">
            <v>NEW215</v>
          </cell>
          <cell r="F1438" t="str">
            <v>CDCP</v>
          </cell>
          <cell r="G1438" t="str">
            <v>CDCMC</v>
          </cell>
          <cell r="H1438" t="str">
            <v>FMP00</v>
          </cell>
          <cell r="I1438" t="str">
            <v>FMP</v>
          </cell>
          <cell r="J1438" t="str">
            <v>CDC IXIS</v>
          </cell>
          <cell r="K1438" t="str">
            <v>CDC IXIS</v>
          </cell>
          <cell r="L1438" t="str">
            <v>FPS</v>
          </cell>
          <cell r="M1438" t="str">
            <v>FPS</v>
          </cell>
          <cell r="N1438" t="str">
            <v>CITI-ME</v>
          </cell>
          <cell r="O1438" t="str">
            <v>CHGE</v>
          </cell>
          <cell r="P1438" t="str">
            <v>Exploitation</v>
          </cell>
          <cell r="Q1438" t="str">
            <v>Coûts d'exploitation Unix nt</v>
          </cell>
          <cell r="R1438" t="str">
            <v>SUMMIT TCI BACK OFFICE</v>
          </cell>
          <cell r="S1438" t="str">
            <v>ACTIVITE FRONT / BACK</v>
          </cell>
          <cell r="V1438">
            <v>0</v>
          </cell>
          <cell r="W1438">
            <v>484.928663829671</v>
          </cell>
          <cell r="X1438" t="str">
            <v>CHG_EX_EX</v>
          </cell>
          <cell r="Y1438">
            <v>0</v>
          </cell>
          <cell r="Z1438" t="str">
            <v>MOE</v>
          </cell>
          <cell r="AA1438" t="str">
            <v>CDC IXIS#CDC IXIS#FPS#FPS#CITI-ME#ACTIVITE FRONT / BACK##SUMMIT TCI BACK OFFICE</v>
          </cell>
        </row>
        <row r="1439">
          <cell r="A1439" t="str">
            <v>CDG</v>
          </cell>
          <cell r="B1439">
            <v>0</v>
          </cell>
          <cell r="C1439" t="str">
            <v>CtDirect</v>
          </cell>
          <cell r="D1439" t="str">
            <v>FOR</v>
          </cell>
          <cell r="E1439" t="str">
            <v>M01554</v>
          </cell>
          <cell r="F1439" t="str">
            <v>CDCP</v>
          </cell>
          <cell r="G1439" t="str">
            <v>CDCMC</v>
          </cell>
          <cell r="H1439" t="str">
            <v>FMSG3</v>
          </cell>
          <cell r="I1439" t="str">
            <v>FMSG</v>
          </cell>
          <cell r="J1439" t="str">
            <v>CDCP</v>
          </cell>
          <cell r="K1439" t="str">
            <v>CDCMC</v>
          </cell>
          <cell r="L1439" t="str">
            <v>FMSG3</v>
          </cell>
          <cell r="M1439" t="str">
            <v>FMSG</v>
          </cell>
          <cell r="N1439" t="str">
            <v>CITI-FG1</v>
          </cell>
          <cell r="O1439" t="str">
            <v>CHGE</v>
          </cell>
          <cell r="P1439" t="str">
            <v>Exploitation</v>
          </cell>
          <cell r="Q1439" t="str">
            <v>Coûts d'exploitation Unix nt</v>
          </cell>
          <cell r="R1439" t="str">
            <v>RDJ</v>
          </cell>
          <cell r="S1439" t="str">
            <v>COMPTABILITE / REPORTING FINANCIER</v>
          </cell>
          <cell r="V1439">
            <v>0</v>
          </cell>
          <cell r="W1439">
            <v>406891.43349999998</v>
          </cell>
          <cell r="X1439" t="str">
            <v>CHG_EX_EX</v>
          </cell>
          <cell r="Y1439">
            <v>0</v>
          </cell>
          <cell r="Z1439" t="str">
            <v>MOE</v>
          </cell>
          <cell r="AA1439" t="str">
            <v>CDCMC#CDCP#FMSG#FMSG3#CITI-FG1#COMPTABILITE / REPORTING FINANCIER##RDJ</v>
          </cell>
        </row>
        <row r="1440">
          <cell r="A1440" t="str">
            <v>CDG</v>
          </cell>
          <cell r="B1440">
            <v>0</v>
          </cell>
          <cell r="C1440" t="str">
            <v>CtDirect</v>
          </cell>
          <cell r="D1440" t="str">
            <v>FOR</v>
          </cell>
          <cell r="E1440" t="str">
            <v>M02303</v>
          </cell>
          <cell r="F1440" t="str">
            <v>CDCP</v>
          </cell>
          <cell r="G1440" t="str">
            <v>CDCMC</v>
          </cell>
          <cell r="H1440" t="str">
            <v>FMF00</v>
          </cell>
          <cell r="I1440" t="str">
            <v>FMF</v>
          </cell>
          <cell r="J1440" t="str">
            <v>CDCP</v>
          </cell>
          <cell r="K1440" t="str">
            <v>CDCMC</v>
          </cell>
          <cell r="L1440" t="str">
            <v>FMP00</v>
          </cell>
          <cell r="M1440" t="str">
            <v>FMP</v>
          </cell>
          <cell r="N1440" t="str">
            <v>CITI-MP1</v>
          </cell>
          <cell r="O1440" t="str">
            <v>CHGE</v>
          </cell>
          <cell r="P1440" t="str">
            <v>Exploitation</v>
          </cell>
          <cell r="Q1440" t="str">
            <v>Coûts d'exploitation Unix nt</v>
          </cell>
          <cell r="R1440" t="str">
            <v>GAP</v>
          </cell>
          <cell r="S1440" t="str">
            <v>ALM / TRESORERIE</v>
          </cell>
          <cell r="V1440">
            <v>0</v>
          </cell>
          <cell r="W1440">
            <v>25120.631789999999</v>
          </cell>
          <cell r="X1440" t="str">
            <v>CHG_EX_EX</v>
          </cell>
          <cell r="Y1440">
            <v>0</v>
          </cell>
          <cell r="Z1440" t="str">
            <v>MOE</v>
          </cell>
          <cell r="AA1440" t="str">
            <v>CDCMC#CDCP#FMP#FMP00#CITI-MP1#ALM / TRESORERIE##GAP</v>
          </cell>
        </row>
        <row r="1441">
          <cell r="A1441" t="str">
            <v>CDG</v>
          </cell>
          <cell r="B1441">
            <v>0</v>
          </cell>
          <cell r="C1441" t="str">
            <v>CtDirect</v>
          </cell>
          <cell r="D1441" t="str">
            <v>FOR</v>
          </cell>
          <cell r="E1441" t="str">
            <v>M01708</v>
          </cell>
          <cell r="F1441" t="str">
            <v>CDC IXIS</v>
          </cell>
          <cell r="G1441" t="str">
            <v>CDC IXIS</v>
          </cell>
          <cell r="H1441" t="str">
            <v>FF</v>
          </cell>
          <cell r="I1441" t="str">
            <v>FF</v>
          </cell>
          <cell r="J1441" t="str">
            <v>CDC IXIS</v>
          </cell>
          <cell r="K1441" t="str">
            <v>CDC IXIS</v>
          </cell>
          <cell r="L1441" t="str">
            <v>FF</v>
          </cell>
          <cell r="M1441" t="str">
            <v>FF</v>
          </cell>
          <cell r="N1441" t="str">
            <v>CITI-ME</v>
          </cell>
          <cell r="O1441" t="str">
            <v>CHGE</v>
          </cell>
          <cell r="P1441" t="str">
            <v>Exploitation</v>
          </cell>
          <cell r="Q1441" t="str">
            <v>Coûts d'exploitation Unix nt</v>
          </cell>
          <cell r="R1441" t="str">
            <v>APPLICATIONS DIVERSES</v>
          </cell>
          <cell r="S1441" t="str">
            <v>ACTIVITE CDC IXIS</v>
          </cell>
          <cell r="V1441">
            <v>0</v>
          </cell>
          <cell r="W1441">
            <v>20284.910169999999</v>
          </cell>
          <cell r="X1441" t="str">
            <v>CHG_EX_EX</v>
          </cell>
          <cell r="Y1441">
            <v>0</v>
          </cell>
          <cell r="Z1441" t="str">
            <v>MOE</v>
          </cell>
          <cell r="AA1441" t="str">
            <v>CDC IXIS#CDC IXIS#FF#FF#CITI-ME#ACTIVITE CDC IXIS##APPLICATIONS DIVERSES</v>
          </cell>
        </row>
        <row r="1442">
          <cell r="A1442" t="str">
            <v>CDG</v>
          </cell>
          <cell r="B1442">
            <v>0</v>
          </cell>
          <cell r="C1442" t="str">
            <v>CtDirect</v>
          </cell>
          <cell r="D1442" t="str">
            <v>FOR</v>
          </cell>
          <cell r="E1442" t="str">
            <v>M01704</v>
          </cell>
          <cell r="F1442" t="str">
            <v>CDCP</v>
          </cell>
          <cell r="G1442" t="str">
            <v>CDCMC</v>
          </cell>
          <cell r="H1442" t="str">
            <v>FMP00</v>
          </cell>
          <cell r="I1442" t="str">
            <v>FMP</v>
          </cell>
          <cell r="J1442" t="str">
            <v>CDCP</v>
          </cell>
          <cell r="K1442" t="str">
            <v>CDCMC</v>
          </cell>
          <cell r="L1442" t="str">
            <v>FMP00</v>
          </cell>
          <cell r="M1442" t="str">
            <v>FMP</v>
          </cell>
          <cell r="N1442" t="str">
            <v>CITI-ME</v>
          </cell>
          <cell r="O1442" t="str">
            <v>CHGE</v>
          </cell>
          <cell r="P1442" t="str">
            <v>Exploitation</v>
          </cell>
          <cell r="Q1442" t="str">
            <v>Coûts d'exploitation Unix nt</v>
          </cell>
          <cell r="R1442" t="str">
            <v>SUMMIT OTC BACK OFFICE</v>
          </cell>
          <cell r="S1442" t="str">
            <v>ACTIVITE FRONT / BACK</v>
          </cell>
          <cell r="V1442">
            <v>0</v>
          </cell>
          <cell r="W1442">
            <v>133641.7611</v>
          </cell>
          <cell r="X1442" t="str">
            <v>CHG_EX_EX</v>
          </cell>
          <cell r="Y1442">
            <v>0</v>
          </cell>
          <cell r="Z1442" t="str">
            <v>MOE</v>
          </cell>
          <cell r="AA1442" t="str">
            <v>CDCMC#CDCP#FMP#FMP00#CITI-ME#ACTIVITE FRONT / BACK##SUMMIT OTC BACK OFFICE</v>
          </cell>
        </row>
        <row r="1443">
          <cell r="A1443" t="str">
            <v>CDG</v>
          </cell>
          <cell r="B1443">
            <v>0</v>
          </cell>
          <cell r="C1443" t="str">
            <v>VtilAna</v>
          </cell>
          <cell r="D1443" t="str">
            <v>FOR</v>
          </cell>
          <cell r="E1443" t="str">
            <v>M02300</v>
          </cell>
          <cell r="F1443" t="str">
            <v>CDCP</v>
          </cell>
          <cell r="G1443" t="str">
            <v>CDCMC</v>
          </cell>
          <cell r="H1443" t="str">
            <v>FMT30</v>
          </cell>
          <cell r="I1443" t="str">
            <v>FMT</v>
          </cell>
          <cell r="J1443" t="str">
            <v>CDCP</v>
          </cell>
          <cell r="K1443" t="str">
            <v>CDCMC</v>
          </cell>
          <cell r="L1443" t="str">
            <v>FMT30</v>
          </cell>
          <cell r="M1443" t="str">
            <v>FMT</v>
          </cell>
          <cell r="N1443" t="str">
            <v>CITI-ME</v>
          </cell>
          <cell r="O1443" t="str">
            <v>CHGE</v>
          </cell>
          <cell r="P1443" t="str">
            <v>Exploitation</v>
          </cell>
          <cell r="Q1443" t="str">
            <v>Coûts d'exploitation Unix nt</v>
          </cell>
          <cell r="R1443" t="str">
            <v>SUMMIT BONDS MIDDLE OFFICE</v>
          </cell>
          <cell r="S1443" t="str">
            <v>ACTIVITE FRONT / BACK</v>
          </cell>
          <cell r="V1443">
            <v>0</v>
          </cell>
          <cell r="W1443">
            <v>386606.5233</v>
          </cell>
          <cell r="X1443" t="str">
            <v>CHG_EX_EX</v>
          </cell>
          <cell r="Y1443">
            <v>0</v>
          </cell>
          <cell r="Z1443" t="str">
            <v>MOE</v>
          </cell>
          <cell r="AA1443" t="str">
            <v>CDCMC#CDCP#FMT#FMT30#CITI-ME#ACTIVITE FRONT / BACK##SUMMIT BONDS MIDDLE OFFICE</v>
          </cell>
        </row>
        <row r="1444">
          <cell r="A1444" t="str">
            <v>CDG</v>
          </cell>
          <cell r="B1444">
            <v>0</v>
          </cell>
          <cell r="C1444" t="str">
            <v>VtilAna</v>
          </cell>
          <cell r="D1444" t="str">
            <v>FOR</v>
          </cell>
          <cell r="E1444" t="str">
            <v>M02304</v>
          </cell>
          <cell r="F1444" t="str">
            <v>CDCP</v>
          </cell>
          <cell r="G1444" t="str">
            <v>CDCMC</v>
          </cell>
          <cell r="H1444" t="str">
            <v>FMSGT</v>
          </cell>
          <cell r="I1444" t="str">
            <v>FMST</v>
          </cell>
          <cell r="J1444" t="str">
            <v>CDCP</v>
          </cell>
          <cell r="K1444" t="str">
            <v>CDCMC</v>
          </cell>
          <cell r="L1444" t="str">
            <v>FMSG4</v>
          </cell>
          <cell r="M1444" t="str">
            <v>FMSG</v>
          </cell>
          <cell r="N1444" t="str">
            <v>CITI-GQM</v>
          </cell>
          <cell r="O1444" t="str">
            <v>CHGE</v>
          </cell>
          <cell r="P1444" t="str">
            <v>Exploitation</v>
          </cell>
          <cell r="Q1444" t="str">
            <v>Coûts d'exploitation Unix nt</v>
          </cell>
          <cell r="R1444" t="str">
            <v>REPORTING</v>
          </cell>
          <cell r="S1444" t="str">
            <v>ACTIVITE CITI</v>
          </cell>
          <cell r="V1444">
            <v>0</v>
          </cell>
          <cell r="W1444">
            <v>15700.39487</v>
          </cell>
          <cell r="X1444" t="str">
            <v>CHG_EX_EX</v>
          </cell>
          <cell r="Y1444">
            <v>0</v>
          </cell>
          <cell r="Z1444" t="str">
            <v>MOE</v>
          </cell>
          <cell r="AA1444" t="str">
            <v>CDCMC#CDCP#FMSG#FMSG4#CITI-GQM#ACTIVITE CITI##REPORTING</v>
          </cell>
        </row>
        <row r="1445">
          <cell r="A1445" t="str">
            <v>CDG</v>
          </cell>
          <cell r="B1445">
            <v>0</v>
          </cell>
          <cell r="C1445" t="str">
            <v>CtDirect</v>
          </cell>
          <cell r="D1445" t="str">
            <v>FOR</v>
          </cell>
          <cell r="E1445" t="str">
            <v>M02296</v>
          </cell>
          <cell r="F1445" t="str">
            <v>CDCP</v>
          </cell>
          <cell r="G1445" t="str">
            <v>CDCMC</v>
          </cell>
          <cell r="H1445" t="str">
            <v>FMP00</v>
          </cell>
          <cell r="I1445" t="str">
            <v>FMP</v>
          </cell>
          <cell r="J1445" t="str">
            <v>CDCP</v>
          </cell>
          <cell r="K1445" t="str">
            <v>CDCMC</v>
          </cell>
          <cell r="L1445" t="str">
            <v>FMP00</v>
          </cell>
          <cell r="M1445" t="str">
            <v>FMP</v>
          </cell>
          <cell r="N1445" t="str">
            <v>CITI-ME</v>
          </cell>
          <cell r="O1445" t="str">
            <v>CHGE</v>
          </cell>
          <cell r="P1445" t="str">
            <v>Exploitation</v>
          </cell>
          <cell r="Q1445" t="str">
            <v>Coûts d'exploitation Unix nt</v>
          </cell>
          <cell r="R1445" t="str">
            <v>AS MARGE</v>
          </cell>
          <cell r="S1445" t="str">
            <v>ACTIVITE B/O</v>
          </cell>
          <cell r="V1445">
            <v>0</v>
          </cell>
          <cell r="W1445">
            <v>22671.370190000001</v>
          </cell>
          <cell r="X1445" t="str">
            <v>CHG_EX_EX</v>
          </cell>
          <cell r="Y1445">
            <v>0</v>
          </cell>
          <cell r="Z1445" t="str">
            <v>MOE</v>
          </cell>
          <cell r="AA1445" t="str">
            <v>CDCMC#CDCP#FMP#FMP00#CITI-ME#ACTIVITE B/O##AS MARGE</v>
          </cell>
        </row>
        <row r="1446">
          <cell r="A1446" t="str">
            <v>CDG</v>
          </cell>
          <cell r="B1446">
            <v>0</v>
          </cell>
          <cell r="C1446" t="str">
            <v>CtDirect</v>
          </cell>
          <cell r="D1446" t="str">
            <v>FOR</v>
          </cell>
          <cell r="E1446" t="str">
            <v>M02298</v>
          </cell>
          <cell r="F1446" t="str">
            <v>CDCP</v>
          </cell>
          <cell r="G1446" t="str">
            <v>CDCMC</v>
          </cell>
          <cell r="H1446" t="str">
            <v>FMTB0</v>
          </cell>
          <cell r="I1446" t="str">
            <v>FMT</v>
          </cell>
          <cell r="J1446" t="str">
            <v>CDCP</v>
          </cell>
          <cell r="K1446" t="str">
            <v>CDCMC</v>
          </cell>
          <cell r="L1446" t="str">
            <v>FMTB0</v>
          </cell>
          <cell r="M1446" t="str">
            <v>FMT</v>
          </cell>
          <cell r="N1446" t="str">
            <v>CITI-ME</v>
          </cell>
          <cell r="O1446" t="str">
            <v>CHGE</v>
          </cell>
          <cell r="P1446" t="str">
            <v>Exploitation</v>
          </cell>
          <cell r="Q1446" t="str">
            <v>Coûts d'exploitation Unix nt</v>
          </cell>
          <cell r="R1446" t="str">
            <v>SUMMIT BONDS MIDDLE OFFICE</v>
          </cell>
          <cell r="S1446" t="str">
            <v>ACTIVITE FRONT / BACK</v>
          </cell>
          <cell r="V1446">
            <v>0</v>
          </cell>
          <cell r="W1446">
            <v>175404.81150000001</v>
          </cell>
          <cell r="X1446" t="str">
            <v>CHG_EX_EX</v>
          </cell>
          <cell r="Y1446">
            <v>0</v>
          </cell>
          <cell r="Z1446" t="str">
            <v>MOE</v>
          </cell>
          <cell r="AA1446" t="str">
            <v>CDCMC#CDCP#FMT#FMTB0#CITI-ME#ACTIVITE FRONT / BACK##SUMMIT BONDS MIDDLE OFFICE</v>
          </cell>
        </row>
        <row r="1447">
          <cell r="A1447" t="str">
            <v>CDG</v>
          </cell>
          <cell r="B1447">
            <v>0</v>
          </cell>
          <cell r="C1447" t="str">
            <v>CtDirect</v>
          </cell>
          <cell r="D1447" t="str">
            <v>FOR</v>
          </cell>
          <cell r="E1447" t="str">
            <v>M02299</v>
          </cell>
          <cell r="F1447" t="str">
            <v>CDCP</v>
          </cell>
          <cell r="G1447" t="str">
            <v>CDCMC</v>
          </cell>
          <cell r="H1447" t="str">
            <v>FMB00</v>
          </cell>
          <cell r="I1447" t="str">
            <v>FMB</v>
          </cell>
          <cell r="J1447" t="str">
            <v>CDCP</v>
          </cell>
          <cell r="K1447" t="str">
            <v>CDCMC</v>
          </cell>
          <cell r="L1447" t="str">
            <v>FMB00</v>
          </cell>
          <cell r="M1447" t="str">
            <v>FMB</v>
          </cell>
          <cell r="N1447" t="str">
            <v>CITI-MR1</v>
          </cell>
          <cell r="O1447" t="str">
            <v>CHGE</v>
          </cell>
          <cell r="P1447" t="str">
            <v>Exploitation</v>
          </cell>
          <cell r="Q1447" t="str">
            <v>Coûts d'exploitation Unix nt</v>
          </cell>
          <cell r="R1447" t="str">
            <v>AMERISC</v>
          </cell>
          <cell r="S1447" t="str">
            <v>RISQUES &amp; RESULTATS</v>
          </cell>
          <cell r="V1447">
            <v>0</v>
          </cell>
          <cell r="W1447">
            <v>68014.110579999993</v>
          </cell>
          <cell r="X1447" t="str">
            <v>CHG_EX_EX</v>
          </cell>
          <cell r="Y1447">
            <v>0</v>
          </cell>
          <cell r="Z1447" t="str">
            <v>MOE</v>
          </cell>
          <cell r="AA1447" t="str">
            <v>CDCMC#CDCP#FMB#FMB00#CITI-MR1#RISQUES &amp; RESULTATS##AMERISC</v>
          </cell>
        </row>
        <row r="1448">
          <cell r="A1448" t="str">
            <v>CDG</v>
          </cell>
          <cell r="B1448">
            <v>0</v>
          </cell>
          <cell r="C1448" t="str">
            <v>CtDirect</v>
          </cell>
          <cell r="D1448" t="str">
            <v>FOR</v>
          </cell>
          <cell r="E1448" t="str">
            <v>M02323</v>
          </cell>
          <cell r="F1448" t="str">
            <v>CNP</v>
          </cell>
          <cell r="G1448" t="str">
            <v>CNP</v>
          </cell>
          <cell r="H1448" t="str">
            <v>CNP</v>
          </cell>
          <cell r="I1448" t="str">
            <v>CNP</v>
          </cell>
          <cell r="J1448" t="str">
            <v>CNP</v>
          </cell>
          <cell r="K1448" t="str">
            <v>CNP</v>
          </cell>
          <cell r="L1448" t="str">
            <v>CNP</v>
          </cell>
          <cell r="M1448" t="str">
            <v>CNP</v>
          </cell>
          <cell r="N1448" t="str">
            <v>CITI-ME</v>
          </cell>
          <cell r="O1448" t="str">
            <v>CHGE</v>
          </cell>
          <cell r="P1448" t="str">
            <v>Exploitation</v>
          </cell>
          <cell r="Q1448" t="str">
            <v>Coûts d'exploitation Unix nt</v>
          </cell>
          <cell r="R1448" t="str">
            <v>ETUDES DIVERSES</v>
          </cell>
          <cell r="S1448" t="str">
            <v>ACTIVITE CNP</v>
          </cell>
          <cell r="V1448">
            <v>0</v>
          </cell>
          <cell r="W1448">
            <v>97178.817330000005</v>
          </cell>
          <cell r="X1448" t="str">
            <v>CHG_EX_EX</v>
          </cell>
          <cell r="Y1448">
            <v>0</v>
          </cell>
          <cell r="Z1448" t="str">
            <v>MOE</v>
          </cell>
          <cell r="AA1448" t="str">
            <v>CNP#CNP#CNP#CNP#CITI-ME#ACTIVITE CNP##ETUDES DIVERSES</v>
          </cell>
        </row>
        <row r="1449">
          <cell r="A1449" t="str">
            <v>CDG</v>
          </cell>
          <cell r="B1449">
            <v>0</v>
          </cell>
          <cell r="C1449" t="str">
            <v>CtDirect</v>
          </cell>
          <cell r="D1449" t="str">
            <v>FOR</v>
          </cell>
          <cell r="E1449" t="str">
            <v>M01713</v>
          </cell>
          <cell r="F1449" t="str">
            <v>CDCP</v>
          </cell>
          <cell r="G1449" t="str">
            <v>CDCMC</v>
          </cell>
          <cell r="H1449" t="str">
            <v>FMB00</v>
          </cell>
          <cell r="I1449" t="str">
            <v>FMB</v>
          </cell>
          <cell r="J1449" t="str">
            <v>CDCP</v>
          </cell>
          <cell r="K1449" t="str">
            <v>CDCMC</v>
          </cell>
          <cell r="L1449" t="str">
            <v>FMB00</v>
          </cell>
          <cell r="M1449" t="str">
            <v>FMB</v>
          </cell>
          <cell r="N1449" t="str">
            <v>CITI-MR1</v>
          </cell>
          <cell r="O1449" t="str">
            <v>CHGE</v>
          </cell>
          <cell r="P1449" t="str">
            <v>Exploitation</v>
          </cell>
          <cell r="Q1449" t="str">
            <v>Coûts d'exploitation Unix nt</v>
          </cell>
          <cell r="R1449" t="str">
            <v>RISQUES  RESULTATS</v>
          </cell>
          <cell r="S1449" t="str">
            <v>RISQUES &amp; RESULTATS</v>
          </cell>
          <cell r="V1449">
            <v>0</v>
          </cell>
          <cell r="W1449">
            <v>68014.110579999993</v>
          </cell>
          <cell r="X1449" t="str">
            <v>CHG_EX_EX</v>
          </cell>
          <cell r="Y1449">
            <v>0</v>
          </cell>
          <cell r="Z1449" t="str">
            <v>MOE</v>
          </cell>
          <cell r="AA1449" t="str">
            <v>CDCMC#CDCP#FMB#FMB00#CITI-MR1#RISQUES &amp; RESULTATS##RISQUES  RESULTATS</v>
          </cell>
        </row>
        <row r="1450">
          <cell r="A1450" t="str">
            <v>CDG</v>
          </cell>
          <cell r="B1450">
            <v>0</v>
          </cell>
          <cell r="C1450" t="str">
            <v>CtDirect</v>
          </cell>
          <cell r="D1450" t="str">
            <v>FOR</v>
          </cell>
          <cell r="E1450" t="str">
            <v>M02312</v>
          </cell>
          <cell r="F1450" t="str">
            <v>CDCP</v>
          </cell>
          <cell r="G1450" t="str">
            <v>CDCMC</v>
          </cell>
          <cell r="H1450" t="str">
            <v>FMP00</v>
          </cell>
          <cell r="I1450" t="str">
            <v>FMP</v>
          </cell>
          <cell r="J1450" t="str">
            <v>CDCP</v>
          </cell>
          <cell r="K1450" t="str">
            <v>CDCMC</v>
          </cell>
          <cell r="L1450" t="str">
            <v>FMP00</v>
          </cell>
          <cell r="M1450" t="str">
            <v>FMP</v>
          </cell>
          <cell r="N1450" t="str">
            <v>CITI-ME</v>
          </cell>
          <cell r="O1450" t="str">
            <v>CHGE</v>
          </cell>
          <cell r="P1450" t="str">
            <v>Exploitation</v>
          </cell>
          <cell r="Q1450" t="str">
            <v>Coûts d'exploitation Unix nt</v>
          </cell>
          <cell r="R1450" t="str">
            <v>SENTRY</v>
          </cell>
          <cell r="S1450" t="str">
            <v>ACTIVITE B/O</v>
          </cell>
          <cell r="V1450">
            <v>0</v>
          </cell>
          <cell r="W1450">
            <v>34603.670290000002</v>
          </cell>
          <cell r="X1450" t="str">
            <v>CHG_EX_EX</v>
          </cell>
          <cell r="Y1450">
            <v>0</v>
          </cell>
          <cell r="Z1450" t="str">
            <v>MOE</v>
          </cell>
          <cell r="AA1450" t="str">
            <v>CDCMC#CDCP#FMP#FMP00#CITI-ME#ACTIVITE B/O##SENTRY</v>
          </cell>
        </row>
        <row r="1451">
          <cell r="A1451" t="str">
            <v>CDG</v>
          </cell>
          <cell r="B1451">
            <v>0</v>
          </cell>
          <cell r="C1451" t="str">
            <v>CtDirect</v>
          </cell>
          <cell r="D1451" t="str">
            <v>FOR</v>
          </cell>
          <cell r="E1451" t="str">
            <v>M02101</v>
          </cell>
          <cell r="F1451" t="str">
            <v>CDCP</v>
          </cell>
          <cell r="G1451" t="str">
            <v>CDCMC</v>
          </cell>
          <cell r="H1451" t="str">
            <v>FMP00</v>
          </cell>
          <cell r="I1451" t="str">
            <v>FMP</v>
          </cell>
          <cell r="J1451" t="str">
            <v>CDCP</v>
          </cell>
          <cell r="K1451" t="str">
            <v>CDCMC</v>
          </cell>
          <cell r="L1451" t="str">
            <v>FMP00</v>
          </cell>
          <cell r="M1451" t="str">
            <v>FMP</v>
          </cell>
          <cell r="N1451" t="str">
            <v>CITI-ME</v>
          </cell>
          <cell r="O1451" t="str">
            <v>CHGE</v>
          </cell>
          <cell r="P1451" t="str">
            <v>Exploitation</v>
          </cell>
          <cell r="Q1451" t="str">
            <v>Coûts d'exploitation Unix nt</v>
          </cell>
          <cell r="R1451" t="str">
            <v>SUMMIT TCI BACK OFFICE</v>
          </cell>
          <cell r="S1451" t="str">
            <v>ACTIVITE FRONT / BACK</v>
          </cell>
          <cell r="V1451">
            <v>0</v>
          </cell>
          <cell r="W1451">
            <v>589430.81161384797</v>
          </cell>
          <cell r="X1451" t="str">
            <v>CHG_EX_EX</v>
          </cell>
          <cell r="Y1451">
            <v>0</v>
          </cell>
          <cell r="Z1451" t="str">
            <v>MOE</v>
          </cell>
          <cell r="AA1451" t="str">
            <v>CDCMC#CDCP#FMP#FMP00#CITI-ME#ACTIVITE FRONT / BACK##SUMMIT TCI BACK OFFICE</v>
          </cell>
        </row>
        <row r="1452">
          <cell r="A1452" t="str">
            <v>CDG</v>
          </cell>
          <cell r="B1452">
            <v>0</v>
          </cell>
          <cell r="C1452" t="str">
            <v>CtDirect</v>
          </cell>
          <cell r="D1452" t="str">
            <v>FOR</v>
          </cell>
          <cell r="E1452" t="str">
            <v>M02306</v>
          </cell>
          <cell r="F1452" t="str">
            <v>CDCP</v>
          </cell>
          <cell r="G1452" t="str">
            <v>CDCMC</v>
          </cell>
          <cell r="H1452" t="str">
            <v>FMM00</v>
          </cell>
          <cell r="I1452" t="str">
            <v>FMM</v>
          </cell>
          <cell r="J1452" t="str">
            <v>CDCP</v>
          </cell>
          <cell r="K1452" t="str">
            <v>CDCMC</v>
          </cell>
          <cell r="L1452" t="str">
            <v>FMM00</v>
          </cell>
          <cell r="M1452" t="str">
            <v>FMM</v>
          </cell>
          <cell r="N1452" t="str">
            <v>CITI-MP1</v>
          </cell>
          <cell r="O1452" t="str">
            <v>CHGE</v>
          </cell>
          <cell r="P1452" t="str">
            <v>Exploitation</v>
          </cell>
          <cell r="Q1452" t="str">
            <v>Coûts d'exploitation Unix nt</v>
          </cell>
          <cell r="R1452" t="str">
            <v>ALAMO</v>
          </cell>
          <cell r="S1452" t="str">
            <v>ACTIVITE F/O</v>
          </cell>
          <cell r="V1452">
            <v>0</v>
          </cell>
          <cell r="W1452">
            <v>15511.99013</v>
          </cell>
          <cell r="X1452" t="str">
            <v>CHG_EX_EX</v>
          </cell>
          <cell r="Y1452">
            <v>0</v>
          </cell>
          <cell r="Z1452" t="str">
            <v>MOE</v>
          </cell>
          <cell r="AA1452" t="str">
            <v>CDCMC#CDCP#FMM#FMM00#CITI-MP1#ACTIVITE F/O##ALAMO</v>
          </cell>
        </row>
        <row r="1453">
          <cell r="A1453" t="str">
            <v>CDG</v>
          </cell>
          <cell r="B1453">
            <v>0</v>
          </cell>
          <cell r="C1453" t="str">
            <v>CtDirect</v>
          </cell>
          <cell r="D1453" t="str">
            <v>FOR</v>
          </cell>
          <cell r="E1453" t="str">
            <v>M02307</v>
          </cell>
          <cell r="F1453" t="str">
            <v>CDCP</v>
          </cell>
          <cell r="G1453" t="str">
            <v>CDCMC</v>
          </cell>
          <cell r="H1453" t="str">
            <v>FMP00</v>
          </cell>
          <cell r="I1453" t="str">
            <v>FMP</v>
          </cell>
          <cell r="J1453" t="str">
            <v>CDCP</v>
          </cell>
          <cell r="K1453" t="str">
            <v>CDCMC</v>
          </cell>
          <cell r="L1453" t="str">
            <v>FMP00</v>
          </cell>
          <cell r="M1453" t="str">
            <v>FMP</v>
          </cell>
          <cell r="N1453" t="str">
            <v>CITI-ME</v>
          </cell>
          <cell r="O1453" t="str">
            <v>CHGE</v>
          </cell>
          <cell r="P1453" t="str">
            <v>Exploitation</v>
          </cell>
          <cell r="Q1453" t="str">
            <v>Coûts d'exploitation Unix nt</v>
          </cell>
          <cell r="R1453" t="str">
            <v>SENTRY</v>
          </cell>
          <cell r="S1453" t="str">
            <v>ACTIVITE B/O</v>
          </cell>
          <cell r="V1453">
            <v>0</v>
          </cell>
          <cell r="W1453">
            <v>23027.24581</v>
          </cell>
          <cell r="X1453" t="str">
            <v>CHG_EX_EX</v>
          </cell>
          <cell r="Y1453">
            <v>0</v>
          </cell>
          <cell r="Z1453" t="str">
            <v>MOE</v>
          </cell>
          <cell r="AA1453" t="str">
            <v>CDCMC#CDCP#FMP#FMP00#CITI-ME#ACTIVITE B/O##SENTRY</v>
          </cell>
        </row>
        <row r="1454">
          <cell r="A1454" t="str">
            <v>CDG</v>
          </cell>
          <cell r="B1454">
            <v>0</v>
          </cell>
          <cell r="C1454" t="str">
            <v>CtDirect</v>
          </cell>
          <cell r="D1454" t="str">
            <v>FOR</v>
          </cell>
          <cell r="E1454" t="str">
            <v>M02308</v>
          </cell>
          <cell r="F1454" t="str">
            <v>CDCP</v>
          </cell>
          <cell r="G1454" t="str">
            <v>CDCMC</v>
          </cell>
          <cell r="H1454" t="str">
            <v>FMP00</v>
          </cell>
          <cell r="I1454" t="str">
            <v>FMP</v>
          </cell>
          <cell r="J1454" t="str">
            <v>CDCP</v>
          </cell>
          <cell r="K1454" t="str">
            <v>CDCMC</v>
          </cell>
          <cell r="L1454" t="str">
            <v>FMP00</v>
          </cell>
          <cell r="M1454" t="str">
            <v>FMP</v>
          </cell>
          <cell r="N1454" t="str">
            <v>CITI-ME</v>
          </cell>
          <cell r="O1454" t="str">
            <v>CHGE</v>
          </cell>
          <cell r="P1454" t="str">
            <v>Exploitation</v>
          </cell>
          <cell r="Q1454" t="str">
            <v>Coûts d'exploitation Unix nt</v>
          </cell>
          <cell r="R1454" t="str">
            <v>AS PAIEMENT</v>
          </cell>
          <cell r="S1454" t="str">
            <v>ACTIVITE B/O</v>
          </cell>
          <cell r="V1454">
            <v>0</v>
          </cell>
          <cell r="W1454">
            <v>159892.82139999999</v>
          </cell>
          <cell r="X1454" t="str">
            <v>CHG_EX_EX</v>
          </cell>
          <cell r="Y1454">
            <v>0</v>
          </cell>
          <cell r="Z1454" t="str">
            <v>MOE</v>
          </cell>
          <cell r="AA1454" t="str">
            <v>CDCMC#CDCP#FMP#FMP00#CITI-ME#ACTIVITE B/O##AS PAIEMENT</v>
          </cell>
        </row>
        <row r="1455">
          <cell r="A1455" t="str">
            <v>CDG</v>
          </cell>
          <cell r="B1455">
            <v>0</v>
          </cell>
          <cell r="C1455" t="str">
            <v>CtDirect</v>
          </cell>
          <cell r="D1455" t="str">
            <v>FOR</v>
          </cell>
          <cell r="E1455" t="str">
            <v>M02309</v>
          </cell>
          <cell r="F1455" t="str">
            <v>CDCP</v>
          </cell>
          <cell r="G1455" t="str">
            <v>CDCMC</v>
          </cell>
          <cell r="H1455" t="str">
            <v>FMH00</v>
          </cell>
          <cell r="I1455" t="str">
            <v>FMH</v>
          </cell>
          <cell r="J1455" t="str">
            <v>CDCP</v>
          </cell>
          <cell r="K1455" t="str">
            <v>CDCMC</v>
          </cell>
          <cell r="L1455" t="str">
            <v>FMH00</v>
          </cell>
          <cell r="M1455" t="str">
            <v>FMH</v>
          </cell>
          <cell r="N1455" t="str">
            <v>CITI-FG1</v>
          </cell>
          <cell r="O1455" t="str">
            <v>CHGE</v>
          </cell>
          <cell r="P1455" t="str">
            <v>Exploitation</v>
          </cell>
          <cell r="Q1455" t="str">
            <v>Coûts d'exploitation Unix nt</v>
          </cell>
          <cell r="R1455" t="str">
            <v>APPLICATIONS DIVERSES</v>
          </cell>
          <cell r="S1455" t="str">
            <v>APPLICATIONS RH</v>
          </cell>
          <cell r="V1455">
            <v>0</v>
          </cell>
          <cell r="W1455">
            <v>34603.670290000002</v>
          </cell>
          <cell r="X1455" t="str">
            <v>CHG_EX_EX</v>
          </cell>
          <cell r="Y1455">
            <v>0</v>
          </cell>
          <cell r="Z1455" t="str">
            <v>MOE</v>
          </cell>
          <cell r="AA1455" t="str">
            <v>CDCMC#CDCP#FMH#FMH00#CITI-FG1#APPLICATIONS RH##APPLICATIONS DIVERSES</v>
          </cell>
        </row>
        <row r="1456">
          <cell r="A1456" t="str">
            <v>CDG</v>
          </cell>
          <cell r="B1456">
            <v>0</v>
          </cell>
          <cell r="C1456" t="str">
            <v>CtDirect</v>
          </cell>
          <cell r="D1456" t="str">
            <v>FOR</v>
          </cell>
          <cell r="E1456" t="str">
            <v>M02310</v>
          </cell>
          <cell r="F1456" t="str">
            <v>CDCP</v>
          </cell>
          <cell r="G1456" t="str">
            <v>CDCMC</v>
          </cell>
          <cell r="H1456" t="str">
            <v>FMP00</v>
          </cell>
          <cell r="I1456" t="str">
            <v>FMP</v>
          </cell>
          <cell r="J1456" t="str">
            <v>CDCP</v>
          </cell>
          <cell r="K1456" t="str">
            <v>CDCMC</v>
          </cell>
          <cell r="L1456" t="str">
            <v>FMP00</v>
          </cell>
          <cell r="M1456" t="str">
            <v>FMP</v>
          </cell>
          <cell r="N1456" t="str">
            <v>CITI-ME</v>
          </cell>
          <cell r="O1456" t="str">
            <v>CHGE</v>
          </cell>
          <cell r="P1456" t="str">
            <v>Exploitation</v>
          </cell>
          <cell r="Q1456" t="str">
            <v>Coûts d'exploitation Unix nt</v>
          </cell>
          <cell r="R1456" t="str">
            <v>APPLICATIONS DIVERSES</v>
          </cell>
          <cell r="S1456" t="str">
            <v>ACTIVITE B/O</v>
          </cell>
          <cell r="V1456">
            <v>0</v>
          </cell>
          <cell r="W1456">
            <v>34603.670290000002</v>
          </cell>
          <cell r="X1456" t="str">
            <v>CHG_EX_EX</v>
          </cell>
          <cell r="Y1456">
            <v>0</v>
          </cell>
          <cell r="Z1456" t="str">
            <v>MOE</v>
          </cell>
          <cell r="AA1456" t="str">
            <v>CDCMC#CDCP#FMP#FMP00#CITI-ME#ACTIVITE B/O##APPLICATIONS DIVERSES</v>
          </cell>
        </row>
        <row r="1457">
          <cell r="A1457" t="str">
            <v>CDG</v>
          </cell>
          <cell r="B1457">
            <v>0</v>
          </cell>
          <cell r="C1457" t="str">
            <v>CtDirect</v>
          </cell>
          <cell r="D1457" t="str">
            <v>FOR</v>
          </cell>
          <cell r="E1457" t="str">
            <v>M01709</v>
          </cell>
          <cell r="F1457" t="str">
            <v>CDC IXIS</v>
          </cell>
          <cell r="G1457" t="str">
            <v>CDC IXIS</v>
          </cell>
          <cell r="H1457" t="str">
            <v>FD</v>
          </cell>
          <cell r="I1457" t="str">
            <v>FD</v>
          </cell>
          <cell r="J1457" t="str">
            <v>CDC IXIS</v>
          </cell>
          <cell r="K1457" t="str">
            <v>CDC IXIS</v>
          </cell>
          <cell r="L1457" t="str">
            <v>FD</v>
          </cell>
          <cell r="M1457" t="str">
            <v>FD</v>
          </cell>
          <cell r="N1457" t="str">
            <v>CITI-ME</v>
          </cell>
          <cell r="O1457" t="str">
            <v>CHGE</v>
          </cell>
          <cell r="P1457" t="str">
            <v>Exploitation</v>
          </cell>
          <cell r="Q1457" t="str">
            <v>Coûts d'exploitation Unix nt</v>
          </cell>
          <cell r="R1457" t="str">
            <v>APPLICATIONS DIVERSES</v>
          </cell>
          <cell r="S1457" t="str">
            <v>ACTIVITE CDC IXIS</v>
          </cell>
          <cell r="V1457">
            <v>0</v>
          </cell>
          <cell r="W1457">
            <v>39376.590329999999</v>
          </cell>
          <cell r="X1457" t="str">
            <v>CHG_EX_EX</v>
          </cell>
          <cell r="Y1457">
            <v>0</v>
          </cell>
          <cell r="Z1457" t="str">
            <v>MOE</v>
          </cell>
          <cell r="AA1457" t="str">
            <v>CDC IXIS#CDC IXIS#FD#FD#CITI-ME#ACTIVITE CDC IXIS##APPLICATIONS DIVERSES</v>
          </cell>
        </row>
        <row r="1458">
          <cell r="A1458" t="str">
            <v>CDG</v>
          </cell>
          <cell r="B1458">
            <v>0</v>
          </cell>
          <cell r="C1458" t="str">
            <v>CtDirect</v>
          </cell>
          <cell r="D1458" t="str">
            <v>FOR</v>
          </cell>
          <cell r="E1458" t="str">
            <v>M02301</v>
          </cell>
          <cell r="F1458" t="str">
            <v>CDCP</v>
          </cell>
          <cell r="G1458" t="str">
            <v>CDCMC</v>
          </cell>
          <cell r="H1458" t="str">
            <v>FMF00</v>
          </cell>
          <cell r="I1458" t="str">
            <v>FMF</v>
          </cell>
          <cell r="J1458" t="str">
            <v>CDCP</v>
          </cell>
          <cell r="K1458" t="str">
            <v>CDCMC</v>
          </cell>
          <cell r="L1458" t="str">
            <v>FMF00</v>
          </cell>
          <cell r="M1458" t="str">
            <v>FMF</v>
          </cell>
          <cell r="N1458" t="str">
            <v>CITI-MP1</v>
          </cell>
          <cell r="O1458" t="str">
            <v>CHGE</v>
          </cell>
          <cell r="P1458" t="str">
            <v>Exploitation</v>
          </cell>
          <cell r="Q1458" t="str">
            <v>Coûts d'exploitation Unix nt</v>
          </cell>
          <cell r="R1458" t="str">
            <v>GAP</v>
          </cell>
          <cell r="S1458" t="str">
            <v>ALM / TRESORERIE</v>
          </cell>
          <cell r="V1458">
            <v>0</v>
          </cell>
          <cell r="W1458">
            <v>78753.180670000002</v>
          </cell>
          <cell r="X1458" t="str">
            <v>CHG_EX_EX</v>
          </cell>
          <cell r="Y1458">
            <v>0</v>
          </cell>
          <cell r="Z1458" t="str">
            <v>MOE</v>
          </cell>
          <cell r="AA1458" t="str">
            <v>CDCMC#CDCP#FMF#FMF00#CITI-MP1#ALM / TRESORERIE##GAP</v>
          </cell>
        </row>
        <row r="1459">
          <cell r="A1459" t="str">
            <v>CDG</v>
          </cell>
          <cell r="B1459">
            <v>0</v>
          </cell>
          <cell r="C1459" t="str">
            <v>CtDirect</v>
          </cell>
          <cell r="D1459" t="str">
            <v>FOR</v>
          </cell>
          <cell r="E1459" t="str">
            <v>M02782</v>
          </cell>
          <cell r="F1459" t="str">
            <v>CDCP</v>
          </cell>
          <cell r="G1459" t="str">
            <v>CDCMC</v>
          </cell>
          <cell r="H1459" t="str">
            <v>FMSG5</v>
          </cell>
          <cell r="I1459" t="str">
            <v>FMSG</v>
          </cell>
          <cell r="J1459" t="str">
            <v>CDCP</v>
          </cell>
          <cell r="K1459" t="str">
            <v>CDCMC</v>
          </cell>
          <cell r="L1459" t="str">
            <v>FMSG5</v>
          </cell>
          <cell r="M1459" t="str">
            <v>FMSG</v>
          </cell>
          <cell r="N1459" t="str">
            <v>CITI-ES1</v>
          </cell>
          <cell r="O1459" t="str">
            <v>CHGE</v>
          </cell>
          <cell r="P1459" t="str">
            <v>Exploitation</v>
          </cell>
          <cell r="Q1459" t="str">
            <v>Coûts d'exploitation Unix nt</v>
          </cell>
          <cell r="R1459" t="str">
            <v>BASES DE DONNEES</v>
          </cell>
          <cell r="S1459" t="str">
            <v>JURIDIQUE</v>
          </cell>
          <cell r="V1459">
            <v>0</v>
          </cell>
          <cell r="W1459">
            <v>70877.862599999993</v>
          </cell>
          <cell r="X1459" t="str">
            <v>CHG_EX_EX</v>
          </cell>
          <cell r="Y1459">
            <v>0</v>
          </cell>
          <cell r="Z1459" t="str">
            <v>MOE</v>
          </cell>
          <cell r="AA1459" t="str">
            <v>CDCMC#CDCP#FMSG#FMSG5#CITI-ES1#JURIDIQUE##BASES DE DONNEES</v>
          </cell>
        </row>
        <row r="1460">
          <cell r="A1460" t="str">
            <v>CDG</v>
          </cell>
          <cell r="B1460">
            <v>0</v>
          </cell>
          <cell r="C1460" t="str">
            <v>CtDirect</v>
          </cell>
          <cell r="D1460" t="str">
            <v>FOR</v>
          </cell>
          <cell r="E1460" t="str">
            <v>M02424</v>
          </cell>
          <cell r="F1460" t="str">
            <v>CDCP</v>
          </cell>
          <cell r="G1460" t="str">
            <v>CDCMC</v>
          </cell>
          <cell r="H1460" t="str">
            <v>FMP00</v>
          </cell>
          <cell r="I1460" t="str">
            <v>FMP</v>
          </cell>
          <cell r="J1460" t="str">
            <v>CDCP</v>
          </cell>
          <cell r="K1460" t="str">
            <v>CDCMC</v>
          </cell>
          <cell r="L1460" t="str">
            <v>FMP00</v>
          </cell>
          <cell r="M1460" t="str">
            <v>FMP</v>
          </cell>
          <cell r="N1460" t="str">
            <v>CITI-ME</v>
          </cell>
          <cell r="O1460" t="str">
            <v>CHGE</v>
          </cell>
          <cell r="P1460" t="str">
            <v>Exploitation</v>
          </cell>
          <cell r="Q1460" t="str">
            <v>Coûts d'exploitation Unix nt</v>
          </cell>
          <cell r="R1460" t="str">
            <v>SUMMIT BONDS BACK OFFICE</v>
          </cell>
          <cell r="S1460" t="str">
            <v>ACTIVITE FRONT / BACK</v>
          </cell>
          <cell r="V1460">
            <v>0</v>
          </cell>
          <cell r="W1460">
            <v>353196.08299999998</v>
          </cell>
          <cell r="X1460" t="str">
            <v>CHG_EX_EX</v>
          </cell>
          <cell r="Y1460">
            <v>0</v>
          </cell>
          <cell r="Z1460" t="str">
            <v>MOE</v>
          </cell>
          <cell r="AA1460" t="str">
            <v>CDCMC#CDCP#FMP#FMP00#CITI-ME#ACTIVITE FRONT / BACK##SUMMIT BONDS BACK OFFICE</v>
          </cell>
        </row>
        <row r="1461">
          <cell r="A1461" t="str">
            <v>CDG</v>
          </cell>
          <cell r="B1461">
            <v>0</v>
          </cell>
          <cell r="C1461" t="str">
            <v>CtDirect</v>
          </cell>
          <cell r="D1461" t="str">
            <v>FOR</v>
          </cell>
          <cell r="E1461" t="str">
            <v>M02423</v>
          </cell>
          <cell r="F1461" t="str">
            <v>CDC IXIS</v>
          </cell>
          <cell r="G1461" t="str">
            <v>CDC IXIS</v>
          </cell>
          <cell r="H1461" t="str">
            <v>FD</v>
          </cell>
          <cell r="I1461" t="str">
            <v>FD</v>
          </cell>
          <cell r="J1461" t="str">
            <v>CDC IXIS</v>
          </cell>
          <cell r="K1461" t="str">
            <v>CDC IXIS</v>
          </cell>
          <cell r="L1461" t="str">
            <v>FD</v>
          </cell>
          <cell r="M1461" t="str">
            <v>FD</v>
          </cell>
          <cell r="N1461" t="str">
            <v>CITI-ME</v>
          </cell>
          <cell r="O1461" t="str">
            <v>CHGE</v>
          </cell>
          <cell r="P1461" t="str">
            <v>Exploitation</v>
          </cell>
          <cell r="Q1461" t="str">
            <v>Coûts d'exploitation Unix nt</v>
          </cell>
          <cell r="R1461" t="str">
            <v>SUMMIT TCI CLIENTELE</v>
          </cell>
          <cell r="S1461" t="str">
            <v>ACTIVITE CDC IXIS</v>
          </cell>
          <cell r="V1461">
            <v>0</v>
          </cell>
          <cell r="W1461">
            <v>20933.859830000001</v>
          </cell>
          <cell r="X1461" t="str">
            <v>CHG_EX_EX</v>
          </cell>
          <cell r="Y1461">
            <v>0</v>
          </cell>
          <cell r="Z1461" t="str">
            <v>MOE</v>
          </cell>
          <cell r="AA1461" t="str">
            <v>CDC IXIS#CDC IXIS#FD#FD#CITI-ME#ACTIVITE CDC IXIS##SUMMIT TCI CLIENTELE</v>
          </cell>
        </row>
        <row r="1462">
          <cell r="A1462" t="str">
            <v>CDG</v>
          </cell>
          <cell r="B1462">
            <v>0</v>
          </cell>
          <cell r="C1462" t="str">
            <v>CtDirect</v>
          </cell>
          <cell r="D1462" t="str">
            <v>FOR</v>
          </cell>
          <cell r="E1462" t="str">
            <v>M02764</v>
          </cell>
          <cell r="F1462" t="str">
            <v>CDC IXIS</v>
          </cell>
          <cell r="G1462" t="str">
            <v>CDC IXIS</v>
          </cell>
          <cell r="H1462" t="str">
            <v>FD</v>
          </cell>
          <cell r="I1462" t="str">
            <v>FD</v>
          </cell>
          <cell r="J1462" t="str">
            <v>CDC IXIS</v>
          </cell>
          <cell r="K1462" t="str">
            <v>CDC IXIS</v>
          </cell>
          <cell r="L1462" t="str">
            <v>FD</v>
          </cell>
          <cell r="M1462" t="str">
            <v>FD</v>
          </cell>
          <cell r="N1462" t="str">
            <v>CITI-ME</v>
          </cell>
          <cell r="O1462" t="str">
            <v>CHGE</v>
          </cell>
          <cell r="P1462" t="str">
            <v>Exploitation</v>
          </cell>
          <cell r="Q1462" t="str">
            <v>Coûts d'exploitation Unix nt</v>
          </cell>
          <cell r="R1462" t="str">
            <v>APPLICATIONS DIVERSES</v>
          </cell>
          <cell r="S1462" t="str">
            <v>ACTIVITE CDC IXIS</v>
          </cell>
          <cell r="V1462">
            <v>0</v>
          </cell>
          <cell r="W1462">
            <v>78501.974350000004</v>
          </cell>
          <cell r="X1462" t="str">
            <v>CHG_EX_EX</v>
          </cell>
          <cell r="Y1462">
            <v>0</v>
          </cell>
          <cell r="Z1462" t="str">
            <v>MOE</v>
          </cell>
          <cell r="AA1462" t="str">
            <v>CDC IXIS#CDC IXIS#FD#FD#CITI-ME#ACTIVITE CDC IXIS##APPLICATIONS DIVERSES</v>
          </cell>
        </row>
        <row r="1463">
          <cell r="A1463" t="str">
            <v>CDG</v>
          </cell>
          <cell r="B1463">
            <v>0</v>
          </cell>
          <cell r="C1463" t="str">
            <v>VtilAna</v>
          </cell>
          <cell r="D1463" t="str">
            <v>FOR</v>
          </cell>
          <cell r="E1463" t="str">
            <v>M01706</v>
          </cell>
          <cell r="F1463" t="str">
            <v>CDCP</v>
          </cell>
          <cell r="G1463" t="str">
            <v>CDCMC</v>
          </cell>
          <cell r="H1463" t="str">
            <v>FMT40</v>
          </cell>
          <cell r="I1463" t="str">
            <v>FMT</v>
          </cell>
          <cell r="J1463" t="str">
            <v>CDCP</v>
          </cell>
          <cell r="K1463" t="str">
            <v>CDCMC</v>
          </cell>
          <cell r="L1463" t="str">
            <v>FMT40</v>
          </cell>
          <cell r="M1463" t="str">
            <v>FMT</v>
          </cell>
          <cell r="N1463" t="str">
            <v>CITI-ME</v>
          </cell>
          <cell r="O1463" t="str">
            <v>CHGE</v>
          </cell>
          <cell r="P1463" t="str">
            <v>Exploitation</v>
          </cell>
          <cell r="Q1463" t="str">
            <v>Coûts d'exploitation Unix nt</v>
          </cell>
          <cell r="R1463" t="str">
            <v>SUMMIT OTC FRONT OFFICE</v>
          </cell>
          <cell r="S1463" t="str">
            <v>ACTIVITE FRONT / BACK</v>
          </cell>
          <cell r="V1463">
            <v>0</v>
          </cell>
          <cell r="W1463">
            <v>89492.250759999995</v>
          </cell>
          <cell r="X1463" t="str">
            <v>CHG_EX_EX</v>
          </cell>
          <cell r="Y1463">
            <v>0</v>
          </cell>
          <cell r="Z1463" t="str">
            <v>MOE</v>
          </cell>
          <cell r="AA1463" t="str">
            <v>CDCMC#CDCP#FMT#FMT40#CITI-ME#ACTIVITE FRONT / BACK##SUMMIT OTC FRONT OFFICE</v>
          </cell>
        </row>
        <row r="1464">
          <cell r="A1464" t="str">
            <v>CDG</v>
          </cell>
          <cell r="B1464">
            <v>0</v>
          </cell>
          <cell r="C1464" t="str">
            <v>CtDirect</v>
          </cell>
          <cell r="D1464" t="str">
            <v>FOR</v>
          </cell>
          <cell r="E1464" t="str">
            <v>M02781</v>
          </cell>
          <cell r="F1464" t="str">
            <v>CDCP</v>
          </cell>
          <cell r="G1464" t="str">
            <v>CDCMC</v>
          </cell>
          <cell r="H1464" t="str">
            <v>FMP00</v>
          </cell>
          <cell r="I1464" t="str">
            <v>FMP</v>
          </cell>
          <cell r="J1464" t="str">
            <v>CDC IXIS</v>
          </cell>
          <cell r="K1464" t="str">
            <v>CDC IXIS</v>
          </cell>
          <cell r="L1464" t="str">
            <v>FD</v>
          </cell>
          <cell r="M1464" t="str">
            <v>FD</v>
          </cell>
          <cell r="N1464" t="str">
            <v>CITI-ME</v>
          </cell>
          <cell r="O1464" t="str">
            <v>CHGE</v>
          </cell>
          <cell r="P1464" t="str">
            <v>Exploitation</v>
          </cell>
          <cell r="Q1464" t="str">
            <v>Coûts d'exploitation Unix nt</v>
          </cell>
          <cell r="R1464" t="str">
            <v>UBIX</v>
          </cell>
          <cell r="S1464" t="str">
            <v>ACTIVITE B/O</v>
          </cell>
          <cell r="V1464">
            <v>0</v>
          </cell>
          <cell r="W1464">
            <v>134834.99110000001</v>
          </cell>
          <cell r="X1464" t="str">
            <v>CHG_EX_EX</v>
          </cell>
          <cell r="Y1464">
            <v>0</v>
          </cell>
          <cell r="Z1464" t="str">
            <v>MOE</v>
          </cell>
          <cell r="AA1464" t="str">
            <v>CDC IXIS#CDC IXIS#FD#FD#CITI-ME#ACTIVITE B/O##UBIX</v>
          </cell>
        </row>
        <row r="1465">
          <cell r="A1465" t="str">
            <v>CDG</v>
          </cell>
          <cell r="B1465">
            <v>0</v>
          </cell>
          <cell r="C1465" t="str">
            <v>CtDirect</v>
          </cell>
          <cell r="D1465" t="str">
            <v>FOR</v>
          </cell>
          <cell r="E1465" t="str">
            <v>M02783</v>
          </cell>
          <cell r="F1465" t="str">
            <v>CDCP</v>
          </cell>
          <cell r="G1465" t="str">
            <v>CDCMC</v>
          </cell>
          <cell r="H1465" t="str">
            <v>FMSG3</v>
          </cell>
          <cell r="I1465" t="str">
            <v>FMSG</v>
          </cell>
          <cell r="J1465" t="str">
            <v>CDCP</v>
          </cell>
          <cell r="K1465" t="str">
            <v>CDCMC</v>
          </cell>
          <cell r="L1465" t="str">
            <v>FMSG3</v>
          </cell>
          <cell r="M1465" t="str">
            <v>FMSG</v>
          </cell>
          <cell r="N1465" t="str">
            <v>CITI-FG1</v>
          </cell>
          <cell r="O1465" t="str">
            <v>CHGE</v>
          </cell>
          <cell r="P1465" t="str">
            <v>Exploitation</v>
          </cell>
          <cell r="Q1465" t="str">
            <v>Coûts d'exploitation Unix nt</v>
          </cell>
          <cell r="R1465" t="str">
            <v>ETATS FINANCIERS</v>
          </cell>
          <cell r="S1465" t="str">
            <v>COMPTABILITE / REPORTING FINANCIER</v>
          </cell>
          <cell r="V1465">
            <v>0</v>
          </cell>
          <cell r="W1465">
            <v>70877.862599999993</v>
          </cell>
          <cell r="X1465" t="str">
            <v>CHG_EX_EX</v>
          </cell>
          <cell r="Y1465">
            <v>0</v>
          </cell>
          <cell r="Z1465" t="str">
            <v>MOE</v>
          </cell>
          <cell r="AA1465" t="str">
            <v>CDCMC#CDCP#FMSG#FMSG3#CITI-FG1#COMPTABILITE / REPORTING FINANCIER##ETATS FINANCIERS</v>
          </cell>
        </row>
        <row r="1466">
          <cell r="A1466" t="str">
            <v>CDG</v>
          </cell>
          <cell r="B1466">
            <v>0</v>
          </cell>
          <cell r="C1466" t="str">
            <v>VtilAna</v>
          </cell>
          <cell r="D1466" t="str">
            <v>FOR</v>
          </cell>
          <cell r="E1466" t="str">
            <v>M02324</v>
          </cell>
          <cell r="F1466" t="str">
            <v>CDCP</v>
          </cell>
          <cell r="G1466" t="str">
            <v>CDCMC</v>
          </cell>
          <cell r="H1466" t="str">
            <v>FME00</v>
          </cell>
          <cell r="I1466" t="str">
            <v>FME</v>
          </cell>
          <cell r="J1466" t="str">
            <v>CDCP</v>
          </cell>
          <cell r="K1466" t="str">
            <v>CDCMC</v>
          </cell>
          <cell r="L1466" t="str">
            <v>FME00</v>
          </cell>
          <cell r="M1466" t="str">
            <v>FME</v>
          </cell>
          <cell r="N1466" t="str">
            <v>CITI-MF</v>
          </cell>
          <cell r="O1466" t="str">
            <v>CHGE</v>
          </cell>
          <cell r="P1466" t="str">
            <v>Exploitation</v>
          </cell>
          <cell r="Q1466" t="str">
            <v>Coûts d'exploitation Unix nt</v>
          </cell>
          <cell r="R1466" t="str">
            <v>SOPHIS</v>
          </cell>
          <cell r="S1466" t="str">
            <v>ACTIVITE FRONT / BACK</v>
          </cell>
          <cell r="V1466">
            <v>0</v>
          </cell>
          <cell r="W1466">
            <v>178984.50150000001</v>
          </cell>
          <cell r="X1466" t="str">
            <v>CHG_EX_EX</v>
          </cell>
          <cell r="Y1466">
            <v>0</v>
          </cell>
          <cell r="Z1466" t="str">
            <v>MOE</v>
          </cell>
          <cell r="AA1466" t="str">
            <v>CDCMC#CDCP#FME#FME00#CITI-MF#ACTIVITE FRONT / BACK##SOPHIS</v>
          </cell>
        </row>
        <row r="1467">
          <cell r="A1467" t="str">
            <v>CDG</v>
          </cell>
          <cell r="B1467">
            <v>0</v>
          </cell>
          <cell r="C1467" t="str">
            <v>CtDirect</v>
          </cell>
          <cell r="D1467" t="str">
            <v>FOR</v>
          </cell>
          <cell r="E1467" t="str">
            <v>M01760</v>
          </cell>
          <cell r="F1467" t="str">
            <v>CDCP</v>
          </cell>
          <cell r="G1467" t="str">
            <v>CDCMC</v>
          </cell>
          <cell r="H1467" t="str">
            <v>FMB00</v>
          </cell>
          <cell r="I1467" t="str">
            <v>FMB</v>
          </cell>
          <cell r="J1467" t="str">
            <v>CDCP</v>
          </cell>
          <cell r="K1467" t="str">
            <v>CDCMC</v>
          </cell>
          <cell r="L1467" t="str">
            <v>FMB00</v>
          </cell>
          <cell r="M1467" t="str">
            <v>FMB</v>
          </cell>
          <cell r="N1467" t="str">
            <v>CITI-MR1</v>
          </cell>
          <cell r="O1467" t="str">
            <v>CHGE</v>
          </cell>
          <cell r="P1467" t="str">
            <v>Exploitation</v>
          </cell>
          <cell r="Q1467" t="str">
            <v>Coûts d'exploitation Unix nt</v>
          </cell>
          <cell r="R1467" t="str">
            <v>AMERISC</v>
          </cell>
          <cell r="S1467" t="str">
            <v>RISQUES &amp; RESULTATS</v>
          </cell>
          <cell r="V1467">
            <v>0</v>
          </cell>
          <cell r="W1467">
            <v>14318.760120000001</v>
          </cell>
          <cell r="X1467" t="str">
            <v>CHG_EX_EX</v>
          </cell>
          <cell r="Y1467">
            <v>0</v>
          </cell>
          <cell r="Z1467" t="str">
            <v>MOE</v>
          </cell>
          <cell r="AA1467" t="str">
            <v>CDCMC#CDCP#FMB#FMB00#CITI-MR1#RISQUES &amp; RESULTATS##AMERISC</v>
          </cell>
        </row>
        <row r="1468">
          <cell r="A1468" t="str">
            <v>CDG</v>
          </cell>
          <cell r="B1468">
            <v>0</v>
          </cell>
          <cell r="C1468" t="str">
            <v>CtDirect</v>
          </cell>
          <cell r="D1468" t="str">
            <v>FOR</v>
          </cell>
          <cell r="E1468" t="str">
            <v>M02780</v>
          </cell>
          <cell r="F1468" t="str">
            <v>CDC IXIS</v>
          </cell>
          <cell r="G1468" t="str">
            <v>CDC IXIS</v>
          </cell>
          <cell r="H1468" t="str">
            <v>FB</v>
          </cell>
          <cell r="I1468" t="str">
            <v>FB</v>
          </cell>
          <cell r="J1468" t="str">
            <v>CDC IXIS</v>
          </cell>
          <cell r="K1468" t="str">
            <v>CDC IXIS</v>
          </cell>
          <cell r="L1468" t="str">
            <v>FB</v>
          </cell>
          <cell r="M1468" t="str">
            <v>FB</v>
          </cell>
          <cell r="N1468" t="str">
            <v>CITI-MF</v>
          </cell>
          <cell r="O1468" t="str">
            <v>CHGE</v>
          </cell>
          <cell r="P1468" t="str">
            <v>Exploitation</v>
          </cell>
          <cell r="Q1468" t="str">
            <v>Coûts d'exploitation Unix nt</v>
          </cell>
          <cell r="R1468" t="str">
            <v>APPLICATIONS DIVERSES</v>
          </cell>
          <cell r="S1468" t="str">
            <v>ACTIVITE CDC IXIS</v>
          </cell>
          <cell r="V1468">
            <v>0</v>
          </cell>
          <cell r="W1468">
            <v>64434.420550000003</v>
          </cell>
          <cell r="X1468" t="str">
            <v>CHG_EX_EX</v>
          </cell>
          <cell r="Y1468">
            <v>0</v>
          </cell>
          <cell r="Z1468" t="str">
            <v>MOE</v>
          </cell>
          <cell r="AA1468" t="str">
            <v>CDC IXIS#CDC IXIS#FB#FB#CITI-MF#ACTIVITE CDC IXIS##APPLICATIONS DIVERSES</v>
          </cell>
        </row>
        <row r="1469">
          <cell r="A1469" t="str">
            <v>CDG</v>
          </cell>
          <cell r="B1469">
            <v>0</v>
          </cell>
          <cell r="C1469" t="str">
            <v>VtilAna</v>
          </cell>
          <cell r="D1469" t="str">
            <v>FOR</v>
          </cell>
          <cell r="E1469" t="str">
            <v>M01361</v>
          </cell>
          <cell r="F1469" t="str">
            <v>CDCP</v>
          </cell>
          <cell r="G1469" t="str">
            <v>CDCMC</v>
          </cell>
          <cell r="H1469" t="str">
            <v>FMT20</v>
          </cell>
          <cell r="I1469" t="str">
            <v>FMT</v>
          </cell>
          <cell r="J1469" t="str">
            <v>CDCP</v>
          </cell>
          <cell r="K1469" t="str">
            <v>CDCMC</v>
          </cell>
          <cell r="L1469" t="str">
            <v>FMT20</v>
          </cell>
          <cell r="M1469" t="str">
            <v>FMT</v>
          </cell>
          <cell r="N1469" t="str">
            <v>CITI-MF</v>
          </cell>
          <cell r="O1469" t="str">
            <v>CHGE</v>
          </cell>
          <cell r="P1469" t="str">
            <v>Exploitation</v>
          </cell>
          <cell r="Q1469" t="str">
            <v>Coûts d'exploitation Unix nt</v>
          </cell>
          <cell r="R1469" t="str">
            <v>FOTCI</v>
          </cell>
          <cell r="S1469" t="str">
            <v>ACTIVITE F/O</v>
          </cell>
          <cell r="V1469">
            <v>0</v>
          </cell>
          <cell r="W1469">
            <v>201655.87169999999</v>
          </cell>
          <cell r="X1469" t="str">
            <v>CHG_EX_EX</v>
          </cell>
          <cell r="Y1469">
            <v>0</v>
          </cell>
          <cell r="Z1469" t="str">
            <v>MOE</v>
          </cell>
          <cell r="AA1469" t="str">
            <v>CDCMC#CDCP#FMT#FMT20#CITI-MF#ACTIVITE F/O##FOTCI</v>
          </cell>
        </row>
        <row r="1470">
          <cell r="A1470" t="str">
            <v>CDG</v>
          </cell>
          <cell r="B1470">
            <v>0</v>
          </cell>
          <cell r="C1470" t="str">
            <v>CtDirect</v>
          </cell>
          <cell r="D1470" t="str">
            <v>FOR</v>
          </cell>
          <cell r="E1470" t="str">
            <v>MXXXFT</v>
          </cell>
          <cell r="F1470" t="str">
            <v>CDC IXIS</v>
          </cell>
          <cell r="G1470" t="str">
            <v>CDC IXIS</v>
          </cell>
          <cell r="H1470" t="str">
            <v>FT</v>
          </cell>
          <cell r="I1470" t="str">
            <v>FT</v>
          </cell>
          <cell r="J1470" t="str">
            <v>CDC IXIS</v>
          </cell>
          <cell r="K1470" t="str">
            <v>CDC IXIS</v>
          </cell>
          <cell r="L1470" t="str">
            <v>FT</v>
          </cell>
          <cell r="M1470" t="str">
            <v>FT</v>
          </cell>
          <cell r="N1470" t="str">
            <v>CITI-MP1</v>
          </cell>
          <cell r="O1470" t="str">
            <v>CHGE</v>
          </cell>
          <cell r="P1470" t="str">
            <v>Exploitation</v>
          </cell>
          <cell r="Q1470" t="str">
            <v>Coûts d'exploitation Vms vax</v>
          </cell>
          <cell r="R1470" t="str">
            <v>TIBCO</v>
          </cell>
          <cell r="S1470" t="str">
            <v>INFRASTRUCTURE FLUX</v>
          </cell>
          <cell r="V1470">
            <v>0</v>
          </cell>
          <cell r="W1470">
            <v>45165.385110000003</v>
          </cell>
          <cell r="X1470" t="str">
            <v>CHG_EX_EX</v>
          </cell>
          <cell r="Y1470">
            <v>0</v>
          </cell>
          <cell r="Z1470" t="str">
            <v>MOE</v>
          </cell>
          <cell r="AA1470" t="str">
            <v>CDC IXIS#CDC IXIS#FT#FT#CITI-MP1#INFRASTRUCTURE FLUX##TIBCO</v>
          </cell>
        </row>
        <row r="1471">
          <cell r="A1471" t="str">
            <v>CDG</v>
          </cell>
          <cell r="B1471">
            <v>0</v>
          </cell>
          <cell r="C1471" t="str">
            <v>VtilAna</v>
          </cell>
          <cell r="D1471" t="str">
            <v>FOR</v>
          </cell>
          <cell r="E1471" t="str">
            <v>MTC03_X0367</v>
          </cell>
          <cell r="F1471" t="str">
            <v>CDCP</v>
          </cell>
          <cell r="G1471" t="str">
            <v>CDCMC</v>
          </cell>
          <cell r="H1471" t="str">
            <v>FMSGT</v>
          </cell>
          <cell r="I1471" t="str">
            <v>FMST</v>
          </cell>
          <cell r="J1471" t="str">
            <v>CDCP</v>
          </cell>
          <cell r="K1471" t="str">
            <v>CDCMC</v>
          </cell>
          <cell r="L1471" t="str">
            <v>FMSG8</v>
          </cell>
          <cell r="M1471" t="str">
            <v>FMSG</v>
          </cell>
          <cell r="N1471" t="str">
            <v>CITI-DIR</v>
          </cell>
          <cell r="O1471" t="str">
            <v>CHGE</v>
          </cell>
          <cell r="P1471" t="str">
            <v>Materiel CDC ICM</v>
          </cell>
          <cell r="Q1471" t="str">
            <v>MAINTENANCE  MATERIEL FMSI</v>
          </cell>
          <cell r="R1471" t="str">
            <v>SECURITE</v>
          </cell>
          <cell r="S1471" t="str">
            <v>PROJETS ICM</v>
          </cell>
          <cell r="V1471">
            <v>0</v>
          </cell>
          <cell r="W1471">
            <v>409.64</v>
          </cell>
          <cell r="X1471" t="str">
            <v>CHG_MA_ED</v>
          </cell>
          <cell r="Y1471">
            <v>0</v>
          </cell>
          <cell r="AA1471" t="str">
            <v>CDCMC#CDCP#FMSG#FMSG8#CITI-DIR#PROJETS ICM##SECURITE</v>
          </cell>
        </row>
        <row r="1472">
          <cell r="A1472" t="str">
            <v>CDG</v>
          </cell>
          <cell r="B1472">
            <v>0</v>
          </cell>
          <cell r="C1472" t="str">
            <v>VtilAna</v>
          </cell>
          <cell r="D1472" t="str">
            <v>FOR</v>
          </cell>
          <cell r="E1472" t="str">
            <v>MTC03_X2288</v>
          </cell>
          <cell r="F1472" t="str">
            <v>CDCP</v>
          </cell>
          <cell r="G1472" t="str">
            <v>CDCMC</v>
          </cell>
          <cell r="H1472" t="str">
            <v>FMSGA</v>
          </cell>
          <cell r="I1472" t="str">
            <v>FMST</v>
          </cell>
          <cell r="J1472" t="str">
            <v>CDCP</v>
          </cell>
          <cell r="K1472" t="str">
            <v>CDCMC</v>
          </cell>
          <cell r="L1472" t="str">
            <v>FMSGA</v>
          </cell>
          <cell r="M1472" t="str">
            <v>FMST</v>
          </cell>
          <cell r="N1472" t="str">
            <v>CITI-MP1</v>
          </cell>
          <cell r="O1472" t="str">
            <v>CHGE</v>
          </cell>
          <cell r="P1472" t="str">
            <v>Materiel CDC ICM</v>
          </cell>
          <cell r="Q1472" t="str">
            <v>MAINTENANCE  MATERIEL FMSI</v>
          </cell>
          <cell r="R1472" t="str">
            <v>AUSTERLITZ II</v>
          </cell>
          <cell r="S1472" t="str">
            <v>PROJETS ICM</v>
          </cell>
          <cell r="V1472">
            <v>0</v>
          </cell>
          <cell r="W1472">
            <v>-15000</v>
          </cell>
          <cell r="X1472" t="str">
            <v>CHG_MA_ED</v>
          </cell>
          <cell r="Y1472">
            <v>0</v>
          </cell>
          <cell r="AA1472" t="str">
            <v>CDCMC#CDCP#FMST#FMSGA#CITI-MP1#PROJETS ICM##AUSTERLITZ II</v>
          </cell>
        </row>
        <row r="1473">
          <cell r="A1473" t="str">
            <v>CDG</v>
          </cell>
          <cell r="B1473">
            <v>0</v>
          </cell>
          <cell r="C1473" t="str">
            <v>VtilAna</v>
          </cell>
          <cell r="D1473" t="str">
            <v>FOR</v>
          </cell>
          <cell r="E1473" t="str">
            <v>MTC03_X2124</v>
          </cell>
          <cell r="F1473" t="str">
            <v>CDCP</v>
          </cell>
          <cell r="G1473" t="str">
            <v>CDCMC</v>
          </cell>
          <cell r="H1473" t="str">
            <v>FME00</v>
          </cell>
          <cell r="I1473" t="str">
            <v>FME</v>
          </cell>
          <cell r="J1473" t="str">
            <v>CDCP</v>
          </cell>
          <cell r="K1473" t="str">
            <v>CDCMC</v>
          </cell>
          <cell r="L1473" t="str">
            <v>FME00</v>
          </cell>
          <cell r="M1473" t="str">
            <v>FME</v>
          </cell>
          <cell r="N1473" t="str">
            <v>CITI-MF</v>
          </cell>
          <cell r="O1473" t="str">
            <v>CHGE</v>
          </cell>
          <cell r="P1473" t="str">
            <v>Materiel CDC ICM</v>
          </cell>
          <cell r="Q1473" t="str">
            <v>MAINTENANCE  MATERIEL FMSI</v>
          </cell>
          <cell r="R1473" t="str">
            <v>AUTRES EQUIPEMENTS DEDIES</v>
          </cell>
          <cell r="S1473" t="str">
            <v>MATERIEL</v>
          </cell>
          <cell r="V1473">
            <v>0</v>
          </cell>
          <cell r="W1473">
            <v>-16756</v>
          </cell>
          <cell r="X1473" t="str">
            <v>CHG_MA_ED</v>
          </cell>
          <cell r="Y1473">
            <v>0</v>
          </cell>
          <cell r="AA1473" t="str">
            <v>CDCMC#CDCP#FME#FME00#CITI-MF#MATERIEL##AUTRES EQUIPEMENTS DEDIES</v>
          </cell>
        </row>
        <row r="1474">
          <cell r="A1474" t="str">
            <v>CDG</v>
          </cell>
          <cell r="B1474">
            <v>0</v>
          </cell>
          <cell r="C1474" t="str">
            <v>VtilAna</v>
          </cell>
          <cell r="D1474" t="str">
            <v>FOR</v>
          </cell>
          <cell r="E1474" t="str">
            <v>MTC03_X1837</v>
          </cell>
          <cell r="F1474" t="str">
            <v>CDCP</v>
          </cell>
          <cell r="G1474" t="str">
            <v>CDCMC</v>
          </cell>
          <cell r="H1474" t="str">
            <v>FMT00</v>
          </cell>
          <cell r="I1474" t="str">
            <v>FMT</v>
          </cell>
          <cell r="J1474" t="str">
            <v>CDCP</v>
          </cell>
          <cell r="K1474" t="str">
            <v>CDCMC</v>
          </cell>
          <cell r="L1474" t="str">
            <v>FMT00</v>
          </cell>
          <cell r="M1474" t="str">
            <v>FMT</v>
          </cell>
          <cell r="N1474" t="str">
            <v>CITI-MF</v>
          </cell>
          <cell r="O1474" t="str">
            <v>CHGE</v>
          </cell>
          <cell r="P1474" t="str">
            <v>Materiel CDC ICM</v>
          </cell>
          <cell r="Q1474" t="str">
            <v>MAINTENANCE  MATERIEL FMSI</v>
          </cell>
          <cell r="R1474" t="str">
            <v>E BUSINESS</v>
          </cell>
          <cell r="S1474" t="str">
            <v>E BUSINESS</v>
          </cell>
          <cell r="V1474">
            <v>0</v>
          </cell>
          <cell r="W1474">
            <v>-30000</v>
          </cell>
          <cell r="X1474" t="str">
            <v>CHG_MA_ED</v>
          </cell>
          <cell r="Y1474">
            <v>0</v>
          </cell>
          <cell r="AA1474" t="str">
            <v>CDCMC#CDCP#FMT#FMT00#CITI-MF#E BUSINESS##E BUSINESS</v>
          </cell>
        </row>
        <row r="1475">
          <cell r="A1475" t="str">
            <v>CDG</v>
          </cell>
          <cell r="B1475">
            <v>0</v>
          </cell>
          <cell r="C1475" t="str">
            <v>VtilAna</v>
          </cell>
          <cell r="D1475" t="str">
            <v>FOR</v>
          </cell>
          <cell r="E1475" t="str">
            <v>MTC03_X0367</v>
          </cell>
          <cell r="F1475" t="str">
            <v>CDCP</v>
          </cell>
          <cell r="G1475" t="str">
            <v>CDCMC</v>
          </cell>
          <cell r="H1475" t="str">
            <v>FMSGT</v>
          </cell>
          <cell r="I1475" t="str">
            <v>FMST</v>
          </cell>
          <cell r="J1475" t="str">
            <v>CDCP</v>
          </cell>
          <cell r="K1475" t="str">
            <v>CDCMC</v>
          </cell>
          <cell r="L1475" t="str">
            <v>FMP00</v>
          </cell>
          <cell r="M1475" t="str">
            <v>FMP</v>
          </cell>
          <cell r="N1475" t="str">
            <v>CITI-DIR</v>
          </cell>
          <cell r="O1475" t="str">
            <v>CHGE</v>
          </cell>
          <cell r="P1475" t="str">
            <v>Materiel CDC ICM</v>
          </cell>
          <cell r="Q1475" t="str">
            <v>MAINTENANCE  MATERIEL FMSI</v>
          </cell>
          <cell r="R1475" t="str">
            <v>SECURITE</v>
          </cell>
          <cell r="S1475" t="str">
            <v>PROJETS ICM</v>
          </cell>
          <cell r="V1475">
            <v>0</v>
          </cell>
          <cell r="W1475">
            <v>10400</v>
          </cell>
          <cell r="X1475" t="str">
            <v>CHG_MA_ED</v>
          </cell>
          <cell r="Y1475">
            <v>0</v>
          </cell>
          <cell r="AA1475" t="str">
            <v>CDCMC#CDCP#FMP#FMP00#CITI-DIR#PROJETS ICM##SECURITE</v>
          </cell>
        </row>
        <row r="1476">
          <cell r="A1476" t="str">
            <v>CDG</v>
          </cell>
          <cell r="B1476">
            <v>0</v>
          </cell>
          <cell r="C1476" t="str">
            <v>VtilAna</v>
          </cell>
          <cell r="D1476" t="str">
            <v>FOR</v>
          </cell>
          <cell r="E1476" t="str">
            <v>MTC03_X1836</v>
          </cell>
          <cell r="F1476" t="str">
            <v>CDCP</v>
          </cell>
          <cell r="G1476" t="str">
            <v>CDCMC</v>
          </cell>
          <cell r="H1476" t="str">
            <v>FMSGT</v>
          </cell>
          <cell r="I1476" t="str">
            <v>FMST</v>
          </cell>
          <cell r="J1476" t="str">
            <v>CDCP</v>
          </cell>
          <cell r="K1476" t="str">
            <v>CDCMC</v>
          </cell>
          <cell r="L1476" t="str">
            <v>FMSG4</v>
          </cell>
          <cell r="M1476" t="str">
            <v>FMSG</v>
          </cell>
          <cell r="N1476" t="str">
            <v>CITI-MF</v>
          </cell>
          <cell r="O1476" t="str">
            <v>CHGE</v>
          </cell>
          <cell r="P1476" t="str">
            <v>Materiel CDC ICM</v>
          </cell>
          <cell r="Q1476" t="str">
            <v>MAINTENANCE  MATERIEL FMSI</v>
          </cell>
          <cell r="R1476" t="str">
            <v>TIBCO</v>
          </cell>
          <cell r="S1476" t="str">
            <v>INFRASTRUCTURE FLUX</v>
          </cell>
          <cell r="V1476">
            <v>0</v>
          </cell>
          <cell r="W1476">
            <v>-30000</v>
          </cell>
          <cell r="X1476" t="str">
            <v>CHG_MA_ED</v>
          </cell>
          <cell r="Y1476">
            <v>0</v>
          </cell>
          <cell r="AA1476" t="str">
            <v>CDCMC#CDCP#FMSG#FMSG4#CITI-MF#INFRASTRUCTURE FLUX##TIBCO</v>
          </cell>
        </row>
        <row r="1477">
          <cell r="A1477" t="str">
            <v>CDG</v>
          </cell>
          <cell r="B1477">
            <v>0</v>
          </cell>
          <cell r="C1477" t="str">
            <v>VtilAna</v>
          </cell>
          <cell r="D1477" t="str">
            <v>FOR</v>
          </cell>
          <cell r="E1477" t="str">
            <v>MTC03_X1518</v>
          </cell>
          <cell r="F1477" t="str">
            <v>CDCP</v>
          </cell>
          <cell r="G1477" t="str">
            <v>CDCMC</v>
          </cell>
          <cell r="H1477" t="str">
            <v>FMSGT</v>
          </cell>
          <cell r="I1477" t="str">
            <v>FMST</v>
          </cell>
          <cell r="J1477" t="str">
            <v>CDCP</v>
          </cell>
          <cell r="K1477" t="str">
            <v>CDCMC</v>
          </cell>
          <cell r="L1477" t="str">
            <v>FMSG4</v>
          </cell>
          <cell r="M1477" t="str">
            <v>FMSG</v>
          </cell>
          <cell r="N1477" t="str">
            <v>CITI-MF</v>
          </cell>
          <cell r="O1477" t="str">
            <v>CHGE</v>
          </cell>
          <cell r="P1477" t="str">
            <v>Materiel CDC ICM</v>
          </cell>
          <cell r="Q1477" t="str">
            <v>MAINTENANCE  MATERIEL FMSI</v>
          </cell>
          <cell r="R1477" t="str">
            <v>SYSTEMES ET RESEAUX</v>
          </cell>
          <cell r="S1477" t="str">
            <v>INFRASTRUCTURE TECHNIQUE</v>
          </cell>
          <cell r="V1477">
            <v>0</v>
          </cell>
          <cell r="W1477">
            <v>-99264.187000000005</v>
          </cell>
          <cell r="X1477" t="str">
            <v>CHG_MA_ED</v>
          </cell>
          <cell r="Y1477">
            <v>0</v>
          </cell>
          <cell r="AA1477" t="str">
            <v>CDCMC#CDCP#FMSG#FMSG4#CITI-MF#INFRASTRUCTURE TECHNIQUE##SYSTEMES ET RESEAUX</v>
          </cell>
        </row>
        <row r="1478">
          <cell r="A1478" t="str">
            <v>CDG</v>
          </cell>
          <cell r="B1478">
            <v>0</v>
          </cell>
          <cell r="C1478" t="str">
            <v>VtilAna</v>
          </cell>
          <cell r="D1478" t="str">
            <v>FOR</v>
          </cell>
          <cell r="E1478" t="str">
            <v>MTC03_X1243</v>
          </cell>
          <cell r="F1478" t="str">
            <v>CDCP</v>
          </cell>
          <cell r="G1478" t="str">
            <v>CDCMC</v>
          </cell>
          <cell r="H1478" t="str">
            <v>FMSGT</v>
          </cell>
          <cell r="I1478" t="str">
            <v>FMST</v>
          </cell>
          <cell r="J1478" t="str">
            <v>CDCP</v>
          </cell>
          <cell r="K1478" t="str">
            <v>CDCMC</v>
          </cell>
          <cell r="L1478" t="str">
            <v>FMSG4</v>
          </cell>
          <cell r="M1478" t="str">
            <v>FMSG</v>
          </cell>
          <cell r="N1478" t="str">
            <v>CITI-FG1</v>
          </cell>
          <cell r="O1478" t="str">
            <v>CHGE</v>
          </cell>
          <cell r="P1478" t="str">
            <v>Materiel CDC ICM</v>
          </cell>
          <cell r="Q1478" t="str">
            <v>MAINTENANCE  MATERIEL FMSI</v>
          </cell>
          <cell r="R1478" t="str">
            <v>AUTRES EQUIPEMENTS DEDIES</v>
          </cell>
          <cell r="S1478" t="str">
            <v>MATERIEL</v>
          </cell>
          <cell r="V1478">
            <v>0</v>
          </cell>
          <cell r="W1478">
            <v>-5958.6077400000004</v>
          </cell>
          <cell r="X1478" t="str">
            <v>CHG_MA_ED</v>
          </cell>
          <cell r="Y1478">
            <v>0</v>
          </cell>
          <cell r="AA1478" t="str">
            <v>CDCMC#CDCP#FMSG#FMSG4#CITI-FG1#MATERIEL##AUTRES EQUIPEMENTS DEDIES</v>
          </cell>
        </row>
        <row r="1479">
          <cell r="A1479" t="str">
            <v>CDG</v>
          </cell>
          <cell r="B1479">
            <v>0</v>
          </cell>
          <cell r="C1479" t="str">
            <v>VtilAna</v>
          </cell>
          <cell r="D1479" t="str">
            <v>FOR</v>
          </cell>
          <cell r="E1479" t="str">
            <v>MTC03_X0367</v>
          </cell>
          <cell r="F1479" t="str">
            <v>CDCP</v>
          </cell>
          <cell r="G1479" t="str">
            <v>CDCMC</v>
          </cell>
          <cell r="H1479" t="str">
            <v>FMSGT</v>
          </cell>
          <cell r="I1479" t="str">
            <v>FMST</v>
          </cell>
          <cell r="J1479" t="str">
            <v>CDCP</v>
          </cell>
          <cell r="K1479" t="str">
            <v>CDCMC</v>
          </cell>
          <cell r="L1479" t="str">
            <v>FMSI0</v>
          </cell>
          <cell r="M1479" t="str">
            <v>FMSI</v>
          </cell>
          <cell r="N1479" t="str">
            <v>CITI-DIR</v>
          </cell>
          <cell r="O1479" t="str">
            <v>CHGE</v>
          </cell>
          <cell r="P1479" t="str">
            <v>Materiel CDC ICM</v>
          </cell>
          <cell r="Q1479" t="str">
            <v>MAINTENANCE  MATERIEL FMSI</v>
          </cell>
          <cell r="R1479" t="str">
            <v>SECURITE</v>
          </cell>
          <cell r="S1479" t="str">
            <v>PROJETS ICM</v>
          </cell>
          <cell r="V1479">
            <v>0</v>
          </cell>
          <cell r="W1479">
            <v>792</v>
          </cell>
          <cell r="X1479" t="str">
            <v>CHG_MA_ED</v>
          </cell>
          <cell r="Y1479">
            <v>0</v>
          </cell>
          <cell r="AA1479" t="str">
            <v>CDCMC#CDCP#FMSI#FMSI0#CITI-DIR#PROJETS ICM##SECURITE</v>
          </cell>
        </row>
        <row r="1480">
          <cell r="A1480" t="str">
            <v>CDG</v>
          </cell>
          <cell r="B1480">
            <v>0</v>
          </cell>
          <cell r="C1480" t="str">
            <v>VtilAna</v>
          </cell>
          <cell r="D1480" t="str">
            <v>FOR</v>
          </cell>
          <cell r="E1480" t="str">
            <v>MTC03_X0367</v>
          </cell>
          <cell r="F1480" t="str">
            <v>CDCP</v>
          </cell>
          <cell r="G1480" t="str">
            <v>CDCMC</v>
          </cell>
          <cell r="H1480" t="str">
            <v>FMSGT</v>
          </cell>
          <cell r="I1480" t="str">
            <v>FMST</v>
          </cell>
          <cell r="J1480" t="str">
            <v>CDCP</v>
          </cell>
          <cell r="K1480" t="str">
            <v>CDCMC</v>
          </cell>
          <cell r="L1480" t="str">
            <v>FMH00</v>
          </cell>
          <cell r="M1480" t="str">
            <v>FMH</v>
          </cell>
          <cell r="N1480" t="str">
            <v>CITI-DIR</v>
          </cell>
          <cell r="O1480" t="str">
            <v>CHGE</v>
          </cell>
          <cell r="P1480" t="str">
            <v>Materiel CDC ICM</v>
          </cell>
          <cell r="Q1480" t="str">
            <v>MAINTENANCE  MATERIEL FMSI</v>
          </cell>
          <cell r="R1480" t="str">
            <v>SECURITE</v>
          </cell>
          <cell r="S1480" t="str">
            <v>PROJETS ICM</v>
          </cell>
          <cell r="V1480">
            <v>0</v>
          </cell>
          <cell r="W1480">
            <v>736</v>
          </cell>
          <cell r="X1480" t="str">
            <v>CHG_MA_ED</v>
          </cell>
          <cell r="Y1480">
            <v>0</v>
          </cell>
          <cell r="AA1480" t="str">
            <v>CDCMC#CDCP#FMH#FMH00#CITI-DIR#PROJETS ICM##SECURITE</v>
          </cell>
        </row>
        <row r="1481">
          <cell r="A1481" t="str">
            <v>CDG</v>
          </cell>
          <cell r="B1481">
            <v>0</v>
          </cell>
          <cell r="C1481" t="str">
            <v>VtilAna</v>
          </cell>
          <cell r="D1481" t="str">
            <v>FOR</v>
          </cell>
          <cell r="E1481" t="str">
            <v>MTC03_X0367</v>
          </cell>
          <cell r="F1481" t="str">
            <v>CDCP</v>
          </cell>
          <cell r="G1481" t="str">
            <v>CDCMC</v>
          </cell>
          <cell r="H1481" t="str">
            <v>FMSGT</v>
          </cell>
          <cell r="I1481" t="str">
            <v>FMST</v>
          </cell>
          <cell r="J1481" t="str">
            <v>FKT</v>
          </cell>
          <cell r="K1481" t="str">
            <v>CDCMC</v>
          </cell>
          <cell r="L1481" t="str">
            <v>FKTPR</v>
          </cell>
          <cell r="M1481" t="str">
            <v>FKT</v>
          </cell>
          <cell r="N1481" t="str">
            <v>CITI-DIR</v>
          </cell>
          <cell r="O1481" t="str">
            <v>CHGE</v>
          </cell>
          <cell r="P1481" t="str">
            <v>Materiel CDC ICM</v>
          </cell>
          <cell r="Q1481" t="str">
            <v>MAINTENANCE  MATERIEL FMSI</v>
          </cell>
          <cell r="R1481" t="str">
            <v>SECURITE</v>
          </cell>
          <cell r="S1481" t="str">
            <v>PROJETS ICM</v>
          </cell>
          <cell r="V1481">
            <v>0</v>
          </cell>
          <cell r="W1481">
            <v>1176</v>
          </cell>
          <cell r="X1481" t="str">
            <v>CHG_MA_ED</v>
          </cell>
          <cell r="Y1481">
            <v>0</v>
          </cell>
          <cell r="AA1481" t="str">
            <v>CDCMC#FKT#FKT#FKTPR#CITI-DIR#PROJETS ICM##SECURITE</v>
          </cell>
        </row>
        <row r="1482">
          <cell r="A1482" t="str">
            <v>CDG</v>
          </cell>
          <cell r="B1482">
            <v>0</v>
          </cell>
          <cell r="C1482" t="str">
            <v>VtilAna</v>
          </cell>
          <cell r="D1482" t="str">
            <v>FOR</v>
          </cell>
          <cell r="E1482" t="str">
            <v>MTC03_X0367</v>
          </cell>
          <cell r="F1482" t="str">
            <v>CDCP</v>
          </cell>
          <cell r="G1482" t="str">
            <v>CDCMC</v>
          </cell>
          <cell r="H1482" t="str">
            <v>FMSGT</v>
          </cell>
          <cell r="I1482" t="str">
            <v>FMST</v>
          </cell>
          <cell r="J1482" t="str">
            <v>CDCP</v>
          </cell>
          <cell r="K1482" t="str">
            <v>CDCMC</v>
          </cell>
          <cell r="L1482" t="str">
            <v>FM000</v>
          </cell>
          <cell r="M1482" t="str">
            <v>FM0</v>
          </cell>
          <cell r="N1482" t="str">
            <v>CITI-DIR</v>
          </cell>
          <cell r="O1482" t="str">
            <v>CHGE</v>
          </cell>
          <cell r="P1482" t="str">
            <v>Materiel CDC ICM</v>
          </cell>
          <cell r="Q1482" t="str">
            <v>MAINTENANCE  MATERIEL FMSI</v>
          </cell>
          <cell r="R1482" t="str">
            <v>SECURITE</v>
          </cell>
          <cell r="S1482" t="str">
            <v>PROJETS ICM</v>
          </cell>
          <cell r="V1482">
            <v>0</v>
          </cell>
          <cell r="W1482">
            <v>1132</v>
          </cell>
          <cell r="X1482" t="str">
            <v>CHG_MA_ED</v>
          </cell>
          <cell r="Y1482">
            <v>0</v>
          </cell>
          <cell r="AA1482" t="str">
            <v>CDCMC#CDCP#FM0#FM000#CITI-DIR#PROJETS ICM##SECURITE</v>
          </cell>
        </row>
        <row r="1483">
          <cell r="A1483" t="str">
            <v>CDG</v>
          </cell>
          <cell r="B1483">
            <v>0</v>
          </cell>
          <cell r="C1483" t="str">
            <v>VtilAna</v>
          </cell>
          <cell r="D1483" t="str">
            <v>FOR</v>
          </cell>
          <cell r="E1483" t="str">
            <v>MTC03_X0876</v>
          </cell>
          <cell r="F1483" t="str">
            <v>CDCP</v>
          </cell>
          <cell r="G1483" t="str">
            <v>CDCMC</v>
          </cell>
          <cell r="H1483" t="str">
            <v>FMSGT</v>
          </cell>
          <cell r="I1483" t="str">
            <v>FMST</v>
          </cell>
          <cell r="J1483" t="str">
            <v>CDCP</v>
          </cell>
          <cell r="K1483" t="str">
            <v>CDCMC</v>
          </cell>
          <cell r="L1483" t="str">
            <v>FMSG4</v>
          </cell>
          <cell r="M1483" t="str">
            <v>FMSG</v>
          </cell>
          <cell r="N1483" t="str">
            <v>CITI-MF</v>
          </cell>
          <cell r="O1483" t="str">
            <v>CHGE</v>
          </cell>
          <cell r="P1483" t="str">
            <v>Materiel CDC ICM</v>
          </cell>
          <cell r="Q1483" t="str">
            <v>MAINTENANCE  MATERIEL FMSI</v>
          </cell>
          <cell r="R1483" t="str">
            <v>INTERNET INTRANET</v>
          </cell>
          <cell r="S1483" t="str">
            <v>INTERNET/INTRANET</v>
          </cell>
          <cell r="V1483">
            <v>0</v>
          </cell>
          <cell r="W1483">
            <v>-49655.0645</v>
          </cell>
          <cell r="X1483" t="str">
            <v>CHG_MA_ED</v>
          </cell>
          <cell r="Y1483">
            <v>0</v>
          </cell>
          <cell r="AA1483" t="str">
            <v>CDCMC#CDCP#FMSG#FMSG4#CITI-MF#INTERNET/INTRANET##INTERNET INTRANET</v>
          </cell>
        </row>
        <row r="1484">
          <cell r="A1484" t="str">
            <v>CDG</v>
          </cell>
          <cell r="B1484">
            <v>0</v>
          </cell>
          <cell r="C1484" t="str">
            <v>VtilAna</v>
          </cell>
          <cell r="D1484" t="str">
            <v>FOR</v>
          </cell>
          <cell r="E1484" t="str">
            <v>MTC03_X0876</v>
          </cell>
          <cell r="F1484" t="str">
            <v>CDCP</v>
          </cell>
          <cell r="G1484" t="str">
            <v>CDCMC</v>
          </cell>
          <cell r="H1484" t="str">
            <v>FMSGT</v>
          </cell>
          <cell r="I1484" t="str">
            <v>FMST</v>
          </cell>
          <cell r="J1484" t="str">
            <v>CDCP</v>
          </cell>
          <cell r="K1484" t="str">
            <v>CDCMC</v>
          </cell>
          <cell r="L1484" t="str">
            <v>FMT00</v>
          </cell>
          <cell r="M1484" t="str">
            <v>FMT</v>
          </cell>
          <cell r="N1484" t="str">
            <v>CITI-MF</v>
          </cell>
          <cell r="O1484" t="str">
            <v>CHGE</v>
          </cell>
          <cell r="P1484" t="str">
            <v>Materiel CDC ICM</v>
          </cell>
          <cell r="Q1484" t="str">
            <v>MAINTENANCE  MATERIEL FMSI</v>
          </cell>
          <cell r="R1484" t="str">
            <v>INTERNET INTRANET</v>
          </cell>
          <cell r="S1484" t="str">
            <v>INTERNET/INTRANET</v>
          </cell>
          <cell r="V1484">
            <v>0</v>
          </cell>
          <cell r="W1484">
            <v>394.05399999999997</v>
          </cell>
          <cell r="X1484" t="str">
            <v>CHG_MA_ED</v>
          </cell>
          <cell r="Y1484">
            <v>0</v>
          </cell>
          <cell r="AA1484" t="str">
            <v>CDCMC#CDCP#FMT#FMT00#CITI-MF#INTERNET/INTRANET##INTERNET INTRANET</v>
          </cell>
        </row>
        <row r="1485">
          <cell r="A1485" t="str">
            <v>CDG</v>
          </cell>
          <cell r="B1485">
            <v>0</v>
          </cell>
          <cell r="C1485" t="str">
            <v>VtilAna</v>
          </cell>
          <cell r="D1485" t="str">
            <v>FOR</v>
          </cell>
          <cell r="E1485" t="str">
            <v>MTC03_X0367</v>
          </cell>
          <cell r="F1485" t="str">
            <v>CDCP</v>
          </cell>
          <cell r="G1485" t="str">
            <v>CDCMC</v>
          </cell>
          <cell r="H1485" t="str">
            <v>FMSGT</v>
          </cell>
          <cell r="I1485" t="str">
            <v>FMST</v>
          </cell>
          <cell r="J1485" t="str">
            <v>CDCP</v>
          </cell>
          <cell r="K1485" t="str">
            <v>CDCMC</v>
          </cell>
          <cell r="L1485" t="str">
            <v>FMB00</v>
          </cell>
          <cell r="M1485" t="str">
            <v>FMB</v>
          </cell>
          <cell r="N1485" t="str">
            <v>CITI-DIR</v>
          </cell>
          <cell r="O1485" t="str">
            <v>CHGE</v>
          </cell>
          <cell r="P1485" t="str">
            <v>Materiel CDC ICM</v>
          </cell>
          <cell r="Q1485" t="str">
            <v>MAINTENANCE  MATERIEL FMSI</v>
          </cell>
          <cell r="R1485" t="str">
            <v>SECURITE</v>
          </cell>
          <cell r="S1485" t="str">
            <v>PROJETS ICM</v>
          </cell>
          <cell r="V1485">
            <v>0</v>
          </cell>
          <cell r="W1485">
            <v>1264</v>
          </cell>
          <cell r="X1485" t="str">
            <v>CHG_MA_ED</v>
          </cell>
          <cell r="Y1485">
            <v>0</v>
          </cell>
          <cell r="AA1485" t="str">
            <v>CDCMC#CDCP#FMB#FMB00#CITI-DIR#PROJETS ICM##SECURITE</v>
          </cell>
        </row>
        <row r="1486">
          <cell r="A1486" t="str">
            <v>CDG</v>
          </cell>
          <cell r="B1486">
            <v>0</v>
          </cell>
          <cell r="C1486" t="str">
            <v>VtilAna</v>
          </cell>
          <cell r="D1486" t="str">
            <v>FOR</v>
          </cell>
          <cell r="E1486" t="str">
            <v>MTC03_X0367</v>
          </cell>
          <cell r="F1486" t="str">
            <v>CDCP</v>
          </cell>
          <cell r="G1486" t="str">
            <v>CDCMC</v>
          </cell>
          <cell r="H1486" t="str">
            <v>FMSGT</v>
          </cell>
          <cell r="I1486" t="str">
            <v>FMST</v>
          </cell>
          <cell r="J1486" t="str">
            <v>CDCP</v>
          </cell>
          <cell r="K1486" t="str">
            <v>CDCMC</v>
          </cell>
          <cell r="L1486" t="str">
            <v>FME00</v>
          </cell>
          <cell r="M1486" t="str">
            <v>FME</v>
          </cell>
          <cell r="N1486" t="str">
            <v>CITI-DIR</v>
          </cell>
          <cell r="O1486" t="str">
            <v>CHGE</v>
          </cell>
          <cell r="P1486" t="str">
            <v>Materiel CDC ICM</v>
          </cell>
          <cell r="Q1486" t="str">
            <v>MAINTENANCE  MATERIEL FMSI</v>
          </cell>
          <cell r="R1486" t="str">
            <v>SECURITE</v>
          </cell>
          <cell r="S1486" t="str">
            <v>PROJETS ICM</v>
          </cell>
          <cell r="V1486">
            <v>0</v>
          </cell>
          <cell r="W1486">
            <v>341.27280000000002</v>
          </cell>
          <cell r="X1486" t="str">
            <v>CHG_MA_ED</v>
          </cell>
          <cell r="Y1486">
            <v>0</v>
          </cell>
          <cell r="AA1486" t="str">
            <v>CDCMC#CDCP#FME#FME00#CITI-DIR#PROJETS ICM##SECURITE</v>
          </cell>
        </row>
        <row r="1487">
          <cell r="A1487" t="str">
            <v>CDG</v>
          </cell>
          <cell r="B1487">
            <v>0</v>
          </cell>
          <cell r="C1487" t="str">
            <v>VtilAna</v>
          </cell>
          <cell r="D1487" t="str">
            <v>FOR</v>
          </cell>
          <cell r="E1487" t="str">
            <v>MTC03_X0367</v>
          </cell>
          <cell r="F1487" t="str">
            <v>CDCP</v>
          </cell>
          <cell r="G1487" t="str">
            <v>CDCMC</v>
          </cell>
          <cell r="H1487" t="str">
            <v>FMSGT</v>
          </cell>
          <cell r="I1487" t="str">
            <v>FMST</v>
          </cell>
          <cell r="J1487" t="str">
            <v>CDCP</v>
          </cell>
          <cell r="K1487" t="str">
            <v>CDCMC</v>
          </cell>
          <cell r="L1487" t="str">
            <v>FME10</v>
          </cell>
          <cell r="M1487" t="str">
            <v>FME</v>
          </cell>
          <cell r="N1487" t="str">
            <v>CITI-DIR</v>
          </cell>
          <cell r="O1487" t="str">
            <v>CHGE</v>
          </cell>
          <cell r="P1487" t="str">
            <v>Materiel CDC ICM</v>
          </cell>
          <cell r="Q1487" t="str">
            <v>MAINTENANCE  MATERIEL FMSI</v>
          </cell>
          <cell r="R1487" t="str">
            <v>SECURITE</v>
          </cell>
          <cell r="S1487" t="str">
            <v>PROJETS ICM</v>
          </cell>
          <cell r="V1487">
            <v>0</v>
          </cell>
          <cell r="W1487">
            <v>624.98479999999995</v>
          </cell>
          <cell r="X1487" t="str">
            <v>CHG_MA_ED</v>
          </cell>
          <cell r="Y1487">
            <v>0</v>
          </cell>
          <cell r="AA1487" t="str">
            <v>CDCMC#CDCP#FME#FME10#CITI-DIR#PROJETS ICM##SECURITE</v>
          </cell>
        </row>
        <row r="1488">
          <cell r="A1488" t="str">
            <v>CDG</v>
          </cell>
          <cell r="B1488">
            <v>0</v>
          </cell>
          <cell r="C1488" t="str">
            <v>VtilAna</v>
          </cell>
          <cell r="D1488" t="str">
            <v>FOR</v>
          </cell>
          <cell r="E1488" t="str">
            <v>MTC03_X0367</v>
          </cell>
          <cell r="F1488" t="str">
            <v>CDCP</v>
          </cell>
          <cell r="G1488" t="str">
            <v>CDCMC</v>
          </cell>
          <cell r="H1488" t="str">
            <v>FMSGT</v>
          </cell>
          <cell r="I1488" t="str">
            <v>FMST</v>
          </cell>
          <cell r="J1488" t="str">
            <v>CDCP</v>
          </cell>
          <cell r="K1488" t="str">
            <v>CDCMC</v>
          </cell>
          <cell r="L1488" t="str">
            <v>FME20</v>
          </cell>
          <cell r="M1488" t="str">
            <v>FME</v>
          </cell>
          <cell r="N1488" t="str">
            <v>CITI-DIR</v>
          </cell>
          <cell r="O1488" t="str">
            <v>CHGE</v>
          </cell>
          <cell r="P1488" t="str">
            <v>Materiel CDC ICM</v>
          </cell>
          <cell r="Q1488" t="str">
            <v>MAINTENANCE  MATERIEL FMSI</v>
          </cell>
          <cell r="R1488" t="str">
            <v>SECURITE</v>
          </cell>
          <cell r="S1488" t="str">
            <v>PROJETS ICM</v>
          </cell>
          <cell r="V1488">
            <v>0</v>
          </cell>
          <cell r="W1488">
            <v>737.10559999999998</v>
          </cell>
          <cell r="X1488" t="str">
            <v>CHG_MA_ED</v>
          </cell>
          <cell r="Y1488">
            <v>0</v>
          </cell>
          <cell r="AA1488" t="str">
            <v>CDCMC#CDCP#FME#FME20#CITI-DIR#PROJETS ICM##SECURITE</v>
          </cell>
        </row>
        <row r="1489">
          <cell r="A1489" t="str">
            <v>CDG</v>
          </cell>
          <cell r="B1489">
            <v>0</v>
          </cell>
          <cell r="C1489" t="str">
            <v>VtilAna</v>
          </cell>
          <cell r="D1489" t="str">
            <v>FOR</v>
          </cell>
          <cell r="E1489" t="str">
            <v>MTC03_X0367</v>
          </cell>
          <cell r="F1489" t="str">
            <v>CDCP</v>
          </cell>
          <cell r="G1489" t="str">
            <v>CDCMC</v>
          </cell>
          <cell r="H1489" t="str">
            <v>FMSGT</v>
          </cell>
          <cell r="I1489" t="str">
            <v>FMST</v>
          </cell>
          <cell r="J1489" t="str">
            <v>CDCP</v>
          </cell>
          <cell r="K1489" t="str">
            <v>CDCMC</v>
          </cell>
          <cell r="L1489" t="str">
            <v>FME30</v>
          </cell>
          <cell r="M1489" t="str">
            <v>FME</v>
          </cell>
          <cell r="N1489" t="str">
            <v>CITI-DIR</v>
          </cell>
          <cell r="O1489" t="str">
            <v>CHGE</v>
          </cell>
          <cell r="P1489" t="str">
            <v>Materiel CDC ICM</v>
          </cell>
          <cell r="Q1489" t="str">
            <v>MAINTENANCE  MATERIEL FMSI</v>
          </cell>
          <cell r="R1489" t="str">
            <v>SECURITE</v>
          </cell>
          <cell r="S1489" t="str">
            <v>PROJETS ICM</v>
          </cell>
          <cell r="V1489">
            <v>0</v>
          </cell>
          <cell r="W1489">
            <v>360.36880000000002</v>
          </cell>
          <cell r="X1489" t="str">
            <v>CHG_MA_ED</v>
          </cell>
          <cell r="Y1489">
            <v>0</v>
          </cell>
          <cell r="AA1489" t="str">
            <v>CDCMC#CDCP#FME#FME30#CITI-DIR#PROJETS ICM##SECURITE</v>
          </cell>
        </row>
        <row r="1490">
          <cell r="A1490" t="str">
            <v>CDG</v>
          </cell>
          <cell r="B1490">
            <v>0</v>
          </cell>
          <cell r="C1490" t="str">
            <v>VtilAna</v>
          </cell>
          <cell r="D1490" t="str">
            <v>FOR</v>
          </cell>
          <cell r="E1490" t="str">
            <v>MTC03_X0367</v>
          </cell>
          <cell r="F1490" t="str">
            <v>CDCP</v>
          </cell>
          <cell r="G1490" t="str">
            <v>CDCMC</v>
          </cell>
          <cell r="H1490" t="str">
            <v>FMSGT</v>
          </cell>
          <cell r="I1490" t="str">
            <v>FMST</v>
          </cell>
          <cell r="J1490" t="str">
            <v>CDCP</v>
          </cell>
          <cell r="K1490" t="str">
            <v>CDCMC</v>
          </cell>
          <cell r="L1490" t="str">
            <v>FME40</v>
          </cell>
          <cell r="M1490" t="str">
            <v>FME</v>
          </cell>
          <cell r="N1490" t="str">
            <v>CITI-DIR</v>
          </cell>
          <cell r="O1490" t="str">
            <v>CHGE</v>
          </cell>
          <cell r="P1490" t="str">
            <v>Materiel CDC ICM</v>
          </cell>
          <cell r="Q1490" t="str">
            <v>MAINTENANCE  MATERIEL FMSI</v>
          </cell>
          <cell r="R1490" t="str">
            <v>SECURITE</v>
          </cell>
          <cell r="S1490" t="str">
            <v>PROJETS ICM</v>
          </cell>
          <cell r="V1490">
            <v>0</v>
          </cell>
          <cell r="W1490">
            <v>258.88720000000001</v>
          </cell>
          <cell r="X1490" t="str">
            <v>CHG_MA_ED</v>
          </cell>
          <cell r="Y1490">
            <v>0</v>
          </cell>
          <cell r="AA1490" t="str">
            <v>CDCMC#CDCP#FME#FME40#CITI-DIR#PROJETS ICM##SECURITE</v>
          </cell>
        </row>
        <row r="1491">
          <cell r="A1491" t="str">
            <v>CDG</v>
          </cell>
          <cell r="B1491">
            <v>0</v>
          </cell>
          <cell r="C1491" t="str">
            <v>VtilAna</v>
          </cell>
          <cell r="D1491" t="str">
            <v>FOR</v>
          </cell>
          <cell r="E1491" t="str">
            <v>MTC03_X0367</v>
          </cell>
          <cell r="F1491" t="str">
            <v>CDCP</v>
          </cell>
          <cell r="G1491" t="str">
            <v>CDCMC</v>
          </cell>
          <cell r="H1491" t="str">
            <v>FMSGT</v>
          </cell>
          <cell r="I1491" t="str">
            <v>FMST</v>
          </cell>
          <cell r="J1491" t="str">
            <v>CDCP</v>
          </cell>
          <cell r="K1491" t="str">
            <v>CDCMC</v>
          </cell>
          <cell r="L1491" t="str">
            <v>FMSG0</v>
          </cell>
          <cell r="M1491" t="str">
            <v>FMSG</v>
          </cell>
          <cell r="N1491" t="str">
            <v>CITI-DIR</v>
          </cell>
          <cell r="O1491" t="str">
            <v>CHGE</v>
          </cell>
          <cell r="P1491" t="str">
            <v>Materiel CDC ICM</v>
          </cell>
          <cell r="Q1491" t="str">
            <v>MAINTENANCE  MATERIEL FMSI</v>
          </cell>
          <cell r="R1491" t="str">
            <v>SECURITE</v>
          </cell>
          <cell r="S1491" t="str">
            <v>PROJETS ICM</v>
          </cell>
          <cell r="V1491">
            <v>0</v>
          </cell>
          <cell r="W1491">
            <v>205.93719999999999</v>
          </cell>
          <cell r="X1491" t="str">
            <v>CHG_MA_ED</v>
          </cell>
          <cell r="Y1491">
            <v>0</v>
          </cell>
          <cell r="AA1491" t="str">
            <v>CDCMC#CDCP#FMSG#FMSG0#CITI-DIR#PROJETS ICM##SECURITE</v>
          </cell>
        </row>
        <row r="1492">
          <cell r="A1492" t="str">
            <v>CDG</v>
          </cell>
          <cell r="B1492">
            <v>0</v>
          </cell>
          <cell r="C1492" t="str">
            <v>VtilAna</v>
          </cell>
          <cell r="D1492" t="str">
            <v>FOR</v>
          </cell>
          <cell r="E1492" t="str">
            <v>MTC03_X0367</v>
          </cell>
          <cell r="F1492" t="str">
            <v>CDCP</v>
          </cell>
          <cell r="G1492" t="str">
            <v>CDCMC</v>
          </cell>
          <cell r="H1492" t="str">
            <v>FMSGT</v>
          </cell>
          <cell r="I1492" t="str">
            <v>FMST</v>
          </cell>
          <cell r="J1492" t="str">
            <v>CDCP</v>
          </cell>
          <cell r="K1492" t="str">
            <v>CDCMC</v>
          </cell>
          <cell r="L1492" t="str">
            <v>FMF00</v>
          </cell>
          <cell r="M1492" t="str">
            <v>FMF</v>
          </cell>
          <cell r="N1492" t="str">
            <v>CITI-DIR</v>
          </cell>
          <cell r="O1492" t="str">
            <v>CHGE</v>
          </cell>
          <cell r="P1492" t="str">
            <v>Materiel CDC ICM</v>
          </cell>
          <cell r="Q1492" t="str">
            <v>MAINTENANCE  MATERIEL FMSI</v>
          </cell>
          <cell r="R1492" t="str">
            <v>SECURITE</v>
          </cell>
          <cell r="S1492" t="str">
            <v>PROJETS ICM</v>
          </cell>
          <cell r="V1492">
            <v>0</v>
          </cell>
          <cell r="W1492">
            <v>656</v>
          </cell>
          <cell r="X1492" t="str">
            <v>CHG_MA_ED</v>
          </cell>
          <cell r="Y1492">
            <v>0</v>
          </cell>
          <cell r="AA1492" t="str">
            <v>CDCMC#CDCP#FMF#FMF00#CITI-DIR#PROJETS ICM##SECURITE</v>
          </cell>
        </row>
        <row r="1493">
          <cell r="A1493" t="str">
            <v>CDG</v>
          </cell>
          <cell r="B1493">
            <v>0</v>
          </cell>
          <cell r="C1493" t="str">
            <v>VtilAna</v>
          </cell>
          <cell r="D1493" t="str">
            <v>FOR</v>
          </cell>
          <cell r="E1493" t="str">
            <v>MTC03_X0367</v>
          </cell>
          <cell r="F1493" t="str">
            <v>CDCP</v>
          </cell>
          <cell r="G1493" t="str">
            <v>CDCMC</v>
          </cell>
          <cell r="H1493" t="str">
            <v>FMSGT</v>
          </cell>
          <cell r="I1493" t="str">
            <v>FMST</v>
          </cell>
          <cell r="J1493" t="str">
            <v>CDCP</v>
          </cell>
          <cell r="K1493" t="str">
            <v>CDCMC</v>
          </cell>
          <cell r="L1493" t="str">
            <v>FMSG7</v>
          </cell>
          <cell r="M1493" t="str">
            <v>FMSG</v>
          </cell>
          <cell r="N1493" t="str">
            <v>CITI-DIR</v>
          </cell>
          <cell r="O1493" t="str">
            <v>CHGE</v>
          </cell>
          <cell r="P1493" t="str">
            <v>Materiel CDC ICM</v>
          </cell>
          <cell r="Q1493" t="str">
            <v>MAINTENANCE  MATERIEL FMSI</v>
          </cell>
          <cell r="R1493" t="str">
            <v>SECURITE</v>
          </cell>
          <cell r="S1493" t="str">
            <v>PROJETS ICM</v>
          </cell>
          <cell r="V1493">
            <v>0</v>
          </cell>
          <cell r="W1493">
            <v>219.34360000000001</v>
          </cell>
          <cell r="X1493" t="str">
            <v>CHG_MA_ED</v>
          </cell>
          <cell r="Y1493">
            <v>0</v>
          </cell>
          <cell r="AA1493" t="str">
            <v>CDCMC#CDCP#FMSG#FMSG7#CITI-DIR#PROJETS ICM##SECURITE</v>
          </cell>
        </row>
        <row r="1494">
          <cell r="A1494" t="str">
            <v>CDG</v>
          </cell>
          <cell r="B1494">
            <v>0</v>
          </cell>
          <cell r="C1494" t="str">
            <v>VtilAna</v>
          </cell>
          <cell r="D1494" t="str">
            <v>FOR</v>
          </cell>
          <cell r="E1494" t="str">
            <v>MTC03_X0367</v>
          </cell>
          <cell r="F1494" t="str">
            <v>CDCP</v>
          </cell>
          <cell r="G1494" t="str">
            <v>CDCMC</v>
          </cell>
          <cell r="H1494" t="str">
            <v>FMSGT</v>
          </cell>
          <cell r="I1494" t="str">
            <v>FMST</v>
          </cell>
          <cell r="J1494" t="str">
            <v>CDCP</v>
          </cell>
          <cell r="K1494" t="str">
            <v>CDCMC</v>
          </cell>
          <cell r="L1494" t="str">
            <v>FMI00</v>
          </cell>
          <cell r="M1494" t="str">
            <v>FMI</v>
          </cell>
          <cell r="N1494" t="str">
            <v>CITI-DIR</v>
          </cell>
          <cell r="O1494" t="str">
            <v>CHGE</v>
          </cell>
          <cell r="P1494" t="str">
            <v>Materiel CDC ICM</v>
          </cell>
          <cell r="Q1494" t="str">
            <v>MAINTENANCE  MATERIEL FMSI</v>
          </cell>
          <cell r="R1494" t="str">
            <v>SECURITE</v>
          </cell>
          <cell r="S1494" t="str">
            <v>PROJETS ICM</v>
          </cell>
          <cell r="V1494">
            <v>0</v>
          </cell>
          <cell r="W1494">
            <v>384</v>
          </cell>
          <cell r="X1494" t="str">
            <v>CHG_MA_ED</v>
          </cell>
          <cell r="Y1494">
            <v>0</v>
          </cell>
          <cell r="AA1494" t="str">
            <v>CDCMC#CDCP#FMI#FMI00#CITI-DIR#PROJETS ICM##SECURITE</v>
          </cell>
        </row>
        <row r="1495">
          <cell r="A1495" t="str">
            <v>CDG</v>
          </cell>
          <cell r="B1495">
            <v>0</v>
          </cell>
          <cell r="C1495" t="str">
            <v>VtilAna</v>
          </cell>
          <cell r="D1495" t="str">
            <v>FOR</v>
          </cell>
          <cell r="E1495" t="str">
            <v>MTC03_X0367</v>
          </cell>
          <cell r="F1495" t="str">
            <v>CDCP</v>
          </cell>
          <cell r="G1495" t="str">
            <v>CDCMC</v>
          </cell>
          <cell r="H1495" t="str">
            <v>FMSGT</v>
          </cell>
          <cell r="I1495" t="str">
            <v>FMST</v>
          </cell>
          <cell r="J1495" t="str">
            <v>CDCP</v>
          </cell>
          <cell r="K1495" t="str">
            <v>CDCMC</v>
          </cell>
          <cell r="L1495" t="str">
            <v>FMM00</v>
          </cell>
          <cell r="M1495" t="str">
            <v>FMM</v>
          </cell>
          <cell r="N1495" t="str">
            <v>CITI-DIR</v>
          </cell>
          <cell r="O1495" t="str">
            <v>CHGE</v>
          </cell>
          <cell r="P1495" t="str">
            <v>Materiel CDC ICM</v>
          </cell>
          <cell r="Q1495" t="str">
            <v>MAINTENANCE  MATERIEL FMSI</v>
          </cell>
          <cell r="R1495" t="str">
            <v>SECURITE</v>
          </cell>
          <cell r="S1495" t="str">
            <v>PROJETS ICM</v>
          </cell>
          <cell r="V1495">
            <v>0</v>
          </cell>
          <cell r="W1495">
            <v>1244</v>
          </cell>
          <cell r="X1495" t="str">
            <v>CHG_MA_ED</v>
          </cell>
          <cell r="Y1495">
            <v>0</v>
          </cell>
          <cell r="AA1495" t="str">
            <v>CDCMC#CDCP#FMM#FMM00#CITI-DIR#PROJETS ICM##SECURITE</v>
          </cell>
        </row>
        <row r="1496">
          <cell r="A1496" t="str">
            <v>CDG</v>
          </cell>
          <cell r="B1496">
            <v>0</v>
          </cell>
          <cell r="C1496" t="str">
            <v>VtilAna</v>
          </cell>
          <cell r="D1496" t="str">
            <v>FOR</v>
          </cell>
          <cell r="E1496" t="str">
            <v>MTC03_X0367</v>
          </cell>
          <cell r="F1496" t="str">
            <v>CDCP</v>
          </cell>
          <cell r="G1496" t="str">
            <v>CDCMC</v>
          </cell>
          <cell r="H1496" t="str">
            <v>FMSGT</v>
          </cell>
          <cell r="I1496" t="str">
            <v>FMST</v>
          </cell>
          <cell r="J1496" t="str">
            <v>CDCP</v>
          </cell>
          <cell r="K1496" t="str">
            <v>CDCMC</v>
          </cell>
          <cell r="L1496" t="str">
            <v>FMR00</v>
          </cell>
          <cell r="M1496" t="str">
            <v>FMR</v>
          </cell>
          <cell r="N1496" t="str">
            <v>CITI-DIR</v>
          </cell>
          <cell r="O1496" t="str">
            <v>CHGE</v>
          </cell>
          <cell r="P1496" t="str">
            <v>Materiel CDC ICM</v>
          </cell>
          <cell r="Q1496" t="str">
            <v>MAINTENANCE  MATERIEL FMSI</v>
          </cell>
          <cell r="R1496" t="str">
            <v>SECURITE</v>
          </cell>
          <cell r="S1496" t="str">
            <v>PROJETS ICM</v>
          </cell>
          <cell r="V1496">
            <v>0</v>
          </cell>
          <cell r="W1496">
            <v>1064</v>
          </cell>
          <cell r="X1496" t="str">
            <v>CHG_MA_ED</v>
          </cell>
          <cell r="Y1496">
            <v>0</v>
          </cell>
          <cell r="AA1496" t="str">
            <v>CDCMC#CDCP#FMR#FMR00#CITI-DIR#PROJETS ICM##SECURITE</v>
          </cell>
        </row>
        <row r="1497">
          <cell r="A1497" t="str">
            <v>CDG</v>
          </cell>
          <cell r="B1497">
            <v>0</v>
          </cell>
          <cell r="C1497" t="str">
            <v>VtilAna</v>
          </cell>
          <cell r="D1497" t="str">
            <v>FOR</v>
          </cell>
          <cell r="E1497" t="str">
            <v>MTC03_X0367</v>
          </cell>
          <cell r="F1497" t="str">
            <v>CDCP</v>
          </cell>
          <cell r="G1497" t="str">
            <v>CDCMC</v>
          </cell>
          <cell r="H1497" t="str">
            <v>FMSGT</v>
          </cell>
          <cell r="I1497" t="str">
            <v>FMST</v>
          </cell>
          <cell r="J1497" t="str">
            <v>CDCP</v>
          </cell>
          <cell r="K1497" t="str">
            <v>CDCMC</v>
          </cell>
          <cell r="L1497" t="str">
            <v>FMSG1</v>
          </cell>
          <cell r="M1497" t="str">
            <v>FMSG</v>
          </cell>
          <cell r="N1497" t="str">
            <v>CITI-DIR</v>
          </cell>
          <cell r="O1497" t="str">
            <v>CHGE</v>
          </cell>
          <cell r="P1497" t="str">
            <v>Materiel CDC ICM</v>
          </cell>
          <cell r="Q1497" t="str">
            <v>MAINTENANCE  MATERIEL FMSI</v>
          </cell>
          <cell r="R1497" t="str">
            <v>SECURITE</v>
          </cell>
          <cell r="S1497" t="str">
            <v>PROJETS ICM</v>
          </cell>
          <cell r="V1497">
            <v>0</v>
          </cell>
          <cell r="W1497">
            <v>327.33960000000002</v>
          </cell>
          <cell r="X1497" t="str">
            <v>CHG_MA_ED</v>
          </cell>
          <cell r="Y1497">
            <v>0</v>
          </cell>
          <cell r="AA1497" t="str">
            <v>CDCMC#CDCP#FMSG#FMSG1#CITI-DIR#PROJETS ICM##SECURITE</v>
          </cell>
        </row>
        <row r="1498">
          <cell r="A1498" t="str">
            <v>CDG</v>
          </cell>
          <cell r="B1498">
            <v>0</v>
          </cell>
          <cell r="C1498" t="str">
            <v>VtilAna</v>
          </cell>
          <cell r="D1498" t="str">
            <v>FOR</v>
          </cell>
          <cell r="E1498" t="str">
            <v>MTC03_X0367</v>
          </cell>
          <cell r="F1498" t="str">
            <v>CDCP</v>
          </cell>
          <cell r="G1498" t="str">
            <v>CDCMC</v>
          </cell>
          <cell r="H1498" t="str">
            <v>FMSGT</v>
          </cell>
          <cell r="I1498" t="str">
            <v>FMST</v>
          </cell>
          <cell r="J1498" t="str">
            <v>CDCP</v>
          </cell>
          <cell r="K1498" t="str">
            <v>CDCMC</v>
          </cell>
          <cell r="L1498" t="str">
            <v>FMSG2</v>
          </cell>
          <cell r="M1498" t="str">
            <v>FMSG</v>
          </cell>
          <cell r="N1498" t="str">
            <v>CITI-DIR</v>
          </cell>
          <cell r="O1498" t="str">
            <v>CHGE</v>
          </cell>
          <cell r="P1498" t="str">
            <v>Materiel CDC ICM</v>
          </cell>
          <cell r="Q1498" t="str">
            <v>MAINTENANCE  MATERIEL FMSI</v>
          </cell>
          <cell r="R1498" t="str">
            <v>SECURITE</v>
          </cell>
          <cell r="S1498" t="str">
            <v>PROJETS ICM</v>
          </cell>
          <cell r="V1498">
            <v>0</v>
          </cell>
          <cell r="W1498">
            <v>323.988</v>
          </cell>
          <cell r="X1498" t="str">
            <v>CHG_MA_ED</v>
          </cell>
          <cell r="Y1498">
            <v>0</v>
          </cell>
          <cell r="AA1498" t="str">
            <v>CDCMC#CDCP#FMSG#FMSG2#CITI-DIR#PROJETS ICM##SECURITE</v>
          </cell>
        </row>
        <row r="1499">
          <cell r="A1499" t="str">
            <v>CDG</v>
          </cell>
          <cell r="B1499">
            <v>0</v>
          </cell>
          <cell r="C1499" t="str">
            <v>VtilAna</v>
          </cell>
          <cell r="D1499" t="str">
            <v>FOR</v>
          </cell>
          <cell r="E1499" t="str">
            <v>MTC03_X0367</v>
          </cell>
          <cell r="F1499" t="str">
            <v>CDCP</v>
          </cell>
          <cell r="G1499" t="str">
            <v>CDCMC</v>
          </cell>
          <cell r="H1499" t="str">
            <v>FMSGT</v>
          </cell>
          <cell r="I1499" t="str">
            <v>FMST</v>
          </cell>
          <cell r="J1499" t="str">
            <v>CDCP</v>
          </cell>
          <cell r="K1499" t="str">
            <v>CDCMC</v>
          </cell>
          <cell r="L1499" t="str">
            <v>FMSG3</v>
          </cell>
          <cell r="M1499" t="str">
            <v>FMSG</v>
          </cell>
          <cell r="N1499" t="str">
            <v>CITI-DIR</v>
          </cell>
          <cell r="O1499" t="str">
            <v>CHGE</v>
          </cell>
          <cell r="P1499" t="str">
            <v>Materiel CDC ICM</v>
          </cell>
          <cell r="Q1499" t="str">
            <v>MAINTENANCE  MATERIEL FMSI</v>
          </cell>
          <cell r="R1499" t="str">
            <v>SECURITE</v>
          </cell>
          <cell r="S1499" t="str">
            <v>PROJETS ICM</v>
          </cell>
          <cell r="V1499">
            <v>0</v>
          </cell>
          <cell r="W1499">
            <v>997.28719999999998</v>
          </cell>
          <cell r="X1499" t="str">
            <v>CHG_MA_ED</v>
          </cell>
          <cell r="Y1499">
            <v>0</v>
          </cell>
          <cell r="AA1499" t="str">
            <v>CDCMC#CDCP#FMSG#FMSG3#CITI-DIR#PROJETS ICM##SECURITE</v>
          </cell>
        </row>
        <row r="1500">
          <cell r="A1500" t="str">
            <v>CDG</v>
          </cell>
          <cell r="B1500">
            <v>0</v>
          </cell>
          <cell r="C1500" t="str">
            <v>VtilAna</v>
          </cell>
          <cell r="D1500" t="str">
            <v>FOR</v>
          </cell>
          <cell r="E1500" t="str">
            <v>MTC03_X0367</v>
          </cell>
          <cell r="F1500" t="str">
            <v>CDCP</v>
          </cell>
          <cell r="G1500" t="str">
            <v>CDCMC</v>
          </cell>
          <cell r="H1500" t="str">
            <v>FMSGT</v>
          </cell>
          <cell r="I1500" t="str">
            <v>FMST</v>
          </cell>
          <cell r="J1500" t="str">
            <v>CDCP</v>
          </cell>
          <cell r="K1500" t="str">
            <v>CDCMC</v>
          </cell>
          <cell r="L1500" t="str">
            <v>FMSG5</v>
          </cell>
          <cell r="M1500" t="str">
            <v>FMSG</v>
          </cell>
          <cell r="N1500" t="str">
            <v>CITI-DIR</v>
          </cell>
          <cell r="O1500" t="str">
            <v>CHGE</v>
          </cell>
          <cell r="P1500" t="str">
            <v>Materiel CDC ICM</v>
          </cell>
          <cell r="Q1500" t="str">
            <v>MAINTENANCE  MATERIEL FMSI</v>
          </cell>
          <cell r="R1500" t="str">
            <v>SECURITE</v>
          </cell>
          <cell r="S1500" t="str">
            <v>PROJETS ICM</v>
          </cell>
          <cell r="V1500">
            <v>0</v>
          </cell>
          <cell r="W1500">
            <v>779.80560000000003</v>
          </cell>
          <cell r="X1500" t="str">
            <v>CHG_MA_ED</v>
          </cell>
          <cell r="Y1500">
            <v>0</v>
          </cell>
          <cell r="AA1500" t="str">
            <v>CDCMC#CDCP#FMSG#FMSG5#CITI-DIR#PROJETS ICM##SECURITE</v>
          </cell>
        </row>
        <row r="1501">
          <cell r="A1501" t="str">
            <v>CDG</v>
          </cell>
          <cell r="B1501">
            <v>0</v>
          </cell>
          <cell r="C1501" t="str">
            <v>VtilAna</v>
          </cell>
          <cell r="D1501" t="str">
            <v>FOR</v>
          </cell>
          <cell r="E1501" t="str">
            <v>MTC03_X0367</v>
          </cell>
          <cell r="F1501" t="str">
            <v>CDCP</v>
          </cell>
          <cell r="G1501" t="str">
            <v>CDCMC</v>
          </cell>
          <cell r="H1501" t="str">
            <v>FMSGT</v>
          </cell>
          <cell r="I1501" t="str">
            <v>FMST</v>
          </cell>
          <cell r="J1501" t="str">
            <v>CDCP</v>
          </cell>
          <cell r="K1501" t="str">
            <v>CDCMC</v>
          </cell>
          <cell r="L1501" t="str">
            <v>FMSG6</v>
          </cell>
          <cell r="M1501" t="str">
            <v>FMSG</v>
          </cell>
          <cell r="N1501" t="str">
            <v>CITI-DIR</v>
          </cell>
          <cell r="O1501" t="str">
            <v>CHGE</v>
          </cell>
          <cell r="P1501" t="str">
            <v>Materiel CDC ICM</v>
          </cell>
          <cell r="Q1501" t="str">
            <v>MAINTENANCE  MATERIEL FMSI</v>
          </cell>
          <cell r="R1501" t="str">
            <v>SECURITE</v>
          </cell>
          <cell r="S1501" t="str">
            <v>PROJETS ICM</v>
          </cell>
          <cell r="V1501">
            <v>0</v>
          </cell>
          <cell r="W1501">
            <v>184.71039999999999</v>
          </cell>
          <cell r="X1501" t="str">
            <v>CHG_MA_ED</v>
          </cell>
          <cell r="Y1501">
            <v>0</v>
          </cell>
          <cell r="AA1501" t="str">
            <v>CDCMC#CDCP#FMSG#FMSG6#CITI-DIR#PROJETS ICM##SECURITE</v>
          </cell>
        </row>
        <row r="1502">
          <cell r="A1502" t="str">
            <v>CDG</v>
          </cell>
          <cell r="B1502">
            <v>0</v>
          </cell>
          <cell r="C1502" t="str">
            <v>VtilAna</v>
          </cell>
          <cell r="D1502" t="str">
            <v>FOR</v>
          </cell>
          <cell r="E1502" t="str">
            <v>MTC03_X0367</v>
          </cell>
          <cell r="F1502" t="str">
            <v>CDCP</v>
          </cell>
          <cell r="G1502" t="str">
            <v>CDCMC</v>
          </cell>
          <cell r="H1502" t="str">
            <v>FMSGT</v>
          </cell>
          <cell r="I1502" t="str">
            <v>FMST</v>
          </cell>
          <cell r="J1502" t="str">
            <v>CDCP</v>
          </cell>
          <cell r="K1502" t="str">
            <v>CDCMC</v>
          </cell>
          <cell r="L1502" t="str">
            <v>FMER0</v>
          </cell>
          <cell r="M1502" t="str">
            <v>FME</v>
          </cell>
          <cell r="N1502" t="str">
            <v>CITI-DIR</v>
          </cell>
          <cell r="O1502" t="str">
            <v>CHGE</v>
          </cell>
          <cell r="P1502" t="str">
            <v>Materiel CDC ICM</v>
          </cell>
          <cell r="Q1502" t="str">
            <v>MAINTENANCE  MATERIEL FMSI</v>
          </cell>
          <cell r="R1502" t="str">
            <v>SECURITE</v>
          </cell>
          <cell r="S1502" t="str">
            <v>PROJETS ICM</v>
          </cell>
          <cell r="V1502">
            <v>0</v>
          </cell>
          <cell r="W1502">
            <v>405.38080000000002</v>
          </cell>
          <cell r="X1502" t="str">
            <v>CHG_MA_ED</v>
          </cell>
          <cell r="Y1502">
            <v>0</v>
          </cell>
          <cell r="AA1502" t="str">
            <v>CDCMC#CDCP#FME#FMER0#CITI-DIR#PROJETS ICM##SECURITE</v>
          </cell>
        </row>
        <row r="1503">
          <cell r="A1503" t="str">
            <v>CDG</v>
          </cell>
          <cell r="B1503">
            <v>0</v>
          </cell>
          <cell r="C1503" t="str">
            <v>VtilAna</v>
          </cell>
          <cell r="D1503" t="str">
            <v>FOR</v>
          </cell>
          <cell r="E1503" t="str">
            <v>MTC03_X0876</v>
          </cell>
          <cell r="F1503" t="str">
            <v>CDCP</v>
          </cell>
          <cell r="G1503" t="str">
            <v>CDCMC</v>
          </cell>
          <cell r="H1503" t="str">
            <v>FMSGT</v>
          </cell>
          <cell r="I1503" t="str">
            <v>FMST</v>
          </cell>
          <cell r="J1503" t="str">
            <v>CDCP</v>
          </cell>
          <cell r="K1503" t="str">
            <v>CDCMC</v>
          </cell>
          <cell r="L1503" t="str">
            <v>FMT60</v>
          </cell>
          <cell r="M1503" t="str">
            <v>FMT</v>
          </cell>
          <cell r="N1503" t="str">
            <v>CITI-MF</v>
          </cell>
          <cell r="O1503" t="str">
            <v>CHGE</v>
          </cell>
          <cell r="P1503" t="str">
            <v>Materiel CDC ICM</v>
          </cell>
          <cell r="Q1503" t="str">
            <v>MAINTENANCE  MATERIEL FMSI</v>
          </cell>
          <cell r="R1503" t="str">
            <v>INTERNET INTRANET</v>
          </cell>
          <cell r="S1503" t="str">
            <v>INTERNET/INTRANET</v>
          </cell>
          <cell r="V1503">
            <v>0</v>
          </cell>
          <cell r="W1503">
            <v>881.22349999999994</v>
          </cell>
          <cell r="X1503" t="str">
            <v>CHG_MA_ED</v>
          </cell>
          <cell r="Y1503">
            <v>0</v>
          </cell>
          <cell r="AA1503" t="str">
            <v>CDCMC#CDCP#FMT#FMT60#CITI-MF#INTERNET/INTRANET##INTERNET INTRANET</v>
          </cell>
        </row>
        <row r="1504">
          <cell r="A1504" t="str">
            <v>CDG</v>
          </cell>
          <cell r="B1504">
            <v>0</v>
          </cell>
          <cell r="C1504" t="str">
            <v>VtilAna</v>
          </cell>
          <cell r="D1504" t="str">
            <v>FOR</v>
          </cell>
          <cell r="E1504" t="str">
            <v>MTC03_X0876</v>
          </cell>
          <cell r="F1504" t="str">
            <v>CDCP</v>
          </cell>
          <cell r="G1504" t="str">
            <v>CDCMC</v>
          </cell>
          <cell r="H1504" t="str">
            <v>FMSGT</v>
          </cell>
          <cell r="I1504" t="str">
            <v>FMST</v>
          </cell>
          <cell r="J1504" t="str">
            <v>CDCP</v>
          </cell>
          <cell r="K1504" t="str">
            <v>CDCMC</v>
          </cell>
          <cell r="L1504" t="str">
            <v>FMP00</v>
          </cell>
          <cell r="M1504" t="str">
            <v>FMP</v>
          </cell>
          <cell r="N1504" t="str">
            <v>CITI-MF</v>
          </cell>
          <cell r="O1504" t="str">
            <v>CHGE</v>
          </cell>
          <cell r="P1504" t="str">
            <v>Materiel CDC ICM</v>
          </cell>
          <cell r="Q1504" t="str">
            <v>MAINTENANCE  MATERIEL FMSI</v>
          </cell>
          <cell r="R1504" t="str">
            <v>INTERNET INTRANET</v>
          </cell>
          <cell r="S1504" t="str">
            <v>INTERNET/INTRANET</v>
          </cell>
          <cell r="V1504">
            <v>0</v>
          </cell>
          <cell r="W1504">
            <v>13000</v>
          </cell>
          <cell r="X1504" t="str">
            <v>CHG_MA_ED</v>
          </cell>
          <cell r="Y1504">
            <v>0</v>
          </cell>
          <cell r="AA1504" t="str">
            <v>CDCMC#CDCP#FMP#FMP00#CITI-MF#INTERNET/INTRANET##INTERNET INTRANET</v>
          </cell>
        </row>
        <row r="1505">
          <cell r="A1505" t="str">
            <v>CDG</v>
          </cell>
          <cell r="B1505">
            <v>0</v>
          </cell>
          <cell r="C1505" t="str">
            <v>VtilAna</v>
          </cell>
          <cell r="D1505" t="str">
            <v>FOR</v>
          </cell>
          <cell r="E1505" t="str">
            <v>MTC03_X0876</v>
          </cell>
          <cell r="F1505" t="str">
            <v>CDCP</v>
          </cell>
          <cell r="G1505" t="str">
            <v>CDCMC</v>
          </cell>
          <cell r="H1505" t="str">
            <v>FMSGT</v>
          </cell>
          <cell r="I1505" t="str">
            <v>FMST</v>
          </cell>
          <cell r="J1505" t="str">
            <v>CDCP</v>
          </cell>
          <cell r="K1505" t="str">
            <v>CDCMC</v>
          </cell>
          <cell r="L1505" t="str">
            <v>FMR00</v>
          </cell>
          <cell r="M1505" t="str">
            <v>FMR</v>
          </cell>
          <cell r="N1505" t="str">
            <v>CITI-MF</v>
          </cell>
          <cell r="O1505" t="str">
            <v>CHGE</v>
          </cell>
          <cell r="P1505" t="str">
            <v>Materiel CDC ICM</v>
          </cell>
          <cell r="Q1505" t="str">
            <v>MAINTENANCE  MATERIEL FMSI</v>
          </cell>
          <cell r="R1505" t="str">
            <v>INTERNET INTRANET</v>
          </cell>
          <cell r="S1505" t="str">
            <v>INTERNET/INTRANET</v>
          </cell>
          <cell r="V1505">
            <v>0</v>
          </cell>
          <cell r="W1505">
            <v>1330</v>
          </cell>
          <cell r="X1505" t="str">
            <v>CHG_MA_ED</v>
          </cell>
          <cell r="Y1505">
            <v>0</v>
          </cell>
          <cell r="AA1505" t="str">
            <v>CDCMC#CDCP#FMR#FMR00#CITI-MF#INTERNET/INTRANET##INTERNET INTRANET</v>
          </cell>
        </row>
        <row r="1506">
          <cell r="A1506" t="str">
            <v>CDG</v>
          </cell>
          <cell r="B1506">
            <v>0</v>
          </cell>
          <cell r="C1506" t="str">
            <v>VtilAna</v>
          </cell>
          <cell r="D1506" t="str">
            <v>FOR</v>
          </cell>
          <cell r="E1506" t="str">
            <v>MTC03_X0876</v>
          </cell>
          <cell r="F1506" t="str">
            <v>CDCP</v>
          </cell>
          <cell r="G1506" t="str">
            <v>CDCMC</v>
          </cell>
          <cell r="H1506" t="str">
            <v>FMSGT</v>
          </cell>
          <cell r="I1506" t="str">
            <v>FMST</v>
          </cell>
          <cell r="J1506" t="str">
            <v>CDCP</v>
          </cell>
          <cell r="K1506" t="str">
            <v>CDCMC</v>
          </cell>
          <cell r="L1506" t="str">
            <v>FMSG0</v>
          </cell>
          <cell r="M1506" t="str">
            <v>FMSG</v>
          </cell>
          <cell r="N1506" t="str">
            <v>CITI-MF</v>
          </cell>
          <cell r="O1506" t="str">
            <v>CHGE</v>
          </cell>
          <cell r="P1506" t="str">
            <v>Materiel CDC ICM</v>
          </cell>
          <cell r="Q1506" t="str">
            <v>MAINTENANCE  MATERIEL FMSI</v>
          </cell>
          <cell r="R1506" t="str">
            <v>INTERNET INTRANET</v>
          </cell>
          <cell r="S1506" t="str">
            <v>INTERNET/INTRANET</v>
          </cell>
          <cell r="V1506">
            <v>0</v>
          </cell>
          <cell r="W1506">
            <v>257.42149999999998</v>
          </cell>
          <cell r="X1506" t="str">
            <v>CHG_MA_ED</v>
          </cell>
          <cell r="Y1506">
            <v>0</v>
          </cell>
          <cell r="AA1506" t="str">
            <v>CDCMC#CDCP#FMSG#FMSG0#CITI-MF#INTERNET/INTRANET##INTERNET INTRANET</v>
          </cell>
        </row>
        <row r="1507">
          <cell r="A1507" t="str">
            <v>CDG</v>
          </cell>
          <cell r="B1507">
            <v>0</v>
          </cell>
          <cell r="C1507" t="str">
            <v>VtilAna</v>
          </cell>
          <cell r="D1507" t="str">
            <v>FOR</v>
          </cell>
          <cell r="E1507" t="str">
            <v>MTC03_X0876</v>
          </cell>
          <cell r="F1507" t="str">
            <v>CDCP</v>
          </cell>
          <cell r="G1507" t="str">
            <v>CDCMC</v>
          </cell>
          <cell r="H1507" t="str">
            <v>FMSGT</v>
          </cell>
          <cell r="I1507" t="str">
            <v>FMST</v>
          </cell>
          <cell r="J1507" t="str">
            <v>CDCP</v>
          </cell>
          <cell r="K1507" t="str">
            <v>CDCMC</v>
          </cell>
          <cell r="L1507" t="str">
            <v>FMSG1</v>
          </cell>
          <cell r="M1507" t="str">
            <v>FMSG</v>
          </cell>
          <cell r="N1507" t="str">
            <v>CITI-MF</v>
          </cell>
          <cell r="O1507" t="str">
            <v>CHGE</v>
          </cell>
          <cell r="P1507" t="str">
            <v>Materiel CDC ICM</v>
          </cell>
          <cell r="Q1507" t="str">
            <v>MAINTENANCE  MATERIEL FMSI</v>
          </cell>
          <cell r="R1507" t="str">
            <v>INTERNET INTRANET</v>
          </cell>
          <cell r="S1507" t="str">
            <v>INTERNET/INTRANET</v>
          </cell>
          <cell r="V1507">
            <v>0</v>
          </cell>
          <cell r="W1507">
            <v>409.17450000000002</v>
          </cell>
          <cell r="X1507" t="str">
            <v>CHG_MA_ED</v>
          </cell>
          <cell r="Y1507">
            <v>0</v>
          </cell>
          <cell r="AA1507" t="str">
            <v>CDCMC#CDCP#FMSG#FMSG1#CITI-MF#INTERNET/INTRANET##INTERNET INTRANET</v>
          </cell>
        </row>
        <row r="1508">
          <cell r="A1508" t="str">
            <v>CDG</v>
          </cell>
          <cell r="B1508">
            <v>0</v>
          </cell>
          <cell r="C1508" t="str">
            <v>VtilAna</v>
          </cell>
          <cell r="D1508" t="str">
            <v>FOR</v>
          </cell>
          <cell r="E1508" t="str">
            <v>MTC03_X0876</v>
          </cell>
          <cell r="F1508" t="str">
            <v>CDCP</v>
          </cell>
          <cell r="G1508" t="str">
            <v>CDCMC</v>
          </cell>
          <cell r="H1508" t="str">
            <v>FMSGT</v>
          </cell>
          <cell r="I1508" t="str">
            <v>FMST</v>
          </cell>
          <cell r="J1508" t="str">
            <v>CDCP</v>
          </cell>
          <cell r="K1508" t="str">
            <v>CDCMC</v>
          </cell>
          <cell r="L1508" t="str">
            <v>FMSG3</v>
          </cell>
          <cell r="M1508" t="str">
            <v>FMSG</v>
          </cell>
          <cell r="N1508" t="str">
            <v>CITI-MF</v>
          </cell>
          <cell r="O1508" t="str">
            <v>CHGE</v>
          </cell>
          <cell r="P1508" t="str">
            <v>Materiel CDC ICM</v>
          </cell>
          <cell r="Q1508" t="str">
            <v>MAINTENANCE  MATERIEL FMSI</v>
          </cell>
          <cell r="R1508" t="str">
            <v>INTERNET INTRANET</v>
          </cell>
          <cell r="S1508" t="str">
            <v>INTERNET/INTRANET</v>
          </cell>
          <cell r="V1508">
            <v>0</v>
          </cell>
          <cell r="W1508">
            <v>1246.6089999999999</v>
          </cell>
          <cell r="X1508" t="str">
            <v>CHG_MA_ED</v>
          </cell>
          <cell r="Y1508">
            <v>0</v>
          </cell>
          <cell r="AA1508" t="str">
            <v>CDCMC#CDCP#FMSG#FMSG3#CITI-MF#INTERNET/INTRANET##INTERNET INTRANET</v>
          </cell>
        </row>
        <row r="1509">
          <cell r="A1509" t="str">
            <v>CDG</v>
          </cell>
          <cell r="B1509">
            <v>0</v>
          </cell>
          <cell r="C1509" t="str">
            <v>VtilAna</v>
          </cell>
          <cell r="D1509" t="str">
            <v>FOR</v>
          </cell>
          <cell r="E1509" t="str">
            <v>MTC03_X0876</v>
          </cell>
          <cell r="F1509" t="str">
            <v>CDCP</v>
          </cell>
          <cell r="G1509" t="str">
            <v>CDCMC</v>
          </cell>
          <cell r="H1509" t="str">
            <v>FMSGT</v>
          </cell>
          <cell r="I1509" t="str">
            <v>FMST</v>
          </cell>
          <cell r="J1509" t="str">
            <v>CDCP</v>
          </cell>
          <cell r="K1509" t="str">
            <v>CDCMC</v>
          </cell>
          <cell r="L1509" t="str">
            <v>FMSG8</v>
          </cell>
          <cell r="M1509" t="str">
            <v>FMSG</v>
          </cell>
          <cell r="N1509" t="str">
            <v>CITI-MF</v>
          </cell>
          <cell r="O1509" t="str">
            <v>CHGE</v>
          </cell>
          <cell r="P1509" t="str">
            <v>Materiel CDC ICM</v>
          </cell>
          <cell r="Q1509" t="str">
            <v>MAINTENANCE  MATERIEL FMSI</v>
          </cell>
          <cell r="R1509" t="str">
            <v>INTERNET INTRANET</v>
          </cell>
          <cell r="S1509" t="str">
            <v>INTERNET/INTRANET</v>
          </cell>
          <cell r="V1509">
            <v>0</v>
          </cell>
          <cell r="W1509">
            <v>512.04999999999995</v>
          </cell>
          <cell r="X1509" t="str">
            <v>CHG_MA_ED</v>
          </cell>
          <cell r="Y1509">
            <v>0</v>
          </cell>
          <cell r="AA1509" t="str">
            <v>CDCMC#CDCP#FMSG#FMSG8#CITI-MF#INTERNET/INTRANET##INTERNET INTRANET</v>
          </cell>
        </row>
        <row r="1510">
          <cell r="A1510" t="str">
            <v>CDG</v>
          </cell>
          <cell r="B1510">
            <v>0</v>
          </cell>
          <cell r="C1510" t="str">
            <v>VtilAna</v>
          </cell>
          <cell r="D1510" t="str">
            <v>FOR</v>
          </cell>
          <cell r="E1510" t="str">
            <v>MTC03_X0876</v>
          </cell>
          <cell r="F1510" t="str">
            <v>CDCP</v>
          </cell>
          <cell r="G1510" t="str">
            <v>CDCMC</v>
          </cell>
          <cell r="H1510" t="str">
            <v>FMSGT</v>
          </cell>
          <cell r="I1510" t="str">
            <v>FMST</v>
          </cell>
          <cell r="J1510" t="str">
            <v>CDCP</v>
          </cell>
          <cell r="K1510" t="str">
            <v>CDCMC</v>
          </cell>
          <cell r="L1510" t="str">
            <v>FMSG6</v>
          </cell>
          <cell r="M1510" t="str">
            <v>FMSG</v>
          </cell>
          <cell r="N1510" t="str">
            <v>CITI-MF</v>
          </cell>
          <cell r="O1510" t="str">
            <v>CHGE</v>
          </cell>
          <cell r="P1510" t="str">
            <v>Materiel CDC ICM</v>
          </cell>
          <cell r="Q1510" t="str">
            <v>MAINTENANCE  MATERIEL FMSI</v>
          </cell>
          <cell r="R1510" t="str">
            <v>INTERNET INTRANET</v>
          </cell>
          <cell r="S1510" t="str">
            <v>INTERNET/INTRANET</v>
          </cell>
          <cell r="V1510">
            <v>0</v>
          </cell>
          <cell r="W1510">
            <v>230.88800000000001</v>
          </cell>
          <cell r="X1510" t="str">
            <v>CHG_MA_ED</v>
          </cell>
          <cell r="Y1510">
            <v>0</v>
          </cell>
          <cell r="AA1510" t="str">
            <v>CDCMC#CDCP#FMSG#FMSG6#CITI-MF#INTERNET/INTRANET##INTERNET INTRANET</v>
          </cell>
        </row>
        <row r="1511">
          <cell r="A1511" t="str">
            <v>CDG</v>
          </cell>
          <cell r="B1511">
            <v>0</v>
          </cell>
          <cell r="C1511" t="str">
            <v>VtilAna</v>
          </cell>
          <cell r="D1511" t="str">
            <v>FOR</v>
          </cell>
          <cell r="E1511" t="str">
            <v>MTC03_X0876</v>
          </cell>
          <cell r="F1511" t="str">
            <v>CDCP</v>
          </cell>
          <cell r="G1511" t="str">
            <v>CDCMC</v>
          </cell>
          <cell r="H1511" t="str">
            <v>FMSGT</v>
          </cell>
          <cell r="I1511" t="str">
            <v>FMST</v>
          </cell>
          <cell r="J1511" t="str">
            <v>CDCP</v>
          </cell>
          <cell r="K1511" t="str">
            <v>CDCMC</v>
          </cell>
          <cell r="L1511" t="str">
            <v>FMSG7</v>
          </cell>
          <cell r="M1511" t="str">
            <v>FMSG</v>
          </cell>
          <cell r="N1511" t="str">
            <v>CITI-MF</v>
          </cell>
          <cell r="O1511" t="str">
            <v>CHGE</v>
          </cell>
          <cell r="P1511" t="str">
            <v>Materiel CDC ICM</v>
          </cell>
          <cell r="Q1511" t="str">
            <v>MAINTENANCE  MATERIEL FMSI</v>
          </cell>
          <cell r="R1511" t="str">
            <v>INTERNET INTRANET</v>
          </cell>
          <cell r="S1511" t="str">
            <v>INTERNET/INTRANET</v>
          </cell>
          <cell r="V1511">
            <v>0</v>
          </cell>
          <cell r="W1511">
            <v>274.17950000000002</v>
          </cell>
          <cell r="X1511" t="str">
            <v>CHG_MA_ED</v>
          </cell>
          <cell r="Y1511">
            <v>0</v>
          </cell>
          <cell r="AA1511" t="str">
            <v>CDCMC#CDCP#FMSG#FMSG7#CITI-MF#INTERNET/INTRANET##INTERNET INTRANET</v>
          </cell>
        </row>
        <row r="1512">
          <cell r="A1512" t="str">
            <v>CDG</v>
          </cell>
          <cell r="B1512">
            <v>0</v>
          </cell>
          <cell r="C1512" t="str">
            <v>VtilAna</v>
          </cell>
          <cell r="D1512" t="str">
            <v>FOR</v>
          </cell>
          <cell r="E1512" t="str">
            <v>MTC03_X0876</v>
          </cell>
          <cell r="F1512" t="str">
            <v>CDCP</v>
          </cell>
          <cell r="G1512" t="str">
            <v>CDCMC</v>
          </cell>
          <cell r="H1512" t="str">
            <v>FMSGT</v>
          </cell>
          <cell r="I1512" t="str">
            <v>FMST</v>
          </cell>
          <cell r="J1512" t="str">
            <v>CDCP</v>
          </cell>
          <cell r="K1512" t="str">
            <v>CDCMC</v>
          </cell>
          <cell r="L1512" t="str">
            <v>FMSI0</v>
          </cell>
          <cell r="M1512" t="str">
            <v>FMSI</v>
          </cell>
          <cell r="N1512" t="str">
            <v>CITI-MF</v>
          </cell>
          <cell r="O1512" t="str">
            <v>CHGE</v>
          </cell>
          <cell r="P1512" t="str">
            <v>Materiel CDC ICM</v>
          </cell>
          <cell r="Q1512" t="str">
            <v>MAINTENANCE  MATERIEL FMSI</v>
          </cell>
          <cell r="R1512" t="str">
            <v>INTERNET INTRANET</v>
          </cell>
          <cell r="S1512" t="str">
            <v>INTERNET/INTRANET</v>
          </cell>
          <cell r="V1512">
            <v>0</v>
          </cell>
          <cell r="W1512">
            <v>990</v>
          </cell>
          <cell r="X1512" t="str">
            <v>CHG_MA_ED</v>
          </cell>
          <cell r="Y1512">
            <v>0</v>
          </cell>
          <cell r="AA1512" t="str">
            <v>CDCMC#CDCP#FMSI#FMSI0#CITI-MF#INTERNET/INTRANET##INTERNET INTRANET</v>
          </cell>
        </row>
        <row r="1513">
          <cell r="A1513" t="str">
            <v>CDG</v>
          </cell>
          <cell r="B1513">
            <v>0</v>
          </cell>
          <cell r="C1513" t="str">
            <v>VtilAna</v>
          </cell>
          <cell r="D1513" t="str">
            <v>FOR</v>
          </cell>
          <cell r="E1513" t="str">
            <v>MTC03_X0876</v>
          </cell>
          <cell r="F1513" t="str">
            <v>CDCP</v>
          </cell>
          <cell r="G1513" t="str">
            <v>CDCMC</v>
          </cell>
          <cell r="H1513" t="str">
            <v>FMSGT</v>
          </cell>
          <cell r="I1513" t="str">
            <v>FMST</v>
          </cell>
          <cell r="J1513" t="str">
            <v>CDCP</v>
          </cell>
          <cell r="K1513" t="str">
            <v>CDCMC</v>
          </cell>
          <cell r="L1513" t="str">
            <v>FMT10</v>
          </cell>
          <cell r="M1513" t="str">
            <v>FMT</v>
          </cell>
          <cell r="N1513" t="str">
            <v>CITI-MF</v>
          </cell>
          <cell r="O1513" t="str">
            <v>CHGE</v>
          </cell>
          <cell r="P1513" t="str">
            <v>Materiel CDC ICM</v>
          </cell>
          <cell r="Q1513" t="str">
            <v>MAINTENANCE  MATERIEL FMSI</v>
          </cell>
          <cell r="R1513" t="str">
            <v>INTERNET INTRANET</v>
          </cell>
          <cell r="S1513" t="str">
            <v>INTERNET/INTRANET</v>
          </cell>
          <cell r="V1513">
            <v>0</v>
          </cell>
          <cell r="W1513">
            <v>959.49450000000002</v>
          </cell>
          <cell r="X1513" t="str">
            <v>CHG_MA_ED</v>
          </cell>
          <cell r="Y1513">
            <v>0</v>
          </cell>
          <cell r="AA1513" t="str">
            <v>CDCMC#CDCP#FMT#FMT10#CITI-MF#INTERNET/INTRANET##INTERNET INTRANET</v>
          </cell>
        </row>
        <row r="1514">
          <cell r="A1514" t="str">
            <v>CDG</v>
          </cell>
          <cell r="B1514">
            <v>0</v>
          </cell>
          <cell r="C1514" t="str">
            <v>VtilAna</v>
          </cell>
          <cell r="D1514" t="str">
            <v>FOR</v>
          </cell>
          <cell r="E1514" t="str">
            <v>MTC03_X0876</v>
          </cell>
          <cell r="F1514" t="str">
            <v>CDCP</v>
          </cell>
          <cell r="G1514" t="str">
            <v>CDCMC</v>
          </cell>
          <cell r="H1514" t="str">
            <v>FMSGT</v>
          </cell>
          <cell r="I1514" t="str">
            <v>FMST</v>
          </cell>
          <cell r="J1514" t="str">
            <v>CDCP</v>
          </cell>
          <cell r="K1514" t="str">
            <v>CDCMC</v>
          </cell>
          <cell r="L1514" t="str">
            <v>FMT20</v>
          </cell>
          <cell r="M1514" t="str">
            <v>FMT</v>
          </cell>
          <cell r="N1514" t="str">
            <v>CITI-MF</v>
          </cell>
          <cell r="O1514" t="str">
            <v>CHGE</v>
          </cell>
          <cell r="P1514" t="str">
            <v>Materiel CDC ICM</v>
          </cell>
          <cell r="Q1514" t="str">
            <v>MAINTENANCE  MATERIEL FMSI</v>
          </cell>
          <cell r="R1514" t="str">
            <v>INTERNET INTRANET</v>
          </cell>
          <cell r="S1514" t="str">
            <v>INTERNET/INTRANET</v>
          </cell>
          <cell r="V1514">
            <v>0</v>
          </cell>
          <cell r="W1514">
            <v>1377.8395</v>
          </cell>
          <cell r="X1514" t="str">
            <v>CHG_MA_ED</v>
          </cell>
          <cell r="Y1514">
            <v>0</v>
          </cell>
          <cell r="AA1514" t="str">
            <v>CDCMC#CDCP#FMT#FMT20#CITI-MF#INTERNET/INTRANET##INTERNET INTRANET</v>
          </cell>
        </row>
        <row r="1515">
          <cell r="A1515" t="str">
            <v>CDG</v>
          </cell>
          <cell r="B1515">
            <v>0</v>
          </cell>
          <cell r="C1515" t="str">
            <v>VtilAna</v>
          </cell>
          <cell r="D1515" t="str">
            <v>FOR</v>
          </cell>
          <cell r="E1515" t="str">
            <v>MTC03_X0876</v>
          </cell>
          <cell r="F1515" t="str">
            <v>CDCP</v>
          </cell>
          <cell r="G1515" t="str">
            <v>CDCMC</v>
          </cell>
          <cell r="H1515" t="str">
            <v>FMSGT</v>
          </cell>
          <cell r="I1515" t="str">
            <v>FMST</v>
          </cell>
          <cell r="J1515" t="str">
            <v>CDCP</v>
          </cell>
          <cell r="K1515" t="str">
            <v>CDCMC</v>
          </cell>
          <cell r="L1515" t="str">
            <v>FMT30</v>
          </cell>
          <cell r="M1515" t="str">
            <v>FMT</v>
          </cell>
          <cell r="N1515" t="str">
            <v>CITI-MF</v>
          </cell>
          <cell r="O1515" t="str">
            <v>CHGE</v>
          </cell>
          <cell r="P1515" t="str">
            <v>Materiel CDC ICM</v>
          </cell>
          <cell r="Q1515" t="str">
            <v>MAINTENANCE  MATERIEL FMSI</v>
          </cell>
          <cell r="R1515" t="str">
            <v>INTERNET INTRANET</v>
          </cell>
          <cell r="S1515" t="str">
            <v>INTERNET/INTRANET</v>
          </cell>
          <cell r="V1515">
            <v>0</v>
          </cell>
          <cell r="W1515">
            <v>1062.0564999999999</v>
          </cell>
          <cell r="X1515" t="str">
            <v>CHG_MA_ED</v>
          </cell>
          <cell r="Y1515">
            <v>0</v>
          </cell>
          <cell r="AA1515" t="str">
            <v>CDCMC#CDCP#FMT#FMT30#CITI-MF#INTERNET/INTRANET##INTERNET INTRANET</v>
          </cell>
        </row>
        <row r="1516">
          <cell r="A1516" t="str">
            <v>CDG</v>
          </cell>
          <cell r="B1516">
            <v>0</v>
          </cell>
          <cell r="C1516" t="str">
            <v>VtilAna</v>
          </cell>
          <cell r="D1516" t="str">
            <v>FOR</v>
          </cell>
          <cell r="E1516" t="str">
            <v>MTC03_X0876</v>
          </cell>
          <cell r="F1516" t="str">
            <v>CDCP</v>
          </cell>
          <cell r="G1516" t="str">
            <v>CDCMC</v>
          </cell>
          <cell r="H1516" t="str">
            <v>FMSGT</v>
          </cell>
          <cell r="I1516" t="str">
            <v>FMST</v>
          </cell>
          <cell r="J1516" t="str">
            <v>CDCP</v>
          </cell>
          <cell r="K1516" t="str">
            <v>CDCMC</v>
          </cell>
          <cell r="L1516" t="str">
            <v>FMM00</v>
          </cell>
          <cell r="M1516" t="str">
            <v>FMM</v>
          </cell>
          <cell r="N1516" t="str">
            <v>CITI-MF</v>
          </cell>
          <cell r="O1516" t="str">
            <v>CHGE</v>
          </cell>
          <cell r="P1516" t="str">
            <v>Materiel CDC ICM</v>
          </cell>
          <cell r="Q1516" t="str">
            <v>MAINTENANCE  MATERIEL FMSI</v>
          </cell>
          <cell r="R1516" t="str">
            <v>INTERNET INTRANET</v>
          </cell>
          <cell r="S1516" t="str">
            <v>INTERNET/INTRANET</v>
          </cell>
          <cell r="V1516">
            <v>0</v>
          </cell>
          <cell r="W1516">
            <v>1555</v>
          </cell>
          <cell r="X1516" t="str">
            <v>CHG_MA_ED</v>
          </cell>
          <cell r="Y1516">
            <v>0</v>
          </cell>
          <cell r="AA1516" t="str">
            <v>CDCMC#CDCP#FMM#FMM00#CITI-MF#INTERNET/INTRANET##INTERNET INTRANET</v>
          </cell>
        </row>
        <row r="1517">
          <cell r="A1517" t="str">
            <v>CDG</v>
          </cell>
          <cell r="B1517">
            <v>0</v>
          </cell>
          <cell r="C1517" t="str">
            <v>VtilAna</v>
          </cell>
          <cell r="D1517" t="str">
            <v>FOR</v>
          </cell>
          <cell r="E1517" t="str">
            <v>MTC03_X0876</v>
          </cell>
          <cell r="F1517" t="str">
            <v>CDCP</v>
          </cell>
          <cell r="G1517" t="str">
            <v>CDCMC</v>
          </cell>
          <cell r="H1517" t="str">
            <v>FMSGT</v>
          </cell>
          <cell r="I1517" t="str">
            <v>FMST</v>
          </cell>
          <cell r="J1517" t="str">
            <v>LDN</v>
          </cell>
          <cell r="K1517" t="str">
            <v>CDCMC</v>
          </cell>
          <cell r="L1517" t="str">
            <v>LDNPR</v>
          </cell>
          <cell r="M1517" t="str">
            <v>LDN</v>
          </cell>
          <cell r="N1517" t="str">
            <v>CITI-MF</v>
          </cell>
          <cell r="O1517" t="str">
            <v>CHGE</v>
          </cell>
          <cell r="P1517" t="str">
            <v>Materiel CDC ICM</v>
          </cell>
          <cell r="Q1517" t="str">
            <v>MAINTENANCE  MATERIEL FMSI</v>
          </cell>
          <cell r="R1517" t="str">
            <v>INTERNET INTRANET</v>
          </cell>
          <cell r="S1517" t="str">
            <v>INTERNET/INTRANET</v>
          </cell>
          <cell r="V1517">
            <v>0</v>
          </cell>
          <cell r="W1517">
            <v>3205</v>
          </cell>
          <cell r="X1517" t="str">
            <v>CHG_MA_ED</v>
          </cell>
          <cell r="Y1517">
            <v>0</v>
          </cell>
          <cell r="AA1517" t="str">
            <v>CDCMC#LDN#LDN#LDNPR#CITI-MF#INTERNET/INTRANET##INTERNET INTRANET</v>
          </cell>
        </row>
        <row r="1518">
          <cell r="A1518" t="str">
            <v>CDG</v>
          </cell>
          <cell r="B1518">
            <v>0</v>
          </cell>
          <cell r="C1518" t="str">
            <v>VtilAna</v>
          </cell>
          <cell r="D1518" t="str">
            <v>FOR</v>
          </cell>
          <cell r="E1518" t="str">
            <v>MTC03_X1243</v>
          </cell>
          <cell r="F1518" t="str">
            <v>CDCP</v>
          </cell>
          <cell r="G1518" t="str">
            <v>CDCMC</v>
          </cell>
          <cell r="H1518" t="str">
            <v>FMSGT</v>
          </cell>
          <cell r="I1518" t="str">
            <v>FMST</v>
          </cell>
          <cell r="J1518" t="str">
            <v>CDCP</v>
          </cell>
          <cell r="K1518" t="str">
            <v>CDCMC</v>
          </cell>
          <cell r="L1518" t="str">
            <v>FME20</v>
          </cell>
          <cell r="M1518" t="str">
            <v>FME</v>
          </cell>
          <cell r="N1518" t="str">
            <v>CITI-FG1</v>
          </cell>
          <cell r="O1518" t="str">
            <v>CHGE</v>
          </cell>
          <cell r="P1518" t="str">
            <v>Materiel CDC ICM</v>
          </cell>
          <cell r="Q1518" t="str">
            <v>MAINTENANCE  MATERIEL FMSI</v>
          </cell>
          <cell r="R1518" t="str">
            <v>AUTRES EQUIPEMENTS DEDIES</v>
          </cell>
          <cell r="S1518" t="str">
            <v>MATERIEL</v>
          </cell>
          <cell r="V1518">
            <v>0</v>
          </cell>
          <cell r="W1518">
            <v>110.56583999999999</v>
          </cell>
          <cell r="X1518" t="str">
            <v>CHG_MA_ED</v>
          </cell>
          <cell r="Y1518">
            <v>0</v>
          </cell>
          <cell r="AA1518" t="str">
            <v>CDCMC#CDCP#FME#FME20#CITI-FG1#MATERIEL##AUTRES EQUIPEMENTS DEDIES</v>
          </cell>
        </row>
        <row r="1519">
          <cell r="A1519" t="str">
            <v>CDG</v>
          </cell>
          <cell r="B1519">
            <v>0</v>
          </cell>
          <cell r="C1519" t="str">
            <v>VtilAna</v>
          </cell>
          <cell r="D1519" t="str">
            <v>FOR</v>
          </cell>
          <cell r="E1519" t="str">
            <v>MTC03_X1243</v>
          </cell>
          <cell r="F1519" t="str">
            <v>CDCP</v>
          </cell>
          <cell r="G1519" t="str">
            <v>CDCMC</v>
          </cell>
          <cell r="H1519" t="str">
            <v>FMSGT</v>
          </cell>
          <cell r="I1519" t="str">
            <v>FMST</v>
          </cell>
          <cell r="J1519" t="str">
            <v>CDCP</v>
          </cell>
          <cell r="K1519" t="str">
            <v>CDCMC</v>
          </cell>
          <cell r="L1519" t="str">
            <v>FME10</v>
          </cell>
          <cell r="M1519" t="str">
            <v>FME</v>
          </cell>
          <cell r="N1519" t="str">
            <v>CITI-FG1</v>
          </cell>
          <cell r="O1519" t="str">
            <v>CHGE</v>
          </cell>
          <cell r="P1519" t="str">
            <v>Materiel CDC ICM</v>
          </cell>
          <cell r="Q1519" t="str">
            <v>MAINTENANCE  MATERIEL FMSI</v>
          </cell>
          <cell r="R1519" t="str">
            <v>AUTRES EQUIPEMENTS DEDIES</v>
          </cell>
          <cell r="S1519" t="str">
            <v>MATERIEL</v>
          </cell>
          <cell r="V1519">
            <v>0</v>
          </cell>
          <cell r="W1519">
            <v>93.747720000000001</v>
          </cell>
          <cell r="X1519" t="str">
            <v>CHG_MA_ED</v>
          </cell>
          <cell r="Y1519">
            <v>0</v>
          </cell>
          <cell r="AA1519" t="str">
            <v>CDCMC#CDCP#FME#FME10#CITI-FG1#MATERIEL##AUTRES EQUIPEMENTS DEDIES</v>
          </cell>
        </row>
        <row r="1520">
          <cell r="A1520" t="str">
            <v>CDG</v>
          </cell>
          <cell r="B1520">
            <v>0</v>
          </cell>
          <cell r="C1520" t="str">
            <v>VtilAna</v>
          </cell>
          <cell r="D1520" t="str">
            <v>FOR</v>
          </cell>
          <cell r="E1520" t="str">
            <v>MTC03_X1243</v>
          </cell>
          <cell r="F1520" t="str">
            <v>CDCP</v>
          </cell>
          <cell r="G1520" t="str">
            <v>CDCMC</v>
          </cell>
          <cell r="H1520" t="str">
            <v>FMSGT</v>
          </cell>
          <cell r="I1520" t="str">
            <v>FMST</v>
          </cell>
          <cell r="J1520" t="str">
            <v>CDCP</v>
          </cell>
          <cell r="K1520" t="str">
            <v>CDCMC</v>
          </cell>
          <cell r="L1520" t="str">
            <v>FME00</v>
          </cell>
          <cell r="M1520" t="str">
            <v>FME</v>
          </cell>
          <cell r="N1520" t="str">
            <v>CITI-FG1</v>
          </cell>
          <cell r="O1520" t="str">
            <v>CHGE</v>
          </cell>
          <cell r="P1520" t="str">
            <v>Materiel CDC ICM</v>
          </cell>
          <cell r="Q1520" t="str">
            <v>MAINTENANCE  MATERIEL FMSI</v>
          </cell>
          <cell r="R1520" t="str">
            <v>AUTRES EQUIPEMENTS DEDIES</v>
          </cell>
          <cell r="S1520" t="str">
            <v>MATERIEL</v>
          </cell>
          <cell r="V1520">
            <v>0</v>
          </cell>
          <cell r="W1520">
            <v>51.190919999999998</v>
          </cell>
          <cell r="X1520" t="str">
            <v>CHG_MA_ED</v>
          </cell>
          <cell r="Y1520">
            <v>0</v>
          </cell>
          <cell r="AA1520" t="str">
            <v>CDCMC#CDCP#FME#FME00#CITI-FG1#MATERIEL##AUTRES EQUIPEMENTS DEDIES</v>
          </cell>
        </row>
        <row r="1521">
          <cell r="A1521" t="str">
            <v>CDG</v>
          </cell>
          <cell r="B1521">
            <v>0</v>
          </cell>
          <cell r="C1521" t="str">
            <v>VtilAna</v>
          </cell>
          <cell r="D1521" t="str">
            <v>FOR</v>
          </cell>
          <cell r="E1521" t="str">
            <v>MTC03_X1243</v>
          </cell>
          <cell r="F1521" t="str">
            <v>CDCP</v>
          </cell>
          <cell r="G1521" t="str">
            <v>CDCMC</v>
          </cell>
          <cell r="H1521" t="str">
            <v>FMSGT</v>
          </cell>
          <cell r="I1521" t="str">
            <v>FMST</v>
          </cell>
          <cell r="J1521" t="str">
            <v>CDCP</v>
          </cell>
          <cell r="K1521" t="str">
            <v>CDCMC</v>
          </cell>
          <cell r="L1521" t="str">
            <v>FMB00</v>
          </cell>
          <cell r="M1521" t="str">
            <v>FMB</v>
          </cell>
          <cell r="N1521" t="str">
            <v>CITI-FG1</v>
          </cell>
          <cell r="O1521" t="str">
            <v>CHGE</v>
          </cell>
          <cell r="P1521" t="str">
            <v>Materiel CDC ICM</v>
          </cell>
          <cell r="Q1521" t="str">
            <v>MAINTENANCE  MATERIEL FMSI</v>
          </cell>
          <cell r="R1521" t="str">
            <v>AUTRES EQUIPEMENTS DEDIES</v>
          </cell>
          <cell r="S1521" t="str">
            <v>MATERIEL</v>
          </cell>
          <cell r="V1521">
            <v>0</v>
          </cell>
          <cell r="W1521">
            <v>189.6</v>
          </cell>
          <cell r="X1521" t="str">
            <v>CHG_MA_ED</v>
          </cell>
          <cell r="Y1521">
            <v>0</v>
          </cell>
          <cell r="AA1521" t="str">
            <v>CDCMC#CDCP#FMB#FMB00#CITI-FG1#MATERIEL##AUTRES EQUIPEMENTS DEDIES</v>
          </cell>
        </row>
        <row r="1522">
          <cell r="A1522" t="str">
            <v>CDG</v>
          </cell>
          <cell r="B1522">
            <v>0</v>
          </cell>
          <cell r="C1522" t="str">
            <v>VtilAna</v>
          </cell>
          <cell r="D1522" t="str">
            <v>FOR</v>
          </cell>
          <cell r="E1522" t="str">
            <v>MTC03_X1243</v>
          </cell>
          <cell r="F1522" t="str">
            <v>CDCP</v>
          </cell>
          <cell r="G1522" t="str">
            <v>CDCMC</v>
          </cell>
          <cell r="H1522" t="str">
            <v>FMSGT</v>
          </cell>
          <cell r="I1522" t="str">
            <v>FMST</v>
          </cell>
          <cell r="J1522" t="str">
            <v>CDCP</v>
          </cell>
          <cell r="K1522" t="str">
            <v>CDCMC</v>
          </cell>
          <cell r="L1522" t="str">
            <v>FM000</v>
          </cell>
          <cell r="M1522" t="str">
            <v>FM0</v>
          </cell>
          <cell r="N1522" t="str">
            <v>CITI-FG1</v>
          </cell>
          <cell r="O1522" t="str">
            <v>CHGE</v>
          </cell>
          <cell r="P1522" t="str">
            <v>Materiel CDC ICM</v>
          </cell>
          <cell r="Q1522" t="str">
            <v>MAINTENANCE  MATERIEL FMSI</v>
          </cell>
          <cell r="R1522" t="str">
            <v>AUTRES EQUIPEMENTS DEDIES</v>
          </cell>
          <cell r="S1522" t="str">
            <v>MATERIEL</v>
          </cell>
          <cell r="V1522">
            <v>0</v>
          </cell>
          <cell r="W1522">
            <v>169.8</v>
          </cell>
          <cell r="X1522" t="str">
            <v>CHG_MA_ED</v>
          </cell>
          <cell r="Y1522">
            <v>0</v>
          </cell>
          <cell r="AA1522" t="str">
            <v>CDCMC#CDCP#FM0#FM000#CITI-FG1#MATERIEL##AUTRES EQUIPEMENTS DEDIES</v>
          </cell>
        </row>
        <row r="1523">
          <cell r="A1523" t="str">
            <v>CDG</v>
          </cell>
          <cell r="B1523">
            <v>0</v>
          </cell>
          <cell r="C1523" t="str">
            <v>VtilAna</v>
          </cell>
          <cell r="D1523" t="str">
            <v>FOR</v>
          </cell>
          <cell r="E1523" t="str">
            <v>MTC03_X0876</v>
          </cell>
          <cell r="F1523" t="str">
            <v>CDCP</v>
          </cell>
          <cell r="G1523" t="str">
            <v>CDCMC</v>
          </cell>
          <cell r="H1523" t="str">
            <v>FMSGT</v>
          </cell>
          <cell r="I1523" t="str">
            <v>FMST</v>
          </cell>
          <cell r="J1523" t="str">
            <v>CDCP</v>
          </cell>
          <cell r="K1523" t="str">
            <v>CDCMC</v>
          </cell>
          <cell r="L1523" t="str">
            <v>FMT40</v>
          </cell>
          <cell r="M1523" t="str">
            <v>FMT</v>
          </cell>
          <cell r="N1523" t="str">
            <v>CITI-MF</v>
          </cell>
          <cell r="O1523" t="str">
            <v>CHGE</v>
          </cell>
          <cell r="P1523" t="str">
            <v>Materiel CDC ICM</v>
          </cell>
          <cell r="Q1523" t="str">
            <v>MAINTENANCE  MATERIEL FMSI</v>
          </cell>
          <cell r="R1523" t="str">
            <v>INTERNET INTRANET</v>
          </cell>
          <cell r="S1523" t="str">
            <v>INTERNET/INTRANET</v>
          </cell>
          <cell r="V1523">
            <v>0</v>
          </cell>
          <cell r="W1523">
            <v>1237.4915000000001</v>
          </cell>
          <cell r="X1523" t="str">
            <v>CHG_MA_ED</v>
          </cell>
          <cell r="Y1523">
            <v>0</v>
          </cell>
          <cell r="AA1523" t="str">
            <v>CDCMC#CDCP#FMT#FMT40#CITI-MF#INTERNET/INTRANET##INTERNET INTRANET</v>
          </cell>
        </row>
        <row r="1524">
          <cell r="A1524" t="str">
            <v>CDG</v>
          </cell>
          <cell r="B1524">
            <v>0</v>
          </cell>
          <cell r="C1524" t="str">
            <v>VtilAna</v>
          </cell>
          <cell r="D1524" t="str">
            <v>FOR</v>
          </cell>
          <cell r="E1524" t="str">
            <v>MTC03_X0876</v>
          </cell>
          <cell r="F1524" t="str">
            <v>CDCP</v>
          </cell>
          <cell r="G1524" t="str">
            <v>CDCMC</v>
          </cell>
          <cell r="H1524" t="str">
            <v>FMSGT</v>
          </cell>
          <cell r="I1524" t="str">
            <v>FMST</v>
          </cell>
          <cell r="J1524" t="str">
            <v>TKY</v>
          </cell>
          <cell r="K1524" t="str">
            <v>CDCMC</v>
          </cell>
          <cell r="L1524" t="str">
            <v>TKYPR</v>
          </cell>
          <cell r="M1524" t="str">
            <v>TKY</v>
          </cell>
          <cell r="N1524" t="str">
            <v>CITI-MF</v>
          </cell>
          <cell r="O1524" t="str">
            <v>CHGE</v>
          </cell>
          <cell r="P1524" t="str">
            <v>Materiel CDC ICM</v>
          </cell>
          <cell r="Q1524" t="str">
            <v>MAINTENANCE  MATERIEL FMSI</v>
          </cell>
          <cell r="R1524" t="str">
            <v>INTERNET INTRANET</v>
          </cell>
          <cell r="S1524" t="str">
            <v>INTERNET/INTRANET</v>
          </cell>
          <cell r="V1524">
            <v>0</v>
          </cell>
          <cell r="W1524">
            <v>1675</v>
          </cell>
          <cell r="X1524" t="str">
            <v>CHG_MA_ED</v>
          </cell>
          <cell r="Y1524">
            <v>0</v>
          </cell>
          <cell r="AA1524" t="str">
            <v>CDCMC#TKY#TKY#TKYPR#CITI-MF#INTERNET/INTRANET##INTERNET INTRANET</v>
          </cell>
        </row>
        <row r="1525">
          <cell r="A1525" t="str">
            <v>CDG</v>
          </cell>
          <cell r="B1525">
            <v>0</v>
          </cell>
          <cell r="C1525" t="str">
            <v>VtilAna</v>
          </cell>
          <cell r="D1525" t="str">
            <v>FOR</v>
          </cell>
          <cell r="E1525" t="str">
            <v>MTC03_X0876</v>
          </cell>
          <cell r="F1525" t="str">
            <v>CDCP</v>
          </cell>
          <cell r="G1525" t="str">
            <v>CDCMC</v>
          </cell>
          <cell r="H1525" t="str">
            <v>FMSGT</v>
          </cell>
          <cell r="I1525" t="str">
            <v>FMST</v>
          </cell>
          <cell r="J1525" t="str">
            <v>CDCP</v>
          </cell>
          <cell r="K1525" t="str">
            <v>CDCMC</v>
          </cell>
          <cell r="L1525" t="str">
            <v>FMT50</v>
          </cell>
          <cell r="M1525" t="str">
            <v>FMT</v>
          </cell>
          <cell r="N1525" t="str">
            <v>CITI-MF</v>
          </cell>
          <cell r="O1525" t="str">
            <v>CHGE</v>
          </cell>
          <cell r="P1525" t="str">
            <v>Materiel CDC ICM</v>
          </cell>
          <cell r="Q1525" t="str">
            <v>MAINTENANCE  MATERIEL FMSI</v>
          </cell>
          <cell r="R1525" t="str">
            <v>INTERNET INTRANET</v>
          </cell>
          <cell r="S1525" t="str">
            <v>INTERNET/INTRANET</v>
          </cell>
          <cell r="V1525">
            <v>0</v>
          </cell>
          <cell r="W1525">
            <v>1589.711</v>
          </cell>
          <cell r="X1525" t="str">
            <v>CHG_MA_ED</v>
          </cell>
          <cell r="Y1525">
            <v>0</v>
          </cell>
          <cell r="AA1525" t="str">
            <v>CDCMC#CDCP#FMT#FMT50#CITI-MF#INTERNET/INTRANET##INTERNET INTRANET</v>
          </cell>
        </row>
        <row r="1526">
          <cell r="A1526" t="str">
            <v>CDG</v>
          </cell>
          <cell r="B1526">
            <v>0</v>
          </cell>
          <cell r="C1526" t="str">
            <v>VtilAna</v>
          </cell>
          <cell r="D1526" t="str">
            <v>FOR</v>
          </cell>
          <cell r="E1526" t="str">
            <v>MTC03_X0876</v>
          </cell>
          <cell r="F1526" t="str">
            <v>CDCP</v>
          </cell>
          <cell r="G1526" t="str">
            <v>CDCMC</v>
          </cell>
          <cell r="H1526" t="str">
            <v>FMSGT</v>
          </cell>
          <cell r="I1526" t="str">
            <v>FMST</v>
          </cell>
          <cell r="J1526" t="str">
            <v>CDCP</v>
          </cell>
          <cell r="K1526" t="str">
            <v>CDCMC</v>
          </cell>
          <cell r="L1526" t="str">
            <v>FMTSG</v>
          </cell>
          <cell r="M1526" t="str">
            <v>FMT</v>
          </cell>
          <cell r="N1526" t="str">
            <v>CITI-MF</v>
          </cell>
          <cell r="O1526" t="str">
            <v>CHGE</v>
          </cell>
          <cell r="P1526" t="str">
            <v>Materiel CDC ICM</v>
          </cell>
          <cell r="Q1526" t="str">
            <v>MAINTENANCE  MATERIEL FMSI</v>
          </cell>
          <cell r="R1526" t="str">
            <v>INTERNET INTRANET</v>
          </cell>
          <cell r="S1526" t="str">
            <v>INTERNET/INTRANET</v>
          </cell>
          <cell r="V1526">
            <v>0</v>
          </cell>
          <cell r="W1526">
            <v>2788.067</v>
          </cell>
          <cell r="X1526" t="str">
            <v>CHG_MA_ED</v>
          </cell>
          <cell r="Y1526">
            <v>0</v>
          </cell>
          <cell r="AA1526" t="str">
            <v>CDCMC#CDCP#FMT#FMTSG#CITI-MF#INTERNET/INTRANET##INTERNET INTRANET</v>
          </cell>
        </row>
        <row r="1527">
          <cell r="A1527" t="str">
            <v>CDG</v>
          </cell>
          <cell r="B1527">
            <v>0</v>
          </cell>
          <cell r="C1527" t="str">
            <v>VtilAna</v>
          </cell>
          <cell r="D1527" t="str">
            <v>FOR</v>
          </cell>
          <cell r="E1527" t="str">
            <v>MTC03_X0876</v>
          </cell>
          <cell r="F1527" t="str">
            <v>CDCP</v>
          </cell>
          <cell r="G1527" t="str">
            <v>CDCMC</v>
          </cell>
          <cell r="H1527" t="str">
            <v>FMSGT</v>
          </cell>
          <cell r="I1527" t="str">
            <v>FMST</v>
          </cell>
          <cell r="J1527" t="str">
            <v>CDCP</v>
          </cell>
          <cell r="K1527" t="str">
            <v>CDCMC</v>
          </cell>
          <cell r="L1527" t="str">
            <v>FMTB0</v>
          </cell>
          <cell r="M1527" t="str">
            <v>FMT</v>
          </cell>
          <cell r="N1527" t="str">
            <v>CITI-MF</v>
          </cell>
          <cell r="O1527" t="str">
            <v>CHGE</v>
          </cell>
          <cell r="P1527" t="str">
            <v>Materiel CDC ICM</v>
          </cell>
          <cell r="Q1527" t="str">
            <v>MAINTENANCE  MATERIEL FMSI</v>
          </cell>
          <cell r="R1527" t="str">
            <v>INTERNET INTRANET</v>
          </cell>
          <cell r="S1527" t="str">
            <v>INTERNET/INTRANET</v>
          </cell>
          <cell r="V1527">
            <v>0</v>
          </cell>
          <cell r="W1527">
            <v>492.5675</v>
          </cell>
          <cell r="X1527" t="str">
            <v>CHG_MA_ED</v>
          </cell>
          <cell r="Y1527">
            <v>0</v>
          </cell>
          <cell r="AA1527" t="str">
            <v>CDCMC#CDCP#FMT#FMTB0#CITI-MF#INTERNET/INTRANET##INTERNET INTRANET</v>
          </cell>
        </row>
        <row r="1528">
          <cell r="A1528" t="str">
            <v>CDG</v>
          </cell>
          <cell r="B1528">
            <v>0</v>
          </cell>
          <cell r="C1528" t="str">
            <v>VtilAna</v>
          </cell>
          <cell r="D1528" t="str">
            <v>FOR</v>
          </cell>
          <cell r="E1528" t="str">
            <v>MTC03_X0876</v>
          </cell>
          <cell r="F1528" t="str">
            <v>CDCP</v>
          </cell>
          <cell r="G1528" t="str">
            <v>CDCMC</v>
          </cell>
          <cell r="H1528" t="str">
            <v>FMSGT</v>
          </cell>
          <cell r="I1528" t="str">
            <v>FMST</v>
          </cell>
          <cell r="J1528" t="str">
            <v>CDCP</v>
          </cell>
          <cell r="K1528" t="str">
            <v>CDCMC</v>
          </cell>
          <cell r="L1528" t="str">
            <v>FMT90</v>
          </cell>
          <cell r="M1528" t="str">
            <v>FMT</v>
          </cell>
          <cell r="N1528" t="str">
            <v>CITI-MF</v>
          </cell>
          <cell r="O1528" t="str">
            <v>CHGE</v>
          </cell>
          <cell r="P1528" t="str">
            <v>Materiel CDC ICM</v>
          </cell>
          <cell r="Q1528" t="str">
            <v>MAINTENANCE  MATERIEL FMSI</v>
          </cell>
          <cell r="R1528" t="str">
            <v>INTERNET INTRANET</v>
          </cell>
          <cell r="S1528" t="str">
            <v>INTERNET/INTRANET</v>
          </cell>
          <cell r="V1528">
            <v>0</v>
          </cell>
          <cell r="W1528">
            <v>168.6875</v>
          </cell>
          <cell r="X1528" t="str">
            <v>CHG_MA_ED</v>
          </cell>
          <cell r="Y1528">
            <v>0</v>
          </cell>
          <cell r="AA1528" t="str">
            <v>CDCMC#CDCP#FMT#FMT90#CITI-MF#INTERNET/INTRANET##INTERNET INTRANET</v>
          </cell>
        </row>
        <row r="1529">
          <cell r="A1529" t="str">
            <v>CDG</v>
          </cell>
          <cell r="B1529">
            <v>0</v>
          </cell>
          <cell r="C1529" t="str">
            <v>VtilAna</v>
          </cell>
          <cell r="D1529" t="str">
            <v>FOR</v>
          </cell>
          <cell r="E1529" t="str">
            <v>MTC03_X0876</v>
          </cell>
          <cell r="F1529" t="str">
            <v>CDCP</v>
          </cell>
          <cell r="G1529" t="str">
            <v>CDCMC</v>
          </cell>
          <cell r="H1529" t="str">
            <v>FMSGT</v>
          </cell>
          <cell r="I1529" t="str">
            <v>FMST</v>
          </cell>
          <cell r="J1529" t="str">
            <v>CDCP</v>
          </cell>
          <cell r="K1529" t="str">
            <v>CDCMC</v>
          </cell>
          <cell r="L1529" t="str">
            <v>FMT80</v>
          </cell>
          <cell r="M1529" t="str">
            <v>FMT</v>
          </cell>
          <cell r="N1529" t="str">
            <v>CITI-MF</v>
          </cell>
          <cell r="O1529" t="str">
            <v>CHGE</v>
          </cell>
          <cell r="P1529" t="str">
            <v>Materiel CDC ICM</v>
          </cell>
          <cell r="Q1529" t="str">
            <v>MAINTENANCE  MATERIEL FMSI</v>
          </cell>
          <cell r="R1529" t="str">
            <v>INTERNET INTRANET</v>
          </cell>
          <cell r="S1529" t="str">
            <v>INTERNET/INTRANET</v>
          </cell>
          <cell r="V1529">
            <v>0</v>
          </cell>
          <cell r="W1529">
            <v>1097.1434999999999</v>
          </cell>
          <cell r="X1529" t="str">
            <v>CHG_MA_ED</v>
          </cell>
          <cell r="Y1529">
            <v>0</v>
          </cell>
          <cell r="AA1529" t="str">
            <v>CDCMC#CDCP#FMT#FMT80#CITI-MF#INTERNET/INTRANET##INTERNET INTRANET</v>
          </cell>
        </row>
        <row r="1530">
          <cell r="A1530" t="str">
            <v>CDG</v>
          </cell>
          <cell r="B1530">
            <v>0</v>
          </cell>
          <cell r="C1530" t="str">
            <v>VtilAna</v>
          </cell>
          <cell r="D1530" t="str">
            <v>FOR</v>
          </cell>
          <cell r="E1530" t="str">
            <v>MTC03_X0876</v>
          </cell>
          <cell r="F1530" t="str">
            <v>CDCP</v>
          </cell>
          <cell r="G1530" t="str">
            <v>CDCMC</v>
          </cell>
          <cell r="H1530" t="str">
            <v>FMSGT</v>
          </cell>
          <cell r="I1530" t="str">
            <v>FMST</v>
          </cell>
          <cell r="J1530" t="str">
            <v>CDCP</v>
          </cell>
          <cell r="K1530" t="str">
            <v>CDCMC</v>
          </cell>
          <cell r="L1530" t="str">
            <v>FMT70</v>
          </cell>
          <cell r="M1530" t="str">
            <v>FMT</v>
          </cell>
          <cell r="N1530" t="str">
            <v>CITI-MF</v>
          </cell>
          <cell r="O1530" t="str">
            <v>CHGE</v>
          </cell>
          <cell r="P1530" t="str">
            <v>Materiel CDC ICM</v>
          </cell>
          <cell r="Q1530" t="str">
            <v>MAINTENANCE  MATERIEL FMSI</v>
          </cell>
          <cell r="R1530" t="str">
            <v>INTERNET INTRANET</v>
          </cell>
          <cell r="S1530" t="str">
            <v>INTERNET/INTRANET</v>
          </cell>
          <cell r="V1530">
            <v>0</v>
          </cell>
          <cell r="W1530">
            <v>1446.664</v>
          </cell>
          <cell r="X1530" t="str">
            <v>CHG_MA_ED</v>
          </cell>
          <cell r="Y1530">
            <v>0</v>
          </cell>
          <cell r="AA1530" t="str">
            <v>CDCMC#CDCP#FMT#FMT70#CITI-MF#INTERNET/INTRANET##INTERNET INTRANET</v>
          </cell>
        </row>
        <row r="1531">
          <cell r="A1531" t="str">
            <v>CDG</v>
          </cell>
          <cell r="B1531">
            <v>0</v>
          </cell>
          <cell r="C1531" t="str">
            <v>VtilAna</v>
          </cell>
          <cell r="D1531" t="str">
            <v>FOR</v>
          </cell>
          <cell r="E1531" t="str">
            <v>MTC03_X0876</v>
          </cell>
          <cell r="F1531" t="str">
            <v>CDCP</v>
          </cell>
          <cell r="G1531" t="str">
            <v>CDCMC</v>
          </cell>
          <cell r="H1531" t="str">
            <v>FMSGT</v>
          </cell>
          <cell r="I1531" t="str">
            <v>FMST</v>
          </cell>
          <cell r="J1531" t="str">
            <v>CDCP</v>
          </cell>
          <cell r="K1531" t="str">
            <v>CDCMC</v>
          </cell>
          <cell r="L1531" t="str">
            <v>FMSG2</v>
          </cell>
          <cell r="M1531" t="str">
            <v>FMSG</v>
          </cell>
          <cell r="N1531" t="str">
            <v>CITI-MF</v>
          </cell>
          <cell r="O1531" t="str">
            <v>CHGE</v>
          </cell>
          <cell r="P1531" t="str">
            <v>Materiel CDC ICM</v>
          </cell>
          <cell r="Q1531" t="str">
            <v>MAINTENANCE  MATERIEL FMSI</v>
          </cell>
          <cell r="R1531" t="str">
            <v>INTERNET INTRANET</v>
          </cell>
          <cell r="S1531" t="str">
            <v>INTERNET/INTRANET</v>
          </cell>
          <cell r="V1531">
            <v>0</v>
          </cell>
          <cell r="W1531">
            <v>404.98500000000001</v>
          </cell>
          <cell r="X1531" t="str">
            <v>CHG_MA_ED</v>
          </cell>
          <cell r="Y1531">
            <v>0</v>
          </cell>
          <cell r="AA1531" t="str">
            <v>CDCMC#CDCP#FMSG#FMSG2#CITI-MF#INTERNET/INTRANET##INTERNET INTRANET</v>
          </cell>
        </row>
        <row r="1532">
          <cell r="A1532" t="str">
            <v>CDG</v>
          </cell>
          <cell r="B1532">
            <v>0</v>
          </cell>
          <cell r="C1532" t="str">
            <v>VtilAna</v>
          </cell>
          <cell r="D1532" t="str">
            <v>FOR</v>
          </cell>
          <cell r="E1532" t="str">
            <v>MTC03_X1243</v>
          </cell>
          <cell r="F1532" t="str">
            <v>CDCP</v>
          </cell>
          <cell r="G1532" t="str">
            <v>CDCMC</v>
          </cell>
          <cell r="H1532" t="str">
            <v>FMSGT</v>
          </cell>
          <cell r="I1532" t="str">
            <v>FMST</v>
          </cell>
          <cell r="J1532" t="str">
            <v>FKT</v>
          </cell>
          <cell r="K1532" t="str">
            <v>CDCMC</v>
          </cell>
          <cell r="L1532" t="str">
            <v>FKTPR</v>
          </cell>
          <cell r="M1532" t="str">
            <v>FKT</v>
          </cell>
          <cell r="N1532" t="str">
            <v>CITI-FG1</v>
          </cell>
          <cell r="O1532" t="str">
            <v>CHGE</v>
          </cell>
          <cell r="P1532" t="str">
            <v>Materiel CDC ICM</v>
          </cell>
          <cell r="Q1532" t="str">
            <v>MAINTENANCE  MATERIEL FMSI</v>
          </cell>
          <cell r="R1532" t="str">
            <v>AUTRES EQUIPEMENTS DEDIES</v>
          </cell>
          <cell r="S1532" t="str">
            <v>MATERIEL</v>
          </cell>
          <cell r="V1532">
            <v>0</v>
          </cell>
          <cell r="W1532">
            <v>176.4</v>
          </cell>
          <cell r="X1532" t="str">
            <v>CHG_MA_ED</v>
          </cell>
          <cell r="Y1532">
            <v>0</v>
          </cell>
          <cell r="AA1532" t="str">
            <v>CDCMC#FKT#FKT#FKTPR#CITI-FG1#MATERIEL##AUTRES EQUIPEMENTS DEDIES</v>
          </cell>
        </row>
        <row r="1533">
          <cell r="A1533" t="str">
            <v>CDG</v>
          </cell>
          <cell r="B1533">
            <v>0</v>
          </cell>
          <cell r="C1533" t="str">
            <v>VtilAna</v>
          </cell>
          <cell r="D1533" t="str">
            <v>FOR</v>
          </cell>
          <cell r="E1533" t="str">
            <v>MTC03_X0876</v>
          </cell>
          <cell r="F1533" t="str">
            <v>CDCP</v>
          </cell>
          <cell r="G1533" t="str">
            <v>CDCMC</v>
          </cell>
          <cell r="H1533" t="str">
            <v>FMSGT</v>
          </cell>
          <cell r="I1533" t="str">
            <v>FMST</v>
          </cell>
          <cell r="J1533" t="str">
            <v>FKT</v>
          </cell>
          <cell r="K1533" t="str">
            <v>CDCMC</v>
          </cell>
          <cell r="L1533" t="str">
            <v>FKTPR</v>
          </cell>
          <cell r="M1533" t="str">
            <v>FKT</v>
          </cell>
          <cell r="N1533" t="str">
            <v>CITI-MF</v>
          </cell>
          <cell r="O1533" t="str">
            <v>CHGE</v>
          </cell>
          <cell r="P1533" t="str">
            <v>Materiel CDC ICM</v>
          </cell>
          <cell r="Q1533" t="str">
            <v>MAINTENANCE  MATERIEL FMSI</v>
          </cell>
          <cell r="R1533" t="str">
            <v>INTERNET INTRANET</v>
          </cell>
          <cell r="S1533" t="str">
            <v>INTERNET/INTRANET</v>
          </cell>
          <cell r="V1533">
            <v>0</v>
          </cell>
          <cell r="W1533">
            <v>1470</v>
          </cell>
          <cell r="X1533" t="str">
            <v>CHG_MA_ED</v>
          </cell>
          <cell r="Y1533">
            <v>0</v>
          </cell>
          <cell r="AA1533" t="str">
            <v>CDCMC#FKT#FKT#FKTPR#CITI-MF#INTERNET/INTRANET##INTERNET INTRANET</v>
          </cell>
        </row>
        <row r="1534">
          <cell r="A1534" t="str">
            <v>CDG</v>
          </cell>
          <cell r="B1534">
            <v>0</v>
          </cell>
          <cell r="C1534" t="str">
            <v>VtilAna</v>
          </cell>
          <cell r="D1534" t="str">
            <v>FOR</v>
          </cell>
          <cell r="E1534" t="str">
            <v>MTC03_X0367</v>
          </cell>
          <cell r="F1534" t="str">
            <v>CDCP</v>
          </cell>
          <cell r="G1534" t="str">
            <v>CDCMC</v>
          </cell>
          <cell r="H1534" t="str">
            <v>FMSGT</v>
          </cell>
          <cell r="I1534" t="str">
            <v>FMST</v>
          </cell>
          <cell r="J1534" t="str">
            <v>CDCP</v>
          </cell>
          <cell r="K1534" t="str">
            <v>CDCMC</v>
          </cell>
          <cell r="L1534" t="str">
            <v>FMT60</v>
          </cell>
          <cell r="M1534" t="str">
            <v>FMT</v>
          </cell>
          <cell r="N1534" t="str">
            <v>CITI-DIR</v>
          </cell>
          <cell r="O1534" t="str">
            <v>CHGE</v>
          </cell>
          <cell r="P1534" t="str">
            <v>Materiel CDC ICM</v>
          </cell>
          <cell r="Q1534" t="str">
            <v>MAINTENANCE  MATERIEL FMSI</v>
          </cell>
          <cell r="R1534" t="str">
            <v>SECURITE</v>
          </cell>
          <cell r="S1534" t="str">
            <v>PROJETS ICM</v>
          </cell>
          <cell r="V1534">
            <v>0</v>
          </cell>
          <cell r="W1534">
            <v>704.97879999999998</v>
          </cell>
          <cell r="X1534" t="str">
            <v>CHG_MA_ED</v>
          </cell>
          <cell r="Y1534">
            <v>0</v>
          </cell>
          <cell r="AA1534" t="str">
            <v>CDCMC#CDCP#FMT#FMT60#CITI-DIR#PROJETS ICM##SECURITE</v>
          </cell>
        </row>
        <row r="1535">
          <cell r="A1535" t="str">
            <v>CDG</v>
          </cell>
          <cell r="B1535">
            <v>0</v>
          </cell>
          <cell r="C1535" t="str">
            <v>VtilAna</v>
          </cell>
          <cell r="D1535" t="str">
            <v>FOR</v>
          </cell>
          <cell r="E1535" t="str">
            <v>MTC03_X0367</v>
          </cell>
          <cell r="F1535" t="str">
            <v>CDCP</v>
          </cell>
          <cell r="G1535" t="str">
            <v>CDCMC</v>
          </cell>
          <cell r="H1535" t="str">
            <v>FMSGT</v>
          </cell>
          <cell r="I1535" t="str">
            <v>FMST</v>
          </cell>
          <cell r="J1535" t="str">
            <v>CDCP</v>
          </cell>
          <cell r="K1535" t="str">
            <v>CDCMC</v>
          </cell>
          <cell r="L1535" t="str">
            <v>FMT50</v>
          </cell>
          <cell r="M1535" t="str">
            <v>FMT</v>
          </cell>
          <cell r="N1535" t="str">
            <v>CITI-DIR</v>
          </cell>
          <cell r="O1535" t="str">
            <v>CHGE</v>
          </cell>
          <cell r="P1535" t="str">
            <v>Materiel CDC ICM</v>
          </cell>
          <cell r="Q1535" t="str">
            <v>MAINTENANCE  MATERIEL FMSI</v>
          </cell>
          <cell r="R1535" t="str">
            <v>SECURITE</v>
          </cell>
          <cell r="S1535" t="str">
            <v>PROJETS ICM</v>
          </cell>
          <cell r="V1535">
            <v>0</v>
          </cell>
          <cell r="W1535">
            <v>1271.7688000000001</v>
          </cell>
          <cell r="X1535" t="str">
            <v>CHG_MA_ED</v>
          </cell>
          <cell r="Y1535">
            <v>0</v>
          </cell>
          <cell r="AA1535" t="str">
            <v>CDCMC#CDCP#FMT#FMT50#CITI-DIR#PROJETS ICM##SECURITE</v>
          </cell>
        </row>
        <row r="1536">
          <cell r="A1536" t="str">
            <v>CDG</v>
          </cell>
          <cell r="B1536">
            <v>0</v>
          </cell>
          <cell r="C1536" t="str">
            <v>VtilAna</v>
          </cell>
          <cell r="D1536" t="str">
            <v>FOR</v>
          </cell>
          <cell r="E1536" t="str">
            <v>MTC03_X0367</v>
          </cell>
          <cell r="F1536" t="str">
            <v>CDCP</v>
          </cell>
          <cell r="G1536" t="str">
            <v>CDCMC</v>
          </cell>
          <cell r="H1536" t="str">
            <v>FMSGT</v>
          </cell>
          <cell r="I1536" t="str">
            <v>FMST</v>
          </cell>
          <cell r="J1536" t="str">
            <v>CDCP</v>
          </cell>
          <cell r="K1536" t="str">
            <v>CDCMC</v>
          </cell>
          <cell r="L1536" t="str">
            <v>FMT70</v>
          </cell>
          <cell r="M1536" t="str">
            <v>FMT</v>
          </cell>
          <cell r="N1536" t="str">
            <v>CITI-DIR</v>
          </cell>
          <cell r="O1536" t="str">
            <v>CHGE</v>
          </cell>
          <cell r="P1536" t="str">
            <v>Materiel CDC ICM</v>
          </cell>
          <cell r="Q1536" t="str">
            <v>MAINTENANCE  MATERIEL FMSI</v>
          </cell>
          <cell r="R1536" t="str">
            <v>SECURITE</v>
          </cell>
          <cell r="S1536" t="str">
            <v>PROJETS ICM</v>
          </cell>
          <cell r="V1536">
            <v>0</v>
          </cell>
          <cell r="W1536">
            <v>1157.3312000000001</v>
          </cell>
          <cell r="X1536" t="str">
            <v>CHG_MA_ED</v>
          </cell>
          <cell r="Y1536">
            <v>0</v>
          </cell>
          <cell r="AA1536" t="str">
            <v>CDCMC#CDCP#FMT#FMT70#CITI-DIR#PROJETS ICM##SECURITE</v>
          </cell>
        </row>
        <row r="1537">
          <cell r="A1537" t="str">
            <v>CDG</v>
          </cell>
          <cell r="B1537">
            <v>0</v>
          </cell>
          <cell r="C1537" t="str">
            <v>VtilAna</v>
          </cell>
          <cell r="D1537" t="str">
            <v>FOR</v>
          </cell>
          <cell r="E1537" t="str">
            <v>MTC03_X0367</v>
          </cell>
          <cell r="F1537" t="str">
            <v>CDCP</v>
          </cell>
          <cell r="G1537" t="str">
            <v>CDCMC</v>
          </cell>
          <cell r="H1537" t="str">
            <v>FMSGT</v>
          </cell>
          <cell r="I1537" t="str">
            <v>FMST</v>
          </cell>
          <cell r="J1537" t="str">
            <v>CDCP</v>
          </cell>
          <cell r="K1537" t="str">
            <v>CDCMC</v>
          </cell>
          <cell r="L1537" t="str">
            <v>FMT40</v>
          </cell>
          <cell r="M1537" t="str">
            <v>FMT</v>
          </cell>
          <cell r="N1537" t="str">
            <v>CITI-DIR</v>
          </cell>
          <cell r="O1537" t="str">
            <v>CHGE</v>
          </cell>
          <cell r="P1537" t="str">
            <v>Materiel CDC ICM</v>
          </cell>
          <cell r="Q1537" t="str">
            <v>MAINTENANCE  MATERIEL FMSI</v>
          </cell>
          <cell r="R1537" t="str">
            <v>SECURITE</v>
          </cell>
          <cell r="S1537" t="str">
            <v>PROJETS ICM</v>
          </cell>
          <cell r="V1537">
            <v>0</v>
          </cell>
          <cell r="W1537">
            <v>989.9932</v>
          </cell>
          <cell r="X1537" t="str">
            <v>CHG_MA_ED</v>
          </cell>
          <cell r="Y1537">
            <v>0</v>
          </cell>
          <cell r="AA1537" t="str">
            <v>CDCMC#CDCP#FMT#FMT40#CITI-DIR#PROJETS ICM##SECURITE</v>
          </cell>
        </row>
        <row r="1538">
          <cell r="A1538" t="str">
            <v>CDG</v>
          </cell>
          <cell r="B1538">
            <v>0</v>
          </cell>
          <cell r="C1538" t="str">
            <v>VtilAna</v>
          </cell>
          <cell r="D1538" t="str">
            <v>FOR</v>
          </cell>
          <cell r="E1538" t="str">
            <v>MTC03_X1243</v>
          </cell>
          <cell r="F1538" t="str">
            <v>CDCP</v>
          </cell>
          <cell r="G1538" t="str">
            <v>CDCMC</v>
          </cell>
          <cell r="H1538" t="str">
            <v>FMSGT</v>
          </cell>
          <cell r="I1538" t="str">
            <v>FMST</v>
          </cell>
          <cell r="J1538" t="str">
            <v>CDCP</v>
          </cell>
          <cell r="K1538" t="str">
            <v>CDCMC</v>
          </cell>
          <cell r="L1538" t="str">
            <v>FME30</v>
          </cell>
          <cell r="M1538" t="str">
            <v>FME</v>
          </cell>
          <cell r="N1538" t="str">
            <v>CITI-FG1</v>
          </cell>
          <cell r="O1538" t="str">
            <v>CHGE</v>
          </cell>
          <cell r="P1538" t="str">
            <v>Materiel CDC ICM</v>
          </cell>
          <cell r="Q1538" t="str">
            <v>MAINTENANCE  MATERIEL FMSI</v>
          </cell>
          <cell r="R1538" t="str">
            <v>AUTRES EQUIPEMENTS DEDIES</v>
          </cell>
          <cell r="S1538" t="str">
            <v>MATERIEL</v>
          </cell>
          <cell r="V1538">
            <v>0</v>
          </cell>
          <cell r="W1538">
            <v>54.055320000000002</v>
          </cell>
          <cell r="X1538" t="str">
            <v>CHG_MA_ED</v>
          </cell>
          <cell r="Y1538">
            <v>0</v>
          </cell>
          <cell r="AA1538" t="str">
            <v>CDCMC#CDCP#FME#FME30#CITI-FG1#MATERIEL##AUTRES EQUIPEMENTS DEDIES</v>
          </cell>
        </row>
        <row r="1539">
          <cell r="A1539" t="str">
            <v>CDG</v>
          </cell>
          <cell r="B1539">
            <v>0</v>
          </cell>
          <cell r="C1539" t="str">
            <v>VtilAna</v>
          </cell>
          <cell r="D1539" t="str">
            <v>FOR</v>
          </cell>
          <cell r="E1539" t="str">
            <v>MTC03_X0367</v>
          </cell>
          <cell r="F1539" t="str">
            <v>CDCP</v>
          </cell>
          <cell r="G1539" t="str">
            <v>CDCMC</v>
          </cell>
          <cell r="H1539" t="str">
            <v>FMSGT</v>
          </cell>
          <cell r="I1539" t="str">
            <v>FMST</v>
          </cell>
          <cell r="J1539" t="str">
            <v>CDCP</v>
          </cell>
          <cell r="K1539" t="str">
            <v>CDCMC</v>
          </cell>
          <cell r="L1539" t="str">
            <v>FMT30</v>
          </cell>
          <cell r="M1539" t="str">
            <v>FMT</v>
          </cell>
          <cell r="N1539" t="str">
            <v>CITI-DIR</v>
          </cell>
          <cell r="O1539" t="str">
            <v>CHGE</v>
          </cell>
          <cell r="P1539" t="str">
            <v>Materiel CDC ICM</v>
          </cell>
          <cell r="Q1539" t="str">
            <v>MAINTENANCE  MATERIEL FMSI</v>
          </cell>
          <cell r="R1539" t="str">
            <v>SECURITE</v>
          </cell>
          <cell r="S1539" t="str">
            <v>PROJETS ICM</v>
          </cell>
          <cell r="V1539">
            <v>0</v>
          </cell>
          <cell r="W1539">
            <v>849.64520000000005</v>
          </cell>
          <cell r="X1539" t="str">
            <v>CHG_MA_ED</v>
          </cell>
          <cell r="Y1539">
            <v>0</v>
          </cell>
          <cell r="AA1539" t="str">
            <v>CDCMC#CDCP#FMT#FMT30#CITI-DIR#PROJETS ICM##SECURITE</v>
          </cell>
        </row>
        <row r="1540">
          <cell r="A1540" t="str">
            <v>CDG</v>
          </cell>
          <cell r="B1540">
            <v>0</v>
          </cell>
          <cell r="C1540" t="str">
            <v>VtilAna</v>
          </cell>
          <cell r="D1540" t="str">
            <v>FOR</v>
          </cell>
          <cell r="E1540" t="str">
            <v>MTC03_X0367</v>
          </cell>
          <cell r="F1540" t="str">
            <v>CDCP</v>
          </cell>
          <cell r="G1540" t="str">
            <v>CDCMC</v>
          </cell>
          <cell r="H1540" t="str">
            <v>FMSGT</v>
          </cell>
          <cell r="I1540" t="str">
            <v>FMST</v>
          </cell>
          <cell r="J1540" t="str">
            <v>CDCP</v>
          </cell>
          <cell r="K1540" t="str">
            <v>CDCMC</v>
          </cell>
          <cell r="L1540" t="str">
            <v>FMT80</v>
          </cell>
          <cell r="M1540" t="str">
            <v>FMT</v>
          </cell>
          <cell r="N1540" t="str">
            <v>CITI-DIR</v>
          </cell>
          <cell r="O1540" t="str">
            <v>CHGE</v>
          </cell>
          <cell r="P1540" t="str">
            <v>Materiel CDC ICM</v>
          </cell>
          <cell r="Q1540" t="str">
            <v>MAINTENANCE  MATERIEL FMSI</v>
          </cell>
          <cell r="R1540" t="str">
            <v>SECURITE</v>
          </cell>
          <cell r="S1540" t="str">
            <v>PROJETS ICM</v>
          </cell>
          <cell r="V1540">
            <v>0</v>
          </cell>
          <cell r="W1540">
            <v>877.71479999999997</v>
          </cell>
          <cell r="X1540" t="str">
            <v>CHG_MA_ED</v>
          </cell>
          <cell r="Y1540">
            <v>0</v>
          </cell>
          <cell r="AA1540" t="str">
            <v>CDCMC#CDCP#FMT#FMT80#CITI-DIR#PROJETS ICM##SECURITE</v>
          </cell>
        </row>
        <row r="1541">
          <cell r="A1541" t="str">
            <v>CDG</v>
          </cell>
          <cell r="B1541">
            <v>0</v>
          </cell>
          <cell r="C1541" t="str">
            <v>VtilAna</v>
          </cell>
          <cell r="D1541" t="str">
            <v>FOR</v>
          </cell>
          <cell r="E1541" t="str">
            <v>MTC03_X0876</v>
          </cell>
          <cell r="F1541" t="str">
            <v>CDCP</v>
          </cell>
          <cell r="G1541" t="str">
            <v>CDCMC</v>
          </cell>
          <cell r="H1541" t="str">
            <v>FMSGT</v>
          </cell>
          <cell r="I1541" t="str">
            <v>FMST</v>
          </cell>
          <cell r="J1541" t="str">
            <v>CDCP</v>
          </cell>
          <cell r="K1541" t="str">
            <v>CDCMC</v>
          </cell>
          <cell r="L1541" t="str">
            <v>FMSG5</v>
          </cell>
          <cell r="M1541" t="str">
            <v>FMSG</v>
          </cell>
          <cell r="N1541" t="str">
            <v>CITI-MF</v>
          </cell>
          <cell r="O1541" t="str">
            <v>CHGE</v>
          </cell>
          <cell r="P1541" t="str">
            <v>Materiel CDC ICM</v>
          </cell>
          <cell r="Q1541" t="str">
            <v>MAINTENANCE  MATERIEL FMSI</v>
          </cell>
          <cell r="R1541" t="str">
            <v>INTERNET INTRANET</v>
          </cell>
          <cell r="S1541" t="str">
            <v>INTERNET/INTRANET</v>
          </cell>
          <cell r="V1541">
            <v>0</v>
          </cell>
          <cell r="W1541">
            <v>974.75699999999995</v>
          </cell>
          <cell r="X1541" t="str">
            <v>CHG_MA_ED</v>
          </cell>
          <cell r="Y1541">
            <v>0</v>
          </cell>
          <cell r="AA1541" t="str">
            <v>CDCMC#CDCP#FMSG#FMSG5#CITI-MF#INTERNET/INTRANET##INTERNET INTRANET</v>
          </cell>
        </row>
        <row r="1542">
          <cell r="A1542" t="str">
            <v>CDG</v>
          </cell>
          <cell r="B1542">
            <v>0</v>
          </cell>
          <cell r="C1542" t="str">
            <v>VtilAna</v>
          </cell>
          <cell r="D1542" t="str">
            <v>FOR</v>
          </cell>
          <cell r="E1542" t="str">
            <v>MTC03_X0367</v>
          </cell>
          <cell r="F1542" t="str">
            <v>CDCP</v>
          </cell>
          <cell r="G1542" t="str">
            <v>CDCMC</v>
          </cell>
          <cell r="H1542" t="str">
            <v>FMSGT</v>
          </cell>
          <cell r="I1542" t="str">
            <v>FMST</v>
          </cell>
          <cell r="J1542" t="str">
            <v>CDCP</v>
          </cell>
          <cell r="K1542" t="str">
            <v>CDCMC</v>
          </cell>
          <cell r="L1542" t="str">
            <v>FMT20</v>
          </cell>
          <cell r="M1542" t="str">
            <v>FMT</v>
          </cell>
          <cell r="N1542" t="str">
            <v>CITI-DIR</v>
          </cell>
          <cell r="O1542" t="str">
            <v>CHGE</v>
          </cell>
          <cell r="P1542" t="str">
            <v>Materiel CDC ICM</v>
          </cell>
          <cell r="Q1542" t="str">
            <v>MAINTENANCE  MATERIEL FMSI</v>
          </cell>
          <cell r="R1542" t="str">
            <v>SECURITE</v>
          </cell>
          <cell r="S1542" t="str">
            <v>PROJETS ICM</v>
          </cell>
          <cell r="V1542">
            <v>0</v>
          </cell>
          <cell r="W1542">
            <v>1102.2716</v>
          </cell>
          <cell r="X1542" t="str">
            <v>CHG_MA_ED</v>
          </cell>
          <cell r="Y1542">
            <v>0</v>
          </cell>
          <cell r="AA1542" t="str">
            <v>CDCMC#CDCP#FMT#FMT20#CITI-DIR#PROJETS ICM##SECURITE</v>
          </cell>
        </row>
        <row r="1543">
          <cell r="A1543" t="str">
            <v>CDG</v>
          </cell>
          <cell r="B1543">
            <v>0</v>
          </cell>
          <cell r="C1543" t="str">
            <v>VtilAna</v>
          </cell>
          <cell r="D1543" t="str">
            <v>FOR</v>
          </cell>
          <cell r="E1543" t="str">
            <v>MTC03_X0876</v>
          </cell>
          <cell r="F1543" t="str">
            <v>CDCP</v>
          </cell>
          <cell r="G1543" t="str">
            <v>CDCMC</v>
          </cell>
          <cell r="H1543" t="str">
            <v>FMSGT</v>
          </cell>
          <cell r="I1543" t="str">
            <v>FMST</v>
          </cell>
          <cell r="J1543" t="str">
            <v>CDCP</v>
          </cell>
          <cell r="K1543" t="str">
            <v>CDCMC</v>
          </cell>
          <cell r="L1543" t="str">
            <v>FMI00</v>
          </cell>
          <cell r="M1543" t="str">
            <v>FMI</v>
          </cell>
          <cell r="N1543" t="str">
            <v>CITI-MF</v>
          </cell>
          <cell r="O1543" t="str">
            <v>CHGE</v>
          </cell>
          <cell r="P1543" t="str">
            <v>Materiel CDC ICM</v>
          </cell>
          <cell r="Q1543" t="str">
            <v>MAINTENANCE  MATERIEL FMSI</v>
          </cell>
          <cell r="R1543" t="str">
            <v>INTERNET INTRANET</v>
          </cell>
          <cell r="S1543" t="str">
            <v>INTERNET/INTRANET</v>
          </cell>
          <cell r="V1543">
            <v>0</v>
          </cell>
          <cell r="W1543">
            <v>480</v>
          </cell>
          <cell r="X1543" t="str">
            <v>CHG_MA_ED</v>
          </cell>
          <cell r="Y1543">
            <v>0</v>
          </cell>
          <cell r="AA1543" t="str">
            <v>CDCMC#CDCP#FMI#FMI00#CITI-MF#INTERNET/INTRANET##INTERNET INTRANET</v>
          </cell>
        </row>
        <row r="1544">
          <cell r="A1544" t="str">
            <v>CDG</v>
          </cell>
          <cell r="B1544">
            <v>0</v>
          </cell>
          <cell r="C1544" t="str">
            <v>VtilAna</v>
          </cell>
          <cell r="D1544" t="str">
            <v>FOR</v>
          </cell>
          <cell r="E1544" t="str">
            <v>MTC03_X0367</v>
          </cell>
          <cell r="F1544" t="str">
            <v>CDCP</v>
          </cell>
          <cell r="G1544" t="str">
            <v>CDCMC</v>
          </cell>
          <cell r="H1544" t="str">
            <v>FMSGT</v>
          </cell>
          <cell r="I1544" t="str">
            <v>FMST</v>
          </cell>
          <cell r="J1544" t="str">
            <v>CDCP</v>
          </cell>
          <cell r="K1544" t="str">
            <v>CDCMC</v>
          </cell>
          <cell r="L1544" t="str">
            <v>FMTB0</v>
          </cell>
          <cell r="M1544" t="str">
            <v>FMT</v>
          </cell>
          <cell r="N1544" t="str">
            <v>CITI-DIR</v>
          </cell>
          <cell r="O1544" t="str">
            <v>CHGE</v>
          </cell>
          <cell r="P1544" t="str">
            <v>Materiel CDC ICM</v>
          </cell>
          <cell r="Q1544" t="str">
            <v>MAINTENANCE  MATERIEL FMSI</v>
          </cell>
          <cell r="R1544" t="str">
            <v>SECURITE</v>
          </cell>
          <cell r="S1544" t="str">
            <v>PROJETS ICM</v>
          </cell>
          <cell r="V1544">
            <v>0</v>
          </cell>
          <cell r="W1544">
            <v>394.05399999999997</v>
          </cell>
          <cell r="X1544" t="str">
            <v>CHG_MA_ED</v>
          </cell>
          <cell r="Y1544">
            <v>0</v>
          </cell>
          <cell r="AA1544" t="str">
            <v>CDCMC#CDCP#FMT#FMTB0#CITI-DIR#PROJETS ICM##SECURITE</v>
          </cell>
        </row>
        <row r="1545">
          <cell r="A1545" t="str">
            <v>CDG</v>
          </cell>
          <cell r="B1545">
            <v>0</v>
          </cell>
          <cell r="C1545" t="str">
            <v>VtilAna</v>
          </cell>
          <cell r="D1545" t="str">
            <v>FOR</v>
          </cell>
          <cell r="E1545" t="str">
            <v>MTC03_X0367</v>
          </cell>
          <cell r="F1545" t="str">
            <v>CDCP</v>
          </cell>
          <cell r="G1545" t="str">
            <v>CDCMC</v>
          </cell>
          <cell r="H1545" t="str">
            <v>FMSGT</v>
          </cell>
          <cell r="I1545" t="str">
            <v>FMST</v>
          </cell>
          <cell r="J1545" t="str">
            <v>CDCP</v>
          </cell>
          <cell r="K1545" t="str">
            <v>CDCMC</v>
          </cell>
          <cell r="L1545" t="str">
            <v>FMTSG</v>
          </cell>
          <cell r="M1545" t="str">
            <v>FMT</v>
          </cell>
          <cell r="N1545" t="str">
            <v>CITI-DIR</v>
          </cell>
          <cell r="O1545" t="str">
            <v>CHGE</v>
          </cell>
          <cell r="P1545" t="str">
            <v>Materiel CDC ICM</v>
          </cell>
          <cell r="Q1545" t="str">
            <v>MAINTENANCE  MATERIEL FMSI</v>
          </cell>
          <cell r="R1545" t="str">
            <v>SECURITE</v>
          </cell>
          <cell r="S1545" t="str">
            <v>PROJETS ICM</v>
          </cell>
          <cell r="V1545">
            <v>0</v>
          </cell>
          <cell r="W1545">
            <v>2230.4535999999998</v>
          </cell>
          <cell r="X1545" t="str">
            <v>CHG_MA_ED</v>
          </cell>
          <cell r="Y1545">
            <v>0</v>
          </cell>
          <cell r="AA1545" t="str">
            <v>CDCMC#CDCP#FMT#FMTSG#CITI-DIR#PROJETS ICM##SECURITE</v>
          </cell>
        </row>
        <row r="1546">
          <cell r="A1546" t="str">
            <v>CDG</v>
          </cell>
          <cell r="B1546">
            <v>0</v>
          </cell>
          <cell r="C1546" t="str">
            <v>VtilAna</v>
          </cell>
          <cell r="D1546" t="str">
            <v>FOR</v>
          </cell>
          <cell r="E1546" t="str">
            <v>MTC03_X0367</v>
          </cell>
          <cell r="F1546" t="str">
            <v>CDCP</v>
          </cell>
          <cell r="G1546" t="str">
            <v>CDCMC</v>
          </cell>
          <cell r="H1546" t="str">
            <v>FMSGT</v>
          </cell>
          <cell r="I1546" t="str">
            <v>FMST</v>
          </cell>
          <cell r="J1546" t="str">
            <v>CDCP</v>
          </cell>
          <cell r="K1546" t="str">
            <v>CDCMC</v>
          </cell>
          <cell r="L1546" t="str">
            <v>FMT10</v>
          </cell>
          <cell r="M1546" t="str">
            <v>FMT</v>
          </cell>
          <cell r="N1546" t="str">
            <v>CITI-DIR</v>
          </cell>
          <cell r="O1546" t="str">
            <v>CHGE</v>
          </cell>
          <cell r="P1546" t="str">
            <v>Materiel CDC ICM</v>
          </cell>
          <cell r="Q1546" t="str">
            <v>MAINTENANCE  MATERIEL FMSI</v>
          </cell>
          <cell r="R1546" t="str">
            <v>SECURITE</v>
          </cell>
          <cell r="S1546" t="str">
            <v>PROJETS ICM</v>
          </cell>
          <cell r="V1546">
            <v>0</v>
          </cell>
          <cell r="W1546">
            <v>767.59559999999999</v>
          </cell>
          <cell r="X1546" t="str">
            <v>CHG_MA_ED</v>
          </cell>
          <cell r="Y1546">
            <v>0</v>
          </cell>
          <cell r="AA1546" t="str">
            <v>CDCMC#CDCP#FMT#FMT10#CITI-DIR#PROJETS ICM##SECURITE</v>
          </cell>
        </row>
        <row r="1547">
          <cell r="A1547" t="str">
            <v>CDG</v>
          </cell>
          <cell r="B1547">
            <v>0</v>
          </cell>
          <cell r="C1547" t="str">
            <v>VtilAna</v>
          </cell>
          <cell r="D1547" t="str">
            <v>FOR</v>
          </cell>
          <cell r="E1547" t="str">
            <v>MTC03_X0367</v>
          </cell>
          <cell r="F1547" t="str">
            <v>CDCP</v>
          </cell>
          <cell r="G1547" t="str">
            <v>CDCMC</v>
          </cell>
          <cell r="H1547" t="str">
            <v>FMSGT</v>
          </cell>
          <cell r="I1547" t="str">
            <v>FMST</v>
          </cell>
          <cell r="J1547" t="str">
            <v>TKY</v>
          </cell>
          <cell r="K1547" t="str">
            <v>CDCMC</v>
          </cell>
          <cell r="L1547" t="str">
            <v>TKYPR</v>
          </cell>
          <cell r="M1547" t="str">
            <v>TKY</v>
          </cell>
          <cell r="N1547" t="str">
            <v>CITI-DIR</v>
          </cell>
          <cell r="O1547" t="str">
            <v>CHGE</v>
          </cell>
          <cell r="P1547" t="str">
            <v>Materiel CDC ICM</v>
          </cell>
          <cell r="Q1547" t="str">
            <v>MAINTENANCE  MATERIEL FMSI</v>
          </cell>
          <cell r="R1547" t="str">
            <v>SECURITE</v>
          </cell>
          <cell r="S1547" t="str">
            <v>PROJETS ICM</v>
          </cell>
          <cell r="V1547">
            <v>0</v>
          </cell>
          <cell r="W1547">
            <v>1340</v>
          </cell>
          <cell r="X1547" t="str">
            <v>CHG_MA_ED</v>
          </cell>
          <cell r="Y1547">
            <v>0</v>
          </cell>
          <cell r="AA1547" t="str">
            <v>CDCMC#TKY#TKY#TKYPR#CITI-DIR#PROJETS ICM##SECURITE</v>
          </cell>
        </row>
        <row r="1548">
          <cell r="A1548" t="str">
            <v>CDG</v>
          </cell>
          <cell r="B1548">
            <v>0</v>
          </cell>
          <cell r="C1548" t="str">
            <v>VtilAna</v>
          </cell>
          <cell r="D1548" t="str">
            <v>FOR</v>
          </cell>
          <cell r="E1548" t="str">
            <v>MTC03_X0876</v>
          </cell>
          <cell r="F1548" t="str">
            <v>CDCP</v>
          </cell>
          <cell r="G1548" t="str">
            <v>CDCMC</v>
          </cell>
          <cell r="H1548" t="str">
            <v>FMSGT</v>
          </cell>
          <cell r="I1548" t="str">
            <v>FMST</v>
          </cell>
          <cell r="J1548" t="str">
            <v>CDCP</v>
          </cell>
          <cell r="K1548" t="str">
            <v>CDCMC</v>
          </cell>
          <cell r="L1548" t="str">
            <v>FMH00</v>
          </cell>
          <cell r="M1548" t="str">
            <v>FMH</v>
          </cell>
          <cell r="N1548" t="str">
            <v>CITI-MF</v>
          </cell>
          <cell r="O1548" t="str">
            <v>CHGE</v>
          </cell>
          <cell r="P1548" t="str">
            <v>Materiel CDC ICM</v>
          </cell>
          <cell r="Q1548" t="str">
            <v>MAINTENANCE  MATERIEL FMSI</v>
          </cell>
          <cell r="R1548" t="str">
            <v>INTERNET INTRANET</v>
          </cell>
          <cell r="S1548" t="str">
            <v>INTERNET/INTRANET</v>
          </cell>
          <cell r="V1548">
            <v>0</v>
          </cell>
          <cell r="W1548">
            <v>920</v>
          </cell>
          <cell r="X1548" t="str">
            <v>CHG_MA_ED</v>
          </cell>
          <cell r="Y1548">
            <v>0</v>
          </cell>
          <cell r="AA1548" t="str">
            <v>CDCMC#CDCP#FMH#FMH00#CITI-MF#INTERNET/INTRANET##INTERNET INTRANET</v>
          </cell>
        </row>
        <row r="1549">
          <cell r="A1549" t="str">
            <v>CDG</v>
          </cell>
          <cell r="B1549">
            <v>0</v>
          </cell>
          <cell r="C1549" t="str">
            <v>VtilAna</v>
          </cell>
          <cell r="D1549" t="str">
            <v>FOR</v>
          </cell>
          <cell r="E1549" t="str">
            <v>MTC03_X0876</v>
          </cell>
          <cell r="F1549" t="str">
            <v>CDCP</v>
          </cell>
          <cell r="G1549" t="str">
            <v>CDCMC</v>
          </cell>
          <cell r="H1549" t="str">
            <v>FMSGT</v>
          </cell>
          <cell r="I1549" t="str">
            <v>FMST</v>
          </cell>
          <cell r="J1549" t="str">
            <v>CDCP</v>
          </cell>
          <cell r="K1549" t="str">
            <v>CDCMC</v>
          </cell>
          <cell r="L1549" t="str">
            <v>FMF00</v>
          </cell>
          <cell r="M1549" t="str">
            <v>FMF</v>
          </cell>
          <cell r="N1549" t="str">
            <v>CITI-MF</v>
          </cell>
          <cell r="O1549" t="str">
            <v>CHGE</v>
          </cell>
          <cell r="P1549" t="str">
            <v>Materiel CDC ICM</v>
          </cell>
          <cell r="Q1549" t="str">
            <v>MAINTENANCE  MATERIEL FMSI</v>
          </cell>
          <cell r="R1549" t="str">
            <v>INTERNET INTRANET</v>
          </cell>
          <cell r="S1549" t="str">
            <v>INTERNET/INTRANET</v>
          </cell>
          <cell r="V1549">
            <v>0</v>
          </cell>
          <cell r="W1549">
            <v>820</v>
          </cell>
          <cell r="X1549" t="str">
            <v>CHG_MA_ED</v>
          </cell>
          <cell r="Y1549">
            <v>0</v>
          </cell>
          <cell r="AA1549" t="str">
            <v>CDCMC#CDCP#FMF#FMF00#CITI-MF#INTERNET/INTRANET##INTERNET INTRANET</v>
          </cell>
        </row>
        <row r="1550">
          <cell r="A1550" t="str">
            <v>CDG</v>
          </cell>
          <cell r="B1550">
            <v>0</v>
          </cell>
          <cell r="C1550" t="str">
            <v>VtilAna</v>
          </cell>
          <cell r="D1550" t="str">
            <v>FOR</v>
          </cell>
          <cell r="E1550" t="str">
            <v>MTC03_X0876</v>
          </cell>
          <cell r="F1550" t="str">
            <v>CDCP</v>
          </cell>
          <cell r="G1550" t="str">
            <v>CDCMC</v>
          </cell>
          <cell r="H1550" t="str">
            <v>FMSGT</v>
          </cell>
          <cell r="I1550" t="str">
            <v>FMST</v>
          </cell>
          <cell r="J1550" t="str">
            <v>CDCP</v>
          </cell>
          <cell r="K1550" t="str">
            <v>CDCMC</v>
          </cell>
          <cell r="L1550" t="str">
            <v>FMER0</v>
          </cell>
          <cell r="M1550" t="str">
            <v>FME</v>
          </cell>
          <cell r="N1550" t="str">
            <v>CITI-MF</v>
          </cell>
          <cell r="O1550" t="str">
            <v>CHGE</v>
          </cell>
          <cell r="P1550" t="str">
            <v>Materiel CDC ICM</v>
          </cell>
          <cell r="Q1550" t="str">
            <v>MAINTENANCE  MATERIEL FMSI</v>
          </cell>
          <cell r="R1550" t="str">
            <v>INTERNET INTRANET</v>
          </cell>
          <cell r="S1550" t="str">
            <v>INTERNET/INTRANET</v>
          </cell>
          <cell r="V1550">
            <v>0</v>
          </cell>
          <cell r="W1550">
            <v>506.726</v>
          </cell>
          <cell r="X1550" t="str">
            <v>CHG_MA_ED</v>
          </cell>
          <cell r="Y1550">
            <v>0</v>
          </cell>
          <cell r="AA1550" t="str">
            <v>CDCMC#CDCP#FME#FMER0#CITI-MF#INTERNET/INTRANET##INTERNET INTRANET</v>
          </cell>
        </row>
        <row r="1551">
          <cell r="A1551" t="str">
            <v>CDG</v>
          </cell>
          <cell r="B1551">
            <v>0</v>
          </cell>
          <cell r="C1551" t="str">
            <v>VtilAna</v>
          </cell>
          <cell r="D1551" t="str">
            <v>FOR</v>
          </cell>
          <cell r="E1551" t="str">
            <v>MTC03_X0876</v>
          </cell>
          <cell r="F1551" t="str">
            <v>CDCP</v>
          </cell>
          <cell r="G1551" t="str">
            <v>CDCMC</v>
          </cell>
          <cell r="H1551" t="str">
            <v>FMSGT</v>
          </cell>
          <cell r="I1551" t="str">
            <v>FMST</v>
          </cell>
          <cell r="J1551" t="str">
            <v>CDCP</v>
          </cell>
          <cell r="K1551" t="str">
            <v>CDCMC</v>
          </cell>
          <cell r="L1551" t="str">
            <v>FME40</v>
          </cell>
          <cell r="M1551" t="str">
            <v>FME</v>
          </cell>
          <cell r="N1551" t="str">
            <v>CITI-MF</v>
          </cell>
          <cell r="O1551" t="str">
            <v>CHGE</v>
          </cell>
          <cell r="P1551" t="str">
            <v>Materiel CDC ICM</v>
          </cell>
          <cell r="Q1551" t="str">
            <v>MAINTENANCE  MATERIEL FMSI</v>
          </cell>
          <cell r="R1551" t="str">
            <v>INTERNET INTRANET</v>
          </cell>
          <cell r="S1551" t="str">
            <v>INTERNET/INTRANET</v>
          </cell>
          <cell r="V1551">
            <v>0</v>
          </cell>
          <cell r="W1551">
            <v>323.60899999999998</v>
          </cell>
          <cell r="X1551" t="str">
            <v>CHG_MA_ED</v>
          </cell>
          <cell r="Y1551">
            <v>0</v>
          </cell>
          <cell r="AA1551" t="str">
            <v>CDCMC#CDCP#FME#FME40#CITI-MF#INTERNET/INTRANET##INTERNET INTRANET</v>
          </cell>
        </row>
        <row r="1552">
          <cell r="A1552" t="str">
            <v>CDG</v>
          </cell>
          <cell r="B1552">
            <v>0</v>
          </cell>
          <cell r="C1552" t="str">
            <v>VtilAna</v>
          </cell>
          <cell r="D1552" t="str">
            <v>FOR</v>
          </cell>
          <cell r="E1552" t="str">
            <v>MTC03_X0876</v>
          </cell>
          <cell r="F1552" t="str">
            <v>CDCP</v>
          </cell>
          <cell r="G1552" t="str">
            <v>CDCMC</v>
          </cell>
          <cell r="H1552" t="str">
            <v>FMSGT</v>
          </cell>
          <cell r="I1552" t="str">
            <v>FMST</v>
          </cell>
          <cell r="J1552" t="str">
            <v>CDCP</v>
          </cell>
          <cell r="K1552" t="str">
            <v>CDCMC</v>
          </cell>
          <cell r="L1552" t="str">
            <v>FME30</v>
          </cell>
          <cell r="M1552" t="str">
            <v>FME</v>
          </cell>
          <cell r="N1552" t="str">
            <v>CITI-MF</v>
          </cell>
          <cell r="O1552" t="str">
            <v>CHGE</v>
          </cell>
          <cell r="P1552" t="str">
            <v>Materiel CDC ICM</v>
          </cell>
          <cell r="Q1552" t="str">
            <v>MAINTENANCE  MATERIEL FMSI</v>
          </cell>
          <cell r="R1552" t="str">
            <v>INTERNET INTRANET</v>
          </cell>
          <cell r="S1552" t="str">
            <v>INTERNET/INTRANET</v>
          </cell>
          <cell r="V1552">
            <v>0</v>
          </cell>
          <cell r="W1552">
            <v>450.46100000000001</v>
          </cell>
          <cell r="X1552" t="str">
            <v>CHG_MA_ED</v>
          </cell>
          <cell r="Y1552">
            <v>0</v>
          </cell>
          <cell r="AA1552" t="str">
            <v>CDCMC#CDCP#FME#FME30#CITI-MF#INTERNET/INTRANET##INTERNET INTRANET</v>
          </cell>
        </row>
        <row r="1553">
          <cell r="A1553" t="str">
            <v>CDG</v>
          </cell>
          <cell r="B1553">
            <v>0</v>
          </cell>
          <cell r="C1553" t="str">
            <v>VtilAna</v>
          </cell>
          <cell r="D1553" t="str">
            <v>FOR</v>
          </cell>
          <cell r="E1553" t="str">
            <v>MTC03_X0367</v>
          </cell>
          <cell r="F1553" t="str">
            <v>CDCP</v>
          </cell>
          <cell r="G1553" t="str">
            <v>CDCMC</v>
          </cell>
          <cell r="H1553" t="str">
            <v>FMSGT</v>
          </cell>
          <cell r="I1553" t="str">
            <v>FMST</v>
          </cell>
          <cell r="J1553" t="str">
            <v>LDN</v>
          </cell>
          <cell r="K1553" t="str">
            <v>CDCMC</v>
          </cell>
          <cell r="L1553" t="str">
            <v>LDNPR</v>
          </cell>
          <cell r="M1553" t="str">
            <v>LDN</v>
          </cell>
          <cell r="N1553" t="str">
            <v>CITI-DIR</v>
          </cell>
          <cell r="O1553" t="str">
            <v>CHGE</v>
          </cell>
          <cell r="P1553" t="str">
            <v>Materiel CDC ICM</v>
          </cell>
          <cell r="Q1553" t="str">
            <v>MAINTENANCE  MATERIEL FMSI</v>
          </cell>
          <cell r="R1553" t="str">
            <v>SECURITE</v>
          </cell>
          <cell r="S1553" t="str">
            <v>PROJETS ICM</v>
          </cell>
          <cell r="V1553">
            <v>0</v>
          </cell>
          <cell r="W1553">
            <v>2564</v>
          </cell>
          <cell r="X1553" t="str">
            <v>CHG_MA_ED</v>
          </cell>
          <cell r="Y1553">
            <v>0</v>
          </cell>
          <cell r="AA1553" t="str">
            <v>CDCMC#LDN#LDN#LDNPR#CITI-DIR#PROJETS ICM##SECURITE</v>
          </cell>
        </row>
        <row r="1554">
          <cell r="A1554" t="str">
            <v>CDG</v>
          </cell>
          <cell r="B1554">
            <v>0</v>
          </cell>
          <cell r="C1554" t="str">
            <v>VtilAna</v>
          </cell>
          <cell r="D1554" t="str">
            <v>FOR</v>
          </cell>
          <cell r="E1554" t="str">
            <v>MTC03_X0876</v>
          </cell>
          <cell r="F1554" t="str">
            <v>CDCP</v>
          </cell>
          <cell r="G1554" t="str">
            <v>CDCMC</v>
          </cell>
          <cell r="H1554" t="str">
            <v>FMSGT</v>
          </cell>
          <cell r="I1554" t="str">
            <v>FMST</v>
          </cell>
          <cell r="J1554" t="str">
            <v>CDCP</v>
          </cell>
          <cell r="K1554" t="str">
            <v>CDCMC</v>
          </cell>
          <cell r="L1554" t="str">
            <v>FME10</v>
          </cell>
          <cell r="M1554" t="str">
            <v>FME</v>
          </cell>
          <cell r="N1554" t="str">
            <v>CITI-MF</v>
          </cell>
          <cell r="O1554" t="str">
            <v>CHGE</v>
          </cell>
          <cell r="P1554" t="str">
            <v>Materiel CDC ICM</v>
          </cell>
          <cell r="Q1554" t="str">
            <v>MAINTENANCE  MATERIEL FMSI</v>
          </cell>
          <cell r="R1554" t="str">
            <v>INTERNET INTRANET</v>
          </cell>
          <cell r="S1554" t="str">
            <v>INTERNET/INTRANET</v>
          </cell>
          <cell r="V1554">
            <v>0</v>
          </cell>
          <cell r="W1554">
            <v>781.23099999999999</v>
          </cell>
          <cell r="X1554" t="str">
            <v>CHG_MA_ED</v>
          </cell>
          <cell r="Y1554">
            <v>0</v>
          </cell>
          <cell r="AA1554" t="str">
            <v>CDCMC#CDCP#FME#FME10#CITI-MF#INTERNET/INTRANET##INTERNET INTRANET</v>
          </cell>
        </row>
        <row r="1555">
          <cell r="A1555" t="str">
            <v>CDG</v>
          </cell>
          <cell r="B1555">
            <v>0</v>
          </cell>
          <cell r="C1555" t="str">
            <v>VtilAna</v>
          </cell>
          <cell r="D1555" t="str">
            <v>FOR</v>
          </cell>
          <cell r="E1555" t="str">
            <v>MTC03_X0367</v>
          </cell>
          <cell r="F1555" t="str">
            <v>CDCP</v>
          </cell>
          <cell r="G1555" t="str">
            <v>CDCMC</v>
          </cell>
          <cell r="H1555" t="str">
            <v>FMSGT</v>
          </cell>
          <cell r="I1555" t="str">
            <v>FMST</v>
          </cell>
          <cell r="J1555" t="str">
            <v>CDCP</v>
          </cell>
          <cell r="K1555" t="str">
            <v>CDCMC</v>
          </cell>
          <cell r="L1555" t="str">
            <v>FMT90</v>
          </cell>
          <cell r="M1555" t="str">
            <v>FMT</v>
          </cell>
          <cell r="N1555" t="str">
            <v>CITI-DIR</v>
          </cell>
          <cell r="O1555" t="str">
            <v>CHGE</v>
          </cell>
          <cell r="P1555" t="str">
            <v>Materiel CDC ICM</v>
          </cell>
          <cell r="Q1555" t="str">
            <v>MAINTENANCE  MATERIEL FMSI</v>
          </cell>
          <cell r="R1555" t="str">
            <v>SECURITE</v>
          </cell>
          <cell r="S1555" t="str">
            <v>PROJETS ICM</v>
          </cell>
          <cell r="V1555">
            <v>0</v>
          </cell>
          <cell r="W1555">
            <v>134.94999999999999</v>
          </cell>
          <cell r="X1555" t="str">
            <v>CHG_MA_ED</v>
          </cell>
          <cell r="Y1555">
            <v>0</v>
          </cell>
          <cell r="AA1555" t="str">
            <v>CDCMC#CDCP#FMT#FMT90#CITI-DIR#PROJETS ICM##SECURITE</v>
          </cell>
        </row>
        <row r="1556">
          <cell r="A1556" t="str">
            <v>CDG</v>
          </cell>
          <cell r="B1556">
            <v>0</v>
          </cell>
          <cell r="C1556" t="str">
            <v>VtilAna</v>
          </cell>
          <cell r="D1556" t="str">
            <v>FOR</v>
          </cell>
          <cell r="E1556" t="str">
            <v>MTC03_X0367</v>
          </cell>
          <cell r="F1556" t="str">
            <v>CDCP</v>
          </cell>
          <cell r="G1556" t="str">
            <v>CDCMC</v>
          </cell>
          <cell r="H1556" t="str">
            <v>FMSGT</v>
          </cell>
          <cell r="I1556" t="str">
            <v>FMST</v>
          </cell>
          <cell r="J1556" t="str">
            <v>CDCP</v>
          </cell>
          <cell r="K1556" t="str">
            <v>CDCMC</v>
          </cell>
          <cell r="L1556" t="str">
            <v>FMT00</v>
          </cell>
          <cell r="M1556" t="str">
            <v>FMT</v>
          </cell>
          <cell r="N1556" t="str">
            <v>CITI-DIR</v>
          </cell>
          <cell r="O1556" t="str">
            <v>CHGE</v>
          </cell>
          <cell r="P1556" t="str">
            <v>Materiel CDC ICM</v>
          </cell>
          <cell r="Q1556" t="str">
            <v>MAINTENANCE  MATERIEL FMSI</v>
          </cell>
          <cell r="R1556" t="str">
            <v>SECURITE</v>
          </cell>
          <cell r="S1556" t="str">
            <v>PROJETS ICM</v>
          </cell>
          <cell r="V1556">
            <v>0</v>
          </cell>
          <cell r="W1556">
            <v>315.2432</v>
          </cell>
          <cell r="X1556" t="str">
            <v>CHG_MA_ED</v>
          </cell>
          <cell r="Y1556">
            <v>0</v>
          </cell>
          <cell r="AA1556" t="str">
            <v>CDCMC#CDCP#FMT#FMT00#CITI-DIR#PROJETS ICM##SECURITE</v>
          </cell>
        </row>
        <row r="1557">
          <cell r="A1557" t="str">
            <v>CDG</v>
          </cell>
          <cell r="B1557">
            <v>0</v>
          </cell>
          <cell r="C1557" t="str">
            <v>VtilAna</v>
          </cell>
          <cell r="D1557" t="str">
            <v>FOR</v>
          </cell>
          <cell r="E1557" t="str">
            <v>MTC03_X0876</v>
          </cell>
          <cell r="F1557" t="str">
            <v>CDCP</v>
          </cell>
          <cell r="G1557" t="str">
            <v>CDCMC</v>
          </cell>
          <cell r="H1557" t="str">
            <v>FMSGT</v>
          </cell>
          <cell r="I1557" t="str">
            <v>FMST</v>
          </cell>
          <cell r="J1557" t="str">
            <v>CDCP</v>
          </cell>
          <cell r="K1557" t="str">
            <v>CDCMC</v>
          </cell>
          <cell r="L1557" t="str">
            <v>FME00</v>
          </cell>
          <cell r="M1557" t="str">
            <v>FME</v>
          </cell>
          <cell r="N1557" t="str">
            <v>CITI-MF</v>
          </cell>
          <cell r="O1557" t="str">
            <v>CHGE</v>
          </cell>
          <cell r="P1557" t="str">
            <v>Materiel CDC ICM</v>
          </cell>
          <cell r="Q1557" t="str">
            <v>MAINTENANCE  MATERIEL FMSI</v>
          </cell>
          <cell r="R1557" t="str">
            <v>INTERNET INTRANET</v>
          </cell>
          <cell r="S1557" t="str">
            <v>INTERNET/INTRANET</v>
          </cell>
          <cell r="V1557">
            <v>0</v>
          </cell>
          <cell r="W1557">
            <v>426.59100000000001</v>
          </cell>
          <cell r="X1557" t="str">
            <v>CHG_MA_ED</v>
          </cell>
          <cell r="Y1557">
            <v>0</v>
          </cell>
          <cell r="AA1557" t="str">
            <v>CDCMC#CDCP#FME#FME00#CITI-MF#INTERNET/INTRANET##INTERNET INTRANET</v>
          </cell>
        </row>
        <row r="1558">
          <cell r="A1558" t="str">
            <v>CDG</v>
          </cell>
          <cell r="B1558">
            <v>0</v>
          </cell>
          <cell r="C1558" t="str">
            <v>VtilAna</v>
          </cell>
          <cell r="D1558" t="str">
            <v>FOR</v>
          </cell>
          <cell r="E1558" t="str">
            <v>MTC03_X0876</v>
          </cell>
          <cell r="F1558" t="str">
            <v>CDCP</v>
          </cell>
          <cell r="G1558" t="str">
            <v>CDCMC</v>
          </cell>
          <cell r="H1558" t="str">
            <v>FMSGT</v>
          </cell>
          <cell r="I1558" t="str">
            <v>FMST</v>
          </cell>
          <cell r="J1558" t="str">
            <v>CDCP</v>
          </cell>
          <cell r="K1558" t="str">
            <v>CDCMC</v>
          </cell>
          <cell r="L1558" t="str">
            <v>FMB00</v>
          </cell>
          <cell r="M1558" t="str">
            <v>FMB</v>
          </cell>
          <cell r="N1558" t="str">
            <v>CITI-MF</v>
          </cell>
          <cell r="O1558" t="str">
            <v>CHGE</v>
          </cell>
          <cell r="P1558" t="str">
            <v>Materiel CDC ICM</v>
          </cell>
          <cell r="Q1558" t="str">
            <v>MAINTENANCE  MATERIEL FMSI</v>
          </cell>
          <cell r="R1558" t="str">
            <v>INTERNET INTRANET</v>
          </cell>
          <cell r="S1558" t="str">
            <v>INTERNET/INTRANET</v>
          </cell>
          <cell r="V1558">
            <v>0</v>
          </cell>
          <cell r="W1558">
            <v>1580</v>
          </cell>
          <cell r="X1558" t="str">
            <v>CHG_MA_ED</v>
          </cell>
          <cell r="Y1558">
            <v>0</v>
          </cell>
          <cell r="AA1558" t="str">
            <v>CDCMC#CDCP#FMB#FMB00#CITI-MF#INTERNET/INTRANET##INTERNET INTRANET</v>
          </cell>
        </row>
        <row r="1559">
          <cell r="A1559" t="str">
            <v>CDG</v>
          </cell>
          <cell r="B1559">
            <v>0</v>
          </cell>
          <cell r="C1559" t="str">
            <v>VtilAna</v>
          </cell>
          <cell r="D1559" t="str">
            <v>FOR</v>
          </cell>
          <cell r="E1559" t="str">
            <v>MTC03_X0876</v>
          </cell>
          <cell r="F1559" t="str">
            <v>CDCP</v>
          </cell>
          <cell r="G1559" t="str">
            <v>CDCMC</v>
          </cell>
          <cell r="H1559" t="str">
            <v>FMSGT</v>
          </cell>
          <cell r="I1559" t="str">
            <v>FMST</v>
          </cell>
          <cell r="J1559" t="str">
            <v>CDCP</v>
          </cell>
          <cell r="K1559" t="str">
            <v>CDCMC</v>
          </cell>
          <cell r="L1559" t="str">
            <v>FM000</v>
          </cell>
          <cell r="M1559" t="str">
            <v>FM0</v>
          </cell>
          <cell r="N1559" t="str">
            <v>CITI-MF</v>
          </cell>
          <cell r="O1559" t="str">
            <v>CHGE</v>
          </cell>
          <cell r="P1559" t="str">
            <v>Materiel CDC ICM</v>
          </cell>
          <cell r="Q1559" t="str">
            <v>MAINTENANCE  MATERIEL FMSI</v>
          </cell>
          <cell r="R1559" t="str">
            <v>INTERNET INTRANET</v>
          </cell>
          <cell r="S1559" t="str">
            <v>INTERNET/INTRANET</v>
          </cell>
          <cell r="V1559">
            <v>0</v>
          </cell>
          <cell r="W1559">
            <v>1415</v>
          </cell>
          <cell r="X1559" t="str">
            <v>CHG_MA_ED</v>
          </cell>
          <cell r="Y1559">
            <v>0</v>
          </cell>
          <cell r="AA1559" t="str">
            <v>CDCMC#CDCP#FM0#FM000#CITI-MF#INTERNET/INTRANET##INTERNET INTRANET</v>
          </cell>
        </row>
        <row r="1560">
          <cell r="A1560" t="str">
            <v>CDG</v>
          </cell>
          <cell r="B1560">
            <v>0</v>
          </cell>
          <cell r="C1560" t="str">
            <v>VtilAna</v>
          </cell>
          <cell r="D1560" t="str">
            <v>FOR</v>
          </cell>
          <cell r="E1560" t="str">
            <v>MTC03_X0367</v>
          </cell>
          <cell r="F1560" t="str">
            <v>CDCP</v>
          </cell>
          <cell r="G1560" t="str">
            <v>CDCMC</v>
          </cell>
          <cell r="H1560" t="str">
            <v>FMSGT</v>
          </cell>
          <cell r="I1560" t="str">
            <v>FMST</v>
          </cell>
          <cell r="J1560" t="str">
            <v>CDCP</v>
          </cell>
          <cell r="K1560" t="str">
            <v>CDCMC</v>
          </cell>
          <cell r="L1560" t="str">
            <v>FMSG4</v>
          </cell>
          <cell r="M1560" t="str">
            <v>FMSG</v>
          </cell>
          <cell r="N1560" t="str">
            <v>CITI-DIR</v>
          </cell>
          <cell r="O1560" t="str">
            <v>CHGE</v>
          </cell>
          <cell r="P1560" t="str">
            <v>Materiel CDC ICM</v>
          </cell>
          <cell r="Q1560" t="str">
            <v>MAINTENANCE  MATERIEL FMSI</v>
          </cell>
          <cell r="R1560" t="str">
            <v>SECURITE</v>
          </cell>
          <cell r="S1560" t="str">
            <v>PROJETS ICM</v>
          </cell>
          <cell r="V1560">
            <v>0</v>
          </cell>
          <cell r="W1560">
            <v>-39724.051599999999</v>
          </cell>
          <cell r="X1560" t="str">
            <v>CHG_MA_ED</v>
          </cell>
          <cell r="Y1560">
            <v>0</v>
          </cell>
          <cell r="AA1560" t="str">
            <v>CDCMC#CDCP#FMSG#FMSG4#CITI-DIR#PROJETS ICM##SECURITE</v>
          </cell>
        </row>
        <row r="1561">
          <cell r="A1561" t="str">
            <v>CDG</v>
          </cell>
          <cell r="B1561">
            <v>0</v>
          </cell>
          <cell r="C1561" t="str">
            <v>VtilAna</v>
          </cell>
          <cell r="D1561" t="str">
            <v>FOR</v>
          </cell>
          <cell r="E1561" t="str">
            <v>MTC03_X0876</v>
          </cell>
          <cell r="F1561" t="str">
            <v>CDCP</v>
          </cell>
          <cell r="G1561" t="str">
            <v>CDCMC</v>
          </cell>
          <cell r="H1561" t="str">
            <v>FMSGT</v>
          </cell>
          <cell r="I1561" t="str">
            <v>FMST</v>
          </cell>
          <cell r="J1561" t="str">
            <v>CDCP</v>
          </cell>
          <cell r="K1561" t="str">
            <v>CDCMC</v>
          </cell>
          <cell r="L1561" t="str">
            <v>FME20</v>
          </cell>
          <cell r="M1561" t="str">
            <v>FME</v>
          </cell>
          <cell r="N1561" t="str">
            <v>CITI-MF</v>
          </cell>
          <cell r="O1561" t="str">
            <v>CHGE</v>
          </cell>
          <cell r="P1561" t="str">
            <v>Materiel CDC ICM</v>
          </cell>
          <cell r="Q1561" t="str">
            <v>MAINTENANCE  MATERIEL FMSI</v>
          </cell>
          <cell r="R1561" t="str">
            <v>INTERNET INTRANET</v>
          </cell>
          <cell r="S1561" t="str">
            <v>INTERNET/INTRANET</v>
          </cell>
          <cell r="V1561">
            <v>0</v>
          </cell>
          <cell r="W1561">
            <v>921.38199999999995</v>
          </cell>
          <cell r="X1561" t="str">
            <v>CHG_MA_ED</v>
          </cell>
          <cell r="Y1561">
            <v>0</v>
          </cell>
          <cell r="AA1561" t="str">
            <v>CDCMC#CDCP#FME#FME20#CITI-MF#INTERNET/INTRANET##INTERNET INTRANET</v>
          </cell>
        </row>
        <row r="1562">
          <cell r="A1562" t="str">
            <v>CDG</v>
          </cell>
          <cell r="B1562">
            <v>0</v>
          </cell>
          <cell r="C1562" t="str">
            <v>VtilAna</v>
          </cell>
          <cell r="D1562" t="str">
            <v>FOR</v>
          </cell>
          <cell r="E1562" t="str">
            <v>MTC03_X2288</v>
          </cell>
          <cell r="F1562" t="str">
            <v>CDCP</v>
          </cell>
          <cell r="G1562" t="str">
            <v>CDCMC</v>
          </cell>
          <cell r="H1562" t="str">
            <v>FMSGA</v>
          </cell>
          <cell r="I1562" t="str">
            <v>FMST</v>
          </cell>
          <cell r="J1562" t="str">
            <v>CDCP</v>
          </cell>
          <cell r="K1562" t="str">
            <v>CDCMC</v>
          </cell>
          <cell r="L1562" t="str">
            <v>FMT00</v>
          </cell>
          <cell r="M1562" t="str">
            <v>FMT</v>
          </cell>
          <cell r="N1562" t="str">
            <v>CITI-MP1</v>
          </cell>
          <cell r="O1562" t="str">
            <v>CHGE</v>
          </cell>
          <cell r="P1562" t="str">
            <v>Materiel CDC ICM</v>
          </cell>
          <cell r="Q1562" t="str">
            <v>MAINTENANCE  MATERIEL FMSI</v>
          </cell>
          <cell r="R1562" t="str">
            <v>AUSTERLITZ II</v>
          </cell>
          <cell r="S1562" t="str">
            <v>PROJETS ICM</v>
          </cell>
          <cell r="V1562">
            <v>0</v>
          </cell>
          <cell r="W1562">
            <v>182.03280000000001</v>
          </cell>
          <cell r="X1562" t="str">
            <v>CHG_MA_ED</v>
          </cell>
          <cell r="Y1562">
            <v>0</v>
          </cell>
          <cell r="AA1562" t="str">
            <v>CDCMC#CDCP#FMT#FMT00#CITI-MP1#PROJETS ICM##AUSTERLITZ II</v>
          </cell>
        </row>
        <row r="1563">
          <cell r="A1563" t="str">
            <v>CDG</v>
          </cell>
          <cell r="B1563">
            <v>0</v>
          </cell>
          <cell r="C1563" t="str">
            <v>VtilAna</v>
          </cell>
          <cell r="D1563" t="str">
            <v>FOR</v>
          </cell>
          <cell r="E1563" t="str">
            <v>MTC03_X2288</v>
          </cell>
          <cell r="F1563" t="str">
            <v>CDCP</v>
          </cell>
          <cell r="G1563" t="str">
            <v>CDCMC</v>
          </cell>
          <cell r="H1563" t="str">
            <v>FMSGA</v>
          </cell>
          <cell r="I1563" t="str">
            <v>FMST</v>
          </cell>
          <cell r="J1563" t="str">
            <v>CDCP</v>
          </cell>
          <cell r="K1563" t="str">
            <v>CDCMC</v>
          </cell>
          <cell r="L1563" t="str">
            <v>FMSI0</v>
          </cell>
          <cell r="M1563" t="str">
            <v>FMSI</v>
          </cell>
          <cell r="N1563" t="str">
            <v>CITI-MP1</v>
          </cell>
          <cell r="O1563" t="str">
            <v>CHGE</v>
          </cell>
          <cell r="P1563" t="str">
            <v>Materiel CDC ICM</v>
          </cell>
          <cell r="Q1563" t="str">
            <v>MAINTENANCE  MATERIEL FMSI</v>
          </cell>
          <cell r="R1563" t="str">
            <v>AUSTERLITZ II</v>
          </cell>
          <cell r="S1563" t="str">
            <v>PROJETS ICM</v>
          </cell>
          <cell r="V1563">
            <v>0</v>
          </cell>
          <cell r="W1563">
            <v>61.5</v>
          </cell>
          <cell r="X1563" t="str">
            <v>CHG_MA_ED</v>
          </cell>
          <cell r="Y1563">
            <v>0</v>
          </cell>
          <cell r="AA1563" t="str">
            <v>CDCMC#CDCP#FMSI#FMSI0#CITI-MP1#PROJETS ICM##AUSTERLITZ II</v>
          </cell>
        </row>
        <row r="1564">
          <cell r="A1564" t="str">
            <v>CDG</v>
          </cell>
          <cell r="B1564">
            <v>0</v>
          </cell>
          <cell r="C1564" t="str">
            <v>VtilAna</v>
          </cell>
          <cell r="D1564" t="str">
            <v>FOR</v>
          </cell>
          <cell r="E1564" t="str">
            <v>MTC03_X2288</v>
          </cell>
          <cell r="F1564" t="str">
            <v>CDCP</v>
          </cell>
          <cell r="G1564" t="str">
            <v>CDCMC</v>
          </cell>
          <cell r="H1564" t="str">
            <v>FMSGA</v>
          </cell>
          <cell r="I1564" t="str">
            <v>FMST</v>
          </cell>
          <cell r="J1564" t="str">
            <v>CDCP</v>
          </cell>
          <cell r="K1564" t="str">
            <v>CDCMC</v>
          </cell>
          <cell r="L1564" t="str">
            <v>FMT10</v>
          </cell>
          <cell r="M1564" t="str">
            <v>FMT</v>
          </cell>
          <cell r="N1564" t="str">
            <v>CITI-MP1</v>
          </cell>
          <cell r="O1564" t="str">
            <v>CHGE</v>
          </cell>
          <cell r="P1564" t="str">
            <v>Materiel CDC ICM</v>
          </cell>
          <cell r="Q1564" t="str">
            <v>MAINTENANCE  MATERIEL FMSI</v>
          </cell>
          <cell r="R1564" t="str">
            <v>AUSTERLITZ II</v>
          </cell>
          <cell r="S1564" t="str">
            <v>PROJETS ICM</v>
          </cell>
          <cell r="V1564">
            <v>0</v>
          </cell>
          <cell r="W1564">
            <v>443.23739999999998</v>
          </cell>
          <cell r="X1564" t="str">
            <v>CHG_MA_ED</v>
          </cell>
          <cell r="Y1564">
            <v>0</v>
          </cell>
          <cell r="AA1564" t="str">
            <v>CDCMC#CDCP#FMT#FMT10#CITI-MP1#PROJETS ICM##AUSTERLITZ II</v>
          </cell>
        </row>
        <row r="1565">
          <cell r="A1565" t="str">
            <v>CDG</v>
          </cell>
          <cell r="B1565">
            <v>0</v>
          </cell>
          <cell r="C1565" t="str">
            <v>VtilAna</v>
          </cell>
          <cell r="D1565" t="str">
            <v>FOR</v>
          </cell>
          <cell r="E1565" t="str">
            <v>MTC03_X2288</v>
          </cell>
          <cell r="F1565" t="str">
            <v>CDCP</v>
          </cell>
          <cell r="G1565" t="str">
            <v>CDCMC</v>
          </cell>
          <cell r="H1565" t="str">
            <v>FMSGA</v>
          </cell>
          <cell r="I1565" t="str">
            <v>FMST</v>
          </cell>
          <cell r="J1565" t="str">
            <v>LDN</v>
          </cell>
          <cell r="K1565" t="str">
            <v>CDCMC</v>
          </cell>
          <cell r="L1565" t="str">
            <v>LDNPR</v>
          </cell>
          <cell r="M1565" t="str">
            <v>LDN</v>
          </cell>
          <cell r="N1565" t="str">
            <v>CITI-MP1</v>
          </cell>
          <cell r="O1565" t="str">
            <v>CHGE</v>
          </cell>
          <cell r="P1565" t="str">
            <v>Materiel CDC ICM</v>
          </cell>
          <cell r="Q1565" t="str">
            <v>MAINTENANCE  MATERIEL FMSI</v>
          </cell>
          <cell r="R1565" t="str">
            <v>AUSTERLITZ II</v>
          </cell>
          <cell r="S1565" t="str">
            <v>PROJETS ICM</v>
          </cell>
          <cell r="V1565">
            <v>0</v>
          </cell>
          <cell r="W1565">
            <v>3394.5</v>
          </cell>
          <cell r="X1565" t="str">
            <v>CHG_MA_ED</v>
          </cell>
          <cell r="Y1565">
            <v>0</v>
          </cell>
          <cell r="AA1565" t="str">
            <v>CDCMC#LDN#LDN#LDNPR#CITI-MP1#PROJETS ICM##AUSTERLITZ II</v>
          </cell>
        </row>
        <row r="1566">
          <cell r="A1566" t="str">
            <v>CDG</v>
          </cell>
          <cell r="B1566">
            <v>0</v>
          </cell>
          <cell r="C1566" t="str">
            <v>VtilAna</v>
          </cell>
          <cell r="D1566" t="str">
            <v>FOR</v>
          </cell>
          <cell r="E1566" t="str">
            <v>MTC03_X2288</v>
          </cell>
          <cell r="F1566" t="str">
            <v>CDCP</v>
          </cell>
          <cell r="G1566" t="str">
            <v>CDCMC</v>
          </cell>
          <cell r="H1566" t="str">
            <v>FMSGA</v>
          </cell>
          <cell r="I1566" t="str">
            <v>FMST</v>
          </cell>
          <cell r="J1566" t="str">
            <v>CDCP</v>
          </cell>
          <cell r="K1566" t="str">
            <v>CDCMC</v>
          </cell>
          <cell r="L1566" t="str">
            <v>FMSG8</v>
          </cell>
          <cell r="M1566" t="str">
            <v>FMSG</v>
          </cell>
          <cell r="N1566" t="str">
            <v>CITI-MP1</v>
          </cell>
          <cell r="O1566" t="str">
            <v>CHGE</v>
          </cell>
          <cell r="P1566" t="str">
            <v>Materiel CDC ICM</v>
          </cell>
          <cell r="Q1566" t="str">
            <v>MAINTENANCE  MATERIEL FMSI</v>
          </cell>
          <cell r="R1566" t="str">
            <v>AUSTERLITZ II</v>
          </cell>
          <cell r="S1566" t="str">
            <v>PROJETS ICM</v>
          </cell>
          <cell r="V1566">
            <v>0</v>
          </cell>
          <cell r="W1566">
            <v>169.95</v>
          </cell>
          <cell r="X1566" t="str">
            <v>CHG_MA_ED</v>
          </cell>
          <cell r="Y1566">
            <v>0</v>
          </cell>
          <cell r="AA1566" t="str">
            <v>CDCMC#CDCP#FMSG#FMSG8#CITI-MP1#PROJETS ICM##AUSTERLITZ II</v>
          </cell>
        </row>
        <row r="1567">
          <cell r="A1567" t="str">
            <v>CDG</v>
          </cell>
          <cell r="B1567">
            <v>0</v>
          </cell>
          <cell r="C1567" t="str">
            <v>VtilAna</v>
          </cell>
          <cell r="D1567" t="str">
            <v>FOR</v>
          </cell>
          <cell r="E1567" t="str">
            <v>MTC03_X2288</v>
          </cell>
          <cell r="F1567" t="str">
            <v>CDCP</v>
          </cell>
          <cell r="G1567" t="str">
            <v>CDCMC</v>
          </cell>
          <cell r="H1567" t="str">
            <v>FMSGA</v>
          </cell>
          <cell r="I1567" t="str">
            <v>FMST</v>
          </cell>
          <cell r="J1567" t="str">
            <v>CDCP</v>
          </cell>
          <cell r="K1567" t="str">
            <v>CDCMC</v>
          </cell>
          <cell r="L1567" t="str">
            <v>FMT70</v>
          </cell>
          <cell r="M1567" t="str">
            <v>FMT</v>
          </cell>
          <cell r="N1567" t="str">
            <v>CITI-MP1</v>
          </cell>
          <cell r="O1567" t="str">
            <v>CHGE</v>
          </cell>
          <cell r="P1567" t="str">
            <v>Materiel CDC ICM</v>
          </cell>
          <cell r="Q1567" t="str">
            <v>MAINTENANCE  MATERIEL FMSI</v>
          </cell>
          <cell r="R1567" t="str">
            <v>AUSTERLITZ II</v>
          </cell>
          <cell r="S1567" t="str">
            <v>PROJETS ICM</v>
          </cell>
          <cell r="V1567">
            <v>0</v>
          </cell>
          <cell r="W1567">
            <v>668.28480000000002</v>
          </cell>
          <cell r="X1567" t="str">
            <v>CHG_MA_ED</v>
          </cell>
          <cell r="Y1567">
            <v>0</v>
          </cell>
          <cell r="AA1567" t="str">
            <v>CDCMC#CDCP#FMT#FMT70#CITI-MP1#PROJETS ICM##AUSTERLITZ II</v>
          </cell>
        </row>
        <row r="1568">
          <cell r="A1568" t="str">
            <v>CDG</v>
          </cell>
          <cell r="B1568">
            <v>0</v>
          </cell>
          <cell r="C1568" t="str">
            <v>VtilAna</v>
          </cell>
          <cell r="D1568" t="str">
            <v>FOR</v>
          </cell>
          <cell r="E1568" t="str">
            <v>MTC03_X2288</v>
          </cell>
          <cell r="F1568" t="str">
            <v>CDCP</v>
          </cell>
          <cell r="G1568" t="str">
            <v>CDCMC</v>
          </cell>
          <cell r="H1568" t="str">
            <v>FMSGA</v>
          </cell>
          <cell r="I1568" t="str">
            <v>FMST</v>
          </cell>
          <cell r="J1568" t="str">
            <v>CDCP</v>
          </cell>
          <cell r="K1568" t="str">
            <v>CDCMC</v>
          </cell>
          <cell r="L1568" t="str">
            <v>FMSG7</v>
          </cell>
          <cell r="M1568" t="str">
            <v>FMSG</v>
          </cell>
          <cell r="N1568" t="str">
            <v>CITI-MP1</v>
          </cell>
          <cell r="O1568" t="str">
            <v>CHGE</v>
          </cell>
          <cell r="P1568" t="str">
            <v>Materiel CDC ICM</v>
          </cell>
          <cell r="Q1568" t="str">
            <v>MAINTENANCE  MATERIEL FMSI</v>
          </cell>
          <cell r="R1568" t="str">
            <v>AUSTERLITZ II</v>
          </cell>
          <cell r="S1568" t="str">
            <v>PROJETS ICM</v>
          </cell>
          <cell r="V1568">
            <v>0</v>
          </cell>
          <cell r="W1568">
            <v>91.000500000000002</v>
          </cell>
          <cell r="X1568" t="str">
            <v>CHG_MA_ED</v>
          </cell>
          <cell r="Y1568">
            <v>0</v>
          </cell>
          <cell r="AA1568" t="str">
            <v>CDCMC#CDCP#FMSG#FMSG7#CITI-MP1#PROJETS ICM##AUSTERLITZ II</v>
          </cell>
        </row>
        <row r="1569">
          <cell r="A1569" t="str">
            <v>CDG</v>
          </cell>
          <cell r="B1569">
            <v>0</v>
          </cell>
          <cell r="C1569" t="str">
            <v>VtilAna</v>
          </cell>
          <cell r="D1569" t="str">
            <v>FOR</v>
          </cell>
          <cell r="E1569" t="str">
            <v>MTC03_X2288</v>
          </cell>
          <cell r="F1569" t="str">
            <v>CDCP</v>
          </cell>
          <cell r="G1569" t="str">
            <v>CDCMC</v>
          </cell>
          <cell r="H1569" t="str">
            <v>FMSGA</v>
          </cell>
          <cell r="I1569" t="str">
            <v>FMST</v>
          </cell>
          <cell r="J1569" t="str">
            <v>CDCP</v>
          </cell>
          <cell r="K1569" t="str">
            <v>CDCMC</v>
          </cell>
          <cell r="L1569" t="str">
            <v>FMSG6</v>
          </cell>
          <cell r="M1569" t="str">
            <v>FMSG</v>
          </cell>
          <cell r="N1569" t="str">
            <v>CITI-MP1</v>
          </cell>
          <cell r="O1569" t="str">
            <v>CHGE</v>
          </cell>
          <cell r="P1569" t="str">
            <v>Materiel CDC ICM</v>
          </cell>
          <cell r="Q1569" t="str">
            <v>MAINTENANCE  MATERIEL FMSI</v>
          </cell>
          <cell r="R1569" t="str">
            <v>AUSTERLITZ II</v>
          </cell>
          <cell r="S1569" t="str">
            <v>PROJETS ICM</v>
          </cell>
          <cell r="V1569">
            <v>0</v>
          </cell>
          <cell r="W1569">
            <v>76.632000000000005</v>
          </cell>
          <cell r="X1569" t="str">
            <v>CHG_MA_ED</v>
          </cell>
          <cell r="Y1569">
            <v>0</v>
          </cell>
          <cell r="AA1569" t="str">
            <v>CDCMC#CDCP#FMSG#FMSG6#CITI-MP1#PROJETS ICM##AUSTERLITZ II</v>
          </cell>
        </row>
        <row r="1570">
          <cell r="A1570" t="str">
            <v>CDG</v>
          </cell>
          <cell r="B1570">
            <v>0</v>
          </cell>
          <cell r="C1570" t="str">
            <v>VtilAna</v>
          </cell>
          <cell r="D1570" t="str">
            <v>FOR</v>
          </cell>
          <cell r="E1570" t="str">
            <v>MTC03_X2288</v>
          </cell>
          <cell r="F1570" t="str">
            <v>CDCP</v>
          </cell>
          <cell r="G1570" t="str">
            <v>CDCMC</v>
          </cell>
          <cell r="H1570" t="str">
            <v>FMSGA</v>
          </cell>
          <cell r="I1570" t="str">
            <v>FMST</v>
          </cell>
          <cell r="J1570" t="str">
            <v>CDCP</v>
          </cell>
          <cell r="K1570" t="str">
            <v>CDCMC</v>
          </cell>
          <cell r="L1570" t="str">
            <v>FMT30</v>
          </cell>
          <cell r="M1570" t="str">
            <v>FMT</v>
          </cell>
          <cell r="N1570" t="str">
            <v>CITI-MP1</v>
          </cell>
          <cell r="O1570" t="str">
            <v>CHGE</v>
          </cell>
          <cell r="P1570" t="str">
            <v>Materiel CDC ICM</v>
          </cell>
          <cell r="Q1570" t="str">
            <v>MAINTENANCE  MATERIEL FMSI</v>
          </cell>
          <cell r="R1570" t="str">
            <v>AUSTERLITZ II</v>
          </cell>
          <cell r="S1570" t="str">
            <v>PROJETS ICM</v>
          </cell>
          <cell r="V1570">
            <v>0</v>
          </cell>
          <cell r="W1570">
            <v>490.61579999999998</v>
          </cell>
          <cell r="X1570" t="str">
            <v>CHG_MA_ED</v>
          </cell>
          <cell r="Y1570">
            <v>0</v>
          </cell>
          <cell r="AA1570" t="str">
            <v>CDCMC#CDCP#FMT#FMT30#CITI-MP1#PROJETS ICM##AUSTERLITZ II</v>
          </cell>
        </row>
        <row r="1571">
          <cell r="A1571" t="str">
            <v>CDG</v>
          </cell>
          <cell r="B1571">
            <v>0</v>
          </cell>
          <cell r="C1571" t="str">
            <v>VtilAna</v>
          </cell>
          <cell r="D1571" t="str">
            <v>FOR</v>
          </cell>
          <cell r="E1571" t="str">
            <v>MTC03_X2288</v>
          </cell>
          <cell r="F1571" t="str">
            <v>CDCP</v>
          </cell>
          <cell r="G1571" t="str">
            <v>CDCMC</v>
          </cell>
          <cell r="H1571" t="str">
            <v>FMSGA</v>
          </cell>
          <cell r="I1571" t="str">
            <v>FMST</v>
          </cell>
          <cell r="J1571" t="str">
            <v>CDCP</v>
          </cell>
          <cell r="K1571" t="str">
            <v>CDCMC</v>
          </cell>
          <cell r="L1571" t="str">
            <v>FMT40</v>
          </cell>
          <cell r="M1571" t="str">
            <v>FMT</v>
          </cell>
          <cell r="N1571" t="str">
            <v>CITI-MP1</v>
          </cell>
          <cell r="O1571" t="str">
            <v>CHGE</v>
          </cell>
          <cell r="P1571" t="str">
            <v>Materiel CDC ICM</v>
          </cell>
          <cell r="Q1571" t="str">
            <v>MAINTENANCE  MATERIEL FMSI</v>
          </cell>
          <cell r="R1571" t="str">
            <v>AUSTERLITZ II</v>
          </cell>
          <cell r="S1571" t="str">
            <v>PROJETS ICM</v>
          </cell>
          <cell r="V1571">
            <v>0</v>
          </cell>
          <cell r="W1571">
            <v>571.65779999999995</v>
          </cell>
          <cell r="X1571" t="str">
            <v>CHG_MA_ED</v>
          </cell>
          <cell r="Y1571">
            <v>0</v>
          </cell>
          <cell r="AA1571" t="str">
            <v>CDCMC#CDCP#FMT#FMT40#CITI-MP1#PROJETS ICM##AUSTERLITZ II</v>
          </cell>
        </row>
        <row r="1572">
          <cell r="A1572" t="str">
            <v>CDG</v>
          </cell>
          <cell r="B1572">
            <v>0</v>
          </cell>
          <cell r="C1572" t="str">
            <v>VtilAna</v>
          </cell>
          <cell r="D1572" t="str">
            <v>FOR</v>
          </cell>
          <cell r="E1572" t="str">
            <v>MTC03_X2288</v>
          </cell>
          <cell r="F1572" t="str">
            <v>CDCP</v>
          </cell>
          <cell r="G1572" t="str">
            <v>CDCMC</v>
          </cell>
          <cell r="H1572" t="str">
            <v>FMSGA</v>
          </cell>
          <cell r="I1572" t="str">
            <v>FMST</v>
          </cell>
          <cell r="J1572" t="str">
            <v>CDCP</v>
          </cell>
          <cell r="K1572" t="str">
            <v>CDCMC</v>
          </cell>
          <cell r="L1572" t="str">
            <v>FMT50</v>
          </cell>
          <cell r="M1572" t="str">
            <v>FMT</v>
          </cell>
          <cell r="N1572" t="str">
            <v>CITI-MP1</v>
          </cell>
          <cell r="O1572" t="str">
            <v>CHGE</v>
          </cell>
          <cell r="P1572" t="str">
            <v>Materiel CDC ICM</v>
          </cell>
          <cell r="Q1572" t="str">
            <v>MAINTENANCE  MATERIEL FMSI</v>
          </cell>
          <cell r="R1572" t="str">
            <v>AUSTERLITZ II</v>
          </cell>
          <cell r="S1572" t="str">
            <v>PROJETS ICM</v>
          </cell>
          <cell r="V1572">
            <v>0</v>
          </cell>
          <cell r="W1572">
            <v>734.36519999999996</v>
          </cell>
          <cell r="X1572" t="str">
            <v>CHG_MA_ED</v>
          </cell>
          <cell r="Y1572">
            <v>0</v>
          </cell>
          <cell r="AA1572" t="str">
            <v>CDCMC#CDCP#FMT#FMT50#CITI-MP1#PROJETS ICM##AUSTERLITZ II</v>
          </cell>
        </row>
        <row r="1573">
          <cell r="A1573" t="str">
            <v>CDG</v>
          </cell>
          <cell r="B1573">
            <v>0</v>
          </cell>
          <cell r="C1573" t="str">
            <v>VtilAna</v>
          </cell>
          <cell r="D1573" t="str">
            <v>FOR</v>
          </cell>
          <cell r="E1573" t="str">
            <v>MTC03_X2288</v>
          </cell>
          <cell r="F1573" t="str">
            <v>CDCP</v>
          </cell>
          <cell r="G1573" t="str">
            <v>CDCMC</v>
          </cell>
          <cell r="H1573" t="str">
            <v>FMSGA</v>
          </cell>
          <cell r="I1573" t="str">
            <v>FMST</v>
          </cell>
          <cell r="J1573" t="str">
            <v>CDCP</v>
          </cell>
          <cell r="K1573" t="str">
            <v>CDCMC</v>
          </cell>
          <cell r="L1573" t="str">
            <v>FMT60</v>
          </cell>
          <cell r="M1573" t="str">
            <v>FMT</v>
          </cell>
          <cell r="N1573" t="str">
            <v>CITI-MP1</v>
          </cell>
          <cell r="O1573" t="str">
            <v>CHGE</v>
          </cell>
          <cell r="P1573" t="str">
            <v>Materiel CDC ICM</v>
          </cell>
          <cell r="Q1573" t="str">
            <v>MAINTENANCE  MATERIEL FMSI</v>
          </cell>
          <cell r="R1573" t="str">
            <v>AUSTERLITZ II</v>
          </cell>
          <cell r="S1573" t="str">
            <v>PROJETS ICM</v>
          </cell>
          <cell r="V1573">
            <v>0</v>
          </cell>
          <cell r="W1573">
            <v>407.08019999999999</v>
          </cell>
          <cell r="X1573" t="str">
            <v>CHG_MA_ED</v>
          </cell>
          <cell r="Y1573">
            <v>0</v>
          </cell>
          <cell r="AA1573" t="str">
            <v>CDCMC#CDCP#FMT#FMT60#CITI-MP1#PROJETS ICM##AUSTERLITZ II</v>
          </cell>
        </row>
        <row r="1574">
          <cell r="A1574" t="str">
            <v>CDG</v>
          </cell>
          <cell r="B1574">
            <v>0</v>
          </cell>
          <cell r="C1574" t="str">
            <v>VtilAna</v>
          </cell>
          <cell r="D1574" t="str">
            <v>FOR</v>
          </cell>
          <cell r="E1574" t="str">
            <v>MTC03_X2288</v>
          </cell>
          <cell r="F1574" t="str">
            <v>CDCP</v>
          </cell>
          <cell r="G1574" t="str">
            <v>CDCMC</v>
          </cell>
          <cell r="H1574" t="str">
            <v>FMSGA</v>
          </cell>
          <cell r="I1574" t="str">
            <v>FMST</v>
          </cell>
          <cell r="J1574" t="str">
            <v>CDCP</v>
          </cell>
          <cell r="K1574" t="str">
            <v>CDCMC</v>
          </cell>
          <cell r="L1574" t="str">
            <v>FMT20</v>
          </cell>
          <cell r="M1574" t="str">
            <v>FMT</v>
          </cell>
          <cell r="N1574" t="str">
            <v>CITI-MP1</v>
          </cell>
          <cell r="O1574" t="str">
            <v>CHGE</v>
          </cell>
          <cell r="P1574" t="str">
            <v>Materiel CDC ICM</v>
          </cell>
          <cell r="Q1574" t="str">
            <v>MAINTENANCE  MATERIEL FMSI</v>
          </cell>
          <cell r="R1574" t="str">
            <v>AUSTERLITZ II</v>
          </cell>
          <cell r="S1574" t="str">
            <v>PROJETS ICM</v>
          </cell>
          <cell r="V1574">
            <v>0</v>
          </cell>
          <cell r="W1574">
            <v>636.4914</v>
          </cell>
          <cell r="X1574" t="str">
            <v>CHG_MA_ED</v>
          </cell>
          <cell r="Y1574">
            <v>0</v>
          </cell>
          <cell r="AA1574" t="str">
            <v>CDCMC#CDCP#FMT#FMT20#CITI-MP1#PROJETS ICM##AUSTERLITZ II</v>
          </cell>
        </row>
        <row r="1575">
          <cell r="A1575" t="str">
            <v>CDG</v>
          </cell>
          <cell r="B1575">
            <v>0</v>
          </cell>
          <cell r="C1575" t="str">
            <v>VtilAna</v>
          </cell>
          <cell r="D1575" t="str">
            <v>FOR</v>
          </cell>
          <cell r="E1575" t="str">
            <v>MTC03_X2288</v>
          </cell>
          <cell r="F1575" t="str">
            <v>CDCP</v>
          </cell>
          <cell r="G1575" t="str">
            <v>CDCMC</v>
          </cell>
          <cell r="H1575" t="str">
            <v>FMSGA</v>
          </cell>
          <cell r="I1575" t="str">
            <v>FMST</v>
          </cell>
          <cell r="J1575" t="str">
            <v>CDCP</v>
          </cell>
          <cell r="K1575" t="str">
            <v>CDCMC</v>
          </cell>
          <cell r="L1575" t="str">
            <v>FMT80</v>
          </cell>
          <cell r="M1575" t="str">
            <v>FMT</v>
          </cell>
          <cell r="N1575" t="str">
            <v>CITI-MP1</v>
          </cell>
          <cell r="O1575" t="str">
            <v>CHGE</v>
          </cell>
          <cell r="P1575" t="str">
            <v>Materiel CDC ICM</v>
          </cell>
          <cell r="Q1575" t="str">
            <v>MAINTENANCE  MATERIEL FMSI</v>
          </cell>
          <cell r="R1575" t="str">
            <v>AUSTERLITZ II</v>
          </cell>
          <cell r="S1575" t="str">
            <v>PROJETS ICM</v>
          </cell>
          <cell r="V1575">
            <v>0</v>
          </cell>
          <cell r="W1575">
            <v>506.82420000000002</v>
          </cell>
          <cell r="X1575" t="str">
            <v>CHG_MA_ED</v>
          </cell>
          <cell r="Y1575">
            <v>0</v>
          </cell>
          <cell r="AA1575" t="str">
            <v>CDCMC#CDCP#FMT#FMT80#CITI-MP1#PROJETS ICM##AUSTERLITZ II</v>
          </cell>
        </row>
        <row r="1576">
          <cell r="A1576" t="str">
            <v>CDG</v>
          </cell>
          <cell r="B1576">
            <v>0</v>
          </cell>
          <cell r="C1576" t="str">
            <v>VtilAna</v>
          </cell>
          <cell r="D1576" t="str">
            <v>FOR</v>
          </cell>
          <cell r="E1576" t="str">
            <v>MTC03_X2288</v>
          </cell>
          <cell r="F1576" t="str">
            <v>CDCP</v>
          </cell>
          <cell r="G1576" t="str">
            <v>CDCMC</v>
          </cell>
          <cell r="H1576" t="str">
            <v>FMSGA</v>
          </cell>
          <cell r="I1576" t="str">
            <v>FMST</v>
          </cell>
          <cell r="J1576" t="str">
            <v>CDCP</v>
          </cell>
          <cell r="K1576" t="str">
            <v>CDCMC</v>
          </cell>
          <cell r="L1576" t="str">
            <v>FMT90</v>
          </cell>
          <cell r="M1576" t="str">
            <v>FMT</v>
          </cell>
          <cell r="N1576" t="str">
            <v>CITI-MP1</v>
          </cell>
          <cell r="O1576" t="str">
            <v>CHGE</v>
          </cell>
          <cell r="P1576" t="str">
            <v>Materiel CDC ICM</v>
          </cell>
          <cell r="Q1576" t="str">
            <v>MAINTENANCE  MATERIEL FMSI</v>
          </cell>
          <cell r="R1576" t="str">
            <v>AUSTERLITZ II</v>
          </cell>
          <cell r="S1576" t="str">
            <v>PROJETS ICM</v>
          </cell>
          <cell r="V1576">
            <v>0</v>
          </cell>
          <cell r="W1576">
            <v>77.924999999999997</v>
          </cell>
          <cell r="X1576" t="str">
            <v>CHG_MA_ED</v>
          </cell>
          <cell r="Y1576">
            <v>0</v>
          </cell>
          <cell r="AA1576" t="str">
            <v>CDCMC#CDCP#FMT#FMT90#CITI-MP1#PROJETS ICM##AUSTERLITZ II</v>
          </cell>
        </row>
        <row r="1577">
          <cell r="A1577" t="str">
            <v>CDG</v>
          </cell>
          <cell r="B1577">
            <v>0</v>
          </cell>
          <cell r="C1577" t="str">
            <v>VtilAna</v>
          </cell>
          <cell r="D1577" t="str">
            <v>FOR</v>
          </cell>
          <cell r="E1577" t="str">
            <v>MTC03_X1518</v>
          </cell>
          <cell r="F1577" t="str">
            <v>CDCP</v>
          </cell>
          <cell r="G1577" t="str">
            <v>CDCMC</v>
          </cell>
          <cell r="H1577" t="str">
            <v>FMSGT</v>
          </cell>
          <cell r="I1577" t="str">
            <v>FMST</v>
          </cell>
          <cell r="J1577" t="str">
            <v>CDCP</v>
          </cell>
          <cell r="K1577" t="str">
            <v>CDCMC</v>
          </cell>
          <cell r="L1577" t="str">
            <v>FMT40</v>
          </cell>
          <cell r="M1577" t="str">
            <v>FMT</v>
          </cell>
          <cell r="N1577" t="str">
            <v>CITI-MF</v>
          </cell>
          <cell r="O1577" t="str">
            <v>CHGE</v>
          </cell>
          <cell r="P1577" t="str">
            <v>Materiel CDC ICM</v>
          </cell>
          <cell r="Q1577" t="str">
            <v>MAINTENANCE  MATERIEL FMSI</v>
          </cell>
          <cell r="R1577" t="str">
            <v>SYSTEMES ET RESEAUX</v>
          </cell>
          <cell r="S1577" t="str">
            <v>INFRASTRUCTURE TECHNIQUE</v>
          </cell>
          <cell r="V1577">
            <v>0</v>
          </cell>
          <cell r="W1577">
            <v>2640.96</v>
          </cell>
          <cell r="X1577" t="str">
            <v>CHG_MA_ED</v>
          </cell>
          <cell r="Y1577">
            <v>0</v>
          </cell>
          <cell r="AA1577" t="str">
            <v>CDCMC#CDCP#FMT#FMT40#CITI-MF#INFRASTRUCTURE TECHNIQUE##SYSTEMES ET RESEAUX</v>
          </cell>
        </row>
        <row r="1578">
          <cell r="A1578" t="str">
            <v>CDG</v>
          </cell>
          <cell r="B1578">
            <v>0</v>
          </cell>
          <cell r="C1578" t="str">
            <v>VtilAna</v>
          </cell>
          <cell r="D1578" t="str">
            <v>FOR</v>
          </cell>
          <cell r="E1578" t="str">
            <v>MTC03_X2288</v>
          </cell>
          <cell r="F1578" t="str">
            <v>CDCP</v>
          </cell>
          <cell r="G1578" t="str">
            <v>CDCMC</v>
          </cell>
          <cell r="H1578" t="str">
            <v>FMSGA</v>
          </cell>
          <cell r="I1578" t="str">
            <v>FMST</v>
          </cell>
          <cell r="J1578" t="str">
            <v>CDCP</v>
          </cell>
          <cell r="K1578" t="str">
            <v>CDCMC</v>
          </cell>
          <cell r="L1578" t="str">
            <v>FMTSG</v>
          </cell>
          <cell r="M1578" t="str">
            <v>FMT</v>
          </cell>
          <cell r="N1578" t="str">
            <v>CITI-MP1</v>
          </cell>
          <cell r="O1578" t="str">
            <v>CHGE</v>
          </cell>
          <cell r="P1578" t="str">
            <v>Materiel CDC ICM</v>
          </cell>
          <cell r="Q1578" t="str">
            <v>MAINTENANCE  MATERIEL FMSI</v>
          </cell>
          <cell r="R1578" t="str">
            <v>AUSTERLITZ II</v>
          </cell>
          <cell r="S1578" t="str">
            <v>PROJETS ICM</v>
          </cell>
          <cell r="V1578">
            <v>0</v>
          </cell>
          <cell r="W1578">
            <v>1287.9444000000001</v>
          </cell>
          <cell r="X1578" t="str">
            <v>CHG_MA_ED</v>
          </cell>
          <cell r="Y1578">
            <v>0</v>
          </cell>
          <cell r="AA1578" t="str">
            <v>CDCMC#CDCP#FMT#FMTSG#CITI-MP1#PROJETS ICM##AUSTERLITZ II</v>
          </cell>
        </row>
        <row r="1579">
          <cell r="A1579" t="str">
            <v>CDG</v>
          </cell>
          <cell r="B1579">
            <v>0</v>
          </cell>
          <cell r="C1579" t="str">
            <v>VtilAna</v>
          </cell>
          <cell r="D1579" t="str">
            <v>FOR</v>
          </cell>
          <cell r="E1579" t="str">
            <v>MTC03_X1518</v>
          </cell>
          <cell r="F1579" t="str">
            <v>CDCP</v>
          </cell>
          <cell r="G1579" t="str">
            <v>CDCMC</v>
          </cell>
          <cell r="H1579" t="str">
            <v>FMSGT</v>
          </cell>
          <cell r="I1579" t="str">
            <v>FMST</v>
          </cell>
          <cell r="J1579" t="str">
            <v>CDCP</v>
          </cell>
          <cell r="K1579" t="str">
            <v>CDCMC</v>
          </cell>
          <cell r="L1579" t="str">
            <v>FMT00</v>
          </cell>
          <cell r="M1579" t="str">
            <v>FMT</v>
          </cell>
          <cell r="N1579" t="str">
            <v>CITI-MF</v>
          </cell>
          <cell r="O1579" t="str">
            <v>CHGE</v>
          </cell>
          <cell r="P1579" t="str">
            <v>Materiel CDC ICM</v>
          </cell>
          <cell r="Q1579" t="str">
            <v>MAINTENANCE  MATERIEL FMSI</v>
          </cell>
          <cell r="R1579" t="str">
            <v>SYSTEMES ET RESEAUX</v>
          </cell>
          <cell r="S1579" t="str">
            <v>INFRASTRUCTURE TECHNIQUE</v>
          </cell>
          <cell r="V1579">
            <v>0</v>
          </cell>
          <cell r="W1579">
            <v>840.96</v>
          </cell>
          <cell r="X1579" t="str">
            <v>CHG_MA_ED</v>
          </cell>
          <cell r="Y1579">
            <v>0</v>
          </cell>
          <cell r="AA1579" t="str">
            <v>CDCMC#CDCP#FMT#FMT00#CITI-MF#INFRASTRUCTURE TECHNIQUE##SYSTEMES ET RESEAUX</v>
          </cell>
        </row>
        <row r="1580">
          <cell r="A1580" t="str">
            <v>CDG</v>
          </cell>
          <cell r="B1580">
            <v>0</v>
          </cell>
          <cell r="C1580" t="str">
            <v>VtilAna</v>
          </cell>
          <cell r="D1580" t="str">
            <v>FOR</v>
          </cell>
          <cell r="E1580" t="str">
            <v>MTC03_X0367</v>
          </cell>
          <cell r="F1580" t="str">
            <v>CDCP</v>
          </cell>
          <cell r="G1580" t="str">
            <v>CDCMC</v>
          </cell>
          <cell r="H1580" t="str">
            <v>FMSGT</v>
          </cell>
          <cell r="I1580" t="str">
            <v>FMST</v>
          </cell>
          <cell r="J1580" t="str">
            <v>CDCP</v>
          </cell>
          <cell r="K1580" t="str">
            <v>CDCMC</v>
          </cell>
          <cell r="L1580" t="str">
            <v>FMSG4</v>
          </cell>
          <cell r="M1580" t="str">
            <v>FMSG</v>
          </cell>
          <cell r="N1580" t="str">
            <v>CITI-DIR</v>
          </cell>
          <cell r="O1580" t="str">
            <v>CHGE</v>
          </cell>
          <cell r="P1580" t="str">
            <v>Materiel CDC ICM</v>
          </cell>
          <cell r="Q1580" t="str">
            <v>MAINTENANCE  MATERIEL FMSI</v>
          </cell>
          <cell r="R1580" t="str">
            <v>SECURITE</v>
          </cell>
          <cell r="S1580" t="str">
            <v>PROJETS ICM</v>
          </cell>
          <cell r="V1580">
            <v>0</v>
          </cell>
          <cell r="W1580">
            <v>40000</v>
          </cell>
          <cell r="X1580" t="str">
            <v>CHG_MA_ED</v>
          </cell>
          <cell r="Y1580">
            <v>0</v>
          </cell>
          <cell r="AA1580" t="str">
            <v>CDCMC#CDCP#FMSG#FMSG4#CITI-DIR#PROJETS ICM##SECURITE</v>
          </cell>
        </row>
        <row r="1581">
          <cell r="A1581" t="str">
            <v>CDG</v>
          </cell>
          <cell r="B1581">
            <v>0</v>
          </cell>
          <cell r="C1581" t="str">
            <v>VtilAna</v>
          </cell>
          <cell r="D1581" t="str">
            <v>FOR</v>
          </cell>
          <cell r="E1581" t="str">
            <v>MTC03_X1518</v>
          </cell>
          <cell r="F1581" t="str">
            <v>CDCP</v>
          </cell>
          <cell r="G1581" t="str">
            <v>CDCMC</v>
          </cell>
          <cell r="H1581" t="str">
            <v>FMSGT</v>
          </cell>
          <cell r="I1581" t="str">
            <v>FMST</v>
          </cell>
          <cell r="J1581" t="str">
            <v>CDCP</v>
          </cell>
          <cell r="K1581" t="str">
            <v>CDCMC</v>
          </cell>
          <cell r="L1581" t="str">
            <v>FMSG7</v>
          </cell>
          <cell r="M1581" t="str">
            <v>FMSG</v>
          </cell>
          <cell r="N1581" t="str">
            <v>CITI-MF</v>
          </cell>
          <cell r="O1581" t="str">
            <v>CHGE</v>
          </cell>
          <cell r="P1581" t="str">
            <v>Materiel CDC ICM</v>
          </cell>
          <cell r="Q1581" t="str">
            <v>MAINTENANCE  MATERIEL FMSI</v>
          </cell>
          <cell r="R1581" t="str">
            <v>SYSTEMES ET RESEAUX</v>
          </cell>
          <cell r="S1581" t="str">
            <v>INFRASTRUCTURE TECHNIQUE</v>
          </cell>
          <cell r="V1581">
            <v>0</v>
          </cell>
          <cell r="W1581">
            <v>584.87699999999995</v>
          </cell>
          <cell r="X1581" t="str">
            <v>CHG_MA_ED</v>
          </cell>
          <cell r="Y1581">
            <v>0</v>
          </cell>
          <cell r="AA1581" t="str">
            <v>CDCMC#CDCP#FMSG#FMSG7#CITI-MF#INFRASTRUCTURE TECHNIQUE##SYSTEMES ET RESEAUX</v>
          </cell>
        </row>
        <row r="1582">
          <cell r="A1582" t="str">
            <v>CDG</v>
          </cell>
          <cell r="B1582">
            <v>0</v>
          </cell>
          <cell r="C1582" t="str">
            <v>VtilAna</v>
          </cell>
          <cell r="D1582" t="str">
            <v>FOR</v>
          </cell>
          <cell r="E1582" t="str">
            <v>MTC03_X2288</v>
          </cell>
          <cell r="F1582" t="str">
            <v>CDCP</v>
          </cell>
          <cell r="G1582" t="str">
            <v>CDCMC</v>
          </cell>
          <cell r="H1582" t="str">
            <v>FMSGA</v>
          </cell>
          <cell r="I1582" t="str">
            <v>FMST</v>
          </cell>
          <cell r="J1582" t="str">
            <v>CDCP</v>
          </cell>
          <cell r="K1582" t="str">
            <v>CDCMC</v>
          </cell>
          <cell r="L1582" t="str">
            <v>FMSG5</v>
          </cell>
          <cell r="M1582" t="str">
            <v>FMSG</v>
          </cell>
          <cell r="N1582" t="str">
            <v>CITI-MP1</v>
          </cell>
          <cell r="O1582" t="str">
            <v>CHGE</v>
          </cell>
          <cell r="P1582" t="str">
            <v>Materiel CDC ICM</v>
          </cell>
          <cell r="Q1582" t="str">
            <v>MAINTENANCE  MATERIEL FMSI</v>
          </cell>
          <cell r="R1582" t="str">
            <v>AUSTERLITZ II</v>
          </cell>
          <cell r="S1582" t="str">
            <v>PROJETS ICM</v>
          </cell>
          <cell r="V1582">
            <v>0</v>
          </cell>
          <cell r="W1582">
            <v>323.52300000000002</v>
          </cell>
          <cell r="X1582" t="str">
            <v>CHG_MA_ED</v>
          </cell>
          <cell r="Y1582">
            <v>0</v>
          </cell>
          <cell r="AA1582" t="str">
            <v>CDCMC#CDCP#FMSG#FMSG5#CITI-MP1#PROJETS ICM##AUSTERLITZ II</v>
          </cell>
        </row>
        <row r="1583">
          <cell r="A1583" t="str">
            <v>CDG</v>
          </cell>
          <cell r="B1583">
            <v>0</v>
          </cell>
          <cell r="C1583" t="str">
            <v>VtilAna</v>
          </cell>
          <cell r="D1583" t="str">
            <v>FOR</v>
          </cell>
          <cell r="E1583" t="str">
            <v>MTC03_X2288</v>
          </cell>
          <cell r="F1583" t="str">
            <v>CDCP</v>
          </cell>
          <cell r="G1583" t="str">
            <v>CDCMC</v>
          </cell>
          <cell r="H1583" t="str">
            <v>FMSGA</v>
          </cell>
          <cell r="I1583" t="str">
            <v>FMST</v>
          </cell>
          <cell r="J1583" t="str">
            <v>CDCP</v>
          </cell>
          <cell r="K1583" t="str">
            <v>CDCMC</v>
          </cell>
          <cell r="L1583" t="str">
            <v>FMSG1</v>
          </cell>
          <cell r="M1583" t="str">
            <v>FMSG</v>
          </cell>
          <cell r="N1583" t="str">
            <v>CITI-MP1</v>
          </cell>
          <cell r="O1583" t="str">
            <v>CHGE</v>
          </cell>
          <cell r="P1583" t="str">
            <v>Materiel CDC ICM</v>
          </cell>
          <cell r="Q1583" t="str">
            <v>MAINTENANCE  MATERIEL FMSI</v>
          </cell>
          <cell r="R1583" t="str">
            <v>AUSTERLITZ II</v>
          </cell>
          <cell r="S1583" t="str">
            <v>PROJETS ICM</v>
          </cell>
          <cell r="V1583">
            <v>0</v>
          </cell>
          <cell r="W1583">
            <v>135.80549999999999</v>
          </cell>
          <cell r="X1583" t="str">
            <v>CHG_MA_ED</v>
          </cell>
          <cell r="Y1583">
            <v>0</v>
          </cell>
          <cell r="AA1583" t="str">
            <v>CDCMC#CDCP#FMSG#FMSG1#CITI-MP1#PROJETS ICM##AUSTERLITZ II</v>
          </cell>
        </row>
        <row r="1584">
          <cell r="A1584" t="str">
            <v>CDG</v>
          </cell>
          <cell r="B1584">
            <v>0</v>
          </cell>
          <cell r="C1584" t="str">
            <v>VtilAna</v>
          </cell>
          <cell r="D1584" t="str">
            <v>FOR</v>
          </cell>
          <cell r="E1584" t="str">
            <v>MTC03_X1518</v>
          </cell>
          <cell r="F1584" t="str">
            <v>CDCP</v>
          </cell>
          <cell r="G1584" t="str">
            <v>CDCMC</v>
          </cell>
          <cell r="H1584" t="str">
            <v>FMSGT</v>
          </cell>
          <cell r="I1584" t="str">
            <v>FMST</v>
          </cell>
          <cell r="J1584" t="str">
            <v>CDCP</v>
          </cell>
          <cell r="K1584" t="str">
            <v>CDCMC</v>
          </cell>
          <cell r="L1584" t="str">
            <v>FMT30</v>
          </cell>
          <cell r="M1584" t="str">
            <v>FMT</v>
          </cell>
          <cell r="N1584" t="str">
            <v>CITI-MF</v>
          </cell>
          <cell r="O1584" t="str">
            <v>CHGE</v>
          </cell>
          <cell r="P1584" t="str">
            <v>Materiel CDC ICM</v>
          </cell>
          <cell r="Q1584" t="str">
            <v>MAINTENANCE  MATERIEL FMSI</v>
          </cell>
          <cell r="R1584" t="str">
            <v>SYSTEMES ET RESEAUX</v>
          </cell>
          <cell r="S1584" t="str">
            <v>INFRASTRUCTURE TECHNIQUE</v>
          </cell>
          <cell r="V1584">
            <v>0</v>
          </cell>
          <cell r="W1584">
            <v>2266.56</v>
          </cell>
          <cell r="X1584" t="str">
            <v>CHG_MA_ED</v>
          </cell>
          <cell r="Y1584">
            <v>0</v>
          </cell>
          <cell r="AA1584" t="str">
            <v>CDCMC#CDCP#FMT#FMT30#CITI-MF#INFRASTRUCTURE TECHNIQUE##SYSTEMES ET RESEAUX</v>
          </cell>
        </row>
        <row r="1585">
          <cell r="A1585" t="str">
            <v>CDG</v>
          </cell>
          <cell r="B1585">
            <v>0</v>
          </cell>
          <cell r="C1585" t="str">
            <v>VtilAna</v>
          </cell>
          <cell r="D1585" t="str">
            <v>FOR</v>
          </cell>
          <cell r="E1585" t="str">
            <v>MTC03_X1518</v>
          </cell>
          <cell r="F1585" t="str">
            <v>CDCP</v>
          </cell>
          <cell r="G1585" t="str">
            <v>CDCMC</v>
          </cell>
          <cell r="H1585" t="str">
            <v>FMSGT</v>
          </cell>
          <cell r="I1585" t="str">
            <v>FMST</v>
          </cell>
          <cell r="J1585" t="str">
            <v>CDCP</v>
          </cell>
          <cell r="K1585" t="str">
            <v>CDCMC</v>
          </cell>
          <cell r="L1585" t="str">
            <v>FMT20</v>
          </cell>
          <cell r="M1585" t="str">
            <v>FMT</v>
          </cell>
          <cell r="N1585" t="str">
            <v>CITI-MF</v>
          </cell>
          <cell r="O1585" t="str">
            <v>CHGE</v>
          </cell>
          <cell r="P1585" t="str">
            <v>Materiel CDC ICM</v>
          </cell>
          <cell r="Q1585" t="str">
            <v>MAINTENANCE  MATERIEL FMSI</v>
          </cell>
          <cell r="R1585" t="str">
            <v>SYSTEMES ET RESEAUX</v>
          </cell>
          <cell r="S1585" t="str">
            <v>INFRASTRUCTURE TECHNIQUE</v>
          </cell>
          <cell r="V1585">
            <v>0</v>
          </cell>
          <cell r="W1585">
            <v>2940.48</v>
          </cell>
          <cell r="X1585" t="str">
            <v>CHG_MA_ED</v>
          </cell>
          <cell r="Y1585">
            <v>0</v>
          </cell>
          <cell r="AA1585" t="str">
            <v>CDCMC#CDCP#FMT#FMT20#CITI-MF#INFRASTRUCTURE TECHNIQUE##SYSTEMES ET RESEAUX</v>
          </cell>
        </row>
        <row r="1586">
          <cell r="A1586" t="str">
            <v>CDG</v>
          </cell>
          <cell r="B1586">
            <v>0</v>
          </cell>
          <cell r="C1586" t="str">
            <v>VtilAna</v>
          </cell>
          <cell r="D1586" t="str">
            <v>FOR</v>
          </cell>
          <cell r="E1586" t="str">
            <v>MTC03_X1518</v>
          </cell>
          <cell r="F1586" t="str">
            <v>CDCP</v>
          </cell>
          <cell r="G1586" t="str">
            <v>CDCMC</v>
          </cell>
          <cell r="H1586" t="str">
            <v>FMSGT</v>
          </cell>
          <cell r="I1586" t="str">
            <v>FMST</v>
          </cell>
          <cell r="J1586" t="str">
            <v>CDCP</v>
          </cell>
          <cell r="K1586" t="str">
            <v>CDCMC</v>
          </cell>
          <cell r="L1586" t="str">
            <v>FMT10</v>
          </cell>
          <cell r="M1586" t="str">
            <v>FMT</v>
          </cell>
          <cell r="N1586" t="str">
            <v>CITI-MF</v>
          </cell>
          <cell r="O1586" t="str">
            <v>CHGE</v>
          </cell>
          <cell r="P1586" t="str">
            <v>Materiel CDC ICM</v>
          </cell>
          <cell r="Q1586" t="str">
            <v>MAINTENANCE  MATERIEL FMSI</v>
          </cell>
          <cell r="R1586" t="str">
            <v>SYSTEMES ET RESEAUX</v>
          </cell>
          <cell r="S1586" t="str">
            <v>INFRASTRUCTURE TECHNIQUE</v>
          </cell>
          <cell r="V1586">
            <v>0</v>
          </cell>
          <cell r="W1586">
            <v>2047.68</v>
          </cell>
          <cell r="X1586" t="str">
            <v>CHG_MA_ED</v>
          </cell>
          <cell r="Y1586">
            <v>0</v>
          </cell>
          <cell r="AA1586" t="str">
            <v>CDCMC#CDCP#FMT#FMT10#CITI-MF#INFRASTRUCTURE TECHNIQUE##SYSTEMES ET RESEAUX</v>
          </cell>
        </row>
        <row r="1587">
          <cell r="A1587" t="str">
            <v>CDG</v>
          </cell>
          <cell r="B1587">
            <v>0</v>
          </cell>
          <cell r="C1587" t="str">
            <v>VtilAna</v>
          </cell>
          <cell r="D1587" t="str">
            <v>FOR</v>
          </cell>
          <cell r="E1587" t="str">
            <v>MTC03_X1518</v>
          </cell>
          <cell r="F1587" t="str">
            <v>CDCP</v>
          </cell>
          <cell r="G1587" t="str">
            <v>CDCMC</v>
          </cell>
          <cell r="H1587" t="str">
            <v>FMSGT</v>
          </cell>
          <cell r="I1587" t="str">
            <v>FMST</v>
          </cell>
          <cell r="J1587" t="str">
            <v>CDCP</v>
          </cell>
          <cell r="K1587" t="str">
            <v>CDCMC</v>
          </cell>
          <cell r="L1587" t="str">
            <v>FMSG8</v>
          </cell>
          <cell r="M1587" t="str">
            <v>FMSG</v>
          </cell>
          <cell r="N1587" t="str">
            <v>CITI-MF</v>
          </cell>
          <cell r="O1587" t="str">
            <v>CHGE</v>
          </cell>
          <cell r="P1587" t="str">
            <v>Materiel CDC ICM</v>
          </cell>
          <cell r="Q1587" t="str">
            <v>MAINTENANCE  MATERIEL FMSI</v>
          </cell>
          <cell r="R1587" t="str">
            <v>SYSTEMES ET RESEAUX</v>
          </cell>
          <cell r="S1587" t="str">
            <v>INFRASTRUCTURE TECHNIQUE</v>
          </cell>
          <cell r="V1587">
            <v>0</v>
          </cell>
          <cell r="W1587">
            <v>1092.3</v>
          </cell>
          <cell r="X1587" t="str">
            <v>CHG_MA_ED</v>
          </cell>
          <cell r="Y1587">
            <v>0</v>
          </cell>
          <cell r="AA1587" t="str">
            <v>CDCMC#CDCP#FMSG#FMSG8#CITI-MF#INFRASTRUCTURE TECHNIQUE##SYSTEMES ET RESEAUX</v>
          </cell>
        </row>
        <row r="1588">
          <cell r="A1588" t="str">
            <v>CDG</v>
          </cell>
          <cell r="B1588">
            <v>0</v>
          </cell>
          <cell r="C1588" t="str">
            <v>VtilAna</v>
          </cell>
          <cell r="D1588" t="str">
            <v>FOR</v>
          </cell>
          <cell r="E1588" t="str">
            <v>MTC03_X1518</v>
          </cell>
          <cell r="F1588" t="str">
            <v>CDCP</v>
          </cell>
          <cell r="G1588" t="str">
            <v>CDCMC</v>
          </cell>
          <cell r="H1588" t="str">
            <v>FMSGT</v>
          </cell>
          <cell r="I1588" t="str">
            <v>FMST</v>
          </cell>
          <cell r="J1588" t="str">
            <v>CDCP</v>
          </cell>
          <cell r="K1588" t="str">
            <v>CDCMC</v>
          </cell>
          <cell r="L1588" t="str">
            <v>FMSI0</v>
          </cell>
          <cell r="M1588" t="str">
            <v>FMSI</v>
          </cell>
          <cell r="N1588" t="str">
            <v>CITI-MF</v>
          </cell>
          <cell r="O1588" t="str">
            <v>CHGE</v>
          </cell>
          <cell r="P1588" t="str">
            <v>Materiel CDC ICM</v>
          </cell>
          <cell r="Q1588" t="str">
            <v>MAINTENANCE  MATERIEL FMSI</v>
          </cell>
          <cell r="R1588" t="str">
            <v>SYSTEMES ET RESEAUX</v>
          </cell>
          <cell r="S1588" t="str">
            <v>INFRASTRUCTURE TECHNIQUE</v>
          </cell>
          <cell r="V1588">
            <v>0</v>
          </cell>
          <cell r="W1588">
            <v>2120</v>
          </cell>
          <cell r="X1588" t="str">
            <v>CHG_MA_ED</v>
          </cell>
          <cell r="Y1588">
            <v>0</v>
          </cell>
          <cell r="AA1588" t="str">
            <v>CDCMC#CDCP#FMSI#FMSI0#CITI-MF#INFRASTRUCTURE TECHNIQUE##SYSTEMES ET RESEAUX</v>
          </cell>
        </row>
        <row r="1589">
          <cell r="A1589" t="str">
            <v>CDG</v>
          </cell>
          <cell r="B1589">
            <v>0</v>
          </cell>
          <cell r="C1589" t="str">
            <v>VtilAna</v>
          </cell>
          <cell r="D1589" t="str">
            <v>FOR</v>
          </cell>
          <cell r="E1589" t="str">
            <v>MTC03_X2288</v>
          </cell>
          <cell r="F1589" t="str">
            <v>CDCP</v>
          </cell>
          <cell r="G1589" t="str">
            <v>CDCMC</v>
          </cell>
          <cell r="H1589" t="str">
            <v>FMSGA</v>
          </cell>
          <cell r="I1589" t="str">
            <v>FMST</v>
          </cell>
          <cell r="J1589" t="str">
            <v>CDCP</v>
          </cell>
          <cell r="K1589" t="str">
            <v>CDCMC</v>
          </cell>
          <cell r="L1589" t="str">
            <v>FMTB0</v>
          </cell>
          <cell r="M1589" t="str">
            <v>FMT</v>
          </cell>
          <cell r="N1589" t="str">
            <v>CITI-MP1</v>
          </cell>
          <cell r="O1589" t="str">
            <v>CHGE</v>
          </cell>
          <cell r="P1589" t="str">
            <v>Materiel CDC ICM</v>
          </cell>
          <cell r="Q1589" t="str">
            <v>MAINTENANCE  MATERIEL FMSI</v>
          </cell>
          <cell r="R1589" t="str">
            <v>AUSTERLITZ II</v>
          </cell>
          <cell r="S1589" t="str">
            <v>PROJETS ICM</v>
          </cell>
          <cell r="V1589">
            <v>0</v>
          </cell>
          <cell r="W1589">
            <v>227.541</v>
          </cell>
          <cell r="X1589" t="str">
            <v>CHG_MA_ED</v>
          </cell>
          <cell r="Y1589">
            <v>0</v>
          </cell>
          <cell r="AA1589" t="str">
            <v>CDCMC#CDCP#FMT#FMTB0#CITI-MP1#PROJETS ICM##AUSTERLITZ II</v>
          </cell>
        </row>
        <row r="1590">
          <cell r="A1590" t="str">
            <v>CDG</v>
          </cell>
          <cell r="B1590">
            <v>0</v>
          </cell>
          <cell r="C1590" t="str">
            <v>VtilAna</v>
          </cell>
          <cell r="D1590" t="str">
            <v>FOR</v>
          </cell>
          <cell r="E1590" t="str">
            <v>MTC03_X1836</v>
          </cell>
          <cell r="F1590" t="str">
            <v>CDCP</v>
          </cell>
          <cell r="G1590" t="str">
            <v>CDCMC</v>
          </cell>
          <cell r="H1590" t="str">
            <v>FMSGT</v>
          </cell>
          <cell r="I1590" t="str">
            <v>FMST</v>
          </cell>
          <cell r="J1590" t="str">
            <v>CDCP</v>
          </cell>
          <cell r="K1590" t="str">
            <v>CDCMC</v>
          </cell>
          <cell r="L1590" t="str">
            <v>FME20</v>
          </cell>
          <cell r="M1590" t="str">
            <v>FME</v>
          </cell>
          <cell r="N1590" t="str">
            <v>CITI-MF</v>
          </cell>
          <cell r="O1590" t="str">
            <v>CHGE</v>
          </cell>
          <cell r="P1590" t="str">
            <v>Materiel CDC ICM</v>
          </cell>
          <cell r="Q1590" t="str">
            <v>MAINTENANCE  MATERIEL FMSI</v>
          </cell>
          <cell r="R1590" t="str">
            <v>TIBCO</v>
          </cell>
          <cell r="S1590" t="str">
            <v>INFRASTRUCTURE FLUX</v>
          </cell>
          <cell r="V1590">
            <v>0</v>
          </cell>
          <cell r="W1590">
            <v>1518</v>
          </cell>
          <cell r="X1590" t="str">
            <v>CHG_MA_ED</v>
          </cell>
          <cell r="Y1590">
            <v>0</v>
          </cell>
          <cell r="AA1590" t="str">
            <v>CDCMC#CDCP#FME#FME20#CITI-MF#INFRASTRUCTURE FLUX##TIBCO</v>
          </cell>
        </row>
        <row r="1591">
          <cell r="A1591" t="str">
            <v>CDG</v>
          </cell>
          <cell r="B1591">
            <v>0</v>
          </cell>
          <cell r="C1591" t="str">
            <v>VtilAna</v>
          </cell>
          <cell r="D1591" t="str">
            <v>FOR</v>
          </cell>
          <cell r="E1591" t="str">
            <v>MTC03_X1836</v>
          </cell>
          <cell r="F1591" t="str">
            <v>CDCP</v>
          </cell>
          <cell r="G1591" t="str">
            <v>CDCMC</v>
          </cell>
          <cell r="H1591" t="str">
            <v>FMSGT</v>
          </cell>
          <cell r="I1591" t="str">
            <v>FMST</v>
          </cell>
          <cell r="J1591" t="str">
            <v>CDCP</v>
          </cell>
          <cell r="K1591" t="str">
            <v>CDCMC</v>
          </cell>
          <cell r="L1591" t="str">
            <v>FMT50</v>
          </cell>
          <cell r="M1591" t="str">
            <v>FMT</v>
          </cell>
          <cell r="N1591" t="str">
            <v>CITI-MF</v>
          </cell>
          <cell r="O1591" t="str">
            <v>CHGE</v>
          </cell>
          <cell r="P1591" t="str">
            <v>Materiel CDC ICM</v>
          </cell>
          <cell r="Q1591" t="str">
            <v>MAINTENANCE  MATERIEL FMSI</v>
          </cell>
          <cell r="R1591" t="str">
            <v>TIBCO</v>
          </cell>
          <cell r="S1591" t="str">
            <v>INFRASTRUCTURE FLUX</v>
          </cell>
          <cell r="V1591">
            <v>0</v>
          </cell>
          <cell r="W1591">
            <v>2616</v>
          </cell>
          <cell r="X1591" t="str">
            <v>CHG_MA_ED</v>
          </cell>
          <cell r="Y1591">
            <v>0</v>
          </cell>
          <cell r="AA1591" t="str">
            <v>CDCMC#CDCP#FMT#FMT50#CITI-MF#INFRASTRUCTURE FLUX##TIBCO</v>
          </cell>
        </row>
        <row r="1592">
          <cell r="A1592" t="str">
            <v>CDG</v>
          </cell>
          <cell r="B1592">
            <v>0</v>
          </cell>
          <cell r="C1592" t="str">
            <v>VtilAna</v>
          </cell>
          <cell r="D1592" t="str">
            <v>FOR</v>
          </cell>
          <cell r="E1592" t="str">
            <v>MTC03_X1836</v>
          </cell>
          <cell r="F1592" t="str">
            <v>CDCP</v>
          </cell>
          <cell r="G1592" t="str">
            <v>CDCMC</v>
          </cell>
          <cell r="H1592" t="str">
            <v>FMSGT</v>
          </cell>
          <cell r="I1592" t="str">
            <v>FMST</v>
          </cell>
          <cell r="J1592" t="str">
            <v>CDCP</v>
          </cell>
          <cell r="K1592" t="str">
            <v>CDCMC</v>
          </cell>
          <cell r="L1592" t="str">
            <v>FMT40</v>
          </cell>
          <cell r="M1592" t="str">
            <v>FMT</v>
          </cell>
          <cell r="N1592" t="str">
            <v>CITI-MF</v>
          </cell>
          <cell r="O1592" t="str">
            <v>CHGE</v>
          </cell>
          <cell r="P1592" t="str">
            <v>Materiel CDC ICM</v>
          </cell>
          <cell r="Q1592" t="str">
            <v>MAINTENANCE  MATERIEL FMSI</v>
          </cell>
          <cell r="R1592" t="str">
            <v>TIBCO</v>
          </cell>
          <cell r="S1592" t="str">
            <v>INFRASTRUCTURE FLUX</v>
          </cell>
          <cell r="V1592">
            <v>0</v>
          </cell>
          <cell r="W1592">
            <v>2037</v>
          </cell>
          <cell r="X1592" t="str">
            <v>CHG_MA_ED</v>
          </cell>
          <cell r="Y1592">
            <v>0</v>
          </cell>
          <cell r="AA1592" t="str">
            <v>CDCMC#CDCP#FMT#FMT40#CITI-MF#INFRASTRUCTURE FLUX##TIBCO</v>
          </cell>
        </row>
        <row r="1593">
          <cell r="A1593" t="str">
            <v>CDG</v>
          </cell>
          <cell r="B1593">
            <v>0</v>
          </cell>
          <cell r="C1593" t="str">
            <v>VtilAna</v>
          </cell>
          <cell r="D1593" t="str">
            <v>FOR</v>
          </cell>
          <cell r="E1593" t="str">
            <v>MTC03_X1836</v>
          </cell>
          <cell r="F1593" t="str">
            <v>CDCP</v>
          </cell>
          <cell r="G1593" t="str">
            <v>CDCMC</v>
          </cell>
          <cell r="H1593" t="str">
            <v>FMSGT</v>
          </cell>
          <cell r="I1593" t="str">
            <v>FMST</v>
          </cell>
          <cell r="J1593" t="str">
            <v>CDCP</v>
          </cell>
          <cell r="K1593" t="str">
            <v>CDCMC</v>
          </cell>
          <cell r="L1593" t="str">
            <v>FMT30</v>
          </cell>
          <cell r="M1593" t="str">
            <v>FMT</v>
          </cell>
          <cell r="N1593" t="str">
            <v>CITI-MF</v>
          </cell>
          <cell r="O1593" t="str">
            <v>CHGE</v>
          </cell>
          <cell r="P1593" t="str">
            <v>Materiel CDC ICM</v>
          </cell>
          <cell r="Q1593" t="str">
            <v>MAINTENANCE  MATERIEL FMSI</v>
          </cell>
          <cell r="R1593" t="str">
            <v>TIBCO</v>
          </cell>
          <cell r="S1593" t="str">
            <v>INFRASTRUCTURE FLUX</v>
          </cell>
          <cell r="V1593">
            <v>0</v>
          </cell>
          <cell r="W1593">
            <v>1746</v>
          </cell>
          <cell r="X1593" t="str">
            <v>CHG_MA_ED</v>
          </cell>
          <cell r="Y1593">
            <v>0</v>
          </cell>
          <cell r="AA1593" t="str">
            <v>CDCMC#CDCP#FMT#FMT30#CITI-MF#INFRASTRUCTURE FLUX##TIBCO</v>
          </cell>
        </row>
        <row r="1594">
          <cell r="A1594" t="str">
            <v>CDG</v>
          </cell>
          <cell r="B1594">
            <v>0</v>
          </cell>
          <cell r="C1594" t="str">
            <v>VtilAna</v>
          </cell>
          <cell r="D1594" t="str">
            <v>FOR</v>
          </cell>
          <cell r="E1594" t="str">
            <v>MTC03_X1836</v>
          </cell>
          <cell r="F1594" t="str">
            <v>CDCP</v>
          </cell>
          <cell r="G1594" t="str">
            <v>CDCMC</v>
          </cell>
          <cell r="H1594" t="str">
            <v>FMSGT</v>
          </cell>
          <cell r="I1594" t="str">
            <v>FMST</v>
          </cell>
          <cell r="J1594" t="str">
            <v>CDCP</v>
          </cell>
          <cell r="K1594" t="str">
            <v>CDCMC</v>
          </cell>
          <cell r="L1594" t="str">
            <v>FMT20</v>
          </cell>
          <cell r="M1594" t="str">
            <v>FMT</v>
          </cell>
          <cell r="N1594" t="str">
            <v>CITI-MF</v>
          </cell>
          <cell r="O1594" t="str">
            <v>CHGE</v>
          </cell>
          <cell r="P1594" t="str">
            <v>Materiel CDC ICM</v>
          </cell>
          <cell r="Q1594" t="str">
            <v>MAINTENANCE  MATERIEL FMSI</v>
          </cell>
          <cell r="R1594" t="str">
            <v>TIBCO</v>
          </cell>
          <cell r="S1594" t="str">
            <v>INFRASTRUCTURE FLUX</v>
          </cell>
          <cell r="V1594">
            <v>0</v>
          </cell>
          <cell r="W1594">
            <v>2268</v>
          </cell>
          <cell r="X1594" t="str">
            <v>CHG_MA_ED</v>
          </cell>
          <cell r="Y1594">
            <v>0</v>
          </cell>
          <cell r="AA1594" t="str">
            <v>CDCMC#CDCP#FMT#FMT20#CITI-MF#INFRASTRUCTURE FLUX##TIBCO</v>
          </cell>
        </row>
        <row r="1595">
          <cell r="A1595" t="str">
            <v>CDG</v>
          </cell>
          <cell r="B1595">
            <v>0</v>
          </cell>
          <cell r="C1595" t="str">
            <v>VtilAna</v>
          </cell>
          <cell r="D1595" t="str">
            <v>FOR</v>
          </cell>
          <cell r="E1595" t="str">
            <v>MTC03_X1836</v>
          </cell>
          <cell r="F1595" t="str">
            <v>CDCP</v>
          </cell>
          <cell r="G1595" t="str">
            <v>CDCMC</v>
          </cell>
          <cell r="H1595" t="str">
            <v>FMSGT</v>
          </cell>
          <cell r="I1595" t="str">
            <v>FMST</v>
          </cell>
          <cell r="J1595" t="str">
            <v>CDCP</v>
          </cell>
          <cell r="K1595" t="str">
            <v>CDCMC</v>
          </cell>
          <cell r="L1595" t="str">
            <v>FMT10</v>
          </cell>
          <cell r="M1595" t="str">
            <v>FMT</v>
          </cell>
          <cell r="N1595" t="str">
            <v>CITI-MF</v>
          </cell>
          <cell r="O1595" t="str">
            <v>CHGE</v>
          </cell>
          <cell r="P1595" t="str">
            <v>Materiel CDC ICM</v>
          </cell>
          <cell r="Q1595" t="str">
            <v>MAINTENANCE  MATERIEL FMSI</v>
          </cell>
          <cell r="R1595" t="str">
            <v>TIBCO</v>
          </cell>
          <cell r="S1595" t="str">
            <v>INFRASTRUCTURE FLUX</v>
          </cell>
          <cell r="V1595">
            <v>0</v>
          </cell>
          <cell r="W1595">
            <v>1578</v>
          </cell>
          <cell r="X1595" t="str">
            <v>CHG_MA_ED</v>
          </cell>
          <cell r="Y1595">
            <v>0</v>
          </cell>
          <cell r="AA1595" t="str">
            <v>CDCMC#CDCP#FMT#FMT10#CITI-MF#INFRASTRUCTURE FLUX##TIBCO</v>
          </cell>
        </row>
        <row r="1596">
          <cell r="A1596" t="str">
            <v>CDG</v>
          </cell>
          <cell r="B1596">
            <v>0</v>
          </cell>
          <cell r="C1596" t="str">
            <v>VtilAna</v>
          </cell>
          <cell r="D1596" t="str">
            <v>FOR</v>
          </cell>
          <cell r="E1596" t="str">
            <v>MTC03_X1836</v>
          </cell>
          <cell r="F1596" t="str">
            <v>CDCP</v>
          </cell>
          <cell r="G1596" t="str">
            <v>CDCMC</v>
          </cell>
          <cell r="H1596" t="str">
            <v>FMSGT</v>
          </cell>
          <cell r="I1596" t="str">
            <v>FMST</v>
          </cell>
          <cell r="J1596" t="str">
            <v>CDCP</v>
          </cell>
          <cell r="K1596" t="str">
            <v>CDCMC</v>
          </cell>
          <cell r="L1596" t="str">
            <v>FMR00</v>
          </cell>
          <cell r="M1596" t="str">
            <v>FMR</v>
          </cell>
          <cell r="N1596" t="str">
            <v>CITI-MF</v>
          </cell>
          <cell r="O1596" t="str">
            <v>CHGE</v>
          </cell>
          <cell r="P1596" t="str">
            <v>Materiel CDC ICM</v>
          </cell>
          <cell r="Q1596" t="str">
            <v>MAINTENANCE  MATERIEL FMSI</v>
          </cell>
          <cell r="R1596" t="str">
            <v>TIBCO</v>
          </cell>
          <cell r="S1596" t="str">
            <v>INFRASTRUCTURE FLUX</v>
          </cell>
          <cell r="V1596">
            <v>0</v>
          </cell>
          <cell r="W1596">
            <v>2187</v>
          </cell>
          <cell r="X1596" t="str">
            <v>CHG_MA_ED</v>
          </cell>
          <cell r="Y1596">
            <v>0</v>
          </cell>
          <cell r="AA1596" t="str">
            <v>CDCMC#CDCP#FMR#FMR00#CITI-MF#INFRASTRUCTURE FLUX##TIBCO</v>
          </cell>
        </row>
        <row r="1597">
          <cell r="A1597" t="str">
            <v>CDG</v>
          </cell>
          <cell r="B1597">
            <v>0</v>
          </cell>
          <cell r="C1597" t="str">
            <v>VtilAna</v>
          </cell>
          <cell r="D1597" t="str">
            <v>FOR</v>
          </cell>
          <cell r="E1597" t="str">
            <v>MTC03_X1836</v>
          </cell>
          <cell r="F1597" t="str">
            <v>CDCP</v>
          </cell>
          <cell r="G1597" t="str">
            <v>CDCMC</v>
          </cell>
          <cell r="H1597" t="str">
            <v>FMSGT</v>
          </cell>
          <cell r="I1597" t="str">
            <v>FMST</v>
          </cell>
          <cell r="J1597" t="str">
            <v>CDCP</v>
          </cell>
          <cell r="K1597" t="str">
            <v>CDCMC</v>
          </cell>
          <cell r="L1597" t="str">
            <v>FMM00</v>
          </cell>
          <cell r="M1597" t="str">
            <v>FMM</v>
          </cell>
          <cell r="N1597" t="str">
            <v>CITI-MF</v>
          </cell>
          <cell r="O1597" t="str">
            <v>CHGE</v>
          </cell>
          <cell r="P1597" t="str">
            <v>Materiel CDC ICM</v>
          </cell>
          <cell r="Q1597" t="str">
            <v>MAINTENANCE  MATERIEL FMSI</v>
          </cell>
          <cell r="R1597" t="str">
            <v>TIBCO</v>
          </cell>
          <cell r="S1597" t="str">
            <v>INFRASTRUCTURE FLUX</v>
          </cell>
          <cell r="V1597">
            <v>0</v>
          </cell>
          <cell r="W1597">
            <v>2559</v>
          </cell>
          <cell r="X1597" t="str">
            <v>CHG_MA_ED</v>
          </cell>
          <cell r="Y1597">
            <v>0</v>
          </cell>
          <cell r="AA1597" t="str">
            <v>CDCMC#CDCP#FMM#FMM00#CITI-MF#INFRASTRUCTURE FLUX##TIBCO</v>
          </cell>
        </row>
        <row r="1598">
          <cell r="A1598" t="str">
            <v>CDG</v>
          </cell>
          <cell r="B1598">
            <v>0</v>
          </cell>
          <cell r="C1598" t="str">
            <v>VtilAna</v>
          </cell>
          <cell r="D1598" t="str">
            <v>FOR</v>
          </cell>
          <cell r="E1598" t="str">
            <v>MTC03_X1836</v>
          </cell>
          <cell r="F1598" t="str">
            <v>CDCP</v>
          </cell>
          <cell r="G1598" t="str">
            <v>CDCMC</v>
          </cell>
          <cell r="H1598" t="str">
            <v>FMSGT</v>
          </cell>
          <cell r="I1598" t="str">
            <v>FMST</v>
          </cell>
          <cell r="J1598" t="str">
            <v>CDCP</v>
          </cell>
          <cell r="K1598" t="str">
            <v>CDCMC</v>
          </cell>
          <cell r="L1598" t="str">
            <v>FMF00</v>
          </cell>
          <cell r="M1598" t="str">
            <v>FMF</v>
          </cell>
          <cell r="N1598" t="str">
            <v>CITI-MF</v>
          </cell>
          <cell r="O1598" t="str">
            <v>CHGE</v>
          </cell>
          <cell r="P1598" t="str">
            <v>Materiel CDC ICM</v>
          </cell>
          <cell r="Q1598" t="str">
            <v>MAINTENANCE  MATERIEL FMSI</v>
          </cell>
          <cell r="R1598" t="str">
            <v>TIBCO</v>
          </cell>
          <cell r="S1598" t="str">
            <v>INFRASTRUCTURE FLUX</v>
          </cell>
          <cell r="V1598">
            <v>0</v>
          </cell>
          <cell r="W1598">
            <v>1347</v>
          </cell>
          <cell r="X1598" t="str">
            <v>CHG_MA_ED</v>
          </cell>
          <cell r="Y1598">
            <v>0</v>
          </cell>
          <cell r="AA1598" t="str">
            <v>CDCMC#CDCP#FMF#FMF00#CITI-MF#INFRASTRUCTURE FLUX##TIBCO</v>
          </cell>
        </row>
        <row r="1599">
          <cell r="A1599" t="str">
            <v>CDG</v>
          </cell>
          <cell r="B1599">
            <v>0</v>
          </cell>
          <cell r="C1599" t="str">
            <v>VtilAna</v>
          </cell>
          <cell r="D1599" t="str">
            <v>FOR</v>
          </cell>
          <cell r="E1599" t="str">
            <v>MTC03_X1836</v>
          </cell>
          <cell r="F1599" t="str">
            <v>CDCP</v>
          </cell>
          <cell r="G1599" t="str">
            <v>CDCMC</v>
          </cell>
          <cell r="H1599" t="str">
            <v>FMSGT</v>
          </cell>
          <cell r="I1599" t="str">
            <v>FMST</v>
          </cell>
          <cell r="J1599" t="str">
            <v>CDCP</v>
          </cell>
          <cell r="K1599" t="str">
            <v>CDCMC</v>
          </cell>
          <cell r="L1599" t="str">
            <v>FMER0</v>
          </cell>
          <cell r="M1599" t="str">
            <v>FME</v>
          </cell>
          <cell r="N1599" t="str">
            <v>CITI-MF</v>
          </cell>
          <cell r="O1599" t="str">
            <v>CHGE</v>
          </cell>
          <cell r="P1599" t="str">
            <v>Materiel CDC ICM</v>
          </cell>
          <cell r="Q1599" t="str">
            <v>MAINTENANCE  MATERIEL FMSI</v>
          </cell>
          <cell r="R1599" t="str">
            <v>TIBCO</v>
          </cell>
          <cell r="S1599" t="str">
            <v>INFRASTRUCTURE FLUX</v>
          </cell>
          <cell r="V1599">
            <v>0</v>
          </cell>
          <cell r="W1599">
            <v>834</v>
          </cell>
          <cell r="X1599" t="str">
            <v>CHG_MA_ED</v>
          </cell>
          <cell r="Y1599">
            <v>0</v>
          </cell>
          <cell r="AA1599" t="str">
            <v>CDCMC#CDCP#FME#FMER0#CITI-MF#INFRASTRUCTURE FLUX##TIBCO</v>
          </cell>
        </row>
        <row r="1600">
          <cell r="A1600" t="str">
            <v>CDG</v>
          </cell>
          <cell r="B1600">
            <v>0</v>
          </cell>
          <cell r="C1600" t="str">
            <v>VtilAna</v>
          </cell>
          <cell r="D1600" t="str">
            <v>FOR</v>
          </cell>
          <cell r="E1600" t="str">
            <v>MTC03_X2288</v>
          </cell>
          <cell r="F1600" t="str">
            <v>CDCP</v>
          </cell>
          <cell r="G1600" t="str">
            <v>CDCMC</v>
          </cell>
          <cell r="H1600" t="str">
            <v>FMSGA</v>
          </cell>
          <cell r="I1600" t="str">
            <v>FMST</v>
          </cell>
          <cell r="J1600" t="str">
            <v>CDCP</v>
          </cell>
          <cell r="K1600" t="str">
            <v>CDCMC</v>
          </cell>
          <cell r="L1600" t="str">
            <v>FMSG3</v>
          </cell>
          <cell r="M1600" t="str">
            <v>FMSG</v>
          </cell>
          <cell r="N1600" t="str">
            <v>CITI-MP1</v>
          </cell>
          <cell r="O1600" t="str">
            <v>CHGE</v>
          </cell>
          <cell r="P1600" t="str">
            <v>Materiel CDC ICM</v>
          </cell>
          <cell r="Q1600" t="str">
            <v>MAINTENANCE  MATERIEL FMSI</v>
          </cell>
          <cell r="R1600" t="str">
            <v>AUSTERLITZ II</v>
          </cell>
          <cell r="S1600" t="str">
            <v>PROJETS ICM</v>
          </cell>
          <cell r="V1600">
            <v>0</v>
          </cell>
          <cell r="W1600">
            <v>413.75099999999998</v>
          </cell>
          <cell r="X1600" t="str">
            <v>CHG_MA_ED</v>
          </cell>
          <cell r="Y1600">
            <v>0</v>
          </cell>
          <cell r="AA1600" t="str">
            <v>CDCMC#CDCP#FMSG#FMSG3#CITI-MP1#PROJETS ICM##AUSTERLITZ II</v>
          </cell>
        </row>
        <row r="1601">
          <cell r="A1601" t="str">
            <v>CDG</v>
          </cell>
          <cell r="B1601">
            <v>0</v>
          </cell>
          <cell r="C1601" t="str">
            <v>VtilAna</v>
          </cell>
          <cell r="D1601" t="str">
            <v>FOR</v>
          </cell>
          <cell r="E1601" t="str">
            <v>MTC03_X1836</v>
          </cell>
          <cell r="F1601" t="str">
            <v>CDCP</v>
          </cell>
          <cell r="G1601" t="str">
            <v>CDCMC</v>
          </cell>
          <cell r="H1601" t="str">
            <v>FMSGT</v>
          </cell>
          <cell r="I1601" t="str">
            <v>FMST</v>
          </cell>
          <cell r="J1601" t="str">
            <v>CDCP</v>
          </cell>
          <cell r="K1601" t="str">
            <v>CDCMC</v>
          </cell>
          <cell r="L1601" t="str">
            <v>FME30</v>
          </cell>
          <cell r="M1601" t="str">
            <v>FME</v>
          </cell>
          <cell r="N1601" t="str">
            <v>CITI-MF</v>
          </cell>
          <cell r="O1601" t="str">
            <v>CHGE</v>
          </cell>
          <cell r="P1601" t="str">
            <v>Materiel CDC ICM</v>
          </cell>
          <cell r="Q1601" t="str">
            <v>MAINTENANCE  MATERIEL FMSI</v>
          </cell>
          <cell r="R1601" t="str">
            <v>TIBCO</v>
          </cell>
          <cell r="S1601" t="str">
            <v>INFRASTRUCTURE FLUX</v>
          </cell>
          <cell r="V1601">
            <v>0</v>
          </cell>
          <cell r="W1601">
            <v>741</v>
          </cell>
          <cell r="X1601" t="str">
            <v>CHG_MA_ED</v>
          </cell>
          <cell r="Y1601">
            <v>0</v>
          </cell>
          <cell r="AA1601" t="str">
            <v>CDCMC#CDCP#FME#FME30#CITI-MF#INFRASTRUCTURE FLUX##TIBCO</v>
          </cell>
        </row>
        <row r="1602">
          <cell r="A1602" t="str">
            <v>CDG</v>
          </cell>
          <cell r="B1602">
            <v>0</v>
          </cell>
          <cell r="C1602" t="str">
            <v>VtilAna</v>
          </cell>
          <cell r="D1602" t="str">
            <v>FOR</v>
          </cell>
          <cell r="E1602" t="str">
            <v>MTC03_X1836</v>
          </cell>
          <cell r="F1602" t="str">
            <v>CDCP</v>
          </cell>
          <cell r="G1602" t="str">
            <v>CDCMC</v>
          </cell>
          <cell r="H1602" t="str">
            <v>FMSGT</v>
          </cell>
          <cell r="I1602" t="str">
            <v>FMST</v>
          </cell>
          <cell r="J1602" t="str">
            <v>CDCP</v>
          </cell>
          <cell r="K1602" t="str">
            <v>CDCMC</v>
          </cell>
          <cell r="L1602" t="str">
            <v>FMT80</v>
          </cell>
          <cell r="M1602" t="str">
            <v>FMT</v>
          </cell>
          <cell r="N1602" t="str">
            <v>CITI-MF</v>
          </cell>
          <cell r="O1602" t="str">
            <v>CHGE</v>
          </cell>
          <cell r="P1602" t="str">
            <v>Materiel CDC ICM</v>
          </cell>
          <cell r="Q1602" t="str">
            <v>MAINTENANCE  MATERIEL FMSI</v>
          </cell>
          <cell r="R1602" t="str">
            <v>TIBCO</v>
          </cell>
          <cell r="S1602" t="str">
            <v>INFRASTRUCTURE FLUX</v>
          </cell>
          <cell r="V1602">
            <v>0</v>
          </cell>
          <cell r="W1602">
            <v>1806</v>
          </cell>
          <cell r="X1602" t="str">
            <v>CHG_MA_ED</v>
          </cell>
          <cell r="Y1602">
            <v>0</v>
          </cell>
          <cell r="AA1602" t="str">
            <v>CDCMC#CDCP#FMT#FMT80#CITI-MF#INFRASTRUCTURE FLUX##TIBCO</v>
          </cell>
        </row>
        <row r="1603">
          <cell r="A1603" t="str">
            <v>CDG</v>
          </cell>
          <cell r="B1603">
            <v>0</v>
          </cell>
          <cell r="C1603" t="str">
            <v>VtilAna</v>
          </cell>
          <cell r="D1603" t="str">
            <v>FOR</v>
          </cell>
          <cell r="E1603" t="str">
            <v>MTC03_X1836</v>
          </cell>
          <cell r="F1603" t="str">
            <v>CDCP</v>
          </cell>
          <cell r="G1603" t="str">
            <v>CDCMC</v>
          </cell>
          <cell r="H1603" t="str">
            <v>FMSGT</v>
          </cell>
          <cell r="I1603" t="str">
            <v>FMST</v>
          </cell>
          <cell r="J1603" t="str">
            <v>CDCP</v>
          </cell>
          <cell r="K1603" t="str">
            <v>CDCMC</v>
          </cell>
          <cell r="L1603" t="str">
            <v>FME00</v>
          </cell>
          <cell r="M1603" t="str">
            <v>FME</v>
          </cell>
          <cell r="N1603" t="str">
            <v>CITI-MF</v>
          </cell>
          <cell r="O1603" t="str">
            <v>CHGE</v>
          </cell>
          <cell r="P1603" t="str">
            <v>Materiel CDC ICM</v>
          </cell>
          <cell r="Q1603" t="str">
            <v>MAINTENANCE  MATERIEL FMSI</v>
          </cell>
          <cell r="R1603" t="str">
            <v>TIBCO</v>
          </cell>
          <cell r="S1603" t="str">
            <v>INFRASTRUCTURE FLUX</v>
          </cell>
          <cell r="V1603">
            <v>0</v>
          </cell>
          <cell r="W1603">
            <v>702</v>
          </cell>
          <cell r="X1603" t="str">
            <v>CHG_MA_ED</v>
          </cell>
          <cell r="Y1603">
            <v>0</v>
          </cell>
          <cell r="AA1603" t="str">
            <v>CDCMC#CDCP#FME#FME00#CITI-MF#INFRASTRUCTURE FLUX##TIBCO</v>
          </cell>
        </row>
        <row r="1604">
          <cell r="A1604" t="str">
            <v>CDG</v>
          </cell>
          <cell r="B1604">
            <v>0</v>
          </cell>
          <cell r="C1604" t="str">
            <v>VtilAna</v>
          </cell>
          <cell r="D1604" t="str">
            <v>FOR</v>
          </cell>
          <cell r="E1604" t="str">
            <v>MTC03_X1836</v>
          </cell>
          <cell r="F1604" t="str">
            <v>CDCP</v>
          </cell>
          <cell r="G1604" t="str">
            <v>CDCMC</v>
          </cell>
          <cell r="H1604" t="str">
            <v>FMSGT</v>
          </cell>
          <cell r="I1604" t="str">
            <v>FMST</v>
          </cell>
          <cell r="J1604" t="str">
            <v>CDCP</v>
          </cell>
          <cell r="K1604" t="str">
            <v>CDCMC</v>
          </cell>
          <cell r="L1604" t="str">
            <v>FMB00</v>
          </cell>
          <cell r="M1604" t="str">
            <v>FMB</v>
          </cell>
          <cell r="N1604" t="str">
            <v>CITI-MF</v>
          </cell>
          <cell r="O1604" t="str">
            <v>CHGE</v>
          </cell>
          <cell r="P1604" t="str">
            <v>Materiel CDC ICM</v>
          </cell>
          <cell r="Q1604" t="str">
            <v>MAINTENANCE  MATERIEL FMSI</v>
          </cell>
          <cell r="R1604" t="str">
            <v>TIBCO</v>
          </cell>
          <cell r="S1604" t="str">
            <v>INFRASTRUCTURE FLUX</v>
          </cell>
          <cell r="V1604">
            <v>0</v>
          </cell>
          <cell r="W1604">
            <v>2604</v>
          </cell>
          <cell r="X1604" t="str">
            <v>CHG_MA_ED</v>
          </cell>
          <cell r="Y1604">
            <v>0</v>
          </cell>
          <cell r="AA1604" t="str">
            <v>CDCMC#CDCP#FMB#FMB00#CITI-MF#INFRASTRUCTURE FLUX##TIBCO</v>
          </cell>
        </row>
        <row r="1605">
          <cell r="A1605" t="str">
            <v>CDG</v>
          </cell>
          <cell r="B1605">
            <v>0</v>
          </cell>
          <cell r="C1605" t="str">
            <v>VtilAna</v>
          </cell>
          <cell r="D1605" t="str">
            <v>FOR</v>
          </cell>
          <cell r="E1605" t="str">
            <v>MTC03_X1518</v>
          </cell>
          <cell r="F1605" t="str">
            <v>CDCP</v>
          </cell>
          <cell r="G1605" t="str">
            <v>CDCMC</v>
          </cell>
          <cell r="H1605" t="str">
            <v>FMSGT</v>
          </cell>
          <cell r="I1605" t="str">
            <v>FMST</v>
          </cell>
          <cell r="J1605" t="str">
            <v>LDN</v>
          </cell>
          <cell r="K1605" t="str">
            <v>CDCMC</v>
          </cell>
          <cell r="L1605" t="str">
            <v>LDNPR</v>
          </cell>
          <cell r="M1605" t="str">
            <v>LDN</v>
          </cell>
          <cell r="N1605" t="str">
            <v>CITI-MF</v>
          </cell>
          <cell r="O1605" t="str">
            <v>CHGE</v>
          </cell>
          <cell r="P1605" t="str">
            <v>Materiel CDC ICM</v>
          </cell>
          <cell r="Q1605" t="str">
            <v>MAINTENANCE  MATERIEL FMSI</v>
          </cell>
          <cell r="R1605" t="str">
            <v>SYSTEMES ET RESEAUX</v>
          </cell>
          <cell r="S1605" t="str">
            <v>INFRASTRUCTURE TECHNIQUE</v>
          </cell>
          <cell r="V1605">
            <v>0</v>
          </cell>
          <cell r="W1605">
            <v>6840</v>
          </cell>
          <cell r="X1605" t="str">
            <v>CHG_MA_ED</v>
          </cell>
          <cell r="Y1605">
            <v>0</v>
          </cell>
          <cell r="AA1605" t="str">
            <v>CDCMC#LDN#LDN#LDNPR#CITI-MF#INFRASTRUCTURE TECHNIQUE##SYSTEMES ET RESEAUX</v>
          </cell>
        </row>
        <row r="1606">
          <cell r="A1606" t="str">
            <v>CDG</v>
          </cell>
          <cell r="B1606">
            <v>0</v>
          </cell>
          <cell r="C1606" t="str">
            <v>VtilAna</v>
          </cell>
          <cell r="D1606" t="str">
            <v>FOR</v>
          </cell>
          <cell r="E1606" t="str">
            <v>MTC03_X1518</v>
          </cell>
          <cell r="F1606" t="str">
            <v>CDCP</v>
          </cell>
          <cell r="G1606" t="str">
            <v>CDCMC</v>
          </cell>
          <cell r="H1606" t="str">
            <v>FMSGT</v>
          </cell>
          <cell r="I1606" t="str">
            <v>FMST</v>
          </cell>
          <cell r="J1606" t="str">
            <v>CDCP</v>
          </cell>
          <cell r="K1606" t="str">
            <v>CDCMC</v>
          </cell>
          <cell r="L1606" t="str">
            <v>FMTSG</v>
          </cell>
          <cell r="M1606" t="str">
            <v>FMT</v>
          </cell>
          <cell r="N1606" t="str">
            <v>CITI-MF</v>
          </cell>
          <cell r="O1606" t="str">
            <v>CHGE</v>
          </cell>
          <cell r="P1606" t="str">
            <v>Materiel CDC ICM</v>
          </cell>
          <cell r="Q1606" t="str">
            <v>MAINTENANCE  MATERIEL FMSI</v>
          </cell>
          <cell r="R1606" t="str">
            <v>SYSTEMES ET RESEAUX</v>
          </cell>
          <cell r="S1606" t="str">
            <v>INFRASTRUCTURE TECHNIQUE</v>
          </cell>
          <cell r="V1606">
            <v>0</v>
          </cell>
          <cell r="W1606">
            <v>5950.08</v>
          </cell>
          <cell r="X1606" t="str">
            <v>CHG_MA_ED</v>
          </cell>
          <cell r="Y1606">
            <v>0</v>
          </cell>
          <cell r="AA1606" t="str">
            <v>CDCMC#CDCP#FMT#FMTSG#CITI-MF#INFRASTRUCTURE TECHNIQUE##SYSTEMES ET RESEAUX</v>
          </cell>
        </row>
        <row r="1607">
          <cell r="A1607" t="str">
            <v>CDG</v>
          </cell>
          <cell r="B1607">
            <v>0</v>
          </cell>
          <cell r="C1607" t="str">
            <v>VtilAna</v>
          </cell>
          <cell r="D1607" t="str">
            <v>FOR</v>
          </cell>
          <cell r="E1607" t="str">
            <v>MTC03_X1518</v>
          </cell>
          <cell r="F1607" t="str">
            <v>CDCP</v>
          </cell>
          <cell r="G1607" t="str">
            <v>CDCMC</v>
          </cell>
          <cell r="H1607" t="str">
            <v>FMSGT</v>
          </cell>
          <cell r="I1607" t="str">
            <v>FMST</v>
          </cell>
          <cell r="J1607" t="str">
            <v>CDCP</v>
          </cell>
          <cell r="K1607" t="str">
            <v>CDCMC</v>
          </cell>
          <cell r="L1607" t="str">
            <v>FMTB0</v>
          </cell>
          <cell r="M1607" t="str">
            <v>FMT</v>
          </cell>
          <cell r="N1607" t="str">
            <v>CITI-MF</v>
          </cell>
          <cell r="O1607" t="str">
            <v>CHGE</v>
          </cell>
          <cell r="P1607" t="str">
            <v>Materiel CDC ICM</v>
          </cell>
          <cell r="Q1607" t="str">
            <v>MAINTENANCE  MATERIEL FMSI</v>
          </cell>
          <cell r="R1607" t="str">
            <v>SYSTEMES ET RESEAUX</v>
          </cell>
          <cell r="S1607" t="str">
            <v>INFRASTRUCTURE TECHNIQUE</v>
          </cell>
          <cell r="V1607">
            <v>0</v>
          </cell>
          <cell r="W1607">
            <v>1051.2</v>
          </cell>
          <cell r="X1607" t="str">
            <v>CHG_MA_ED</v>
          </cell>
          <cell r="Y1607">
            <v>0</v>
          </cell>
          <cell r="AA1607" t="str">
            <v>CDCMC#CDCP#FMT#FMTB0#CITI-MF#INFRASTRUCTURE TECHNIQUE##SYSTEMES ET RESEAUX</v>
          </cell>
        </row>
        <row r="1608">
          <cell r="A1608" t="str">
            <v>CDG</v>
          </cell>
          <cell r="B1608">
            <v>0</v>
          </cell>
          <cell r="C1608" t="str">
            <v>VtilAna</v>
          </cell>
          <cell r="D1608" t="str">
            <v>FOR</v>
          </cell>
          <cell r="E1608" t="str">
            <v>MTC03_X1518</v>
          </cell>
          <cell r="F1608" t="str">
            <v>CDCP</v>
          </cell>
          <cell r="G1608" t="str">
            <v>CDCMC</v>
          </cell>
          <cell r="H1608" t="str">
            <v>FMSGT</v>
          </cell>
          <cell r="I1608" t="str">
            <v>FMST</v>
          </cell>
          <cell r="J1608" t="str">
            <v>CDCP</v>
          </cell>
          <cell r="K1608" t="str">
            <v>CDCMC</v>
          </cell>
          <cell r="L1608" t="str">
            <v>FMT90</v>
          </cell>
          <cell r="M1608" t="str">
            <v>FMT</v>
          </cell>
          <cell r="N1608" t="str">
            <v>CITI-MF</v>
          </cell>
          <cell r="O1608" t="str">
            <v>CHGE</v>
          </cell>
          <cell r="P1608" t="str">
            <v>Materiel CDC ICM</v>
          </cell>
          <cell r="Q1608" t="str">
            <v>MAINTENANCE  MATERIEL FMSI</v>
          </cell>
          <cell r="R1608" t="str">
            <v>SYSTEMES ET RESEAUX</v>
          </cell>
          <cell r="S1608" t="str">
            <v>INFRASTRUCTURE TECHNIQUE</v>
          </cell>
          <cell r="V1608">
            <v>0</v>
          </cell>
          <cell r="W1608">
            <v>360</v>
          </cell>
          <cell r="X1608" t="str">
            <v>CHG_MA_ED</v>
          </cell>
          <cell r="Y1608">
            <v>0</v>
          </cell>
          <cell r="AA1608" t="str">
            <v>CDCMC#CDCP#FMT#FMT90#CITI-MF#INFRASTRUCTURE TECHNIQUE##SYSTEMES ET RESEAUX</v>
          </cell>
        </row>
        <row r="1609">
          <cell r="A1609" t="str">
            <v>CDG</v>
          </cell>
          <cell r="B1609">
            <v>0</v>
          </cell>
          <cell r="C1609" t="str">
            <v>VtilAna</v>
          </cell>
          <cell r="D1609" t="str">
            <v>FOR</v>
          </cell>
          <cell r="E1609" t="str">
            <v>MTC03_X1518</v>
          </cell>
          <cell r="F1609" t="str">
            <v>CDCP</v>
          </cell>
          <cell r="G1609" t="str">
            <v>CDCMC</v>
          </cell>
          <cell r="H1609" t="str">
            <v>FMSGT</v>
          </cell>
          <cell r="I1609" t="str">
            <v>FMST</v>
          </cell>
          <cell r="J1609" t="str">
            <v>CDCP</v>
          </cell>
          <cell r="K1609" t="str">
            <v>CDCMC</v>
          </cell>
          <cell r="L1609" t="str">
            <v>FMT80</v>
          </cell>
          <cell r="M1609" t="str">
            <v>FMT</v>
          </cell>
          <cell r="N1609" t="str">
            <v>CITI-MF</v>
          </cell>
          <cell r="O1609" t="str">
            <v>CHGE</v>
          </cell>
          <cell r="P1609" t="str">
            <v>Materiel CDC ICM</v>
          </cell>
          <cell r="Q1609" t="str">
            <v>MAINTENANCE  MATERIEL FMSI</v>
          </cell>
          <cell r="R1609" t="str">
            <v>SYSTEMES ET RESEAUX</v>
          </cell>
          <cell r="S1609" t="str">
            <v>INFRASTRUCTURE TECHNIQUE</v>
          </cell>
          <cell r="V1609">
            <v>0</v>
          </cell>
          <cell r="W1609">
            <v>2341.44</v>
          </cell>
          <cell r="X1609" t="str">
            <v>CHG_MA_ED</v>
          </cell>
          <cell r="Y1609">
            <v>0</v>
          </cell>
          <cell r="AA1609" t="str">
            <v>CDCMC#CDCP#FMT#FMT80#CITI-MF#INFRASTRUCTURE TECHNIQUE##SYSTEMES ET RESEAUX</v>
          </cell>
        </row>
        <row r="1610">
          <cell r="A1610" t="str">
            <v>CDG</v>
          </cell>
          <cell r="B1610">
            <v>0</v>
          </cell>
          <cell r="C1610" t="str">
            <v>VtilAna</v>
          </cell>
          <cell r="D1610" t="str">
            <v>FOR</v>
          </cell>
          <cell r="E1610" t="str">
            <v>MTC03_X1518</v>
          </cell>
          <cell r="F1610" t="str">
            <v>CDCP</v>
          </cell>
          <cell r="G1610" t="str">
            <v>CDCMC</v>
          </cell>
          <cell r="H1610" t="str">
            <v>FMSGT</v>
          </cell>
          <cell r="I1610" t="str">
            <v>FMST</v>
          </cell>
          <cell r="J1610" t="str">
            <v>CDCP</v>
          </cell>
          <cell r="K1610" t="str">
            <v>CDCMC</v>
          </cell>
          <cell r="L1610" t="str">
            <v>FMT70</v>
          </cell>
          <cell r="M1610" t="str">
            <v>FMT</v>
          </cell>
          <cell r="N1610" t="str">
            <v>CITI-MF</v>
          </cell>
          <cell r="O1610" t="str">
            <v>CHGE</v>
          </cell>
          <cell r="P1610" t="str">
            <v>Materiel CDC ICM</v>
          </cell>
          <cell r="Q1610" t="str">
            <v>MAINTENANCE  MATERIEL FMSI</v>
          </cell>
          <cell r="R1610" t="str">
            <v>SYSTEMES ET RESEAUX</v>
          </cell>
          <cell r="S1610" t="str">
            <v>INFRASTRUCTURE TECHNIQUE</v>
          </cell>
          <cell r="V1610">
            <v>0</v>
          </cell>
          <cell r="W1610">
            <v>3087.36</v>
          </cell>
          <cell r="X1610" t="str">
            <v>CHG_MA_ED</v>
          </cell>
          <cell r="Y1610">
            <v>0</v>
          </cell>
          <cell r="AA1610" t="str">
            <v>CDCMC#CDCP#FMT#FMT70#CITI-MF#INFRASTRUCTURE TECHNIQUE##SYSTEMES ET RESEAUX</v>
          </cell>
        </row>
        <row r="1611">
          <cell r="A1611" t="str">
            <v>CDG</v>
          </cell>
          <cell r="B1611">
            <v>0</v>
          </cell>
          <cell r="C1611" t="str">
            <v>VtilAna</v>
          </cell>
          <cell r="D1611" t="str">
            <v>FOR</v>
          </cell>
          <cell r="E1611" t="str">
            <v>MTC03_X1518</v>
          </cell>
          <cell r="F1611" t="str">
            <v>CDCP</v>
          </cell>
          <cell r="G1611" t="str">
            <v>CDCMC</v>
          </cell>
          <cell r="H1611" t="str">
            <v>FMSGT</v>
          </cell>
          <cell r="I1611" t="str">
            <v>FMST</v>
          </cell>
          <cell r="J1611" t="str">
            <v>CDCP</v>
          </cell>
          <cell r="K1611" t="str">
            <v>CDCMC</v>
          </cell>
          <cell r="L1611" t="str">
            <v>FMT60</v>
          </cell>
          <cell r="M1611" t="str">
            <v>FMT</v>
          </cell>
          <cell r="N1611" t="str">
            <v>CITI-MF</v>
          </cell>
          <cell r="O1611" t="str">
            <v>CHGE</v>
          </cell>
          <cell r="P1611" t="str">
            <v>Materiel CDC ICM</v>
          </cell>
          <cell r="Q1611" t="str">
            <v>MAINTENANCE  MATERIEL FMSI</v>
          </cell>
          <cell r="R1611" t="str">
            <v>SYSTEMES ET RESEAUX</v>
          </cell>
          <cell r="S1611" t="str">
            <v>INFRASTRUCTURE TECHNIQUE</v>
          </cell>
          <cell r="V1611">
            <v>0</v>
          </cell>
          <cell r="W1611">
            <v>1880.64</v>
          </cell>
          <cell r="X1611" t="str">
            <v>CHG_MA_ED</v>
          </cell>
          <cell r="Y1611">
            <v>0</v>
          </cell>
          <cell r="AA1611" t="str">
            <v>CDCMC#CDCP#FMT#FMT60#CITI-MF#INFRASTRUCTURE TECHNIQUE##SYSTEMES ET RESEAUX</v>
          </cell>
        </row>
        <row r="1612">
          <cell r="A1612" t="str">
            <v>CDG</v>
          </cell>
          <cell r="B1612">
            <v>0</v>
          </cell>
          <cell r="C1612" t="str">
            <v>VtilAna</v>
          </cell>
          <cell r="D1612" t="str">
            <v>FOR</v>
          </cell>
          <cell r="E1612" t="str">
            <v>MTC03_X1836</v>
          </cell>
          <cell r="F1612" t="str">
            <v>CDCP</v>
          </cell>
          <cell r="G1612" t="str">
            <v>CDCMC</v>
          </cell>
          <cell r="H1612" t="str">
            <v>FMSGT</v>
          </cell>
          <cell r="I1612" t="str">
            <v>FMST</v>
          </cell>
          <cell r="J1612" t="str">
            <v>CDCP</v>
          </cell>
          <cell r="K1612" t="str">
            <v>CDCMC</v>
          </cell>
          <cell r="L1612" t="str">
            <v>FME40</v>
          </cell>
          <cell r="M1612" t="str">
            <v>FME</v>
          </cell>
          <cell r="N1612" t="str">
            <v>CITI-MF</v>
          </cell>
          <cell r="O1612" t="str">
            <v>CHGE</v>
          </cell>
          <cell r="P1612" t="str">
            <v>Materiel CDC ICM</v>
          </cell>
          <cell r="Q1612" t="str">
            <v>MAINTENANCE  MATERIEL FMSI</v>
          </cell>
          <cell r="R1612" t="str">
            <v>TIBCO</v>
          </cell>
          <cell r="S1612" t="str">
            <v>INFRASTRUCTURE FLUX</v>
          </cell>
          <cell r="V1612">
            <v>0</v>
          </cell>
          <cell r="W1612">
            <v>534</v>
          </cell>
          <cell r="X1612" t="str">
            <v>CHG_MA_ED</v>
          </cell>
          <cell r="Y1612">
            <v>0</v>
          </cell>
          <cell r="AA1612" t="str">
            <v>CDCMC#CDCP#FME#FME40#CITI-MF#INFRASTRUCTURE FLUX##TIBCO</v>
          </cell>
        </row>
        <row r="1613">
          <cell r="A1613" t="str">
            <v>CDG</v>
          </cell>
          <cell r="B1613">
            <v>0</v>
          </cell>
          <cell r="C1613" t="str">
            <v>VtilAna</v>
          </cell>
          <cell r="D1613" t="str">
            <v>FOR</v>
          </cell>
          <cell r="E1613" t="str">
            <v>MTC03_X2124</v>
          </cell>
          <cell r="F1613" t="str">
            <v>CDCP</v>
          </cell>
          <cell r="G1613" t="str">
            <v>CDCMC</v>
          </cell>
          <cell r="H1613" t="str">
            <v>FME00</v>
          </cell>
          <cell r="I1613" t="str">
            <v>FME</v>
          </cell>
          <cell r="J1613" t="str">
            <v>CDCP</v>
          </cell>
          <cell r="K1613" t="str">
            <v>CDCMC</v>
          </cell>
          <cell r="L1613" t="str">
            <v>FMER0</v>
          </cell>
          <cell r="M1613" t="str">
            <v>FME</v>
          </cell>
          <cell r="N1613" t="str">
            <v>CITI-MF</v>
          </cell>
          <cell r="O1613" t="str">
            <v>CHGE</v>
          </cell>
          <cell r="P1613" t="str">
            <v>Materiel CDC ICM</v>
          </cell>
          <cell r="Q1613" t="str">
            <v>MAINTENANCE  MATERIEL FMSI</v>
          </cell>
          <cell r="R1613" t="str">
            <v>AUTRES EQUIPEMENTS DEDIES</v>
          </cell>
          <cell r="S1613" t="str">
            <v>MATERIEL</v>
          </cell>
          <cell r="V1613">
            <v>0</v>
          </cell>
          <cell r="W1613">
            <v>3854</v>
          </cell>
          <cell r="X1613" t="str">
            <v>CHG_MA_ED</v>
          </cell>
          <cell r="Y1613">
            <v>0</v>
          </cell>
          <cell r="AA1613" t="str">
            <v>CDCMC#CDCP#FME#FMER0#CITI-MF#MATERIEL##AUTRES EQUIPEMENTS DEDIES</v>
          </cell>
        </row>
        <row r="1614">
          <cell r="A1614" t="str">
            <v>CDG</v>
          </cell>
          <cell r="B1614">
            <v>0</v>
          </cell>
          <cell r="C1614" t="str">
            <v>VtilAna</v>
          </cell>
          <cell r="D1614" t="str">
            <v>FOR</v>
          </cell>
          <cell r="E1614" t="str">
            <v>MTC03_X0876</v>
          </cell>
          <cell r="F1614" t="str">
            <v>CDCP</v>
          </cell>
          <cell r="G1614" t="str">
            <v>CDCMC</v>
          </cell>
          <cell r="H1614" t="str">
            <v>FMSGT</v>
          </cell>
          <cell r="I1614" t="str">
            <v>FMST</v>
          </cell>
          <cell r="J1614" t="str">
            <v>CDCP</v>
          </cell>
          <cell r="K1614" t="str">
            <v>CDCMC</v>
          </cell>
          <cell r="L1614" t="str">
            <v>FMSG4</v>
          </cell>
          <cell r="M1614" t="str">
            <v>FMSG</v>
          </cell>
          <cell r="N1614" t="str">
            <v>CITI-MF</v>
          </cell>
          <cell r="O1614" t="str">
            <v>CHGE</v>
          </cell>
          <cell r="P1614" t="str">
            <v>Materiel CDC ICM</v>
          </cell>
          <cell r="Q1614" t="str">
            <v>MAINTENANCE  MATERIEL FMSI</v>
          </cell>
          <cell r="R1614" t="str">
            <v>INTERNET INTRANET</v>
          </cell>
          <cell r="S1614" t="str">
            <v>INTERNET/INTRANET</v>
          </cell>
          <cell r="V1614">
            <v>0</v>
          </cell>
          <cell r="W1614">
            <v>50000</v>
          </cell>
          <cell r="X1614" t="str">
            <v>CHG_MA_ED</v>
          </cell>
          <cell r="Y1614">
            <v>0</v>
          </cell>
          <cell r="AA1614" t="str">
            <v>CDCMC#CDCP#FMSG#FMSG4#CITI-MF#INTERNET/INTRANET##INTERNET INTRANET</v>
          </cell>
        </row>
        <row r="1615">
          <cell r="A1615" t="str">
            <v>CDG</v>
          </cell>
          <cell r="B1615">
            <v>0</v>
          </cell>
          <cell r="C1615" t="str">
            <v>VtilAna</v>
          </cell>
          <cell r="D1615" t="str">
            <v>FOR</v>
          </cell>
          <cell r="E1615" t="str">
            <v>MTC03_X2288</v>
          </cell>
          <cell r="F1615" t="str">
            <v>CDCP</v>
          </cell>
          <cell r="G1615" t="str">
            <v>CDCMC</v>
          </cell>
          <cell r="H1615" t="str">
            <v>FMSGA</v>
          </cell>
          <cell r="I1615" t="str">
            <v>FMST</v>
          </cell>
          <cell r="J1615" t="str">
            <v>CDCP</v>
          </cell>
          <cell r="K1615" t="str">
            <v>CDCMC</v>
          </cell>
          <cell r="L1615" t="str">
            <v>FMSG2</v>
          </cell>
          <cell r="M1615" t="str">
            <v>FMSG</v>
          </cell>
          <cell r="N1615" t="str">
            <v>CITI-MP1</v>
          </cell>
          <cell r="O1615" t="str">
            <v>CHGE</v>
          </cell>
          <cell r="P1615" t="str">
            <v>Materiel CDC ICM</v>
          </cell>
          <cell r="Q1615" t="str">
            <v>MAINTENANCE  MATERIEL FMSI</v>
          </cell>
          <cell r="R1615" t="str">
            <v>AUSTERLITZ II</v>
          </cell>
          <cell r="S1615" t="str">
            <v>PROJETS ICM</v>
          </cell>
          <cell r="V1615">
            <v>0</v>
          </cell>
          <cell r="W1615">
            <v>134.41499999999999</v>
          </cell>
          <cell r="X1615" t="str">
            <v>CHG_MA_ED</v>
          </cell>
          <cell r="Y1615">
            <v>0</v>
          </cell>
          <cell r="AA1615" t="str">
            <v>CDCMC#CDCP#FMSG#FMSG2#CITI-MP1#PROJETS ICM##AUSTERLITZ II</v>
          </cell>
        </row>
        <row r="1616">
          <cell r="A1616" t="str">
            <v>CDG</v>
          </cell>
          <cell r="B1616">
            <v>0</v>
          </cell>
          <cell r="C1616" t="str">
            <v>VtilAna</v>
          </cell>
          <cell r="D1616" t="str">
            <v>FOR</v>
          </cell>
          <cell r="E1616" t="str">
            <v>MTC03_X0454</v>
          </cell>
          <cell r="F1616" t="str">
            <v>CDCP</v>
          </cell>
          <cell r="G1616" t="str">
            <v>CDCMC</v>
          </cell>
          <cell r="H1616" t="str">
            <v>FMT00</v>
          </cell>
          <cell r="I1616" t="str">
            <v>FMT</v>
          </cell>
          <cell r="J1616" t="str">
            <v>CDCP</v>
          </cell>
          <cell r="K1616" t="str">
            <v>CDCMC</v>
          </cell>
          <cell r="L1616" t="str">
            <v>FMTB0</v>
          </cell>
          <cell r="M1616" t="str">
            <v>FMT</v>
          </cell>
          <cell r="N1616" t="str">
            <v>CITI-MF</v>
          </cell>
          <cell r="O1616" t="str">
            <v>CHGE</v>
          </cell>
          <cell r="P1616" t="str">
            <v>Materiel CDC ICM</v>
          </cell>
          <cell r="Q1616" t="str">
            <v>MAINTENANCE  MATERIEL FMSI</v>
          </cell>
          <cell r="R1616" t="str">
            <v>AUTRES EQUIPEMENTS DEDIES</v>
          </cell>
          <cell r="S1616" t="str">
            <v>MATERIEL</v>
          </cell>
          <cell r="V1616">
            <v>0</v>
          </cell>
          <cell r="W1616">
            <v>365</v>
          </cell>
          <cell r="X1616" t="str">
            <v>CHG_MA_ED</v>
          </cell>
          <cell r="Y1616">
            <v>0</v>
          </cell>
          <cell r="AA1616" t="str">
            <v>CDCMC#CDCP#FMT#FMTB0#CITI-MF#MATERIEL##AUTRES EQUIPEMENTS DEDIES</v>
          </cell>
        </row>
        <row r="1617">
          <cell r="A1617" t="str">
            <v>CDG</v>
          </cell>
          <cell r="B1617">
            <v>0</v>
          </cell>
          <cell r="C1617" t="str">
            <v>VtilAna</v>
          </cell>
          <cell r="D1617" t="str">
            <v>FOR</v>
          </cell>
          <cell r="E1617" t="str">
            <v>MTC03_X2288</v>
          </cell>
          <cell r="F1617" t="str">
            <v>CDCP</v>
          </cell>
          <cell r="G1617" t="str">
            <v>CDCMC</v>
          </cell>
          <cell r="H1617" t="str">
            <v>FMSGA</v>
          </cell>
          <cell r="I1617" t="str">
            <v>FMST</v>
          </cell>
          <cell r="J1617" t="str">
            <v>CDCP</v>
          </cell>
          <cell r="K1617" t="str">
            <v>CDCMC</v>
          </cell>
          <cell r="L1617" t="str">
            <v>FMSG0</v>
          </cell>
          <cell r="M1617" t="str">
            <v>FMSG</v>
          </cell>
          <cell r="N1617" t="str">
            <v>CITI-MP1</v>
          </cell>
          <cell r="O1617" t="str">
            <v>CHGE</v>
          </cell>
          <cell r="P1617" t="str">
            <v>Materiel CDC ICM</v>
          </cell>
          <cell r="Q1617" t="str">
            <v>MAINTENANCE  MATERIEL FMSI</v>
          </cell>
          <cell r="R1617" t="str">
            <v>AUSTERLITZ II</v>
          </cell>
          <cell r="S1617" t="str">
            <v>PROJETS ICM</v>
          </cell>
          <cell r="V1617">
            <v>0</v>
          </cell>
          <cell r="W1617">
            <v>85.438500000000005</v>
          </cell>
          <cell r="X1617" t="str">
            <v>CHG_MA_ED</v>
          </cell>
          <cell r="Y1617">
            <v>0</v>
          </cell>
          <cell r="AA1617" t="str">
            <v>CDCMC#CDCP#FMSG#FMSG0#CITI-MP1#PROJETS ICM##AUSTERLITZ II</v>
          </cell>
        </row>
        <row r="1618">
          <cell r="A1618" t="str">
            <v>CDG</v>
          </cell>
          <cell r="B1618">
            <v>0</v>
          </cell>
          <cell r="C1618" t="str">
            <v>VtilAna</v>
          </cell>
          <cell r="D1618" t="str">
            <v>FOR</v>
          </cell>
          <cell r="E1618" t="str">
            <v>MTC03_X2288</v>
          </cell>
          <cell r="F1618" t="str">
            <v>CDCP</v>
          </cell>
          <cell r="G1618" t="str">
            <v>CDCMC</v>
          </cell>
          <cell r="H1618" t="str">
            <v>FMSGA</v>
          </cell>
          <cell r="I1618" t="str">
            <v>FMST</v>
          </cell>
          <cell r="J1618" t="str">
            <v>CDCP</v>
          </cell>
          <cell r="K1618" t="str">
            <v>CDCMC</v>
          </cell>
          <cell r="L1618" t="str">
            <v>FMR00</v>
          </cell>
          <cell r="M1618" t="str">
            <v>FMR</v>
          </cell>
          <cell r="N1618" t="str">
            <v>CITI-MP1</v>
          </cell>
          <cell r="O1618" t="str">
            <v>CHGE</v>
          </cell>
          <cell r="P1618" t="str">
            <v>Materiel CDC ICM</v>
          </cell>
          <cell r="Q1618" t="str">
            <v>MAINTENANCE  MATERIEL FMSI</v>
          </cell>
          <cell r="R1618" t="str">
            <v>AUSTERLITZ II</v>
          </cell>
          <cell r="S1618" t="str">
            <v>PROJETS ICM</v>
          </cell>
          <cell r="V1618">
            <v>0</v>
          </cell>
          <cell r="W1618">
            <v>309</v>
          </cell>
          <cell r="X1618" t="str">
            <v>CHG_MA_ED</v>
          </cell>
          <cell r="Y1618">
            <v>0</v>
          </cell>
          <cell r="AA1618" t="str">
            <v>CDCMC#CDCP#FMR#FMR00#CITI-MP1#PROJETS ICM##AUSTERLITZ II</v>
          </cell>
        </row>
        <row r="1619">
          <cell r="A1619" t="str">
            <v>CDG</v>
          </cell>
          <cell r="B1619">
            <v>0</v>
          </cell>
          <cell r="C1619" t="str">
            <v>VtilAna</v>
          </cell>
          <cell r="D1619" t="str">
            <v>FOR</v>
          </cell>
          <cell r="E1619" t="str">
            <v>MTC03_X2288</v>
          </cell>
          <cell r="F1619" t="str">
            <v>CDCP</v>
          </cell>
          <cell r="G1619" t="str">
            <v>CDCMC</v>
          </cell>
          <cell r="H1619" t="str">
            <v>FMSGA</v>
          </cell>
          <cell r="I1619" t="str">
            <v>FMST</v>
          </cell>
          <cell r="J1619" t="str">
            <v>CDCP</v>
          </cell>
          <cell r="K1619" t="str">
            <v>CDCMC</v>
          </cell>
          <cell r="L1619" t="str">
            <v>FMP00</v>
          </cell>
          <cell r="M1619" t="str">
            <v>FMP</v>
          </cell>
          <cell r="N1619" t="str">
            <v>CITI-MP1</v>
          </cell>
          <cell r="O1619" t="str">
            <v>CHGE</v>
          </cell>
          <cell r="P1619" t="str">
            <v>Materiel CDC ICM</v>
          </cell>
          <cell r="Q1619" t="str">
            <v>MAINTENANCE  MATERIEL FMSI</v>
          </cell>
          <cell r="R1619" t="str">
            <v>AUSTERLITZ II</v>
          </cell>
          <cell r="S1619" t="str">
            <v>PROJETS ICM</v>
          </cell>
          <cell r="V1619">
            <v>0</v>
          </cell>
          <cell r="W1619">
            <v>184.5</v>
          </cell>
          <cell r="X1619" t="str">
            <v>CHG_MA_ED</v>
          </cell>
          <cell r="Y1619">
            <v>0</v>
          </cell>
          <cell r="AA1619" t="str">
            <v>CDCMC#CDCP#FMP#FMP00#CITI-MP1#PROJETS ICM##AUSTERLITZ II</v>
          </cell>
        </row>
        <row r="1620">
          <cell r="A1620" t="str">
            <v>CDG</v>
          </cell>
          <cell r="B1620">
            <v>0</v>
          </cell>
          <cell r="C1620" t="str">
            <v>VtilAna</v>
          </cell>
          <cell r="D1620" t="str">
            <v>FOR</v>
          </cell>
          <cell r="E1620" t="str">
            <v>MTC03_X2288</v>
          </cell>
          <cell r="F1620" t="str">
            <v>CDCP</v>
          </cell>
          <cell r="G1620" t="str">
            <v>CDCMC</v>
          </cell>
          <cell r="H1620" t="str">
            <v>FMSGA</v>
          </cell>
          <cell r="I1620" t="str">
            <v>FMST</v>
          </cell>
          <cell r="J1620" t="str">
            <v>CDCP</v>
          </cell>
          <cell r="K1620" t="str">
            <v>CDCMC</v>
          </cell>
          <cell r="L1620" t="str">
            <v>FMM00</v>
          </cell>
          <cell r="M1620" t="str">
            <v>FMM</v>
          </cell>
          <cell r="N1620" t="str">
            <v>CITI-MP1</v>
          </cell>
          <cell r="O1620" t="str">
            <v>CHGE</v>
          </cell>
          <cell r="P1620" t="str">
            <v>Materiel CDC ICM</v>
          </cell>
          <cell r="Q1620" t="str">
            <v>MAINTENANCE  MATERIEL FMSI</v>
          </cell>
          <cell r="R1620" t="str">
            <v>AUSTERLITZ II</v>
          </cell>
          <cell r="S1620" t="str">
            <v>PROJETS ICM</v>
          </cell>
          <cell r="V1620">
            <v>0</v>
          </cell>
          <cell r="W1620">
            <v>309</v>
          </cell>
          <cell r="X1620" t="str">
            <v>CHG_MA_ED</v>
          </cell>
          <cell r="Y1620">
            <v>0</v>
          </cell>
          <cell r="AA1620" t="str">
            <v>CDCMC#CDCP#FMM#FMM00#CITI-MP1#PROJETS ICM##AUSTERLITZ II</v>
          </cell>
        </row>
        <row r="1621">
          <cell r="A1621" t="str">
            <v>CDG</v>
          </cell>
          <cell r="B1621">
            <v>0</v>
          </cell>
          <cell r="C1621" t="str">
            <v>VtilAna</v>
          </cell>
          <cell r="D1621" t="str">
            <v>FOR</v>
          </cell>
          <cell r="E1621" t="str">
            <v>MTC03_X2288</v>
          </cell>
          <cell r="F1621" t="str">
            <v>CDCP</v>
          </cell>
          <cell r="G1621" t="str">
            <v>CDCMC</v>
          </cell>
          <cell r="H1621" t="str">
            <v>FMSGA</v>
          </cell>
          <cell r="I1621" t="str">
            <v>FMST</v>
          </cell>
          <cell r="J1621" t="str">
            <v>CDCP</v>
          </cell>
          <cell r="K1621" t="str">
            <v>CDCMC</v>
          </cell>
          <cell r="L1621" t="str">
            <v>FMH00</v>
          </cell>
          <cell r="M1621" t="str">
            <v>FMH</v>
          </cell>
          <cell r="N1621" t="str">
            <v>CITI-MP1</v>
          </cell>
          <cell r="O1621" t="str">
            <v>CHGE</v>
          </cell>
          <cell r="P1621" t="str">
            <v>Materiel CDC ICM</v>
          </cell>
          <cell r="Q1621" t="str">
            <v>MAINTENANCE  MATERIEL FMSI</v>
          </cell>
          <cell r="R1621" t="str">
            <v>AUSTERLITZ II</v>
          </cell>
          <cell r="S1621" t="str">
            <v>PROJETS ICM</v>
          </cell>
          <cell r="V1621">
            <v>0</v>
          </cell>
          <cell r="W1621">
            <v>61.5</v>
          </cell>
          <cell r="X1621" t="str">
            <v>CHG_MA_ED</v>
          </cell>
          <cell r="Y1621">
            <v>0</v>
          </cell>
          <cell r="AA1621" t="str">
            <v>CDCMC#CDCP#FMH#FMH00#CITI-MP1#PROJETS ICM##AUSTERLITZ II</v>
          </cell>
        </row>
        <row r="1622">
          <cell r="A1622" t="str">
            <v>CDG</v>
          </cell>
          <cell r="B1622">
            <v>0</v>
          </cell>
          <cell r="C1622" t="str">
            <v>VtilAna</v>
          </cell>
          <cell r="D1622" t="str">
            <v>FOR</v>
          </cell>
          <cell r="E1622" t="str">
            <v>MTC03_X2288</v>
          </cell>
          <cell r="F1622" t="str">
            <v>CDCP</v>
          </cell>
          <cell r="G1622" t="str">
            <v>CDCMC</v>
          </cell>
          <cell r="H1622" t="str">
            <v>FMSGA</v>
          </cell>
          <cell r="I1622" t="str">
            <v>FMST</v>
          </cell>
          <cell r="J1622" t="str">
            <v>CDCP</v>
          </cell>
          <cell r="K1622" t="str">
            <v>CDCMC</v>
          </cell>
          <cell r="L1622" t="str">
            <v>FME00</v>
          </cell>
          <cell r="M1622" t="str">
            <v>FME</v>
          </cell>
          <cell r="N1622" t="str">
            <v>CITI-MP1</v>
          </cell>
          <cell r="O1622" t="str">
            <v>CHGE</v>
          </cell>
          <cell r="P1622" t="str">
            <v>Materiel CDC ICM</v>
          </cell>
          <cell r="Q1622" t="str">
            <v>MAINTENANCE  MATERIEL FMSI</v>
          </cell>
          <cell r="R1622" t="str">
            <v>AUSTERLITZ II</v>
          </cell>
          <cell r="S1622" t="str">
            <v>PROJETS ICM</v>
          </cell>
          <cell r="V1622">
            <v>0</v>
          </cell>
          <cell r="W1622">
            <v>1357.5</v>
          </cell>
          <cell r="X1622" t="str">
            <v>CHG_MA_ED</v>
          </cell>
          <cell r="Y1622">
            <v>0</v>
          </cell>
          <cell r="AA1622" t="str">
            <v>CDCMC#CDCP#FME#FME00#CITI-MP1#PROJETS ICM##AUSTERLITZ II</v>
          </cell>
        </row>
        <row r="1623">
          <cell r="A1623" t="str">
            <v>CDG</v>
          </cell>
          <cell r="B1623">
            <v>0</v>
          </cell>
          <cell r="C1623" t="str">
            <v>VtilAna</v>
          </cell>
          <cell r="D1623" t="str">
            <v>FOR</v>
          </cell>
          <cell r="E1623" t="str">
            <v>MTC03_X1836</v>
          </cell>
          <cell r="F1623" t="str">
            <v>CDCP</v>
          </cell>
          <cell r="G1623" t="str">
            <v>CDCMC</v>
          </cell>
          <cell r="H1623" t="str">
            <v>FMSGT</v>
          </cell>
          <cell r="I1623" t="str">
            <v>FMST</v>
          </cell>
          <cell r="J1623" t="str">
            <v>CDCP</v>
          </cell>
          <cell r="K1623" t="str">
            <v>CDCMC</v>
          </cell>
          <cell r="L1623" t="str">
            <v>FMT60</v>
          </cell>
          <cell r="M1623" t="str">
            <v>FMT</v>
          </cell>
          <cell r="N1623" t="str">
            <v>CITI-MF</v>
          </cell>
          <cell r="O1623" t="str">
            <v>CHGE</v>
          </cell>
          <cell r="P1623" t="str">
            <v>Materiel CDC ICM</v>
          </cell>
          <cell r="Q1623" t="str">
            <v>MAINTENANCE  MATERIEL FMSI</v>
          </cell>
          <cell r="R1623" t="str">
            <v>TIBCO</v>
          </cell>
          <cell r="S1623" t="str">
            <v>INFRASTRUCTURE FLUX</v>
          </cell>
          <cell r="V1623">
            <v>0</v>
          </cell>
          <cell r="W1623">
            <v>1452</v>
          </cell>
          <cell r="X1623" t="str">
            <v>CHG_MA_ED</v>
          </cell>
          <cell r="Y1623">
            <v>0</v>
          </cell>
          <cell r="AA1623" t="str">
            <v>CDCMC#CDCP#FMT#FMT60#CITI-MF#INFRASTRUCTURE FLUX##TIBCO</v>
          </cell>
        </row>
        <row r="1624">
          <cell r="A1624" t="str">
            <v>CDG</v>
          </cell>
          <cell r="B1624">
            <v>0</v>
          </cell>
          <cell r="C1624" t="str">
            <v>VtilAna</v>
          </cell>
          <cell r="D1624" t="str">
            <v>FOR</v>
          </cell>
          <cell r="E1624" t="str">
            <v>MTC03_X2288</v>
          </cell>
          <cell r="F1624" t="str">
            <v>CDCP</v>
          </cell>
          <cell r="G1624" t="str">
            <v>CDCMC</v>
          </cell>
          <cell r="H1624" t="str">
            <v>FMSGA</v>
          </cell>
          <cell r="I1624" t="str">
            <v>FMST</v>
          </cell>
          <cell r="J1624" t="str">
            <v>CDCP</v>
          </cell>
          <cell r="K1624" t="str">
            <v>CDCMC</v>
          </cell>
          <cell r="L1624" t="str">
            <v>FM000</v>
          </cell>
          <cell r="M1624" t="str">
            <v>FM0</v>
          </cell>
          <cell r="N1624" t="str">
            <v>CITI-MP1</v>
          </cell>
          <cell r="O1624" t="str">
            <v>CHGE</v>
          </cell>
          <cell r="P1624" t="str">
            <v>Materiel CDC ICM</v>
          </cell>
          <cell r="Q1624" t="str">
            <v>MAINTENANCE  MATERIEL FMSI</v>
          </cell>
          <cell r="R1624" t="str">
            <v>AUSTERLITZ II</v>
          </cell>
          <cell r="S1624" t="str">
            <v>PROJETS ICM</v>
          </cell>
          <cell r="V1624">
            <v>0</v>
          </cell>
          <cell r="W1624">
            <v>123</v>
          </cell>
          <cell r="X1624" t="str">
            <v>CHG_MA_ED</v>
          </cell>
          <cell r="Y1624">
            <v>0</v>
          </cell>
          <cell r="AA1624" t="str">
            <v>CDCMC#CDCP#FM0#FM000#CITI-MP1#PROJETS ICM##AUSTERLITZ II</v>
          </cell>
        </row>
        <row r="1625">
          <cell r="A1625" t="str">
            <v>CDG</v>
          </cell>
          <cell r="B1625">
            <v>0</v>
          </cell>
          <cell r="C1625" t="str">
            <v>VtilAna</v>
          </cell>
          <cell r="D1625" t="str">
            <v>FOR</v>
          </cell>
          <cell r="E1625" t="str">
            <v>MTC03_X1836</v>
          </cell>
          <cell r="F1625" t="str">
            <v>CDCP</v>
          </cell>
          <cell r="G1625" t="str">
            <v>CDCMC</v>
          </cell>
          <cell r="H1625" t="str">
            <v>FMSGT</v>
          </cell>
          <cell r="I1625" t="str">
            <v>FMST</v>
          </cell>
          <cell r="J1625" t="str">
            <v>CDCP</v>
          </cell>
          <cell r="K1625" t="str">
            <v>CDCMC</v>
          </cell>
          <cell r="L1625" t="str">
            <v>FMT70</v>
          </cell>
          <cell r="M1625" t="str">
            <v>FMT</v>
          </cell>
          <cell r="N1625" t="str">
            <v>CITI-MF</v>
          </cell>
          <cell r="O1625" t="str">
            <v>CHGE</v>
          </cell>
          <cell r="P1625" t="str">
            <v>Materiel CDC ICM</v>
          </cell>
          <cell r="Q1625" t="str">
            <v>MAINTENANCE  MATERIEL FMSI</v>
          </cell>
          <cell r="R1625" t="str">
            <v>TIBCO</v>
          </cell>
          <cell r="S1625" t="str">
            <v>INFRASTRUCTURE FLUX</v>
          </cell>
          <cell r="V1625">
            <v>0</v>
          </cell>
          <cell r="W1625">
            <v>2382</v>
          </cell>
          <cell r="X1625" t="str">
            <v>CHG_MA_ED</v>
          </cell>
          <cell r="Y1625">
            <v>0</v>
          </cell>
          <cell r="AA1625" t="str">
            <v>CDCMC#CDCP#FMT#FMT70#CITI-MF#INFRASTRUCTURE FLUX##TIBCO</v>
          </cell>
        </row>
        <row r="1626">
          <cell r="A1626" t="str">
            <v>CDG</v>
          </cell>
          <cell r="B1626">
            <v>0</v>
          </cell>
          <cell r="C1626" t="str">
            <v>VtilAna</v>
          </cell>
          <cell r="D1626" t="str">
            <v>FOR</v>
          </cell>
          <cell r="E1626" t="str">
            <v>MTC03_X2124</v>
          </cell>
          <cell r="F1626" t="str">
            <v>CDCP</v>
          </cell>
          <cell r="G1626" t="str">
            <v>CDCMC</v>
          </cell>
          <cell r="H1626" t="str">
            <v>FME00</v>
          </cell>
          <cell r="I1626" t="str">
            <v>FME</v>
          </cell>
          <cell r="J1626" t="str">
            <v>CDCP</v>
          </cell>
          <cell r="K1626" t="str">
            <v>CDCMC</v>
          </cell>
          <cell r="L1626" t="str">
            <v>FME40</v>
          </cell>
          <cell r="M1626" t="str">
            <v>FME</v>
          </cell>
          <cell r="N1626" t="str">
            <v>CITI-MF</v>
          </cell>
          <cell r="O1626" t="str">
            <v>CHGE</v>
          </cell>
          <cell r="P1626" t="str">
            <v>Materiel CDC ICM</v>
          </cell>
          <cell r="Q1626" t="str">
            <v>MAINTENANCE  MATERIEL FMSI</v>
          </cell>
          <cell r="R1626" t="str">
            <v>AUTRES EQUIPEMENTS DEDIES</v>
          </cell>
          <cell r="S1626" t="str">
            <v>MATERIEL</v>
          </cell>
          <cell r="V1626">
            <v>0</v>
          </cell>
          <cell r="W1626">
            <v>2462</v>
          </cell>
          <cell r="X1626" t="str">
            <v>CHG_MA_ED</v>
          </cell>
          <cell r="Y1626">
            <v>0</v>
          </cell>
          <cell r="AA1626" t="str">
            <v>CDCMC#CDCP#FME#FME40#CITI-MF#MATERIEL##AUTRES EQUIPEMENTS DEDIES</v>
          </cell>
        </row>
        <row r="1627">
          <cell r="A1627" t="str">
            <v>CDG</v>
          </cell>
          <cell r="B1627">
            <v>0</v>
          </cell>
          <cell r="C1627" t="str">
            <v>VtilAna</v>
          </cell>
          <cell r="D1627" t="str">
            <v>FOR</v>
          </cell>
          <cell r="E1627" t="str">
            <v>MTC03_X2124</v>
          </cell>
          <cell r="F1627" t="str">
            <v>CDCP</v>
          </cell>
          <cell r="G1627" t="str">
            <v>CDCMC</v>
          </cell>
          <cell r="H1627" t="str">
            <v>FME00</v>
          </cell>
          <cell r="I1627" t="str">
            <v>FME</v>
          </cell>
          <cell r="J1627" t="str">
            <v>CDCP</v>
          </cell>
          <cell r="K1627" t="str">
            <v>CDCMC</v>
          </cell>
          <cell r="L1627" t="str">
            <v>FME30</v>
          </cell>
          <cell r="M1627" t="str">
            <v>FME</v>
          </cell>
          <cell r="N1627" t="str">
            <v>CITI-MF</v>
          </cell>
          <cell r="O1627" t="str">
            <v>CHGE</v>
          </cell>
          <cell r="P1627" t="str">
            <v>Materiel CDC ICM</v>
          </cell>
          <cell r="Q1627" t="str">
            <v>MAINTENANCE  MATERIEL FMSI</v>
          </cell>
          <cell r="R1627" t="str">
            <v>AUTRES EQUIPEMENTS DEDIES</v>
          </cell>
          <cell r="S1627" t="str">
            <v>MATERIEL</v>
          </cell>
          <cell r="V1627">
            <v>0</v>
          </cell>
          <cell r="W1627">
            <v>3426</v>
          </cell>
          <cell r="X1627" t="str">
            <v>CHG_MA_ED</v>
          </cell>
          <cell r="Y1627">
            <v>0</v>
          </cell>
          <cell r="AA1627" t="str">
            <v>CDCMC#CDCP#FME#FME30#CITI-MF#MATERIEL##AUTRES EQUIPEMENTS DEDIES</v>
          </cell>
        </row>
        <row r="1628">
          <cell r="A1628" t="str">
            <v>CDG</v>
          </cell>
          <cell r="B1628">
            <v>0</v>
          </cell>
          <cell r="C1628" t="str">
            <v>VtilAna</v>
          </cell>
          <cell r="D1628" t="str">
            <v>FOR</v>
          </cell>
          <cell r="E1628" t="str">
            <v>MTC03_X2124</v>
          </cell>
          <cell r="F1628" t="str">
            <v>CDCP</v>
          </cell>
          <cell r="G1628" t="str">
            <v>CDCMC</v>
          </cell>
          <cell r="H1628" t="str">
            <v>FME00</v>
          </cell>
          <cell r="I1628" t="str">
            <v>FME</v>
          </cell>
          <cell r="J1628" t="str">
            <v>CDCP</v>
          </cell>
          <cell r="K1628" t="str">
            <v>CDCMC</v>
          </cell>
          <cell r="L1628" t="str">
            <v>FME20</v>
          </cell>
          <cell r="M1628" t="str">
            <v>FME</v>
          </cell>
          <cell r="N1628" t="str">
            <v>CITI-MF</v>
          </cell>
          <cell r="O1628" t="str">
            <v>CHGE</v>
          </cell>
          <cell r="P1628" t="str">
            <v>Materiel CDC ICM</v>
          </cell>
          <cell r="Q1628" t="str">
            <v>MAINTENANCE  MATERIEL FMSI</v>
          </cell>
          <cell r="R1628" t="str">
            <v>AUTRES EQUIPEMENTS DEDIES</v>
          </cell>
          <cell r="S1628" t="str">
            <v>MATERIEL</v>
          </cell>
          <cell r="V1628">
            <v>0</v>
          </cell>
          <cell r="W1628">
            <v>7014</v>
          </cell>
          <cell r="X1628" t="str">
            <v>CHG_MA_ED</v>
          </cell>
          <cell r="Y1628">
            <v>0</v>
          </cell>
          <cell r="AA1628" t="str">
            <v>CDCMC#CDCP#FME#FME20#CITI-MF#MATERIEL##AUTRES EQUIPEMENTS DEDIES</v>
          </cell>
        </row>
        <row r="1629">
          <cell r="A1629" t="str">
            <v>CDG</v>
          </cell>
          <cell r="B1629">
            <v>0</v>
          </cell>
          <cell r="C1629" t="str">
            <v>VtilAna</v>
          </cell>
          <cell r="D1629" t="str">
            <v>FOR</v>
          </cell>
          <cell r="E1629" t="str">
            <v>MTC03_X1837</v>
          </cell>
          <cell r="F1629" t="str">
            <v>CDCP</v>
          </cell>
          <cell r="G1629" t="str">
            <v>CDCMC</v>
          </cell>
          <cell r="H1629" t="str">
            <v>FMT00</v>
          </cell>
          <cell r="I1629" t="str">
            <v>FMT</v>
          </cell>
          <cell r="J1629" t="str">
            <v>CDCP</v>
          </cell>
          <cell r="K1629" t="str">
            <v>CDCMC</v>
          </cell>
          <cell r="L1629" t="str">
            <v>FMT40</v>
          </cell>
          <cell r="M1629" t="str">
            <v>FMT</v>
          </cell>
          <cell r="N1629" t="str">
            <v>CITI-MF</v>
          </cell>
          <cell r="O1629" t="str">
            <v>CHGE</v>
          </cell>
          <cell r="P1629" t="str">
            <v>Materiel CDC ICM</v>
          </cell>
          <cell r="Q1629" t="str">
            <v>MAINTENANCE  MATERIEL FMSI</v>
          </cell>
          <cell r="R1629" t="str">
            <v>E BUSINESS</v>
          </cell>
          <cell r="S1629" t="str">
            <v>E BUSINESS</v>
          </cell>
          <cell r="V1629">
            <v>0</v>
          </cell>
          <cell r="W1629">
            <v>3750</v>
          </cell>
          <cell r="X1629" t="str">
            <v>CHG_MA_ED</v>
          </cell>
          <cell r="Y1629">
            <v>0</v>
          </cell>
          <cell r="AA1629" t="str">
            <v>CDCMC#CDCP#FMT#FMT40#CITI-MF#E BUSINESS##E BUSINESS</v>
          </cell>
        </row>
        <row r="1630">
          <cell r="A1630" t="str">
            <v>CDG</v>
          </cell>
          <cell r="B1630">
            <v>0</v>
          </cell>
          <cell r="C1630" t="str">
            <v>VtilAna</v>
          </cell>
          <cell r="D1630" t="str">
            <v>FOR</v>
          </cell>
          <cell r="E1630" t="str">
            <v>MTC03_X1837</v>
          </cell>
          <cell r="F1630" t="str">
            <v>CDCP</v>
          </cell>
          <cell r="G1630" t="str">
            <v>CDCMC</v>
          </cell>
          <cell r="H1630" t="str">
            <v>FMT00</v>
          </cell>
          <cell r="I1630" t="str">
            <v>FMT</v>
          </cell>
          <cell r="J1630" t="str">
            <v>CDCP</v>
          </cell>
          <cell r="K1630" t="str">
            <v>CDCMC</v>
          </cell>
          <cell r="L1630" t="str">
            <v>FMT30</v>
          </cell>
          <cell r="M1630" t="str">
            <v>FMT</v>
          </cell>
          <cell r="N1630" t="str">
            <v>CITI-MF</v>
          </cell>
          <cell r="O1630" t="str">
            <v>CHGE</v>
          </cell>
          <cell r="P1630" t="str">
            <v>Materiel CDC ICM</v>
          </cell>
          <cell r="Q1630" t="str">
            <v>MAINTENANCE  MATERIEL FMSI</v>
          </cell>
          <cell r="R1630" t="str">
            <v>E BUSINESS</v>
          </cell>
          <cell r="S1630" t="str">
            <v>E BUSINESS</v>
          </cell>
          <cell r="V1630">
            <v>0</v>
          </cell>
          <cell r="W1630">
            <v>15000</v>
          </cell>
          <cell r="X1630" t="str">
            <v>CHG_MA_ED</v>
          </cell>
          <cell r="Y1630">
            <v>0</v>
          </cell>
          <cell r="AA1630" t="str">
            <v>CDCMC#CDCP#FMT#FMT30#CITI-MF#E BUSINESS##E BUSINESS</v>
          </cell>
        </row>
        <row r="1631">
          <cell r="A1631" t="str">
            <v>CDG</v>
          </cell>
          <cell r="B1631">
            <v>0</v>
          </cell>
          <cell r="C1631" t="str">
            <v>VtilAna</v>
          </cell>
          <cell r="D1631" t="str">
            <v>FOR</v>
          </cell>
          <cell r="E1631" t="str">
            <v>MTC03_X1837</v>
          </cell>
          <cell r="F1631" t="str">
            <v>CDCP</v>
          </cell>
          <cell r="G1631" t="str">
            <v>CDCMC</v>
          </cell>
          <cell r="H1631" t="str">
            <v>FMT00</v>
          </cell>
          <cell r="I1631" t="str">
            <v>FMT</v>
          </cell>
          <cell r="J1631" t="str">
            <v>CDCP</v>
          </cell>
          <cell r="K1631" t="str">
            <v>CDCMC</v>
          </cell>
          <cell r="L1631" t="str">
            <v>FMT20</v>
          </cell>
          <cell r="M1631" t="str">
            <v>FMT</v>
          </cell>
          <cell r="N1631" t="str">
            <v>CITI-MF</v>
          </cell>
          <cell r="O1631" t="str">
            <v>CHGE</v>
          </cell>
          <cell r="P1631" t="str">
            <v>Materiel CDC ICM</v>
          </cell>
          <cell r="Q1631" t="str">
            <v>MAINTENANCE  MATERIEL FMSI</v>
          </cell>
          <cell r="R1631" t="str">
            <v>E BUSINESS</v>
          </cell>
          <cell r="S1631" t="str">
            <v>E BUSINESS</v>
          </cell>
          <cell r="V1631">
            <v>0</v>
          </cell>
          <cell r="W1631">
            <v>3750</v>
          </cell>
          <cell r="X1631" t="str">
            <v>CHG_MA_ED</v>
          </cell>
          <cell r="Y1631">
            <v>0</v>
          </cell>
          <cell r="AA1631" t="str">
            <v>CDCMC#CDCP#FMT#FMT20#CITI-MF#E BUSINESS##E BUSINESS</v>
          </cell>
        </row>
        <row r="1632">
          <cell r="A1632" t="str">
            <v>CDG</v>
          </cell>
          <cell r="B1632">
            <v>0</v>
          </cell>
          <cell r="C1632" t="str">
            <v>VtilAna</v>
          </cell>
          <cell r="D1632" t="str">
            <v>FOR</v>
          </cell>
          <cell r="E1632" t="str">
            <v>MTC03_X1837</v>
          </cell>
          <cell r="F1632" t="str">
            <v>CDCP</v>
          </cell>
          <cell r="G1632" t="str">
            <v>CDCMC</v>
          </cell>
          <cell r="H1632" t="str">
            <v>FMT00</v>
          </cell>
          <cell r="I1632" t="str">
            <v>FMT</v>
          </cell>
          <cell r="J1632" t="str">
            <v>CDCP</v>
          </cell>
          <cell r="K1632" t="str">
            <v>CDCMC</v>
          </cell>
          <cell r="L1632" t="str">
            <v>FMT10</v>
          </cell>
          <cell r="M1632" t="str">
            <v>FMT</v>
          </cell>
          <cell r="N1632" t="str">
            <v>CITI-MF</v>
          </cell>
          <cell r="O1632" t="str">
            <v>CHGE</v>
          </cell>
          <cell r="P1632" t="str">
            <v>Materiel CDC ICM</v>
          </cell>
          <cell r="Q1632" t="str">
            <v>MAINTENANCE  MATERIEL FMSI</v>
          </cell>
          <cell r="R1632" t="str">
            <v>E BUSINESS</v>
          </cell>
          <cell r="S1632" t="str">
            <v>E BUSINESS</v>
          </cell>
          <cell r="V1632">
            <v>0</v>
          </cell>
          <cell r="W1632">
            <v>7500</v>
          </cell>
          <cell r="X1632" t="str">
            <v>CHG_MA_ED</v>
          </cell>
          <cell r="Y1632">
            <v>0</v>
          </cell>
          <cell r="AA1632" t="str">
            <v>CDCMC#CDCP#FMT#FMT10#CITI-MF#E BUSINESS##E BUSINESS</v>
          </cell>
        </row>
        <row r="1633">
          <cell r="A1633" t="str">
            <v>CDG</v>
          </cell>
          <cell r="B1633">
            <v>0</v>
          </cell>
          <cell r="C1633" t="str">
            <v>VtilAna</v>
          </cell>
          <cell r="D1633" t="str">
            <v>FOR</v>
          </cell>
          <cell r="E1633" t="str">
            <v>MTC03_X1836</v>
          </cell>
          <cell r="F1633" t="str">
            <v>CDCP</v>
          </cell>
          <cell r="G1633" t="str">
            <v>CDCMC</v>
          </cell>
          <cell r="H1633" t="str">
            <v>FMSGT</v>
          </cell>
          <cell r="I1633" t="str">
            <v>FMST</v>
          </cell>
          <cell r="J1633" t="str">
            <v>CDCP</v>
          </cell>
          <cell r="K1633" t="str">
            <v>CDCMC</v>
          </cell>
          <cell r="L1633" t="str">
            <v>FMTB0</v>
          </cell>
          <cell r="M1633" t="str">
            <v>FMT</v>
          </cell>
          <cell r="N1633" t="str">
            <v>CITI-MF</v>
          </cell>
          <cell r="O1633" t="str">
            <v>CHGE</v>
          </cell>
          <cell r="P1633" t="str">
            <v>Materiel CDC ICM</v>
          </cell>
          <cell r="Q1633" t="str">
            <v>MAINTENANCE  MATERIEL FMSI</v>
          </cell>
          <cell r="R1633" t="str">
            <v>TIBCO</v>
          </cell>
          <cell r="S1633" t="str">
            <v>INFRASTRUCTURE FLUX</v>
          </cell>
          <cell r="V1633">
            <v>0</v>
          </cell>
          <cell r="W1633">
            <v>810</v>
          </cell>
          <cell r="X1633" t="str">
            <v>CHG_MA_ED</v>
          </cell>
          <cell r="Y1633">
            <v>0</v>
          </cell>
          <cell r="AA1633" t="str">
            <v>CDCMC#CDCP#FMT#FMTB0#CITI-MF#INFRASTRUCTURE FLUX##TIBCO</v>
          </cell>
        </row>
        <row r="1634">
          <cell r="A1634" t="str">
            <v>CDG</v>
          </cell>
          <cell r="B1634">
            <v>0</v>
          </cell>
          <cell r="C1634" t="str">
            <v>VtilAna</v>
          </cell>
          <cell r="D1634" t="str">
            <v>FOR</v>
          </cell>
          <cell r="E1634" t="str">
            <v>MTC03_X1836</v>
          </cell>
          <cell r="F1634" t="str">
            <v>CDCP</v>
          </cell>
          <cell r="G1634" t="str">
            <v>CDCMC</v>
          </cell>
          <cell r="H1634" t="str">
            <v>FMSGT</v>
          </cell>
          <cell r="I1634" t="str">
            <v>FMST</v>
          </cell>
          <cell r="J1634" t="str">
            <v>CDCP</v>
          </cell>
          <cell r="K1634" t="str">
            <v>CDCMC</v>
          </cell>
          <cell r="L1634" t="str">
            <v>FMT90</v>
          </cell>
          <cell r="M1634" t="str">
            <v>FMT</v>
          </cell>
          <cell r="N1634" t="str">
            <v>CITI-MF</v>
          </cell>
          <cell r="O1634" t="str">
            <v>CHGE</v>
          </cell>
          <cell r="P1634" t="str">
            <v>Materiel CDC ICM</v>
          </cell>
          <cell r="Q1634" t="str">
            <v>MAINTENANCE  MATERIEL FMSI</v>
          </cell>
          <cell r="R1634" t="str">
            <v>TIBCO</v>
          </cell>
          <cell r="S1634" t="str">
            <v>INFRASTRUCTURE FLUX</v>
          </cell>
          <cell r="V1634">
            <v>0</v>
          </cell>
          <cell r="W1634">
            <v>279</v>
          </cell>
          <cell r="X1634" t="str">
            <v>CHG_MA_ED</v>
          </cell>
          <cell r="Y1634">
            <v>0</v>
          </cell>
          <cell r="AA1634" t="str">
            <v>CDCMC#CDCP#FMT#FMT90#CITI-MF#INFRASTRUCTURE FLUX##TIBCO</v>
          </cell>
        </row>
        <row r="1635">
          <cell r="A1635" t="str">
            <v>CDG</v>
          </cell>
          <cell r="B1635">
            <v>0</v>
          </cell>
          <cell r="C1635" t="str">
            <v>VtilAna</v>
          </cell>
          <cell r="D1635" t="str">
            <v>FOR</v>
          </cell>
          <cell r="E1635" t="str">
            <v>MTC03_X2288</v>
          </cell>
          <cell r="F1635" t="str">
            <v>CDCP</v>
          </cell>
          <cell r="G1635" t="str">
            <v>CDCMC</v>
          </cell>
          <cell r="H1635" t="str">
            <v>FMSGA</v>
          </cell>
          <cell r="I1635" t="str">
            <v>FMST</v>
          </cell>
          <cell r="J1635" t="str">
            <v>CDCP</v>
          </cell>
          <cell r="K1635" t="str">
            <v>CDCMC</v>
          </cell>
          <cell r="L1635" t="str">
            <v>FMSG4</v>
          </cell>
          <cell r="M1635" t="str">
            <v>FMSG</v>
          </cell>
          <cell r="N1635" t="str">
            <v>CITI-MP1</v>
          </cell>
          <cell r="O1635" t="str">
            <v>CHGE</v>
          </cell>
          <cell r="P1635" t="str">
            <v>Materiel CDC ICM</v>
          </cell>
          <cell r="Q1635" t="str">
            <v>MAINTENANCE  MATERIEL FMSI</v>
          </cell>
          <cell r="R1635" t="str">
            <v>AUSTERLITZ II</v>
          </cell>
          <cell r="S1635" t="str">
            <v>PROJETS ICM</v>
          </cell>
          <cell r="V1635">
            <v>0</v>
          </cell>
          <cell r="W1635">
            <v>114.4845</v>
          </cell>
          <cell r="X1635" t="str">
            <v>CHG_MA_ED</v>
          </cell>
          <cell r="Y1635">
            <v>0</v>
          </cell>
          <cell r="AA1635" t="str">
            <v>CDCMC#CDCP#FMSG#FMSG4#CITI-MP1#PROJETS ICM##AUSTERLITZ II</v>
          </cell>
        </row>
        <row r="1636">
          <cell r="A1636" t="str">
            <v>CDG</v>
          </cell>
          <cell r="B1636">
            <v>0</v>
          </cell>
          <cell r="C1636" t="str">
            <v>VtilAna</v>
          </cell>
          <cell r="D1636" t="str">
            <v>FOR</v>
          </cell>
          <cell r="E1636" t="str">
            <v>MTC03_X2288</v>
          </cell>
          <cell r="F1636" t="str">
            <v>CDCP</v>
          </cell>
          <cell r="G1636" t="str">
            <v>CDCMC</v>
          </cell>
          <cell r="H1636" t="str">
            <v>FMSGA</v>
          </cell>
          <cell r="I1636" t="str">
            <v>FMST</v>
          </cell>
          <cell r="J1636" t="str">
            <v>CDCP</v>
          </cell>
          <cell r="K1636" t="str">
            <v>CDCMC</v>
          </cell>
          <cell r="L1636" t="str">
            <v>FMB00</v>
          </cell>
          <cell r="M1636" t="str">
            <v>FMB</v>
          </cell>
          <cell r="N1636" t="str">
            <v>CITI-MP1</v>
          </cell>
          <cell r="O1636" t="str">
            <v>CHGE</v>
          </cell>
          <cell r="P1636" t="str">
            <v>Materiel CDC ICM</v>
          </cell>
          <cell r="Q1636" t="str">
            <v>MAINTENANCE  MATERIEL FMSI</v>
          </cell>
          <cell r="R1636" t="str">
            <v>AUSTERLITZ II</v>
          </cell>
          <cell r="S1636" t="str">
            <v>PROJETS ICM</v>
          </cell>
          <cell r="V1636">
            <v>0</v>
          </cell>
          <cell r="W1636">
            <v>1420.5</v>
          </cell>
          <cell r="X1636" t="str">
            <v>CHG_MA_ED</v>
          </cell>
          <cell r="Y1636">
            <v>0</v>
          </cell>
          <cell r="AA1636" t="str">
            <v>CDCMC#CDCP#FMB#FMB00#CITI-MP1#PROJETS ICM##AUSTERLITZ II</v>
          </cell>
        </row>
        <row r="1637">
          <cell r="A1637" t="str">
            <v>CDG</v>
          </cell>
          <cell r="B1637">
            <v>0</v>
          </cell>
          <cell r="C1637" t="str">
            <v>VtilAna</v>
          </cell>
          <cell r="D1637" t="str">
            <v>FOR</v>
          </cell>
          <cell r="E1637" t="str">
            <v>MTC03_X1518</v>
          </cell>
          <cell r="F1637" t="str">
            <v>CDCP</v>
          </cell>
          <cell r="G1637" t="str">
            <v>CDCMC</v>
          </cell>
          <cell r="H1637" t="str">
            <v>FMSGT</v>
          </cell>
          <cell r="I1637" t="str">
            <v>FMST</v>
          </cell>
          <cell r="J1637" t="str">
            <v>CDCP</v>
          </cell>
          <cell r="K1637" t="str">
            <v>CDCMC</v>
          </cell>
          <cell r="L1637" t="str">
            <v>FME40</v>
          </cell>
          <cell r="M1637" t="str">
            <v>FME</v>
          </cell>
          <cell r="N1637" t="str">
            <v>CITI-MF</v>
          </cell>
          <cell r="O1637" t="str">
            <v>CHGE</v>
          </cell>
          <cell r="P1637" t="str">
            <v>Materiel CDC ICM</v>
          </cell>
          <cell r="Q1637" t="str">
            <v>MAINTENANCE  MATERIEL FMSI</v>
          </cell>
          <cell r="R1637" t="str">
            <v>SYSTEMES ET RESEAUX</v>
          </cell>
          <cell r="S1637" t="str">
            <v>INFRASTRUCTURE TECHNIQUE</v>
          </cell>
          <cell r="V1637">
            <v>0</v>
          </cell>
          <cell r="W1637">
            <v>689.923</v>
          </cell>
          <cell r="X1637" t="str">
            <v>CHG_MA_ED</v>
          </cell>
          <cell r="Y1637">
            <v>0</v>
          </cell>
          <cell r="AA1637" t="str">
            <v>CDCMC#CDCP#FME#FME40#CITI-MF#INFRASTRUCTURE TECHNIQUE##SYSTEMES ET RESEAUX</v>
          </cell>
        </row>
        <row r="1638">
          <cell r="A1638" t="str">
            <v>CDG</v>
          </cell>
          <cell r="B1638">
            <v>0</v>
          </cell>
          <cell r="C1638" t="str">
            <v>VtilAna</v>
          </cell>
          <cell r="D1638" t="str">
            <v>FOR</v>
          </cell>
          <cell r="E1638" t="str">
            <v>MTC03_X1243</v>
          </cell>
          <cell r="F1638" t="str">
            <v>CDCP</v>
          </cell>
          <cell r="G1638" t="str">
            <v>CDCMC</v>
          </cell>
          <cell r="H1638" t="str">
            <v>FMSGT</v>
          </cell>
          <cell r="I1638" t="str">
            <v>FMST</v>
          </cell>
          <cell r="J1638" t="str">
            <v>CDCP</v>
          </cell>
          <cell r="K1638" t="str">
            <v>CDCMC</v>
          </cell>
          <cell r="L1638" t="str">
            <v>FMTSG</v>
          </cell>
          <cell r="M1638" t="str">
            <v>FMT</v>
          </cell>
          <cell r="N1638" t="str">
            <v>CITI-FG1</v>
          </cell>
          <cell r="O1638" t="str">
            <v>CHGE</v>
          </cell>
          <cell r="P1638" t="str">
            <v>Materiel CDC ICM</v>
          </cell>
          <cell r="Q1638" t="str">
            <v>MAINTENANCE  MATERIEL FMSI</v>
          </cell>
          <cell r="R1638" t="str">
            <v>AUTRES EQUIPEMENTS DEDIES</v>
          </cell>
          <cell r="S1638" t="str">
            <v>MATERIEL</v>
          </cell>
          <cell r="V1638">
            <v>0</v>
          </cell>
          <cell r="W1638">
            <v>334.56804</v>
          </cell>
          <cell r="X1638" t="str">
            <v>CHG_MA_ED</v>
          </cell>
          <cell r="Y1638">
            <v>0</v>
          </cell>
          <cell r="AA1638" t="str">
            <v>CDCMC#CDCP#FMT#FMTSG#CITI-FG1#MATERIEL##AUTRES EQUIPEMENTS DEDIES</v>
          </cell>
        </row>
        <row r="1639">
          <cell r="A1639" t="str">
            <v>CDG</v>
          </cell>
          <cell r="B1639">
            <v>0</v>
          </cell>
          <cell r="C1639" t="str">
            <v>VtilAna</v>
          </cell>
          <cell r="D1639" t="str">
            <v>FOR</v>
          </cell>
          <cell r="E1639" t="str">
            <v>MTC03_X1243</v>
          </cell>
          <cell r="F1639" t="str">
            <v>CDCP</v>
          </cell>
          <cell r="G1639" t="str">
            <v>CDCMC</v>
          </cell>
          <cell r="H1639" t="str">
            <v>FMSGT</v>
          </cell>
          <cell r="I1639" t="str">
            <v>FMST</v>
          </cell>
          <cell r="J1639" t="str">
            <v>LDN</v>
          </cell>
          <cell r="K1639" t="str">
            <v>CDCMC</v>
          </cell>
          <cell r="L1639" t="str">
            <v>LDNPR</v>
          </cell>
          <cell r="M1639" t="str">
            <v>LDN</v>
          </cell>
          <cell r="N1639" t="str">
            <v>CITI-FG1</v>
          </cell>
          <cell r="O1639" t="str">
            <v>CHGE</v>
          </cell>
          <cell r="P1639" t="str">
            <v>Materiel CDC ICM</v>
          </cell>
          <cell r="Q1639" t="str">
            <v>MAINTENANCE  MATERIEL FMSI</v>
          </cell>
          <cell r="R1639" t="str">
            <v>AUTRES EQUIPEMENTS DEDIES</v>
          </cell>
          <cell r="S1639" t="str">
            <v>MATERIEL</v>
          </cell>
          <cell r="V1639">
            <v>0</v>
          </cell>
          <cell r="W1639">
            <v>384.6</v>
          </cell>
          <cell r="X1639" t="str">
            <v>CHG_MA_ED</v>
          </cell>
          <cell r="Y1639">
            <v>0</v>
          </cell>
          <cell r="AA1639" t="str">
            <v>CDCMC#LDN#LDN#LDNPR#CITI-FG1#MATERIEL##AUTRES EQUIPEMENTS DEDIES</v>
          </cell>
        </row>
        <row r="1640">
          <cell r="A1640" t="str">
            <v>CDG</v>
          </cell>
          <cell r="B1640">
            <v>0</v>
          </cell>
          <cell r="C1640" t="str">
            <v>VtilAna</v>
          </cell>
          <cell r="D1640" t="str">
            <v>FOR</v>
          </cell>
          <cell r="E1640" t="str">
            <v>MTC03_X1243</v>
          </cell>
          <cell r="F1640" t="str">
            <v>CDCP</v>
          </cell>
          <cell r="G1640" t="str">
            <v>CDCMC</v>
          </cell>
          <cell r="H1640" t="str">
            <v>FMSGT</v>
          </cell>
          <cell r="I1640" t="str">
            <v>FMST</v>
          </cell>
          <cell r="J1640" t="str">
            <v>TKY</v>
          </cell>
          <cell r="K1640" t="str">
            <v>CDCMC</v>
          </cell>
          <cell r="L1640" t="str">
            <v>TKYPR</v>
          </cell>
          <cell r="M1640" t="str">
            <v>TKY</v>
          </cell>
          <cell r="N1640" t="str">
            <v>CITI-FG1</v>
          </cell>
          <cell r="O1640" t="str">
            <v>CHGE</v>
          </cell>
          <cell r="P1640" t="str">
            <v>Materiel CDC ICM</v>
          </cell>
          <cell r="Q1640" t="str">
            <v>MAINTENANCE  MATERIEL FMSI</v>
          </cell>
          <cell r="R1640" t="str">
            <v>AUTRES EQUIPEMENTS DEDIES</v>
          </cell>
          <cell r="S1640" t="str">
            <v>MATERIEL</v>
          </cell>
          <cell r="V1640">
            <v>0</v>
          </cell>
          <cell r="W1640">
            <v>201</v>
          </cell>
          <cell r="X1640" t="str">
            <v>CHG_MA_ED</v>
          </cell>
          <cell r="Y1640">
            <v>0</v>
          </cell>
          <cell r="AA1640" t="str">
            <v>CDCMC#TKY#TKY#TKYPR#CITI-FG1#MATERIEL##AUTRES EQUIPEMENTS DEDIES</v>
          </cell>
        </row>
        <row r="1641">
          <cell r="A1641" t="str">
            <v>CDG</v>
          </cell>
          <cell r="B1641">
            <v>0</v>
          </cell>
          <cell r="C1641" t="str">
            <v>VtilAna</v>
          </cell>
          <cell r="D1641" t="str">
            <v>FOR</v>
          </cell>
          <cell r="E1641" t="str">
            <v>MTC03_X1518</v>
          </cell>
          <cell r="F1641" t="str">
            <v>CDCP</v>
          </cell>
          <cell r="G1641" t="str">
            <v>CDCMC</v>
          </cell>
          <cell r="H1641" t="str">
            <v>FMSGT</v>
          </cell>
          <cell r="I1641" t="str">
            <v>FMST</v>
          </cell>
          <cell r="J1641" t="str">
            <v>CDCP</v>
          </cell>
          <cell r="K1641" t="str">
            <v>CDCMC</v>
          </cell>
          <cell r="L1641" t="str">
            <v>FM000</v>
          </cell>
          <cell r="M1641" t="str">
            <v>FM0</v>
          </cell>
          <cell r="N1641" t="str">
            <v>CITI-MF</v>
          </cell>
          <cell r="O1641" t="str">
            <v>CHGE</v>
          </cell>
          <cell r="P1641" t="str">
            <v>Materiel CDC ICM</v>
          </cell>
          <cell r="Q1641" t="str">
            <v>MAINTENANCE  MATERIEL FMSI</v>
          </cell>
          <cell r="R1641" t="str">
            <v>SYSTEMES ET RESEAUX</v>
          </cell>
          <cell r="S1641" t="str">
            <v>INFRASTRUCTURE TECHNIQUE</v>
          </cell>
          <cell r="V1641">
            <v>0</v>
          </cell>
          <cell r="W1641">
            <v>3030</v>
          </cell>
          <cell r="X1641" t="str">
            <v>CHG_MA_ED</v>
          </cell>
          <cell r="Y1641">
            <v>0</v>
          </cell>
          <cell r="AA1641" t="str">
            <v>CDCMC#CDCP#FM0#FM000#CITI-MF#INFRASTRUCTURE TECHNIQUE##SYSTEMES ET RESEAUX</v>
          </cell>
        </row>
        <row r="1642">
          <cell r="A1642" t="str">
            <v>CDG</v>
          </cell>
          <cell r="B1642">
            <v>0</v>
          </cell>
          <cell r="C1642" t="str">
            <v>VtilAna</v>
          </cell>
          <cell r="D1642" t="str">
            <v>FOR</v>
          </cell>
          <cell r="E1642" t="str">
            <v>MTC03_X1518</v>
          </cell>
          <cell r="F1642" t="str">
            <v>CDCP</v>
          </cell>
          <cell r="G1642" t="str">
            <v>CDCMC</v>
          </cell>
          <cell r="H1642" t="str">
            <v>FMSGT</v>
          </cell>
          <cell r="I1642" t="str">
            <v>FMST</v>
          </cell>
          <cell r="J1642" t="str">
            <v>CDCP</v>
          </cell>
          <cell r="K1642" t="str">
            <v>CDCMC</v>
          </cell>
          <cell r="L1642" t="str">
            <v>FMB00</v>
          </cell>
          <cell r="M1642" t="str">
            <v>FMB</v>
          </cell>
          <cell r="N1642" t="str">
            <v>CITI-MF</v>
          </cell>
          <cell r="O1642" t="str">
            <v>CHGE</v>
          </cell>
          <cell r="P1642" t="str">
            <v>Materiel CDC ICM</v>
          </cell>
          <cell r="Q1642" t="str">
            <v>MAINTENANCE  MATERIEL FMSI</v>
          </cell>
          <cell r="R1642" t="str">
            <v>SYSTEMES ET RESEAUX</v>
          </cell>
          <cell r="S1642" t="str">
            <v>INFRASTRUCTURE TECHNIQUE</v>
          </cell>
          <cell r="V1642">
            <v>0</v>
          </cell>
          <cell r="W1642">
            <v>3380</v>
          </cell>
          <cell r="X1642" t="str">
            <v>CHG_MA_ED</v>
          </cell>
          <cell r="Y1642">
            <v>0</v>
          </cell>
          <cell r="AA1642" t="str">
            <v>CDCMC#CDCP#FMB#FMB00#CITI-MF#INFRASTRUCTURE TECHNIQUE##SYSTEMES ET RESEAUX</v>
          </cell>
        </row>
        <row r="1643">
          <cell r="A1643" t="str">
            <v>CDG</v>
          </cell>
          <cell r="B1643">
            <v>0</v>
          </cell>
          <cell r="C1643" t="str">
            <v>VtilAna</v>
          </cell>
          <cell r="D1643" t="str">
            <v>FOR</v>
          </cell>
          <cell r="E1643" t="str">
            <v>MTC03_X1518</v>
          </cell>
          <cell r="F1643" t="str">
            <v>CDCP</v>
          </cell>
          <cell r="G1643" t="str">
            <v>CDCMC</v>
          </cell>
          <cell r="H1643" t="str">
            <v>FMSGT</v>
          </cell>
          <cell r="I1643" t="str">
            <v>FMST</v>
          </cell>
          <cell r="J1643" t="str">
            <v>CDCP</v>
          </cell>
          <cell r="K1643" t="str">
            <v>CDCMC</v>
          </cell>
          <cell r="L1643" t="str">
            <v>FME00</v>
          </cell>
          <cell r="M1643" t="str">
            <v>FME</v>
          </cell>
          <cell r="N1643" t="str">
            <v>CITI-MF</v>
          </cell>
          <cell r="O1643" t="str">
            <v>CHGE</v>
          </cell>
          <cell r="P1643" t="str">
            <v>Materiel CDC ICM</v>
          </cell>
          <cell r="Q1643" t="str">
            <v>MAINTENANCE  MATERIEL FMSI</v>
          </cell>
          <cell r="R1643" t="str">
            <v>SYSTEMES ET RESEAUX</v>
          </cell>
          <cell r="S1643" t="str">
            <v>INFRASTRUCTURE TECHNIQUE</v>
          </cell>
          <cell r="V1643">
            <v>0</v>
          </cell>
          <cell r="W1643">
            <v>909.47699999999998</v>
          </cell>
          <cell r="X1643" t="str">
            <v>CHG_MA_ED</v>
          </cell>
          <cell r="Y1643">
            <v>0</v>
          </cell>
          <cell r="AA1643" t="str">
            <v>CDCMC#CDCP#FME#FME00#CITI-MF#INFRASTRUCTURE TECHNIQUE##SYSTEMES ET RESEAUX</v>
          </cell>
        </row>
        <row r="1644">
          <cell r="A1644" t="str">
            <v>CDG</v>
          </cell>
          <cell r="B1644">
            <v>0</v>
          </cell>
          <cell r="C1644" t="str">
            <v>VtilAna</v>
          </cell>
          <cell r="D1644" t="str">
            <v>FOR</v>
          </cell>
          <cell r="E1644" t="str">
            <v>MTC03_X1518</v>
          </cell>
          <cell r="F1644" t="str">
            <v>CDCP</v>
          </cell>
          <cell r="G1644" t="str">
            <v>CDCMC</v>
          </cell>
          <cell r="H1644" t="str">
            <v>FMSGT</v>
          </cell>
          <cell r="I1644" t="str">
            <v>FMST</v>
          </cell>
          <cell r="J1644" t="str">
            <v>CDCP</v>
          </cell>
          <cell r="K1644" t="str">
            <v>CDCMC</v>
          </cell>
          <cell r="L1644" t="str">
            <v>FME10</v>
          </cell>
          <cell r="M1644" t="str">
            <v>FME</v>
          </cell>
          <cell r="N1644" t="str">
            <v>CITI-MF</v>
          </cell>
          <cell r="O1644" t="str">
            <v>CHGE</v>
          </cell>
          <cell r="P1644" t="str">
            <v>Materiel CDC ICM</v>
          </cell>
          <cell r="Q1644" t="str">
            <v>MAINTENANCE  MATERIEL FMSI</v>
          </cell>
          <cell r="R1644" t="str">
            <v>SYSTEMES ET RESEAUX</v>
          </cell>
          <cell r="S1644" t="str">
            <v>INFRASTRUCTURE TECHNIQUE</v>
          </cell>
          <cell r="V1644">
            <v>0</v>
          </cell>
          <cell r="W1644">
            <v>1665.557</v>
          </cell>
          <cell r="X1644" t="str">
            <v>CHG_MA_ED</v>
          </cell>
          <cell r="Y1644">
            <v>0</v>
          </cell>
          <cell r="AA1644" t="str">
            <v>CDCMC#CDCP#FME#FME10#CITI-MF#INFRASTRUCTURE TECHNIQUE##SYSTEMES ET RESEAUX</v>
          </cell>
        </row>
        <row r="1645">
          <cell r="A1645" t="str">
            <v>CDG</v>
          </cell>
          <cell r="B1645">
            <v>0</v>
          </cell>
          <cell r="C1645" t="str">
            <v>VtilAna</v>
          </cell>
          <cell r="D1645" t="str">
            <v>FOR</v>
          </cell>
          <cell r="E1645" t="str">
            <v>MTC03_X1518</v>
          </cell>
          <cell r="F1645" t="str">
            <v>CDCP</v>
          </cell>
          <cell r="G1645" t="str">
            <v>CDCMC</v>
          </cell>
          <cell r="H1645" t="str">
            <v>FMSGT</v>
          </cell>
          <cell r="I1645" t="str">
            <v>FMST</v>
          </cell>
          <cell r="J1645" t="str">
            <v>CDCP</v>
          </cell>
          <cell r="K1645" t="str">
            <v>CDCMC</v>
          </cell>
          <cell r="L1645" t="str">
            <v>FME20</v>
          </cell>
          <cell r="M1645" t="str">
            <v>FME</v>
          </cell>
          <cell r="N1645" t="str">
            <v>CITI-MF</v>
          </cell>
          <cell r="O1645" t="str">
            <v>CHGE</v>
          </cell>
          <cell r="P1645" t="str">
            <v>Materiel CDC ICM</v>
          </cell>
          <cell r="Q1645" t="str">
            <v>MAINTENANCE  MATERIEL FMSI</v>
          </cell>
          <cell r="R1645" t="str">
            <v>SYSTEMES ET RESEAUX</v>
          </cell>
          <cell r="S1645" t="str">
            <v>INFRASTRUCTURE TECHNIQUE</v>
          </cell>
          <cell r="V1645">
            <v>0</v>
          </cell>
          <cell r="W1645">
            <v>1964.354</v>
          </cell>
          <cell r="X1645" t="str">
            <v>CHG_MA_ED</v>
          </cell>
          <cell r="Y1645">
            <v>0</v>
          </cell>
          <cell r="AA1645" t="str">
            <v>CDCMC#CDCP#FME#FME20#CITI-MF#INFRASTRUCTURE TECHNIQUE##SYSTEMES ET RESEAUX</v>
          </cell>
        </row>
        <row r="1646">
          <cell r="A1646" t="str">
            <v>CDG</v>
          </cell>
          <cell r="B1646">
            <v>0</v>
          </cell>
          <cell r="C1646" t="str">
            <v>VtilAna</v>
          </cell>
          <cell r="D1646" t="str">
            <v>FOR</v>
          </cell>
          <cell r="E1646" t="str">
            <v>MTC03_X2124</v>
          </cell>
          <cell r="F1646" t="str">
            <v>CDCP</v>
          </cell>
          <cell r="G1646" t="str">
            <v>CDCMC</v>
          </cell>
          <cell r="H1646" t="str">
            <v>FME00</v>
          </cell>
          <cell r="I1646" t="str">
            <v>FME</v>
          </cell>
          <cell r="J1646" t="str">
            <v>CDCP</v>
          </cell>
          <cell r="K1646" t="str">
            <v>CDCMC</v>
          </cell>
          <cell r="L1646" t="str">
            <v>FME00</v>
          </cell>
          <cell r="M1646" t="str">
            <v>FME</v>
          </cell>
          <cell r="N1646" t="str">
            <v>CITI-MF</v>
          </cell>
          <cell r="O1646" t="str">
            <v>CHGE</v>
          </cell>
          <cell r="P1646" t="str">
            <v>Materiel CDC ICM</v>
          </cell>
          <cell r="Q1646" t="str">
            <v>MAINTENANCE  MATERIEL FMSI</v>
          </cell>
          <cell r="R1646" t="str">
            <v>AUTRES EQUIPEMENTS DEDIES</v>
          </cell>
          <cell r="S1646" t="str">
            <v>MATERIEL</v>
          </cell>
          <cell r="V1646">
            <v>0</v>
          </cell>
          <cell r="W1646">
            <v>20000</v>
          </cell>
          <cell r="X1646" t="str">
            <v>CHG_MA_ED</v>
          </cell>
          <cell r="Y1646">
            <v>0</v>
          </cell>
          <cell r="AA1646" t="str">
            <v>CDCMC#CDCP#FME#FME00#CITI-MF#MATERIEL##AUTRES EQUIPEMENTS DEDIES</v>
          </cell>
        </row>
        <row r="1647">
          <cell r="A1647" t="str">
            <v>CDG</v>
          </cell>
          <cell r="B1647">
            <v>0</v>
          </cell>
          <cell r="C1647" t="str">
            <v>VtilAna</v>
          </cell>
          <cell r="D1647" t="str">
            <v>FOR</v>
          </cell>
          <cell r="E1647" t="str">
            <v>MTC03_X0454</v>
          </cell>
          <cell r="F1647" t="str">
            <v>CDCP</v>
          </cell>
          <cell r="G1647" t="str">
            <v>CDCMC</v>
          </cell>
          <cell r="H1647" t="str">
            <v>FMT00</v>
          </cell>
          <cell r="I1647" t="str">
            <v>FMT</v>
          </cell>
          <cell r="J1647" t="str">
            <v>CDCP</v>
          </cell>
          <cell r="K1647" t="str">
            <v>CDCMC</v>
          </cell>
          <cell r="L1647" t="str">
            <v>FMTSG</v>
          </cell>
          <cell r="M1647" t="str">
            <v>FMT</v>
          </cell>
          <cell r="N1647" t="str">
            <v>CITI-MF</v>
          </cell>
          <cell r="O1647" t="str">
            <v>CHGE</v>
          </cell>
          <cell r="P1647" t="str">
            <v>Materiel CDC ICM</v>
          </cell>
          <cell r="Q1647" t="str">
            <v>MAINTENANCE  MATERIEL FMSI</v>
          </cell>
          <cell r="R1647" t="str">
            <v>AUTRES EQUIPEMENTS DEDIES</v>
          </cell>
          <cell r="S1647" t="str">
            <v>MATERIEL</v>
          </cell>
          <cell r="V1647">
            <v>0</v>
          </cell>
          <cell r="W1647">
            <v>2066</v>
          </cell>
          <cell r="X1647" t="str">
            <v>CHG_MA_ED</v>
          </cell>
          <cell r="Y1647">
            <v>0</v>
          </cell>
          <cell r="AA1647" t="str">
            <v>CDCMC#CDCP#FMT#FMTSG#CITI-MF#MATERIEL##AUTRES EQUIPEMENTS DEDIES</v>
          </cell>
        </row>
        <row r="1648">
          <cell r="A1648" t="str">
            <v>CDG</v>
          </cell>
          <cell r="B1648">
            <v>0</v>
          </cell>
          <cell r="C1648" t="str">
            <v>VtilAna</v>
          </cell>
          <cell r="D1648" t="str">
            <v>FOR</v>
          </cell>
          <cell r="E1648" t="str">
            <v>MTC03_X1243</v>
          </cell>
          <cell r="F1648" t="str">
            <v>CDCP</v>
          </cell>
          <cell r="G1648" t="str">
            <v>CDCMC</v>
          </cell>
          <cell r="H1648" t="str">
            <v>FMSGT</v>
          </cell>
          <cell r="I1648" t="str">
            <v>FMST</v>
          </cell>
          <cell r="J1648" t="str">
            <v>CDCP</v>
          </cell>
          <cell r="K1648" t="str">
            <v>CDCMC</v>
          </cell>
          <cell r="L1648" t="str">
            <v>FMT80</v>
          </cell>
          <cell r="M1648" t="str">
            <v>FMT</v>
          </cell>
          <cell r="N1648" t="str">
            <v>CITI-FG1</v>
          </cell>
          <cell r="O1648" t="str">
            <v>CHGE</v>
          </cell>
          <cell r="P1648" t="str">
            <v>Materiel CDC ICM</v>
          </cell>
          <cell r="Q1648" t="str">
            <v>MAINTENANCE  MATERIEL FMSI</v>
          </cell>
          <cell r="R1648" t="str">
            <v>AUTRES EQUIPEMENTS DEDIES</v>
          </cell>
          <cell r="S1648" t="str">
            <v>MATERIEL</v>
          </cell>
          <cell r="V1648">
            <v>0</v>
          </cell>
          <cell r="W1648">
            <v>131.65722</v>
          </cell>
          <cell r="X1648" t="str">
            <v>CHG_MA_ED</v>
          </cell>
          <cell r="Y1648">
            <v>0</v>
          </cell>
          <cell r="AA1648" t="str">
            <v>CDCMC#CDCP#FMT#FMT80#CITI-FG1#MATERIEL##AUTRES EQUIPEMENTS DEDIES</v>
          </cell>
        </row>
        <row r="1649">
          <cell r="A1649" t="str">
            <v>CDG</v>
          </cell>
          <cell r="B1649">
            <v>0</v>
          </cell>
          <cell r="C1649" t="str">
            <v>VtilAna</v>
          </cell>
          <cell r="D1649" t="str">
            <v>FOR</v>
          </cell>
          <cell r="E1649" t="str">
            <v>MTC03_X1518</v>
          </cell>
          <cell r="F1649" t="str">
            <v>CDCP</v>
          </cell>
          <cell r="G1649" t="str">
            <v>CDCMC</v>
          </cell>
          <cell r="H1649" t="str">
            <v>FMSGT</v>
          </cell>
          <cell r="I1649" t="str">
            <v>FMST</v>
          </cell>
          <cell r="J1649" t="str">
            <v>CDCP</v>
          </cell>
          <cell r="K1649" t="str">
            <v>CDCMC</v>
          </cell>
          <cell r="L1649" t="str">
            <v>FMER0</v>
          </cell>
          <cell r="M1649" t="str">
            <v>FME</v>
          </cell>
          <cell r="N1649" t="str">
            <v>CITI-MF</v>
          </cell>
          <cell r="O1649" t="str">
            <v>CHGE</v>
          </cell>
          <cell r="P1649" t="str">
            <v>Materiel CDC ICM</v>
          </cell>
          <cell r="Q1649" t="str">
            <v>MAINTENANCE  MATERIEL FMSI</v>
          </cell>
          <cell r="R1649" t="str">
            <v>SYSTEMES ET RESEAUX</v>
          </cell>
          <cell r="S1649" t="str">
            <v>INFRASTRUCTURE TECHNIQUE</v>
          </cell>
          <cell r="V1649">
            <v>0</v>
          </cell>
          <cell r="W1649">
            <v>1080.3219999999999</v>
          </cell>
          <cell r="X1649" t="str">
            <v>CHG_MA_ED</v>
          </cell>
          <cell r="Y1649">
            <v>0</v>
          </cell>
          <cell r="AA1649" t="str">
            <v>CDCMC#CDCP#FME#FMER0#CITI-MF#INFRASTRUCTURE TECHNIQUE##SYSTEMES ET RESEAUX</v>
          </cell>
        </row>
        <row r="1650">
          <cell r="A1650" t="str">
            <v>CDG</v>
          </cell>
          <cell r="B1650">
            <v>0</v>
          </cell>
          <cell r="C1650" t="str">
            <v>VtilAna</v>
          </cell>
          <cell r="D1650" t="str">
            <v>FOR</v>
          </cell>
          <cell r="E1650" t="str">
            <v>MTC03_X1518</v>
          </cell>
          <cell r="F1650" t="str">
            <v>CDCP</v>
          </cell>
          <cell r="G1650" t="str">
            <v>CDCMC</v>
          </cell>
          <cell r="H1650" t="str">
            <v>FMSGT</v>
          </cell>
          <cell r="I1650" t="str">
            <v>FMST</v>
          </cell>
          <cell r="J1650" t="str">
            <v>CDCP</v>
          </cell>
          <cell r="K1650" t="str">
            <v>CDCMC</v>
          </cell>
          <cell r="L1650" t="str">
            <v>FMF00</v>
          </cell>
          <cell r="M1650" t="str">
            <v>FMF</v>
          </cell>
          <cell r="N1650" t="str">
            <v>CITI-MF</v>
          </cell>
          <cell r="O1650" t="str">
            <v>CHGE</v>
          </cell>
          <cell r="P1650" t="str">
            <v>Materiel CDC ICM</v>
          </cell>
          <cell r="Q1650" t="str">
            <v>MAINTENANCE  MATERIEL FMSI</v>
          </cell>
          <cell r="R1650" t="str">
            <v>SYSTEMES ET RESEAUX</v>
          </cell>
          <cell r="S1650" t="str">
            <v>INFRASTRUCTURE TECHNIQUE</v>
          </cell>
          <cell r="V1650">
            <v>0</v>
          </cell>
          <cell r="W1650">
            <v>1750</v>
          </cell>
          <cell r="X1650" t="str">
            <v>CHG_MA_ED</v>
          </cell>
          <cell r="Y1650">
            <v>0</v>
          </cell>
          <cell r="AA1650" t="str">
            <v>CDCMC#CDCP#FMF#FMF00#CITI-MF#INFRASTRUCTURE TECHNIQUE##SYSTEMES ET RESEAUX</v>
          </cell>
        </row>
        <row r="1651">
          <cell r="A1651" t="str">
            <v>CDG</v>
          </cell>
          <cell r="B1651">
            <v>0</v>
          </cell>
          <cell r="C1651" t="str">
            <v>CtDirect</v>
          </cell>
          <cell r="D1651" t="str">
            <v>FOR</v>
          </cell>
          <cell r="E1651" t="str">
            <v>MTC03_NEW802</v>
          </cell>
          <cell r="F1651" t="str">
            <v>CDCP</v>
          </cell>
          <cell r="G1651" t="str">
            <v>CDCMC</v>
          </cell>
          <cell r="H1651" t="str">
            <v>FMP00</v>
          </cell>
          <cell r="I1651" t="str">
            <v>FMP</v>
          </cell>
          <cell r="J1651" t="str">
            <v>CDCP</v>
          </cell>
          <cell r="K1651" t="str">
            <v>CDCMC</v>
          </cell>
          <cell r="L1651" t="str">
            <v>FMP00</v>
          </cell>
          <cell r="M1651" t="str">
            <v>FMP</v>
          </cell>
          <cell r="N1651" t="str">
            <v>CITI-ME</v>
          </cell>
          <cell r="O1651" t="str">
            <v>CHGE</v>
          </cell>
          <cell r="P1651" t="str">
            <v>Materiel CDC ICM</v>
          </cell>
          <cell r="Q1651" t="str">
            <v>MAINTENANCE  MATERIEL FMSI</v>
          </cell>
          <cell r="R1651" t="str">
            <v>SOPHIS</v>
          </cell>
          <cell r="S1651" t="str">
            <v>ACTIVITE FRONT / BACK</v>
          </cell>
          <cell r="V1651">
            <v>0</v>
          </cell>
          <cell r="W1651">
            <v>36000</v>
          </cell>
          <cell r="X1651" t="str">
            <v>CHG_MA_ED</v>
          </cell>
          <cell r="Y1651">
            <v>0</v>
          </cell>
          <cell r="Z1651" t="str">
            <v>MOE</v>
          </cell>
          <cell r="AA1651" t="str">
            <v>CDCMC#CDCP#FMP#FMP00#CITI-ME#ACTIVITE FRONT / BACK##SOPHIS</v>
          </cell>
        </row>
        <row r="1652">
          <cell r="A1652" t="str">
            <v>CDG</v>
          </cell>
          <cell r="B1652">
            <v>0</v>
          </cell>
          <cell r="C1652" t="str">
            <v>CtDirect</v>
          </cell>
          <cell r="D1652" t="str">
            <v>FOR</v>
          </cell>
          <cell r="E1652" t="str">
            <v>MTC03_X0441</v>
          </cell>
          <cell r="F1652" t="str">
            <v>CDCP</v>
          </cell>
          <cell r="G1652" t="str">
            <v>CDCMC</v>
          </cell>
          <cell r="H1652" t="str">
            <v>FMB00</v>
          </cell>
          <cell r="I1652" t="str">
            <v>FMB</v>
          </cell>
          <cell r="J1652" t="str">
            <v>CDCP</v>
          </cell>
          <cell r="K1652" t="str">
            <v>CDCMC</v>
          </cell>
          <cell r="L1652" t="str">
            <v>FMB00</v>
          </cell>
          <cell r="M1652" t="str">
            <v>FMB</v>
          </cell>
          <cell r="N1652" t="str">
            <v>CITI-MR1</v>
          </cell>
          <cell r="O1652" t="str">
            <v>CHGE</v>
          </cell>
          <cell r="P1652" t="str">
            <v>Materiel CDC ICM</v>
          </cell>
          <cell r="Q1652" t="str">
            <v>MAINTENANCE  MATERIEL FMSI</v>
          </cell>
          <cell r="R1652" t="str">
            <v>AUTRES EQUIPEMENTS DEDIES</v>
          </cell>
          <cell r="S1652" t="str">
            <v>MATERIEL</v>
          </cell>
          <cell r="V1652">
            <v>0</v>
          </cell>
          <cell r="W1652">
            <v>22000</v>
          </cell>
          <cell r="X1652" t="str">
            <v>CHG_MA_ED</v>
          </cell>
          <cell r="Y1652">
            <v>0</v>
          </cell>
          <cell r="AA1652" t="str">
            <v>CDCMC#CDCP#FMB#FMB00#CITI-MR1#MATERIEL##AUTRES EQUIPEMENTS DEDIES</v>
          </cell>
        </row>
        <row r="1653">
          <cell r="A1653" t="str">
            <v>CDG</v>
          </cell>
          <cell r="B1653">
            <v>0</v>
          </cell>
          <cell r="C1653" t="str">
            <v>CtDirect</v>
          </cell>
          <cell r="D1653" t="str">
            <v>FOR</v>
          </cell>
          <cell r="E1653" t="str">
            <v>MTC03_X0450</v>
          </cell>
          <cell r="F1653" t="str">
            <v>CDCP</v>
          </cell>
          <cell r="G1653" t="str">
            <v>CDCMC</v>
          </cell>
          <cell r="H1653" t="str">
            <v>FMR00</v>
          </cell>
          <cell r="I1653" t="str">
            <v>FMR</v>
          </cell>
          <cell r="J1653" t="str">
            <v>CDCP</v>
          </cell>
          <cell r="K1653" t="str">
            <v>CDCMC</v>
          </cell>
          <cell r="L1653" t="str">
            <v>FMR00</v>
          </cell>
          <cell r="M1653" t="str">
            <v>FMR</v>
          </cell>
          <cell r="N1653" t="str">
            <v>CITI-MP1</v>
          </cell>
          <cell r="O1653" t="str">
            <v>CHGE</v>
          </cell>
          <cell r="P1653" t="str">
            <v>Materiel CDC ICM</v>
          </cell>
          <cell r="Q1653" t="str">
            <v>MAINTENANCE  MATERIEL FMSI</v>
          </cell>
          <cell r="R1653" t="str">
            <v>BASES DE DONNEES</v>
          </cell>
          <cell r="S1653" t="str">
            <v>RECHERCHE</v>
          </cell>
          <cell r="V1653">
            <v>0</v>
          </cell>
          <cell r="W1653">
            <v>1000</v>
          </cell>
          <cell r="X1653" t="str">
            <v>CHG_MA_ED</v>
          </cell>
          <cell r="Y1653">
            <v>0</v>
          </cell>
          <cell r="AA1653" t="str">
            <v>CDCMC#CDCP#FMR#FMR00#CITI-MP1#RECHERCHE##BASES DE DONNEES</v>
          </cell>
        </row>
        <row r="1654">
          <cell r="A1654" t="str">
            <v>CDG</v>
          </cell>
          <cell r="B1654">
            <v>0</v>
          </cell>
          <cell r="C1654" t="str">
            <v>CtDirect</v>
          </cell>
          <cell r="D1654" t="str">
            <v>FOR</v>
          </cell>
          <cell r="E1654" t="str">
            <v>MTC03_X0853</v>
          </cell>
          <cell r="F1654" t="str">
            <v>LDN</v>
          </cell>
          <cell r="G1654" t="str">
            <v>CDCMC</v>
          </cell>
          <cell r="H1654" t="str">
            <v>LDNPR</v>
          </cell>
          <cell r="I1654" t="str">
            <v>LDN</v>
          </cell>
          <cell r="J1654" t="str">
            <v>LDN</v>
          </cell>
          <cell r="K1654" t="str">
            <v>CDCMC</v>
          </cell>
          <cell r="L1654" t="str">
            <v>LDNPR</v>
          </cell>
          <cell r="M1654" t="str">
            <v>LDN</v>
          </cell>
          <cell r="N1654" t="str">
            <v>CITI-MF</v>
          </cell>
          <cell r="O1654" t="str">
            <v>CHGE</v>
          </cell>
          <cell r="P1654" t="str">
            <v>Materiel CDC ICM</v>
          </cell>
          <cell r="Q1654" t="str">
            <v>MAINTENANCE  MATERIEL FMSI</v>
          </cell>
          <cell r="R1654" t="str">
            <v>AUTRES EQUIPEMENTS DEDIES</v>
          </cell>
          <cell r="S1654" t="str">
            <v>MATERIEL</v>
          </cell>
          <cell r="V1654">
            <v>0</v>
          </cell>
          <cell r="W1654">
            <v>10000</v>
          </cell>
          <cell r="X1654" t="str">
            <v>CHG_MA_ED</v>
          </cell>
          <cell r="Y1654">
            <v>0</v>
          </cell>
          <cell r="AA1654" t="str">
            <v>CDCMC#LDN#LDN#LDNPR#CITI-MF#MATERIEL##AUTRES EQUIPEMENTS DEDIES</v>
          </cell>
        </row>
        <row r="1655">
          <cell r="A1655" t="str">
            <v>CDG</v>
          </cell>
          <cell r="B1655">
            <v>0</v>
          </cell>
          <cell r="C1655" t="str">
            <v>CtDirect</v>
          </cell>
          <cell r="D1655" t="str">
            <v>FOR</v>
          </cell>
          <cell r="E1655" t="str">
            <v>MTC03_X2127</v>
          </cell>
          <cell r="F1655" t="str">
            <v>CDCP</v>
          </cell>
          <cell r="G1655" t="str">
            <v>CDCMC</v>
          </cell>
          <cell r="H1655" t="str">
            <v>FMH00</v>
          </cell>
          <cell r="I1655" t="str">
            <v>FMH</v>
          </cell>
          <cell r="J1655" t="str">
            <v>CDCP</v>
          </cell>
          <cell r="K1655" t="str">
            <v>CDCMC</v>
          </cell>
          <cell r="L1655" t="str">
            <v>FMH00</v>
          </cell>
          <cell r="M1655" t="str">
            <v>FMH</v>
          </cell>
          <cell r="N1655" t="str">
            <v>CITI-FG1</v>
          </cell>
          <cell r="O1655" t="str">
            <v>CHGE</v>
          </cell>
          <cell r="P1655" t="str">
            <v>Materiel CDC ICM</v>
          </cell>
          <cell r="Q1655" t="str">
            <v>MAINTENANCE  MATERIEL FMSI</v>
          </cell>
          <cell r="R1655" t="str">
            <v>APPLICATIONS DIVERSES</v>
          </cell>
          <cell r="S1655" t="str">
            <v>RESSOURCES HUMAINES</v>
          </cell>
          <cell r="V1655">
            <v>0</v>
          </cell>
          <cell r="W1655">
            <v>2300</v>
          </cell>
          <cell r="X1655" t="str">
            <v>CHG_MA_ED</v>
          </cell>
          <cell r="Y1655">
            <v>0</v>
          </cell>
          <cell r="AA1655" t="str">
            <v>CDCMC#CDCP#FMH#FMH00#CITI-FG1#RESSOURCES HUMAINES##APPLICATIONS DIVERSES</v>
          </cell>
        </row>
        <row r="1656">
          <cell r="A1656" t="str">
            <v>CDG</v>
          </cell>
          <cell r="B1656">
            <v>0</v>
          </cell>
          <cell r="C1656" t="str">
            <v>CtDirect</v>
          </cell>
          <cell r="D1656" t="str">
            <v>FOR</v>
          </cell>
          <cell r="E1656" t="str">
            <v>MTC03_X2153</v>
          </cell>
          <cell r="F1656" t="str">
            <v>LDN</v>
          </cell>
          <cell r="G1656" t="str">
            <v>CDCMC</v>
          </cell>
          <cell r="H1656" t="str">
            <v>LDNPR</v>
          </cell>
          <cell r="I1656" t="str">
            <v>LDN</v>
          </cell>
          <cell r="J1656" t="str">
            <v>LDN</v>
          </cell>
          <cell r="K1656" t="str">
            <v>CDCMC</v>
          </cell>
          <cell r="L1656" t="str">
            <v>LDNPR</v>
          </cell>
          <cell r="M1656" t="str">
            <v>LDN</v>
          </cell>
          <cell r="N1656" t="str">
            <v>CITI-MF</v>
          </cell>
          <cell r="O1656" t="str">
            <v>CHGE</v>
          </cell>
          <cell r="P1656" t="str">
            <v>Materiel CDC ICM</v>
          </cell>
          <cell r="Q1656" t="str">
            <v>MAINTENANCE  MATERIEL FMSI</v>
          </cell>
          <cell r="R1656" t="str">
            <v>SYSTEMES ET RESEAUX</v>
          </cell>
          <cell r="S1656" t="str">
            <v>INFRASTRUCTURE TECHNIQUE</v>
          </cell>
          <cell r="V1656">
            <v>0</v>
          </cell>
          <cell r="W1656">
            <v>6000</v>
          </cell>
          <cell r="X1656" t="str">
            <v>CHG_MA_ED</v>
          </cell>
          <cell r="Y1656">
            <v>0</v>
          </cell>
          <cell r="AA1656" t="str">
            <v>CDCMC#LDN#LDN#LDNPR#CITI-MF#INFRASTRUCTURE TECHNIQUE##SYSTEMES ET RESEAUX</v>
          </cell>
        </row>
        <row r="1657">
          <cell r="A1657" t="str">
            <v>CDG</v>
          </cell>
          <cell r="B1657">
            <v>0</v>
          </cell>
          <cell r="C1657" t="str">
            <v>VtilAna</v>
          </cell>
          <cell r="D1657" t="str">
            <v>FOR</v>
          </cell>
          <cell r="E1657" t="str">
            <v>MTC03_X1518</v>
          </cell>
          <cell r="F1657" t="str">
            <v>CDCP</v>
          </cell>
          <cell r="G1657" t="str">
            <v>CDCMC</v>
          </cell>
          <cell r="H1657" t="str">
            <v>FMSGT</v>
          </cell>
          <cell r="I1657" t="str">
            <v>FMST</v>
          </cell>
          <cell r="J1657" t="str">
            <v>CDCP</v>
          </cell>
          <cell r="K1657" t="str">
            <v>CDCMC</v>
          </cell>
          <cell r="L1657" t="str">
            <v>FME30</v>
          </cell>
          <cell r="M1657" t="str">
            <v>FME</v>
          </cell>
          <cell r="N1657" t="str">
            <v>CITI-MF</v>
          </cell>
          <cell r="O1657" t="str">
            <v>CHGE</v>
          </cell>
          <cell r="P1657" t="str">
            <v>Materiel CDC ICM</v>
          </cell>
          <cell r="Q1657" t="str">
            <v>MAINTENANCE  MATERIEL FMSI</v>
          </cell>
          <cell r="R1657" t="str">
            <v>SYSTEMES ET RESEAUX</v>
          </cell>
          <cell r="S1657" t="str">
            <v>INFRASTRUCTURE TECHNIQUE</v>
          </cell>
          <cell r="V1657">
            <v>0</v>
          </cell>
          <cell r="W1657">
            <v>960.36699999999996</v>
          </cell>
          <cell r="X1657" t="str">
            <v>CHG_MA_ED</v>
          </cell>
          <cell r="Y1657">
            <v>0</v>
          </cell>
          <cell r="AA1657" t="str">
            <v>CDCMC#CDCP#FME#FME30#CITI-MF#INFRASTRUCTURE TECHNIQUE##SYSTEMES ET RESEAUX</v>
          </cell>
        </row>
        <row r="1658">
          <cell r="A1658" t="str">
            <v>CDG</v>
          </cell>
          <cell r="B1658">
            <v>0</v>
          </cell>
          <cell r="C1658" t="str">
            <v>VtilAna</v>
          </cell>
          <cell r="D1658" t="str">
            <v>FOR</v>
          </cell>
          <cell r="E1658" t="str">
            <v>MTC03_X1243</v>
          </cell>
          <cell r="F1658" t="str">
            <v>CDCP</v>
          </cell>
          <cell r="G1658" t="str">
            <v>CDCMC</v>
          </cell>
          <cell r="H1658" t="str">
            <v>FMSGT</v>
          </cell>
          <cell r="I1658" t="str">
            <v>FMST</v>
          </cell>
          <cell r="J1658" t="str">
            <v>CDCP</v>
          </cell>
          <cell r="K1658" t="str">
            <v>CDCMC</v>
          </cell>
          <cell r="L1658" t="str">
            <v>FME40</v>
          </cell>
          <cell r="M1658" t="str">
            <v>FME</v>
          </cell>
          <cell r="N1658" t="str">
            <v>CITI-FG1</v>
          </cell>
          <cell r="O1658" t="str">
            <v>CHGE</v>
          </cell>
          <cell r="P1658" t="str">
            <v>Materiel CDC ICM</v>
          </cell>
          <cell r="Q1658" t="str">
            <v>MAINTENANCE  MATERIEL FMSI</v>
          </cell>
          <cell r="R1658" t="str">
            <v>AUTRES EQUIPEMENTS DEDIES</v>
          </cell>
          <cell r="S1658" t="str">
            <v>MATERIEL</v>
          </cell>
          <cell r="V1658">
            <v>0</v>
          </cell>
          <cell r="W1658">
            <v>38.833080000000002</v>
          </cell>
          <cell r="X1658" t="str">
            <v>CHG_MA_ED</v>
          </cell>
          <cell r="Y1658">
            <v>0</v>
          </cell>
          <cell r="AA1658" t="str">
            <v>CDCMC#CDCP#FME#FME40#CITI-FG1#MATERIEL##AUTRES EQUIPEMENTS DEDIES</v>
          </cell>
        </row>
        <row r="1659">
          <cell r="A1659" t="str">
            <v>CDG</v>
          </cell>
          <cell r="B1659">
            <v>0</v>
          </cell>
          <cell r="C1659" t="str">
            <v>VtilAna</v>
          </cell>
          <cell r="D1659" t="str">
            <v>FOR</v>
          </cell>
          <cell r="E1659" t="str">
            <v>MTC03_X1243</v>
          </cell>
          <cell r="F1659" t="str">
            <v>CDCP</v>
          </cell>
          <cell r="G1659" t="str">
            <v>CDCMC</v>
          </cell>
          <cell r="H1659" t="str">
            <v>FMSGT</v>
          </cell>
          <cell r="I1659" t="str">
            <v>FMST</v>
          </cell>
          <cell r="J1659" t="str">
            <v>CDCP</v>
          </cell>
          <cell r="K1659" t="str">
            <v>CDCMC</v>
          </cell>
          <cell r="L1659" t="str">
            <v>FMSG1</v>
          </cell>
          <cell r="M1659" t="str">
            <v>FMSG</v>
          </cell>
          <cell r="N1659" t="str">
            <v>CITI-FG1</v>
          </cell>
          <cell r="O1659" t="str">
            <v>CHGE</v>
          </cell>
          <cell r="P1659" t="str">
            <v>Materiel CDC ICM</v>
          </cell>
          <cell r="Q1659" t="str">
            <v>MAINTENANCE  MATERIEL FMSI</v>
          </cell>
          <cell r="R1659" t="str">
            <v>AUTRES EQUIPEMENTS DEDIES</v>
          </cell>
          <cell r="S1659" t="str">
            <v>MATERIEL</v>
          </cell>
          <cell r="V1659">
            <v>0</v>
          </cell>
          <cell r="W1659">
            <v>49.100940000000001</v>
          </cell>
          <cell r="X1659" t="str">
            <v>CHG_MA_ED</v>
          </cell>
          <cell r="Y1659">
            <v>0</v>
          </cell>
          <cell r="AA1659" t="str">
            <v>CDCMC#CDCP#FMSG#FMSG1#CITI-FG1#MATERIEL##AUTRES EQUIPEMENTS DEDIES</v>
          </cell>
        </row>
        <row r="1660">
          <cell r="A1660" t="str">
            <v>CDG</v>
          </cell>
          <cell r="B1660">
            <v>0</v>
          </cell>
          <cell r="C1660" t="str">
            <v>VtilAna</v>
          </cell>
          <cell r="D1660" t="str">
            <v>FOR</v>
          </cell>
          <cell r="E1660" t="str">
            <v>MTC03_X1243</v>
          </cell>
          <cell r="F1660" t="str">
            <v>CDCP</v>
          </cell>
          <cell r="G1660" t="str">
            <v>CDCMC</v>
          </cell>
          <cell r="H1660" t="str">
            <v>FMSGT</v>
          </cell>
          <cell r="I1660" t="str">
            <v>FMST</v>
          </cell>
          <cell r="J1660" t="str">
            <v>CDCP</v>
          </cell>
          <cell r="K1660" t="str">
            <v>CDCMC</v>
          </cell>
          <cell r="L1660" t="str">
            <v>FMSG2</v>
          </cell>
          <cell r="M1660" t="str">
            <v>FMSG</v>
          </cell>
          <cell r="N1660" t="str">
            <v>CITI-FG1</v>
          </cell>
          <cell r="O1660" t="str">
            <v>CHGE</v>
          </cell>
          <cell r="P1660" t="str">
            <v>Materiel CDC ICM</v>
          </cell>
          <cell r="Q1660" t="str">
            <v>MAINTENANCE  MATERIEL FMSI</v>
          </cell>
          <cell r="R1660" t="str">
            <v>AUTRES EQUIPEMENTS DEDIES</v>
          </cell>
          <cell r="S1660" t="str">
            <v>MATERIEL</v>
          </cell>
          <cell r="V1660">
            <v>0</v>
          </cell>
          <cell r="W1660">
            <v>48.598199999999999</v>
          </cell>
          <cell r="X1660" t="str">
            <v>CHG_MA_ED</v>
          </cell>
          <cell r="Y1660">
            <v>0</v>
          </cell>
          <cell r="AA1660" t="str">
            <v>CDCMC#CDCP#FMSG#FMSG2#CITI-FG1#MATERIEL##AUTRES EQUIPEMENTS DEDIES</v>
          </cell>
        </row>
        <row r="1661">
          <cell r="A1661" t="str">
            <v>CDG</v>
          </cell>
          <cell r="B1661">
            <v>0</v>
          </cell>
          <cell r="C1661" t="str">
            <v>VtilAna</v>
          </cell>
          <cell r="D1661" t="str">
            <v>FOR</v>
          </cell>
          <cell r="E1661" t="str">
            <v>MTC03_X1243</v>
          </cell>
          <cell r="F1661" t="str">
            <v>CDCP</v>
          </cell>
          <cell r="G1661" t="str">
            <v>CDCMC</v>
          </cell>
          <cell r="H1661" t="str">
            <v>FMSGT</v>
          </cell>
          <cell r="I1661" t="str">
            <v>FMST</v>
          </cell>
          <cell r="J1661" t="str">
            <v>CDCP</v>
          </cell>
          <cell r="K1661" t="str">
            <v>CDCMC</v>
          </cell>
          <cell r="L1661" t="str">
            <v>FMSG3</v>
          </cell>
          <cell r="M1661" t="str">
            <v>FMSG</v>
          </cell>
          <cell r="N1661" t="str">
            <v>CITI-FG1</v>
          </cell>
          <cell r="O1661" t="str">
            <v>CHGE</v>
          </cell>
          <cell r="P1661" t="str">
            <v>Materiel CDC ICM</v>
          </cell>
          <cell r="Q1661" t="str">
            <v>MAINTENANCE  MATERIEL FMSI</v>
          </cell>
          <cell r="R1661" t="str">
            <v>AUTRES EQUIPEMENTS DEDIES</v>
          </cell>
          <cell r="S1661" t="str">
            <v>MATERIEL</v>
          </cell>
          <cell r="V1661">
            <v>0</v>
          </cell>
          <cell r="W1661">
            <v>149.59307999999999</v>
          </cell>
          <cell r="X1661" t="str">
            <v>CHG_MA_ED</v>
          </cell>
          <cell r="Y1661">
            <v>0</v>
          </cell>
          <cell r="AA1661" t="str">
            <v>CDCMC#CDCP#FMSG#FMSG3#CITI-FG1#MATERIEL##AUTRES EQUIPEMENTS DEDIES</v>
          </cell>
        </row>
        <row r="1662">
          <cell r="A1662" t="str">
            <v>CDG</v>
          </cell>
          <cell r="B1662">
            <v>0</v>
          </cell>
          <cell r="C1662" t="str">
            <v>VtilAna</v>
          </cell>
          <cell r="D1662" t="str">
            <v>FOR</v>
          </cell>
          <cell r="E1662" t="str">
            <v>MTC03_X1243</v>
          </cell>
          <cell r="F1662" t="str">
            <v>CDCP</v>
          </cell>
          <cell r="G1662" t="str">
            <v>CDCMC</v>
          </cell>
          <cell r="H1662" t="str">
            <v>FMSGT</v>
          </cell>
          <cell r="I1662" t="str">
            <v>FMST</v>
          </cell>
          <cell r="J1662" t="str">
            <v>CDCP</v>
          </cell>
          <cell r="K1662" t="str">
            <v>CDCMC</v>
          </cell>
          <cell r="L1662" t="str">
            <v>FMSG5</v>
          </cell>
          <cell r="M1662" t="str">
            <v>FMSG</v>
          </cell>
          <cell r="N1662" t="str">
            <v>CITI-FG1</v>
          </cell>
          <cell r="O1662" t="str">
            <v>CHGE</v>
          </cell>
          <cell r="P1662" t="str">
            <v>Materiel CDC ICM</v>
          </cell>
          <cell r="Q1662" t="str">
            <v>MAINTENANCE  MATERIEL FMSI</v>
          </cell>
          <cell r="R1662" t="str">
            <v>AUTRES EQUIPEMENTS DEDIES</v>
          </cell>
          <cell r="S1662" t="str">
            <v>MATERIEL</v>
          </cell>
          <cell r="V1662">
            <v>0</v>
          </cell>
          <cell r="W1662">
            <v>116.97084</v>
          </cell>
          <cell r="X1662" t="str">
            <v>CHG_MA_ED</v>
          </cell>
          <cell r="Y1662">
            <v>0</v>
          </cell>
          <cell r="AA1662" t="str">
            <v>CDCMC#CDCP#FMSG#FMSG5#CITI-FG1#MATERIEL##AUTRES EQUIPEMENTS DEDIES</v>
          </cell>
        </row>
        <row r="1663">
          <cell r="A1663" t="str">
            <v>CDG</v>
          </cell>
          <cell r="B1663">
            <v>0</v>
          </cell>
          <cell r="C1663" t="str">
            <v>VtilAna</v>
          </cell>
          <cell r="D1663" t="str">
            <v>FOR</v>
          </cell>
          <cell r="E1663" t="str">
            <v>MTC03_X1243</v>
          </cell>
          <cell r="F1663" t="str">
            <v>CDCP</v>
          </cell>
          <cell r="G1663" t="str">
            <v>CDCMC</v>
          </cell>
          <cell r="H1663" t="str">
            <v>FMSGT</v>
          </cell>
          <cell r="I1663" t="str">
            <v>FMST</v>
          </cell>
          <cell r="J1663" t="str">
            <v>CDCP</v>
          </cell>
          <cell r="K1663" t="str">
            <v>CDCMC</v>
          </cell>
          <cell r="L1663" t="str">
            <v>FMSG6</v>
          </cell>
          <cell r="M1663" t="str">
            <v>FMSG</v>
          </cell>
          <cell r="N1663" t="str">
            <v>CITI-FG1</v>
          </cell>
          <cell r="O1663" t="str">
            <v>CHGE</v>
          </cell>
          <cell r="P1663" t="str">
            <v>Materiel CDC ICM</v>
          </cell>
          <cell r="Q1663" t="str">
            <v>MAINTENANCE  MATERIEL FMSI</v>
          </cell>
          <cell r="R1663" t="str">
            <v>AUTRES EQUIPEMENTS DEDIES</v>
          </cell>
          <cell r="S1663" t="str">
            <v>MATERIEL</v>
          </cell>
          <cell r="V1663">
            <v>0</v>
          </cell>
          <cell r="W1663">
            <v>27.70656</v>
          </cell>
          <cell r="X1663" t="str">
            <v>CHG_MA_ED</v>
          </cell>
          <cell r="Y1663">
            <v>0</v>
          </cell>
          <cell r="AA1663" t="str">
            <v>CDCMC#CDCP#FMSG#FMSG6#CITI-FG1#MATERIEL##AUTRES EQUIPEMENTS DEDIES</v>
          </cell>
        </row>
        <row r="1664">
          <cell r="A1664" t="str">
            <v>CDG</v>
          </cell>
          <cell r="B1664">
            <v>0</v>
          </cell>
          <cell r="C1664" t="str">
            <v>VtilAna</v>
          </cell>
          <cell r="D1664" t="str">
            <v>FOR</v>
          </cell>
          <cell r="E1664" t="str">
            <v>MTC03_X1243</v>
          </cell>
          <cell r="F1664" t="str">
            <v>CDCP</v>
          </cell>
          <cell r="G1664" t="str">
            <v>CDCMC</v>
          </cell>
          <cell r="H1664" t="str">
            <v>FMSGT</v>
          </cell>
          <cell r="I1664" t="str">
            <v>FMST</v>
          </cell>
          <cell r="J1664" t="str">
            <v>CDCP</v>
          </cell>
          <cell r="K1664" t="str">
            <v>CDCMC</v>
          </cell>
          <cell r="L1664" t="str">
            <v>FMSG7</v>
          </cell>
          <cell r="M1664" t="str">
            <v>FMSG</v>
          </cell>
          <cell r="N1664" t="str">
            <v>CITI-FG1</v>
          </cell>
          <cell r="O1664" t="str">
            <v>CHGE</v>
          </cell>
          <cell r="P1664" t="str">
            <v>Materiel CDC ICM</v>
          </cell>
          <cell r="Q1664" t="str">
            <v>MAINTENANCE  MATERIEL FMSI</v>
          </cell>
          <cell r="R1664" t="str">
            <v>AUTRES EQUIPEMENTS DEDIES</v>
          </cell>
          <cell r="S1664" t="str">
            <v>MATERIEL</v>
          </cell>
          <cell r="V1664">
            <v>0</v>
          </cell>
          <cell r="W1664">
            <v>32.901539999999997</v>
          </cell>
          <cell r="X1664" t="str">
            <v>CHG_MA_ED</v>
          </cell>
          <cell r="Y1664">
            <v>0</v>
          </cell>
          <cell r="AA1664" t="str">
            <v>CDCMC#CDCP#FMSG#FMSG7#CITI-FG1#MATERIEL##AUTRES EQUIPEMENTS DEDIES</v>
          </cell>
        </row>
        <row r="1665">
          <cell r="A1665" t="str">
            <v>CDG</v>
          </cell>
          <cell r="B1665">
            <v>0</v>
          </cell>
          <cell r="C1665" t="str">
            <v>VtilAna</v>
          </cell>
          <cell r="D1665" t="str">
            <v>FOR</v>
          </cell>
          <cell r="E1665" t="str">
            <v>MTC03_X1243</v>
          </cell>
          <cell r="F1665" t="str">
            <v>CDCP</v>
          </cell>
          <cell r="G1665" t="str">
            <v>CDCMC</v>
          </cell>
          <cell r="H1665" t="str">
            <v>FMSGT</v>
          </cell>
          <cell r="I1665" t="str">
            <v>FMST</v>
          </cell>
          <cell r="J1665" t="str">
            <v>CDCP</v>
          </cell>
          <cell r="K1665" t="str">
            <v>CDCMC</v>
          </cell>
          <cell r="L1665" t="str">
            <v>FMSG0</v>
          </cell>
          <cell r="M1665" t="str">
            <v>FMSG</v>
          </cell>
          <cell r="N1665" t="str">
            <v>CITI-FG1</v>
          </cell>
          <cell r="O1665" t="str">
            <v>CHGE</v>
          </cell>
          <cell r="P1665" t="str">
            <v>Materiel CDC ICM</v>
          </cell>
          <cell r="Q1665" t="str">
            <v>MAINTENANCE  MATERIEL FMSI</v>
          </cell>
          <cell r="R1665" t="str">
            <v>AUTRES EQUIPEMENTS DEDIES</v>
          </cell>
          <cell r="S1665" t="str">
            <v>MATERIEL</v>
          </cell>
          <cell r="V1665">
            <v>0</v>
          </cell>
          <cell r="W1665">
            <v>30.89058</v>
          </cell>
          <cell r="X1665" t="str">
            <v>CHG_MA_ED</v>
          </cell>
          <cell r="Y1665">
            <v>0</v>
          </cell>
          <cell r="AA1665" t="str">
            <v>CDCMC#CDCP#FMSG#FMSG0#CITI-FG1#MATERIEL##AUTRES EQUIPEMENTS DEDIES</v>
          </cell>
        </row>
        <row r="1666">
          <cell r="A1666" t="str">
            <v>CDG</v>
          </cell>
          <cell r="B1666">
            <v>0</v>
          </cell>
          <cell r="C1666" t="str">
            <v>VtilAna</v>
          </cell>
          <cell r="D1666" t="str">
            <v>FOR</v>
          </cell>
          <cell r="E1666" t="str">
            <v>MTC03_X1243</v>
          </cell>
          <cell r="F1666" t="str">
            <v>CDCP</v>
          </cell>
          <cell r="G1666" t="str">
            <v>CDCMC</v>
          </cell>
          <cell r="H1666" t="str">
            <v>FMSGT</v>
          </cell>
          <cell r="I1666" t="str">
            <v>FMST</v>
          </cell>
          <cell r="J1666" t="str">
            <v>CDCP</v>
          </cell>
          <cell r="K1666" t="str">
            <v>CDCMC</v>
          </cell>
          <cell r="L1666" t="str">
            <v>FMSG8</v>
          </cell>
          <cell r="M1666" t="str">
            <v>FMSG</v>
          </cell>
          <cell r="N1666" t="str">
            <v>CITI-FG1</v>
          </cell>
          <cell r="O1666" t="str">
            <v>CHGE</v>
          </cell>
          <cell r="P1666" t="str">
            <v>Materiel CDC ICM</v>
          </cell>
          <cell r="Q1666" t="str">
            <v>MAINTENANCE  MATERIEL FMSI</v>
          </cell>
          <cell r="R1666" t="str">
            <v>AUTRES EQUIPEMENTS DEDIES</v>
          </cell>
          <cell r="S1666" t="str">
            <v>MATERIEL</v>
          </cell>
          <cell r="V1666">
            <v>0</v>
          </cell>
          <cell r="W1666">
            <v>61.445999999999998</v>
          </cell>
          <cell r="X1666" t="str">
            <v>CHG_MA_ED</v>
          </cell>
          <cell r="Y1666">
            <v>0</v>
          </cell>
          <cell r="AA1666" t="str">
            <v>CDCMC#CDCP#FMSG#FMSG8#CITI-FG1#MATERIEL##AUTRES EQUIPEMENTS DEDIES</v>
          </cell>
        </row>
        <row r="1667">
          <cell r="A1667" t="str">
            <v>CDG</v>
          </cell>
          <cell r="B1667">
            <v>0</v>
          </cell>
          <cell r="C1667" t="str">
            <v>VtilAna</v>
          </cell>
          <cell r="D1667" t="str">
            <v>FOR</v>
          </cell>
          <cell r="E1667" t="str">
            <v>MTC03_X1243</v>
          </cell>
          <cell r="F1667" t="str">
            <v>CDCP</v>
          </cell>
          <cell r="G1667" t="str">
            <v>CDCMC</v>
          </cell>
          <cell r="H1667" t="str">
            <v>FMSGT</v>
          </cell>
          <cell r="I1667" t="str">
            <v>FMST</v>
          </cell>
          <cell r="J1667" t="str">
            <v>CDCP</v>
          </cell>
          <cell r="K1667" t="str">
            <v>CDCMC</v>
          </cell>
          <cell r="L1667" t="str">
            <v>FMTB0</v>
          </cell>
          <cell r="M1667" t="str">
            <v>FMT</v>
          </cell>
          <cell r="N1667" t="str">
            <v>CITI-FG1</v>
          </cell>
          <cell r="O1667" t="str">
            <v>CHGE</v>
          </cell>
          <cell r="P1667" t="str">
            <v>Materiel CDC ICM</v>
          </cell>
          <cell r="Q1667" t="str">
            <v>MAINTENANCE  MATERIEL FMSI</v>
          </cell>
          <cell r="R1667" t="str">
            <v>AUTRES EQUIPEMENTS DEDIES</v>
          </cell>
          <cell r="S1667" t="str">
            <v>MATERIEL</v>
          </cell>
          <cell r="V1667">
            <v>0</v>
          </cell>
          <cell r="W1667">
            <v>59.1081</v>
          </cell>
          <cell r="X1667" t="str">
            <v>CHG_MA_ED</v>
          </cell>
          <cell r="Y1667">
            <v>0</v>
          </cell>
          <cell r="AA1667" t="str">
            <v>CDCMC#CDCP#FMT#FMTB0#CITI-FG1#MATERIEL##AUTRES EQUIPEMENTS DEDIES</v>
          </cell>
        </row>
        <row r="1668">
          <cell r="A1668" t="str">
            <v>CDG</v>
          </cell>
          <cell r="B1668">
            <v>0</v>
          </cell>
          <cell r="C1668" t="str">
            <v>VtilAna</v>
          </cell>
          <cell r="D1668" t="str">
            <v>FOR</v>
          </cell>
          <cell r="E1668" t="str">
            <v>MTC03_X1243</v>
          </cell>
          <cell r="F1668" t="str">
            <v>CDCP</v>
          </cell>
          <cell r="G1668" t="str">
            <v>CDCMC</v>
          </cell>
          <cell r="H1668" t="str">
            <v>FMSGT</v>
          </cell>
          <cell r="I1668" t="str">
            <v>FMST</v>
          </cell>
          <cell r="J1668" t="str">
            <v>CDCP</v>
          </cell>
          <cell r="K1668" t="str">
            <v>CDCMC</v>
          </cell>
          <cell r="L1668" t="str">
            <v>FMSI0</v>
          </cell>
          <cell r="M1668" t="str">
            <v>FMSI</v>
          </cell>
          <cell r="N1668" t="str">
            <v>CITI-FG1</v>
          </cell>
          <cell r="O1668" t="str">
            <v>CHGE</v>
          </cell>
          <cell r="P1668" t="str">
            <v>Materiel CDC ICM</v>
          </cell>
          <cell r="Q1668" t="str">
            <v>MAINTENANCE  MATERIEL FMSI</v>
          </cell>
          <cell r="R1668" t="str">
            <v>AUTRES EQUIPEMENTS DEDIES</v>
          </cell>
          <cell r="S1668" t="str">
            <v>MATERIEL</v>
          </cell>
          <cell r="V1668">
            <v>0</v>
          </cell>
          <cell r="W1668">
            <v>118.8</v>
          </cell>
          <cell r="X1668" t="str">
            <v>CHG_MA_ED</v>
          </cell>
          <cell r="Y1668">
            <v>0</v>
          </cell>
          <cell r="AA1668" t="str">
            <v>CDCMC#CDCP#FMSI#FMSI0#CITI-FG1#MATERIEL##AUTRES EQUIPEMENTS DEDIES</v>
          </cell>
        </row>
        <row r="1669">
          <cell r="A1669" t="str">
            <v>CDG</v>
          </cell>
          <cell r="B1669">
            <v>0</v>
          </cell>
          <cell r="C1669" t="str">
            <v>VtilAna</v>
          </cell>
          <cell r="D1669" t="str">
            <v>FOR</v>
          </cell>
          <cell r="E1669" t="str">
            <v>MTC03_X1243</v>
          </cell>
          <cell r="F1669" t="str">
            <v>CDCP</v>
          </cell>
          <cell r="G1669" t="str">
            <v>CDCMC</v>
          </cell>
          <cell r="H1669" t="str">
            <v>FMSGT</v>
          </cell>
          <cell r="I1669" t="str">
            <v>FMST</v>
          </cell>
          <cell r="J1669" t="str">
            <v>CDCP</v>
          </cell>
          <cell r="K1669" t="str">
            <v>CDCMC</v>
          </cell>
          <cell r="L1669" t="str">
            <v>FMT90</v>
          </cell>
          <cell r="M1669" t="str">
            <v>FMT</v>
          </cell>
          <cell r="N1669" t="str">
            <v>CITI-FG1</v>
          </cell>
          <cell r="O1669" t="str">
            <v>CHGE</v>
          </cell>
          <cell r="P1669" t="str">
            <v>Materiel CDC ICM</v>
          </cell>
          <cell r="Q1669" t="str">
            <v>MAINTENANCE  MATERIEL FMSI</v>
          </cell>
          <cell r="R1669" t="str">
            <v>AUTRES EQUIPEMENTS DEDIES</v>
          </cell>
          <cell r="S1669" t="str">
            <v>MATERIEL</v>
          </cell>
          <cell r="V1669">
            <v>0</v>
          </cell>
          <cell r="W1669">
            <v>20.2425</v>
          </cell>
          <cell r="X1669" t="str">
            <v>CHG_MA_ED</v>
          </cell>
          <cell r="Y1669">
            <v>0</v>
          </cell>
          <cell r="AA1669" t="str">
            <v>CDCMC#CDCP#FMT#FMT90#CITI-FG1#MATERIEL##AUTRES EQUIPEMENTS DEDIES</v>
          </cell>
        </row>
        <row r="1670">
          <cell r="A1670" t="str">
            <v>CDG</v>
          </cell>
          <cell r="B1670">
            <v>0</v>
          </cell>
          <cell r="C1670" t="str">
            <v>VtilAna</v>
          </cell>
          <cell r="D1670" t="str">
            <v>FOR</v>
          </cell>
          <cell r="E1670" t="str">
            <v>MTC03_X1243</v>
          </cell>
          <cell r="F1670" t="str">
            <v>CDCP</v>
          </cell>
          <cell r="G1670" t="str">
            <v>CDCMC</v>
          </cell>
          <cell r="H1670" t="str">
            <v>FMSGT</v>
          </cell>
          <cell r="I1670" t="str">
            <v>FMST</v>
          </cell>
          <cell r="J1670" t="str">
            <v>CDCP</v>
          </cell>
          <cell r="K1670" t="str">
            <v>CDCMC</v>
          </cell>
          <cell r="L1670" t="str">
            <v>FMT00</v>
          </cell>
          <cell r="M1670" t="str">
            <v>FMT</v>
          </cell>
          <cell r="N1670" t="str">
            <v>CITI-FG1</v>
          </cell>
          <cell r="O1670" t="str">
            <v>CHGE</v>
          </cell>
          <cell r="P1670" t="str">
            <v>Materiel CDC ICM</v>
          </cell>
          <cell r="Q1670" t="str">
            <v>MAINTENANCE  MATERIEL FMSI</v>
          </cell>
          <cell r="R1670" t="str">
            <v>AUTRES EQUIPEMENTS DEDIES</v>
          </cell>
          <cell r="S1670" t="str">
            <v>MATERIEL</v>
          </cell>
          <cell r="V1670">
            <v>0</v>
          </cell>
          <cell r="W1670">
            <v>47.286479999999997</v>
          </cell>
          <cell r="X1670" t="str">
            <v>CHG_MA_ED</v>
          </cell>
          <cell r="Y1670">
            <v>0</v>
          </cell>
          <cell r="AA1670" t="str">
            <v>CDCMC#CDCP#FMT#FMT00#CITI-FG1#MATERIEL##AUTRES EQUIPEMENTS DEDIES</v>
          </cell>
        </row>
        <row r="1671">
          <cell r="A1671" t="str">
            <v>CDG</v>
          </cell>
          <cell r="B1671">
            <v>0</v>
          </cell>
          <cell r="C1671" t="str">
            <v>VtilAna</v>
          </cell>
          <cell r="D1671" t="str">
            <v>FOR</v>
          </cell>
          <cell r="E1671" t="str">
            <v>MTC03_X1243</v>
          </cell>
          <cell r="F1671" t="str">
            <v>CDCP</v>
          </cell>
          <cell r="G1671" t="str">
            <v>CDCMC</v>
          </cell>
          <cell r="H1671" t="str">
            <v>FMSGT</v>
          </cell>
          <cell r="I1671" t="str">
            <v>FMST</v>
          </cell>
          <cell r="J1671" t="str">
            <v>CDCP</v>
          </cell>
          <cell r="K1671" t="str">
            <v>CDCMC</v>
          </cell>
          <cell r="L1671" t="str">
            <v>FMT10</v>
          </cell>
          <cell r="M1671" t="str">
            <v>FMT</v>
          </cell>
          <cell r="N1671" t="str">
            <v>CITI-FG1</v>
          </cell>
          <cell r="O1671" t="str">
            <v>CHGE</v>
          </cell>
          <cell r="P1671" t="str">
            <v>Materiel CDC ICM</v>
          </cell>
          <cell r="Q1671" t="str">
            <v>MAINTENANCE  MATERIEL FMSI</v>
          </cell>
          <cell r="R1671" t="str">
            <v>AUTRES EQUIPEMENTS DEDIES</v>
          </cell>
          <cell r="S1671" t="str">
            <v>MATERIEL</v>
          </cell>
          <cell r="V1671">
            <v>0</v>
          </cell>
          <cell r="W1671">
            <v>115.13934</v>
          </cell>
          <cell r="X1671" t="str">
            <v>CHG_MA_ED</v>
          </cell>
          <cell r="Y1671">
            <v>0</v>
          </cell>
          <cell r="AA1671" t="str">
            <v>CDCMC#CDCP#FMT#FMT10#CITI-FG1#MATERIEL##AUTRES EQUIPEMENTS DEDIES</v>
          </cell>
        </row>
        <row r="1672">
          <cell r="A1672" t="str">
            <v>CDG</v>
          </cell>
          <cell r="B1672">
            <v>0</v>
          </cell>
          <cell r="C1672" t="str">
            <v>VtilAna</v>
          </cell>
          <cell r="D1672" t="str">
            <v>FOR</v>
          </cell>
          <cell r="E1672" t="str">
            <v>MTC03_X1243</v>
          </cell>
          <cell r="F1672" t="str">
            <v>CDCP</v>
          </cell>
          <cell r="G1672" t="str">
            <v>CDCMC</v>
          </cell>
          <cell r="H1672" t="str">
            <v>FMSGT</v>
          </cell>
          <cell r="I1672" t="str">
            <v>FMST</v>
          </cell>
          <cell r="J1672" t="str">
            <v>CDCP</v>
          </cell>
          <cell r="K1672" t="str">
            <v>CDCMC</v>
          </cell>
          <cell r="L1672" t="str">
            <v>FMT20</v>
          </cell>
          <cell r="M1672" t="str">
            <v>FMT</v>
          </cell>
          <cell r="N1672" t="str">
            <v>CITI-FG1</v>
          </cell>
          <cell r="O1672" t="str">
            <v>CHGE</v>
          </cell>
          <cell r="P1672" t="str">
            <v>Materiel CDC ICM</v>
          </cell>
          <cell r="Q1672" t="str">
            <v>MAINTENANCE  MATERIEL FMSI</v>
          </cell>
          <cell r="R1672" t="str">
            <v>AUTRES EQUIPEMENTS DEDIES</v>
          </cell>
          <cell r="S1672" t="str">
            <v>MATERIEL</v>
          </cell>
          <cell r="V1672">
            <v>0</v>
          </cell>
          <cell r="W1672">
            <v>165.34074000000001</v>
          </cell>
          <cell r="X1672" t="str">
            <v>CHG_MA_ED</v>
          </cell>
          <cell r="Y1672">
            <v>0</v>
          </cell>
          <cell r="AA1672" t="str">
            <v>CDCMC#CDCP#FMT#FMT20#CITI-FG1#MATERIEL##AUTRES EQUIPEMENTS DEDIES</v>
          </cell>
        </row>
        <row r="1673">
          <cell r="A1673" t="str">
            <v>CDG</v>
          </cell>
          <cell r="B1673">
            <v>0</v>
          </cell>
          <cell r="C1673" t="str">
            <v>VtilAna</v>
          </cell>
          <cell r="D1673" t="str">
            <v>FOR</v>
          </cell>
          <cell r="E1673" t="str">
            <v>MTC03_X1243</v>
          </cell>
          <cell r="F1673" t="str">
            <v>CDCP</v>
          </cell>
          <cell r="G1673" t="str">
            <v>CDCMC</v>
          </cell>
          <cell r="H1673" t="str">
            <v>FMSGT</v>
          </cell>
          <cell r="I1673" t="str">
            <v>FMST</v>
          </cell>
          <cell r="J1673" t="str">
            <v>CDCP</v>
          </cell>
          <cell r="K1673" t="str">
            <v>CDCMC</v>
          </cell>
          <cell r="L1673" t="str">
            <v>FMT30</v>
          </cell>
          <cell r="M1673" t="str">
            <v>FMT</v>
          </cell>
          <cell r="N1673" t="str">
            <v>CITI-FG1</v>
          </cell>
          <cell r="O1673" t="str">
            <v>CHGE</v>
          </cell>
          <cell r="P1673" t="str">
            <v>Materiel CDC ICM</v>
          </cell>
          <cell r="Q1673" t="str">
            <v>MAINTENANCE  MATERIEL FMSI</v>
          </cell>
          <cell r="R1673" t="str">
            <v>AUTRES EQUIPEMENTS DEDIES</v>
          </cell>
          <cell r="S1673" t="str">
            <v>MATERIEL</v>
          </cell>
          <cell r="V1673">
            <v>0</v>
          </cell>
          <cell r="W1673">
            <v>127.44678</v>
          </cell>
          <cell r="X1673" t="str">
            <v>CHG_MA_ED</v>
          </cell>
          <cell r="Y1673">
            <v>0</v>
          </cell>
          <cell r="AA1673" t="str">
            <v>CDCMC#CDCP#FMT#FMT30#CITI-FG1#MATERIEL##AUTRES EQUIPEMENTS DEDIES</v>
          </cell>
        </row>
        <row r="1674">
          <cell r="A1674" t="str">
            <v>CDG</v>
          </cell>
          <cell r="B1674">
            <v>0</v>
          </cell>
          <cell r="C1674" t="str">
            <v>VtilAna</v>
          </cell>
          <cell r="D1674" t="str">
            <v>FOR</v>
          </cell>
          <cell r="E1674" t="str">
            <v>MTC03_X1243</v>
          </cell>
          <cell r="F1674" t="str">
            <v>CDCP</v>
          </cell>
          <cell r="G1674" t="str">
            <v>CDCMC</v>
          </cell>
          <cell r="H1674" t="str">
            <v>FMSGT</v>
          </cell>
          <cell r="I1674" t="str">
            <v>FMST</v>
          </cell>
          <cell r="J1674" t="str">
            <v>CDCP</v>
          </cell>
          <cell r="K1674" t="str">
            <v>CDCMC</v>
          </cell>
          <cell r="L1674" t="str">
            <v>FMT40</v>
          </cell>
          <cell r="M1674" t="str">
            <v>FMT</v>
          </cell>
          <cell r="N1674" t="str">
            <v>CITI-FG1</v>
          </cell>
          <cell r="O1674" t="str">
            <v>CHGE</v>
          </cell>
          <cell r="P1674" t="str">
            <v>Materiel CDC ICM</v>
          </cell>
          <cell r="Q1674" t="str">
            <v>MAINTENANCE  MATERIEL FMSI</v>
          </cell>
          <cell r="R1674" t="str">
            <v>AUTRES EQUIPEMENTS DEDIES</v>
          </cell>
          <cell r="S1674" t="str">
            <v>MATERIEL</v>
          </cell>
          <cell r="V1674">
            <v>0</v>
          </cell>
          <cell r="W1674">
            <v>148.49897999999999</v>
          </cell>
          <cell r="X1674" t="str">
            <v>CHG_MA_ED</v>
          </cell>
          <cell r="Y1674">
            <v>0</v>
          </cell>
          <cell r="AA1674" t="str">
            <v>CDCMC#CDCP#FMT#FMT40#CITI-FG1#MATERIEL##AUTRES EQUIPEMENTS DEDIES</v>
          </cell>
        </row>
        <row r="1675">
          <cell r="A1675" t="str">
            <v>CDG</v>
          </cell>
          <cell r="B1675">
            <v>0</v>
          </cell>
          <cell r="C1675" t="str">
            <v>VtilAna</v>
          </cell>
          <cell r="D1675" t="str">
            <v>FOR</v>
          </cell>
          <cell r="E1675" t="str">
            <v>MTC03_X1243</v>
          </cell>
          <cell r="F1675" t="str">
            <v>CDCP</v>
          </cell>
          <cell r="G1675" t="str">
            <v>CDCMC</v>
          </cell>
          <cell r="H1675" t="str">
            <v>FMSGT</v>
          </cell>
          <cell r="I1675" t="str">
            <v>FMST</v>
          </cell>
          <cell r="J1675" t="str">
            <v>CDCP</v>
          </cell>
          <cell r="K1675" t="str">
            <v>CDCMC</v>
          </cell>
          <cell r="L1675" t="str">
            <v>FMT50</v>
          </cell>
          <cell r="M1675" t="str">
            <v>FMT</v>
          </cell>
          <cell r="N1675" t="str">
            <v>CITI-FG1</v>
          </cell>
          <cell r="O1675" t="str">
            <v>CHGE</v>
          </cell>
          <cell r="P1675" t="str">
            <v>Materiel CDC ICM</v>
          </cell>
          <cell r="Q1675" t="str">
            <v>MAINTENANCE  MATERIEL FMSI</v>
          </cell>
          <cell r="R1675" t="str">
            <v>AUTRES EQUIPEMENTS DEDIES</v>
          </cell>
          <cell r="S1675" t="str">
            <v>MATERIEL</v>
          </cell>
          <cell r="V1675">
            <v>0</v>
          </cell>
          <cell r="W1675">
            <v>190.76532</v>
          </cell>
          <cell r="X1675" t="str">
            <v>CHG_MA_ED</v>
          </cell>
          <cell r="Y1675">
            <v>0</v>
          </cell>
          <cell r="AA1675" t="str">
            <v>CDCMC#CDCP#FMT#FMT50#CITI-FG1#MATERIEL##AUTRES EQUIPEMENTS DEDIES</v>
          </cell>
        </row>
        <row r="1676">
          <cell r="A1676" t="str">
            <v>CDG</v>
          </cell>
          <cell r="B1676">
            <v>0</v>
          </cell>
          <cell r="C1676" t="str">
            <v>VtilAna</v>
          </cell>
          <cell r="D1676" t="str">
            <v>FOR</v>
          </cell>
          <cell r="E1676" t="str">
            <v>MTC03_X1243</v>
          </cell>
          <cell r="F1676" t="str">
            <v>CDCP</v>
          </cell>
          <cell r="G1676" t="str">
            <v>CDCMC</v>
          </cell>
          <cell r="H1676" t="str">
            <v>FMSGT</v>
          </cell>
          <cell r="I1676" t="str">
            <v>FMST</v>
          </cell>
          <cell r="J1676" t="str">
            <v>CDCP</v>
          </cell>
          <cell r="K1676" t="str">
            <v>CDCMC</v>
          </cell>
          <cell r="L1676" t="str">
            <v>FMT60</v>
          </cell>
          <cell r="M1676" t="str">
            <v>FMT</v>
          </cell>
          <cell r="N1676" t="str">
            <v>CITI-FG1</v>
          </cell>
          <cell r="O1676" t="str">
            <v>CHGE</v>
          </cell>
          <cell r="P1676" t="str">
            <v>Materiel CDC ICM</v>
          </cell>
          <cell r="Q1676" t="str">
            <v>MAINTENANCE  MATERIEL FMSI</v>
          </cell>
          <cell r="R1676" t="str">
            <v>AUTRES EQUIPEMENTS DEDIES</v>
          </cell>
          <cell r="S1676" t="str">
            <v>MATERIEL</v>
          </cell>
          <cell r="V1676">
            <v>0</v>
          </cell>
          <cell r="W1676">
            <v>105.74682</v>
          </cell>
          <cell r="X1676" t="str">
            <v>CHG_MA_ED</v>
          </cell>
          <cell r="Y1676">
            <v>0</v>
          </cell>
          <cell r="AA1676" t="str">
            <v>CDCMC#CDCP#FMT#FMT60#CITI-FG1#MATERIEL##AUTRES EQUIPEMENTS DEDIES</v>
          </cell>
        </row>
        <row r="1677">
          <cell r="A1677" t="str">
            <v>CDG</v>
          </cell>
          <cell r="B1677">
            <v>0</v>
          </cell>
          <cell r="C1677" t="str">
            <v>VtilAna</v>
          </cell>
          <cell r="D1677" t="str">
            <v>FOR</v>
          </cell>
          <cell r="E1677" t="str">
            <v>MTC03_X1243</v>
          </cell>
          <cell r="F1677" t="str">
            <v>CDCP</v>
          </cell>
          <cell r="G1677" t="str">
            <v>CDCMC</v>
          </cell>
          <cell r="H1677" t="str">
            <v>FMSGT</v>
          </cell>
          <cell r="I1677" t="str">
            <v>FMST</v>
          </cell>
          <cell r="J1677" t="str">
            <v>CDCP</v>
          </cell>
          <cell r="K1677" t="str">
            <v>CDCMC</v>
          </cell>
          <cell r="L1677" t="str">
            <v>FMT70</v>
          </cell>
          <cell r="M1677" t="str">
            <v>FMT</v>
          </cell>
          <cell r="N1677" t="str">
            <v>CITI-FG1</v>
          </cell>
          <cell r="O1677" t="str">
            <v>CHGE</v>
          </cell>
          <cell r="P1677" t="str">
            <v>Materiel CDC ICM</v>
          </cell>
          <cell r="Q1677" t="str">
            <v>MAINTENANCE  MATERIEL FMSI</v>
          </cell>
          <cell r="R1677" t="str">
            <v>AUTRES EQUIPEMENTS DEDIES</v>
          </cell>
          <cell r="S1677" t="str">
            <v>MATERIEL</v>
          </cell>
          <cell r="V1677">
            <v>0</v>
          </cell>
          <cell r="W1677">
            <v>173.59968000000001</v>
          </cell>
          <cell r="X1677" t="str">
            <v>CHG_MA_ED</v>
          </cell>
          <cell r="Y1677">
            <v>0</v>
          </cell>
          <cell r="AA1677" t="str">
            <v>CDCMC#CDCP#FMT#FMT70#CITI-FG1#MATERIEL##AUTRES EQUIPEMENTS DEDIES</v>
          </cell>
        </row>
        <row r="1678">
          <cell r="A1678" t="str">
            <v>CDG</v>
          </cell>
          <cell r="B1678">
            <v>0</v>
          </cell>
          <cell r="C1678" t="str">
            <v>CtDirect</v>
          </cell>
          <cell r="D1678" t="str">
            <v>FOR</v>
          </cell>
          <cell r="E1678" t="str">
            <v>MTC03_X2518</v>
          </cell>
          <cell r="F1678" t="str">
            <v>CDCP</v>
          </cell>
          <cell r="G1678" t="str">
            <v>CDCMC</v>
          </cell>
          <cell r="H1678" t="str">
            <v>FMSGA</v>
          </cell>
          <cell r="I1678" t="str">
            <v>FMST</v>
          </cell>
          <cell r="J1678" t="str">
            <v>CDCP</v>
          </cell>
          <cell r="K1678" t="str">
            <v>CDCMC</v>
          </cell>
          <cell r="L1678" t="str">
            <v>FMSGA</v>
          </cell>
          <cell r="M1678" t="str">
            <v>FMST</v>
          </cell>
          <cell r="N1678" t="str">
            <v>CITI-MP1</v>
          </cell>
          <cell r="O1678" t="str">
            <v>CHGE</v>
          </cell>
          <cell r="P1678" t="str">
            <v>Materiel CDC ICM</v>
          </cell>
          <cell r="Q1678" t="str">
            <v>MAINTENANCE  MATERIEL FMSI</v>
          </cell>
          <cell r="R1678" t="str">
            <v>AUSTERLITZ II</v>
          </cell>
          <cell r="S1678" t="str">
            <v>PROJETS ICM</v>
          </cell>
          <cell r="V1678">
            <v>0</v>
          </cell>
          <cell r="W1678">
            <v>35000</v>
          </cell>
          <cell r="X1678" t="str">
            <v>CHG_MA_ED</v>
          </cell>
          <cell r="Y1678">
            <v>0</v>
          </cell>
          <cell r="AA1678" t="str">
            <v>CDCMC#CDCP#FMST#FMSGA#CITI-MP1#PROJETS ICM##AUSTERLITZ II</v>
          </cell>
        </row>
        <row r="1679">
          <cell r="A1679" t="str">
            <v>CDG</v>
          </cell>
          <cell r="B1679">
            <v>0</v>
          </cell>
          <cell r="C1679" t="str">
            <v>VtilAna</v>
          </cell>
          <cell r="D1679" t="str">
            <v>FOR</v>
          </cell>
          <cell r="E1679" t="str">
            <v>MTC03_X1243</v>
          </cell>
          <cell r="F1679" t="str">
            <v>CDCP</v>
          </cell>
          <cell r="G1679" t="str">
            <v>CDCMC</v>
          </cell>
          <cell r="H1679" t="str">
            <v>FMSGT</v>
          </cell>
          <cell r="I1679" t="str">
            <v>FMST</v>
          </cell>
          <cell r="J1679" t="str">
            <v>CDCP</v>
          </cell>
          <cell r="K1679" t="str">
            <v>CDCMC</v>
          </cell>
          <cell r="L1679" t="str">
            <v>FMR00</v>
          </cell>
          <cell r="M1679" t="str">
            <v>FMR</v>
          </cell>
          <cell r="N1679" t="str">
            <v>CITI-FG1</v>
          </cell>
          <cell r="O1679" t="str">
            <v>CHGE</v>
          </cell>
          <cell r="P1679" t="str">
            <v>Materiel CDC ICM</v>
          </cell>
          <cell r="Q1679" t="str">
            <v>MAINTENANCE  MATERIEL FMSI</v>
          </cell>
          <cell r="R1679" t="str">
            <v>AUTRES EQUIPEMENTS DEDIES</v>
          </cell>
          <cell r="S1679" t="str">
            <v>MATERIEL</v>
          </cell>
          <cell r="V1679">
            <v>0</v>
          </cell>
          <cell r="W1679">
            <v>159.6</v>
          </cell>
          <cell r="X1679" t="str">
            <v>CHG_MA_ED</v>
          </cell>
          <cell r="Y1679">
            <v>0</v>
          </cell>
          <cell r="AA1679" t="str">
            <v>CDCMC#CDCP#FMR#FMR00#CITI-FG1#MATERIEL##AUTRES EQUIPEMENTS DEDIES</v>
          </cell>
        </row>
        <row r="1680">
          <cell r="A1680" t="str">
            <v>CDG</v>
          </cell>
          <cell r="B1680">
            <v>0</v>
          </cell>
          <cell r="C1680" t="str">
            <v>VtilAna</v>
          </cell>
          <cell r="D1680" t="str">
            <v>FOR</v>
          </cell>
          <cell r="E1680" t="str">
            <v>MTC03_X0454</v>
          </cell>
          <cell r="F1680" t="str">
            <v>CDCP</v>
          </cell>
          <cell r="G1680" t="str">
            <v>CDCMC</v>
          </cell>
          <cell r="H1680" t="str">
            <v>FMT00</v>
          </cell>
          <cell r="I1680" t="str">
            <v>FMT</v>
          </cell>
          <cell r="J1680" t="str">
            <v>CDCP</v>
          </cell>
          <cell r="K1680" t="str">
            <v>CDCMC</v>
          </cell>
          <cell r="L1680" t="str">
            <v>FMT60</v>
          </cell>
          <cell r="M1680" t="str">
            <v>FMT</v>
          </cell>
          <cell r="N1680" t="str">
            <v>CITI-MF</v>
          </cell>
          <cell r="O1680" t="str">
            <v>CHGE</v>
          </cell>
          <cell r="P1680" t="str">
            <v>Materiel CDC ICM</v>
          </cell>
          <cell r="Q1680" t="str">
            <v>MAINTENANCE  MATERIEL FMSI</v>
          </cell>
          <cell r="R1680" t="str">
            <v>AUTRES EQUIPEMENTS DEDIES</v>
          </cell>
          <cell r="S1680" t="str">
            <v>MATERIEL</v>
          </cell>
          <cell r="V1680">
            <v>0</v>
          </cell>
          <cell r="W1680">
            <v>653</v>
          </cell>
          <cell r="X1680" t="str">
            <v>CHG_MA_ED</v>
          </cell>
          <cell r="Y1680">
            <v>0</v>
          </cell>
          <cell r="AA1680" t="str">
            <v>CDCMC#CDCP#FMT#FMT60#CITI-MF#MATERIEL##AUTRES EQUIPEMENTS DEDIES</v>
          </cell>
        </row>
        <row r="1681">
          <cell r="A1681" t="str">
            <v>CDG</v>
          </cell>
          <cell r="B1681">
            <v>0</v>
          </cell>
          <cell r="C1681" t="str">
            <v>CtDirect</v>
          </cell>
          <cell r="D1681" t="str">
            <v>FOR</v>
          </cell>
          <cell r="E1681" t="str">
            <v>MTC03_X2516</v>
          </cell>
          <cell r="F1681" t="str">
            <v>CDCP</v>
          </cell>
          <cell r="G1681" t="str">
            <v>CDCMC</v>
          </cell>
          <cell r="H1681" t="str">
            <v>FMSGA</v>
          </cell>
          <cell r="I1681" t="str">
            <v>FMST</v>
          </cell>
          <cell r="J1681" t="str">
            <v>CDCP</v>
          </cell>
          <cell r="K1681" t="str">
            <v>CDCMC</v>
          </cell>
          <cell r="L1681" t="str">
            <v>FMSGA</v>
          </cell>
          <cell r="M1681" t="str">
            <v>FMST</v>
          </cell>
          <cell r="N1681" t="str">
            <v>CITI-MP1</v>
          </cell>
          <cell r="O1681" t="str">
            <v>CHGE</v>
          </cell>
          <cell r="P1681" t="str">
            <v>Materiel CDC ICM</v>
          </cell>
          <cell r="Q1681" t="str">
            <v>MAINTENANCE  MATERIEL FMSI</v>
          </cell>
          <cell r="R1681" t="str">
            <v>AUSTERLITZ II</v>
          </cell>
          <cell r="S1681" t="str">
            <v>PROJETS ICM</v>
          </cell>
          <cell r="V1681">
            <v>0</v>
          </cell>
          <cell r="W1681">
            <v>7500</v>
          </cell>
          <cell r="X1681" t="str">
            <v>CHG_MA_ED</v>
          </cell>
          <cell r="Y1681">
            <v>0</v>
          </cell>
          <cell r="AA1681" t="str">
            <v>CDCMC#CDCP#FMST#FMSGA#CITI-MP1#PROJETS ICM##AUSTERLITZ II</v>
          </cell>
        </row>
        <row r="1682">
          <cell r="A1682" t="str">
            <v>CDG</v>
          </cell>
          <cell r="B1682">
            <v>0</v>
          </cell>
          <cell r="C1682" t="str">
            <v>VtilAna</v>
          </cell>
          <cell r="D1682" t="str">
            <v>FOR</v>
          </cell>
          <cell r="E1682" t="str">
            <v>MTC03_X1243</v>
          </cell>
          <cell r="F1682" t="str">
            <v>CDCP</v>
          </cell>
          <cell r="G1682" t="str">
            <v>CDCMC</v>
          </cell>
          <cell r="H1682" t="str">
            <v>FMSGT</v>
          </cell>
          <cell r="I1682" t="str">
            <v>FMST</v>
          </cell>
          <cell r="J1682" t="str">
            <v>CDCP</v>
          </cell>
          <cell r="K1682" t="str">
            <v>CDCMC</v>
          </cell>
          <cell r="L1682" t="str">
            <v>FMER0</v>
          </cell>
          <cell r="M1682" t="str">
            <v>FME</v>
          </cell>
          <cell r="N1682" t="str">
            <v>CITI-FG1</v>
          </cell>
          <cell r="O1682" t="str">
            <v>CHGE</v>
          </cell>
          <cell r="P1682" t="str">
            <v>Materiel CDC ICM</v>
          </cell>
          <cell r="Q1682" t="str">
            <v>MAINTENANCE  MATERIEL FMSI</v>
          </cell>
          <cell r="R1682" t="str">
            <v>AUTRES EQUIPEMENTS DEDIES</v>
          </cell>
          <cell r="S1682" t="str">
            <v>MATERIEL</v>
          </cell>
          <cell r="V1682">
            <v>0</v>
          </cell>
          <cell r="W1682">
            <v>60.807119999999998</v>
          </cell>
          <cell r="X1682" t="str">
            <v>CHG_MA_ED</v>
          </cell>
          <cell r="Y1682">
            <v>0</v>
          </cell>
          <cell r="AA1682" t="str">
            <v>CDCMC#CDCP#FME#FMER0#CITI-FG1#MATERIEL##AUTRES EQUIPEMENTS DEDIES</v>
          </cell>
        </row>
        <row r="1683">
          <cell r="A1683" t="str">
            <v>CDG</v>
          </cell>
          <cell r="B1683">
            <v>0</v>
          </cell>
          <cell r="C1683" t="str">
            <v>VtilAna</v>
          </cell>
          <cell r="D1683" t="str">
            <v>FOR</v>
          </cell>
          <cell r="E1683" t="str">
            <v>MTC03_X0454</v>
          </cell>
          <cell r="F1683" t="str">
            <v>CDCP</v>
          </cell>
          <cell r="G1683" t="str">
            <v>CDCMC</v>
          </cell>
          <cell r="H1683" t="str">
            <v>FMT00</v>
          </cell>
          <cell r="I1683" t="str">
            <v>FMT</v>
          </cell>
          <cell r="J1683" t="str">
            <v>CDCP</v>
          </cell>
          <cell r="K1683" t="str">
            <v>CDCMC</v>
          </cell>
          <cell r="L1683" t="str">
            <v>FMT00</v>
          </cell>
          <cell r="M1683" t="str">
            <v>FMT</v>
          </cell>
          <cell r="N1683" t="str">
            <v>CITI-MF</v>
          </cell>
          <cell r="O1683" t="str">
            <v>CHGE</v>
          </cell>
          <cell r="P1683" t="str">
            <v>Materiel CDC ICM</v>
          </cell>
          <cell r="Q1683" t="str">
            <v>MAINTENANCE  MATERIEL FMSI</v>
          </cell>
          <cell r="R1683" t="str">
            <v>AUTRES EQUIPEMENTS DEDIES</v>
          </cell>
          <cell r="S1683" t="str">
            <v>MATERIEL</v>
          </cell>
          <cell r="V1683">
            <v>0</v>
          </cell>
          <cell r="W1683">
            <v>292</v>
          </cell>
          <cell r="X1683" t="str">
            <v>CHG_MA_ED</v>
          </cell>
          <cell r="Y1683">
            <v>0</v>
          </cell>
          <cell r="AA1683" t="str">
            <v>CDCMC#CDCP#FMT#FMT00#CITI-MF#MATERIEL##AUTRES EQUIPEMENTS DEDIES</v>
          </cell>
        </row>
        <row r="1684">
          <cell r="A1684" t="str">
            <v>CDG</v>
          </cell>
          <cell r="B1684">
            <v>0</v>
          </cell>
          <cell r="C1684" t="str">
            <v>VtilAna</v>
          </cell>
          <cell r="D1684" t="str">
            <v>FOR</v>
          </cell>
          <cell r="E1684" t="str">
            <v>MTC03_X0454</v>
          </cell>
          <cell r="F1684" t="str">
            <v>CDCP</v>
          </cell>
          <cell r="G1684" t="str">
            <v>CDCMC</v>
          </cell>
          <cell r="H1684" t="str">
            <v>FMT00</v>
          </cell>
          <cell r="I1684" t="str">
            <v>FMT</v>
          </cell>
          <cell r="J1684" t="str">
            <v>CDCP</v>
          </cell>
          <cell r="K1684" t="str">
            <v>CDCMC</v>
          </cell>
          <cell r="L1684" t="str">
            <v>FMT10</v>
          </cell>
          <cell r="M1684" t="str">
            <v>FMT</v>
          </cell>
          <cell r="N1684" t="str">
            <v>CITI-MF</v>
          </cell>
          <cell r="O1684" t="str">
            <v>CHGE</v>
          </cell>
          <cell r="P1684" t="str">
            <v>Materiel CDC ICM</v>
          </cell>
          <cell r="Q1684" t="str">
            <v>MAINTENANCE  MATERIEL FMSI</v>
          </cell>
          <cell r="R1684" t="str">
            <v>AUTRES EQUIPEMENTS DEDIES</v>
          </cell>
          <cell r="S1684" t="str">
            <v>MATERIEL</v>
          </cell>
          <cell r="V1684">
            <v>0</v>
          </cell>
          <cell r="W1684">
            <v>711</v>
          </cell>
          <cell r="X1684" t="str">
            <v>CHG_MA_ED</v>
          </cell>
          <cell r="Y1684">
            <v>0</v>
          </cell>
          <cell r="AA1684" t="str">
            <v>CDCMC#CDCP#FMT#FMT10#CITI-MF#MATERIEL##AUTRES EQUIPEMENTS DEDIES</v>
          </cell>
        </row>
        <row r="1685">
          <cell r="A1685" t="str">
            <v>CDG</v>
          </cell>
          <cell r="B1685">
            <v>0</v>
          </cell>
          <cell r="C1685" t="str">
            <v>VtilAna</v>
          </cell>
          <cell r="D1685" t="str">
            <v>FOR</v>
          </cell>
          <cell r="E1685" t="str">
            <v>MTC03_X0454</v>
          </cell>
          <cell r="F1685" t="str">
            <v>CDCP</v>
          </cell>
          <cell r="G1685" t="str">
            <v>CDCMC</v>
          </cell>
          <cell r="H1685" t="str">
            <v>FMT00</v>
          </cell>
          <cell r="I1685" t="str">
            <v>FMT</v>
          </cell>
          <cell r="J1685" t="str">
            <v>CDCP</v>
          </cell>
          <cell r="K1685" t="str">
            <v>CDCMC</v>
          </cell>
          <cell r="L1685" t="str">
            <v>FMT20</v>
          </cell>
          <cell r="M1685" t="str">
            <v>FMT</v>
          </cell>
          <cell r="N1685" t="str">
            <v>CITI-MF</v>
          </cell>
          <cell r="O1685" t="str">
            <v>CHGE</v>
          </cell>
          <cell r="P1685" t="str">
            <v>Materiel CDC ICM</v>
          </cell>
          <cell r="Q1685" t="str">
            <v>MAINTENANCE  MATERIEL FMSI</v>
          </cell>
          <cell r="R1685" t="str">
            <v>AUTRES EQUIPEMENTS DEDIES</v>
          </cell>
          <cell r="S1685" t="str">
            <v>MATERIEL</v>
          </cell>
          <cell r="V1685">
            <v>0</v>
          </cell>
          <cell r="W1685">
            <v>1021</v>
          </cell>
          <cell r="X1685" t="str">
            <v>CHG_MA_ED</v>
          </cell>
          <cell r="Y1685">
            <v>0</v>
          </cell>
          <cell r="AA1685" t="str">
            <v>CDCMC#CDCP#FMT#FMT20#CITI-MF#MATERIEL##AUTRES EQUIPEMENTS DEDIES</v>
          </cell>
        </row>
        <row r="1686">
          <cell r="A1686" t="str">
            <v>CDG</v>
          </cell>
          <cell r="B1686">
            <v>0</v>
          </cell>
          <cell r="C1686" t="str">
            <v>VtilAna</v>
          </cell>
          <cell r="D1686" t="str">
            <v>FOR</v>
          </cell>
          <cell r="E1686" t="str">
            <v>MTC03_X0454</v>
          </cell>
          <cell r="F1686" t="str">
            <v>CDCP</v>
          </cell>
          <cell r="G1686" t="str">
            <v>CDCMC</v>
          </cell>
          <cell r="H1686" t="str">
            <v>FMT00</v>
          </cell>
          <cell r="I1686" t="str">
            <v>FMT</v>
          </cell>
          <cell r="J1686" t="str">
            <v>CDCP</v>
          </cell>
          <cell r="K1686" t="str">
            <v>CDCMC</v>
          </cell>
          <cell r="L1686" t="str">
            <v>FMT30</v>
          </cell>
          <cell r="M1686" t="str">
            <v>FMT</v>
          </cell>
          <cell r="N1686" t="str">
            <v>CITI-MF</v>
          </cell>
          <cell r="O1686" t="str">
            <v>CHGE</v>
          </cell>
          <cell r="P1686" t="str">
            <v>Materiel CDC ICM</v>
          </cell>
          <cell r="Q1686" t="str">
            <v>MAINTENANCE  MATERIEL FMSI</v>
          </cell>
          <cell r="R1686" t="str">
            <v>AUTRES EQUIPEMENTS DEDIES</v>
          </cell>
          <cell r="S1686" t="str">
            <v>MATERIEL</v>
          </cell>
          <cell r="V1686">
            <v>0</v>
          </cell>
          <cell r="W1686">
            <v>787</v>
          </cell>
          <cell r="X1686" t="str">
            <v>CHG_MA_ED</v>
          </cell>
          <cell r="Y1686">
            <v>0</v>
          </cell>
          <cell r="AA1686" t="str">
            <v>CDCMC#CDCP#FMT#FMT30#CITI-MF#MATERIEL##AUTRES EQUIPEMENTS DEDIES</v>
          </cell>
        </row>
        <row r="1687">
          <cell r="A1687" t="str">
            <v>CDG</v>
          </cell>
          <cell r="B1687">
            <v>0</v>
          </cell>
          <cell r="C1687" t="str">
            <v>VtilAna</v>
          </cell>
          <cell r="D1687" t="str">
            <v>FOR</v>
          </cell>
          <cell r="E1687" t="str">
            <v>MTC03_X1518</v>
          </cell>
          <cell r="F1687" t="str">
            <v>CDCP</v>
          </cell>
          <cell r="G1687" t="str">
            <v>CDCMC</v>
          </cell>
          <cell r="H1687" t="str">
            <v>FMSGT</v>
          </cell>
          <cell r="I1687" t="str">
            <v>FMST</v>
          </cell>
          <cell r="J1687" t="str">
            <v>CDCP</v>
          </cell>
          <cell r="K1687" t="str">
            <v>CDCMC</v>
          </cell>
          <cell r="L1687" t="str">
            <v>FMT50</v>
          </cell>
          <cell r="M1687" t="str">
            <v>FMT</v>
          </cell>
          <cell r="N1687" t="str">
            <v>CITI-MF</v>
          </cell>
          <cell r="O1687" t="str">
            <v>CHGE</v>
          </cell>
          <cell r="P1687" t="str">
            <v>Materiel CDC ICM</v>
          </cell>
          <cell r="Q1687" t="str">
            <v>MAINTENANCE  MATERIEL FMSI</v>
          </cell>
          <cell r="R1687" t="str">
            <v>SYSTEMES ET RESEAUX</v>
          </cell>
          <cell r="S1687" t="str">
            <v>INFRASTRUCTURE TECHNIQUE</v>
          </cell>
          <cell r="V1687">
            <v>0</v>
          </cell>
          <cell r="W1687">
            <v>3392.64</v>
          </cell>
          <cell r="X1687" t="str">
            <v>CHG_MA_ED</v>
          </cell>
          <cell r="Y1687">
            <v>0</v>
          </cell>
          <cell r="AA1687" t="str">
            <v>CDCMC#CDCP#FMT#FMT50#CITI-MF#INFRASTRUCTURE TECHNIQUE##SYSTEMES ET RESEAUX</v>
          </cell>
        </row>
        <row r="1688">
          <cell r="A1688" t="str">
            <v>CDG</v>
          </cell>
          <cell r="B1688">
            <v>0</v>
          </cell>
          <cell r="C1688" t="str">
            <v>VtilAna</v>
          </cell>
          <cell r="D1688" t="str">
            <v>FOR</v>
          </cell>
          <cell r="E1688" t="str">
            <v>MTC03_X0454</v>
          </cell>
          <cell r="F1688" t="str">
            <v>CDCP</v>
          </cell>
          <cell r="G1688" t="str">
            <v>CDCMC</v>
          </cell>
          <cell r="H1688" t="str">
            <v>FMT00</v>
          </cell>
          <cell r="I1688" t="str">
            <v>FMT</v>
          </cell>
          <cell r="J1688" t="str">
            <v>CDCP</v>
          </cell>
          <cell r="K1688" t="str">
            <v>CDCMC</v>
          </cell>
          <cell r="L1688" t="str">
            <v>FMT40</v>
          </cell>
          <cell r="M1688" t="str">
            <v>FMT</v>
          </cell>
          <cell r="N1688" t="str">
            <v>CITI-MF</v>
          </cell>
          <cell r="O1688" t="str">
            <v>CHGE</v>
          </cell>
          <cell r="P1688" t="str">
            <v>Materiel CDC ICM</v>
          </cell>
          <cell r="Q1688" t="str">
            <v>MAINTENANCE  MATERIEL FMSI</v>
          </cell>
          <cell r="R1688" t="str">
            <v>AUTRES EQUIPEMENTS DEDIES</v>
          </cell>
          <cell r="S1688" t="str">
            <v>MATERIEL</v>
          </cell>
          <cell r="V1688">
            <v>0</v>
          </cell>
          <cell r="W1688">
            <v>917</v>
          </cell>
          <cell r="X1688" t="str">
            <v>CHG_MA_ED</v>
          </cell>
          <cell r="Y1688">
            <v>0</v>
          </cell>
          <cell r="AA1688" t="str">
            <v>CDCMC#CDCP#FMT#FMT40#CITI-MF#MATERIEL##AUTRES EQUIPEMENTS DEDIES</v>
          </cell>
        </row>
        <row r="1689">
          <cell r="A1689" t="str">
            <v>CDG</v>
          </cell>
          <cell r="B1689">
            <v>0</v>
          </cell>
          <cell r="C1689" t="str">
            <v>VtilAna</v>
          </cell>
          <cell r="D1689" t="str">
            <v>FOR</v>
          </cell>
          <cell r="E1689" t="str">
            <v>MTC03_X1243</v>
          </cell>
          <cell r="F1689" t="str">
            <v>CDCP</v>
          </cell>
          <cell r="G1689" t="str">
            <v>CDCMC</v>
          </cell>
          <cell r="H1689" t="str">
            <v>FMSGT</v>
          </cell>
          <cell r="I1689" t="str">
            <v>FMST</v>
          </cell>
          <cell r="J1689" t="str">
            <v>CDCP</v>
          </cell>
          <cell r="K1689" t="str">
            <v>CDCMC</v>
          </cell>
          <cell r="L1689" t="str">
            <v>FMH00</v>
          </cell>
          <cell r="M1689" t="str">
            <v>FMH</v>
          </cell>
          <cell r="N1689" t="str">
            <v>CITI-FG1</v>
          </cell>
          <cell r="O1689" t="str">
            <v>CHGE</v>
          </cell>
          <cell r="P1689" t="str">
            <v>Materiel CDC ICM</v>
          </cell>
          <cell r="Q1689" t="str">
            <v>MAINTENANCE  MATERIEL FMSI</v>
          </cell>
          <cell r="R1689" t="str">
            <v>AUTRES EQUIPEMENTS DEDIES</v>
          </cell>
          <cell r="S1689" t="str">
            <v>MATERIEL</v>
          </cell>
          <cell r="V1689">
            <v>0</v>
          </cell>
          <cell r="W1689">
            <v>110.4</v>
          </cell>
          <cell r="X1689" t="str">
            <v>CHG_MA_ED</v>
          </cell>
          <cell r="Y1689">
            <v>0</v>
          </cell>
          <cell r="AA1689" t="str">
            <v>CDCMC#CDCP#FMH#FMH00#CITI-FG1#MATERIEL##AUTRES EQUIPEMENTS DEDIES</v>
          </cell>
        </row>
        <row r="1690">
          <cell r="A1690" t="str">
            <v>CDG</v>
          </cell>
          <cell r="B1690">
            <v>0</v>
          </cell>
          <cell r="C1690" t="str">
            <v>VtilAna</v>
          </cell>
          <cell r="D1690" t="str">
            <v>FOR</v>
          </cell>
          <cell r="E1690" t="str">
            <v>MTC03_X0454</v>
          </cell>
          <cell r="F1690" t="str">
            <v>CDCP</v>
          </cell>
          <cell r="G1690" t="str">
            <v>CDCMC</v>
          </cell>
          <cell r="H1690" t="str">
            <v>FMT00</v>
          </cell>
          <cell r="I1690" t="str">
            <v>FMT</v>
          </cell>
          <cell r="J1690" t="str">
            <v>CDCP</v>
          </cell>
          <cell r="K1690" t="str">
            <v>CDCMC</v>
          </cell>
          <cell r="L1690" t="str">
            <v>FMT50</v>
          </cell>
          <cell r="M1690" t="str">
            <v>FMT</v>
          </cell>
          <cell r="N1690" t="str">
            <v>CITI-MF</v>
          </cell>
          <cell r="O1690" t="str">
            <v>CHGE</v>
          </cell>
          <cell r="P1690" t="str">
            <v>Materiel CDC ICM</v>
          </cell>
          <cell r="Q1690" t="str">
            <v>MAINTENANCE  MATERIEL FMSI</v>
          </cell>
          <cell r="R1690" t="str">
            <v>AUTRES EQUIPEMENTS DEDIES</v>
          </cell>
          <cell r="S1690" t="str">
            <v>MATERIEL</v>
          </cell>
          <cell r="V1690">
            <v>0</v>
          </cell>
          <cell r="W1690">
            <v>1178</v>
          </cell>
          <cell r="X1690" t="str">
            <v>CHG_MA_ED</v>
          </cell>
          <cell r="Y1690">
            <v>0</v>
          </cell>
          <cell r="AA1690" t="str">
            <v>CDCMC#CDCP#FMT#FMT50#CITI-MF#MATERIEL##AUTRES EQUIPEMENTS DEDIES</v>
          </cell>
        </row>
        <row r="1691">
          <cell r="A1691" t="str">
            <v>CDG</v>
          </cell>
          <cell r="B1691">
            <v>0</v>
          </cell>
          <cell r="C1691" t="str">
            <v>VtilAna</v>
          </cell>
          <cell r="D1691" t="str">
            <v>FOR</v>
          </cell>
          <cell r="E1691" t="str">
            <v>MTC03_X1243</v>
          </cell>
          <cell r="F1691" t="str">
            <v>CDCP</v>
          </cell>
          <cell r="G1691" t="str">
            <v>CDCMC</v>
          </cell>
          <cell r="H1691" t="str">
            <v>FMSGT</v>
          </cell>
          <cell r="I1691" t="str">
            <v>FMST</v>
          </cell>
          <cell r="J1691" t="str">
            <v>CDCP</v>
          </cell>
          <cell r="K1691" t="str">
            <v>CDCMC</v>
          </cell>
          <cell r="L1691" t="str">
            <v>FMI00</v>
          </cell>
          <cell r="M1691" t="str">
            <v>FMI</v>
          </cell>
          <cell r="N1691" t="str">
            <v>CITI-FG1</v>
          </cell>
          <cell r="O1691" t="str">
            <v>CHGE</v>
          </cell>
          <cell r="P1691" t="str">
            <v>Materiel CDC ICM</v>
          </cell>
          <cell r="Q1691" t="str">
            <v>MAINTENANCE  MATERIEL FMSI</v>
          </cell>
          <cell r="R1691" t="str">
            <v>AUTRES EQUIPEMENTS DEDIES</v>
          </cell>
          <cell r="S1691" t="str">
            <v>MATERIEL</v>
          </cell>
          <cell r="V1691">
            <v>0</v>
          </cell>
          <cell r="W1691">
            <v>57.6</v>
          </cell>
          <cell r="X1691" t="str">
            <v>CHG_MA_ED</v>
          </cell>
          <cell r="Y1691">
            <v>0</v>
          </cell>
          <cell r="AA1691" t="str">
            <v>CDCMC#CDCP#FMI#FMI00#CITI-FG1#MATERIEL##AUTRES EQUIPEMENTS DEDIES</v>
          </cell>
        </row>
        <row r="1692">
          <cell r="A1692" t="str">
            <v>CDG</v>
          </cell>
          <cell r="B1692">
            <v>0</v>
          </cell>
          <cell r="C1692" t="str">
            <v>VtilAna</v>
          </cell>
          <cell r="D1692" t="str">
            <v>FOR</v>
          </cell>
          <cell r="E1692" t="str">
            <v>MTC03_X0454</v>
          </cell>
          <cell r="F1692" t="str">
            <v>CDCP</v>
          </cell>
          <cell r="G1692" t="str">
            <v>CDCMC</v>
          </cell>
          <cell r="H1692" t="str">
            <v>FMT00</v>
          </cell>
          <cell r="I1692" t="str">
            <v>FMT</v>
          </cell>
          <cell r="J1692" t="str">
            <v>CDCP</v>
          </cell>
          <cell r="K1692" t="str">
            <v>CDCMC</v>
          </cell>
          <cell r="L1692" t="str">
            <v>FMT70</v>
          </cell>
          <cell r="M1692" t="str">
            <v>FMT</v>
          </cell>
          <cell r="N1692" t="str">
            <v>CITI-MF</v>
          </cell>
          <cell r="O1692" t="str">
            <v>CHGE</v>
          </cell>
          <cell r="P1692" t="str">
            <v>Materiel CDC ICM</v>
          </cell>
          <cell r="Q1692" t="str">
            <v>MAINTENANCE  MATERIEL FMSI</v>
          </cell>
          <cell r="R1692" t="str">
            <v>AUTRES EQUIPEMENTS DEDIES</v>
          </cell>
          <cell r="S1692" t="str">
            <v>MATERIEL</v>
          </cell>
          <cell r="V1692">
            <v>0</v>
          </cell>
          <cell r="W1692">
            <v>1072</v>
          </cell>
          <cell r="X1692" t="str">
            <v>CHG_MA_ED</v>
          </cell>
          <cell r="Y1692">
            <v>0</v>
          </cell>
          <cell r="AA1692" t="str">
            <v>CDCMC#CDCP#FMT#FMT70#CITI-MF#MATERIEL##AUTRES EQUIPEMENTS DEDIES</v>
          </cell>
        </row>
        <row r="1693">
          <cell r="A1693" t="str">
            <v>CDG</v>
          </cell>
          <cell r="B1693">
            <v>0</v>
          </cell>
          <cell r="C1693" t="str">
            <v>VtilAna</v>
          </cell>
          <cell r="D1693" t="str">
            <v>FOR</v>
          </cell>
          <cell r="E1693" t="str">
            <v>MTC03_X0454</v>
          </cell>
          <cell r="F1693" t="str">
            <v>CDCP</v>
          </cell>
          <cell r="G1693" t="str">
            <v>CDCMC</v>
          </cell>
          <cell r="H1693" t="str">
            <v>FMT00</v>
          </cell>
          <cell r="I1693" t="str">
            <v>FMT</v>
          </cell>
          <cell r="J1693" t="str">
            <v>CDCP</v>
          </cell>
          <cell r="K1693" t="str">
            <v>CDCMC</v>
          </cell>
          <cell r="L1693" t="str">
            <v>FMT80</v>
          </cell>
          <cell r="M1693" t="str">
            <v>FMT</v>
          </cell>
          <cell r="N1693" t="str">
            <v>CITI-MF</v>
          </cell>
          <cell r="O1693" t="str">
            <v>CHGE</v>
          </cell>
          <cell r="P1693" t="str">
            <v>Materiel CDC ICM</v>
          </cell>
          <cell r="Q1693" t="str">
            <v>MAINTENANCE  MATERIEL FMSI</v>
          </cell>
          <cell r="R1693" t="str">
            <v>AUTRES EQUIPEMENTS DEDIES</v>
          </cell>
          <cell r="S1693" t="str">
            <v>MATERIEL</v>
          </cell>
          <cell r="V1693">
            <v>0</v>
          </cell>
          <cell r="W1693">
            <v>813</v>
          </cell>
          <cell r="X1693" t="str">
            <v>CHG_MA_ED</v>
          </cell>
          <cell r="Y1693">
            <v>0</v>
          </cell>
          <cell r="AA1693" t="str">
            <v>CDCMC#CDCP#FMT#FMT80#CITI-MF#MATERIEL##AUTRES EQUIPEMENTS DEDIES</v>
          </cell>
        </row>
        <row r="1694">
          <cell r="A1694" t="str">
            <v>CDG</v>
          </cell>
          <cell r="B1694">
            <v>0</v>
          </cell>
          <cell r="C1694" t="str">
            <v>VtilAna</v>
          </cell>
          <cell r="D1694" t="str">
            <v>FOR</v>
          </cell>
          <cell r="E1694" t="str">
            <v>MTC03_X0454</v>
          </cell>
          <cell r="F1694" t="str">
            <v>CDCP</v>
          </cell>
          <cell r="G1694" t="str">
            <v>CDCMC</v>
          </cell>
          <cell r="H1694" t="str">
            <v>FMT00</v>
          </cell>
          <cell r="I1694" t="str">
            <v>FMT</v>
          </cell>
          <cell r="J1694" t="str">
            <v>CDCP</v>
          </cell>
          <cell r="K1694" t="str">
            <v>CDCMC</v>
          </cell>
          <cell r="L1694" t="str">
            <v>FMT90</v>
          </cell>
          <cell r="M1694" t="str">
            <v>FMT</v>
          </cell>
          <cell r="N1694" t="str">
            <v>CITI-MF</v>
          </cell>
          <cell r="O1694" t="str">
            <v>CHGE</v>
          </cell>
          <cell r="P1694" t="str">
            <v>Materiel CDC ICM</v>
          </cell>
          <cell r="Q1694" t="str">
            <v>MAINTENANCE  MATERIEL FMSI</v>
          </cell>
          <cell r="R1694" t="str">
            <v>AUTRES EQUIPEMENTS DEDIES</v>
          </cell>
          <cell r="S1694" t="str">
            <v>MATERIEL</v>
          </cell>
          <cell r="V1694">
            <v>0</v>
          </cell>
          <cell r="W1694">
            <v>125</v>
          </cell>
          <cell r="X1694" t="str">
            <v>CHG_MA_ED</v>
          </cell>
          <cell r="Y1694">
            <v>0</v>
          </cell>
          <cell r="AA1694" t="str">
            <v>CDCMC#CDCP#FMT#FMT90#CITI-MF#MATERIEL##AUTRES EQUIPEMENTS DEDIES</v>
          </cell>
        </row>
        <row r="1695">
          <cell r="A1695" t="str">
            <v>CDG</v>
          </cell>
          <cell r="B1695">
            <v>0</v>
          </cell>
          <cell r="C1695" t="str">
            <v>VtilAna</v>
          </cell>
          <cell r="D1695" t="str">
            <v>FOR</v>
          </cell>
          <cell r="E1695" t="str">
            <v>MTC03_X1518</v>
          </cell>
          <cell r="F1695" t="str">
            <v>CDCP</v>
          </cell>
          <cell r="G1695" t="str">
            <v>CDCMC</v>
          </cell>
          <cell r="H1695" t="str">
            <v>FMSGT</v>
          </cell>
          <cell r="I1695" t="str">
            <v>FMST</v>
          </cell>
          <cell r="J1695" t="str">
            <v>CDCP</v>
          </cell>
          <cell r="K1695" t="str">
            <v>CDCMC</v>
          </cell>
          <cell r="L1695" t="str">
            <v>FMSG6</v>
          </cell>
          <cell r="M1695" t="str">
            <v>FMSG</v>
          </cell>
          <cell r="N1695" t="str">
            <v>CITI-MF</v>
          </cell>
          <cell r="O1695" t="str">
            <v>CHGE</v>
          </cell>
          <cell r="P1695" t="str">
            <v>Materiel CDC ICM</v>
          </cell>
          <cell r="Q1695" t="str">
            <v>MAINTENANCE  MATERIEL FMSI</v>
          </cell>
          <cell r="R1695" t="str">
            <v>SYSTEMES ET RESEAUX</v>
          </cell>
          <cell r="S1695" t="str">
            <v>INFRASTRUCTURE TECHNIQUE</v>
          </cell>
          <cell r="V1695">
            <v>0</v>
          </cell>
          <cell r="W1695">
            <v>492.52800000000002</v>
          </cell>
          <cell r="X1695" t="str">
            <v>CHG_MA_ED</v>
          </cell>
          <cell r="Y1695">
            <v>0</v>
          </cell>
          <cell r="AA1695" t="str">
            <v>CDCMC#CDCP#FMSG#FMSG6#CITI-MF#INFRASTRUCTURE TECHNIQUE##SYSTEMES ET RESEAUX</v>
          </cell>
        </row>
        <row r="1696">
          <cell r="A1696" t="str">
            <v>CDG</v>
          </cell>
          <cell r="B1696">
            <v>0</v>
          </cell>
          <cell r="C1696" t="str">
            <v>VtilAna</v>
          </cell>
          <cell r="D1696" t="str">
            <v>FOR</v>
          </cell>
          <cell r="E1696" t="str">
            <v>MTC03_X2288</v>
          </cell>
          <cell r="F1696" t="str">
            <v>CDCP</v>
          </cell>
          <cell r="G1696" t="str">
            <v>CDCMC</v>
          </cell>
          <cell r="H1696" t="str">
            <v>FMSGA</v>
          </cell>
          <cell r="I1696" t="str">
            <v>FMST</v>
          </cell>
          <cell r="J1696" t="str">
            <v>CDCP</v>
          </cell>
          <cell r="K1696" t="str">
            <v>CDCMC</v>
          </cell>
          <cell r="L1696" t="str">
            <v>FMSGA</v>
          </cell>
          <cell r="M1696" t="str">
            <v>FMST</v>
          </cell>
          <cell r="N1696" t="str">
            <v>CITI-MP1</v>
          </cell>
          <cell r="O1696" t="str">
            <v>CHGE</v>
          </cell>
          <cell r="P1696" t="str">
            <v>Materiel CDC ICM</v>
          </cell>
          <cell r="Q1696" t="str">
            <v>MAINTENANCE  MATERIEL FMSI</v>
          </cell>
          <cell r="R1696" t="str">
            <v>AUSTERLITZ II</v>
          </cell>
          <cell r="S1696" t="str">
            <v>PROJETS ICM</v>
          </cell>
          <cell r="V1696">
            <v>0</v>
          </cell>
          <cell r="W1696">
            <v>15000</v>
          </cell>
          <cell r="X1696" t="str">
            <v>CHG_MA_ED</v>
          </cell>
          <cell r="Y1696">
            <v>0</v>
          </cell>
          <cell r="AA1696" t="str">
            <v>CDCMC#CDCP#FMST#FMSGA#CITI-MP1#PROJETS ICM##AUSTERLITZ II</v>
          </cell>
        </row>
        <row r="1697">
          <cell r="A1697" t="str">
            <v>CDG</v>
          </cell>
          <cell r="B1697">
            <v>0</v>
          </cell>
          <cell r="C1697" t="str">
            <v>VtilAna</v>
          </cell>
          <cell r="D1697" t="str">
            <v>FOR</v>
          </cell>
          <cell r="E1697" t="str">
            <v>MTC03_X1837</v>
          </cell>
          <cell r="F1697" t="str">
            <v>CDCP</v>
          </cell>
          <cell r="G1697" t="str">
            <v>CDCMC</v>
          </cell>
          <cell r="H1697" t="str">
            <v>FMT00</v>
          </cell>
          <cell r="I1697" t="str">
            <v>FMT</v>
          </cell>
          <cell r="J1697" t="str">
            <v>CDCP</v>
          </cell>
          <cell r="K1697" t="str">
            <v>CDCMC</v>
          </cell>
          <cell r="L1697" t="str">
            <v>FMT00</v>
          </cell>
          <cell r="M1697" t="str">
            <v>FMT</v>
          </cell>
          <cell r="N1697" t="str">
            <v>CITI-MF</v>
          </cell>
          <cell r="O1697" t="str">
            <v>CHGE</v>
          </cell>
          <cell r="P1697" t="str">
            <v>Materiel CDC ICM</v>
          </cell>
          <cell r="Q1697" t="str">
            <v>MAINTENANCE  MATERIEL FMSI</v>
          </cell>
          <cell r="R1697" t="str">
            <v>E BUSINESS</v>
          </cell>
          <cell r="S1697" t="str">
            <v>E BUSINESS</v>
          </cell>
          <cell r="V1697">
            <v>0</v>
          </cell>
          <cell r="W1697">
            <v>30000</v>
          </cell>
          <cell r="X1697" t="str">
            <v>CHG_MA_ED</v>
          </cell>
          <cell r="Y1697">
            <v>0</v>
          </cell>
          <cell r="AA1697" t="str">
            <v>CDCMC#CDCP#FMT#FMT00#CITI-MF#E BUSINESS##E BUSINESS</v>
          </cell>
        </row>
        <row r="1698">
          <cell r="A1698" t="str">
            <v>CDG</v>
          </cell>
          <cell r="B1698">
            <v>0</v>
          </cell>
          <cell r="C1698" t="str">
            <v>VtilAna</v>
          </cell>
          <cell r="D1698" t="str">
            <v>FOR</v>
          </cell>
          <cell r="E1698" t="str">
            <v>MTC03_X1836</v>
          </cell>
          <cell r="F1698" t="str">
            <v>CDCP</v>
          </cell>
          <cell r="G1698" t="str">
            <v>CDCMC</v>
          </cell>
          <cell r="H1698" t="str">
            <v>FMSGT</v>
          </cell>
          <cell r="I1698" t="str">
            <v>FMST</v>
          </cell>
          <cell r="J1698" t="str">
            <v>CDCP</v>
          </cell>
          <cell r="K1698" t="str">
            <v>CDCMC</v>
          </cell>
          <cell r="L1698" t="str">
            <v>FMSG4</v>
          </cell>
          <cell r="M1698" t="str">
            <v>FMSG</v>
          </cell>
          <cell r="N1698" t="str">
            <v>CITI-MF</v>
          </cell>
          <cell r="O1698" t="str">
            <v>CHGE</v>
          </cell>
          <cell r="P1698" t="str">
            <v>Materiel CDC ICM</v>
          </cell>
          <cell r="Q1698" t="str">
            <v>MAINTENANCE  MATERIEL FMSI</v>
          </cell>
          <cell r="R1698" t="str">
            <v>TIBCO</v>
          </cell>
          <cell r="S1698" t="str">
            <v>INFRASTRUCTURE FLUX</v>
          </cell>
          <cell r="V1698">
            <v>0</v>
          </cell>
          <cell r="W1698">
            <v>30000</v>
          </cell>
          <cell r="X1698" t="str">
            <v>CHG_MA_ED</v>
          </cell>
          <cell r="Y1698">
            <v>0</v>
          </cell>
          <cell r="AA1698" t="str">
            <v>CDCMC#CDCP#FMSG#FMSG4#CITI-MF#INFRASTRUCTURE FLUX##TIBCO</v>
          </cell>
        </row>
        <row r="1699">
          <cell r="A1699" t="str">
            <v>CDG</v>
          </cell>
          <cell r="B1699">
            <v>0</v>
          </cell>
          <cell r="C1699" t="str">
            <v>VtilAna</v>
          </cell>
          <cell r="D1699" t="str">
            <v>FOR</v>
          </cell>
          <cell r="E1699" t="str">
            <v>MTC03_X1518</v>
          </cell>
          <cell r="F1699" t="str">
            <v>CDCP</v>
          </cell>
          <cell r="G1699" t="str">
            <v>CDCMC</v>
          </cell>
          <cell r="H1699" t="str">
            <v>FMSGT</v>
          </cell>
          <cell r="I1699" t="str">
            <v>FMST</v>
          </cell>
          <cell r="J1699" t="str">
            <v>CDCP</v>
          </cell>
          <cell r="K1699" t="str">
            <v>CDCMC</v>
          </cell>
          <cell r="L1699" t="str">
            <v>FMSG4</v>
          </cell>
          <cell r="M1699" t="str">
            <v>FMSG</v>
          </cell>
          <cell r="N1699" t="str">
            <v>CITI-MF</v>
          </cell>
          <cell r="O1699" t="str">
            <v>CHGE</v>
          </cell>
          <cell r="P1699" t="str">
            <v>Materiel CDC ICM</v>
          </cell>
          <cell r="Q1699" t="str">
            <v>MAINTENANCE  MATERIEL FMSI</v>
          </cell>
          <cell r="R1699" t="str">
            <v>SYSTEMES ET RESEAUX</v>
          </cell>
          <cell r="S1699" t="str">
            <v>INFRASTRUCTURE TECHNIQUE</v>
          </cell>
          <cell r="V1699">
            <v>0</v>
          </cell>
          <cell r="W1699">
            <v>100000</v>
          </cell>
          <cell r="X1699" t="str">
            <v>CHG_MA_ED</v>
          </cell>
          <cell r="Y1699">
            <v>0</v>
          </cell>
          <cell r="AA1699" t="str">
            <v>CDCMC#CDCP#FMSG#FMSG4#CITI-MF#INFRASTRUCTURE TECHNIQUE##SYSTEMES ET RESEAUX</v>
          </cell>
        </row>
        <row r="1700">
          <cell r="A1700" t="str">
            <v>CDG</v>
          </cell>
          <cell r="B1700">
            <v>0</v>
          </cell>
          <cell r="C1700" t="str">
            <v>VtilAna</v>
          </cell>
          <cell r="D1700" t="str">
            <v>FOR</v>
          </cell>
          <cell r="E1700" t="str">
            <v>MTC03_X1518</v>
          </cell>
          <cell r="F1700" t="str">
            <v>CDCP</v>
          </cell>
          <cell r="G1700" t="str">
            <v>CDCMC</v>
          </cell>
          <cell r="H1700" t="str">
            <v>FMSGT</v>
          </cell>
          <cell r="I1700" t="str">
            <v>FMST</v>
          </cell>
          <cell r="J1700" t="str">
            <v>CDCP</v>
          </cell>
          <cell r="K1700" t="str">
            <v>CDCMC</v>
          </cell>
          <cell r="L1700" t="str">
            <v>FMSG5</v>
          </cell>
          <cell r="M1700" t="str">
            <v>FMSG</v>
          </cell>
          <cell r="N1700" t="str">
            <v>CITI-MF</v>
          </cell>
          <cell r="O1700" t="str">
            <v>CHGE</v>
          </cell>
          <cell r="P1700" t="str">
            <v>Materiel CDC ICM</v>
          </cell>
          <cell r="Q1700" t="str">
            <v>MAINTENANCE  MATERIEL FMSI</v>
          </cell>
          <cell r="R1700" t="str">
            <v>SYSTEMES ET RESEAUX</v>
          </cell>
          <cell r="S1700" t="str">
            <v>INFRASTRUCTURE TECHNIQUE</v>
          </cell>
          <cell r="V1700">
            <v>0</v>
          </cell>
          <cell r="W1700">
            <v>2079.3420000000001</v>
          </cell>
          <cell r="X1700" t="str">
            <v>CHG_MA_ED</v>
          </cell>
          <cell r="Y1700">
            <v>0</v>
          </cell>
          <cell r="AA1700" t="str">
            <v>CDCMC#CDCP#FMSG#FMSG5#CITI-MF#INFRASTRUCTURE TECHNIQUE##SYSTEMES ET RESEAUX</v>
          </cell>
        </row>
        <row r="1701">
          <cell r="A1701" t="str">
            <v>CDG</v>
          </cell>
          <cell r="B1701">
            <v>0</v>
          </cell>
          <cell r="C1701" t="str">
            <v>VtilAna</v>
          </cell>
          <cell r="D1701" t="str">
            <v>FOR</v>
          </cell>
          <cell r="E1701" t="str">
            <v>MTC03_X1518</v>
          </cell>
          <cell r="F1701" t="str">
            <v>CDCP</v>
          </cell>
          <cell r="G1701" t="str">
            <v>CDCMC</v>
          </cell>
          <cell r="H1701" t="str">
            <v>FMSGT</v>
          </cell>
          <cell r="I1701" t="str">
            <v>FMST</v>
          </cell>
          <cell r="J1701" t="str">
            <v>CDCP</v>
          </cell>
          <cell r="K1701" t="str">
            <v>CDCMC</v>
          </cell>
          <cell r="L1701" t="str">
            <v>FMM00</v>
          </cell>
          <cell r="M1701" t="str">
            <v>FMM</v>
          </cell>
          <cell r="N1701" t="str">
            <v>CITI-MF</v>
          </cell>
          <cell r="O1701" t="str">
            <v>CHGE</v>
          </cell>
          <cell r="P1701" t="str">
            <v>Materiel CDC ICM</v>
          </cell>
          <cell r="Q1701" t="str">
            <v>MAINTENANCE  MATERIEL FMSI</v>
          </cell>
          <cell r="R1701" t="str">
            <v>SYSTEMES ET RESEAUX</v>
          </cell>
          <cell r="S1701" t="str">
            <v>INFRASTRUCTURE TECHNIQUE</v>
          </cell>
          <cell r="V1701">
            <v>0</v>
          </cell>
          <cell r="W1701">
            <v>3320</v>
          </cell>
          <cell r="X1701" t="str">
            <v>CHG_MA_ED</v>
          </cell>
          <cell r="Y1701">
            <v>0</v>
          </cell>
          <cell r="AA1701" t="str">
            <v>CDCMC#CDCP#FMM#FMM00#CITI-MF#INFRASTRUCTURE TECHNIQUE##SYSTEMES ET RESEAUX</v>
          </cell>
        </row>
        <row r="1702">
          <cell r="A1702" t="str">
            <v>CDG</v>
          </cell>
          <cell r="B1702">
            <v>0</v>
          </cell>
          <cell r="C1702" t="str">
            <v>VtilAna</v>
          </cell>
          <cell r="D1702" t="str">
            <v>FOR</v>
          </cell>
          <cell r="E1702" t="str">
            <v>MTC03_X1243</v>
          </cell>
          <cell r="F1702" t="str">
            <v>CDCP</v>
          </cell>
          <cell r="G1702" t="str">
            <v>CDCMC</v>
          </cell>
          <cell r="H1702" t="str">
            <v>FMSGT</v>
          </cell>
          <cell r="I1702" t="str">
            <v>FMST</v>
          </cell>
          <cell r="J1702" t="str">
            <v>CDCP</v>
          </cell>
          <cell r="K1702" t="str">
            <v>CDCMC</v>
          </cell>
          <cell r="L1702" t="str">
            <v>FMSG4</v>
          </cell>
          <cell r="M1702" t="str">
            <v>FMSG</v>
          </cell>
          <cell r="N1702" t="str">
            <v>CITI-FG1</v>
          </cell>
          <cell r="O1702" t="str">
            <v>CHGE</v>
          </cell>
          <cell r="P1702" t="str">
            <v>Materiel CDC ICM</v>
          </cell>
          <cell r="Q1702" t="str">
            <v>MAINTENANCE  MATERIEL FMSI</v>
          </cell>
          <cell r="R1702" t="str">
            <v>AUTRES EQUIPEMENTS DEDIES</v>
          </cell>
          <cell r="S1702" t="str">
            <v>MATERIEL</v>
          </cell>
          <cell r="V1702">
            <v>0</v>
          </cell>
          <cell r="W1702">
            <v>6000</v>
          </cell>
          <cell r="X1702" t="str">
            <v>CHG_MA_ED</v>
          </cell>
          <cell r="Y1702">
            <v>0</v>
          </cell>
          <cell r="AA1702" t="str">
            <v>CDCMC#CDCP#FMSG#FMSG4#CITI-FG1#MATERIEL##AUTRES EQUIPEMENTS DEDIES</v>
          </cell>
        </row>
        <row r="1703">
          <cell r="A1703" t="str">
            <v>CDG</v>
          </cell>
          <cell r="B1703">
            <v>0</v>
          </cell>
          <cell r="C1703" t="str">
            <v>CtDirect</v>
          </cell>
          <cell r="D1703" t="str">
            <v>FOR</v>
          </cell>
          <cell r="E1703" t="str">
            <v>MTC03_X2746</v>
          </cell>
          <cell r="F1703" t="str">
            <v>CDCP</v>
          </cell>
          <cell r="G1703" t="str">
            <v>CDCMC</v>
          </cell>
          <cell r="H1703" t="str">
            <v>FMSGT</v>
          </cell>
          <cell r="I1703" t="str">
            <v>FMST</v>
          </cell>
          <cell r="J1703" t="str">
            <v>CDCP</v>
          </cell>
          <cell r="K1703" t="str">
            <v>CDCMC</v>
          </cell>
          <cell r="L1703" t="str">
            <v>FMP00</v>
          </cell>
          <cell r="M1703" t="str">
            <v>FMP</v>
          </cell>
          <cell r="N1703" t="str">
            <v>CITI-MF</v>
          </cell>
          <cell r="O1703" t="str">
            <v>CHGE</v>
          </cell>
          <cell r="P1703" t="str">
            <v>Materiel CDC ICM</v>
          </cell>
          <cell r="Q1703" t="str">
            <v>MAINTENANCE  MATERIEL FMSI</v>
          </cell>
          <cell r="R1703" t="str">
            <v>AUTRES EQUIPEMENTS DEDIES</v>
          </cell>
          <cell r="S1703" t="str">
            <v>MATERIEL</v>
          </cell>
          <cell r="V1703">
            <v>0</v>
          </cell>
          <cell r="W1703">
            <v>10000</v>
          </cell>
          <cell r="X1703" t="str">
            <v>CHG_MA_ED</v>
          </cell>
          <cell r="Y1703">
            <v>0</v>
          </cell>
          <cell r="AA1703" t="str">
            <v>CDCMC#CDCP#FMP#FMP00#CITI-MF#MATERIEL##AUTRES EQUIPEMENTS DEDIES</v>
          </cell>
        </row>
        <row r="1704">
          <cell r="A1704" t="str">
            <v>CDG</v>
          </cell>
          <cell r="B1704">
            <v>0</v>
          </cell>
          <cell r="C1704" t="str">
            <v>CtDirect</v>
          </cell>
          <cell r="D1704" t="str">
            <v>FOR</v>
          </cell>
          <cell r="E1704" t="str">
            <v>MTCXJLE1</v>
          </cell>
          <cell r="F1704" t="str">
            <v>CDCP</v>
          </cell>
          <cell r="G1704" t="str">
            <v>CDCMC</v>
          </cell>
          <cell r="H1704" t="str">
            <v>FMB00</v>
          </cell>
          <cell r="I1704" t="str">
            <v>FMB</v>
          </cell>
          <cell r="J1704" t="str">
            <v>CDCP</v>
          </cell>
          <cell r="K1704" t="str">
            <v>CDCMC</v>
          </cell>
          <cell r="L1704" t="str">
            <v>FMB00</v>
          </cell>
          <cell r="M1704" t="str">
            <v>FMB</v>
          </cell>
          <cell r="N1704" t="str">
            <v>CITI-MR1</v>
          </cell>
          <cell r="O1704" t="str">
            <v>CHGE</v>
          </cell>
          <cell r="P1704" t="str">
            <v>Materiel CDC ICM</v>
          </cell>
          <cell r="Q1704" t="str">
            <v>MAINTENANCE  MATERIEL FMSI</v>
          </cell>
          <cell r="R1704" t="str">
            <v>AUTRES MATERIELS</v>
          </cell>
          <cell r="S1704" t="str">
            <v>MATERIEL</v>
          </cell>
          <cell r="W1704">
            <v>26000</v>
          </cell>
          <cell r="X1704" t="str">
            <v>CHG_MA_ED</v>
          </cell>
          <cell r="Y1704">
            <v>0</v>
          </cell>
          <cell r="AA1704" t="str">
            <v>CDCMC#CDCP#FMB#FMB00#CITI-MR1#MATERIEL##AUTRES MATERIELS</v>
          </cell>
        </row>
        <row r="1705">
          <cell r="A1705" t="str">
            <v>CDG</v>
          </cell>
          <cell r="B1705">
            <v>0</v>
          </cell>
          <cell r="C1705" t="str">
            <v>CtDirect</v>
          </cell>
          <cell r="D1705" t="str">
            <v>FOR</v>
          </cell>
          <cell r="E1705" t="str">
            <v>MTCXJLE2</v>
          </cell>
          <cell r="F1705" t="str">
            <v>CDCP</v>
          </cell>
          <cell r="G1705" t="str">
            <v>CDCMC</v>
          </cell>
          <cell r="H1705" t="str">
            <v>FME00</v>
          </cell>
          <cell r="I1705" t="str">
            <v>FME</v>
          </cell>
          <cell r="J1705" t="str">
            <v>CDCP</v>
          </cell>
          <cell r="K1705" t="str">
            <v>CDCMC</v>
          </cell>
          <cell r="L1705" t="str">
            <v>FME00</v>
          </cell>
          <cell r="M1705" t="str">
            <v>FME</v>
          </cell>
          <cell r="N1705" t="str">
            <v>ICM</v>
          </cell>
          <cell r="O1705" t="str">
            <v>CHGE</v>
          </cell>
          <cell r="P1705" t="str">
            <v>Materiel CDC ICM</v>
          </cell>
          <cell r="Q1705" t="str">
            <v>MAINTENANCE  MATERIEL FMSI</v>
          </cell>
          <cell r="R1705" t="str">
            <v>AUTRES MATERIELS</v>
          </cell>
          <cell r="S1705" t="str">
            <v>MATERIEL</v>
          </cell>
          <cell r="W1705">
            <v>105000</v>
          </cell>
          <cell r="X1705" t="str">
            <v>CHG_MA_ED</v>
          </cell>
          <cell r="Y1705">
            <v>0</v>
          </cell>
          <cell r="AA1705" t="str">
            <v>CDCMC#CDCP#FME#FME00#ICM#MATERIEL##AUTRES MATERIELS</v>
          </cell>
        </row>
        <row r="1706">
          <cell r="A1706" t="str">
            <v>CDG</v>
          </cell>
          <cell r="B1706">
            <v>0</v>
          </cell>
          <cell r="C1706" t="str">
            <v>CtDirect</v>
          </cell>
          <cell r="D1706" t="str">
            <v>FOR</v>
          </cell>
          <cell r="E1706" t="str">
            <v>MTCXJLE3</v>
          </cell>
          <cell r="F1706" t="str">
            <v>CDCP</v>
          </cell>
          <cell r="G1706" t="str">
            <v>CDCMC</v>
          </cell>
          <cell r="H1706" t="str">
            <v>FMF00</v>
          </cell>
          <cell r="I1706" t="str">
            <v>FMF</v>
          </cell>
          <cell r="J1706" t="str">
            <v>CDCP</v>
          </cell>
          <cell r="K1706" t="str">
            <v>CDCMC</v>
          </cell>
          <cell r="L1706" t="str">
            <v>FMF00</v>
          </cell>
          <cell r="M1706" t="str">
            <v>FMF</v>
          </cell>
          <cell r="N1706" t="str">
            <v>ICM</v>
          </cell>
          <cell r="O1706" t="str">
            <v>CHGE</v>
          </cell>
          <cell r="P1706" t="str">
            <v>Materiel CDC ICM</v>
          </cell>
          <cell r="Q1706" t="str">
            <v>MAINTENANCE  MATERIEL FMSI</v>
          </cell>
          <cell r="R1706" t="str">
            <v>AUTRES MATERIELS</v>
          </cell>
          <cell r="S1706" t="str">
            <v>MATERIEL</v>
          </cell>
          <cell r="W1706">
            <v>2000</v>
          </cell>
          <cell r="X1706" t="str">
            <v>CHG_MA_ED</v>
          </cell>
          <cell r="Y1706">
            <v>0</v>
          </cell>
          <cell r="AA1706" t="str">
            <v>CDCMC#CDCP#FMF#FMF00#ICM#MATERIEL##AUTRES MATERIELS</v>
          </cell>
        </row>
        <row r="1707">
          <cell r="A1707" t="str">
            <v>CDG</v>
          </cell>
          <cell r="B1707">
            <v>0</v>
          </cell>
          <cell r="C1707" t="str">
            <v>CtDirect</v>
          </cell>
          <cell r="D1707" t="str">
            <v>FOR</v>
          </cell>
          <cell r="E1707" t="str">
            <v>MTCXJLE4</v>
          </cell>
          <cell r="F1707" t="str">
            <v>CDCP</v>
          </cell>
          <cell r="G1707" t="str">
            <v>CDCMC</v>
          </cell>
          <cell r="H1707" t="str">
            <v>FMH00</v>
          </cell>
          <cell r="I1707" t="str">
            <v>FMH</v>
          </cell>
          <cell r="J1707" t="str">
            <v>CDCP</v>
          </cell>
          <cell r="K1707" t="str">
            <v>CDCMC</v>
          </cell>
          <cell r="L1707" t="str">
            <v>FMH00</v>
          </cell>
          <cell r="M1707" t="str">
            <v>FMH</v>
          </cell>
          <cell r="N1707" t="str">
            <v>CITI-FG1</v>
          </cell>
          <cell r="O1707" t="str">
            <v>CHGE</v>
          </cell>
          <cell r="P1707" t="str">
            <v>Materiel CDC ICM</v>
          </cell>
          <cell r="Q1707" t="str">
            <v>MAINTENANCE  MATERIEL FMSI</v>
          </cell>
          <cell r="R1707" t="str">
            <v>AUTRES MATERIELS</v>
          </cell>
          <cell r="S1707" t="str">
            <v>MATERIEL</v>
          </cell>
          <cell r="W1707">
            <v>5000</v>
          </cell>
          <cell r="X1707" t="str">
            <v>CHG_MA_ED</v>
          </cell>
          <cell r="Y1707">
            <v>0</v>
          </cell>
          <cell r="AA1707" t="str">
            <v>CDCMC#CDCP#FMH#FMH00#CITI-FG1#MATERIEL##AUTRES MATERIELS</v>
          </cell>
        </row>
        <row r="1708">
          <cell r="A1708" t="str">
            <v>CDG</v>
          </cell>
          <cell r="B1708">
            <v>0</v>
          </cell>
          <cell r="C1708" t="str">
            <v>CtDirect</v>
          </cell>
          <cell r="D1708" t="str">
            <v>FOR</v>
          </cell>
          <cell r="E1708" t="str">
            <v>MTCXJLE5</v>
          </cell>
          <cell r="F1708" t="str">
            <v>CDCP</v>
          </cell>
          <cell r="G1708" t="str">
            <v>CDCMC</v>
          </cell>
          <cell r="H1708" t="str">
            <v>FMP00</v>
          </cell>
          <cell r="I1708" t="str">
            <v>FMP</v>
          </cell>
          <cell r="J1708" t="str">
            <v>CDCP</v>
          </cell>
          <cell r="K1708" t="str">
            <v>CDCMC</v>
          </cell>
          <cell r="L1708" t="str">
            <v>FMP00</v>
          </cell>
          <cell r="M1708" t="str">
            <v>FMP</v>
          </cell>
          <cell r="N1708" t="str">
            <v>ICM</v>
          </cell>
          <cell r="O1708" t="str">
            <v>CHGE</v>
          </cell>
          <cell r="P1708" t="str">
            <v>Materiel CDC ICM</v>
          </cell>
          <cell r="Q1708" t="str">
            <v>MAINTENANCE  MATERIEL FMSI</v>
          </cell>
          <cell r="R1708" t="str">
            <v>AUTRES MATERIELS</v>
          </cell>
          <cell r="S1708" t="str">
            <v>MATERIEL</v>
          </cell>
          <cell r="W1708">
            <v>362000</v>
          </cell>
          <cell r="X1708" t="str">
            <v>CHG_MA_ED</v>
          </cell>
          <cell r="Y1708">
            <v>0</v>
          </cell>
          <cell r="AA1708" t="str">
            <v>CDCMC#CDCP#FMP#FMP00#ICM#MATERIEL##AUTRES MATERIELS</v>
          </cell>
        </row>
        <row r="1709">
          <cell r="A1709" t="str">
            <v>CDG</v>
          </cell>
          <cell r="B1709">
            <v>0</v>
          </cell>
          <cell r="C1709" t="str">
            <v>CtDirect</v>
          </cell>
          <cell r="D1709" t="str">
            <v>FOR</v>
          </cell>
          <cell r="E1709" t="str">
            <v>MTCXJLE6</v>
          </cell>
          <cell r="F1709" t="str">
            <v>CDCP</v>
          </cell>
          <cell r="G1709" t="str">
            <v>CDCMC</v>
          </cell>
          <cell r="H1709" t="str">
            <v>FMSG0</v>
          </cell>
          <cell r="I1709" t="str">
            <v>FMSG</v>
          </cell>
          <cell r="J1709" t="str">
            <v>CDCP</v>
          </cell>
          <cell r="K1709" t="str">
            <v>CDCMC</v>
          </cell>
          <cell r="L1709" t="str">
            <v>FMSG0</v>
          </cell>
          <cell r="M1709" t="str">
            <v>FMSG</v>
          </cell>
          <cell r="N1709" t="str">
            <v>ICM</v>
          </cell>
          <cell r="O1709" t="str">
            <v>CHGE</v>
          </cell>
          <cell r="P1709" t="str">
            <v>Materiel CDC ICM</v>
          </cell>
          <cell r="Q1709" t="str">
            <v>MAINTENANCE  MATERIEL FMSI</v>
          </cell>
          <cell r="R1709" t="str">
            <v>AUTRES MATERIELS</v>
          </cell>
          <cell r="S1709" t="str">
            <v>MATERIEL</v>
          </cell>
          <cell r="W1709">
            <v>539000</v>
          </cell>
          <cell r="X1709" t="str">
            <v>CHG_MA_ED</v>
          </cell>
          <cell r="Y1709">
            <v>0</v>
          </cell>
          <cell r="AA1709" t="str">
            <v>CDCMC#CDCP#FMSG#FMSG0#ICM#MATERIEL##AUTRES MATERIELS</v>
          </cell>
        </row>
        <row r="1710">
          <cell r="A1710" t="str">
            <v>CDG</v>
          </cell>
          <cell r="B1710">
            <v>0</v>
          </cell>
          <cell r="C1710" t="str">
            <v>CtDirect</v>
          </cell>
          <cell r="D1710" t="str">
            <v>FOR</v>
          </cell>
          <cell r="E1710" t="str">
            <v>MTCXJLE7</v>
          </cell>
          <cell r="F1710" t="str">
            <v>CDCP</v>
          </cell>
          <cell r="G1710" t="str">
            <v>CDCMC</v>
          </cell>
          <cell r="H1710" t="str">
            <v>FMT00</v>
          </cell>
          <cell r="I1710" t="str">
            <v>FMT</v>
          </cell>
          <cell r="J1710" t="str">
            <v>CDCP</v>
          </cell>
          <cell r="K1710" t="str">
            <v>CDCMC</v>
          </cell>
          <cell r="L1710" t="str">
            <v>FMT00</v>
          </cell>
          <cell r="M1710" t="str">
            <v>FMT</v>
          </cell>
          <cell r="N1710" t="str">
            <v>ICM</v>
          </cell>
          <cell r="O1710" t="str">
            <v>CHGE</v>
          </cell>
          <cell r="P1710" t="str">
            <v>Materiel CDC ICM</v>
          </cell>
          <cell r="Q1710" t="str">
            <v>MAINTENANCE  MATERIEL FMSI</v>
          </cell>
          <cell r="R1710" t="str">
            <v>AUTRES MATERIELS</v>
          </cell>
          <cell r="S1710" t="str">
            <v>MATERIEL</v>
          </cell>
          <cell r="W1710">
            <v>130000</v>
          </cell>
          <cell r="X1710" t="str">
            <v>CHG_MA_ED</v>
          </cell>
          <cell r="Y1710">
            <v>0</v>
          </cell>
          <cell r="AA1710" t="str">
            <v>CDCMC#CDCP#FMT#FMT00#ICM#MATERIEL##AUTRES MATERIELS</v>
          </cell>
        </row>
        <row r="1711">
          <cell r="A1711" t="str">
            <v>CDG</v>
          </cell>
          <cell r="B1711">
            <v>0</v>
          </cell>
          <cell r="C1711" t="str">
            <v>VtilAna</v>
          </cell>
          <cell r="D1711" t="str">
            <v>FOR</v>
          </cell>
          <cell r="E1711" t="str">
            <v>MTC03_X1243</v>
          </cell>
          <cell r="F1711" t="str">
            <v>CDCP</v>
          </cell>
          <cell r="G1711" t="str">
            <v>CDCMC</v>
          </cell>
          <cell r="H1711" t="str">
            <v>FMSGT</v>
          </cell>
          <cell r="I1711" t="str">
            <v>FMST</v>
          </cell>
          <cell r="J1711" t="str">
            <v>CDCP</v>
          </cell>
          <cell r="K1711" t="str">
            <v>CDCMC</v>
          </cell>
          <cell r="L1711" t="str">
            <v>FMF00</v>
          </cell>
          <cell r="M1711" t="str">
            <v>FMF</v>
          </cell>
          <cell r="N1711" t="str">
            <v>CITI-FG1</v>
          </cell>
          <cell r="O1711" t="str">
            <v>CHGE</v>
          </cell>
          <cell r="P1711" t="str">
            <v>Materiel CDC ICM</v>
          </cell>
          <cell r="Q1711" t="str">
            <v>MAINTENANCE  MATERIEL FMSI</v>
          </cell>
          <cell r="R1711" t="str">
            <v>AUTRES EQUIPEMENTS DEDIES</v>
          </cell>
          <cell r="S1711" t="str">
            <v>MATERIEL</v>
          </cell>
          <cell r="V1711">
            <v>0</v>
          </cell>
          <cell r="W1711">
            <v>98.4</v>
          </cell>
          <cell r="X1711" t="str">
            <v>CHG_MA_ED</v>
          </cell>
          <cell r="Y1711">
            <v>0</v>
          </cell>
          <cell r="AA1711" t="str">
            <v>CDCMC#CDCP#FMF#FMF00#CITI-FG1#MATERIEL##AUTRES EQUIPEMENTS DEDIES</v>
          </cell>
        </row>
        <row r="1712">
          <cell r="A1712" t="str">
            <v>CDG</v>
          </cell>
          <cell r="B1712">
            <v>0</v>
          </cell>
          <cell r="C1712" t="str">
            <v>VtilAna</v>
          </cell>
          <cell r="D1712" t="str">
            <v>FOR</v>
          </cell>
          <cell r="E1712" t="str">
            <v>MTC03_X1518</v>
          </cell>
          <cell r="F1712" t="str">
            <v>CDCP</v>
          </cell>
          <cell r="G1712" t="str">
            <v>CDCMC</v>
          </cell>
          <cell r="H1712" t="str">
            <v>FMSGT</v>
          </cell>
          <cell r="I1712" t="str">
            <v>FMST</v>
          </cell>
          <cell r="J1712" t="str">
            <v>CDCP</v>
          </cell>
          <cell r="K1712" t="str">
            <v>CDCMC</v>
          </cell>
          <cell r="L1712" t="str">
            <v>FMI00</v>
          </cell>
          <cell r="M1712" t="str">
            <v>FMI</v>
          </cell>
          <cell r="N1712" t="str">
            <v>CITI-MF</v>
          </cell>
          <cell r="O1712" t="str">
            <v>CHGE</v>
          </cell>
          <cell r="P1712" t="str">
            <v>Materiel CDC ICM</v>
          </cell>
          <cell r="Q1712" t="str">
            <v>MAINTENANCE  MATERIEL FMSI</v>
          </cell>
          <cell r="R1712" t="str">
            <v>SYSTEMES ET RESEAUX</v>
          </cell>
          <cell r="S1712" t="str">
            <v>INFRASTRUCTURE TECHNIQUE</v>
          </cell>
          <cell r="V1712">
            <v>0</v>
          </cell>
          <cell r="W1712">
            <v>1030</v>
          </cell>
          <cell r="X1712" t="str">
            <v>CHG_MA_ED</v>
          </cell>
          <cell r="Y1712">
            <v>0</v>
          </cell>
          <cell r="AA1712" t="str">
            <v>CDCMC#CDCP#FMI#FMI00#CITI-MF#INFRASTRUCTURE TECHNIQUE##SYSTEMES ET RESEAUX</v>
          </cell>
        </row>
        <row r="1713">
          <cell r="A1713" t="str">
            <v>CDG</v>
          </cell>
          <cell r="B1713">
            <v>0</v>
          </cell>
          <cell r="C1713" t="str">
            <v>CtDirect</v>
          </cell>
          <cell r="D1713" t="str">
            <v>FOR</v>
          </cell>
          <cell r="E1713" t="str">
            <v>MTC03_X2517</v>
          </cell>
          <cell r="F1713" t="str">
            <v>CDCP</v>
          </cell>
          <cell r="G1713" t="str">
            <v>CDCMC</v>
          </cell>
          <cell r="H1713" t="str">
            <v>FMSGA</v>
          </cell>
          <cell r="I1713" t="str">
            <v>FMST</v>
          </cell>
          <cell r="J1713" t="str">
            <v>CDCP</v>
          </cell>
          <cell r="K1713" t="str">
            <v>CDCMC</v>
          </cell>
          <cell r="L1713" t="str">
            <v>FMSGA</v>
          </cell>
          <cell r="M1713" t="str">
            <v>FMST</v>
          </cell>
          <cell r="N1713" t="str">
            <v>CITI-MP1</v>
          </cell>
          <cell r="O1713" t="str">
            <v>CHGE</v>
          </cell>
          <cell r="P1713" t="str">
            <v>Materiel CDC ICM</v>
          </cell>
          <cell r="Q1713" t="str">
            <v>MAINTENANCE  MATERIEL FMSI</v>
          </cell>
          <cell r="R1713" t="str">
            <v>AUSTERLITZ II</v>
          </cell>
          <cell r="S1713" t="str">
            <v>PROJETS ICM</v>
          </cell>
          <cell r="V1713">
            <v>0</v>
          </cell>
          <cell r="W1713">
            <v>2000</v>
          </cell>
          <cell r="X1713" t="str">
            <v>CHG_MA_ED</v>
          </cell>
          <cell r="Y1713">
            <v>0</v>
          </cell>
          <cell r="Z1713" t="str">
            <v>MOE</v>
          </cell>
          <cell r="AA1713" t="str">
            <v>CDCMC#CDCP#FMST#FMSGA#CITI-MP1#PROJETS ICM##AUSTERLITZ II</v>
          </cell>
        </row>
        <row r="1714">
          <cell r="A1714" t="str">
            <v>CDG</v>
          </cell>
          <cell r="B1714">
            <v>0</v>
          </cell>
          <cell r="C1714" t="str">
            <v>VtilAna</v>
          </cell>
          <cell r="D1714" t="str">
            <v>FOR</v>
          </cell>
          <cell r="E1714" t="str">
            <v>MTC03_X1518</v>
          </cell>
          <cell r="F1714" t="str">
            <v>CDCP</v>
          </cell>
          <cell r="G1714" t="str">
            <v>CDCMC</v>
          </cell>
          <cell r="H1714" t="str">
            <v>FMSGT</v>
          </cell>
          <cell r="I1714" t="str">
            <v>FMST</v>
          </cell>
          <cell r="J1714" t="str">
            <v>CDCP</v>
          </cell>
          <cell r="K1714" t="str">
            <v>CDCMC</v>
          </cell>
          <cell r="L1714" t="str">
            <v>FMP00</v>
          </cell>
          <cell r="M1714" t="str">
            <v>FMP</v>
          </cell>
          <cell r="N1714" t="str">
            <v>CITI-MF</v>
          </cell>
          <cell r="O1714" t="str">
            <v>CHGE</v>
          </cell>
          <cell r="P1714" t="str">
            <v>Materiel CDC ICM</v>
          </cell>
          <cell r="Q1714" t="str">
            <v>MAINTENANCE  MATERIEL FMSI</v>
          </cell>
          <cell r="R1714" t="str">
            <v>SYSTEMES ET RESEAUX</v>
          </cell>
          <cell r="S1714" t="str">
            <v>INFRASTRUCTURE TECHNIQUE</v>
          </cell>
          <cell r="V1714">
            <v>0</v>
          </cell>
          <cell r="W1714">
            <v>27740</v>
          </cell>
          <cell r="X1714" t="str">
            <v>CHG_MA_ED</v>
          </cell>
          <cell r="Y1714">
            <v>0</v>
          </cell>
          <cell r="AA1714" t="str">
            <v>CDCMC#CDCP#FMP#FMP00#CITI-MF#INFRASTRUCTURE TECHNIQUE##SYSTEMES ET RESEAUX</v>
          </cell>
        </row>
        <row r="1715">
          <cell r="A1715" t="str">
            <v>CDG</v>
          </cell>
          <cell r="B1715">
            <v>0</v>
          </cell>
          <cell r="C1715" t="str">
            <v>VtilAna</v>
          </cell>
          <cell r="D1715" t="str">
            <v>FOR</v>
          </cell>
          <cell r="E1715" t="str">
            <v>MTC03_X1518</v>
          </cell>
          <cell r="F1715" t="str">
            <v>CDCP</v>
          </cell>
          <cell r="G1715" t="str">
            <v>CDCMC</v>
          </cell>
          <cell r="H1715" t="str">
            <v>FMSGT</v>
          </cell>
          <cell r="I1715" t="str">
            <v>FMST</v>
          </cell>
          <cell r="J1715" t="str">
            <v>CDCP</v>
          </cell>
          <cell r="K1715" t="str">
            <v>CDCMC</v>
          </cell>
          <cell r="L1715" t="str">
            <v>FMR00</v>
          </cell>
          <cell r="M1715" t="str">
            <v>FMR</v>
          </cell>
          <cell r="N1715" t="str">
            <v>CITI-MF</v>
          </cell>
          <cell r="O1715" t="str">
            <v>CHGE</v>
          </cell>
          <cell r="P1715" t="str">
            <v>Materiel CDC ICM</v>
          </cell>
          <cell r="Q1715" t="str">
            <v>MAINTENANCE  MATERIEL FMSI</v>
          </cell>
          <cell r="R1715" t="str">
            <v>SYSTEMES ET RESEAUX</v>
          </cell>
          <cell r="S1715" t="str">
            <v>INFRASTRUCTURE TECHNIQUE</v>
          </cell>
          <cell r="V1715">
            <v>0</v>
          </cell>
          <cell r="W1715">
            <v>2830</v>
          </cell>
          <cell r="X1715" t="str">
            <v>CHG_MA_ED</v>
          </cell>
          <cell r="Y1715">
            <v>0</v>
          </cell>
          <cell r="AA1715" t="str">
            <v>CDCMC#CDCP#FMR#FMR00#CITI-MF#INFRASTRUCTURE TECHNIQUE##SYSTEMES ET RESEAUX</v>
          </cell>
        </row>
        <row r="1716">
          <cell r="A1716" t="str">
            <v>CDG</v>
          </cell>
          <cell r="B1716">
            <v>0</v>
          </cell>
          <cell r="C1716" t="str">
            <v>VtilAna</v>
          </cell>
          <cell r="D1716" t="str">
            <v>FOR</v>
          </cell>
          <cell r="E1716" t="str">
            <v>MTC03_X1518</v>
          </cell>
          <cell r="F1716" t="str">
            <v>CDCP</v>
          </cell>
          <cell r="G1716" t="str">
            <v>CDCMC</v>
          </cell>
          <cell r="H1716" t="str">
            <v>FMSGT</v>
          </cell>
          <cell r="I1716" t="str">
            <v>FMST</v>
          </cell>
          <cell r="J1716" t="str">
            <v>CDCP</v>
          </cell>
          <cell r="K1716" t="str">
            <v>CDCMC</v>
          </cell>
          <cell r="L1716" t="str">
            <v>FMSG0</v>
          </cell>
          <cell r="M1716" t="str">
            <v>FMSG</v>
          </cell>
          <cell r="N1716" t="str">
            <v>CITI-MF</v>
          </cell>
          <cell r="O1716" t="str">
            <v>CHGE</v>
          </cell>
          <cell r="P1716" t="str">
            <v>Materiel CDC ICM</v>
          </cell>
          <cell r="Q1716" t="str">
            <v>MAINTENANCE  MATERIEL FMSI</v>
          </cell>
          <cell r="R1716" t="str">
            <v>SYSTEMES ET RESEAUX</v>
          </cell>
          <cell r="S1716" t="str">
            <v>INFRASTRUCTURE TECHNIQUE</v>
          </cell>
          <cell r="V1716">
            <v>0</v>
          </cell>
          <cell r="W1716">
            <v>549.12900000000002</v>
          </cell>
          <cell r="X1716" t="str">
            <v>CHG_MA_ED</v>
          </cell>
          <cell r="Y1716">
            <v>0</v>
          </cell>
          <cell r="AA1716" t="str">
            <v>CDCMC#CDCP#FMSG#FMSG0#CITI-MF#INFRASTRUCTURE TECHNIQUE##SYSTEMES ET RESEAUX</v>
          </cell>
        </row>
        <row r="1717">
          <cell r="A1717" t="str">
            <v>CDG</v>
          </cell>
          <cell r="B1717">
            <v>0</v>
          </cell>
          <cell r="C1717" t="str">
            <v>VtilAna</v>
          </cell>
          <cell r="D1717" t="str">
            <v>FOR</v>
          </cell>
          <cell r="E1717" t="str">
            <v>MTC03_X1518</v>
          </cell>
          <cell r="F1717" t="str">
            <v>CDCP</v>
          </cell>
          <cell r="G1717" t="str">
            <v>CDCMC</v>
          </cell>
          <cell r="H1717" t="str">
            <v>FMSGT</v>
          </cell>
          <cell r="I1717" t="str">
            <v>FMST</v>
          </cell>
          <cell r="J1717" t="str">
            <v>CDCP</v>
          </cell>
          <cell r="K1717" t="str">
            <v>CDCMC</v>
          </cell>
          <cell r="L1717" t="str">
            <v>FMSG1</v>
          </cell>
          <cell r="M1717" t="str">
            <v>FMSG</v>
          </cell>
          <cell r="N1717" t="str">
            <v>CITI-MF</v>
          </cell>
          <cell r="O1717" t="str">
            <v>CHGE</v>
          </cell>
          <cell r="P1717" t="str">
            <v>Materiel CDC ICM</v>
          </cell>
          <cell r="Q1717" t="str">
            <v>MAINTENANCE  MATERIEL FMSI</v>
          </cell>
          <cell r="R1717" t="str">
            <v>SYSTEMES ET RESEAUX</v>
          </cell>
          <cell r="S1717" t="str">
            <v>INFRASTRUCTURE TECHNIQUE</v>
          </cell>
          <cell r="V1717">
            <v>0</v>
          </cell>
          <cell r="W1717">
            <v>872.84699999999998</v>
          </cell>
          <cell r="X1717" t="str">
            <v>CHG_MA_ED</v>
          </cell>
          <cell r="Y1717">
            <v>0</v>
          </cell>
          <cell r="AA1717" t="str">
            <v>CDCMC#CDCP#FMSG#FMSG1#CITI-MF#INFRASTRUCTURE TECHNIQUE##SYSTEMES ET RESEAUX</v>
          </cell>
        </row>
        <row r="1718">
          <cell r="A1718" t="str">
            <v>CDG</v>
          </cell>
          <cell r="B1718">
            <v>0</v>
          </cell>
          <cell r="C1718" t="str">
            <v>VtilAna</v>
          </cell>
          <cell r="D1718" t="str">
            <v>FOR</v>
          </cell>
          <cell r="E1718" t="str">
            <v>MTC03_X1518</v>
          </cell>
          <cell r="F1718" t="str">
            <v>CDCP</v>
          </cell>
          <cell r="G1718" t="str">
            <v>CDCMC</v>
          </cell>
          <cell r="H1718" t="str">
            <v>FMSGT</v>
          </cell>
          <cell r="I1718" t="str">
            <v>FMST</v>
          </cell>
          <cell r="J1718" t="str">
            <v>CDCP</v>
          </cell>
          <cell r="K1718" t="str">
            <v>CDCMC</v>
          </cell>
          <cell r="L1718" t="str">
            <v>FMSG2</v>
          </cell>
          <cell r="M1718" t="str">
            <v>FMSG</v>
          </cell>
          <cell r="N1718" t="str">
            <v>CITI-MF</v>
          </cell>
          <cell r="O1718" t="str">
            <v>CHGE</v>
          </cell>
          <cell r="P1718" t="str">
            <v>Materiel CDC ICM</v>
          </cell>
          <cell r="Q1718" t="str">
            <v>MAINTENANCE  MATERIEL FMSI</v>
          </cell>
          <cell r="R1718" t="str">
            <v>SYSTEMES ET RESEAUX</v>
          </cell>
          <cell r="S1718" t="str">
            <v>INFRASTRUCTURE TECHNIQUE</v>
          </cell>
          <cell r="V1718">
            <v>0</v>
          </cell>
          <cell r="W1718">
            <v>863.91</v>
          </cell>
          <cell r="X1718" t="str">
            <v>CHG_MA_ED</v>
          </cell>
          <cell r="Y1718">
            <v>0</v>
          </cell>
          <cell r="AA1718" t="str">
            <v>CDCMC#CDCP#FMSG#FMSG2#CITI-MF#INFRASTRUCTURE TECHNIQUE##SYSTEMES ET RESEAUX</v>
          </cell>
        </row>
        <row r="1719">
          <cell r="A1719" t="str">
            <v>CDG</v>
          </cell>
          <cell r="B1719">
            <v>0</v>
          </cell>
          <cell r="C1719" t="str">
            <v>VtilAna</v>
          </cell>
          <cell r="D1719" t="str">
            <v>FOR</v>
          </cell>
          <cell r="E1719" t="str">
            <v>MTC03_X1243</v>
          </cell>
          <cell r="F1719" t="str">
            <v>CDCP</v>
          </cell>
          <cell r="G1719" t="str">
            <v>CDCMC</v>
          </cell>
          <cell r="H1719" t="str">
            <v>FMSGT</v>
          </cell>
          <cell r="I1719" t="str">
            <v>FMST</v>
          </cell>
          <cell r="J1719" t="str">
            <v>CDCP</v>
          </cell>
          <cell r="K1719" t="str">
            <v>CDCMC</v>
          </cell>
          <cell r="L1719" t="str">
            <v>FMP00</v>
          </cell>
          <cell r="M1719" t="str">
            <v>FMP</v>
          </cell>
          <cell r="N1719" t="str">
            <v>CITI-FG1</v>
          </cell>
          <cell r="O1719" t="str">
            <v>CHGE</v>
          </cell>
          <cell r="P1719" t="str">
            <v>Materiel CDC ICM</v>
          </cell>
          <cell r="Q1719" t="str">
            <v>MAINTENANCE  MATERIEL FMSI</v>
          </cell>
          <cell r="R1719" t="str">
            <v>AUTRES EQUIPEMENTS DEDIES</v>
          </cell>
          <cell r="S1719" t="str">
            <v>MATERIEL</v>
          </cell>
          <cell r="V1719">
            <v>0</v>
          </cell>
          <cell r="W1719">
            <v>1560</v>
          </cell>
          <cell r="X1719" t="str">
            <v>CHG_MA_ED</v>
          </cell>
          <cell r="Y1719">
            <v>0</v>
          </cell>
          <cell r="AA1719" t="str">
            <v>CDCMC#CDCP#FMP#FMP00#CITI-FG1#MATERIEL##AUTRES EQUIPEMENTS DEDIES</v>
          </cell>
        </row>
        <row r="1720">
          <cell r="A1720" t="str">
            <v>CDG</v>
          </cell>
          <cell r="B1720">
            <v>0</v>
          </cell>
          <cell r="C1720" t="str">
            <v>VtilAna</v>
          </cell>
          <cell r="D1720" t="str">
            <v>FOR</v>
          </cell>
          <cell r="E1720" t="str">
            <v>MTC03_X1243</v>
          </cell>
          <cell r="F1720" t="str">
            <v>CDCP</v>
          </cell>
          <cell r="G1720" t="str">
            <v>CDCMC</v>
          </cell>
          <cell r="H1720" t="str">
            <v>FMSGT</v>
          </cell>
          <cell r="I1720" t="str">
            <v>FMST</v>
          </cell>
          <cell r="J1720" t="str">
            <v>CDCP</v>
          </cell>
          <cell r="K1720" t="str">
            <v>CDCMC</v>
          </cell>
          <cell r="L1720" t="str">
            <v>FMM00</v>
          </cell>
          <cell r="M1720" t="str">
            <v>FMM</v>
          </cell>
          <cell r="N1720" t="str">
            <v>CITI-FG1</v>
          </cell>
          <cell r="O1720" t="str">
            <v>CHGE</v>
          </cell>
          <cell r="P1720" t="str">
            <v>Materiel CDC ICM</v>
          </cell>
          <cell r="Q1720" t="str">
            <v>MAINTENANCE  MATERIEL FMSI</v>
          </cell>
          <cell r="R1720" t="str">
            <v>AUTRES EQUIPEMENTS DEDIES</v>
          </cell>
          <cell r="S1720" t="str">
            <v>MATERIEL</v>
          </cell>
          <cell r="V1720">
            <v>0</v>
          </cell>
          <cell r="W1720">
            <v>186.6</v>
          </cell>
          <cell r="X1720" t="str">
            <v>CHG_MA_ED</v>
          </cell>
          <cell r="Y1720">
            <v>0</v>
          </cell>
          <cell r="AA1720" t="str">
            <v>CDCMC#CDCP#FMM#FMM00#CITI-FG1#MATERIEL##AUTRES EQUIPEMENTS DEDIES</v>
          </cell>
        </row>
        <row r="1721">
          <cell r="A1721" t="str">
            <v>CDG</v>
          </cell>
          <cell r="B1721">
            <v>0</v>
          </cell>
          <cell r="C1721" t="str">
            <v>VtilAna</v>
          </cell>
          <cell r="D1721" t="str">
            <v>FOR</v>
          </cell>
          <cell r="E1721" t="str">
            <v>MTC03_X1518</v>
          </cell>
          <cell r="F1721" t="str">
            <v>CDCP</v>
          </cell>
          <cell r="G1721" t="str">
            <v>CDCMC</v>
          </cell>
          <cell r="H1721" t="str">
            <v>FMSGT</v>
          </cell>
          <cell r="I1721" t="str">
            <v>FMST</v>
          </cell>
          <cell r="J1721" t="str">
            <v>CDCP</v>
          </cell>
          <cell r="K1721" t="str">
            <v>CDCMC</v>
          </cell>
          <cell r="L1721" t="str">
            <v>FMSG3</v>
          </cell>
          <cell r="M1721" t="str">
            <v>FMSG</v>
          </cell>
          <cell r="N1721" t="str">
            <v>CITI-MF</v>
          </cell>
          <cell r="O1721" t="str">
            <v>CHGE</v>
          </cell>
          <cell r="P1721" t="str">
            <v>Materiel CDC ICM</v>
          </cell>
          <cell r="Q1721" t="str">
            <v>MAINTENANCE  MATERIEL FMSI</v>
          </cell>
          <cell r="R1721" t="str">
            <v>SYSTEMES ET RESEAUX</v>
          </cell>
          <cell r="S1721" t="str">
            <v>INFRASTRUCTURE TECHNIQUE</v>
          </cell>
          <cell r="V1721">
            <v>0</v>
          </cell>
          <cell r="W1721">
            <v>2659.2539999999999</v>
          </cell>
          <cell r="X1721" t="str">
            <v>CHG_MA_ED</v>
          </cell>
          <cell r="Y1721">
            <v>0</v>
          </cell>
          <cell r="AA1721" t="str">
            <v>CDCMC#CDCP#FMSG#FMSG3#CITI-MF#INFRASTRUCTURE TECHNIQUE##SYSTEMES ET RESEAUX</v>
          </cell>
        </row>
        <row r="1722">
          <cell r="A1722" t="str">
            <v>CDG</v>
          </cell>
          <cell r="B1722">
            <v>0</v>
          </cell>
          <cell r="C1722" t="str">
            <v>VtilAna</v>
          </cell>
          <cell r="D1722" t="str">
            <v>FOR</v>
          </cell>
          <cell r="E1722" t="str">
            <v>MTC03_X1518</v>
          </cell>
          <cell r="F1722" t="str">
            <v>CDCP</v>
          </cell>
          <cell r="G1722" t="str">
            <v>CDCMC</v>
          </cell>
          <cell r="H1722" t="str">
            <v>FMSGT</v>
          </cell>
          <cell r="I1722" t="str">
            <v>FMST</v>
          </cell>
          <cell r="J1722" t="str">
            <v>CDCP</v>
          </cell>
          <cell r="K1722" t="str">
            <v>CDCMC</v>
          </cell>
          <cell r="L1722" t="str">
            <v>FMH00</v>
          </cell>
          <cell r="M1722" t="str">
            <v>FMH</v>
          </cell>
          <cell r="N1722" t="str">
            <v>CITI-MF</v>
          </cell>
          <cell r="O1722" t="str">
            <v>CHGE</v>
          </cell>
          <cell r="P1722" t="str">
            <v>Materiel CDC ICM</v>
          </cell>
          <cell r="Q1722" t="str">
            <v>MAINTENANCE  MATERIEL FMSI</v>
          </cell>
          <cell r="R1722" t="str">
            <v>SYSTEMES ET RESEAUX</v>
          </cell>
          <cell r="S1722" t="str">
            <v>INFRASTRUCTURE TECHNIQUE</v>
          </cell>
          <cell r="V1722">
            <v>0</v>
          </cell>
          <cell r="W1722">
            <v>1960</v>
          </cell>
          <cell r="X1722" t="str">
            <v>CHG_MA_ED</v>
          </cell>
          <cell r="Y1722">
            <v>0</v>
          </cell>
          <cell r="AA1722" t="str">
            <v>CDCMC#CDCP#FMH#FMH00#CITI-MF#INFRASTRUCTURE TECHNIQUE##SYSTEMES ET RESEAUX</v>
          </cell>
        </row>
        <row r="1723">
          <cell r="A1723" t="str">
            <v>CDG</v>
          </cell>
          <cell r="B1723">
            <v>0</v>
          </cell>
          <cell r="C1723" t="str">
            <v>VtilAna</v>
          </cell>
          <cell r="D1723" t="str">
            <v>FOR</v>
          </cell>
          <cell r="E1723" t="str">
            <v>M01838</v>
          </cell>
          <cell r="F1723" t="str">
            <v>CDCP</v>
          </cell>
          <cell r="G1723" t="str">
            <v>CDCMC</v>
          </cell>
          <cell r="H1723" t="str">
            <v>FMSGT</v>
          </cell>
          <cell r="I1723" t="str">
            <v>FMST</v>
          </cell>
          <cell r="J1723" t="str">
            <v>CDCP</v>
          </cell>
          <cell r="K1723" t="str">
            <v>CDCMC</v>
          </cell>
          <cell r="L1723" t="str">
            <v>FMM00</v>
          </cell>
          <cell r="M1723" t="str">
            <v>FMM</v>
          </cell>
          <cell r="N1723" t="str">
            <v>CITI-MF</v>
          </cell>
          <cell r="O1723" t="str">
            <v>CHGE</v>
          </cell>
          <cell r="P1723" t="str">
            <v>Materiel CMI</v>
          </cell>
          <cell r="Q1723" t="str">
            <v>Matériel</v>
          </cell>
          <cell r="R1723" t="str">
            <v>INTERNET INTRANET</v>
          </cell>
          <cell r="S1723" t="str">
            <v>INTERNET/INTRANET</v>
          </cell>
          <cell r="V1723">
            <v>0</v>
          </cell>
          <cell r="W1723">
            <v>895.41258789400001</v>
          </cell>
          <cell r="X1723" t="str">
            <v>CHG_MA_ED</v>
          </cell>
          <cell r="Y1723">
            <v>0</v>
          </cell>
          <cell r="Z1723" t="str">
            <v>MOE</v>
          </cell>
          <cell r="AA1723" t="str">
            <v>CDCMC#CDCP#FMM#FMM00#CITI-MF#INTERNET/INTRANET##INTERNET INTRANET</v>
          </cell>
        </row>
        <row r="1724">
          <cell r="A1724" t="str">
            <v>CDG</v>
          </cell>
          <cell r="B1724">
            <v>0</v>
          </cell>
          <cell r="C1724" t="str">
            <v>VtilAna</v>
          </cell>
          <cell r="D1724" t="str">
            <v>FOR</v>
          </cell>
          <cell r="E1724" t="str">
            <v>M01838</v>
          </cell>
          <cell r="F1724" t="str">
            <v>CDCP</v>
          </cell>
          <cell r="G1724" t="str">
            <v>CDCMC</v>
          </cell>
          <cell r="H1724" t="str">
            <v>FMSGT</v>
          </cell>
          <cell r="I1724" t="str">
            <v>FMST</v>
          </cell>
          <cell r="J1724" t="str">
            <v>CDCP</v>
          </cell>
          <cell r="K1724" t="str">
            <v>CDCMC</v>
          </cell>
          <cell r="L1724" t="str">
            <v>FMP00</v>
          </cell>
          <cell r="M1724" t="str">
            <v>FMP</v>
          </cell>
          <cell r="N1724" t="str">
            <v>CITI-MF</v>
          </cell>
          <cell r="O1724" t="str">
            <v>CHGE</v>
          </cell>
          <cell r="P1724" t="str">
            <v>Materiel CMI</v>
          </cell>
          <cell r="Q1724" t="str">
            <v>Matériel</v>
          </cell>
          <cell r="R1724" t="str">
            <v>INTERNET INTRANET</v>
          </cell>
          <cell r="S1724" t="str">
            <v>INTERNET/INTRANET</v>
          </cell>
          <cell r="V1724">
            <v>0</v>
          </cell>
          <cell r="W1724">
            <v>7485.7644004000003</v>
          </cell>
          <cell r="X1724" t="str">
            <v>CHG_MA_ED</v>
          </cell>
          <cell r="Y1724">
            <v>0</v>
          </cell>
          <cell r="Z1724" t="str">
            <v>MOE</v>
          </cell>
          <cell r="AA1724" t="str">
            <v>CDCMC#CDCP#FMP#FMP00#CITI-MF#INTERNET/INTRANET##INTERNET INTRANET</v>
          </cell>
        </row>
        <row r="1725">
          <cell r="A1725" t="str">
            <v>CDG</v>
          </cell>
          <cell r="B1725">
            <v>0</v>
          </cell>
          <cell r="C1725" t="str">
            <v>VtilAna</v>
          </cell>
          <cell r="D1725" t="str">
            <v>FOR</v>
          </cell>
          <cell r="E1725" t="str">
            <v>M01836</v>
          </cell>
          <cell r="F1725" t="str">
            <v>CDCP</v>
          </cell>
          <cell r="G1725" t="str">
            <v>CDCMC</v>
          </cell>
          <cell r="H1725" t="str">
            <v>FMSGT</v>
          </cell>
          <cell r="I1725" t="str">
            <v>FMST</v>
          </cell>
          <cell r="J1725" t="str">
            <v>CDCP</v>
          </cell>
          <cell r="K1725" t="str">
            <v>CDCMC</v>
          </cell>
          <cell r="L1725" t="str">
            <v>FMTB0</v>
          </cell>
          <cell r="M1725" t="str">
            <v>FMT</v>
          </cell>
          <cell r="N1725" t="str">
            <v>CITI-MF</v>
          </cell>
          <cell r="O1725" t="str">
            <v>CHGE</v>
          </cell>
          <cell r="P1725" t="str">
            <v>Materiel CMI</v>
          </cell>
          <cell r="Q1725" t="str">
            <v>Matériel</v>
          </cell>
          <cell r="R1725" t="str">
            <v>TIBCO</v>
          </cell>
          <cell r="S1725" t="str">
            <v>INFRASTRUCTURE FLUX</v>
          </cell>
          <cell r="V1725">
            <v>0</v>
          </cell>
          <cell r="W1725">
            <v>64.780653474000005</v>
          </cell>
          <cell r="X1725" t="str">
            <v>CHG_MA_ED</v>
          </cell>
          <cell r="Y1725">
            <v>0</v>
          </cell>
          <cell r="Z1725" t="str">
            <v>MOE</v>
          </cell>
          <cell r="AA1725" t="str">
            <v>CDCMC#CDCP#FMT#FMTB0#CITI-MF#INFRASTRUCTURE FLUX##TIBCO</v>
          </cell>
        </row>
        <row r="1726">
          <cell r="A1726" t="str">
            <v>CDG</v>
          </cell>
          <cell r="B1726">
            <v>0</v>
          </cell>
          <cell r="C1726" t="str">
            <v>VtilAna</v>
          </cell>
          <cell r="D1726" t="str">
            <v>FOR</v>
          </cell>
          <cell r="E1726" t="str">
            <v>M01838</v>
          </cell>
          <cell r="F1726" t="str">
            <v>CDCP</v>
          </cell>
          <cell r="G1726" t="str">
            <v>CDCMC</v>
          </cell>
          <cell r="H1726" t="str">
            <v>FMSGT</v>
          </cell>
          <cell r="I1726" t="str">
            <v>FMST</v>
          </cell>
          <cell r="J1726" t="str">
            <v>CDCP</v>
          </cell>
          <cell r="K1726" t="str">
            <v>CDCMC</v>
          </cell>
          <cell r="L1726" t="str">
            <v>FMR00</v>
          </cell>
          <cell r="M1726" t="str">
            <v>FMR</v>
          </cell>
          <cell r="N1726" t="str">
            <v>CITI-MF</v>
          </cell>
          <cell r="O1726" t="str">
            <v>CHGE</v>
          </cell>
          <cell r="P1726" t="str">
            <v>Materiel CMI</v>
          </cell>
          <cell r="Q1726" t="str">
            <v>Matériel</v>
          </cell>
          <cell r="R1726" t="str">
            <v>INTERNET INTRANET</v>
          </cell>
          <cell r="S1726" t="str">
            <v>INTERNET/INTRANET</v>
          </cell>
          <cell r="V1726">
            <v>0</v>
          </cell>
          <cell r="W1726">
            <v>765.85128096400001</v>
          </cell>
          <cell r="X1726" t="str">
            <v>CHG_MA_ED</v>
          </cell>
          <cell r="Y1726">
            <v>0</v>
          </cell>
          <cell r="Z1726" t="str">
            <v>MOE</v>
          </cell>
          <cell r="AA1726" t="str">
            <v>CDCMC#CDCP#FMR#FMR00#CITI-MF#INTERNET/INTRANET##INTERNET INTRANET</v>
          </cell>
        </row>
        <row r="1727">
          <cell r="A1727" t="str">
            <v>CDG</v>
          </cell>
          <cell r="B1727">
            <v>0</v>
          </cell>
          <cell r="C1727" t="str">
            <v>VtilAna</v>
          </cell>
          <cell r="D1727" t="str">
            <v>FOR</v>
          </cell>
          <cell r="E1727" t="str">
            <v>M01838</v>
          </cell>
          <cell r="F1727" t="str">
            <v>CDCP</v>
          </cell>
          <cell r="G1727" t="str">
            <v>CDCMC</v>
          </cell>
          <cell r="H1727" t="str">
            <v>FMSGT</v>
          </cell>
          <cell r="I1727" t="str">
            <v>FMST</v>
          </cell>
          <cell r="J1727" t="str">
            <v>CDCP</v>
          </cell>
          <cell r="K1727" t="str">
            <v>CDCMC</v>
          </cell>
          <cell r="L1727" t="str">
            <v>FMSG0</v>
          </cell>
          <cell r="M1727" t="str">
            <v>FMSG</v>
          </cell>
          <cell r="N1727" t="str">
            <v>CITI-MF</v>
          </cell>
          <cell r="O1727" t="str">
            <v>CHGE</v>
          </cell>
          <cell r="P1727" t="str">
            <v>Materiel CMI</v>
          </cell>
          <cell r="Q1727" t="str">
            <v>Matériel</v>
          </cell>
          <cell r="R1727" t="str">
            <v>INTERNET INTRANET</v>
          </cell>
          <cell r="S1727" t="str">
            <v>INTERNET/INTRANET</v>
          </cell>
          <cell r="V1727">
            <v>0</v>
          </cell>
          <cell r="W1727">
            <v>148.23051543058199</v>
          </cell>
          <cell r="X1727" t="str">
            <v>CHG_MA_ED</v>
          </cell>
          <cell r="Y1727">
            <v>0</v>
          </cell>
          <cell r="Z1727" t="str">
            <v>MOE</v>
          </cell>
          <cell r="AA1727" t="str">
            <v>CDCMC#CDCP#FMSG#FMSG0#CITI-MF#INTERNET/INTRANET##INTERNET INTRANET</v>
          </cell>
        </row>
        <row r="1728">
          <cell r="A1728" t="str">
            <v>CDG</v>
          </cell>
          <cell r="B1728">
            <v>0</v>
          </cell>
          <cell r="C1728" t="str">
            <v>VtilAna</v>
          </cell>
          <cell r="D1728" t="str">
            <v>FOR</v>
          </cell>
          <cell r="E1728" t="str">
            <v>M01838</v>
          </cell>
          <cell r="F1728" t="str">
            <v>CDCP</v>
          </cell>
          <cell r="G1728" t="str">
            <v>CDCMC</v>
          </cell>
          <cell r="H1728" t="str">
            <v>FMSGT</v>
          </cell>
          <cell r="I1728" t="str">
            <v>FMST</v>
          </cell>
          <cell r="J1728" t="str">
            <v>CDCP</v>
          </cell>
          <cell r="K1728" t="str">
            <v>CDCMC</v>
          </cell>
          <cell r="L1728" t="str">
            <v>FMSG1</v>
          </cell>
          <cell r="M1728" t="str">
            <v>FMSG</v>
          </cell>
          <cell r="N1728" t="str">
            <v>CITI-MF</v>
          </cell>
          <cell r="O1728" t="str">
            <v>CHGE</v>
          </cell>
          <cell r="P1728" t="str">
            <v>Materiel CMI</v>
          </cell>
          <cell r="Q1728" t="str">
            <v>Matériel</v>
          </cell>
          <cell r="R1728" t="str">
            <v>INTERNET INTRANET</v>
          </cell>
          <cell r="S1728" t="str">
            <v>INTERNET/INTRANET</v>
          </cell>
          <cell r="V1728">
            <v>0</v>
          </cell>
          <cell r="W1728">
            <v>235.61414658857501</v>
          </cell>
          <cell r="X1728" t="str">
            <v>CHG_MA_ED</v>
          </cell>
          <cell r="Y1728">
            <v>0</v>
          </cell>
          <cell r="Z1728" t="str">
            <v>MOE</v>
          </cell>
          <cell r="AA1728" t="str">
            <v>CDCMC#CDCP#FMSG#FMSG1#CITI-MF#INTERNET/INTRANET##INTERNET INTRANET</v>
          </cell>
        </row>
        <row r="1729">
          <cell r="A1729" t="str">
            <v>CDG</v>
          </cell>
          <cell r="B1729">
            <v>0</v>
          </cell>
          <cell r="C1729" t="str">
            <v>VtilAna</v>
          </cell>
          <cell r="D1729" t="str">
            <v>FOR</v>
          </cell>
          <cell r="E1729" t="str">
            <v>M01838</v>
          </cell>
          <cell r="F1729" t="str">
            <v>CDCP</v>
          </cell>
          <cell r="G1729" t="str">
            <v>CDCMC</v>
          </cell>
          <cell r="H1729" t="str">
            <v>FMSGT</v>
          </cell>
          <cell r="I1729" t="str">
            <v>FMST</v>
          </cell>
          <cell r="J1729" t="str">
            <v>CDCP</v>
          </cell>
          <cell r="K1729" t="str">
            <v>CDCMC</v>
          </cell>
          <cell r="L1729" t="str">
            <v>FMSG2</v>
          </cell>
          <cell r="M1729" t="str">
            <v>FMSG</v>
          </cell>
          <cell r="N1729" t="str">
            <v>CITI-MF</v>
          </cell>
          <cell r="O1729" t="str">
            <v>CHGE</v>
          </cell>
          <cell r="P1729" t="str">
            <v>Materiel CMI</v>
          </cell>
          <cell r="Q1729" t="str">
            <v>Matériel</v>
          </cell>
          <cell r="R1729" t="str">
            <v>INTERNET INTRANET</v>
          </cell>
          <cell r="S1729" t="str">
            <v>INTERNET/INTRANET</v>
          </cell>
          <cell r="V1729">
            <v>0</v>
          </cell>
          <cell r="W1729">
            <v>233.20171505353801</v>
          </cell>
          <cell r="X1729" t="str">
            <v>CHG_MA_ED</v>
          </cell>
          <cell r="Y1729">
            <v>0</v>
          </cell>
          <cell r="Z1729" t="str">
            <v>MOE</v>
          </cell>
          <cell r="AA1729" t="str">
            <v>CDCMC#CDCP#FMSG#FMSG2#CITI-MF#INTERNET/INTRANET##INTERNET INTRANET</v>
          </cell>
        </row>
        <row r="1730">
          <cell r="A1730" t="str">
            <v>CDG</v>
          </cell>
          <cell r="B1730">
            <v>0</v>
          </cell>
          <cell r="C1730" t="str">
            <v>VtilAna</v>
          </cell>
          <cell r="D1730" t="str">
            <v>FOR</v>
          </cell>
          <cell r="E1730" t="str">
            <v>M01838</v>
          </cell>
          <cell r="F1730" t="str">
            <v>CDCP</v>
          </cell>
          <cell r="G1730" t="str">
            <v>CDCMC</v>
          </cell>
          <cell r="H1730" t="str">
            <v>FMSGT</v>
          </cell>
          <cell r="I1730" t="str">
            <v>FMST</v>
          </cell>
          <cell r="J1730" t="str">
            <v>CDCP</v>
          </cell>
          <cell r="K1730" t="str">
            <v>CDCMC</v>
          </cell>
          <cell r="L1730" t="str">
            <v>FMH00</v>
          </cell>
          <cell r="M1730" t="str">
            <v>FMH</v>
          </cell>
          <cell r="N1730" t="str">
            <v>CITI-MF</v>
          </cell>
          <cell r="O1730" t="str">
            <v>CHGE</v>
          </cell>
          <cell r="P1730" t="str">
            <v>Materiel CMI</v>
          </cell>
          <cell r="Q1730" t="str">
            <v>Matériel</v>
          </cell>
          <cell r="R1730" t="str">
            <v>INTERNET INTRANET</v>
          </cell>
          <cell r="S1730" t="str">
            <v>INTERNET/INTRANET</v>
          </cell>
          <cell r="V1730">
            <v>0</v>
          </cell>
          <cell r="W1730">
            <v>529.761788336</v>
          </cell>
          <cell r="X1730" t="str">
            <v>CHG_MA_ED</v>
          </cell>
          <cell r="Y1730">
            <v>0</v>
          </cell>
          <cell r="Z1730" t="str">
            <v>MOE</v>
          </cell>
          <cell r="AA1730" t="str">
            <v>CDCMC#CDCP#FMH#FMH00#CITI-MF#INTERNET/INTRANET##INTERNET INTRANET</v>
          </cell>
        </row>
        <row r="1731">
          <cell r="A1731" t="str">
            <v>CDG</v>
          </cell>
          <cell r="B1731">
            <v>0</v>
          </cell>
          <cell r="C1731" t="str">
            <v>VtilAna</v>
          </cell>
          <cell r="D1731" t="str">
            <v>FOR</v>
          </cell>
          <cell r="E1731" t="str">
            <v>M01838</v>
          </cell>
          <cell r="F1731" t="str">
            <v>CDCP</v>
          </cell>
          <cell r="G1731" t="str">
            <v>CDCMC</v>
          </cell>
          <cell r="H1731" t="str">
            <v>FMSGT</v>
          </cell>
          <cell r="I1731" t="str">
            <v>FMST</v>
          </cell>
          <cell r="J1731" t="str">
            <v>CDCP</v>
          </cell>
          <cell r="K1731" t="str">
            <v>CDCMC</v>
          </cell>
          <cell r="L1731" t="str">
            <v>FMSG3</v>
          </cell>
          <cell r="M1731" t="str">
            <v>FMSG</v>
          </cell>
          <cell r="N1731" t="str">
            <v>CITI-MF</v>
          </cell>
          <cell r="O1731" t="str">
            <v>CHGE</v>
          </cell>
          <cell r="P1731" t="str">
            <v>Materiel CMI</v>
          </cell>
          <cell r="Q1731" t="str">
            <v>Matériel</v>
          </cell>
          <cell r="R1731" t="str">
            <v>INTERNET INTRANET</v>
          </cell>
          <cell r="S1731" t="str">
            <v>INTERNET/INTRANET</v>
          </cell>
          <cell r="V1731">
            <v>0</v>
          </cell>
          <cell r="W1731">
            <v>717.83240564755704</v>
          </cell>
          <cell r="X1731" t="str">
            <v>CHG_MA_ED</v>
          </cell>
          <cell r="Y1731">
            <v>0</v>
          </cell>
          <cell r="Z1731" t="str">
            <v>MOE</v>
          </cell>
          <cell r="AA1731" t="str">
            <v>CDCMC#CDCP#FMSG#FMSG3#CITI-MF#INTERNET/INTRANET##INTERNET INTRANET</v>
          </cell>
        </row>
        <row r="1732">
          <cell r="A1732" t="str">
            <v>CDG</v>
          </cell>
          <cell r="B1732">
            <v>0</v>
          </cell>
          <cell r="C1732" t="str">
            <v>VtilAna</v>
          </cell>
          <cell r="D1732" t="str">
            <v>FOR</v>
          </cell>
          <cell r="E1732" t="str">
            <v>M01838</v>
          </cell>
          <cell r="F1732" t="str">
            <v>CDCP</v>
          </cell>
          <cell r="G1732" t="str">
            <v>CDCMC</v>
          </cell>
          <cell r="H1732" t="str">
            <v>FMSGT</v>
          </cell>
          <cell r="I1732" t="str">
            <v>FMST</v>
          </cell>
          <cell r="J1732" t="str">
            <v>CDCP</v>
          </cell>
          <cell r="K1732" t="str">
            <v>CDCMC</v>
          </cell>
          <cell r="L1732" t="str">
            <v>FMSG5</v>
          </cell>
          <cell r="M1732" t="str">
            <v>FMSG</v>
          </cell>
          <cell r="N1732" t="str">
            <v>CITI-MF</v>
          </cell>
          <cell r="O1732" t="str">
            <v>CHGE</v>
          </cell>
          <cell r="P1732" t="str">
            <v>Materiel CMI</v>
          </cell>
          <cell r="Q1732" t="str">
            <v>Matériel</v>
          </cell>
          <cell r="R1732" t="str">
            <v>INTERNET INTRANET</v>
          </cell>
          <cell r="S1732" t="str">
            <v>INTERNET/INTRANET</v>
          </cell>
          <cell r="V1732">
            <v>0</v>
          </cell>
          <cell r="W1732">
            <v>561.29240381851605</v>
          </cell>
          <cell r="X1732" t="str">
            <v>CHG_MA_ED</v>
          </cell>
          <cell r="Y1732">
            <v>0</v>
          </cell>
          <cell r="Z1732" t="str">
            <v>MOE</v>
          </cell>
          <cell r="AA1732" t="str">
            <v>CDCMC#CDCP#FMSG#FMSG5#CITI-MF#INTERNET/INTRANET##INTERNET INTRANET</v>
          </cell>
        </row>
        <row r="1733">
          <cell r="A1733" t="str">
            <v>CDG</v>
          </cell>
          <cell r="B1733">
            <v>0</v>
          </cell>
          <cell r="C1733" t="str">
            <v>VtilAna</v>
          </cell>
          <cell r="D1733" t="str">
            <v>FOR</v>
          </cell>
          <cell r="E1733" t="str">
            <v>M01838</v>
          </cell>
          <cell r="F1733" t="str">
            <v>CDCP</v>
          </cell>
          <cell r="G1733" t="str">
            <v>CDCMC</v>
          </cell>
          <cell r="H1733" t="str">
            <v>FMSGT</v>
          </cell>
          <cell r="I1733" t="str">
            <v>FMST</v>
          </cell>
          <cell r="J1733" t="str">
            <v>CDCP</v>
          </cell>
          <cell r="K1733" t="str">
            <v>CDCMC</v>
          </cell>
          <cell r="L1733" t="str">
            <v>FMSG6</v>
          </cell>
          <cell r="M1733" t="str">
            <v>FMSG</v>
          </cell>
          <cell r="N1733" t="str">
            <v>CITI-MF</v>
          </cell>
          <cell r="O1733" t="str">
            <v>CHGE</v>
          </cell>
          <cell r="P1733" t="str">
            <v>Materiel CMI</v>
          </cell>
          <cell r="Q1733" t="str">
            <v>Matériel</v>
          </cell>
          <cell r="R1733" t="str">
            <v>INTERNET INTRANET</v>
          </cell>
          <cell r="S1733" t="str">
            <v>INTERNET/INTRANET</v>
          </cell>
          <cell r="V1733">
            <v>0</v>
          </cell>
          <cell r="W1733">
            <v>132.95178237535001</v>
          </cell>
          <cell r="X1733" t="str">
            <v>CHG_MA_ED</v>
          </cell>
          <cell r="Y1733">
            <v>0</v>
          </cell>
          <cell r="Z1733" t="str">
            <v>MOE</v>
          </cell>
          <cell r="AA1733" t="str">
            <v>CDCMC#CDCP#FMSG#FMSG6#CITI-MF#INTERNET/INTRANET##INTERNET INTRANET</v>
          </cell>
        </row>
        <row r="1734">
          <cell r="A1734" t="str">
            <v>CDG</v>
          </cell>
          <cell r="B1734">
            <v>0</v>
          </cell>
          <cell r="C1734" t="str">
            <v>VtilAna</v>
          </cell>
          <cell r="D1734" t="str">
            <v>FOR</v>
          </cell>
          <cell r="E1734" t="str">
            <v>M01838</v>
          </cell>
          <cell r="F1734" t="str">
            <v>CDCP</v>
          </cell>
          <cell r="G1734" t="str">
            <v>CDCMC</v>
          </cell>
          <cell r="H1734" t="str">
            <v>FMSGT</v>
          </cell>
          <cell r="I1734" t="str">
            <v>FMST</v>
          </cell>
          <cell r="J1734" t="str">
            <v>CDCP</v>
          </cell>
          <cell r="K1734" t="str">
            <v>CDCMC</v>
          </cell>
          <cell r="L1734" t="str">
            <v>FMSG7</v>
          </cell>
          <cell r="M1734" t="str">
            <v>FMSG</v>
          </cell>
          <cell r="N1734" t="str">
            <v>CITI-MF</v>
          </cell>
          <cell r="O1734" t="str">
            <v>CHGE</v>
          </cell>
          <cell r="P1734" t="str">
            <v>Materiel CMI</v>
          </cell>
          <cell r="Q1734" t="str">
            <v>Matériel</v>
          </cell>
          <cell r="R1734" t="str">
            <v>INTERNET INTRANET</v>
          </cell>
          <cell r="S1734" t="str">
            <v>INTERNET/INTRANET</v>
          </cell>
          <cell r="V1734">
            <v>0</v>
          </cell>
          <cell r="W1734">
            <v>157.880241570729</v>
          </cell>
          <cell r="X1734" t="str">
            <v>CHG_MA_ED</v>
          </cell>
          <cell r="Y1734">
            <v>0</v>
          </cell>
          <cell r="Z1734" t="str">
            <v>MOE</v>
          </cell>
          <cell r="AA1734" t="str">
            <v>CDCMC#CDCP#FMSG#FMSG7#CITI-MF#INTERNET/INTRANET##INTERNET INTRANET</v>
          </cell>
        </row>
        <row r="1735">
          <cell r="A1735" t="str">
            <v>CDG</v>
          </cell>
          <cell r="B1735">
            <v>0</v>
          </cell>
          <cell r="C1735" t="str">
            <v>VtilAna</v>
          </cell>
          <cell r="D1735" t="str">
            <v>FOR</v>
          </cell>
          <cell r="E1735" t="str">
            <v>M01836</v>
          </cell>
          <cell r="F1735" t="str">
            <v>CDCP</v>
          </cell>
          <cell r="G1735" t="str">
            <v>CDCMC</v>
          </cell>
          <cell r="H1735" t="str">
            <v>FMSGT</v>
          </cell>
          <cell r="I1735" t="str">
            <v>FMST</v>
          </cell>
          <cell r="J1735" t="str">
            <v>CDCP</v>
          </cell>
          <cell r="K1735" t="str">
            <v>CDCMC</v>
          </cell>
          <cell r="L1735" t="str">
            <v>FMT80</v>
          </cell>
          <cell r="M1735" t="str">
            <v>FMT</v>
          </cell>
          <cell r="N1735" t="str">
            <v>CITI-MF</v>
          </cell>
          <cell r="O1735" t="str">
            <v>CHGE</v>
          </cell>
          <cell r="P1735" t="str">
            <v>Materiel CMI</v>
          </cell>
          <cell r="Q1735" t="str">
            <v>Matériel</v>
          </cell>
          <cell r="R1735" t="str">
            <v>TIBCO</v>
          </cell>
          <cell r="S1735" t="str">
            <v>INFRASTRUCTURE FLUX</v>
          </cell>
          <cell r="V1735">
            <v>0</v>
          </cell>
          <cell r="W1735">
            <v>144.43686441240001</v>
          </cell>
          <cell r="X1735" t="str">
            <v>CHG_MA_ED</v>
          </cell>
          <cell r="Y1735">
            <v>0</v>
          </cell>
          <cell r="Z1735" t="str">
            <v>MOE</v>
          </cell>
          <cell r="AA1735" t="str">
            <v>CDCMC#CDCP#FMT#FMT80#CITI-MF#INFRASTRUCTURE FLUX##TIBCO</v>
          </cell>
        </row>
        <row r="1736">
          <cell r="A1736" t="str">
            <v>CDG</v>
          </cell>
          <cell r="B1736">
            <v>0</v>
          </cell>
          <cell r="C1736" t="str">
            <v>VtilAna</v>
          </cell>
          <cell r="D1736" t="str">
            <v>FOR</v>
          </cell>
          <cell r="E1736" t="str">
            <v>M00876</v>
          </cell>
          <cell r="F1736" t="str">
            <v>CDCP</v>
          </cell>
          <cell r="G1736" t="str">
            <v>CDCMC</v>
          </cell>
          <cell r="H1736" t="str">
            <v>FMSGT</v>
          </cell>
          <cell r="I1736" t="str">
            <v>FMST</v>
          </cell>
          <cell r="J1736" t="str">
            <v>FKT</v>
          </cell>
          <cell r="K1736" t="str">
            <v>CDCMC</v>
          </cell>
          <cell r="L1736" t="str">
            <v>FKTPR</v>
          </cell>
          <cell r="M1736" t="str">
            <v>FKT</v>
          </cell>
          <cell r="N1736" t="str">
            <v>CITI-MF</v>
          </cell>
          <cell r="O1736" t="str">
            <v>CHGE</v>
          </cell>
          <cell r="P1736" t="str">
            <v>Materiel CMI</v>
          </cell>
          <cell r="Q1736" t="str">
            <v>Matériel</v>
          </cell>
          <cell r="R1736" t="str">
            <v>INTERNET INTRANET</v>
          </cell>
          <cell r="S1736" t="str">
            <v>INTERNET/INTRANET</v>
          </cell>
          <cell r="V1736">
            <v>0</v>
          </cell>
          <cell r="W1736">
            <v>211.61680131899999</v>
          </cell>
          <cell r="X1736" t="str">
            <v>CHG_MA_ED</v>
          </cell>
          <cell r="Y1736">
            <v>0</v>
          </cell>
          <cell r="Z1736" t="str">
            <v>MOE</v>
          </cell>
          <cell r="AA1736" t="str">
            <v>CDCMC#FKT#FKT#FKTPR#CITI-MF#INTERNET/INTRANET##INTERNET INTRANET</v>
          </cell>
        </row>
        <row r="1737">
          <cell r="A1737" t="str">
            <v>CDG</v>
          </cell>
          <cell r="B1737">
            <v>0</v>
          </cell>
          <cell r="C1737" t="str">
            <v>VtilAna</v>
          </cell>
          <cell r="D1737" t="str">
            <v>FOR</v>
          </cell>
          <cell r="E1737" t="str">
            <v>M00876</v>
          </cell>
          <cell r="F1737" t="str">
            <v>CDCP</v>
          </cell>
          <cell r="G1737" t="str">
            <v>CDCMC</v>
          </cell>
          <cell r="H1737" t="str">
            <v>FMSGT</v>
          </cell>
          <cell r="I1737" t="str">
            <v>FMST</v>
          </cell>
          <cell r="J1737" t="str">
            <v>CDCP</v>
          </cell>
          <cell r="K1737" t="str">
            <v>CDCMC</v>
          </cell>
          <cell r="L1737" t="str">
            <v>FM000</v>
          </cell>
          <cell r="M1737" t="str">
            <v>FM0</v>
          </cell>
          <cell r="N1737" t="str">
            <v>CITI-MF</v>
          </cell>
          <cell r="O1737" t="str">
            <v>CHGE</v>
          </cell>
          <cell r="P1737" t="str">
            <v>Materiel CMI</v>
          </cell>
          <cell r="Q1737" t="str">
            <v>Matériel</v>
          </cell>
          <cell r="R1737" t="str">
            <v>INTERNET INTRANET</v>
          </cell>
          <cell r="S1737" t="str">
            <v>INTERNET/INTRANET</v>
          </cell>
          <cell r="V1737">
            <v>0</v>
          </cell>
          <cell r="W1737">
            <v>203.69916589549999</v>
          </cell>
          <cell r="X1737" t="str">
            <v>CHG_MA_ED</v>
          </cell>
          <cell r="Y1737">
            <v>0</v>
          </cell>
          <cell r="Z1737" t="str">
            <v>MOE</v>
          </cell>
          <cell r="AA1737" t="str">
            <v>CDCMC#CDCP#FM0#FM000#CITI-MF#INTERNET/INTRANET##INTERNET INTRANET</v>
          </cell>
        </row>
        <row r="1738">
          <cell r="A1738" t="str">
            <v>CDG</v>
          </cell>
          <cell r="B1738">
            <v>0</v>
          </cell>
          <cell r="C1738" t="str">
            <v>VtilAna</v>
          </cell>
          <cell r="D1738" t="str">
            <v>FOR</v>
          </cell>
          <cell r="E1738" t="str">
            <v>M00876</v>
          </cell>
          <cell r="F1738" t="str">
            <v>CDCP</v>
          </cell>
          <cell r="G1738" t="str">
            <v>CDCMC</v>
          </cell>
          <cell r="H1738" t="str">
            <v>FMSGT</v>
          </cell>
          <cell r="I1738" t="str">
            <v>FMST</v>
          </cell>
          <cell r="J1738" t="str">
            <v>CDCP</v>
          </cell>
          <cell r="K1738" t="str">
            <v>CDCMC</v>
          </cell>
          <cell r="L1738" t="str">
            <v>FMB00</v>
          </cell>
          <cell r="M1738" t="str">
            <v>FMB</v>
          </cell>
          <cell r="N1738" t="str">
            <v>CITI-MF</v>
          </cell>
          <cell r="O1738" t="str">
            <v>CHGE</v>
          </cell>
          <cell r="P1738" t="str">
            <v>Materiel CMI</v>
          </cell>
          <cell r="Q1738" t="str">
            <v>Matériel</v>
          </cell>
          <cell r="R1738" t="str">
            <v>INTERNET INTRANET</v>
          </cell>
          <cell r="S1738" t="str">
            <v>INTERNET/INTRANET</v>
          </cell>
          <cell r="V1738">
            <v>0</v>
          </cell>
          <cell r="W1738">
            <v>227.45207216599999</v>
          </cell>
          <cell r="X1738" t="str">
            <v>CHG_MA_ED</v>
          </cell>
          <cell r="Y1738">
            <v>0</v>
          </cell>
          <cell r="Z1738" t="str">
            <v>MOE</v>
          </cell>
          <cell r="AA1738" t="str">
            <v>CDCMC#CDCP#FMB#FMB00#CITI-MF#INTERNET/INTRANET##INTERNET INTRANET</v>
          </cell>
        </row>
        <row r="1739">
          <cell r="A1739" t="str">
            <v>CDG</v>
          </cell>
          <cell r="B1739">
            <v>0</v>
          </cell>
          <cell r="C1739" t="str">
            <v>VtilAna</v>
          </cell>
          <cell r="D1739" t="str">
            <v>FOR</v>
          </cell>
          <cell r="E1739" t="str">
            <v>M00876</v>
          </cell>
          <cell r="F1739" t="str">
            <v>CDCP</v>
          </cell>
          <cell r="G1739" t="str">
            <v>CDCMC</v>
          </cell>
          <cell r="H1739" t="str">
            <v>FMSGT</v>
          </cell>
          <cell r="I1739" t="str">
            <v>FMST</v>
          </cell>
          <cell r="J1739" t="str">
            <v>CDCP</v>
          </cell>
          <cell r="K1739" t="str">
            <v>CDCMC</v>
          </cell>
          <cell r="L1739" t="str">
            <v>FME00</v>
          </cell>
          <cell r="M1739" t="str">
            <v>FME</v>
          </cell>
          <cell r="N1739" t="str">
            <v>CITI-MF</v>
          </cell>
          <cell r="O1739" t="str">
            <v>CHGE</v>
          </cell>
          <cell r="P1739" t="str">
            <v>Materiel CMI</v>
          </cell>
          <cell r="Q1739" t="str">
            <v>Matériel</v>
          </cell>
          <cell r="R1739" t="str">
            <v>INTERNET INTRANET</v>
          </cell>
          <cell r="S1739" t="str">
            <v>INTERNET/INTRANET</v>
          </cell>
          <cell r="V1739">
            <v>0</v>
          </cell>
          <cell r="W1739">
            <v>61.410763871750703</v>
          </cell>
          <cell r="X1739" t="str">
            <v>CHG_MA_ED</v>
          </cell>
          <cell r="Y1739">
            <v>0</v>
          </cell>
          <cell r="Z1739" t="str">
            <v>MOE</v>
          </cell>
          <cell r="AA1739" t="str">
            <v>CDCMC#CDCP#FME#FME00#CITI-MF#INTERNET/INTRANET##INTERNET INTRANET</v>
          </cell>
        </row>
        <row r="1740">
          <cell r="A1740" t="str">
            <v>CDG</v>
          </cell>
          <cell r="B1740">
            <v>0</v>
          </cell>
          <cell r="C1740" t="str">
            <v>VtilAna</v>
          </cell>
          <cell r="D1740" t="str">
            <v>FOR</v>
          </cell>
          <cell r="E1740" t="str">
            <v>M00876</v>
          </cell>
          <cell r="F1740" t="str">
            <v>CDCP</v>
          </cell>
          <cell r="G1740" t="str">
            <v>CDCMC</v>
          </cell>
          <cell r="H1740" t="str">
            <v>FMSGT</v>
          </cell>
          <cell r="I1740" t="str">
            <v>FMST</v>
          </cell>
          <cell r="J1740" t="str">
            <v>CDCP</v>
          </cell>
          <cell r="K1740" t="str">
            <v>CDCMC</v>
          </cell>
          <cell r="L1740" t="str">
            <v>FME10</v>
          </cell>
          <cell r="M1740" t="str">
            <v>FME</v>
          </cell>
          <cell r="N1740" t="str">
            <v>CITI-MF</v>
          </cell>
          <cell r="O1740" t="str">
            <v>CHGE</v>
          </cell>
          <cell r="P1740" t="str">
            <v>Materiel CMI</v>
          </cell>
          <cell r="Q1740" t="str">
            <v>Matériel</v>
          </cell>
          <cell r="R1740" t="str">
            <v>INTERNET INTRANET</v>
          </cell>
          <cell r="S1740" t="str">
            <v>INTERNET/INTRANET</v>
          </cell>
          <cell r="V1740">
            <v>0</v>
          </cell>
          <cell r="W1740">
            <v>112.46367708247899</v>
          </cell>
          <cell r="X1740" t="str">
            <v>CHG_MA_ED</v>
          </cell>
          <cell r="Y1740">
            <v>0</v>
          </cell>
          <cell r="Z1740" t="str">
            <v>MOE</v>
          </cell>
          <cell r="AA1740" t="str">
            <v>CDCMC#CDCP#FME#FME10#CITI-MF#INTERNET/INTRANET##INTERNET INTRANET</v>
          </cell>
        </row>
        <row r="1741">
          <cell r="A1741" t="str">
            <v>CDG</v>
          </cell>
          <cell r="B1741">
            <v>0</v>
          </cell>
          <cell r="C1741" t="str">
            <v>VtilAna</v>
          </cell>
          <cell r="D1741" t="str">
            <v>FOR</v>
          </cell>
          <cell r="E1741" t="str">
            <v>M01836</v>
          </cell>
          <cell r="F1741" t="str">
            <v>CDCP</v>
          </cell>
          <cell r="G1741" t="str">
            <v>CDCMC</v>
          </cell>
          <cell r="H1741" t="str">
            <v>FMSGT</v>
          </cell>
          <cell r="I1741" t="str">
            <v>FMST</v>
          </cell>
          <cell r="J1741" t="str">
            <v>CDCP</v>
          </cell>
          <cell r="K1741" t="str">
            <v>CDCMC</v>
          </cell>
          <cell r="L1741" t="str">
            <v>FMT90</v>
          </cell>
          <cell r="M1741" t="str">
            <v>FMT</v>
          </cell>
          <cell r="N1741" t="str">
            <v>CITI-MF</v>
          </cell>
          <cell r="O1741" t="str">
            <v>CHGE</v>
          </cell>
          <cell r="P1741" t="str">
            <v>Materiel CMI</v>
          </cell>
          <cell r="Q1741" t="str">
            <v>Matériel</v>
          </cell>
          <cell r="R1741" t="str">
            <v>TIBCO</v>
          </cell>
          <cell r="S1741" t="str">
            <v>INFRASTRUCTURE FLUX</v>
          </cell>
          <cell r="V1741">
            <v>0</v>
          </cell>
          <cell r="W1741">
            <v>22.313336196600002</v>
          </cell>
          <cell r="X1741" t="str">
            <v>CHG_MA_ED</v>
          </cell>
          <cell r="Y1741">
            <v>0</v>
          </cell>
          <cell r="Z1741" t="str">
            <v>MOE</v>
          </cell>
          <cell r="AA1741" t="str">
            <v>CDCMC#CDCP#FMT#FMT90#CITI-MF#INFRASTRUCTURE FLUX##TIBCO</v>
          </cell>
        </row>
        <row r="1742">
          <cell r="A1742" t="str">
            <v>CDG</v>
          </cell>
          <cell r="B1742">
            <v>0</v>
          </cell>
          <cell r="C1742" t="str">
            <v>VtilAna</v>
          </cell>
          <cell r="D1742" t="str">
            <v>FOR</v>
          </cell>
          <cell r="E1742" t="str">
            <v>M00367</v>
          </cell>
          <cell r="F1742" t="str">
            <v>CDCP</v>
          </cell>
          <cell r="G1742" t="str">
            <v>CDCMC</v>
          </cell>
          <cell r="H1742" t="str">
            <v>FMSGT</v>
          </cell>
          <cell r="I1742" t="str">
            <v>FMST</v>
          </cell>
          <cell r="J1742" t="str">
            <v>TKY</v>
          </cell>
          <cell r="K1742" t="str">
            <v>CDCMC</v>
          </cell>
          <cell r="L1742" t="str">
            <v>TKYPR</v>
          </cell>
          <cell r="M1742" t="str">
            <v>TKY</v>
          </cell>
          <cell r="N1742" t="str">
            <v>CITI-DIR</v>
          </cell>
          <cell r="O1742" t="str">
            <v>CHGE</v>
          </cell>
          <cell r="P1742" t="str">
            <v>Materiel CMI</v>
          </cell>
          <cell r="Q1742" t="str">
            <v>Matériel</v>
          </cell>
          <cell r="R1742" t="str">
            <v>SECURITE</v>
          </cell>
          <cell r="S1742" t="str">
            <v>PROJETS ICM</v>
          </cell>
          <cell r="V1742">
            <v>0</v>
          </cell>
          <cell r="W1742">
            <v>3335.6038322750001</v>
          </cell>
          <cell r="X1742" t="str">
            <v>CHG_MA_ED</v>
          </cell>
          <cell r="Y1742">
            <v>0</v>
          </cell>
          <cell r="Z1742" t="str">
            <v>MOE</v>
          </cell>
          <cell r="AA1742" t="str">
            <v>CDCMC#TKY#TKY#TKYPR#CITI-DIR#PROJETS ICM##SECURITE</v>
          </cell>
        </row>
        <row r="1743">
          <cell r="A1743" t="str">
            <v>CDG</v>
          </cell>
          <cell r="B1743">
            <v>0</v>
          </cell>
          <cell r="C1743" t="str">
            <v>VtilAna</v>
          </cell>
          <cell r="D1743" t="str">
            <v>FOR</v>
          </cell>
          <cell r="E1743" t="str">
            <v>M01837</v>
          </cell>
          <cell r="F1743" t="str">
            <v>CDCP</v>
          </cell>
          <cell r="G1743" t="str">
            <v>CDCMC</v>
          </cell>
          <cell r="H1743" t="str">
            <v>FMT00</v>
          </cell>
          <cell r="I1743" t="str">
            <v>FMT</v>
          </cell>
          <cell r="J1743" t="str">
            <v>CDCP</v>
          </cell>
          <cell r="K1743" t="str">
            <v>CDCMC</v>
          </cell>
          <cell r="L1743" t="str">
            <v>FMT20</v>
          </cell>
          <cell r="M1743" t="str">
            <v>FMT</v>
          </cell>
          <cell r="N1743" t="str">
            <v>CITI-MF</v>
          </cell>
          <cell r="O1743" t="str">
            <v>CHGE</v>
          </cell>
          <cell r="P1743" t="str">
            <v>Materiel CMI</v>
          </cell>
          <cell r="Q1743" t="str">
            <v>Matériel</v>
          </cell>
          <cell r="R1743" t="str">
            <v>E BUSINESS</v>
          </cell>
          <cell r="S1743" t="str">
            <v>E BUSINESS</v>
          </cell>
          <cell r="V1743">
            <v>0</v>
          </cell>
          <cell r="W1743">
            <v>599.82086537500004</v>
          </cell>
          <cell r="X1743" t="str">
            <v>CHG_MA_ED</v>
          </cell>
          <cell r="Y1743">
            <v>0</v>
          </cell>
          <cell r="Z1743" t="str">
            <v>MOE</v>
          </cell>
          <cell r="AA1743" t="str">
            <v>CDCMC#CDCP#FMT#FMT20#CITI-MF#E BUSINESS##E BUSINESS</v>
          </cell>
        </row>
        <row r="1744">
          <cell r="A1744" t="str">
            <v>CDG</v>
          </cell>
          <cell r="B1744">
            <v>0</v>
          </cell>
          <cell r="C1744" t="str">
            <v>VtilAna</v>
          </cell>
          <cell r="D1744" t="str">
            <v>FOR</v>
          </cell>
          <cell r="E1744" t="str">
            <v>M01837</v>
          </cell>
          <cell r="F1744" t="str">
            <v>CDCP</v>
          </cell>
          <cell r="G1744" t="str">
            <v>CDCMC</v>
          </cell>
          <cell r="H1744" t="str">
            <v>FMT00</v>
          </cell>
          <cell r="I1744" t="str">
            <v>FMT</v>
          </cell>
          <cell r="J1744" t="str">
            <v>CDCP</v>
          </cell>
          <cell r="K1744" t="str">
            <v>CDCMC</v>
          </cell>
          <cell r="L1744" t="str">
            <v>FMT30</v>
          </cell>
          <cell r="M1744" t="str">
            <v>FMT</v>
          </cell>
          <cell r="N1744" t="str">
            <v>CITI-MF</v>
          </cell>
          <cell r="O1744" t="str">
            <v>CHGE</v>
          </cell>
          <cell r="P1744" t="str">
            <v>Materiel CMI</v>
          </cell>
          <cell r="Q1744" t="str">
            <v>Matériel</v>
          </cell>
          <cell r="R1744" t="str">
            <v>E BUSINESS</v>
          </cell>
          <cell r="S1744" t="str">
            <v>E BUSINESS</v>
          </cell>
          <cell r="V1744">
            <v>0</v>
          </cell>
          <cell r="W1744">
            <v>2399.2834615000002</v>
          </cell>
          <cell r="X1744" t="str">
            <v>CHG_MA_ED</v>
          </cell>
          <cell r="Y1744">
            <v>0</v>
          </cell>
          <cell r="Z1744" t="str">
            <v>MOE</v>
          </cell>
          <cell r="AA1744" t="str">
            <v>CDCMC#CDCP#FMT#FMT30#CITI-MF#E BUSINESS##E BUSINESS</v>
          </cell>
        </row>
        <row r="1745">
          <cell r="A1745" t="str">
            <v>CDG</v>
          </cell>
          <cell r="B1745">
            <v>0</v>
          </cell>
          <cell r="C1745" t="str">
            <v>VtilAna</v>
          </cell>
          <cell r="D1745" t="str">
            <v>FOR</v>
          </cell>
          <cell r="E1745" t="str">
            <v>M01837</v>
          </cell>
          <cell r="F1745" t="str">
            <v>CDCP</v>
          </cell>
          <cell r="G1745" t="str">
            <v>CDCMC</v>
          </cell>
          <cell r="H1745" t="str">
            <v>FMT00</v>
          </cell>
          <cell r="I1745" t="str">
            <v>FMT</v>
          </cell>
          <cell r="J1745" t="str">
            <v>CDCP</v>
          </cell>
          <cell r="K1745" t="str">
            <v>CDCMC</v>
          </cell>
          <cell r="L1745" t="str">
            <v>FMT40</v>
          </cell>
          <cell r="M1745" t="str">
            <v>FMT</v>
          </cell>
          <cell r="N1745" t="str">
            <v>CITI-MF</v>
          </cell>
          <cell r="O1745" t="str">
            <v>CHGE</v>
          </cell>
          <cell r="P1745" t="str">
            <v>Materiel CMI</v>
          </cell>
          <cell r="Q1745" t="str">
            <v>Matériel</v>
          </cell>
          <cell r="R1745" t="str">
            <v>E BUSINESS</v>
          </cell>
          <cell r="S1745" t="str">
            <v>E BUSINESS</v>
          </cell>
          <cell r="V1745">
            <v>0</v>
          </cell>
          <cell r="W1745">
            <v>599.82086537500004</v>
          </cell>
          <cell r="X1745" t="str">
            <v>CHG_MA_ED</v>
          </cell>
          <cell r="Y1745">
            <v>0</v>
          </cell>
          <cell r="Z1745" t="str">
            <v>MOE</v>
          </cell>
          <cell r="AA1745" t="str">
            <v>CDCMC#CDCP#FMT#FMT40#CITI-MF#E BUSINESS##E BUSINESS</v>
          </cell>
        </row>
        <row r="1746">
          <cell r="A1746" t="str">
            <v>CDG</v>
          </cell>
          <cell r="B1746">
            <v>0</v>
          </cell>
          <cell r="C1746" t="str">
            <v>VtilAna</v>
          </cell>
          <cell r="D1746" t="str">
            <v>FOR</v>
          </cell>
          <cell r="E1746" t="str">
            <v>M01838</v>
          </cell>
          <cell r="F1746" t="str">
            <v>CDCP</v>
          </cell>
          <cell r="G1746" t="str">
            <v>CDCMC</v>
          </cell>
          <cell r="H1746" t="str">
            <v>FMSGT</v>
          </cell>
          <cell r="I1746" t="str">
            <v>FMST</v>
          </cell>
          <cell r="J1746" t="str">
            <v>FKT</v>
          </cell>
          <cell r="K1746" t="str">
            <v>CDCMC</v>
          </cell>
          <cell r="L1746" t="str">
            <v>FKTPR</v>
          </cell>
          <cell r="M1746" t="str">
            <v>FKT</v>
          </cell>
          <cell r="N1746" t="str">
            <v>CITI-MF</v>
          </cell>
          <cell r="O1746" t="str">
            <v>CHGE</v>
          </cell>
          <cell r="P1746" t="str">
            <v>Materiel CMI</v>
          </cell>
          <cell r="Q1746" t="str">
            <v>Matériel</v>
          </cell>
          <cell r="R1746" t="str">
            <v>INTERNET INTRANET</v>
          </cell>
          <cell r="S1746" t="str">
            <v>INTERNET/INTRANET</v>
          </cell>
          <cell r="V1746">
            <v>0</v>
          </cell>
          <cell r="W1746">
            <v>846.46720527599996</v>
          </cell>
          <cell r="X1746" t="str">
            <v>CHG_MA_ED</v>
          </cell>
          <cell r="Y1746">
            <v>0</v>
          </cell>
          <cell r="Z1746" t="str">
            <v>MOE</v>
          </cell>
          <cell r="AA1746" t="str">
            <v>CDCMC#FKT#FKT#FKTPR#CITI-MF#INTERNET/INTRANET##INTERNET INTRANET</v>
          </cell>
        </row>
        <row r="1747">
          <cell r="A1747" t="str">
            <v>CDG</v>
          </cell>
          <cell r="B1747">
            <v>0</v>
          </cell>
          <cell r="C1747" t="str">
            <v>VtilAna</v>
          </cell>
          <cell r="D1747" t="str">
            <v>FOR</v>
          </cell>
          <cell r="E1747" t="str">
            <v>M01838</v>
          </cell>
          <cell r="F1747" t="str">
            <v>CDCP</v>
          </cell>
          <cell r="G1747" t="str">
            <v>CDCMC</v>
          </cell>
          <cell r="H1747" t="str">
            <v>FMSGT</v>
          </cell>
          <cell r="I1747" t="str">
            <v>FMST</v>
          </cell>
          <cell r="J1747" t="str">
            <v>CDCP</v>
          </cell>
          <cell r="K1747" t="str">
            <v>CDCMC</v>
          </cell>
          <cell r="L1747" t="str">
            <v>FMB00</v>
          </cell>
          <cell r="M1747" t="str">
            <v>FMB</v>
          </cell>
          <cell r="N1747" t="str">
            <v>CITI-MF</v>
          </cell>
          <cell r="O1747" t="str">
            <v>CHGE</v>
          </cell>
          <cell r="P1747" t="str">
            <v>Materiel CMI</v>
          </cell>
          <cell r="Q1747" t="str">
            <v>Matériel</v>
          </cell>
          <cell r="R1747" t="str">
            <v>INTERNET INTRANET</v>
          </cell>
          <cell r="S1747" t="str">
            <v>INTERNET/INTRANET</v>
          </cell>
          <cell r="V1747">
            <v>0</v>
          </cell>
          <cell r="W1747">
            <v>909.80828866399997</v>
          </cell>
          <cell r="X1747" t="str">
            <v>CHG_MA_ED</v>
          </cell>
          <cell r="Y1747">
            <v>0</v>
          </cell>
          <cell r="Z1747" t="str">
            <v>MOE</v>
          </cell>
          <cell r="AA1747" t="str">
            <v>CDCMC#CDCP#FMB#FMB00#CITI-MF#INTERNET/INTRANET##INTERNET INTRANET</v>
          </cell>
        </row>
        <row r="1748">
          <cell r="A1748" t="str">
            <v>CDG</v>
          </cell>
          <cell r="B1748">
            <v>0</v>
          </cell>
          <cell r="C1748" t="str">
            <v>VtilAna</v>
          </cell>
          <cell r="D1748" t="str">
            <v>FOR</v>
          </cell>
          <cell r="E1748" t="str">
            <v>M01838</v>
          </cell>
          <cell r="F1748" t="str">
            <v>CDCP</v>
          </cell>
          <cell r="G1748" t="str">
            <v>CDCMC</v>
          </cell>
          <cell r="H1748" t="str">
            <v>FMSGT</v>
          </cell>
          <cell r="I1748" t="str">
            <v>FMST</v>
          </cell>
          <cell r="J1748" t="str">
            <v>CDCP</v>
          </cell>
          <cell r="K1748" t="str">
            <v>CDCMC</v>
          </cell>
          <cell r="L1748" t="str">
            <v>FME00</v>
          </cell>
          <cell r="M1748" t="str">
            <v>FME</v>
          </cell>
          <cell r="N1748" t="str">
            <v>CITI-MF</v>
          </cell>
          <cell r="O1748" t="str">
            <v>CHGE</v>
          </cell>
          <cell r="P1748" t="str">
            <v>Materiel CMI</v>
          </cell>
          <cell r="Q1748" t="str">
            <v>Matériel</v>
          </cell>
          <cell r="R1748" t="str">
            <v>INTERNET INTRANET</v>
          </cell>
          <cell r="S1748" t="str">
            <v>INTERNET/INTRANET</v>
          </cell>
          <cell r="V1748">
            <v>0</v>
          </cell>
          <cell r="W1748">
            <v>245.64305548700301</v>
          </cell>
          <cell r="X1748" t="str">
            <v>CHG_MA_ED</v>
          </cell>
          <cell r="Y1748">
            <v>0</v>
          </cell>
          <cell r="Z1748" t="str">
            <v>MOE</v>
          </cell>
          <cell r="AA1748" t="str">
            <v>CDCMC#CDCP#FME#FME00#CITI-MF#INTERNET/INTRANET##INTERNET INTRANET</v>
          </cell>
        </row>
        <row r="1749">
          <cell r="A1749" t="str">
            <v>CDG</v>
          </cell>
          <cell r="B1749">
            <v>0</v>
          </cell>
          <cell r="C1749" t="str">
            <v>VtilAna</v>
          </cell>
          <cell r="D1749" t="str">
            <v>FOR</v>
          </cell>
          <cell r="E1749" t="str">
            <v>M01837</v>
          </cell>
          <cell r="F1749" t="str">
            <v>CDCP</v>
          </cell>
          <cell r="G1749" t="str">
            <v>CDCMC</v>
          </cell>
          <cell r="H1749" t="str">
            <v>FMT00</v>
          </cell>
          <cell r="I1749" t="str">
            <v>FMT</v>
          </cell>
          <cell r="J1749" t="str">
            <v>CDCP</v>
          </cell>
          <cell r="K1749" t="str">
            <v>CDCMC</v>
          </cell>
          <cell r="L1749" t="str">
            <v>FMT10</v>
          </cell>
          <cell r="M1749" t="str">
            <v>FMT</v>
          </cell>
          <cell r="N1749" t="str">
            <v>CITI-MF</v>
          </cell>
          <cell r="O1749" t="str">
            <v>CHGE</v>
          </cell>
          <cell r="P1749" t="str">
            <v>Materiel CMI</v>
          </cell>
          <cell r="Q1749" t="str">
            <v>Matériel</v>
          </cell>
          <cell r="R1749" t="str">
            <v>E BUSINESS</v>
          </cell>
          <cell r="S1749" t="str">
            <v>E BUSINESS</v>
          </cell>
          <cell r="V1749">
            <v>0</v>
          </cell>
          <cell r="W1749">
            <v>1199.6417307500001</v>
          </cell>
          <cell r="X1749" t="str">
            <v>CHG_MA_ED</v>
          </cell>
          <cell r="Y1749">
            <v>0</v>
          </cell>
          <cell r="Z1749" t="str">
            <v>MOE</v>
          </cell>
          <cell r="AA1749" t="str">
            <v>CDCMC#CDCP#FMT#FMT10#CITI-MF#E BUSINESS##E BUSINESS</v>
          </cell>
        </row>
        <row r="1750">
          <cell r="A1750" t="str">
            <v>CDG</v>
          </cell>
          <cell r="B1750">
            <v>0</v>
          </cell>
          <cell r="C1750" t="str">
            <v>VtilAna</v>
          </cell>
          <cell r="D1750" t="str">
            <v>FOR</v>
          </cell>
          <cell r="E1750" t="str">
            <v>M01838</v>
          </cell>
          <cell r="F1750" t="str">
            <v>CDCP</v>
          </cell>
          <cell r="G1750" t="str">
            <v>CDCMC</v>
          </cell>
          <cell r="H1750" t="str">
            <v>FMSGT</v>
          </cell>
          <cell r="I1750" t="str">
            <v>FMST</v>
          </cell>
          <cell r="J1750" t="str">
            <v>CDCP</v>
          </cell>
          <cell r="K1750" t="str">
            <v>CDCMC</v>
          </cell>
          <cell r="L1750" t="str">
            <v>FME10</v>
          </cell>
          <cell r="M1750" t="str">
            <v>FME</v>
          </cell>
          <cell r="N1750" t="str">
            <v>CITI-MF</v>
          </cell>
          <cell r="O1750" t="str">
            <v>CHGE</v>
          </cell>
          <cell r="P1750" t="str">
            <v>Materiel CMI</v>
          </cell>
          <cell r="Q1750" t="str">
            <v>Matériel</v>
          </cell>
          <cell r="R1750" t="str">
            <v>INTERNET INTRANET</v>
          </cell>
          <cell r="S1750" t="str">
            <v>INTERNET/INTRANET</v>
          </cell>
          <cell r="V1750">
            <v>0</v>
          </cell>
          <cell r="W1750">
            <v>449.85470832991501</v>
          </cell>
          <cell r="X1750" t="str">
            <v>CHG_MA_ED</v>
          </cell>
          <cell r="Y1750">
            <v>0</v>
          </cell>
          <cell r="Z1750" t="str">
            <v>MOE</v>
          </cell>
          <cell r="AA1750" t="str">
            <v>CDCMC#CDCP#FME#FME10#CITI-MF#INTERNET/INTRANET##INTERNET INTRANET</v>
          </cell>
        </row>
        <row r="1751">
          <cell r="A1751" t="str">
            <v>CDG</v>
          </cell>
          <cell r="B1751">
            <v>0</v>
          </cell>
          <cell r="C1751" t="str">
            <v>VtilAna</v>
          </cell>
          <cell r="D1751" t="str">
            <v>FOR</v>
          </cell>
          <cell r="E1751" t="str">
            <v>M01838</v>
          </cell>
          <cell r="F1751" t="str">
            <v>CDCP</v>
          </cell>
          <cell r="G1751" t="str">
            <v>CDCMC</v>
          </cell>
          <cell r="H1751" t="str">
            <v>FMSGT</v>
          </cell>
          <cell r="I1751" t="str">
            <v>FMST</v>
          </cell>
          <cell r="J1751" t="str">
            <v>CDCP</v>
          </cell>
          <cell r="K1751" t="str">
            <v>CDCMC</v>
          </cell>
          <cell r="L1751" t="str">
            <v>FME20</v>
          </cell>
          <cell r="M1751" t="str">
            <v>FME</v>
          </cell>
          <cell r="N1751" t="str">
            <v>CITI-MF</v>
          </cell>
          <cell r="O1751" t="str">
            <v>CHGE</v>
          </cell>
          <cell r="P1751" t="str">
            <v>Materiel CMI</v>
          </cell>
          <cell r="Q1751" t="str">
            <v>Matériel</v>
          </cell>
          <cell r="R1751" t="str">
            <v>INTERNET INTRANET</v>
          </cell>
          <cell r="S1751" t="str">
            <v>INTERNET/INTRANET</v>
          </cell>
          <cell r="V1751">
            <v>0</v>
          </cell>
          <cell r="W1751">
            <v>530.55758267456599</v>
          </cell>
          <cell r="X1751" t="str">
            <v>CHG_MA_ED</v>
          </cell>
          <cell r="Y1751">
            <v>0</v>
          </cell>
          <cell r="Z1751" t="str">
            <v>MOE</v>
          </cell>
          <cell r="AA1751" t="str">
            <v>CDCMC#CDCP#FME#FME20#CITI-MF#INTERNET/INTRANET##INTERNET INTRANET</v>
          </cell>
        </row>
        <row r="1752">
          <cell r="A1752" t="str">
            <v>CDG</v>
          </cell>
          <cell r="B1752">
            <v>0</v>
          </cell>
          <cell r="C1752" t="str">
            <v>VtilAna</v>
          </cell>
          <cell r="D1752" t="str">
            <v>FOR</v>
          </cell>
          <cell r="E1752" t="str">
            <v>M01838</v>
          </cell>
          <cell r="F1752" t="str">
            <v>CDCP</v>
          </cell>
          <cell r="G1752" t="str">
            <v>CDCMC</v>
          </cell>
          <cell r="H1752" t="str">
            <v>FMSGT</v>
          </cell>
          <cell r="I1752" t="str">
            <v>FMST</v>
          </cell>
          <cell r="J1752" t="str">
            <v>CDCP</v>
          </cell>
          <cell r="K1752" t="str">
            <v>CDCMC</v>
          </cell>
          <cell r="L1752" t="str">
            <v>FME30</v>
          </cell>
          <cell r="M1752" t="str">
            <v>FME</v>
          </cell>
          <cell r="N1752" t="str">
            <v>CITI-MF</v>
          </cell>
          <cell r="O1752" t="str">
            <v>CHGE</v>
          </cell>
          <cell r="P1752" t="str">
            <v>Materiel CMI</v>
          </cell>
          <cell r="Q1752" t="str">
            <v>Matériel</v>
          </cell>
          <cell r="R1752" t="str">
            <v>INTERNET INTRANET</v>
          </cell>
          <cell r="S1752" t="str">
            <v>INTERNET/INTRANET</v>
          </cell>
          <cell r="V1752">
            <v>0</v>
          </cell>
          <cell r="W1752">
            <v>259.38807058219902</v>
          </cell>
          <cell r="X1752" t="str">
            <v>CHG_MA_ED</v>
          </cell>
          <cell r="Y1752">
            <v>0</v>
          </cell>
          <cell r="Z1752" t="str">
            <v>MOE</v>
          </cell>
          <cell r="AA1752" t="str">
            <v>CDCMC#CDCP#FME#FME30#CITI-MF#INTERNET/INTRANET##INTERNET INTRANET</v>
          </cell>
        </row>
        <row r="1753">
          <cell r="A1753" t="str">
            <v>CDG</v>
          </cell>
          <cell r="B1753">
            <v>0</v>
          </cell>
          <cell r="C1753" t="str">
            <v>VtilAna</v>
          </cell>
          <cell r="D1753" t="str">
            <v>FOR</v>
          </cell>
          <cell r="E1753" t="str">
            <v>M01838</v>
          </cell>
          <cell r="F1753" t="str">
            <v>CDCP</v>
          </cell>
          <cell r="G1753" t="str">
            <v>CDCMC</v>
          </cell>
          <cell r="H1753" t="str">
            <v>FMSGT</v>
          </cell>
          <cell r="I1753" t="str">
            <v>FMST</v>
          </cell>
          <cell r="J1753" t="str">
            <v>CDCP</v>
          </cell>
          <cell r="K1753" t="str">
            <v>CDCMC</v>
          </cell>
          <cell r="L1753" t="str">
            <v>FME40</v>
          </cell>
          <cell r="M1753" t="str">
            <v>FME</v>
          </cell>
          <cell r="N1753" t="str">
            <v>CITI-MF</v>
          </cell>
          <cell r="O1753" t="str">
            <v>CHGE</v>
          </cell>
          <cell r="P1753" t="str">
            <v>Materiel CMI</v>
          </cell>
          <cell r="Q1753" t="str">
            <v>Matériel</v>
          </cell>
          <cell r="R1753" t="str">
            <v>INTERNET INTRANET</v>
          </cell>
          <cell r="S1753" t="str">
            <v>INTERNET/INTRANET</v>
          </cell>
          <cell r="V1753">
            <v>0</v>
          </cell>
          <cell r="W1753">
            <v>186.34313321915701</v>
          </cell>
          <cell r="X1753" t="str">
            <v>CHG_MA_ED</v>
          </cell>
          <cell r="Y1753">
            <v>0</v>
          </cell>
          <cell r="Z1753" t="str">
            <v>MOE</v>
          </cell>
          <cell r="AA1753" t="str">
            <v>CDCMC#CDCP#FME#FME40#CITI-MF#INTERNET/INTRANET##INTERNET INTRANET</v>
          </cell>
        </row>
        <row r="1754">
          <cell r="A1754" t="str">
            <v>CDG</v>
          </cell>
          <cell r="B1754">
            <v>0</v>
          </cell>
          <cell r="C1754" t="str">
            <v>VtilAna</v>
          </cell>
          <cell r="D1754" t="str">
            <v>FOR</v>
          </cell>
          <cell r="E1754" t="str">
            <v>M01838</v>
          </cell>
          <cell r="F1754" t="str">
            <v>CDCP</v>
          </cell>
          <cell r="G1754" t="str">
            <v>CDCMC</v>
          </cell>
          <cell r="H1754" t="str">
            <v>FMSGT</v>
          </cell>
          <cell r="I1754" t="str">
            <v>FMST</v>
          </cell>
          <cell r="J1754" t="str">
            <v>CDCP</v>
          </cell>
          <cell r="K1754" t="str">
            <v>CDCMC</v>
          </cell>
          <cell r="L1754" t="str">
            <v>FMER0</v>
          </cell>
          <cell r="M1754" t="str">
            <v>FME</v>
          </cell>
          <cell r="N1754" t="str">
            <v>CITI-MF</v>
          </cell>
          <cell r="O1754" t="str">
            <v>CHGE</v>
          </cell>
          <cell r="P1754" t="str">
            <v>Materiel CMI</v>
          </cell>
          <cell r="Q1754" t="str">
            <v>Matériel</v>
          </cell>
          <cell r="R1754" t="str">
            <v>INTERNET INTRANET</v>
          </cell>
          <cell r="S1754" t="str">
            <v>INTERNET/INTRANET</v>
          </cell>
          <cell r="V1754">
            <v>0</v>
          </cell>
          <cell r="W1754">
            <v>291.787034735161</v>
          </cell>
          <cell r="X1754" t="str">
            <v>CHG_MA_ED</v>
          </cell>
          <cell r="Y1754">
            <v>0</v>
          </cell>
          <cell r="Z1754" t="str">
            <v>MOE</v>
          </cell>
          <cell r="AA1754" t="str">
            <v>CDCMC#CDCP#FME#FMER0#CITI-MF#INTERNET/INTRANET##INTERNET INTRANET</v>
          </cell>
        </row>
        <row r="1755">
          <cell r="A1755" t="str">
            <v>CDG</v>
          </cell>
          <cell r="B1755">
            <v>0</v>
          </cell>
          <cell r="C1755" t="str">
            <v>VtilAna</v>
          </cell>
          <cell r="D1755" t="str">
            <v>FOR</v>
          </cell>
          <cell r="E1755" t="str">
            <v>M01838</v>
          </cell>
          <cell r="F1755" t="str">
            <v>CDCP</v>
          </cell>
          <cell r="G1755" t="str">
            <v>CDCMC</v>
          </cell>
          <cell r="H1755" t="str">
            <v>FMSGT</v>
          </cell>
          <cell r="I1755" t="str">
            <v>FMST</v>
          </cell>
          <cell r="J1755" t="str">
            <v>CDCP</v>
          </cell>
          <cell r="K1755" t="str">
            <v>CDCMC</v>
          </cell>
          <cell r="L1755" t="str">
            <v>FMF00</v>
          </cell>
          <cell r="M1755" t="str">
            <v>FMF</v>
          </cell>
          <cell r="N1755" t="str">
            <v>CITI-MF</v>
          </cell>
          <cell r="O1755" t="str">
            <v>CHGE</v>
          </cell>
          <cell r="P1755" t="str">
            <v>Materiel CMI</v>
          </cell>
          <cell r="Q1755" t="str">
            <v>Matériel</v>
          </cell>
          <cell r="R1755" t="str">
            <v>INTERNET INTRANET</v>
          </cell>
          <cell r="S1755" t="str">
            <v>INTERNET/INTRANET</v>
          </cell>
          <cell r="V1755">
            <v>0</v>
          </cell>
          <cell r="W1755">
            <v>472.17898525599998</v>
          </cell>
          <cell r="X1755" t="str">
            <v>CHG_MA_ED</v>
          </cell>
          <cell r="Y1755">
            <v>0</v>
          </cell>
          <cell r="Z1755" t="str">
            <v>MOE</v>
          </cell>
          <cell r="AA1755" t="str">
            <v>CDCMC#CDCP#FMF#FMF00#CITI-MF#INTERNET/INTRANET##INTERNET INTRANET</v>
          </cell>
        </row>
        <row r="1756">
          <cell r="A1756" t="str">
            <v>CDG</v>
          </cell>
          <cell r="B1756">
            <v>0</v>
          </cell>
          <cell r="C1756" t="str">
            <v>VtilAna</v>
          </cell>
          <cell r="D1756" t="str">
            <v>FOR</v>
          </cell>
          <cell r="E1756" t="str">
            <v>M01838</v>
          </cell>
          <cell r="F1756" t="str">
            <v>CDCP</v>
          </cell>
          <cell r="G1756" t="str">
            <v>CDCMC</v>
          </cell>
          <cell r="H1756" t="str">
            <v>FMSGT</v>
          </cell>
          <cell r="I1756" t="str">
            <v>FMST</v>
          </cell>
          <cell r="J1756" t="str">
            <v>LDN</v>
          </cell>
          <cell r="K1756" t="str">
            <v>CDCMC</v>
          </cell>
          <cell r="L1756" t="str">
            <v>LDNPR</v>
          </cell>
          <cell r="M1756" t="str">
            <v>LDN</v>
          </cell>
          <cell r="N1756" t="str">
            <v>CITI-MF</v>
          </cell>
          <cell r="O1756" t="str">
            <v>CHGE</v>
          </cell>
          <cell r="P1756" t="str">
            <v>Materiel CMI</v>
          </cell>
          <cell r="Q1756" t="str">
            <v>Matériel</v>
          </cell>
          <cell r="R1756" t="str">
            <v>INTERNET INTRANET</v>
          </cell>
          <cell r="S1756" t="str">
            <v>INTERNET/INTRANET</v>
          </cell>
          <cell r="V1756">
            <v>0</v>
          </cell>
          <cell r="W1756">
            <v>1845.5288387139999</v>
          </cell>
          <cell r="X1756" t="str">
            <v>CHG_MA_ED</v>
          </cell>
          <cell r="Y1756">
            <v>0</v>
          </cell>
          <cell r="Z1756" t="str">
            <v>MOE</v>
          </cell>
          <cell r="AA1756" t="str">
            <v>CDCMC#LDN#LDN#LDNPR#CITI-MF#INTERNET/INTRANET##INTERNET INTRANET</v>
          </cell>
        </row>
        <row r="1757">
          <cell r="A1757" t="str">
            <v>CDG</v>
          </cell>
          <cell r="B1757">
            <v>0</v>
          </cell>
          <cell r="C1757" t="str">
            <v>VtilAna</v>
          </cell>
          <cell r="D1757" t="str">
            <v>FOR</v>
          </cell>
          <cell r="E1757" t="str">
            <v>M01838</v>
          </cell>
          <cell r="F1757" t="str">
            <v>CDCP</v>
          </cell>
          <cell r="G1757" t="str">
            <v>CDCMC</v>
          </cell>
          <cell r="H1757" t="str">
            <v>FMSGT</v>
          </cell>
          <cell r="I1757" t="str">
            <v>FMST</v>
          </cell>
          <cell r="J1757" t="str">
            <v>CDCP</v>
          </cell>
          <cell r="K1757" t="str">
            <v>CDCMC</v>
          </cell>
          <cell r="L1757" t="str">
            <v>FMI00</v>
          </cell>
          <cell r="M1757" t="str">
            <v>FMI</v>
          </cell>
          <cell r="N1757" t="str">
            <v>CITI-MF</v>
          </cell>
          <cell r="O1757" t="str">
            <v>CHGE</v>
          </cell>
          <cell r="P1757" t="str">
            <v>Materiel CMI</v>
          </cell>
          <cell r="Q1757" t="str">
            <v>Matériel</v>
          </cell>
          <cell r="R1757" t="str">
            <v>INTERNET INTRANET</v>
          </cell>
          <cell r="S1757" t="str">
            <v>INTERNET/INTRANET</v>
          </cell>
          <cell r="V1757">
            <v>0</v>
          </cell>
          <cell r="W1757">
            <v>276.39745478399999</v>
          </cell>
          <cell r="X1757" t="str">
            <v>CHG_MA_ED</v>
          </cell>
          <cell r="Y1757">
            <v>0</v>
          </cell>
          <cell r="Z1757" t="str">
            <v>MOE</v>
          </cell>
          <cell r="AA1757" t="str">
            <v>CDCMC#CDCP#FMI#FMI00#CITI-MF#INTERNET/INTRANET##INTERNET INTRANET</v>
          </cell>
        </row>
        <row r="1758">
          <cell r="A1758" t="str">
            <v>CDG</v>
          </cell>
          <cell r="B1758">
            <v>0</v>
          </cell>
          <cell r="C1758" t="str">
            <v>VtilAna</v>
          </cell>
          <cell r="D1758" t="str">
            <v>FOR</v>
          </cell>
          <cell r="E1758" t="str">
            <v>M01838</v>
          </cell>
          <cell r="F1758" t="str">
            <v>CDCP</v>
          </cell>
          <cell r="G1758" t="str">
            <v>CDCMC</v>
          </cell>
          <cell r="H1758" t="str">
            <v>FMSGT</v>
          </cell>
          <cell r="I1758" t="str">
            <v>FMST</v>
          </cell>
          <cell r="J1758" t="str">
            <v>CDCP</v>
          </cell>
          <cell r="K1758" t="str">
            <v>CDCMC</v>
          </cell>
          <cell r="L1758" t="str">
            <v>FM000</v>
          </cell>
          <cell r="M1758" t="str">
            <v>FM0</v>
          </cell>
          <cell r="N1758" t="str">
            <v>CITI-MF</v>
          </cell>
          <cell r="O1758" t="str">
            <v>CHGE</v>
          </cell>
          <cell r="P1758" t="str">
            <v>Materiel CMI</v>
          </cell>
          <cell r="Q1758" t="str">
            <v>Matériel</v>
          </cell>
          <cell r="R1758" t="str">
            <v>INTERNET INTRANET</v>
          </cell>
          <cell r="S1758" t="str">
            <v>INTERNET/INTRANET</v>
          </cell>
          <cell r="V1758">
            <v>0</v>
          </cell>
          <cell r="W1758">
            <v>814.79666358199995</v>
          </cell>
          <cell r="X1758" t="str">
            <v>CHG_MA_ED</v>
          </cell>
          <cell r="Y1758">
            <v>0</v>
          </cell>
          <cell r="Z1758" t="str">
            <v>MOE</v>
          </cell>
          <cell r="AA1758" t="str">
            <v>CDCMC#CDCP#FM0#FM000#CITI-MF#INTERNET/INTRANET##INTERNET INTRANET</v>
          </cell>
        </row>
        <row r="1759">
          <cell r="A1759" t="str">
            <v>CDG</v>
          </cell>
          <cell r="B1759">
            <v>0</v>
          </cell>
          <cell r="C1759" t="str">
            <v>VtilAna</v>
          </cell>
          <cell r="D1759" t="str">
            <v>FOR</v>
          </cell>
          <cell r="E1759" t="str">
            <v>M00367</v>
          </cell>
          <cell r="F1759" t="str">
            <v>CDCP</v>
          </cell>
          <cell r="G1759" t="str">
            <v>CDCMC</v>
          </cell>
          <cell r="H1759" t="str">
            <v>FMSGT</v>
          </cell>
          <cell r="I1759" t="str">
            <v>FMST</v>
          </cell>
          <cell r="J1759" t="str">
            <v>CDCP</v>
          </cell>
          <cell r="K1759" t="str">
            <v>CDCMC</v>
          </cell>
          <cell r="L1759" t="str">
            <v>FMT80</v>
          </cell>
          <cell r="M1759" t="str">
            <v>FMT</v>
          </cell>
          <cell r="N1759" t="str">
            <v>CITI-DIR</v>
          </cell>
          <cell r="O1759" t="str">
            <v>CHGE</v>
          </cell>
          <cell r="P1759" t="str">
            <v>Materiel CMI</v>
          </cell>
          <cell r="Q1759" t="str">
            <v>Matériel</v>
          </cell>
          <cell r="R1759" t="str">
            <v>SECURITE</v>
          </cell>
          <cell r="S1759" t="str">
            <v>PROJETS ICM</v>
          </cell>
          <cell r="V1759">
            <v>0</v>
          </cell>
          <cell r="W1759">
            <v>2184.8573511376799</v>
          </cell>
          <cell r="X1759" t="str">
            <v>CHG_MA_ED</v>
          </cell>
          <cell r="Y1759">
            <v>0</v>
          </cell>
          <cell r="Z1759" t="str">
            <v>MOE</v>
          </cell>
          <cell r="AA1759" t="str">
            <v>CDCMC#CDCP#FMT#FMT80#CITI-DIR#PROJETS ICM##SECURITE</v>
          </cell>
        </row>
        <row r="1760">
          <cell r="A1760" t="str">
            <v>CDG</v>
          </cell>
          <cell r="B1760">
            <v>0</v>
          </cell>
          <cell r="C1760" t="str">
            <v>VtilAna</v>
          </cell>
          <cell r="D1760" t="str">
            <v>FOR</v>
          </cell>
          <cell r="E1760" t="str">
            <v>M00367</v>
          </cell>
          <cell r="F1760" t="str">
            <v>CDCP</v>
          </cell>
          <cell r="G1760" t="str">
            <v>CDCMC</v>
          </cell>
          <cell r="H1760" t="str">
            <v>FMSGT</v>
          </cell>
          <cell r="I1760" t="str">
            <v>FMST</v>
          </cell>
          <cell r="J1760" t="str">
            <v>CDCP</v>
          </cell>
          <cell r="K1760" t="str">
            <v>CDCMC</v>
          </cell>
          <cell r="L1760" t="str">
            <v>FMSG2</v>
          </cell>
          <cell r="M1760" t="str">
            <v>FMSG</v>
          </cell>
          <cell r="N1760" t="str">
            <v>CITI-DIR</v>
          </cell>
          <cell r="O1760" t="str">
            <v>CHGE</v>
          </cell>
          <cell r="P1760" t="str">
            <v>Materiel CMI</v>
          </cell>
          <cell r="Q1760" t="str">
            <v>Matériel</v>
          </cell>
          <cell r="R1760" t="str">
            <v>SECURITE</v>
          </cell>
          <cell r="S1760" t="str">
            <v>PROJETS ICM</v>
          </cell>
          <cell r="V1760">
            <v>0</v>
          </cell>
          <cell r="W1760">
            <v>806.48926448590498</v>
          </cell>
          <cell r="X1760" t="str">
            <v>CHG_MA_ED</v>
          </cell>
          <cell r="Y1760">
            <v>0</v>
          </cell>
          <cell r="Z1760" t="str">
            <v>MOE</v>
          </cell>
          <cell r="AA1760" t="str">
            <v>CDCMC#CDCP#FMSG#FMSG2#CITI-DIR#PROJETS ICM##SECURITE</v>
          </cell>
        </row>
        <row r="1761">
          <cell r="A1761" t="str">
            <v>CDG</v>
          </cell>
          <cell r="B1761">
            <v>0</v>
          </cell>
          <cell r="C1761" t="str">
            <v>VtilAna</v>
          </cell>
          <cell r="D1761" t="str">
            <v>FOR</v>
          </cell>
          <cell r="E1761" t="str">
            <v>M00367</v>
          </cell>
          <cell r="F1761" t="str">
            <v>CDCP</v>
          </cell>
          <cell r="G1761" t="str">
            <v>CDCMC</v>
          </cell>
          <cell r="H1761" t="str">
            <v>FMSGT</v>
          </cell>
          <cell r="I1761" t="str">
            <v>FMST</v>
          </cell>
          <cell r="J1761" t="str">
            <v>CDCP</v>
          </cell>
          <cell r="K1761" t="str">
            <v>CDCMC</v>
          </cell>
          <cell r="L1761" t="str">
            <v>FMSG3</v>
          </cell>
          <cell r="M1761" t="str">
            <v>FMSG</v>
          </cell>
          <cell r="N1761" t="str">
            <v>CITI-DIR</v>
          </cell>
          <cell r="O1761" t="str">
            <v>CHGE</v>
          </cell>
          <cell r="P1761" t="str">
            <v>Materiel CMI</v>
          </cell>
          <cell r="Q1761" t="str">
            <v>Matériel</v>
          </cell>
          <cell r="R1761" t="str">
            <v>SECURITE</v>
          </cell>
          <cell r="S1761" t="str">
            <v>PROJETS ICM</v>
          </cell>
          <cell r="V1761">
            <v>0</v>
          </cell>
          <cell r="W1761">
            <v>2482.5037359692601</v>
          </cell>
          <cell r="X1761" t="str">
            <v>CHG_MA_ED</v>
          </cell>
          <cell r="Y1761">
            <v>0</v>
          </cell>
          <cell r="Z1761" t="str">
            <v>MOE</v>
          </cell>
          <cell r="AA1761" t="str">
            <v>CDCMC#CDCP#FMSG#FMSG3#CITI-DIR#PROJETS ICM##SECURITE</v>
          </cell>
        </row>
        <row r="1762">
          <cell r="A1762" t="str">
            <v>CDG</v>
          </cell>
          <cell r="B1762">
            <v>0</v>
          </cell>
          <cell r="C1762" t="str">
            <v>VtilAna</v>
          </cell>
          <cell r="D1762" t="str">
            <v>FOR</v>
          </cell>
          <cell r="E1762" t="str">
            <v>M00367</v>
          </cell>
          <cell r="F1762" t="str">
            <v>CDCP</v>
          </cell>
          <cell r="G1762" t="str">
            <v>CDCMC</v>
          </cell>
          <cell r="H1762" t="str">
            <v>FMSGT</v>
          </cell>
          <cell r="I1762" t="str">
            <v>FMST</v>
          </cell>
          <cell r="J1762" t="str">
            <v>CDCP</v>
          </cell>
          <cell r="K1762" t="str">
            <v>CDCMC</v>
          </cell>
          <cell r="L1762" t="str">
            <v>FMSG5</v>
          </cell>
          <cell r="M1762" t="str">
            <v>FMSG</v>
          </cell>
          <cell r="N1762" t="str">
            <v>CITI-DIR</v>
          </cell>
          <cell r="O1762" t="str">
            <v>CHGE</v>
          </cell>
          <cell r="P1762" t="str">
            <v>Materiel CMI</v>
          </cell>
          <cell r="Q1762" t="str">
            <v>Matériel</v>
          </cell>
          <cell r="R1762" t="str">
            <v>SECURITE</v>
          </cell>
          <cell r="S1762" t="str">
            <v>PROJETS ICM</v>
          </cell>
          <cell r="V1762">
            <v>0</v>
          </cell>
          <cell r="W1762">
            <v>1941.13622969366</v>
          </cell>
          <cell r="X1762" t="str">
            <v>CHG_MA_ED</v>
          </cell>
          <cell r="Y1762">
            <v>0</v>
          </cell>
          <cell r="Z1762" t="str">
            <v>MOE</v>
          </cell>
          <cell r="AA1762" t="str">
            <v>CDCMC#CDCP#FMSG#FMSG5#CITI-DIR#PROJETS ICM##SECURITE</v>
          </cell>
        </row>
        <row r="1763">
          <cell r="A1763" t="str">
            <v>CDG</v>
          </cell>
          <cell r="B1763">
            <v>0</v>
          </cell>
          <cell r="C1763" t="str">
            <v>VtilAna</v>
          </cell>
          <cell r="D1763" t="str">
            <v>FOR</v>
          </cell>
          <cell r="E1763" t="str">
            <v>M00367</v>
          </cell>
          <cell r="F1763" t="str">
            <v>CDCP</v>
          </cell>
          <cell r="G1763" t="str">
            <v>CDCMC</v>
          </cell>
          <cell r="H1763" t="str">
            <v>FMSGT</v>
          </cell>
          <cell r="I1763" t="str">
            <v>FMST</v>
          </cell>
          <cell r="J1763" t="str">
            <v>CDCP</v>
          </cell>
          <cell r="K1763" t="str">
            <v>CDCMC</v>
          </cell>
          <cell r="L1763" t="str">
            <v>FMSG6</v>
          </cell>
          <cell r="M1763" t="str">
            <v>FMSG</v>
          </cell>
          <cell r="N1763" t="str">
            <v>CITI-DIR</v>
          </cell>
          <cell r="O1763" t="str">
            <v>CHGE</v>
          </cell>
          <cell r="P1763" t="str">
            <v>Materiel CMI</v>
          </cell>
          <cell r="Q1763" t="str">
            <v>Matériel</v>
          </cell>
          <cell r="R1763" t="str">
            <v>SECURITE</v>
          </cell>
          <cell r="S1763" t="str">
            <v>PROJETS ICM</v>
          </cell>
          <cell r="V1763">
            <v>0</v>
          </cell>
          <cell r="W1763">
            <v>459.791580672424</v>
          </cell>
          <cell r="X1763" t="str">
            <v>CHG_MA_ED</v>
          </cell>
          <cell r="Y1763">
            <v>0</v>
          </cell>
          <cell r="Z1763" t="str">
            <v>MOE</v>
          </cell>
          <cell r="AA1763" t="str">
            <v>CDCMC#CDCP#FMSG#FMSG6#CITI-DIR#PROJETS ICM##SECURITE</v>
          </cell>
        </row>
        <row r="1764">
          <cell r="A1764" t="str">
            <v>CDG</v>
          </cell>
          <cell r="B1764">
            <v>0</v>
          </cell>
          <cell r="C1764" t="str">
            <v>VtilAna</v>
          </cell>
          <cell r="D1764" t="str">
            <v>FOR</v>
          </cell>
          <cell r="E1764" t="str">
            <v>M00367</v>
          </cell>
          <cell r="F1764" t="str">
            <v>CDCP</v>
          </cell>
          <cell r="G1764" t="str">
            <v>CDCMC</v>
          </cell>
          <cell r="H1764" t="str">
            <v>FMSGT</v>
          </cell>
          <cell r="I1764" t="str">
            <v>FMST</v>
          </cell>
          <cell r="J1764" t="str">
            <v>CDCP</v>
          </cell>
          <cell r="K1764" t="str">
            <v>CDCMC</v>
          </cell>
          <cell r="L1764" t="str">
            <v>FMSG7</v>
          </cell>
          <cell r="M1764" t="str">
            <v>FMSG</v>
          </cell>
          <cell r="N1764" t="str">
            <v>CITI-DIR</v>
          </cell>
          <cell r="O1764" t="str">
            <v>CHGE</v>
          </cell>
          <cell r="P1764" t="str">
            <v>Materiel CMI</v>
          </cell>
          <cell r="Q1764" t="str">
            <v>Matériel</v>
          </cell>
          <cell r="R1764" t="str">
            <v>SECURITE</v>
          </cell>
          <cell r="S1764" t="str">
            <v>PROJETS ICM</v>
          </cell>
          <cell r="V1764">
            <v>0</v>
          </cell>
          <cell r="W1764">
            <v>546.00250204850397</v>
          </cell>
          <cell r="X1764" t="str">
            <v>CHG_MA_ED</v>
          </cell>
          <cell r="Y1764">
            <v>0</v>
          </cell>
          <cell r="Z1764" t="str">
            <v>MOE</v>
          </cell>
          <cell r="AA1764" t="str">
            <v>CDCMC#CDCP#FMSG#FMSG7#CITI-DIR#PROJETS ICM##SECURITE</v>
          </cell>
        </row>
        <row r="1765">
          <cell r="A1765" t="str">
            <v>CDG</v>
          </cell>
          <cell r="B1765">
            <v>0</v>
          </cell>
          <cell r="C1765" t="str">
            <v>VtilAna</v>
          </cell>
          <cell r="D1765" t="str">
            <v>FOR</v>
          </cell>
          <cell r="E1765" t="str">
            <v>M01838</v>
          </cell>
          <cell r="F1765" t="str">
            <v>CDCP</v>
          </cell>
          <cell r="G1765" t="str">
            <v>CDCMC</v>
          </cell>
          <cell r="H1765" t="str">
            <v>FMSGT</v>
          </cell>
          <cell r="I1765" t="str">
            <v>FMST</v>
          </cell>
          <cell r="J1765" t="str">
            <v>CDCP</v>
          </cell>
          <cell r="K1765" t="str">
            <v>CDCMC</v>
          </cell>
          <cell r="L1765" t="str">
            <v>FMTB0</v>
          </cell>
          <cell r="M1765" t="str">
            <v>FMT</v>
          </cell>
          <cell r="N1765" t="str">
            <v>CITI-MF</v>
          </cell>
          <cell r="O1765" t="str">
            <v>CHGE</v>
          </cell>
          <cell r="P1765" t="str">
            <v>Materiel CMI</v>
          </cell>
          <cell r="Q1765" t="str">
            <v>Matériel</v>
          </cell>
          <cell r="R1765" t="str">
            <v>INTERNET INTRANET</v>
          </cell>
          <cell r="S1765" t="str">
            <v>INTERNET/INTRANET</v>
          </cell>
          <cell r="V1765">
            <v>0</v>
          </cell>
          <cell r="W1765">
            <v>283.63417356107902</v>
          </cell>
          <cell r="X1765" t="str">
            <v>CHG_MA_ED</v>
          </cell>
          <cell r="Y1765">
            <v>0</v>
          </cell>
          <cell r="Z1765" t="str">
            <v>MOE</v>
          </cell>
          <cell r="AA1765" t="str">
            <v>CDCMC#CDCP#FMT#FMTB0#CITI-MF#INTERNET/INTRANET##INTERNET INTRANET</v>
          </cell>
        </row>
        <row r="1766">
          <cell r="A1766" t="str">
            <v>CDG</v>
          </cell>
          <cell r="B1766">
            <v>0</v>
          </cell>
          <cell r="C1766" t="str">
            <v>VtilAna</v>
          </cell>
          <cell r="D1766" t="str">
            <v>FOR</v>
          </cell>
          <cell r="E1766" t="str">
            <v>M00367</v>
          </cell>
          <cell r="F1766" t="str">
            <v>CDCP</v>
          </cell>
          <cell r="G1766" t="str">
            <v>CDCMC</v>
          </cell>
          <cell r="H1766" t="str">
            <v>FMSGT</v>
          </cell>
          <cell r="I1766" t="str">
            <v>FMST</v>
          </cell>
          <cell r="J1766" t="str">
            <v>CDCP</v>
          </cell>
          <cell r="K1766" t="str">
            <v>CDCMC</v>
          </cell>
          <cell r="L1766" t="str">
            <v>FMSI0</v>
          </cell>
          <cell r="M1766" t="str">
            <v>FMSI</v>
          </cell>
          <cell r="N1766" t="str">
            <v>CITI-DIR</v>
          </cell>
          <cell r="O1766" t="str">
            <v>CHGE</v>
          </cell>
          <cell r="P1766" t="str">
            <v>Materiel CMI</v>
          </cell>
          <cell r="Q1766" t="str">
            <v>Matériel</v>
          </cell>
          <cell r="R1766" t="str">
            <v>SECURITE</v>
          </cell>
          <cell r="S1766" t="str">
            <v>PROJETS ICM</v>
          </cell>
          <cell r="V1766">
            <v>0</v>
          </cell>
          <cell r="W1766">
            <v>1971.49122027</v>
          </cell>
          <cell r="X1766" t="str">
            <v>CHG_MA_ED</v>
          </cell>
          <cell r="Y1766">
            <v>0</v>
          </cell>
          <cell r="Z1766" t="str">
            <v>MOE</v>
          </cell>
          <cell r="AA1766" t="str">
            <v>CDCMC#CDCP#FMSI#FMSI0#CITI-DIR#PROJETS ICM##SECURITE</v>
          </cell>
        </row>
        <row r="1767">
          <cell r="A1767" t="str">
            <v>CDG</v>
          </cell>
          <cell r="B1767">
            <v>0</v>
          </cell>
          <cell r="C1767" t="str">
            <v>VtilAna</v>
          </cell>
          <cell r="D1767" t="str">
            <v>FOR</v>
          </cell>
          <cell r="E1767" t="str">
            <v>M01838</v>
          </cell>
          <cell r="F1767" t="str">
            <v>CDCP</v>
          </cell>
          <cell r="G1767" t="str">
            <v>CDCMC</v>
          </cell>
          <cell r="H1767" t="str">
            <v>FMSGT</v>
          </cell>
          <cell r="I1767" t="str">
            <v>FMST</v>
          </cell>
          <cell r="J1767" t="str">
            <v>CDCP</v>
          </cell>
          <cell r="K1767" t="str">
            <v>CDCMC</v>
          </cell>
          <cell r="L1767" t="str">
            <v>FMT90</v>
          </cell>
          <cell r="M1767" t="str">
            <v>FMT</v>
          </cell>
          <cell r="N1767" t="str">
            <v>CITI-MF</v>
          </cell>
          <cell r="O1767" t="str">
            <v>CHGE</v>
          </cell>
          <cell r="P1767" t="str">
            <v>Materiel CMI</v>
          </cell>
          <cell r="Q1767" t="str">
            <v>Matériel</v>
          </cell>
          <cell r="R1767" t="str">
            <v>INTERNET INTRANET</v>
          </cell>
          <cell r="S1767" t="str">
            <v>INTERNET/INTRANET</v>
          </cell>
          <cell r="V1767">
            <v>0</v>
          </cell>
          <cell r="W1767">
            <v>97.134990945574998</v>
          </cell>
          <cell r="X1767" t="str">
            <v>CHG_MA_ED</v>
          </cell>
          <cell r="Y1767">
            <v>0</v>
          </cell>
          <cell r="Z1767" t="str">
            <v>MOE</v>
          </cell>
          <cell r="AA1767" t="str">
            <v>CDCMC#CDCP#FMT#FMT90#CITI-MF#INTERNET/INTRANET##INTERNET INTRANET</v>
          </cell>
        </row>
        <row r="1768">
          <cell r="A1768" t="str">
            <v>CDG</v>
          </cell>
          <cell r="B1768">
            <v>0</v>
          </cell>
          <cell r="C1768" t="str">
            <v>VtilAna</v>
          </cell>
          <cell r="D1768" t="str">
            <v>FOR</v>
          </cell>
          <cell r="E1768" t="str">
            <v>M00367</v>
          </cell>
          <cell r="F1768" t="str">
            <v>CDCP</v>
          </cell>
          <cell r="G1768" t="str">
            <v>CDCMC</v>
          </cell>
          <cell r="H1768" t="str">
            <v>FMSGT</v>
          </cell>
          <cell r="I1768" t="str">
            <v>FMST</v>
          </cell>
          <cell r="J1768" t="str">
            <v>CDCP</v>
          </cell>
          <cell r="K1768" t="str">
            <v>CDCMC</v>
          </cell>
          <cell r="L1768" t="str">
            <v>FMT00</v>
          </cell>
          <cell r="M1768" t="str">
            <v>FMT</v>
          </cell>
          <cell r="N1768" t="str">
            <v>CITI-DIR</v>
          </cell>
          <cell r="O1768" t="str">
            <v>CHGE</v>
          </cell>
          <cell r="P1768" t="str">
            <v>Materiel CMI</v>
          </cell>
          <cell r="Q1768" t="str">
            <v>Matériel</v>
          </cell>
          <cell r="R1768" t="str">
            <v>SECURITE</v>
          </cell>
          <cell r="S1768" t="str">
            <v>PROJETS ICM</v>
          </cell>
          <cell r="V1768">
            <v>0</v>
          </cell>
          <cell r="W1768">
            <v>784.72121344674201</v>
          </cell>
          <cell r="X1768" t="str">
            <v>CHG_MA_ED</v>
          </cell>
          <cell r="Y1768">
            <v>0</v>
          </cell>
          <cell r="Z1768" t="str">
            <v>MOE</v>
          </cell>
          <cell r="AA1768" t="str">
            <v>CDCMC#CDCP#FMT#FMT00#CITI-DIR#PROJETS ICM##SECURITE</v>
          </cell>
        </row>
        <row r="1769">
          <cell r="A1769" t="str">
            <v>CDG</v>
          </cell>
          <cell r="B1769">
            <v>0</v>
          </cell>
          <cell r="C1769" t="str">
            <v>VtilAna</v>
          </cell>
          <cell r="D1769" t="str">
            <v>FOR</v>
          </cell>
          <cell r="E1769" t="str">
            <v>M00367</v>
          </cell>
          <cell r="F1769" t="str">
            <v>CDCP</v>
          </cell>
          <cell r="G1769" t="str">
            <v>CDCMC</v>
          </cell>
          <cell r="H1769" t="str">
            <v>FMSGT</v>
          </cell>
          <cell r="I1769" t="str">
            <v>FMST</v>
          </cell>
          <cell r="J1769" t="str">
            <v>CDCP</v>
          </cell>
          <cell r="K1769" t="str">
            <v>CDCMC</v>
          </cell>
          <cell r="L1769" t="str">
            <v>FMT10</v>
          </cell>
          <cell r="M1769" t="str">
            <v>FMT</v>
          </cell>
          <cell r="N1769" t="str">
            <v>CITI-DIR</v>
          </cell>
          <cell r="O1769" t="str">
            <v>CHGE</v>
          </cell>
          <cell r="P1769" t="str">
            <v>Materiel CMI</v>
          </cell>
          <cell r="Q1769" t="str">
            <v>Matériel</v>
          </cell>
          <cell r="R1769" t="str">
            <v>SECURITE</v>
          </cell>
          <cell r="S1769" t="str">
            <v>PROJETS ICM</v>
          </cell>
          <cell r="V1769">
            <v>0</v>
          </cell>
          <cell r="W1769">
            <v>1910.7424067145</v>
          </cell>
          <cell r="X1769" t="str">
            <v>CHG_MA_ED</v>
          </cell>
          <cell r="Y1769">
            <v>0</v>
          </cell>
          <cell r="Z1769" t="str">
            <v>MOE</v>
          </cell>
          <cell r="AA1769" t="str">
            <v>CDCMC#CDCP#FMT#FMT10#CITI-DIR#PROJETS ICM##SECURITE</v>
          </cell>
        </row>
        <row r="1770">
          <cell r="A1770" t="str">
            <v>CDG</v>
          </cell>
          <cell r="B1770">
            <v>0</v>
          </cell>
          <cell r="C1770" t="str">
            <v>VtilAna</v>
          </cell>
          <cell r="D1770" t="str">
            <v>FOR</v>
          </cell>
          <cell r="E1770" t="str">
            <v>M01836</v>
          </cell>
          <cell r="F1770" t="str">
            <v>CDCP</v>
          </cell>
          <cell r="G1770" t="str">
            <v>CDCMC</v>
          </cell>
          <cell r="H1770" t="str">
            <v>FMSGT</v>
          </cell>
          <cell r="I1770" t="str">
            <v>FMST</v>
          </cell>
          <cell r="J1770" t="str">
            <v>CDCP</v>
          </cell>
          <cell r="K1770" t="str">
            <v>CDCMC</v>
          </cell>
          <cell r="L1770" t="str">
            <v>FMT70</v>
          </cell>
          <cell r="M1770" t="str">
            <v>FMT</v>
          </cell>
          <cell r="N1770" t="str">
            <v>CITI-MF</v>
          </cell>
          <cell r="O1770" t="str">
            <v>CHGE</v>
          </cell>
          <cell r="P1770" t="str">
            <v>Materiel CMI</v>
          </cell>
          <cell r="Q1770" t="str">
            <v>Matériel</v>
          </cell>
          <cell r="R1770" t="str">
            <v>TIBCO</v>
          </cell>
          <cell r="S1770" t="str">
            <v>INFRASTRUCTURE FLUX</v>
          </cell>
          <cell r="V1770">
            <v>0</v>
          </cell>
          <cell r="W1770">
            <v>190.50310688280001</v>
          </cell>
          <cell r="X1770" t="str">
            <v>CHG_MA_ED</v>
          </cell>
          <cell r="Y1770">
            <v>0</v>
          </cell>
          <cell r="Z1770" t="str">
            <v>MOE</v>
          </cell>
          <cell r="AA1770" t="str">
            <v>CDCMC#CDCP#FMT#FMT70#CITI-MF#INFRASTRUCTURE FLUX##TIBCO</v>
          </cell>
        </row>
        <row r="1771">
          <cell r="A1771" t="str">
            <v>CDG</v>
          </cell>
          <cell r="B1771">
            <v>0</v>
          </cell>
          <cell r="C1771" t="str">
            <v>VtilAna</v>
          </cell>
          <cell r="D1771" t="str">
            <v>FOR</v>
          </cell>
          <cell r="E1771" t="str">
            <v>M00876</v>
          </cell>
          <cell r="F1771" t="str">
            <v>CDCP</v>
          </cell>
          <cell r="G1771" t="str">
            <v>CDCMC</v>
          </cell>
          <cell r="H1771" t="str">
            <v>FMSGT</v>
          </cell>
          <cell r="I1771" t="str">
            <v>FMST</v>
          </cell>
          <cell r="J1771" t="str">
            <v>CDCP</v>
          </cell>
          <cell r="K1771" t="str">
            <v>CDCMC</v>
          </cell>
          <cell r="L1771" t="str">
            <v>FMSG7</v>
          </cell>
          <cell r="M1771" t="str">
            <v>FMSG</v>
          </cell>
          <cell r="N1771" t="str">
            <v>CITI-MF</v>
          </cell>
          <cell r="O1771" t="str">
            <v>CHGE</v>
          </cell>
          <cell r="P1771" t="str">
            <v>Materiel CMI</v>
          </cell>
          <cell r="Q1771" t="str">
            <v>Matériel</v>
          </cell>
          <cell r="R1771" t="str">
            <v>INTERNET INTRANET</v>
          </cell>
          <cell r="S1771" t="str">
            <v>INTERNET/INTRANET</v>
          </cell>
          <cell r="V1771">
            <v>0</v>
          </cell>
          <cell r="W1771">
            <v>39.4700603926822</v>
          </cell>
          <cell r="X1771" t="str">
            <v>CHG_MA_ED</v>
          </cell>
          <cell r="Y1771">
            <v>0</v>
          </cell>
          <cell r="Z1771" t="str">
            <v>MOE</v>
          </cell>
          <cell r="AA1771" t="str">
            <v>CDCMC#CDCP#FMSG#FMSG7#CITI-MF#INTERNET/INTRANET##INTERNET INTRANET</v>
          </cell>
        </row>
        <row r="1772">
          <cell r="A1772" t="str">
            <v>CDG</v>
          </cell>
          <cell r="B1772">
            <v>0</v>
          </cell>
          <cell r="C1772" t="str">
            <v>VtilAna</v>
          </cell>
          <cell r="D1772" t="str">
            <v>FOR</v>
          </cell>
          <cell r="E1772" t="str">
            <v>M00367</v>
          </cell>
          <cell r="F1772" t="str">
            <v>CDCP</v>
          </cell>
          <cell r="G1772" t="str">
            <v>CDCMC</v>
          </cell>
          <cell r="H1772" t="str">
            <v>FMSGT</v>
          </cell>
          <cell r="I1772" t="str">
            <v>FMST</v>
          </cell>
          <cell r="J1772" t="str">
            <v>CDCP</v>
          </cell>
          <cell r="K1772" t="str">
            <v>CDCMC</v>
          </cell>
          <cell r="L1772" t="str">
            <v>FMT70</v>
          </cell>
          <cell r="M1772" t="str">
            <v>FMT</v>
          </cell>
          <cell r="N1772" t="str">
            <v>CITI-DIR</v>
          </cell>
          <cell r="O1772" t="str">
            <v>CHGE</v>
          </cell>
          <cell r="P1772" t="str">
            <v>Materiel CMI</v>
          </cell>
          <cell r="Q1772" t="str">
            <v>Matériel</v>
          </cell>
          <cell r="R1772" t="str">
            <v>SECURITE</v>
          </cell>
          <cell r="S1772" t="str">
            <v>PROJETS ICM</v>
          </cell>
          <cell r="V1772">
            <v>0</v>
          </cell>
          <cell r="W1772">
            <v>2880.8943178592699</v>
          </cell>
          <cell r="X1772" t="str">
            <v>CHG_MA_ED</v>
          </cell>
          <cell r="Y1772">
            <v>0</v>
          </cell>
          <cell r="Z1772" t="str">
            <v>MOE</v>
          </cell>
          <cell r="AA1772" t="str">
            <v>CDCMC#CDCP#FMT#FMT70#CITI-DIR#PROJETS ICM##SECURITE</v>
          </cell>
        </row>
        <row r="1773">
          <cell r="A1773" t="str">
            <v>CDG</v>
          </cell>
          <cell r="B1773">
            <v>0</v>
          </cell>
          <cell r="C1773" t="str">
            <v>VtilAna</v>
          </cell>
          <cell r="D1773" t="str">
            <v>FOR</v>
          </cell>
          <cell r="E1773" t="str">
            <v>M00367</v>
          </cell>
          <cell r="F1773" t="str">
            <v>CDCP</v>
          </cell>
          <cell r="G1773" t="str">
            <v>CDCMC</v>
          </cell>
          <cell r="H1773" t="str">
            <v>FMSGT</v>
          </cell>
          <cell r="I1773" t="str">
            <v>FMST</v>
          </cell>
          <cell r="J1773" t="str">
            <v>CDCP</v>
          </cell>
          <cell r="K1773" t="str">
            <v>CDCMC</v>
          </cell>
          <cell r="L1773" t="str">
            <v>FMT60</v>
          </cell>
          <cell r="M1773" t="str">
            <v>FMT</v>
          </cell>
          <cell r="N1773" t="str">
            <v>CITI-DIR</v>
          </cell>
          <cell r="O1773" t="str">
            <v>CHGE</v>
          </cell>
          <cell r="P1773" t="str">
            <v>Materiel CMI</v>
          </cell>
          <cell r="Q1773" t="str">
            <v>Matériel</v>
          </cell>
          <cell r="R1773" t="str">
            <v>SECURITE</v>
          </cell>
          <cell r="S1773" t="str">
            <v>PROJETS ICM</v>
          </cell>
          <cell r="V1773">
            <v>0</v>
          </cell>
          <cell r="W1773">
            <v>1754.8731245915201</v>
          </cell>
          <cell r="X1773" t="str">
            <v>CHG_MA_ED</v>
          </cell>
          <cell r="Y1773">
            <v>0</v>
          </cell>
          <cell r="Z1773" t="str">
            <v>MOE</v>
          </cell>
          <cell r="AA1773" t="str">
            <v>CDCMC#CDCP#FMT#FMT60#CITI-DIR#PROJETS ICM##SECURITE</v>
          </cell>
        </row>
        <row r="1774">
          <cell r="A1774" t="str">
            <v>CDG</v>
          </cell>
          <cell r="B1774">
            <v>0</v>
          </cell>
          <cell r="C1774" t="str">
            <v>VtilAna</v>
          </cell>
          <cell r="D1774" t="str">
            <v>FOR</v>
          </cell>
          <cell r="E1774" t="str">
            <v>M00367</v>
          </cell>
          <cell r="F1774" t="str">
            <v>CDCP</v>
          </cell>
          <cell r="G1774" t="str">
            <v>CDCMC</v>
          </cell>
          <cell r="H1774" t="str">
            <v>FMSGT</v>
          </cell>
          <cell r="I1774" t="str">
            <v>FMST</v>
          </cell>
          <cell r="J1774" t="str">
            <v>CDCP</v>
          </cell>
          <cell r="K1774" t="str">
            <v>CDCMC</v>
          </cell>
          <cell r="L1774" t="str">
            <v>FMT50</v>
          </cell>
          <cell r="M1774" t="str">
            <v>FMT</v>
          </cell>
          <cell r="N1774" t="str">
            <v>CITI-DIR</v>
          </cell>
          <cell r="O1774" t="str">
            <v>CHGE</v>
          </cell>
          <cell r="P1774" t="str">
            <v>Materiel CMI</v>
          </cell>
          <cell r="Q1774" t="str">
            <v>Matériel</v>
          </cell>
          <cell r="R1774" t="str">
            <v>SECURITE</v>
          </cell>
          <cell r="S1774" t="str">
            <v>PROJETS ICM</v>
          </cell>
          <cell r="V1774">
            <v>0</v>
          </cell>
          <cell r="W1774">
            <v>3165.7588679461001</v>
          </cell>
          <cell r="X1774" t="str">
            <v>CHG_MA_ED</v>
          </cell>
          <cell r="Y1774">
            <v>0</v>
          </cell>
          <cell r="Z1774" t="str">
            <v>MOE</v>
          </cell>
          <cell r="AA1774" t="str">
            <v>CDCMC#CDCP#FMT#FMT50#CITI-DIR#PROJETS ICM##SECURITE</v>
          </cell>
        </row>
        <row r="1775">
          <cell r="A1775" t="str">
            <v>CDG</v>
          </cell>
          <cell r="B1775">
            <v>0</v>
          </cell>
          <cell r="C1775" t="str">
            <v>VtilAna</v>
          </cell>
          <cell r="D1775" t="str">
            <v>FOR</v>
          </cell>
          <cell r="E1775" t="str">
            <v>M00367</v>
          </cell>
          <cell r="F1775" t="str">
            <v>CDCP</v>
          </cell>
          <cell r="G1775" t="str">
            <v>CDCMC</v>
          </cell>
          <cell r="H1775" t="str">
            <v>FMSGT</v>
          </cell>
          <cell r="I1775" t="str">
            <v>FMST</v>
          </cell>
          <cell r="J1775" t="str">
            <v>CDCP</v>
          </cell>
          <cell r="K1775" t="str">
            <v>CDCMC</v>
          </cell>
          <cell r="L1775" t="str">
            <v>FMT40</v>
          </cell>
          <cell r="M1775" t="str">
            <v>FMT</v>
          </cell>
          <cell r="N1775" t="str">
            <v>CITI-DIR</v>
          </cell>
          <cell r="O1775" t="str">
            <v>CHGE</v>
          </cell>
          <cell r="P1775" t="str">
            <v>Materiel CMI</v>
          </cell>
          <cell r="Q1775" t="str">
            <v>Matériel</v>
          </cell>
          <cell r="R1775" t="str">
            <v>SECURITE</v>
          </cell>
          <cell r="S1775" t="str">
            <v>PROJETS ICM</v>
          </cell>
          <cell r="V1775">
            <v>0</v>
          </cell>
          <cell r="W1775">
            <v>2464.34709839268</v>
          </cell>
          <cell r="X1775" t="str">
            <v>CHG_MA_ED</v>
          </cell>
          <cell r="Y1775">
            <v>0</v>
          </cell>
          <cell r="Z1775" t="str">
            <v>MOE</v>
          </cell>
          <cell r="AA1775" t="str">
            <v>CDCMC#CDCP#FMT#FMT40#CITI-DIR#PROJETS ICM##SECURITE</v>
          </cell>
        </row>
        <row r="1776">
          <cell r="A1776" t="str">
            <v>CDG</v>
          </cell>
          <cell r="B1776">
            <v>0</v>
          </cell>
          <cell r="C1776" t="str">
            <v>VtilAna</v>
          </cell>
          <cell r="D1776" t="str">
            <v>FOR</v>
          </cell>
          <cell r="E1776" t="str">
            <v>M00367</v>
          </cell>
          <cell r="F1776" t="str">
            <v>CDCP</v>
          </cell>
          <cell r="G1776" t="str">
            <v>CDCMC</v>
          </cell>
          <cell r="H1776" t="str">
            <v>FMSGT</v>
          </cell>
          <cell r="I1776" t="str">
            <v>FMST</v>
          </cell>
          <cell r="J1776" t="str">
            <v>CDCP</v>
          </cell>
          <cell r="K1776" t="str">
            <v>CDCMC</v>
          </cell>
          <cell r="L1776" t="str">
            <v>FMT30</v>
          </cell>
          <cell r="M1776" t="str">
            <v>FMT</v>
          </cell>
          <cell r="N1776" t="str">
            <v>CITI-DIR</v>
          </cell>
          <cell r="O1776" t="str">
            <v>CHGE</v>
          </cell>
          <cell r="P1776" t="str">
            <v>Materiel CMI</v>
          </cell>
          <cell r="Q1776" t="str">
            <v>Matériel</v>
          </cell>
          <cell r="R1776" t="str">
            <v>SECURITE</v>
          </cell>
          <cell r="S1776" t="str">
            <v>PROJETS ICM</v>
          </cell>
          <cell r="V1776">
            <v>0</v>
          </cell>
          <cell r="W1776">
            <v>2114.9849143239198</v>
          </cell>
          <cell r="X1776" t="str">
            <v>CHG_MA_ED</v>
          </cell>
          <cell r="Y1776">
            <v>0</v>
          </cell>
          <cell r="Z1776" t="str">
            <v>MOE</v>
          </cell>
          <cell r="AA1776" t="str">
            <v>CDCMC#CDCP#FMT#FMT30#CITI-DIR#PROJETS ICM##SECURITE</v>
          </cell>
        </row>
        <row r="1777">
          <cell r="A1777" t="str">
            <v>CDG</v>
          </cell>
          <cell r="B1777">
            <v>0</v>
          </cell>
          <cell r="C1777" t="str">
            <v>VtilAna</v>
          </cell>
          <cell r="D1777" t="str">
            <v>FOR</v>
          </cell>
          <cell r="E1777" t="str">
            <v>M00367</v>
          </cell>
          <cell r="F1777" t="str">
            <v>CDCP</v>
          </cell>
          <cell r="G1777" t="str">
            <v>CDCMC</v>
          </cell>
          <cell r="H1777" t="str">
            <v>FMSGT</v>
          </cell>
          <cell r="I1777" t="str">
            <v>FMST</v>
          </cell>
          <cell r="J1777" t="str">
            <v>CDCP</v>
          </cell>
          <cell r="K1777" t="str">
            <v>CDCMC</v>
          </cell>
          <cell r="L1777" t="str">
            <v>FMT20</v>
          </cell>
          <cell r="M1777" t="str">
            <v>FMT</v>
          </cell>
          <cell r="N1777" t="str">
            <v>CITI-DIR</v>
          </cell>
          <cell r="O1777" t="str">
            <v>CHGE</v>
          </cell>
          <cell r="P1777" t="str">
            <v>Materiel CMI</v>
          </cell>
          <cell r="Q1777" t="str">
            <v>Matériel</v>
          </cell>
          <cell r="R1777" t="str">
            <v>SECURITE</v>
          </cell>
          <cell r="S1777" t="str">
            <v>PROJETS ICM</v>
          </cell>
          <cell r="V1777">
            <v>0</v>
          </cell>
          <cell r="W1777">
            <v>2743.8368456476801</v>
          </cell>
          <cell r="X1777" t="str">
            <v>CHG_MA_ED</v>
          </cell>
          <cell r="Y1777">
            <v>0</v>
          </cell>
          <cell r="Z1777" t="str">
            <v>MOE</v>
          </cell>
          <cell r="AA1777" t="str">
            <v>CDCMC#CDCP#FMT#FMT20#CITI-DIR#PROJETS ICM##SECURITE</v>
          </cell>
        </row>
        <row r="1778">
          <cell r="A1778" t="str">
            <v>CDG</v>
          </cell>
          <cell r="B1778">
            <v>0</v>
          </cell>
          <cell r="C1778" t="str">
            <v>VtilAna</v>
          </cell>
          <cell r="D1778" t="str">
            <v>FOR</v>
          </cell>
          <cell r="E1778" t="str">
            <v>M00367</v>
          </cell>
          <cell r="F1778" t="str">
            <v>CDCP</v>
          </cell>
          <cell r="G1778" t="str">
            <v>CDCMC</v>
          </cell>
          <cell r="H1778" t="str">
            <v>FMSGT</v>
          </cell>
          <cell r="I1778" t="str">
            <v>FMST</v>
          </cell>
          <cell r="J1778" t="str">
            <v>CDCP</v>
          </cell>
          <cell r="K1778" t="str">
            <v>CDCMC</v>
          </cell>
          <cell r="L1778" t="str">
            <v>FMSG8</v>
          </cell>
          <cell r="M1778" t="str">
            <v>FMSG</v>
          </cell>
          <cell r="N1778" t="str">
            <v>CITI-DIR</v>
          </cell>
          <cell r="O1778" t="str">
            <v>CHGE</v>
          </cell>
          <cell r="P1778" t="str">
            <v>Materiel CMI</v>
          </cell>
          <cell r="Q1778" t="str">
            <v>Matériel</v>
          </cell>
          <cell r="R1778" t="str">
            <v>SECURITE</v>
          </cell>
          <cell r="S1778" t="str">
            <v>PROJETS ICM</v>
          </cell>
          <cell r="V1778">
            <v>0</v>
          </cell>
          <cell r="W1778">
            <v>1019.69907003965</v>
          </cell>
          <cell r="X1778" t="str">
            <v>CHG_MA_ED</v>
          </cell>
          <cell r="Y1778">
            <v>0</v>
          </cell>
          <cell r="Z1778" t="str">
            <v>MOE</v>
          </cell>
          <cell r="AA1778" t="str">
            <v>CDCMC#CDCP#FMSG#FMSG8#CITI-DIR#PROJETS ICM##SECURITE</v>
          </cell>
        </row>
        <row r="1779">
          <cell r="A1779" t="str">
            <v>CDG</v>
          </cell>
          <cell r="B1779">
            <v>0</v>
          </cell>
          <cell r="C1779" t="str">
            <v>VtilAna</v>
          </cell>
          <cell r="D1779" t="str">
            <v>FOR</v>
          </cell>
          <cell r="E1779" t="str">
            <v>M01838</v>
          </cell>
          <cell r="F1779" t="str">
            <v>CDCP</v>
          </cell>
          <cell r="G1779" t="str">
            <v>CDCMC</v>
          </cell>
          <cell r="H1779" t="str">
            <v>FMSGT</v>
          </cell>
          <cell r="I1779" t="str">
            <v>FMST</v>
          </cell>
          <cell r="J1779" t="str">
            <v>CDCP</v>
          </cell>
          <cell r="K1779" t="str">
            <v>CDCMC</v>
          </cell>
          <cell r="L1779" t="str">
            <v>FMT50</v>
          </cell>
          <cell r="M1779" t="str">
            <v>FMT</v>
          </cell>
          <cell r="N1779" t="str">
            <v>CITI-MF</v>
          </cell>
          <cell r="O1779" t="str">
            <v>CHGE</v>
          </cell>
          <cell r="P1779" t="str">
            <v>Materiel CMI</v>
          </cell>
          <cell r="Q1779" t="str">
            <v>Matériel</v>
          </cell>
          <cell r="R1779" t="str">
            <v>INTERNET INTRANET</v>
          </cell>
          <cell r="S1779" t="str">
            <v>INTERNET/INTRANET</v>
          </cell>
          <cell r="V1779">
            <v>0</v>
          </cell>
          <cell r="W1779">
            <v>915.40015467109902</v>
          </cell>
          <cell r="X1779" t="str">
            <v>CHG_MA_ED</v>
          </cell>
          <cell r="Y1779">
            <v>0</v>
          </cell>
          <cell r="Z1779" t="str">
            <v>MOE</v>
          </cell>
          <cell r="AA1779" t="str">
            <v>CDCMC#CDCP#FMT#FMT50#CITI-MF#INTERNET/INTRANET##INTERNET INTRANET</v>
          </cell>
        </row>
        <row r="1780">
          <cell r="A1780" t="str">
            <v>CDG</v>
          </cell>
          <cell r="B1780">
            <v>0</v>
          </cell>
          <cell r="C1780" t="str">
            <v>VtilAna</v>
          </cell>
          <cell r="D1780" t="str">
            <v>FOR</v>
          </cell>
          <cell r="E1780" t="str">
            <v>M00367</v>
          </cell>
          <cell r="F1780" t="str">
            <v>CDCP</v>
          </cell>
          <cell r="G1780" t="str">
            <v>CDCMC</v>
          </cell>
          <cell r="H1780" t="str">
            <v>FMSGT</v>
          </cell>
          <cell r="I1780" t="str">
            <v>FMST</v>
          </cell>
          <cell r="J1780" t="str">
            <v>CDCP</v>
          </cell>
          <cell r="K1780" t="str">
            <v>CDCMC</v>
          </cell>
          <cell r="L1780" t="str">
            <v>FMR00</v>
          </cell>
          <cell r="M1780" t="str">
            <v>FMR</v>
          </cell>
          <cell r="N1780" t="str">
            <v>CITI-DIR</v>
          </cell>
          <cell r="O1780" t="str">
            <v>CHGE</v>
          </cell>
          <cell r="P1780" t="str">
            <v>Materiel CMI</v>
          </cell>
          <cell r="Q1780" t="str">
            <v>Matériel</v>
          </cell>
          <cell r="R1780" t="str">
            <v>SECURITE</v>
          </cell>
          <cell r="S1780" t="str">
            <v>PROJETS ICM</v>
          </cell>
          <cell r="V1780">
            <v>0</v>
          </cell>
          <cell r="W1780">
            <v>2648.5690130900002</v>
          </cell>
          <cell r="X1780" t="str">
            <v>CHG_MA_ED</v>
          </cell>
          <cell r="Y1780">
            <v>0</v>
          </cell>
          <cell r="Z1780" t="str">
            <v>MOE</v>
          </cell>
          <cell r="AA1780" t="str">
            <v>CDCMC#CDCP#FMR#FMR00#CITI-DIR#PROJETS ICM##SECURITE</v>
          </cell>
        </row>
        <row r="1781">
          <cell r="A1781" t="str">
            <v>CDG</v>
          </cell>
          <cell r="B1781">
            <v>0</v>
          </cell>
          <cell r="C1781" t="str">
            <v>VtilAna</v>
          </cell>
          <cell r="D1781" t="str">
            <v>FOR</v>
          </cell>
          <cell r="E1781" t="str">
            <v>M01838</v>
          </cell>
          <cell r="F1781" t="str">
            <v>CDCP</v>
          </cell>
          <cell r="G1781" t="str">
            <v>CDCMC</v>
          </cell>
          <cell r="H1781" t="str">
            <v>FMSGT</v>
          </cell>
          <cell r="I1781" t="str">
            <v>FMST</v>
          </cell>
          <cell r="J1781" t="str">
            <v>CDCP</v>
          </cell>
          <cell r="K1781" t="str">
            <v>CDCMC</v>
          </cell>
          <cell r="L1781" t="str">
            <v>FMSG8</v>
          </cell>
          <cell r="M1781" t="str">
            <v>FMSG</v>
          </cell>
          <cell r="N1781" t="str">
            <v>CITI-MF</v>
          </cell>
          <cell r="O1781" t="str">
            <v>CHGE</v>
          </cell>
          <cell r="P1781" t="str">
            <v>Materiel CMI</v>
          </cell>
          <cell r="Q1781" t="str">
            <v>Matériel</v>
          </cell>
          <cell r="R1781" t="str">
            <v>INTERNET INTRANET</v>
          </cell>
          <cell r="S1781" t="str">
            <v>INTERNET/INTRANET</v>
          </cell>
          <cell r="V1781">
            <v>0</v>
          </cell>
          <cell r="W1781">
            <v>294.85274317113999</v>
          </cell>
          <cell r="X1781" t="str">
            <v>CHG_MA_ED</v>
          </cell>
          <cell r="Y1781">
            <v>0</v>
          </cell>
          <cell r="Z1781" t="str">
            <v>MOE</v>
          </cell>
          <cell r="AA1781" t="str">
            <v>CDCMC#CDCP#FMSG#FMSG8#CITI-MF#INTERNET/INTRANET##INTERNET INTRANET</v>
          </cell>
        </row>
        <row r="1782">
          <cell r="A1782" t="str">
            <v>CDG</v>
          </cell>
          <cell r="B1782">
            <v>0</v>
          </cell>
          <cell r="C1782" t="str">
            <v>VtilAna</v>
          </cell>
          <cell r="D1782" t="str">
            <v>FOR</v>
          </cell>
          <cell r="E1782" t="str">
            <v>M00367</v>
          </cell>
          <cell r="F1782" t="str">
            <v>CDCP</v>
          </cell>
          <cell r="G1782" t="str">
            <v>CDCMC</v>
          </cell>
          <cell r="H1782" t="str">
            <v>FMSGT</v>
          </cell>
          <cell r="I1782" t="str">
            <v>FMST</v>
          </cell>
          <cell r="J1782" t="str">
            <v>CDCP</v>
          </cell>
          <cell r="K1782" t="str">
            <v>CDCMC</v>
          </cell>
          <cell r="L1782" t="str">
            <v>FMSG0</v>
          </cell>
          <cell r="M1782" t="str">
            <v>FMSG</v>
          </cell>
          <cell r="N1782" t="str">
            <v>CITI-DIR</v>
          </cell>
          <cell r="O1782" t="str">
            <v>CHGE</v>
          </cell>
          <cell r="P1782" t="str">
            <v>Materiel CMI</v>
          </cell>
          <cell r="Q1782" t="str">
            <v>Matériel</v>
          </cell>
          <cell r="R1782" t="str">
            <v>SECURITE</v>
          </cell>
          <cell r="S1782" t="str">
            <v>PROJETS ICM</v>
          </cell>
          <cell r="V1782">
            <v>0</v>
          </cell>
          <cell r="W1782">
            <v>512.63053248356903</v>
          </cell>
          <cell r="X1782" t="str">
            <v>CHG_MA_ED</v>
          </cell>
          <cell r="Y1782">
            <v>0</v>
          </cell>
          <cell r="Z1782" t="str">
            <v>MOE</v>
          </cell>
          <cell r="AA1782" t="str">
            <v>CDCMC#CDCP#FMSG#FMSG0#CITI-DIR#PROJETS ICM##SECURITE</v>
          </cell>
        </row>
        <row r="1783">
          <cell r="A1783" t="str">
            <v>CDG</v>
          </cell>
          <cell r="B1783">
            <v>0</v>
          </cell>
          <cell r="C1783" t="str">
            <v>VtilAna</v>
          </cell>
          <cell r="D1783" t="str">
            <v>FOR</v>
          </cell>
          <cell r="E1783" t="str">
            <v>M01838</v>
          </cell>
          <cell r="F1783" t="str">
            <v>CDCP</v>
          </cell>
          <cell r="G1783" t="str">
            <v>CDCMC</v>
          </cell>
          <cell r="H1783" t="str">
            <v>FMSGT</v>
          </cell>
          <cell r="I1783" t="str">
            <v>FMST</v>
          </cell>
          <cell r="J1783" t="str">
            <v>CDCP</v>
          </cell>
          <cell r="K1783" t="str">
            <v>CDCMC</v>
          </cell>
          <cell r="L1783" t="str">
            <v>FMSI0</v>
          </cell>
          <cell r="M1783" t="str">
            <v>FMSI</v>
          </cell>
          <cell r="N1783" t="str">
            <v>CITI-MF</v>
          </cell>
          <cell r="O1783" t="str">
            <v>CHGE</v>
          </cell>
          <cell r="P1783" t="str">
            <v>Materiel CMI</v>
          </cell>
          <cell r="Q1783" t="str">
            <v>Matériel</v>
          </cell>
          <cell r="R1783" t="str">
            <v>INTERNET INTRANET</v>
          </cell>
          <cell r="S1783" t="str">
            <v>INTERNET/INTRANET</v>
          </cell>
          <cell r="V1783">
            <v>0</v>
          </cell>
          <cell r="W1783">
            <v>570.06975049200003</v>
          </cell>
          <cell r="X1783" t="str">
            <v>CHG_MA_ED</v>
          </cell>
          <cell r="Y1783">
            <v>0</v>
          </cell>
          <cell r="Z1783" t="str">
            <v>MOE</v>
          </cell>
          <cell r="AA1783" t="str">
            <v>CDCMC#CDCP#FMSI#FMSI0#CITI-MF#INTERNET/INTRANET##INTERNET INTRANET</v>
          </cell>
        </row>
        <row r="1784">
          <cell r="A1784" t="str">
            <v>CDG</v>
          </cell>
          <cell r="B1784">
            <v>0</v>
          </cell>
          <cell r="C1784" t="str">
            <v>VtilAna</v>
          </cell>
          <cell r="D1784" t="str">
            <v>FOR</v>
          </cell>
          <cell r="E1784" t="str">
            <v>M01838</v>
          </cell>
          <cell r="F1784" t="str">
            <v>CDCP</v>
          </cell>
          <cell r="G1784" t="str">
            <v>CDCMC</v>
          </cell>
          <cell r="H1784" t="str">
            <v>FMSGT</v>
          </cell>
          <cell r="I1784" t="str">
            <v>FMST</v>
          </cell>
          <cell r="J1784" t="str">
            <v>CDCP</v>
          </cell>
          <cell r="K1784" t="str">
            <v>CDCMC</v>
          </cell>
          <cell r="L1784" t="str">
            <v>FMT00</v>
          </cell>
          <cell r="M1784" t="str">
            <v>FMT</v>
          </cell>
          <cell r="N1784" t="str">
            <v>CITI-MF</v>
          </cell>
          <cell r="O1784" t="str">
            <v>CHGE</v>
          </cell>
          <cell r="P1784" t="str">
            <v>Materiel CMI</v>
          </cell>
          <cell r="Q1784" t="str">
            <v>Matériel</v>
          </cell>
          <cell r="R1784" t="str">
            <v>INTERNET INTRANET</v>
          </cell>
          <cell r="S1784" t="str">
            <v>INTERNET/INTRANET</v>
          </cell>
          <cell r="V1784">
            <v>0</v>
          </cell>
          <cell r="W1784">
            <v>226.90733884886299</v>
          </cell>
          <cell r="X1784" t="str">
            <v>CHG_MA_ED</v>
          </cell>
          <cell r="Y1784">
            <v>0</v>
          </cell>
          <cell r="Z1784" t="str">
            <v>MOE</v>
          </cell>
          <cell r="AA1784" t="str">
            <v>CDCMC#CDCP#FMT#FMT00#CITI-MF#INTERNET/INTRANET##INTERNET INTRANET</v>
          </cell>
        </row>
        <row r="1785">
          <cell r="A1785" t="str">
            <v>CDG</v>
          </cell>
          <cell r="B1785">
            <v>0</v>
          </cell>
          <cell r="C1785" t="str">
            <v>VtilAna</v>
          </cell>
          <cell r="D1785" t="str">
            <v>FOR</v>
          </cell>
          <cell r="E1785" t="str">
            <v>M01838</v>
          </cell>
          <cell r="F1785" t="str">
            <v>CDCP</v>
          </cell>
          <cell r="G1785" t="str">
            <v>CDCMC</v>
          </cell>
          <cell r="H1785" t="str">
            <v>FMSGT</v>
          </cell>
          <cell r="I1785" t="str">
            <v>FMST</v>
          </cell>
          <cell r="J1785" t="str">
            <v>CDCP</v>
          </cell>
          <cell r="K1785" t="str">
            <v>CDCMC</v>
          </cell>
          <cell r="L1785" t="str">
            <v>FMT10</v>
          </cell>
          <cell r="M1785" t="str">
            <v>FMT</v>
          </cell>
          <cell r="N1785" t="str">
            <v>CITI-MF</v>
          </cell>
          <cell r="O1785" t="str">
            <v>CHGE</v>
          </cell>
          <cell r="P1785" t="str">
            <v>Materiel CMI</v>
          </cell>
          <cell r="Q1785" t="str">
            <v>Matériel</v>
          </cell>
          <cell r="R1785" t="str">
            <v>INTERNET INTRANET</v>
          </cell>
          <cell r="S1785" t="str">
            <v>INTERNET/INTRANET</v>
          </cell>
          <cell r="V1785">
            <v>0</v>
          </cell>
          <cell r="W1785">
            <v>552.50382849843095</v>
          </cell>
          <cell r="X1785" t="str">
            <v>CHG_MA_ED</v>
          </cell>
          <cell r="Y1785">
            <v>0</v>
          </cell>
          <cell r="Z1785" t="str">
            <v>MOE</v>
          </cell>
          <cell r="AA1785" t="str">
            <v>CDCMC#CDCP#FMT#FMT10#CITI-MF#INTERNET/INTRANET##INTERNET INTRANET</v>
          </cell>
        </row>
        <row r="1786">
          <cell r="A1786" t="str">
            <v>CDG</v>
          </cell>
          <cell r="B1786">
            <v>0</v>
          </cell>
          <cell r="C1786" t="str">
            <v>VtilAna</v>
          </cell>
          <cell r="D1786" t="str">
            <v>FOR</v>
          </cell>
          <cell r="E1786" t="str">
            <v>M01838</v>
          </cell>
          <cell r="F1786" t="str">
            <v>CDCP</v>
          </cell>
          <cell r="G1786" t="str">
            <v>CDCMC</v>
          </cell>
          <cell r="H1786" t="str">
            <v>FMSGT</v>
          </cell>
          <cell r="I1786" t="str">
            <v>FMST</v>
          </cell>
          <cell r="J1786" t="str">
            <v>CDCP</v>
          </cell>
          <cell r="K1786" t="str">
            <v>CDCMC</v>
          </cell>
          <cell r="L1786" t="str">
            <v>FMT20</v>
          </cell>
          <cell r="M1786" t="str">
            <v>FMT</v>
          </cell>
          <cell r="N1786" t="str">
            <v>CITI-MF</v>
          </cell>
          <cell r="O1786" t="str">
            <v>CHGE</v>
          </cell>
          <cell r="P1786" t="str">
            <v>Materiel CMI</v>
          </cell>
          <cell r="Q1786" t="str">
            <v>Matériel</v>
          </cell>
          <cell r="R1786" t="str">
            <v>INTERNET INTRANET</v>
          </cell>
          <cell r="S1786" t="str">
            <v>INTERNET/INTRANET</v>
          </cell>
          <cell r="V1786">
            <v>0</v>
          </cell>
          <cell r="W1786">
            <v>793.39860604345699</v>
          </cell>
          <cell r="X1786" t="str">
            <v>CHG_MA_ED</v>
          </cell>
          <cell r="Y1786">
            <v>0</v>
          </cell>
          <cell r="Z1786" t="str">
            <v>MOE</v>
          </cell>
          <cell r="AA1786" t="str">
            <v>CDCMC#CDCP#FMT#FMT20#CITI-MF#INTERNET/INTRANET##INTERNET INTRANET</v>
          </cell>
        </row>
        <row r="1787">
          <cell r="A1787" t="str">
            <v>CDG</v>
          </cell>
          <cell r="B1787">
            <v>0</v>
          </cell>
          <cell r="C1787" t="str">
            <v>VtilAna</v>
          </cell>
          <cell r="D1787" t="str">
            <v>FOR</v>
          </cell>
          <cell r="E1787" t="str">
            <v>M01838</v>
          </cell>
          <cell r="F1787" t="str">
            <v>CDCP</v>
          </cell>
          <cell r="G1787" t="str">
            <v>CDCMC</v>
          </cell>
          <cell r="H1787" t="str">
            <v>FMSGT</v>
          </cell>
          <cell r="I1787" t="str">
            <v>FMST</v>
          </cell>
          <cell r="J1787" t="str">
            <v>TKY</v>
          </cell>
          <cell r="K1787" t="str">
            <v>CDCMC</v>
          </cell>
          <cell r="L1787" t="str">
            <v>TKYPR</v>
          </cell>
          <cell r="M1787" t="str">
            <v>TKY</v>
          </cell>
          <cell r="N1787" t="str">
            <v>CITI-MF</v>
          </cell>
          <cell r="O1787" t="str">
            <v>CHGE</v>
          </cell>
          <cell r="P1787" t="str">
            <v>Materiel CMI</v>
          </cell>
          <cell r="Q1787" t="str">
            <v>Matériel</v>
          </cell>
          <cell r="R1787" t="str">
            <v>INTERNET INTRANET</v>
          </cell>
          <cell r="S1787" t="str">
            <v>INTERNET/INTRANET</v>
          </cell>
          <cell r="V1787">
            <v>0</v>
          </cell>
          <cell r="W1787">
            <v>964.51195158999997</v>
          </cell>
          <cell r="X1787" t="str">
            <v>CHG_MA_ED</v>
          </cell>
          <cell r="Y1787">
            <v>0</v>
          </cell>
          <cell r="Z1787" t="str">
            <v>MOE</v>
          </cell>
          <cell r="AA1787" t="str">
            <v>CDCMC#TKY#TKY#TKYPR#CITI-MF#INTERNET/INTRANET##INTERNET INTRANET</v>
          </cell>
        </row>
        <row r="1788">
          <cell r="A1788" t="str">
            <v>CDG</v>
          </cell>
          <cell r="B1788">
            <v>0</v>
          </cell>
          <cell r="C1788" t="str">
            <v>VtilAna</v>
          </cell>
          <cell r="D1788" t="str">
            <v>FOR</v>
          </cell>
          <cell r="E1788" t="str">
            <v>M01838</v>
          </cell>
          <cell r="F1788" t="str">
            <v>CDCP</v>
          </cell>
          <cell r="G1788" t="str">
            <v>CDCMC</v>
          </cell>
          <cell r="H1788" t="str">
            <v>FMSGT</v>
          </cell>
          <cell r="I1788" t="str">
            <v>FMST</v>
          </cell>
          <cell r="J1788" t="str">
            <v>CDCP</v>
          </cell>
          <cell r="K1788" t="str">
            <v>CDCMC</v>
          </cell>
          <cell r="L1788" t="str">
            <v>FMT40</v>
          </cell>
          <cell r="M1788" t="str">
            <v>FMT</v>
          </cell>
          <cell r="N1788" t="str">
            <v>CITI-MF</v>
          </cell>
          <cell r="O1788" t="str">
            <v>CHGE</v>
          </cell>
          <cell r="P1788" t="str">
            <v>Materiel CMI</v>
          </cell>
          <cell r="Q1788" t="str">
            <v>Matériel</v>
          </cell>
          <cell r="R1788" t="str">
            <v>INTERNET INTRANET</v>
          </cell>
          <cell r="S1788" t="str">
            <v>INTERNET/INTRANET</v>
          </cell>
          <cell r="V1788">
            <v>0</v>
          </cell>
          <cell r="W1788">
            <v>712.58229357673804</v>
          </cell>
          <cell r="X1788" t="str">
            <v>CHG_MA_ED</v>
          </cell>
          <cell r="Y1788">
            <v>0</v>
          </cell>
          <cell r="Z1788" t="str">
            <v>MOE</v>
          </cell>
          <cell r="AA1788" t="str">
            <v>CDCMC#CDCP#FMT#FMT40#CITI-MF#INTERNET/INTRANET##INTERNET INTRANET</v>
          </cell>
        </row>
        <row r="1789">
          <cell r="A1789" t="str">
            <v>CDG</v>
          </cell>
          <cell r="B1789">
            <v>0</v>
          </cell>
          <cell r="C1789" t="str">
            <v>VtilAna</v>
          </cell>
          <cell r="D1789" t="str">
            <v>FOR</v>
          </cell>
          <cell r="E1789" t="str">
            <v>M01838</v>
          </cell>
          <cell r="F1789" t="str">
            <v>CDCP</v>
          </cell>
          <cell r="G1789" t="str">
            <v>CDCMC</v>
          </cell>
          <cell r="H1789" t="str">
            <v>FMSGT</v>
          </cell>
          <cell r="I1789" t="str">
            <v>FMST</v>
          </cell>
          <cell r="J1789" t="str">
            <v>CDCP</v>
          </cell>
          <cell r="K1789" t="str">
            <v>CDCMC</v>
          </cell>
          <cell r="L1789" t="str">
            <v>FMTSG</v>
          </cell>
          <cell r="M1789" t="str">
            <v>FMT</v>
          </cell>
          <cell r="N1789" t="str">
            <v>CITI-MF</v>
          </cell>
          <cell r="O1789" t="str">
            <v>CHGE</v>
          </cell>
          <cell r="P1789" t="str">
            <v>Materiel CMI</v>
          </cell>
          <cell r="Q1789" t="str">
            <v>Matériel</v>
          </cell>
          <cell r="R1789" t="str">
            <v>INTERNET INTRANET</v>
          </cell>
          <cell r="S1789" t="str">
            <v>INTERNET/INTRANET</v>
          </cell>
          <cell r="V1789">
            <v>0</v>
          </cell>
          <cell r="W1789">
            <v>1605.44713034846</v>
          </cell>
          <cell r="X1789" t="str">
            <v>CHG_MA_ED</v>
          </cell>
          <cell r="Y1789">
            <v>0</v>
          </cell>
          <cell r="Z1789" t="str">
            <v>MOE</v>
          </cell>
          <cell r="AA1789" t="str">
            <v>CDCMC#CDCP#FMT#FMTSG#CITI-MF#INTERNET/INTRANET##INTERNET INTRANET</v>
          </cell>
        </row>
        <row r="1790">
          <cell r="A1790" t="str">
            <v>CDG</v>
          </cell>
          <cell r="B1790">
            <v>0</v>
          </cell>
          <cell r="C1790" t="str">
            <v>VtilAna</v>
          </cell>
          <cell r="D1790" t="str">
            <v>FOR</v>
          </cell>
          <cell r="E1790" t="str">
            <v>M01838</v>
          </cell>
          <cell r="F1790" t="str">
            <v>CDCP</v>
          </cell>
          <cell r="G1790" t="str">
            <v>CDCMC</v>
          </cell>
          <cell r="H1790" t="str">
            <v>FMSGT</v>
          </cell>
          <cell r="I1790" t="str">
            <v>FMST</v>
          </cell>
          <cell r="J1790" t="str">
            <v>CDCP</v>
          </cell>
          <cell r="K1790" t="str">
            <v>CDCMC</v>
          </cell>
          <cell r="L1790" t="str">
            <v>FMT60</v>
          </cell>
          <cell r="M1790" t="str">
            <v>FMT</v>
          </cell>
          <cell r="N1790" t="str">
            <v>CITI-MF</v>
          </cell>
          <cell r="O1790" t="str">
            <v>CHGE</v>
          </cell>
          <cell r="P1790" t="str">
            <v>Materiel CMI</v>
          </cell>
          <cell r="Q1790" t="str">
            <v>Matériel</v>
          </cell>
          <cell r="R1790" t="str">
            <v>INTERNET INTRANET</v>
          </cell>
          <cell r="S1790" t="str">
            <v>INTERNET/INTRANET</v>
          </cell>
          <cell r="V1790">
            <v>0</v>
          </cell>
          <cell r="W1790">
            <v>507.43319269968401</v>
          </cell>
          <cell r="X1790" t="str">
            <v>CHG_MA_ED</v>
          </cell>
          <cell r="Y1790">
            <v>0</v>
          </cell>
          <cell r="Z1790" t="str">
            <v>MOE</v>
          </cell>
          <cell r="AA1790" t="str">
            <v>CDCMC#CDCP#FMT#FMT60#CITI-MF#INTERNET/INTRANET##INTERNET INTRANET</v>
          </cell>
        </row>
        <row r="1791">
          <cell r="A1791" t="str">
            <v>CDG</v>
          </cell>
          <cell r="B1791">
            <v>0</v>
          </cell>
          <cell r="C1791" t="str">
            <v>VtilAna</v>
          </cell>
          <cell r="D1791" t="str">
            <v>FOR</v>
          </cell>
          <cell r="E1791" t="str">
            <v>M00367</v>
          </cell>
          <cell r="F1791" t="str">
            <v>CDCP</v>
          </cell>
          <cell r="G1791" t="str">
            <v>CDCMC</v>
          </cell>
          <cell r="H1791" t="str">
            <v>FMSGT</v>
          </cell>
          <cell r="I1791" t="str">
            <v>FMST</v>
          </cell>
          <cell r="J1791" t="str">
            <v>LDN</v>
          </cell>
          <cell r="K1791" t="str">
            <v>CDCMC</v>
          </cell>
          <cell r="L1791" t="str">
            <v>LDNPR</v>
          </cell>
          <cell r="M1791" t="str">
            <v>LDN</v>
          </cell>
          <cell r="N1791" t="str">
            <v>CITI-DIR</v>
          </cell>
          <cell r="O1791" t="str">
            <v>CHGE</v>
          </cell>
          <cell r="P1791" t="str">
            <v>Materiel CMI</v>
          </cell>
          <cell r="Q1791" t="str">
            <v>Matériel</v>
          </cell>
          <cell r="R1791" t="str">
            <v>SECURITE</v>
          </cell>
          <cell r="S1791" t="str">
            <v>PROJETS ICM</v>
          </cell>
          <cell r="V1791">
            <v>0</v>
          </cell>
          <cell r="W1791">
            <v>6382.4538999650003</v>
          </cell>
          <cell r="X1791" t="str">
            <v>CHG_MA_ED</v>
          </cell>
          <cell r="Y1791">
            <v>0</v>
          </cell>
          <cell r="Z1791" t="str">
            <v>MOE</v>
          </cell>
          <cell r="AA1791" t="str">
            <v>CDCMC#LDN#LDN#LDNPR#CITI-DIR#PROJETS ICM##SECURITE</v>
          </cell>
        </row>
        <row r="1792">
          <cell r="A1792" t="str">
            <v>CDG</v>
          </cell>
          <cell r="B1792">
            <v>0</v>
          </cell>
          <cell r="C1792" t="str">
            <v>VtilAna</v>
          </cell>
          <cell r="D1792" t="str">
            <v>FOR</v>
          </cell>
          <cell r="E1792" t="str">
            <v>M00367</v>
          </cell>
          <cell r="F1792" t="str">
            <v>CDCP</v>
          </cell>
          <cell r="G1792" t="str">
            <v>CDCMC</v>
          </cell>
          <cell r="H1792" t="str">
            <v>FMSGT</v>
          </cell>
          <cell r="I1792" t="str">
            <v>FMST</v>
          </cell>
          <cell r="J1792" t="str">
            <v>CDCP</v>
          </cell>
          <cell r="K1792" t="str">
            <v>CDCMC</v>
          </cell>
          <cell r="L1792" t="str">
            <v>FMTSG</v>
          </cell>
          <cell r="M1792" t="str">
            <v>FMT</v>
          </cell>
          <cell r="N1792" t="str">
            <v>CITI-DIR</v>
          </cell>
          <cell r="O1792" t="str">
            <v>CHGE</v>
          </cell>
          <cell r="P1792" t="str">
            <v>Materiel CMI</v>
          </cell>
          <cell r="Q1792" t="str">
            <v>Matériel</v>
          </cell>
          <cell r="R1792" t="str">
            <v>SECURITE</v>
          </cell>
          <cell r="S1792" t="str">
            <v>PROJETS ICM</v>
          </cell>
          <cell r="V1792">
            <v>0</v>
          </cell>
          <cell r="W1792">
            <v>5552.1713252772897</v>
          </cell>
          <cell r="X1792" t="str">
            <v>CHG_MA_ED</v>
          </cell>
          <cell r="Y1792">
            <v>0</v>
          </cell>
          <cell r="Z1792" t="str">
            <v>MOE</v>
          </cell>
          <cell r="AA1792" t="str">
            <v>CDCMC#CDCP#FMT#FMTSG#CITI-DIR#PROJETS ICM##SECURITE</v>
          </cell>
        </row>
        <row r="1793">
          <cell r="A1793" t="str">
            <v>CDG</v>
          </cell>
          <cell r="B1793">
            <v>0</v>
          </cell>
          <cell r="C1793" t="str">
            <v>VtilAna</v>
          </cell>
          <cell r="D1793" t="str">
            <v>FOR</v>
          </cell>
          <cell r="E1793" t="str">
            <v>M00367</v>
          </cell>
          <cell r="F1793" t="str">
            <v>CDCP</v>
          </cell>
          <cell r="G1793" t="str">
            <v>CDCMC</v>
          </cell>
          <cell r="H1793" t="str">
            <v>FMSGT</v>
          </cell>
          <cell r="I1793" t="str">
            <v>FMST</v>
          </cell>
          <cell r="J1793" t="str">
            <v>CDCP</v>
          </cell>
          <cell r="K1793" t="str">
            <v>CDCMC</v>
          </cell>
          <cell r="L1793" t="str">
            <v>FMTB0</v>
          </cell>
          <cell r="M1793" t="str">
            <v>FMT</v>
          </cell>
          <cell r="N1793" t="str">
            <v>CITI-DIR</v>
          </cell>
          <cell r="O1793" t="str">
            <v>CHGE</v>
          </cell>
          <cell r="P1793" t="str">
            <v>Materiel CMI</v>
          </cell>
          <cell r="Q1793" t="str">
            <v>Matériel</v>
          </cell>
          <cell r="R1793" t="str">
            <v>SECURITE</v>
          </cell>
          <cell r="S1793" t="str">
            <v>PROJETS ICM</v>
          </cell>
          <cell r="V1793">
            <v>0</v>
          </cell>
          <cell r="W1793">
            <v>980.901516808427</v>
          </cell>
          <cell r="X1793" t="str">
            <v>CHG_MA_ED</v>
          </cell>
          <cell r="Y1793">
            <v>0</v>
          </cell>
          <cell r="Z1793" t="str">
            <v>MOE</v>
          </cell>
          <cell r="AA1793" t="str">
            <v>CDCMC#CDCP#FMT#FMTB0#CITI-DIR#PROJETS ICM##SECURITE</v>
          </cell>
        </row>
        <row r="1794">
          <cell r="A1794" t="str">
            <v>CDG</v>
          </cell>
          <cell r="B1794">
            <v>0</v>
          </cell>
          <cell r="C1794" t="str">
            <v>VtilAna</v>
          </cell>
          <cell r="D1794" t="str">
            <v>FOR</v>
          </cell>
          <cell r="E1794" t="str">
            <v>M00367</v>
          </cell>
          <cell r="F1794" t="str">
            <v>CDCP</v>
          </cell>
          <cell r="G1794" t="str">
            <v>CDCMC</v>
          </cell>
          <cell r="H1794" t="str">
            <v>FMSGT</v>
          </cell>
          <cell r="I1794" t="str">
            <v>FMST</v>
          </cell>
          <cell r="J1794" t="str">
            <v>CDCP</v>
          </cell>
          <cell r="K1794" t="str">
            <v>CDCMC</v>
          </cell>
          <cell r="L1794" t="str">
            <v>FMSG1</v>
          </cell>
          <cell r="M1794" t="str">
            <v>FMSG</v>
          </cell>
          <cell r="N1794" t="str">
            <v>CITI-DIR</v>
          </cell>
          <cell r="O1794" t="str">
            <v>CHGE</v>
          </cell>
          <cell r="P1794" t="str">
            <v>Materiel CMI</v>
          </cell>
          <cell r="Q1794" t="str">
            <v>Matériel</v>
          </cell>
          <cell r="R1794" t="str">
            <v>SECURITE</v>
          </cell>
          <cell r="S1794" t="str">
            <v>PROJETS ICM</v>
          </cell>
          <cell r="V1794">
            <v>0</v>
          </cell>
          <cell r="W1794">
            <v>814.83225687713798</v>
          </cell>
          <cell r="X1794" t="str">
            <v>CHG_MA_ED</v>
          </cell>
          <cell r="Y1794">
            <v>0</v>
          </cell>
          <cell r="Z1794" t="str">
            <v>MOE</v>
          </cell>
          <cell r="AA1794" t="str">
            <v>CDCMC#CDCP#FMSG#FMSG1#CITI-DIR#PROJETS ICM##SECURITE</v>
          </cell>
        </row>
        <row r="1795">
          <cell r="A1795" t="str">
            <v>CDG</v>
          </cell>
          <cell r="B1795">
            <v>0</v>
          </cell>
          <cell r="C1795" t="str">
            <v>VtilAna</v>
          </cell>
          <cell r="D1795" t="str">
            <v>FOR</v>
          </cell>
          <cell r="E1795" t="str">
            <v>M00367</v>
          </cell>
          <cell r="F1795" t="str">
            <v>CDCP</v>
          </cell>
          <cell r="G1795" t="str">
            <v>CDCMC</v>
          </cell>
          <cell r="H1795" t="str">
            <v>FMSGT</v>
          </cell>
          <cell r="I1795" t="str">
            <v>FMST</v>
          </cell>
          <cell r="J1795" t="str">
            <v>CDCP</v>
          </cell>
          <cell r="K1795" t="str">
            <v>CDCMC</v>
          </cell>
          <cell r="L1795" t="str">
            <v>FMT90</v>
          </cell>
          <cell r="M1795" t="str">
            <v>FMT</v>
          </cell>
          <cell r="N1795" t="str">
            <v>CITI-DIR</v>
          </cell>
          <cell r="O1795" t="str">
            <v>CHGE</v>
          </cell>
          <cell r="P1795" t="str">
            <v>Materiel CMI</v>
          </cell>
          <cell r="Q1795" t="str">
            <v>Matériel</v>
          </cell>
          <cell r="R1795" t="str">
            <v>SECURITE</v>
          </cell>
          <cell r="S1795" t="str">
            <v>PROJETS ICM</v>
          </cell>
          <cell r="V1795">
            <v>0</v>
          </cell>
          <cell r="W1795">
            <v>335.92517698918698</v>
          </cell>
          <cell r="X1795" t="str">
            <v>CHG_MA_ED</v>
          </cell>
          <cell r="Y1795">
            <v>0</v>
          </cell>
          <cell r="Z1795" t="str">
            <v>MOE</v>
          </cell>
          <cell r="AA1795" t="str">
            <v>CDCMC#CDCP#FMT#FMT90#CITI-DIR#PROJETS ICM##SECURITE</v>
          </cell>
        </row>
        <row r="1796">
          <cell r="A1796" t="str">
            <v>CDG</v>
          </cell>
          <cell r="B1796">
            <v>0</v>
          </cell>
          <cell r="C1796" t="str">
            <v>VtilAna</v>
          </cell>
          <cell r="D1796" t="str">
            <v>FOR</v>
          </cell>
          <cell r="E1796" t="str">
            <v>M01838</v>
          </cell>
          <cell r="F1796" t="str">
            <v>CDCP</v>
          </cell>
          <cell r="G1796" t="str">
            <v>CDCMC</v>
          </cell>
          <cell r="H1796" t="str">
            <v>FMSGT</v>
          </cell>
          <cell r="I1796" t="str">
            <v>FMST</v>
          </cell>
          <cell r="J1796" t="str">
            <v>CDCP</v>
          </cell>
          <cell r="K1796" t="str">
            <v>CDCMC</v>
          </cell>
          <cell r="L1796" t="str">
            <v>FMT70</v>
          </cell>
          <cell r="M1796" t="str">
            <v>FMT</v>
          </cell>
          <cell r="N1796" t="str">
            <v>CITI-MF</v>
          </cell>
          <cell r="O1796" t="str">
            <v>CHGE</v>
          </cell>
          <cell r="P1796" t="str">
            <v>Materiel CMI</v>
          </cell>
          <cell r="Q1796" t="str">
            <v>Matériel</v>
          </cell>
          <cell r="R1796" t="str">
            <v>INTERNET INTRANET</v>
          </cell>
          <cell r="S1796" t="str">
            <v>INTERNET/INTRANET</v>
          </cell>
          <cell r="V1796">
            <v>0</v>
          </cell>
          <cell r="W1796">
            <v>833.02968234925095</v>
          </cell>
          <cell r="X1796" t="str">
            <v>CHG_MA_ED</v>
          </cell>
          <cell r="Y1796">
            <v>0</v>
          </cell>
          <cell r="Z1796" t="str">
            <v>MOE</v>
          </cell>
          <cell r="AA1796" t="str">
            <v>CDCMC#CDCP#FMT#FMT70#CITI-MF#INTERNET/INTRANET##INTERNET INTRANET</v>
          </cell>
        </row>
        <row r="1797">
          <cell r="A1797" t="str">
            <v>CDG</v>
          </cell>
          <cell r="B1797">
            <v>0</v>
          </cell>
          <cell r="C1797" t="str">
            <v>VtilAna</v>
          </cell>
          <cell r="D1797" t="str">
            <v>FOR</v>
          </cell>
          <cell r="E1797" t="str">
            <v>M01838</v>
          </cell>
          <cell r="F1797" t="str">
            <v>CDCP</v>
          </cell>
          <cell r="G1797" t="str">
            <v>CDCMC</v>
          </cell>
          <cell r="H1797" t="str">
            <v>FMSGT</v>
          </cell>
          <cell r="I1797" t="str">
            <v>FMST</v>
          </cell>
          <cell r="J1797" t="str">
            <v>CDCP</v>
          </cell>
          <cell r="K1797" t="str">
            <v>CDCMC</v>
          </cell>
          <cell r="L1797" t="str">
            <v>FMT80</v>
          </cell>
          <cell r="M1797" t="str">
            <v>FMT</v>
          </cell>
          <cell r="N1797" t="str">
            <v>CITI-MF</v>
          </cell>
          <cell r="O1797" t="str">
            <v>CHGE</v>
          </cell>
          <cell r="P1797" t="str">
            <v>Materiel CMI</v>
          </cell>
          <cell r="Q1797" t="str">
            <v>Matériel</v>
          </cell>
          <cell r="R1797" t="str">
            <v>INTERNET INTRANET</v>
          </cell>
          <cell r="S1797" t="str">
            <v>INTERNET/INTRANET</v>
          </cell>
          <cell r="V1797">
            <v>0</v>
          </cell>
          <cell r="W1797">
            <v>631.76598111001999</v>
          </cell>
          <cell r="X1797" t="str">
            <v>CHG_MA_ED</v>
          </cell>
          <cell r="Y1797">
            <v>0</v>
          </cell>
          <cell r="Z1797" t="str">
            <v>MOE</v>
          </cell>
          <cell r="AA1797" t="str">
            <v>CDCMC#CDCP#FMT#FMT80#CITI-MF#INTERNET/INTRANET##INTERNET INTRANET</v>
          </cell>
        </row>
        <row r="1798">
          <cell r="A1798" t="str">
            <v>CDG</v>
          </cell>
          <cell r="B1798">
            <v>0</v>
          </cell>
          <cell r="C1798" t="str">
            <v>VtilAna</v>
          </cell>
          <cell r="D1798" t="str">
            <v>FOR</v>
          </cell>
          <cell r="E1798" t="str">
            <v>M00367</v>
          </cell>
          <cell r="F1798" t="str">
            <v>CDCP</v>
          </cell>
          <cell r="G1798" t="str">
            <v>CDCMC</v>
          </cell>
          <cell r="H1798" t="str">
            <v>FMSGT</v>
          </cell>
          <cell r="I1798" t="str">
            <v>FMST</v>
          </cell>
          <cell r="J1798" t="str">
            <v>CDCP</v>
          </cell>
          <cell r="K1798" t="str">
            <v>CDCMC</v>
          </cell>
          <cell r="L1798" t="str">
            <v>FMP00</v>
          </cell>
          <cell r="M1798" t="str">
            <v>FMP</v>
          </cell>
          <cell r="N1798" t="str">
            <v>CITI-DIR</v>
          </cell>
          <cell r="O1798" t="str">
            <v>CHGE</v>
          </cell>
          <cell r="P1798" t="str">
            <v>Materiel CMI</v>
          </cell>
          <cell r="Q1798" t="str">
            <v>Matériel</v>
          </cell>
          <cell r="R1798" t="str">
            <v>SECURITE</v>
          </cell>
          <cell r="S1798" t="str">
            <v>PROJETS ICM</v>
          </cell>
          <cell r="V1798">
            <v>0</v>
          </cell>
          <cell r="W1798">
            <v>25888.268549</v>
          </cell>
          <cell r="X1798" t="str">
            <v>CHG_MA_ED</v>
          </cell>
          <cell r="Y1798">
            <v>0</v>
          </cell>
          <cell r="Z1798" t="str">
            <v>MOE</v>
          </cell>
          <cell r="AA1798" t="str">
            <v>CDCMC#CDCP#FMP#FMP00#CITI-DIR#PROJETS ICM##SECURITE</v>
          </cell>
        </row>
        <row r="1799">
          <cell r="A1799" t="str">
            <v>CDG</v>
          </cell>
          <cell r="B1799">
            <v>0</v>
          </cell>
          <cell r="C1799" t="str">
            <v>VtilAna</v>
          </cell>
          <cell r="D1799" t="str">
            <v>FOR</v>
          </cell>
          <cell r="E1799" t="str">
            <v>M01838</v>
          </cell>
          <cell r="F1799" t="str">
            <v>CDCP</v>
          </cell>
          <cell r="G1799" t="str">
            <v>CDCMC</v>
          </cell>
          <cell r="H1799" t="str">
            <v>FMSGT</v>
          </cell>
          <cell r="I1799" t="str">
            <v>FMST</v>
          </cell>
          <cell r="J1799" t="str">
            <v>CDCP</v>
          </cell>
          <cell r="K1799" t="str">
            <v>CDCMC</v>
          </cell>
          <cell r="L1799" t="str">
            <v>FMT30</v>
          </cell>
          <cell r="M1799" t="str">
            <v>FMT</v>
          </cell>
          <cell r="N1799" t="str">
            <v>CITI-MF</v>
          </cell>
          <cell r="O1799" t="str">
            <v>CHGE</v>
          </cell>
          <cell r="P1799" t="str">
            <v>Materiel CMI</v>
          </cell>
          <cell r="Q1799" t="str">
            <v>Matériel</v>
          </cell>
          <cell r="R1799" t="str">
            <v>INTERNET INTRANET</v>
          </cell>
          <cell r="S1799" t="str">
            <v>INTERNET/INTRANET</v>
          </cell>
          <cell r="V1799">
            <v>0</v>
          </cell>
          <cell r="W1799">
            <v>611.56190299334003</v>
          </cell>
          <cell r="X1799" t="str">
            <v>CHG_MA_ED</v>
          </cell>
          <cell r="Y1799">
            <v>0</v>
          </cell>
          <cell r="Z1799" t="str">
            <v>MOE</v>
          </cell>
          <cell r="AA1799" t="str">
            <v>CDCMC#CDCP#FMT#FMT30#CITI-MF#INTERNET/INTRANET##INTERNET INTRANET</v>
          </cell>
        </row>
        <row r="1800">
          <cell r="A1800" t="str">
            <v>CDG</v>
          </cell>
          <cell r="B1800">
            <v>0</v>
          </cell>
          <cell r="C1800" t="str">
            <v>VtilAna</v>
          </cell>
          <cell r="D1800" t="str">
            <v>FOR</v>
          </cell>
          <cell r="E1800" t="str">
            <v>M01243</v>
          </cell>
          <cell r="F1800" t="str">
            <v>CDCP</v>
          </cell>
          <cell r="G1800" t="str">
            <v>CDCMC</v>
          </cell>
          <cell r="H1800" t="str">
            <v>FMSGT</v>
          </cell>
          <cell r="I1800" t="str">
            <v>FMST</v>
          </cell>
          <cell r="J1800" t="str">
            <v>CDCP</v>
          </cell>
          <cell r="K1800" t="str">
            <v>CDCMC</v>
          </cell>
          <cell r="L1800" t="str">
            <v>FMT20</v>
          </cell>
          <cell r="M1800" t="str">
            <v>FMT</v>
          </cell>
          <cell r="N1800" t="str">
            <v>CITI-FG1</v>
          </cell>
          <cell r="O1800" t="str">
            <v>CHGE</v>
          </cell>
          <cell r="P1800" t="str">
            <v>Materiel CMI</v>
          </cell>
          <cell r="Q1800" t="str">
            <v>Matériel</v>
          </cell>
          <cell r="R1800" t="str">
            <v>AUTRES EQUIPEMENTS DEDIES</v>
          </cell>
          <cell r="S1800" t="str">
            <v>MATERIEL</v>
          </cell>
          <cell r="V1800">
            <v>0</v>
          </cell>
          <cell r="W1800">
            <v>231.407926739711</v>
          </cell>
          <cell r="X1800" t="str">
            <v>CHG_MA_ED</v>
          </cell>
          <cell r="Y1800">
            <v>0</v>
          </cell>
          <cell r="Z1800" t="str">
            <v>MOE</v>
          </cell>
          <cell r="AA1800" t="str">
            <v>CDCMC#CDCP#FMT#FMT20#CITI-FG1#MATERIEL##AUTRES EQUIPEMENTS DEDIES</v>
          </cell>
        </row>
        <row r="1801">
          <cell r="A1801" t="str">
            <v>CDG</v>
          </cell>
          <cell r="B1801">
            <v>0</v>
          </cell>
          <cell r="C1801" t="str">
            <v>VtilAna</v>
          </cell>
          <cell r="D1801" t="str">
            <v>FOR</v>
          </cell>
          <cell r="E1801" t="str">
            <v>M00876</v>
          </cell>
          <cell r="F1801" t="str">
            <v>CDCP</v>
          </cell>
          <cell r="G1801" t="str">
            <v>CDCMC</v>
          </cell>
          <cell r="H1801" t="str">
            <v>FMSGT</v>
          </cell>
          <cell r="I1801" t="str">
            <v>FMST</v>
          </cell>
          <cell r="J1801" t="str">
            <v>CDCP</v>
          </cell>
          <cell r="K1801" t="str">
            <v>CDCMC</v>
          </cell>
          <cell r="L1801" t="str">
            <v>FMSG5</v>
          </cell>
          <cell r="M1801" t="str">
            <v>FMSG</v>
          </cell>
          <cell r="N1801" t="str">
            <v>CITI-MF</v>
          </cell>
          <cell r="O1801" t="str">
            <v>CHGE</v>
          </cell>
          <cell r="P1801" t="str">
            <v>Materiel CMI</v>
          </cell>
          <cell r="Q1801" t="str">
            <v>Matériel</v>
          </cell>
          <cell r="R1801" t="str">
            <v>INTERNET INTRANET</v>
          </cell>
          <cell r="S1801" t="str">
            <v>INTERNET/INTRANET</v>
          </cell>
          <cell r="V1801">
            <v>0</v>
          </cell>
          <cell r="W1801">
            <v>140.32310095462901</v>
          </cell>
          <cell r="X1801" t="str">
            <v>CHG_MA_ED</v>
          </cell>
          <cell r="Y1801">
            <v>0</v>
          </cell>
          <cell r="Z1801" t="str">
            <v>MOE</v>
          </cell>
          <cell r="AA1801" t="str">
            <v>CDCMC#CDCP#FMSG#FMSG5#CITI-MF#INTERNET/INTRANET##INTERNET INTRANET</v>
          </cell>
        </row>
        <row r="1802">
          <cell r="A1802" t="str">
            <v>CDG</v>
          </cell>
          <cell r="B1802">
            <v>0</v>
          </cell>
          <cell r="C1802" t="str">
            <v>VtilAna</v>
          </cell>
          <cell r="D1802" t="str">
            <v>FOR</v>
          </cell>
          <cell r="E1802" t="str">
            <v>M01243</v>
          </cell>
          <cell r="F1802" t="str">
            <v>CDCP</v>
          </cell>
          <cell r="G1802" t="str">
            <v>CDCMC</v>
          </cell>
          <cell r="H1802" t="str">
            <v>FMSGT</v>
          </cell>
          <cell r="I1802" t="str">
            <v>FMST</v>
          </cell>
          <cell r="J1802" t="str">
            <v>CDCP</v>
          </cell>
          <cell r="K1802" t="str">
            <v>CDCMC</v>
          </cell>
          <cell r="L1802" t="str">
            <v>FMSG3</v>
          </cell>
          <cell r="M1802" t="str">
            <v>FMSG</v>
          </cell>
          <cell r="N1802" t="str">
            <v>CITI-FG1</v>
          </cell>
          <cell r="O1802" t="str">
            <v>CHGE</v>
          </cell>
          <cell r="P1802" t="str">
            <v>Materiel CMI</v>
          </cell>
          <cell r="Q1802" t="str">
            <v>Matériel</v>
          </cell>
          <cell r="R1802" t="str">
            <v>AUTRES EQUIPEMENTS DEDIES</v>
          </cell>
          <cell r="S1802" t="str">
            <v>MATERIEL</v>
          </cell>
          <cell r="V1802">
            <v>0</v>
          </cell>
          <cell r="W1802">
            <v>209.367784959761</v>
          </cell>
          <cell r="X1802" t="str">
            <v>CHG_MA_ED</v>
          </cell>
          <cell r="Y1802">
            <v>0</v>
          </cell>
          <cell r="Z1802" t="str">
            <v>MOE</v>
          </cell>
          <cell r="AA1802" t="str">
            <v>CDCMC#CDCP#FMSG#FMSG3#CITI-FG1#MATERIEL##AUTRES EQUIPEMENTS DEDIES</v>
          </cell>
        </row>
        <row r="1803">
          <cell r="A1803" t="str">
            <v>CDG</v>
          </cell>
          <cell r="B1803">
            <v>0</v>
          </cell>
          <cell r="C1803" t="str">
            <v>VtilAna</v>
          </cell>
          <cell r="D1803" t="str">
            <v>FOR</v>
          </cell>
          <cell r="E1803" t="str">
            <v>M01243</v>
          </cell>
          <cell r="F1803" t="str">
            <v>CDCP</v>
          </cell>
          <cell r="G1803" t="str">
            <v>CDCMC</v>
          </cell>
          <cell r="H1803" t="str">
            <v>FMSGT</v>
          </cell>
          <cell r="I1803" t="str">
            <v>FMST</v>
          </cell>
          <cell r="J1803" t="str">
            <v>CDCP</v>
          </cell>
          <cell r="K1803" t="str">
            <v>CDCMC</v>
          </cell>
          <cell r="L1803" t="str">
            <v>FMSG5</v>
          </cell>
          <cell r="M1803" t="str">
            <v>FMSG</v>
          </cell>
          <cell r="N1803" t="str">
            <v>CITI-FG1</v>
          </cell>
          <cell r="O1803" t="str">
            <v>CHGE</v>
          </cell>
          <cell r="P1803" t="str">
            <v>Materiel CMI</v>
          </cell>
          <cell r="Q1803" t="str">
            <v>Matériel</v>
          </cell>
          <cell r="R1803" t="str">
            <v>AUTRES EQUIPEMENTS DEDIES</v>
          </cell>
          <cell r="S1803" t="str">
            <v>MATERIEL</v>
          </cell>
          <cell r="V1803">
            <v>0</v>
          </cell>
          <cell r="W1803">
            <v>163.71028443082099</v>
          </cell>
          <cell r="X1803" t="str">
            <v>CHG_MA_ED</v>
          </cell>
          <cell r="Y1803">
            <v>0</v>
          </cell>
          <cell r="Z1803" t="str">
            <v>MOE</v>
          </cell>
          <cell r="AA1803" t="str">
            <v>CDCMC#CDCP#FMSG#FMSG5#CITI-FG1#MATERIEL##AUTRES EQUIPEMENTS DEDIES</v>
          </cell>
        </row>
        <row r="1804">
          <cell r="A1804" t="str">
            <v>CDG</v>
          </cell>
          <cell r="B1804">
            <v>0</v>
          </cell>
          <cell r="C1804" t="str">
            <v>VtilAna</v>
          </cell>
          <cell r="D1804" t="str">
            <v>FOR</v>
          </cell>
          <cell r="E1804" t="str">
            <v>M01243</v>
          </cell>
          <cell r="F1804" t="str">
            <v>CDCP</v>
          </cell>
          <cell r="G1804" t="str">
            <v>CDCMC</v>
          </cell>
          <cell r="H1804" t="str">
            <v>FMSGT</v>
          </cell>
          <cell r="I1804" t="str">
            <v>FMST</v>
          </cell>
          <cell r="J1804" t="str">
            <v>CDCP</v>
          </cell>
          <cell r="K1804" t="str">
            <v>CDCMC</v>
          </cell>
          <cell r="L1804" t="str">
            <v>FMSG6</v>
          </cell>
          <cell r="M1804" t="str">
            <v>FMSG</v>
          </cell>
          <cell r="N1804" t="str">
            <v>CITI-FG1</v>
          </cell>
          <cell r="O1804" t="str">
            <v>CHGE</v>
          </cell>
          <cell r="P1804" t="str">
            <v>Materiel CMI</v>
          </cell>
          <cell r="Q1804" t="str">
            <v>Matériel</v>
          </cell>
          <cell r="R1804" t="str">
            <v>AUTRES EQUIPEMENTS DEDIES</v>
          </cell>
          <cell r="S1804" t="str">
            <v>MATERIEL</v>
          </cell>
          <cell r="V1804">
            <v>0</v>
          </cell>
          <cell r="W1804">
            <v>38.777603188962402</v>
          </cell>
          <cell r="X1804" t="str">
            <v>CHG_MA_ED</v>
          </cell>
          <cell r="Y1804">
            <v>0</v>
          </cell>
          <cell r="Z1804" t="str">
            <v>MOE</v>
          </cell>
          <cell r="AA1804" t="str">
            <v>CDCMC#CDCP#FMSG#FMSG6#CITI-FG1#MATERIEL##AUTRES EQUIPEMENTS DEDIES</v>
          </cell>
        </row>
        <row r="1805">
          <cell r="A1805" t="str">
            <v>CDG</v>
          </cell>
          <cell r="B1805">
            <v>0</v>
          </cell>
          <cell r="C1805" t="str">
            <v>VtilAna</v>
          </cell>
          <cell r="D1805" t="str">
            <v>FOR</v>
          </cell>
          <cell r="E1805" t="str">
            <v>M01243</v>
          </cell>
          <cell r="F1805" t="str">
            <v>CDCP</v>
          </cell>
          <cell r="G1805" t="str">
            <v>CDCMC</v>
          </cell>
          <cell r="H1805" t="str">
            <v>FMSGT</v>
          </cell>
          <cell r="I1805" t="str">
            <v>FMST</v>
          </cell>
          <cell r="J1805" t="str">
            <v>CDCP</v>
          </cell>
          <cell r="K1805" t="str">
            <v>CDCMC</v>
          </cell>
          <cell r="L1805" t="str">
            <v>FMSG7</v>
          </cell>
          <cell r="M1805" t="str">
            <v>FMSG</v>
          </cell>
          <cell r="N1805" t="str">
            <v>CITI-FG1</v>
          </cell>
          <cell r="O1805" t="str">
            <v>CHGE</v>
          </cell>
          <cell r="P1805" t="str">
            <v>Materiel CMI</v>
          </cell>
          <cell r="Q1805" t="str">
            <v>Matériel</v>
          </cell>
          <cell r="R1805" t="str">
            <v>AUTRES EQUIPEMENTS DEDIES</v>
          </cell>
          <cell r="S1805" t="str">
            <v>MATERIEL</v>
          </cell>
          <cell r="V1805">
            <v>0</v>
          </cell>
          <cell r="W1805">
            <v>46.048403786892798</v>
          </cell>
          <cell r="X1805" t="str">
            <v>CHG_MA_ED</v>
          </cell>
          <cell r="Y1805">
            <v>0</v>
          </cell>
          <cell r="Z1805" t="str">
            <v>MOE</v>
          </cell>
          <cell r="AA1805" t="str">
            <v>CDCMC#CDCP#FMSG#FMSG7#CITI-FG1#MATERIEL##AUTRES EQUIPEMENTS DEDIES</v>
          </cell>
        </row>
        <row r="1806">
          <cell r="A1806" t="str">
            <v>CDG</v>
          </cell>
          <cell r="B1806">
            <v>0</v>
          </cell>
          <cell r="C1806" t="str">
            <v>VtilAna</v>
          </cell>
          <cell r="D1806" t="str">
            <v>FOR</v>
          </cell>
          <cell r="E1806" t="str">
            <v>M01243</v>
          </cell>
          <cell r="F1806" t="str">
            <v>CDCP</v>
          </cell>
          <cell r="G1806" t="str">
            <v>CDCMC</v>
          </cell>
          <cell r="H1806" t="str">
            <v>FMSGT</v>
          </cell>
          <cell r="I1806" t="str">
            <v>FMST</v>
          </cell>
          <cell r="J1806" t="str">
            <v>CDCP</v>
          </cell>
          <cell r="K1806" t="str">
            <v>CDCMC</v>
          </cell>
          <cell r="L1806" t="str">
            <v>FMSG8</v>
          </cell>
          <cell r="M1806" t="str">
            <v>FMSG</v>
          </cell>
          <cell r="N1806" t="str">
            <v>CITI-FG1</v>
          </cell>
          <cell r="O1806" t="str">
            <v>CHGE</v>
          </cell>
          <cell r="P1806" t="str">
            <v>Materiel CMI</v>
          </cell>
          <cell r="Q1806" t="str">
            <v>Matériel</v>
          </cell>
          <cell r="R1806" t="str">
            <v>AUTRES EQUIPEMENTS DEDIES</v>
          </cell>
          <cell r="S1806" t="str">
            <v>MATERIEL</v>
          </cell>
          <cell r="V1806">
            <v>0</v>
          </cell>
          <cell r="W1806">
            <v>85.998716749715001</v>
          </cell>
          <cell r="X1806" t="str">
            <v>CHG_MA_ED</v>
          </cell>
          <cell r="Y1806">
            <v>0</v>
          </cell>
          <cell r="Z1806" t="str">
            <v>MOE</v>
          </cell>
          <cell r="AA1806" t="str">
            <v>CDCMC#CDCP#FMSG#FMSG8#CITI-FG1#MATERIEL##AUTRES EQUIPEMENTS DEDIES</v>
          </cell>
        </row>
        <row r="1807">
          <cell r="A1807" t="str">
            <v>CDG</v>
          </cell>
          <cell r="B1807">
            <v>0</v>
          </cell>
          <cell r="C1807" t="str">
            <v>VtilAna</v>
          </cell>
          <cell r="D1807" t="str">
            <v>FOR</v>
          </cell>
          <cell r="E1807" t="str">
            <v>M01243</v>
          </cell>
          <cell r="F1807" t="str">
            <v>CDCP</v>
          </cell>
          <cell r="G1807" t="str">
            <v>CDCMC</v>
          </cell>
          <cell r="H1807" t="str">
            <v>FMSGT</v>
          </cell>
          <cell r="I1807" t="str">
            <v>FMST</v>
          </cell>
          <cell r="J1807" t="str">
            <v>CDCP</v>
          </cell>
          <cell r="K1807" t="str">
            <v>CDCMC</v>
          </cell>
          <cell r="L1807" t="str">
            <v>FMSI0</v>
          </cell>
          <cell r="M1807" t="str">
            <v>FMSI</v>
          </cell>
          <cell r="N1807" t="str">
            <v>CITI-FG1</v>
          </cell>
          <cell r="O1807" t="str">
            <v>CHGE</v>
          </cell>
          <cell r="P1807" t="str">
            <v>Materiel CMI</v>
          </cell>
          <cell r="Q1807" t="str">
            <v>Matériel</v>
          </cell>
          <cell r="R1807" t="str">
            <v>AUTRES EQUIPEMENTS DEDIES</v>
          </cell>
          <cell r="S1807" t="str">
            <v>MATERIEL</v>
          </cell>
          <cell r="V1807">
            <v>0</v>
          </cell>
          <cell r="W1807">
            <v>166.27034387699999</v>
          </cell>
          <cell r="X1807" t="str">
            <v>CHG_MA_ED</v>
          </cell>
          <cell r="Y1807">
            <v>0</v>
          </cell>
          <cell r="Z1807" t="str">
            <v>MOE</v>
          </cell>
          <cell r="AA1807" t="str">
            <v>CDCMC#CDCP#FMSI#FMSI0#CITI-FG1#MATERIEL##AUTRES EQUIPEMENTS DEDIES</v>
          </cell>
        </row>
        <row r="1808">
          <cell r="A1808" t="str">
            <v>CDG</v>
          </cell>
          <cell r="B1808">
            <v>0</v>
          </cell>
          <cell r="C1808" t="str">
            <v>VtilAna</v>
          </cell>
          <cell r="D1808" t="str">
            <v>FOR</v>
          </cell>
          <cell r="E1808" t="str">
            <v>M01243</v>
          </cell>
          <cell r="F1808" t="str">
            <v>CDCP</v>
          </cell>
          <cell r="G1808" t="str">
            <v>CDCMC</v>
          </cell>
          <cell r="H1808" t="str">
            <v>FMSGT</v>
          </cell>
          <cell r="I1808" t="str">
            <v>FMST</v>
          </cell>
          <cell r="J1808" t="str">
            <v>CDCP</v>
          </cell>
          <cell r="K1808" t="str">
            <v>CDCMC</v>
          </cell>
          <cell r="L1808" t="str">
            <v>FMSG2</v>
          </cell>
          <cell r="M1808" t="str">
            <v>FMSG</v>
          </cell>
          <cell r="N1808" t="str">
            <v>CITI-FG1</v>
          </cell>
          <cell r="O1808" t="str">
            <v>CHGE</v>
          </cell>
          <cell r="P1808" t="str">
            <v>Materiel CMI</v>
          </cell>
          <cell r="Q1808" t="str">
            <v>Matériel</v>
          </cell>
          <cell r="R1808" t="str">
            <v>AUTRES EQUIPEMENTS DEDIES</v>
          </cell>
          <cell r="S1808" t="str">
            <v>MATERIEL</v>
          </cell>
          <cell r="V1808">
            <v>0</v>
          </cell>
          <cell r="W1808">
            <v>68.017166883865499</v>
          </cell>
          <cell r="X1808" t="str">
            <v>CHG_MA_ED</v>
          </cell>
          <cell r="Y1808">
            <v>0</v>
          </cell>
          <cell r="Z1808" t="str">
            <v>MOE</v>
          </cell>
          <cell r="AA1808" t="str">
            <v>CDCMC#CDCP#FMSG#FMSG2#CITI-FG1#MATERIEL##AUTRES EQUIPEMENTS DEDIES</v>
          </cell>
        </row>
        <row r="1809">
          <cell r="A1809" t="str">
            <v>CDG</v>
          </cell>
          <cell r="B1809">
            <v>0</v>
          </cell>
          <cell r="C1809" t="str">
            <v>VtilAna</v>
          </cell>
          <cell r="D1809" t="str">
            <v>FOR</v>
          </cell>
          <cell r="E1809" t="str">
            <v>M01243</v>
          </cell>
          <cell r="F1809" t="str">
            <v>CDCP</v>
          </cell>
          <cell r="G1809" t="str">
            <v>CDCMC</v>
          </cell>
          <cell r="H1809" t="str">
            <v>FMSGT</v>
          </cell>
          <cell r="I1809" t="str">
            <v>FMST</v>
          </cell>
          <cell r="J1809" t="str">
            <v>CDCP</v>
          </cell>
          <cell r="K1809" t="str">
            <v>CDCMC</v>
          </cell>
          <cell r="L1809" t="str">
            <v>FMT10</v>
          </cell>
          <cell r="M1809" t="str">
            <v>FMT</v>
          </cell>
          <cell r="N1809" t="str">
            <v>CITI-FG1</v>
          </cell>
          <cell r="O1809" t="str">
            <v>CHGE</v>
          </cell>
          <cell r="P1809" t="str">
            <v>Materiel CMI</v>
          </cell>
          <cell r="Q1809" t="str">
            <v>Matériel</v>
          </cell>
          <cell r="R1809" t="str">
            <v>AUTRES EQUIPEMENTS DEDIES</v>
          </cell>
          <cell r="S1809" t="str">
            <v>MATERIEL</v>
          </cell>
          <cell r="V1809">
            <v>0</v>
          </cell>
          <cell r="W1809">
            <v>161.146949962717</v>
          </cell>
          <cell r="X1809" t="str">
            <v>CHG_MA_ED</v>
          </cell>
          <cell r="Y1809">
            <v>0</v>
          </cell>
          <cell r="Z1809" t="str">
            <v>MOE</v>
          </cell>
          <cell r="AA1809" t="str">
            <v>CDCMC#CDCP#FMT#FMT10#CITI-FG1#MATERIEL##AUTRES EQUIPEMENTS DEDIES</v>
          </cell>
        </row>
        <row r="1810">
          <cell r="A1810" t="str">
            <v>CDG</v>
          </cell>
          <cell r="B1810">
            <v>0</v>
          </cell>
          <cell r="C1810" t="str">
            <v>VtilAna</v>
          </cell>
          <cell r="D1810" t="str">
            <v>FOR</v>
          </cell>
          <cell r="E1810" t="str">
            <v>M01243</v>
          </cell>
          <cell r="F1810" t="str">
            <v>CDCP</v>
          </cell>
          <cell r="G1810" t="str">
            <v>CDCMC</v>
          </cell>
          <cell r="H1810" t="str">
            <v>FMSGT</v>
          </cell>
          <cell r="I1810" t="str">
            <v>FMST</v>
          </cell>
          <cell r="J1810" t="str">
            <v>CDCP</v>
          </cell>
          <cell r="K1810" t="str">
            <v>CDCMC</v>
          </cell>
          <cell r="L1810" t="str">
            <v>FMT30</v>
          </cell>
          <cell r="M1810" t="str">
            <v>FMT</v>
          </cell>
          <cell r="N1810" t="str">
            <v>CITI-FG1</v>
          </cell>
          <cell r="O1810" t="str">
            <v>CHGE</v>
          </cell>
          <cell r="P1810" t="str">
            <v>Materiel CMI</v>
          </cell>
          <cell r="Q1810" t="str">
            <v>Matériel</v>
          </cell>
          <cell r="R1810" t="str">
            <v>AUTRES EQUIPEMENTS DEDIES</v>
          </cell>
          <cell r="S1810" t="str">
            <v>MATERIEL</v>
          </cell>
          <cell r="V1810">
            <v>0</v>
          </cell>
          <cell r="W1810">
            <v>178.37222168868999</v>
          </cell>
          <cell r="X1810" t="str">
            <v>CHG_MA_ED</v>
          </cell>
          <cell r="Y1810">
            <v>0</v>
          </cell>
          <cell r="Z1810" t="str">
            <v>MOE</v>
          </cell>
          <cell r="AA1810" t="str">
            <v>CDCMC#CDCP#FMT#FMT30#CITI-FG1#MATERIEL##AUTRES EQUIPEMENTS DEDIES</v>
          </cell>
        </row>
        <row r="1811">
          <cell r="A1811" t="str">
            <v>CDG</v>
          </cell>
          <cell r="B1811">
            <v>0</v>
          </cell>
          <cell r="C1811" t="str">
            <v>VtilAna</v>
          </cell>
          <cell r="D1811" t="str">
            <v>FOR</v>
          </cell>
          <cell r="E1811" t="str">
            <v>M01243</v>
          </cell>
          <cell r="F1811" t="str">
            <v>CDCP</v>
          </cell>
          <cell r="G1811" t="str">
            <v>CDCMC</v>
          </cell>
          <cell r="H1811" t="str">
            <v>FMSGT</v>
          </cell>
          <cell r="I1811" t="str">
            <v>FMST</v>
          </cell>
          <cell r="J1811" t="str">
            <v>CDCP</v>
          </cell>
          <cell r="K1811" t="str">
            <v>CDCMC</v>
          </cell>
          <cell r="L1811" t="str">
            <v>FMT40</v>
          </cell>
          <cell r="M1811" t="str">
            <v>FMT</v>
          </cell>
          <cell r="N1811" t="str">
            <v>CITI-FG1</v>
          </cell>
          <cell r="O1811" t="str">
            <v>CHGE</v>
          </cell>
          <cell r="P1811" t="str">
            <v>Materiel CMI</v>
          </cell>
          <cell r="Q1811" t="str">
            <v>Matériel</v>
          </cell>
          <cell r="R1811" t="str">
            <v>AUTRES EQUIPEMENTS DEDIES</v>
          </cell>
          <cell r="S1811" t="str">
            <v>MATERIEL</v>
          </cell>
          <cell r="V1811">
            <v>0</v>
          </cell>
          <cell r="W1811">
            <v>207.83650227259</v>
          </cell>
          <cell r="X1811" t="str">
            <v>CHG_MA_ED</v>
          </cell>
          <cell r="Y1811">
            <v>0</v>
          </cell>
          <cell r="Z1811" t="str">
            <v>MOE</v>
          </cell>
          <cell r="AA1811" t="str">
            <v>CDCMC#CDCP#FMT#FMT40#CITI-FG1#MATERIEL##AUTRES EQUIPEMENTS DEDIES</v>
          </cell>
        </row>
        <row r="1812">
          <cell r="A1812" t="str">
            <v>CDG</v>
          </cell>
          <cell r="B1812">
            <v>0</v>
          </cell>
          <cell r="C1812" t="str">
            <v>VtilAna</v>
          </cell>
          <cell r="D1812" t="str">
            <v>FOR</v>
          </cell>
          <cell r="E1812" t="str">
            <v>M01243</v>
          </cell>
          <cell r="F1812" t="str">
            <v>CDCP</v>
          </cell>
          <cell r="G1812" t="str">
            <v>CDCMC</v>
          </cell>
          <cell r="H1812" t="str">
            <v>FMSGT</v>
          </cell>
          <cell r="I1812" t="str">
            <v>FMST</v>
          </cell>
          <cell r="J1812" t="str">
            <v>CDCP</v>
          </cell>
          <cell r="K1812" t="str">
            <v>CDCMC</v>
          </cell>
          <cell r="L1812" t="str">
            <v>FMT50</v>
          </cell>
          <cell r="M1812" t="str">
            <v>FMT</v>
          </cell>
          <cell r="N1812" t="str">
            <v>CITI-FG1</v>
          </cell>
          <cell r="O1812" t="str">
            <v>CHGE</v>
          </cell>
          <cell r="P1812" t="str">
            <v>Materiel CMI</v>
          </cell>
          <cell r="Q1812" t="str">
            <v>Matériel</v>
          </cell>
          <cell r="R1812" t="str">
            <v>AUTRES EQUIPEMENTS DEDIES</v>
          </cell>
          <cell r="S1812" t="str">
            <v>MATERIEL</v>
          </cell>
          <cell r="V1812">
            <v>0</v>
          </cell>
          <cell r="W1812">
            <v>266.99171175257499</v>
          </cell>
          <cell r="X1812" t="str">
            <v>CHG_MA_ED</v>
          </cell>
          <cell r="Y1812">
            <v>0</v>
          </cell>
          <cell r="Z1812" t="str">
            <v>MOE</v>
          </cell>
          <cell r="AA1812" t="str">
            <v>CDCMC#CDCP#FMT#FMT50#CITI-FG1#MATERIEL##AUTRES EQUIPEMENTS DEDIES</v>
          </cell>
        </row>
        <row r="1813">
          <cell r="A1813" t="str">
            <v>CDG</v>
          </cell>
          <cell r="B1813">
            <v>0</v>
          </cell>
          <cell r="C1813" t="str">
            <v>VtilAna</v>
          </cell>
          <cell r="D1813" t="str">
            <v>FOR</v>
          </cell>
          <cell r="E1813" t="str">
            <v>M01243</v>
          </cell>
          <cell r="F1813" t="str">
            <v>CDCP</v>
          </cell>
          <cell r="G1813" t="str">
            <v>CDCMC</v>
          </cell>
          <cell r="H1813" t="str">
            <v>FMSGT</v>
          </cell>
          <cell r="I1813" t="str">
            <v>FMST</v>
          </cell>
          <cell r="J1813" t="str">
            <v>CDCP</v>
          </cell>
          <cell r="K1813" t="str">
            <v>CDCMC</v>
          </cell>
          <cell r="L1813" t="str">
            <v>FMT60</v>
          </cell>
          <cell r="M1813" t="str">
            <v>FMT</v>
          </cell>
          <cell r="N1813" t="str">
            <v>CITI-FG1</v>
          </cell>
          <cell r="O1813" t="str">
            <v>CHGE</v>
          </cell>
          <cell r="P1813" t="str">
            <v>Materiel CMI</v>
          </cell>
          <cell r="Q1813" t="str">
            <v>Matériel</v>
          </cell>
          <cell r="R1813" t="str">
            <v>AUTRES EQUIPEMENTS DEDIES</v>
          </cell>
          <cell r="S1813" t="str">
            <v>MATERIEL</v>
          </cell>
          <cell r="V1813">
            <v>0</v>
          </cell>
          <cell r="W1813">
            <v>148.001347856054</v>
          </cell>
          <cell r="X1813" t="str">
            <v>CHG_MA_ED</v>
          </cell>
          <cell r="Y1813">
            <v>0</v>
          </cell>
          <cell r="Z1813" t="str">
            <v>MOE</v>
          </cell>
          <cell r="AA1813" t="str">
            <v>CDCMC#CDCP#FMT#FMT60#CITI-FG1#MATERIEL##AUTRES EQUIPEMENTS DEDIES</v>
          </cell>
        </row>
        <row r="1814">
          <cell r="A1814" t="str">
            <v>CDG</v>
          </cell>
          <cell r="B1814">
            <v>0</v>
          </cell>
          <cell r="C1814" t="str">
            <v>VtilAna</v>
          </cell>
          <cell r="D1814" t="str">
            <v>FOR</v>
          </cell>
          <cell r="E1814" t="str">
            <v>M01243</v>
          </cell>
          <cell r="F1814" t="str">
            <v>CDCP</v>
          </cell>
          <cell r="G1814" t="str">
            <v>CDCMC</v>
          </cell>
          <cell r="H1814" t="str">
            <v>FMSGT</v>
          </cell>
          <cell r="I1814" t="str">
            <v>FMST</v>
          </cell>
          <cell r="J1814" t="str">
            <v>CDCP</v>
          </cell>
          <cell r="K1814" t="str">
            <v>CDCMC</v>
          </cell>
          <cell r="L1814" t="str">
            <v>FMT70</v>
          </cell>
          <cell r="M1814" t="str">
            <v>FMT</v>
          </cell>
          <cell r="N1814" t="str">
            <v>CITI-FG1</v>
          </cell>
          <cell r="O1814" t="str">
            <v>CHGE</v>
          </cell>
          <cell r="P1814" t="str">
            <v>Materiel CMI</v>
          </cell>
          <cell r="Q1814" t="str">
            <v>Matériel</v>
          </cell>
          <cell r="R1814" t="str">
            <v>AUTRES EQUIPEMENTS DEDIES</v>
          </cell>
          <cell r="S1814" t="str">
            <v>MATERIEL</v>
          </cell>
          <cell r="V1814">
            <v>0</v>
          </cell>
          <cell r="W1814">
            <v>242.96699066108701</v>
          </cell>
          <cell r="X1814" t="str">
            <v>CHG_MA_ED</v>
          </cell>
          <cell r="Y1814">
            <v>0</v>
          </cell>
          <cell r="Z1814" t="str">
            <v>MOE</v>
          </cell>
          <cell r="AA1814" t="str">
            <v>CDCMC#CDCP#FMT#FMT70#CITI-FG1#MATERIEL##AUTRES EQUIPEMENTS DEDIES</v>
          </cell>
        </row>
        <row r="1815">
          <cell r="A1815" t="str">
            <v>CDG</v>
          </cell>
          <cell r="B1815">
            <v>0</v>
          </cell>
          <cell r="C1815" t="str">
            <v>VtilAna</v>
          </cell>
          <cell r="D1815" t="str">
            <v>FOR</v>
          </cell>
          <cell r="E1815" t="str">
            <v>M01243</v>
          </cell>
          <cell r="F1815" t="str">
            <v>CDCP</v>
          </cell>
          <cell r="G1815" t="str">
            <v>CDCMC</v>
          </cell>
          <cell r="H1815" t="str">
            <v>FMSGT</v>
          </cell>
          <cell r="I1815" t="str">
            <v>FMST</v>
          </cell>
          <cell r="J1815" t="str">
            <v>CDCP</v>
          </cell>
          <cell r="K1815" t="str">
            <v>CDCMC</v>
          </cell>
          <cell r="L1815" t="str">
            <v>FMT80</v>
          </cell>
          <cell r="M1815" t="str">
            <v>FMT</v>
          </cell>
          <cell r="N1815" t="str">
            <v>CITI-FG1</v>
          </cell>
          <cell r="O1815" t="str">
            <v>CHGE</v>
          </cell>
          <cell r="P1815" t="str">
            <v>Materiel CMI</v>
          </cell>
          <cell r="Q1815" t="str">
            <v>Matériel</v>
          </cell>
          <cell r="R1815" t="str">
            <v>AUTRES EQUIPEMENTS DEDIES</v>
          </cell>
          <cell r="S1815" t="str">
            <v>MATERIEL</v>
          </cell>
          <cell r="V1815">
            <v>0</v>
          </cell>
          <cell r="W1815">
            <v>184.26507780547001</v>
          </cell>
          <cell r="X1815" t="str">
            <v>CHG_MA_ED</v>
          </cell>
          <cell r="Y1815">
            <v>0</v>
          </cell>
          <cell r="Z1815" t="str">
            <v>MOE</v>
          </cell>
          <cell r="AA1815" t="str">
            <v>CDCMC#CDCP#FMT#FMT80#CITI-FG1#MATERIEL##AUTRES EQUIPEMENTS DEDIES</v>
          </cell>
        </row>
        <row r="1816">
          <cell r="A1816" t="str">
            <v>CDG</v>
          </cell>
          <cell r="B1816">
            <v>0</v>
          </cell>
          <cell r="C1816" t="str">
            <v>VtilAna</v>
          </cell>
          <cell r="D1816" t="str">
            <v>FOR</v>
          </cell>
          <cell r="E1816" t="str">
            <v>M01243</v>
          </cell>
          <cell r="F1816" t="str">
            <v>CDCP</v>
          </cell>
          <cell r="G1816" t="str">
            <v>CDCMC</v>
          </cell>
          <cell r="H1816" t="str">
            <v>FMSGT</v>
          </cell>
          <cell r="I1816" t="str">
            <v>FMST</v>
          </cell>
          <cell r="J1816" t="str">
            <v>CDCP</v>
          </cell>
          <cell r="K1816" t="str">
            <v>CDCMC</v>
          </cell>
          <cell r="L1816" t="str">
            <v>FMT90</v>
          </cell>
          <cell r="M1816" t="str">
            <v>FMT</v>
          </cell>
          <cell r="N1816" t="str">
            <v>CITI-FG1</v>
          </cell>
          <cell r="O1816" t="str">
            <v>CHGE</v>
          </cell>
          <cell r="P1816" t="str">
            <v>Materiel CMI</v>
          </cell>
          <cell r="Q1816" t="str">
            <v>Matériel</v>
          </cell>
          <cell r="R1816" t="str">
            <v>AUTRES EQUIPEMENTS DEDIES</v>
          </cell>
          <cell r="S1816" t="str">
            <v>MATERIEL</v>
          </cell>
          <cell r="V1816">
            <v>0</v>
          </cell>
          <cell r="W1816">
            <v>28.331039022981201</v>
          </cell>
          <cell r="X1816" t="str">
            <v>CHG_MA_ED</v>
          </cell>
          <cell r="Y1816">
            <v>0</v>
          </cell>
          <cell r="Z1816" t="str">
            <v>MOE</v>
          </cell>
          <cell r="AA1816" t="str">
            <v>CDCMC#CDCP#FMT#FMT90#CITI-FG1#MATERIEL##AUTRES EQUIPEMENTS DEDIES</v>
          </cell>
        </row>
        <row r="1817">
          <cell r="A1817" t="str">
            <v>CDG</v>
          </cell>
          <cell r="B1817">
            <v>0</v>
          </cell>
          <cell r="C1817" t="str">
            <v>VtilAna</v>
          </cell>
          <cell r="D1817" t="str">
            <v>FOR</v>
          </cell>
          <cell r="E1817" t="str">
            <v>M01243</v>
          </cell>
          <cell r="F1817" t="str">
            <v>CDCP</v>
          </cell>
          <cell r="G1817" t="str">
            <v>CDCMC</v>
          </cell>
          <cell r="H1817" t="str">
            <v>FMSGT</v>
          </cell>
          <cell r="I1817" t="str">
            <v>FMST</v>
          </cell>
          <cell r="J1817" t="str">
            <v>CDCP</v>
          </cell>
          <cell r="K1817" t="str">
            <v>CDCMC</v>
          </cell>
          <cell r="L1817" t="str">
            <v>FMT00</v>
          </cell>
          <cell r="M1817" t="str">
            <v>FMT</v>
          </cell>
          <cell r="N1817" t="str">
            <v>CITI-FG1</v>
          </cell>
          <cell r="O1817" t="str">
            <v>CHGE</v>
          </cell>
          <cell r="P1817" t="str">
            <v>Materiel CMI</v>
          </cell>
          <cell r="Q1817" t="str">
            <v>Matériel</v>
          </cell>
          <cell r="R1817" t="str">
            <v>AUTRES EQUIPEMENTS DEDIES</v>
          </cell>
          <cell r="S1817" t="str">
            <v>MATERIEL</v>
          </cell>
          <cell r="V1817">
            <v>0</v>
          </cell>
          <cell r="W1817">
            <v>66.181307157684202</v>
          </cell>
          <cell r="X1817" t="str">
            <v>CHG_MA_ED</v>
          </cell>
          <cell r="Y1817">
            <v>0</v>
          </cell>
          <cell r="Z1817" t="str">
            <v>MOE</v>
          </cell>
          <cell r="AA1817" t="str">
            <v>CDCMC#CDCP#FMT#FMT00#CITI-FG1#MATERIEL##AUTRES EQUIPEMENTS DEDIES</v>
          </cell>
        </row>
        <row r="1818">
          <cell r="A1818" t="str">
            <v>CDG</v>
          </cell>
          <cell r="B1818">
            <v>0</v>
          </cell>
          <cell r="C1818" t="str">
            <v>VtilAna</v>
          </cell>
          <cell r="D1818" t="str">
            <v>FOR</v>
          </cell>
          <cell r="E1818" t="str">
            <v>M01243</v>
          </cell>
          <cell r="F1818" t="str">
            <v>CDCP</v>
          </cell>
          <cell r="G1818" t="str">
            <v>CDCMC</v>
          </cell>
          <cell r="H1818" t="str">
            <v>FMSGT</v>
          </cell>
          <cell r="I1818" t="str">
            <v>FMST</v>
          </cell>
          <cell r="J1818" t="str">
            <v>CDCP</v>
          </cell>
          <cell r="K1818" t="str">
            <v>CDCMC</v>
          </cell>
          <cell r="L1818" t="str">
            <v>FMF00</v>
          </cell>
          <cell r="M1818" t="str">
            <v>FMF</v>
          </cell>
          <cell r="N1818" t="str">
            <v>CITI-FG1</v>
          </cell>
          <cell r="O1818" t="str">
            <v>CHGE</v>
          </cell>
          <cell r="P1818" t="str">
            <v>Materiel CMI</v>
          </cell>
          <cell r="Q1818" t="str">
            <v>Matériel</v>
          </cell>
          <cell r="R1818" t="str">
            <v>AUTRES EQUIPEMENTS DEDIES</v>
          </cell>
          <cell r="S1818" t="str">
            <v>MATERIEL</v>
          </cell>
          <cell r="V1818">
            <v>0</v>
          </cell>
          <cell r="W1818">
            <v>137.718870686</v>
          </cell>
          <cell r="X1818" t="str">
            <v>CHG_MA_ED</v>
          </cell>
          <cell r="Y1818">
            <v>0</v>
          </cell>
          <cell r="Z1818" t="str">
            <v>MOE</v>
          </cell>
          <cell r="AA1818" t="str">
            <v>CDCMC#CDCP#FMF#FMF00#CITI-FG1#MATERIEL##AUTRES EQUIPEMENTS DEDIES</v>
          </cell>
        </row>
        <row r="1819">
          <cell r="A1819" t="str">
            <v>CDG</v>
          </cell>
          <cell r="B1819">
            <v>0</v>
          </cell>
          <cell r="C1819" t="str">
            <v>VtilAna</v>
          </cell>
          <cell r="D1819" t="str">
            <v>FOR</v>
          </cell>
          <cell r="E1819" t="str">
            <v>M01243</v>
          </cell>
          <cell r="F1819" t="str">
            <v>CDCP</v>
          </cell>
          <cell r="G1819" t="str">
            <v>CDCMC</v>
          </cell>
          <cell r="H1819" t="str">
            <v>FMSGT</v>
          </cell>
          <cell r="I1819" t="str">
            <v>FMST</v>
          </cell>
          <cell r="J1819" t="str">
            <v>FKT</v>
          </cell>
          <cell r="K1819" t="str">
            <v>CDCMC</v>
          </cell>
          <cell r="L1819" t="str">
            <v>FKTPR</v>
          </cell>
          <cell r="M1819" t="str">
            <v>FKT</v>
          </cell>
          <cell r="N1819" t="str">
            <v>CITI-FG1</v>
          </cell>
          <cell r="O1819" t="str">
            <v>CHGE</v>
          </cell>
          <cell r="P1819" t="str">
            <v>Materiel CMI</v>
          </cell>
          <cell r="Q1819" t="str">
            <v>Matériel</v>
          </cell>
          <cell r="R1819" t="str">
            <v>AUTRES EQUIPEMENTS DEDIES</v>
          </cell>
          <cell r="S1819" t="str">
            <v>MATERIEL</v>
          </cell>
          <cell r="V1819">
            <v>0</v>
          </cell>
          <cell r="W1819">
            <v>246.88626818099999</v>
          </cell>
          <cell r="X1819" t="str">
            <v>CHG_MA_ED</v>
          </cell>
          <cell r="Y1819">
            <v>0</v>
          </cell>
          <cell r="Z1819" t="str">
            <v>MOE</v>
          </cell>
          <cell r="AA1819" t="str">
            <v>CDCMC#FKT#FKT#FKTPR#CITI-FG1#MATERIEL##AUTRES EQUIPEMENTS DEDIES</v>
          </cell>
        </row>
        <row r="1820">
          <cell r="A1820" t="str">
            <v>CDG</v>
          </cell>
          <cell r="B1820">
            <v>0</v>
          </cell>
          <cell r="C1820" t="str">
            <v>VtilAna</v>
          </cell>
          <cell r="D1820" t="str">
            <v>FOR</v>
          </cell>
          <cell r="E1820" t="str">
            <v>M01243</v>
          </cell>
          <cell r="F1820" t="str">
            <v>CDCP</v>
          </cell>
          <cell r="G1820" t="str">
            <v>CDCMC</v>
          </cell>
          <cell r="H1820" t="str">
            <v>FMSGT</v>
          </cell>
          <cell r="I1820" t="str">
            <v>FMST</v>
          </cell>
          <cell r="J1820" t="str">
            <v>CDCP</v>
          </cell>
          <cell r="K1820" t="str">
            <v>CDCMC</v>
          </cell>
          <cell r="L1820" t="str">
            <v>FM000</v>
          </cell>
          <cell r="M1820" t="str">
            <v>FM0</v>
          </cell>
          <cell r="N1820" t="str">
            <v>CITI-FG1</v>
          </cell>
          <cell r="O1820" t="str">
            <v>CHGE</v>
          </cell>
          <cell r="P1820" t="str">
            <v>Materiel CMI</v>
          </cell>
          <cell r="Q1820" t="str">
            <v>Matériel</v>
          </cell>
          <cell r="R1820" t="str">
            <v>AUTRES EQUIPEMENTS DEDIES</v>
          </cell>
          <cell r="S1820" t="str">
            <v>MATERIEL</v>
          </cell>
          <cell r="V1820">
            <v>0</v>
          </cell>
          <cell r="W1820">
            <v>237.64902685449999</v>
          </cell>
          <cell r="X1820" t="str">
            <v>CHG_MA_ED</v>
          </cell>
          <cell r="Y1820">
            <v>0</v>
          </cell>
          <cell r="Z1820" t="str">
            <v>MOE</v>
          </cell>
          <cell r="AA1820" t="str">
            <v>CDCMC#CDCP#FM0#FM000#CITI-FG1#MATERIEL##AUTRES EQUIPEMENTS DEDIES</v>
          </cell>
        </row>
        <row r="1821">
          <cell r="A1821" t="str">
            <v>CDG</v>
          </cell>
          <cell r="B1821">
            <v>0</v>
          </cell>
          <cell r="C1821" t="str">
            <v>VtilAna</v>
          </cell>
          <cell r="D1821" t="str">
            <v>FOR</v>
          </cell>
          <cell r="E1821" t="str">
            <v>M01243</v>
          </cell>
          <cell r="F1821" t="str">
            <v>CDCP</v>
          </cell>
          <cell r="G1821" t="str">
            <v>CDCMC</v>
          </cell>
          <cell r="H1821" t="str">
            <v>FMSGT</v>
          </cell>
          <cell r="I1821" t="str">
            <v>FMST</v>
          </cell>
          <cell r="J1821" t="str">
            <v>CDCP</v>
          </cell>
          <cell r="K1821" t="str">
            <v>CDCMC</v>
          </cell>
          <cell r="L1821" t="str">
            <v>FMB00</v>
          </cell>
          <cell r="M1821" t="str">
            <v>FMB</v>
          </cell>
          <cell r="N1821" t="str">
            <v>CITI-FG1</v>
          </cell>
          <cell r="O1821" t="str">
            <v>CHGE</v>
          </cell>
          <cell r="P1821" t="str">
            <v>Materiel CMI</v>
          </cell>
          <cell r="Q1821" t="str">
            <v>Matériel</v>
          </cell>
          <cell r="R1821" t="str">
            <v>AUTRES EQUIPEMENTS DEDIES</v>
          </cell>
          <cell r="S1821" t="str">
            <v>MATERIEL</v>
          </cell>
          <cell r="V1821">
            <v>0</v>
          </cell>
          <cell r="W1821">
            <v>265.36075083399999</v>
          </cell>
          <cell r="X1821" t="str">
            <v>CHG_MA_ED</v>
          </cell>
          <cell r="Y1821">
            <v>0</v>
          </cell>
          <cell r="Z1821" t="str">
            <v>MOE</v>
          </cell>
          <cell r="AA1821" t="str">
            <v>CDCMC#CDCP#FMB#FMB00#CITI-FG1#MATERIEL##AUTRES EQUIPEMENTS DEDIES</v>
          </cell>
        </row>
        <row r="1822">
          <cell r="A1822" t="str">
            <v>CDG</v>
          </cell>
          <cell r="B1822">
            <v>0</v>
          </cell>
          <cell r="C1822" t="str">
            <v>VtilAna</v>
          </cell>
          <cell r="D1822" t="str">
            <v>FOR</v>
          </cell>
          <cell r="E1822" t="str">
            <v>M01243</v>
          </cell>
          <cell r="F1822" t="str">
            <v>CDCP</v>
          </cell>
          <cell r="G1822" t="str">
            <v>CDCMC</v>
          </cell>
          <cell r="H1822" t="str">
            <v>FMSGT</v>
          </cell>
          <cell r="I1822" t="str">
            <v>FMST</v>
          </cell>
          <cell r="J1822" t="str">
            <v>CDCP</v>
          </cell>
          <cell r="K1822" t="str">
            <v>CDCMC</v>
          </cell>
          <cell r="L1822" t="str">
            <v>FME00</v>
          </cell>
          <cell r="M1822" t="str">
            <v>FME</v>
          </cell>
          <cell r="N1822" t="str">
            <v>CITI-FG1</v>
          </cell>
          <cell r="O1822" t="str">
            <v>CHGE</v>
          </cell>
          <cell r="P1822" t="str">
            <v>Materiel CMI</v>
          </cell>
          <cell r="Q1822" t="str">
            <v>Matériel</v>
          </cell>
          <cell r="R1822" t="str">
            <v>AUTRES EQUIPEMENTS DEDIES</v>
          </cell>
          <cell r="S1822" t="str">
            <v>MATERIEL</v>
          </cell>
          <cell r="V1822">
            <v>0</v>
          </cell>
          <cell r="W1822">
            <v>71.645891176599307</v>
          </cell>
          <cell r="X1822" t="str">
            <v>CHG_MA_ED</v>
          </cell>
          <cell r="Y1822">
            <v>0</v>
          </cell>
          <cell r="Z1822" t="str">
            <v>MOE</v>
          </cell>
          <cell r="AA1822" t="str">
            <v>CDCMC#CDCP#FME#FME00#CITI-FG1#MATERIEL##AUTRES EQUIPEMENTS DEDIES</v>
          </cell>
        </row>
        <row r="1823">
          <cell r="A1823" t="str">
            <v>CDG</v>
          </cell>
          <cell r="B1823">
            <v>0</v>
          </cell>
          <cell r="C1823" t="str">
            <v>VtilAna</v>
          </cell>
          <cell r="D1823" t="str">
            <v>FOR</v>
          </cell>
          <cell r="E1823" t="str">
            <v>M01243</v>
          </cell>
          <cell r="F1823" t="str">
            <v>CDCP</v>
          </cell>
          <cell r="G1823" t="str">
            <v>CDCMC</v>
          </cell>
          <cell r="H1823" t="str">
            <v>FMSGT</v>
          </cell>
          <cell r="I1823" t="str">
            <v>FMST</v>
          </cell>
          <cell r="J1823" t="str">
            <v>CDCP</v>
          </cell>
          <cell r="K1823" t="str">
            <v>CDCMC</v>
          </cell>
          <cell r="L1823" t="str">
            <v>FME10</v>
          </cell>
          <cell r="M1823" t="str">
            <v>FME</v>
          </cell>
          <cell r="N1823" t="str">
            <v>CITI-FG1</v>
          </cell>
          <cell r="O1823" t="str">
            <v>CHGE</v>
          </cell>
          <cell r="P1823" t="str">
            <v>Materiel CMI</v>
          </cell>
          <cell r="Q1823" t="str">
            <v>Matériel</v>
          </cell>
          <cell r="R1823" t="str">
            <v>AUTRES EQUIPEMENTS DEDIES</v>
          </cell>
          <cell r="S1823" t="str">
            <v>MATERIEL</v>
          </cell>
          <cell r="V1823">
            <v>0</v>
          </cell>
          <cell r="W1823">
            <v>131.20762324987101</v>
          </cell>
          <cell r="X1823" t="str">
            <v>CHG_MA_ED</v>
          </cell>
          <cell r="Y1823">
            <v>0</v>
          </cell>
          <cell r="Z1823" t="str">
            <v>MOE</v>
          </cell>
          <cell r="AA1823" t="str">
            <v>CDCMC#CDCP#FME#FME10#CITI-FG1#MATERIEL##AUTRES EQUIPEMENTS DEDIES</v>
          </cell>
        </row>
        <row r="1824">
          <cell r="A1824" t="str">
            <v>CDG</v>
          </cell>
          <cell r="B1824">
            <v>0</v>
          </cell>
          <cell r="C1824" t="str">
            <v>VtilAna</v>
          </cell>
          <cell r="D1824" t="str">
            <v>FOR</v>
          </cell>
          <cell r="E1824" t="str">
            <v>M01243</v>
          </cell>
          <cell r="F1824" t="str">
            <v>CDCP</v>
          </cell>
          <cell r="G1824" t="str">
            <v>CDCMC</v>
          </cell>
          <cell r="H1824" t="str">
            <v>FMSGT</v>
          </cell>
          <cell r="I1824" t="str">
            <v>FMST</v>
          </cell>
          <cell r="J1824" t="str">
            <v>CDCP</v>
          </cell>
          <cell r="K1824" t="str">
            <v>CDCMC</v>
          </cell>
          <cell r="L1824" t="str">
            <v>FME20</v>
          </cell>
          <cell r="M1824" t="str">
            <v>FME</v>
          </cell>
          <cell r="N1824" t="str">
            <v>CITI-FG1</v>
          </cell>
          <cell r="O1824" t="str">
            <v>CHGE</v>
          </cell>
          <cell r="P1824" t="str">
            <v>Materiel CMI</v>
          </cell>
          <cell r="Q1824" t="str">
            <v>Matériel</v>
          </cell>
          <cell r="R1824" t="str">
            <v>AUTRES EQUIPEMENTS DEDIES</v>
          </cell>
          <cell r="S1824" t="str">
            <v>MATERIEL</v>
          </cell>
          <cell r="V1824">
            <v>0</v>
          </cell>
          <cell r="W1824">
            <v>154.74596159805901</v>
          </cell>
          <cell r="X1824" t="str">
            <v>CHG_MA_ED</v>
          </cell>
          <cell r="Y1824">
            <v>0</v>
          </cell>
          <cell r="Z1824" t="str">
            <v>MOE</v>
          </cell>
          <cell r="AA1824" t="str">
            <v>CDCMC#CDCP#FME#FME20#CITI-FG1#MATERIEL##AUTRES EQUIPEMENTS DEDIES</v>
          </cell>
        </row>
        <row r="1825">
          <cell r="A1825" t="str">
            <v>CDG</v>
          </cell>
          <cell r="B1825">
            <v>0</v>
          </cell>
          <cell r="C1825" t="str">
            <v>VtilAna</v>
          </cell>
          <cell r="D1825" t="str">
            <v>FOR</v>
          </cell>
          <cell r="E1825" t="str">
            <v>M01243</v>
          </cell>
          <cell r="F1825" t="str">
            <v>CDCP</v>
          </cell>
          <cell r="G1825" t="str">
            <v>CDCMC</v>
          </cell>
          <cell r="H1825" t="str">
            <v>FMSGT</v>
          </cell>
          <cell r="I1825" t="str">
            <v>FMST</v>
          </cell>
          <cell r="J1825" t="str">
            <v>CDCP</v>
          </cell>
          <cell r="K1825" t="str">
            <v>CDCMC</v>
          </cell>
          <cell r="L1825" t="str">
            <v>FME30</v>
          </cell>
          <cell r="M1825" t="str">
            <v>FME</v>
          </cell>
          <cell r="N1825" t="str">
            <v>CITI-FG1</v>
          </cell>
          <cell r="O1825" t="str">
            <v>CHGE</v>
          </cell>
          <cell r="P1825" t="str">
            <v>Materiel CMI</v>
          </cell>
          <cell r="Q1825" t="str">
            <v>Matériel</v>
          </cell>
          <cell r="R1825" t="str">
            <v>AUTRES EQUIPEMENTS DEDIES</v>
          </cell>
          <cell r="S1825" t="str">
            <v>MATERIEL</v>
          </cell>
          <cell r="V1825">
            <v>0</v>
          </cell>
          <cell r="W1825">
            <v>75.654853912300297</v>
          </cell>
          <cell r="X1825" t="str">
            <v>CHG_MA_ED</v>
          </cell>
          <cell r="Y1825">
            <v>0</v>
          </cell>
          <cell r="Z1825" t="str">
            <v>MOE</v>
          </cell>
          <cell r="AA1825" t="str">
            <v>CDCMC#CDCP#FME#FME30#CITI-FG1#MATERIEL##AUTRES EQUIPEMENTS DEDIES</v>
          </cell>
        </row>
        <row r="1826">
          <cell r="A1826" t="str">
            <v>CDG</v>
          </cell>
          <cell r="B1826">
            <v>0</v>
          </cell>
          <cell r="C1826" t="str">
            <v>VtilAna</v>
          </cell>
          <cell r="D1826" t="str">
            <v>FOR</v>
          </cell>
          <cell r="E1826" t="str">
            <v>M01243</v>
          </cell>
          <cell r="F1826" t="str">
            <v>CDCP</v>
          </cell>
          <cell r="G1826" t="str">
            <v>CDCMC</v>
          </cell>
          <cell r="H1826" t="str">
            <v>FMSGT</v>
          </cell>
          <cell r="I1826" t="str">
            <v>FMST</v>
          </cell>
          <cell r="J1826" t="str">
            <v>CDCP</v>
          </cell>
          <cell r="K1826" t="str">
            <v>CDCMC</v>
          </cell>
          <cell r="L1826" t="str">
            <v>FMER0</v>
          </cell>
          <cell r="M1826" t="str">
            <v>FME</v>
          </cell>
          <cell r="N1826" t="str">
            <v>CITI-FG1</v>
          </cell>
          <cell r="O1826" t="str">
            <v>CHGE</v>
          </cell>
          <cell r="P1826" t="str">
            <v>Materiel CMI</v>
          </cell>
          <cell r="Q1826" t="str">
            <v>Matériel</v>
          </cell>
          <cell r="R1826" t="str">
            <v>AUTRES EQUIPEMENTS DEDIES</v>
          </cell>
          <cell r="S1826" t="str">
            <v>MATERIEL</v>
          </cell>
          <cell r="V1826">
            <v>0</v>
          </cell>
          <cell r="W1826">
            <v>85.104551789309795</v>
          </cell>
          <cell r="X1826" t="str">
            <v>CHG_MA_ED</v>
          </cell>
          <cell r="Y1826">
            <v>0</v>
          </cell>
          <cell r="Z1826" t="str">
            <v>MOE</v>
          </cell>
          <cell r="AA1826" t="str">
            <v>CDCMC#CDCP#FME#FMER0#CITI-FG1#MATERIEL##AUTRES EQUIPEMENTS DEDIES</v>
          </cell>
        </row>
        <row r="1827">
          <cell r="A1827" t="str">
            <v>CDG</v>
          </cell>
          <cell r="B1827">
            <v>0</v>
          </cell>
          <cell r="C1827" t="str">
            <v>VtilAna</v>
          </cell>
          <cell r="D1827" t="str">
            <v>FOR</v>
          </cell>
          <cell r="E1827" t="str">
            <v>M01243</v>
          </cell>
          <cell r="F1827" t="str">
            <v>CDCP</v>
          </cell>
          <cell r="G1827" t="str">
            <v>CDCMC</v>
          </cell>
          <cell r="H1827" t="str">
            <v>FMSGT</v>
          </cell>
          <cell r="I1827" t="str">
            <v>FMST</v>
          </cell>
          <cell r="J1827" t="str">
            <v>LDN</v>
          </cell>
          <cell r="K1827" t="str">
            <v>CDCMC</v>
          </cell>
          <cell r="L1827" t="str">
            <v>LDNPR</v>
          </cell>
          <cell r="M1827" t="str">
            <v>LDN</v>
          </cell>
          <cell r="N1827" t="str">
            <v>CITI-FG1</v>
          </cell>
          <cell r="O1827" t="str">
            <v>CHGE</v>
          </cell>
          <cell r="P1827" t="str">
            <v>Materiel CMI</v>
          </cell>
          <cell r="Q1827" t="str">
            <v>Matériel</v>
          </cell>
          <cell r="R1827" t="str">
            <v>AUTRES EQUIPEMENTS DEDIES</v>
          </cell>
          <cell r="S1827" t="str">
            <v>MATERIEL</v>
          </cell>
          <cell r="V1827">
            <v>0</v>
          </cell>
          <cell r="W1827">
            <v>538.27924457150004</v>
          </cell>
          <cell r="X1827" t="str">
            <v>CHG_MA_ED</v>
          </cell>
          <cell r="Y1827">
            <v>0</v>
          </cell>
          <cell r="Z1827" t="str">
            <v>MOE</v>
          </cell>
          <cell r="AA1827" t="str">
            <v>CDCMC#LDN#LDN#LDNPR#CITI-FG1#MATERIEL##AUTRES EQUIPEMENTS DEDIES</v>
          </cell>
        </row>
        <row r="1828">
          <cell r="A1828" t="str">
            <v>CDG</v>
          </cell>
          <cell r="B1828">
            <v>0</v>
          </cell>
          <cell r="C1828" t="str">
            <v>VtilAna</v>
          </cell>
          <cell r="D1828" t="str">
            <v>FOR</v>
          </cell>
          <cell r="E1828" t="str">
            <v>M01243</v>
          </cell>
          <cell r="F1828" t="str">
            <v>CDCP</v>
          </cell>
          <cell r="G1828" t="str">
            <v>CDCMC</v>
          </cell>
          <cell r="H1828" t="str">
            <v>FMSGT</v>
          </cell>
          <cell r="I1828" t="str">
            <v>FMST</v>
          </cell>
          <cell r="J1828" t="str">
            <v>CDCP</v>
          </cell>
          <cell r="K1828" t="str">
            <v>CDCMC</v>
          </cell>
          <cell r="L1828" t="str">
            <v>FMH00</v>
          </cell>
          <cell r="M1828" t="str">
            <v>FMH</v>
          </cell>
          <cell r="N1828" t="str">
            <v>CITI-FG1</v>
          </cell>
          <cell r="O1828" t="str">
            <v>CHGE</v>
          </cell>
          <cell r="P1828" t="str">
            <v>Materiel CMI</v>
          </cell>
          <cell r="Q1828" t="str">
            <v>Matériel</v>
          </cell>
          <cell r="R1828" t="str">
            <v>AUTRES EQUIPEMENTS DEDIES</v>
          </cell>
          <cell r="S1828" t="str">
            <v>MATERIEL</v>
          </cell>
          <cell r="V1828">
            <v>0</v>
          </cell>
          <cell r="W1828">
            <v>154.51385491600001</v>
          </cell>
          <cell r="X1828" t="str">
            <v>CHG_MA_ED</v>
          </cell>
          <cell r="Y1828">
            <v>0</v>
          </cell>
          <cell r="Z1828" t="str">
            <v>MOE</v>
          </cell>
          <cell r="AA1828" t="str">
            <v>CDCMC#CDCP#FMH#FMH00#CITI-FG1#MATERIEL##AUTRES EQUIPEMENTS DEDIES</v>
          </cell>
        </row>
        <row r="1829">
          <cell r="A1829" t="str">
            <v>CDG</v>
          </cell>
          <cell r="B1829">
            <v>0</v>
          </cell>
          <cell r="C1829" t="str">
            <v>VtilAna</v>
          </cell>
          <cell r="D1829" t="str">
            <v>FOR</v>
          </cell>
          <cell r="E1829" t="str">
            <v>M01243</v>
          </cell>
          <cell r="F1829" t="str">
            <v>CDCP</v>
          </cell>
          <cell r="G1829" t="str">
            <v>CDCMC</v>
          </cell>
          <cell r="H1829" t="str">
            <v>FMSGT</v>
          </cell>
          <cell r="I1829" t="str">
            <v>FMST</v>
          </cell>
          <cell r="J1829" t="str">
            <v>CDCP</v>
          </cell>
          <cell r="K1829" t="str">
            <v>CDCMC</v>
          </cell>
          <cell r="L1829" t="str">
            <v>FMI00</v>
          </cell>
          <cell r="M1829" t="str">
            <v>FMI</v>
          </cell>
          <cell r="N1829" t="str">
            <v>CITI-FG1</v>
          </cell>
          <cell r="O1829" t="str">
            <v>CHGE</v>
          </cell>
          <cell r="P1829" t="str">
            <v>Materiel CMI</v>
          </cell>
          <cell r="Q1829" t="str">
            <v>Matériel</v>
          </cell>
          <cell r="R1829" t="str">
            <v>AUTRES EQUIPEMENTS DEDIES</v>
          </cell>
          <cell r="S1829" t="str">
            <v>MATERIEL</v>
          </cell>
          <cell r="V1829">
            <v>0</v>
          </cell>
          <cell r="W1829">
            <v>80.615924304000004</v>
          </cell>
          <cell r="X1829" t="str">
            <v>CHG_MA_ED</v>
          </cell>
          <cell r="Y1829">
            <v>0</v>
          </cell>
          <cell r="Z1829" t="str">
            <v>MOE</v>
          </cell>
          <cell r="AA1829" t="str">
            <v>CDCMC#CDCP#FMI#FMI00#CITI-FG1#MATERIEL##AUTRES EQUIPEMENTS DEDIES</v>
          </cell>
        </row>
        <row r="1830">
          <cell r="A1830" t="str">
            <v>CDG</v>
          </cell>
          <cell r="B1830">
            <v>0</v>
          </cell>
          <cell r="C1830" t="str">
            <v>VtilAna</v>
          </cell>
          <cell r="D1830" t="str">
            <v>FOR</v>
          </cell>
          <cell r="E1830" t="str">
            <v>M01243</v>
          </cell>
          <cell r="F1830" t="str">
            <v>CDCP</v>
          </cell>
          <cell r="G1830" t="str">
            <v>CDCMC</v>
          </cell>
          <cell r="H1830" t="str">
            <v>FMSGT</v>
          </cell>
          <cell r="I1830" t="str">
            <v>FMST</v>
          </cell>
          <cell r="J1830" t="str">
            <v>CDCP</v>
          </cell>
          <cell r="K1830" t="str">
            <v>CDCMC</v>
          </cell>
          <cell r="L1830" t="str">
            <v>FMM00</v>
          </cell>
          <cell r="M1830" t="str">
            <v>FMM</v>
          </cell>
          <cell r="N1830" t="str">
            <v>CITI-FG1</v>
          </cell>
          <cell r="O1830" t="str">
            <v>CHGE</v>
          </cell>
          <cell r="P1830" t="str">
            <v>Materiel CMI</v>
          </cell>
          <cell r="Q1830" t="str">
            <v>Matériel</v>
          </cell>
          <cell r="R1830" t="str">
            <v>AUTRES EQUIPEMENTS DEDIES</v>
          </cell>
          <cell r="S1830" t="str">
            <v>MATERIEL</v>
          </cell>
          <cell r="V1830">
            <v>0</v>
          </cell>
          <cell r="W1830">
            <v>261.1620047765</v>
          </cell>
          <cell r="X1830" t="str">
            <v>CHG_MA_ED</v>
          </cell>
          <cell r="Y1830">
            <v>0</v>
          </cell>
          <cell r="Z1830" t="str">
            <v>MOE</v>
          </cell>
          <cell r="AA1830" t="str">
            <v>CDCMC#CDCP#FMM#FMM00#CITI-FG1#MATERIEL##AUTRES EQUIPEMENTS DEDIES</v>
          </cell>
        </row>
        <row r="1831">
          <cell r="A1831" t="str">
            <v>CDG</v>
          </cell>
          <cell r="B1831">
            <v>0</v>
          </cell>
          <cell r="C1831" t="str">
            <v>VtilAna</v>
          </cell>
          <cell r="D1831" t="str">
            <v>FOR</v>
          </cell>
          <cell r="E1831" t="str">
            <v>M01243</v>
          </cell>
          <cell r="F1831" t="str">
            <v>CDCP</v>
          </cell>
          <cell r="G1831" t="str">
            <v>CDCMC</v>
          </cell>
          <cell r="H1831" t="str">
            <v>FMSGT</v>
          </cell>
          <cell r="I1831" t="str">
            <v>FMST</v>
          </cell>
          <cell r="J1831" t="str">
            <v>CDCP</v>
          </cell>
          <cell r="K1831" t="str">
            <v>CDCMC</v>
          </cell>
          <cell r="L1831" t="str">
            <v>FMP00</v>
          </cell>
          <cell r="M1831" t="str">
            <v>FMP</v>
          </cell>
          <cell r="N1831" t="str">
            <v>CITI-FG1</v>
          </cell>
          <cell r="O1831" t="str">
            <v>CHGE</v>
          </cell>
          <cell r="P1831" t="str">
            <v>Materiel CMI</v>
          </cell>
          <cell r="Q1831" t="str">
            <v>Matériel</v>
          </cell>
          <cell r="R1831" t="str">
            <v>AUTRES EQUIPEMENTS DEDIES</v>
          </cell>
          <cell r="S1831" t="str">
            <v>MATERIEL</v>
          </cell>
          <cell r="V1831">
            <v>0</v>
          </cell>
          <cell r="W1831">
            <v>2183.3479499</v>
          </cell>
          <cell r="X1831" t="str">
            <v>CHG_MA_ED</v>
          </cell>
          <cell r="Y1831">
            <v>0</v>
          </cell>
          <cell r="Z1831" t="str">
            <v>MOE</v>
          </cell>
          <cell r="AA1831" t="str">
            <v>CDCMC#CDCP#FMP#FMP00#CITI-FG1#MATERIEL##AUTRES EQUIPEMENTS DEDIES</v>
          </cell>
        </row>
        <row r="1832">
          <cell r="A1832" t="str">
            <v>CDG</v>
          </cell>
          <cell r="B1832">
            <v>0</v>
          </cell>
          <cell r="C1832" t="str">
            <v>VtilAna</v>
          </cell>
          <cell r="D1832" t="str">
            <v>FOR</v>
          </cell>
          <cell r="E1832" t="str">
            <v>M01243</v>
          </cell>
          <cell r="F1832" t="str">
            <v>CDCP</v>
          </cell>
          <cell r="G1832" t="str">
            <v>CDCMC</v>
          </cell>
          <cell r="H1832" t="str">
            <v>FMSGT</v>
          </cell>
          <cell r="I1832" t="str">
            <v>FMST</v>
          </cell>
          <cell r="J1832" t="str">
            <v>CDCP</v>
          </cell>
          <cell r="K1832" t="str">
            <v>CDCMC</v>
          </cell>
          <cell r="L1832" t="str">
            <v>FMR00</v>
          </cell>
          <cell r="M1832" t="str">
            <v>FMR</v>
          </cell>
          <cell r="N1832" t="str">
            <v>CITI-FG1</v>
          </cell>
          <cell r="O1832" t="str">
            <v>CHGE</v>
          </cell>
          <cell r="P1832" t="str">
            <v>Materiel CMI</v>
          </cell>
          <cell r="Q1832" t="str">
            <v>Matériel</v>
          </cell>
          <cell r="R1832" t="str">
            <v>AUTRES EQUIPEMENTS DEDIES</v>
          </cell>
          <cell r="S1832" t="str">
            <v>MATERIEL</v>
          </cell>
          <cell r="V1832">
            <v>0</v>
          </cell>
          <cell r="W1832">
            <v>223.37329025899999</v>
          </cell>
          <cell r="X1832" t="str">
            <v>CHG_MA_ED</v>
          </cell>
          <cell r="Y1832">
            <v>0</v>
          </cell>
          <cell r="Z1832" t="str">
            <v>MOE</v>
          </cell>
          <cell r="AA1832" t="str">
            <v>CDCMC#CDCP#FMR#FMR00#CITI-FG1#MATERIEL##AUTRES EQUIPEMENTS DEDIES</v>
          </cell>
        </row>
        <row r="1833">
          <cell r="A1833" t="str">
            <v>CDG</v>
          </cell>
          <cell r="B1833">
            <v>0</v>
          </cell>
          <cell r="C1833" t="str">
            <v>VtilAna</v>
          </cell>
          <cell r="D1833" t="str">
            <v>FOR</v>
          </cell>
          <cell r="E1833" t="str">
            <v>M01243</v>
          </cell>
          <cell r="F1833" t="str">
            <v>CDCP</v>
          </cell>
          <cell r="G1833" t="str">
            <v>CDCMC</v>
          </cell>
          <cell r="H1833" t="str">
            <v>FMSGT</v>
          </cell>
          <cell r="I1833" t="str">
            <v>FMST</v>
          </cell>
          <cell r="J1833" t="str">
            <v>CDCP</v>
          </cell>
          <cell r="K1833" t="str">
            <v>CDCMC</v>
          </cell>
          <cell r="L1833" t="str">
            <v>FMSG0</v>
          </cell>
          <cell r="M1833" t="str">
            <v>FMSG</v>
          </cell>
          <cell r="N1833" t="str">
            <v>CITI-FG1</v>
          </cell>
          <cell r="O1833" t="str">
            <v>CHGE</v>
          </cell>
          <cell r="P1833" t="str">
            <v>Materiel CMI</v>
          </cell>
          <cell r="Q1833" t="str">
            <v>Matériel</v>
          </cell>
          <cell r="R1833" t="str">
            <v>AUTRES EQUIPEMENTS DEDIES</v>
          </cell>
          <cell r="S1833" t="str">
            <v>MATERIEL</v>
          </cell>
          <cell r="V1833">
            <v>0</v>
          </cell>
          <cell r="W1833">
            <v>43.2339003296294</v>
          </cell>
          <cell r="X1833" t="str">
            <v>CHG_MA_ED</v>
          </cell>
          <cell r="Y1833">
            <v>0</v>
          </cell>
          <cell r="Z1833" t="str">
            <v>MOE</v>
          </cell>
          <cell r="AA1833" t="str">
            <v>CDCMC#CDCP#FMSG#FMSG0#CITI-FG1#MATERIEL##AUTRES EQUIPEMENTS DEDIES</v>
          </cell>
        </row>
        <row r="1834">
          <cell r="A1834" t="str">
            <v>CDG</v>
          </cell>
          <cell r="B1834">
            <v>0</v>
          </cell>
          <cell r="C1834" t="str">
            <v>VtilAna</v>
          </cell>
          <cell r="D1834" t="str">
            <v>FOR</v>
          </cell>
          <cell r="E1834" t="str">
            <v>M01243</v>
          </cell>
          <cell r="F1834" t="str">
            <v>CDCP</v>
          </cell>
          <cell r="G1834" t="str">
            <v>CDCMC</v>
          </cell>
          <cell r="H1834" t="str">
            <v>FMSGT</v>
          </cell>
          <cell r="I1834" t="str">
            <v>FMST</v>
          </cell>
          <cell r="J1834" t="str">
            <v>CDCP</v>
          </cell>
          <cell r="K1834" t="str">
            <v>CDCMC</v>
          </cell>
          <cell r="L1834" t="str">
            <v>FMSG1</v>
          </cell>
          <cell r="M1834" t="str">
            <v>FMSG</v>
          </cell>
          <cell r="N1834" t="str">
            <v>CITI-FG1</v>
          </cell>
          <cell r="O1834" t="str">
            <v>CHGE</v>
          </cell>
          <cell r="P1834" t="str">
            <v>Materiel CMI</v>
          </cell>
          <cell r="Q1834" t="str">
            <v>Matériel</v>
          </cell>
          <cell r="R1834" t="str">
            <v>AUTRES EQUIPEMENTS DEDIES</v>
          </cell>
          <cell r="S1834" t="str">
            <v>MATERIEL</v>
          </cell>
          <cell r="V1834">
            <v>0</v>
          </cell>
          <cell r="W1834">
            <v>68.720792748181296</v>
          </cell>
          <cell r="X1834" t="str">
            <v>CHG_MA_ED</v>
          </cell>
          <cell r="Y1834">
            <v>0</v>
          </cell>
          <cell r="Z1834" t="str">
            <v>MOE</v>
          </cell>
          <cell r="AA1834" t="str">
            <v>CDCMC#CDCP#FMSG#FMSG1#CITI-FG1#MATERIEL##AUTRES EQUIPEMENTS DEDIES</v>
          </cell>
        </row>
        <row r="1835">
          <cell r="A1835" t="str">
            <v>CDG</v>
          </cell>
          <cell r="B1835">
            <v>0</v>
          </cell>
          <cell r="C1835" t="str">
            <v>VtilAna</v>
          </cell>
          <cell r="D1835" t="str">
            <v>FOR</v>
          </cell>
          <cell r="E1835" t="str">
            <v>M01243</v>
          </cell>
          <cell r="F1835" t="str">
            <v>CDCP</v>
          </cell>
          <cell r="G1835" t="str">
            <v>CDCMC</v>
          </cell>
          <cell r="H1835" t="str">
            <v>FMSGT</v>
          </cell>
          <cell r="I1835" t="str">
            <v>FMST</v>
          </cell>
          <cell r="J1835" t="str">
            <v>CDCP</v>
          </cell>
          <cell r="K1835" t="str">
            <v>CDCMC</v>
          </cell>
          <cell r="L1835" t="str">
            <v>FME40</v>
          </cell>
          <cell r="M1835" t="str">
            <v>FME</v>
          </cell>
          <cell r="N1835" t="str">
            <v>CITI-FG1</v>
          </cell>
          <cell r="O1835" t="str">
            <v>CHGE</v>
          </cell>
          <cell r="P1835" t="str">
            <v>Materiel CMI</v>
          </cell>
          <cell r="Q1835" t="str">
            <v>Matériel</v>
          </cell>
          <cell r="R1835" t="str">
            <v>AUTRES EQUIPEMENTS DEDIES</v>
          </cell>
          <cell r="S1835" t="str">
            <v>MATERIEL</v>
          </cell>
          <cell r="V1835">
            <v>0</v>
          </cell>
          <cell r="W1835">
            <v>54.3500805168607</v>
          </cell>
          <cell r="X1835" t="str">
            <v>CHG_MA_ED</v>
          </cell>
          <cell r="Y1835">
            <v>0</v>
          </cell>
          <cell r="Z1835" t="str">
            <v>MOE</v>
          </cell>
          <cell r="AA1835" t="str">
            <v>CDCMC#CDCP#FME#FME40#CITI-FG1#MATERIEL##AUTRES EQUIPEMENTS DEDIES</v>
          </cell>
        </row>
        <row r="1836">
          <cell r="A1836" t="str">
            <v>CDG</v>
          </cell>
          <cell r="B1836">
            <v>0</v>
          </cell>
          <cell r="C1836" t="str">
            <v>VtilAna</v>
          </cell>
          <cell r="D1836" t="str">
            <v>FOR</v>
          </cell>
          <cell r="E1836" t="str">
            <v>M01518</v>
          </cell>
          <cell r="F1836" t="str">
            <v>CDCP</v>
          </cell>
          <cell r="G1836" t="str">
            <v>CDCMC</v>
          </cell>
          <cell r="H1836" t="str">
            <v>FMSGT</v>
          </cell>
          <cell r="I1836" t="str">
            <v>FMST</v>
          </cell>
          <cell r="J1836" t="str">
            <v>CDCP</v>
          </cell>
          <cell r="K1836" t="str">
            <v>CDCMC</v>
          </cell>
          <cell r="L1836" t="str">
            <v>FMT60</v>
          </cell>
          <cell r="M1836" t="str">
            <v>FMT</v>
          </cell>
          <cell r="N1836" t="str">
            <v>CITI-MF</v>
          </cell>
          <cell r="O1836" t="str">
            <v>CHGE</v>
          </cell>
          <cell r="P1836" t="str">
            <v>Materiel CMI</v>
          </cell>
          <cell r="Q1836" t="str">
            <v>Matériel</v>
          </cell>
          <cell r="R1836" t="str">
            <v>SYSTEMES ET RESEAUX</v>
          </cell>
          <cell r="S1836" t="str">
            <v>INFRASTRUCTURE TECHNIQUE</v>
          </cell>
          <cell r="V1836">
            <v>0</v>
          </cell>
          <cell r="W1836">
            <v>1827.4363218452199</v>
          </cell>
          <cell r="X1836" t="str">
            <v>CHG_MA_ED</v>
          </cell>
          <cell r="Y1836">
            <v>0</v>
          </cell>
          <cell r="Z1836" t="str">
            <v>MOE</v>
          </cell>
          <cell r="AA1836" t="str">
            <v>CDCMC#CDCP#FMT#FMT60#CITI-MF#INFRASTRUCTURE TECHNIQUE##SYSTEMES ET RESEAUX</v>
          </cell>
        </row>
        <row r="1837">
          <cell r="A1837" t="str">
            <v>CDG</v>
          </cell>
          <cell r="B1837">
            <v>0</v>
          </cell>
          <cell r="C1837" t="str">
            <v>VtilAna</v>
          </cell>
          <cell r="D1837" t="str">
            <v>FOR</v>
          </cell>
          <cell r="E1837" t="str">
            <v>M01518</v>
          </cell>
          <cell r="F1837" t="str">
            <v>CDCP</v>
          </cell>
          <cell r="G1837" t="str">
            <v>CDCMC</v>
          </cell>
          <cell r="H1837" t="str">
            <v>FMSGT</v>
          </cell>
          <cell r="I1837" t="str">
            <v>FMST</v>
          </cell>
          <cell r="J1837" t="str">
            <v>CDCP</v>
          </cell>
          <cell r="K1837" t="str">
            <v>CDCMC</v>
          </cell>
          <cell r="L1837" t="str">
            <v>FMSG5</v>
          </cell>
          <cell r="M1837" t="str">
            <v>FMSG</v>
          </cell>
          <cell r="N1837" t="str">
            <v>CITI-MF</v>
          </cell>
          <cell r="O1837" t="str">
            <v>CHGE</v>
          </cell>
          <cell r="P1837" t="str">
            <v>Materiel CMI</v>
          </cell>
          <cell r="Q1837" t="str">
            <v>Matériel</v>
          </cell>
          <cell r="R1837" t="str">
            <v>SYSTEMES ET RESEAUX</v>
          </cell>
          <cell r="S1837" t="str">
            <v>INFRASTRUCTURE TECHNIQUE</v>
          </cell>
          <cell r="V1837">
            <v>0</v>
          </cell>
          <cell r="W1837">
            <v>2020.51700290235</v>
          </cell>
          <cell r="X1837" t="str">
            <v>CHG_MA_ED</v>
          </cell>
          <cell r="Y1837">
            <v>0</v>
          </cell>
          <cell r="Z1837" t="str">
            <v>MOE</v>
          </cell>
          <cell r="AA1837" t="str">
            <v>CDCMC#CDCP#FMSG#FMSG5#CITI-MF#INFRASTRUCTURE TECHNIQUE##SYSTEMES ET RESEAUX</v>
          </cell>
        </row>
        <row r="1838">
          <cell r="A1838" t="str">
            <v>CDG</v>
          </cell>
          <cell r="B1838">
            <v>0</v>
          </cell>
          <cell r="C1838" t="str">
            <v>VtilAna</v>
          </cell>
          <cell r="D1838" t="str">
            <v>FOR</v>
          </cell>
          <cell r="E1838" t="str">
            <v>M01518</v>
          </cell>
          <cell r="F1838" t="str">
            <v>CDCP</v>
          </cell>
          <cell r="G1838" t="str">
            <v>CDCMC</v>
          </cell>
          <cell r="H1838" t="str">
            <v>FMSGT</v>
          </cell>
          <cell r="I1838" t="str">
            <v>FMST</v>
          </cell>
          <cell r="J1838" t="str">
            <v>CDCP</v>
          </cell>
          <cell r="K1838" t="str">
            <v>CDCMC</v>
          </cell>
          <cell r="L1838" t="str">
            <v>FMSG6</v>
          </cell>
          <cell r="M1838" t="str">
            <v>FMSG</v>
          </cell>
          <cell r="N1838" t="str">
            <v>CITI-MF</v>
          </cell>
          <cell r="O1838" t="str">
            <v>CHGE</v>
          </cell>
          <cell r="P1838" t="str">
            <v>Materiel CMI</v>
          </cell>
          <cell r="Q1838" t="str">
            <v>Matériel</v>
          </cell>
          <cell r="R1838" t="str">
            <v>SYSTEMES ET RESEAUX</v>
          </cell>
          <cell r="S1838" t="str">
            <v>INFRASTRUCTURE TECHNIQUE</v>
          </cell>
          <cell r="V1838">
            <v>0</v>
          </cell>
          <cell r="W1838">
            <v>478.59428531020302</v>
          </cell>
          <cell r="X1838" t="str">
            <v>CHG_MA_ED</v>
          </cell>
          <cell r="Y1838">
            <v>0</v>
          </cell>
          <cell r="Z1838" t="str">
            <v>MOE</v>
          </cell>
          <cell r="AA1838" t="str">
            <v>CDCMC#CDCP#FMSG#FMSG6#CITI-MF#INFRASTRUCTURE TECHNIQUE##SYSTEMES ET RESEAUX</v>
          </cell>
        </row>
        <row r="1839">
          <cell r="A1839" t="str">
            <v>CDG</v>
          </cell>
          <cell r="B1839">
            <v>0</v>
          </cell>
          <cell r="C1839" t="str">
            <v>VtilAna</v>
          </cell>
          <cell r="D1839" t="str">
            <v>FOR</v>
          </cell>
          <cell r="E1839" t="str">
            <v>M01518</v>
          </cell>
          <cell r="F1839" t="str">
            <v>CDCP</v>
          </cell>
          <cell r="G1839" t="str">
            <v>CDCMC</v>
          </cell>
          <cell r="H1839" t="str">
            <v>FMSGT</v>
          </cell>
          <cell r="I1839" t="str">
            <v>FMST</v>
          </cell>
          <cell r="J1839" t="str">
            <v>CDCP</v>
          </cell>
          <cell r="K1839" t="str">
            <v>CDCMC</v>
          </cell>
          <cell r="L1839" t="str">
            <v>FMSG7</v>
          </cell>
          <cell r="M1839" t="str">
            <v>FMSG</v>
          </cell>
          <cell r="N1839" t="str">
            <v>CITI-MF</v>
          </cell>
          <cell r="O1839" t="str">
            <v>CHGE</v>
          </cell>
          <cell r="P1839" t="str">
            <v>Materiel CMI</v>
          </cell>
          <cell r="Q1839" t="str">
            <v>Matériel</v>
          </cell>
          <cell r="R1839" t="str">
            <v>SYSTEMES ET RESEAUX</v>
          </cell>
          <cell r="S1839" t="str">
            <v>INFRASTRUCTURE TECHNIQUE</v>
          </cell>
          <cell r="V1839">
            <v>0</v>
          </cell>
          <cell r="W1839">
            <v>568.33071380586603</v>
          </cell>
          <cell r="X1839" t="str">
            <v>CHG_MA_ED</v>
          </cell>
          <cell r="Y1839">
            <v>0</v>
          </cell>
          <cell r="Z1839" t="str">
            <v>MOE</v>
          </cell>
          <cell r="AA1839" t="str">
            <v>CDCMC#CDCP#FMSG#FMSG7#CITI-MF#INFRASTRUCTURE TECHNIQUE##SYSTEMES ET RESEAUX</v>
          </cell>
        </row>
        <row r="1840">
          <cell r="A1840" t="str">
            <v>CDG</v>
          </cell>
          <cell r="B1840">
            <v>0</v>
          </cell>
          <cell r="C1840" t="str">
            <v>VtilAna</v>
          </cell>
          <cell r="D1840" t="str">
            <v>FOR</v>
          </cell>
          <cell r="E1840" t="str">
            <v>M01518</v>
          </cell>
          <cell r="F1840" t="str">
            <v>CDCP</v>
          </cell>
          <cell r="G1840" t="str">
            <v>CDCMC</v>
          </cell>
          <cell r="H1840" t="str">
            <v>FMSGT</v>
          </cell>
          <cell r="I1840" t="str">
            <v>FMST</v>
          </cell>
          <cell r="J1840" t="str">
            <v>LDN</v>
          </cell>
          <cell r="K1840" t="str">
            <v>CDCMC</v>
          </cell>
          <cell r="L1840" t="str">
            <v>LDNPR</v>
          </cell>
          <cell r="M1840" t="str">
            <v>LDN</v>
          </cell>
          <cell r="N1840" t="str">
            <v>CITI-MF</v>
          </cell>
          <cell r="O1840" t="str">
            <v>CHGE</v>
          </cell>
          <cell r="P1840" t="str">
            <v>Materiel CMI</v>
          </cell>
          <cell r="Q1840" t="str">
            <v>Matériel</v>
          </cell>
          <cell r="R1840" t="str">
            <v>SYSTEMES ET RESEAUX</v>
          </cell>
          <cell r="S1840" t="str">
            <v>INFRASTRUCTURE TECHNIQUE</v>
          </cell>
          <cell r="V1840">
            <v>0</v>
          </cell>
          <cell r="W1840">
            <v>6646.4950449959997</v>
          </cell>
          <cell r="X1840" t="str">
            <v>CHG_MA_ED</v>
          </cell>
          <cell r="Y1840">
            <v>0</v>
          </cell>
          <cell r="Z1840" t="str">
            <v>MOE</v>
          </cell>
          <cell r="AA1840" t="str">
            <v>CDCMC#LDN#LDN#LDNPR#CITI-MF#INFRASTRUCTURE TECHNIQUE##SYSTEMES ET RESEAUX</v>
          </cell>
        </row>
        <row r="1841">
          <cell r="A1841" t="str">
            <v>CDG</v>
          </cell>
          <cell r="B1841">
            <v>0</v>
          </cell>
          <cell r="C1841" t="str">
            <v>VtilAna</v>
          </cell>
          <cell r="D1841" t="str">
            <v>FOR</v>
          </cell>
          <cell r="E1841" t="str">
            <v>M01518</v>
          </cell>
          <cell r="F1841" t="str">
            <v>CDCP</v>
          </cell>
          <cell r="G1841" t="str">
            <v>CDCMC</v>
          </cell>
          <cell r="H1841" t="str">
            <v>FMSGT</v>
          </cell>
          <cell r="I1841" t="str">
            <v>FMST</v>
          </cell>
          <cell r="J1841" t="str">
            <v>CDCP</v>
          </cell>
          <cell r="K1841" t="str">
            <v>CDCMC</v>
          </cell>
          <cell r="L1841" t="str">
            <v>FMTSG</v>
          </cell>
          <cell r="M1841" t="str">
            <v>FMT</v>
          </cell>
          <cell r="N1841" t="str">
            <v>CITI-MF</v>
          </cell>
          <cell r="O1841" t="str">
            <v>CHGE</v>
          </cell>
          <cell r="P1841" t="str">
            <v>Materiel CMI</v>
          </cell>
          <cell r="Q1841" t="str">
            <v>Matériel</v>
          </cell>
          <cell r="R1841" t="str">
            <v>SYSTEMES ET RESEAUX</v>
          </cell>
          <cell r="S1841" t="str">
            <v>INFRASTRUCTURE TECHNIQUE</v>
          </cell>
          <cell r="V1841">
            <v>0</v>
          </cell>
          <cell r="W1841">
            <v>5781.7510580891503</v>
          </cell>
          <cell r="X1841" t="str">
            <v>CHG_MA_ED</v>
          </cell>
          <cell r="Y1841">
            <v>0</v>
          </cell>
          <cell r="Z1841" t="str">
            <v>MOE</v>
          </cell>
          <cell r="AA1841" t="str">
            <v>CDCMC#CDCP#FMT#FMTSG#CITI-MF#INFRASTRUCTURE TECHNIQUE##SYSTEMES ET RESEAUX</v>
          </cell>
        </row>
        <row r="1842">
          <cell r="A1842" t="str">
            <v>CDG</v>
          </cell>
          <cell r="B1842">
            <v>0</v>
          </cell>
          <cell r="C1842" t="str">
            <v>VtilAna</v>
          </cell>
          <cell r="D1842" t="str">
            <v>FOR</v>
          </cell>
          <cell r="E1842" t="str">
            <v>M01518</v>
          </cell>
          <cell r="F1842" t="str">
            <v>CDCP</v>
          </cell>
          <cell r="G1842" t="str">
            <v>CDCMC</v>
          </cell>
          <cell r="H1842" t="str">
            <v>FMSGT</v>
          </cell>
          <cell r="I1842" t="str">
            <v>FMST</v>
          </cell>
          <cell r="J1842" t="str">
            <v>CDCP</v>
          </cell>
          <cell r="K1842" t="str">
            <v>CDCMC</v>
          </cell>
          <cell r="L1842" t="str">
            <v>FMTB0</v>
          </cell>
          <cell r="M1842" t="str">
            <v>FMT</v>
          </cell>
          <cell r="N1842" t="str">
            <v>CITI-MF</v>
          </cell>
          <cell r="O1842" t="str">
            <v>CHGE</v>
          </cell>
          <cell r="P1842" t="str">
            <v>Materiel CMI</v>
          </cell>
          <cell r="Q1842" t="str">
            <v>Matériel</v>
          </cell>
          <cell r="R1842" t="str">
            <v>SYSTEMES ET RESEAUX</v>
          </cell>
          <cell r="S1842" t="str">
            <v>INFRASTRUCTURE TECHNIQUE</v>
          </cell>
          <cell r="V1842">
            <v>0</v>
          </cell>
          <cell r="W1842">
            <v>1021.46134375728</v>
          </cell>
          <cell r="X1842" t="str">
            <v>CHG_MA_ED</v>
          </cell>
          <cell r="Y1842">
            <v>0</v>
          </cell>
          <cell r="Z1842" t="str">
            <v>MOE</v>
          </cell>
          <cell r="AA1842" t="str">
            <v>CDCMC#CDCP#FMT#FMTB0#CITI-MF#INFRASTRUCTURE TECHNIQUE##SYSTEMES ET RESEAUX</v>
          </cell>
        </row>
        <row r="1843">
          <cell r="A1843" t="str">
            <v>CDG</v>
          </cell>
          <cell r="B1843">
            <v>0</v>
          </cell>
          <cell r="C1843" t="str">
            <v>VtilAna</v>
          </cell>
          <cell r="D1843" t="str">
            <v>FOR</v>
          </cell>
          <cell r="E1843" t="str">
            <v>M01518</v>
          </cell>
          <cell r="F1843" t="str">
            <v>CDCP</v>
          </cell>
          <cell r="G1843" t="str">
            <v>CDCMC</v>
          </cell>
          <cell r="H1843" t="str">
            <v>FMSGT</v>
          </cell>
          <cell r="I1843" t="str">
            <v>FMST</v>
          </cell>
          <cell r="J1843" t="str">
            <v>CDCP</v>
          </cell>
          <cell r="K1843" t="str">
            <v>CDCMC</v>
          </cell>
          <cell r="L1843" t="str">
            <v>FMT90</v>
          </cell>
          <cell r="M1843" t="str">
            <v>FMT</v>
          </cell>
          <cell r="N1843" t="str">
            <v>CITI-MF</v>
          </cell>
          <cell r="O1843" t="str">
            <v>CHGE</v>
          </cell>
          <cell r="P1843" t="str">
            <v>Materiel CMI</v>
          </cell>
          <cell r="Q1843" t="str">
            <v>Matériel</v>
          </cell>
          <cell r="R1843" t="str">
            <v>SYSTEMES ET RESEAUX</v>
          </cell>
          <cell r="S1843" t="str">
            <v>INFRASTRUCTURE TECHNIQUE</v>
          </cell>
          <cell r="V1843">
            <v>0</v>
          </cell>
          <cell r="W1843">
            <v>349.81552868400001</v>
          </cell>
          <cell r="X1843" t="str">
            <v>CHG_MA_ED</v>
          </cell>
          <cell r="Y1843">
            <v>0</v>
          </cell>
          <cell r="Z1843" t="str">
            <v>MOE</v>
          </cell>
          <cell r="AA1843" t="str">
            <v>CDCMC#CDCP#FMT#FMT90#CITI-MF#INFRASTRUCTURE TECHNIQUE##SYSTEMES ET RESEAUX</v>
          </cell>
        </row>
        <row r="1844">
          <cell r="A1844" t="str">
            <v>CDG</v>
          </cell>
          <cell r="B1844">
            <v>0</v>
          </cell>
          <cell r="C1844" t="str">
            <v>VtilAna</v>
          </cell>
          <cell r="D1844" t="str">
            <v>FOR</v>
          </cell>
          <cell r="E1844" t="str">
            <v>M01243</v>
          </cell>
          <cell r="F1844" t="str">
            <v>CDCP</v>
          </cell>
          <cell r="G1844" t="str">
            <v>CDCMC</v>
          </cell>
          <cell r="H1844" t="str">
            <v>FMSGT</v>
          </cell>
          <cell r="I1844" t="str">
            <v>FMST</v>
          </cell>
          <cell r="J1844" t="str">
            <v>CDCP</v>
          </cell>
          <cell r="K1844" t="str">
            <v>CDCMC</v>
          </cell>
          <cell r="L1844" t="str">
            <v>FMTB0</v>
          </cell>
          <cell r="M1844" t="str">
            <v>FMT</v>
          </cell>
          <cell r="N1844" t="str">
            <v>CITI-FG1</v>
          </cell>
          <cell r="O1844" t="str">
            <v>CHGE</v>
          </cell>
          <cell r="P1844" t="str">
            <v>Materiel CMI</v>
          </cell>
          <cell r="Q1844" t="str">
            <v>Matériel</v>
          </cell>
          <cell r="R1844" t="str">
            <v>AUTRES EQUIPEMENTS DEDIES</v>
          </cell>
          <cell r="S1844" t="str">
            <v>MATERIEL</v>
          </cell>
          <cell r="V1844">
            <v>0</v>
          </cell>
          <cell r="W1844">
            <v>82.726633947105199</v>
          </cell>
          <cell r="X1844" t="str">
            <v>CHG_MA_ED</v>
          </cell>
          <cell r="Y1844">
            <v>0</v>
          </cell>
          <cell r="Z1844" t="str">
            <v>MOE</v>
          </cell>
          <cell r="AA1844" t="str">
            <v>CDCMC#CDCP#FMT#FMTB0#CITI-FG1#MATERIEL##AUTRES EQUIPEMENTS DEDIES</v>
          </cell>
        </row>
        <row r="1845">
          <cell r="A1845" t="str">
            <v>CDG</v>
          </cell>
          <cell r="B1845">
            <v>0</v>
          </cell>
          <cell r="C1845" t="str">
            <v>VtilAna</v>
          </cell>
          <cell r="D1845" t="str">
            <v>FOR</v>
          </cell>
          <cell r="E1845" t="str">
            <v>M01518</v>
          </cell>
          <cell r="F1845" t="str">
            <v>CDCP</v>
          </cell>
          <cell r="G1845" t="str">
            <v>CDCMC</v>
          </cell>
          <cell r="H1845" t="str">
            <v>FMSGT</v>
          </cell>
          <cell r="I1845" t="str">
            <v>FMST</v>
          </cell>
          <cell r="J1845" t="str">
            <v>CDCP</v>
          </cell>
          <cell r="K1845" t="str">
            <v>CDCMC</v>
          </cell>
          <cell r="L1845" t="str">
            <v>FMT70</v>
          </cell>
          <cell r="M1845" t="str">
            <v>FMT</v>
          </cell>
          <cell r="N1845" t="str">
            <v>CITI-MF</v>
          </cell>
          <cell r="O1845" t="str">
            <v>CHGE</v>
          </cell>
          <cell r="P1845" t="str">
            <v>Materiel CMI</v>
          </cell>
          <cell r="Q1845" t="str">
            <v>Matériel</v>
          </cell>
          <cell r="R1845" t="str">
            <v>SYSTEMES ET RESEAUX</v>
          </cell>
          <cell r="S1845" t="str">
            <v>INFRASTRUCTURE TECHNIQUE</v>
          </cell>
          <cell r="V1845">
            <v>0</v>
          </cell>
          <cell r="W1845">
            <v>3000.0179739939799</v>
          </cell>
          <cell r="X1845" t="str">
            <v>CHG_MA_ED</v>
          </cell>
          <cell r="Y1845">
            <v>0</v>
          </cell>
          <cell r="Z1845" t="str">
            <v>MOE</v>
          </cell>
          <cell r="AA1845" t="str">
            <v>CDCMC#CDCP#FMT#FMT70#CITI-MF#INFRASTRUCTURE TECHNIQUE##SYSTEMES ET RESEAUX</v>
          </cell>
        </row>
        <row r="1846">
          <cell r="A1846" t="str">
            <v>CDG</v>
          </cell>
          <cell r="B1846">
            <v>0</v>
          </cell>
          <cell r="C1846" t="str">
            <v>VtilAna</v>
          </cell>
          <cell r="D1846" t="str">
            <v>FOR</v>
          </cell>
          <cell r="E1846" t="str">
            <v>M01518</v>
          </cell>
          <cell r="F1846" t="str">
            <v>CDCP</v>
          </cell>
          <cell r="G1846" t="str">
            <v>CDCMC</v>
          </cell>
          <cell r="H1846" t="str">
            <v>FMSGT</v>
          </cell>
          <cell r="I1846" t="str">
            <v>FMST</v>
          </cell>
          <cell r="J1846" t="str">
            <v>CDCP</v>
          </cell>
          <cell r="K1846" t="str">
            <v>CDCMC</v>
          </cell>
          <cell r="L1846" t="str">
            <v>FMSG1</v>
          </cell>
          <cell r="M1846" t="str">
            <v>FMSG</v>
          </cell>
          <cell r="N1846" t="str">
            <v>CITI-MF</v>
          </cell>
          <cell r="O1846" t="str">
            <v>CHGE</v>
          </cell>
          <cell r="P1846" t="str">
            <v>Materiel CMI</v>
          </cell>
          <cell r="Q1846" t="str">
            <v>Matériel</v>
          </cell>
          <cell r="R1846" t="str">
            <v>SYSTEMES ET RESEAUX</v>
          </cell>
          <cell r="S1846" t="str">
            <v>INFRASTRUCTURE TECHNIQUE</v>
          </cell>
          <cell r="V1846">
            <v>0</v>
          </cell>
          <cell r="W1846">
            <v>848.15398545900905</v>
          </cell>
          <cell r="X1846" t="str">
            <v>CHG_MA_ED</v>
          </cell>
          <cell r="Y1846">
            <v>0</v>
          </cell>
          <cell r="Z1846" t="str">
            <v>MOE</v>
          </cell>
          <cell r="AA1846" t="str">
            <v>CDCMC#CDCP#FMSG#FMSG1#CITI-MF#INFRASTRUCTURE TECHNIQUE##SYSTEMES ET RESEAUX</v>
          </cell>
        </row>
        <row r="1847">
          <cell r="A1847" t="str">
            <v>CDG</v>
          </cell>
          <cell r="B1847">
            <v>0</v>
          </cell>
          <cell r="C1847" t="str">
            <v>VtilAna</v>
          </cell>
          <cell r="D1847" t="str">
            <v>FOR</v>
          </cell>
          <cell r="E1847" t="str">
            <v>M01518</v>
          </cell>
          <cell r="F1847" t="str">
            <v>CDCP</v>
          </cell>
          <cell r="G1847" t="str">
            <v>CDCMC</v>
          </cell>
          <cell r="H1847" t="str">
            <v>FMSGT</v>
          </cell>
          <cell r="I1847" t="str">
            <v>FMST</v>
          </cell>
          <cell r="J1847" t="str">
            <v>CDCP</v>
          </cell>
          <cell r="K1847" t="str">
            <v>CDCMC</v>
          </cell>
          <cell r="L1847" t="str">
            <v>FMT50</v>
          </cell>
          <cell r="M1847" t="str">
            <v>FMT</v>
          </cell>
          <cell r="N1847" t="str">
            <v>CITI-MF</v>
          </cell>
          <cell r="O1847" t="str">
            <v>CHGE</v>
          </cell>
          <cell r="P1847" t="str">
            <v>Materiel CMI</v>
          </cell>
          <cell r="Q1847" t="str">
            <v>Matériel</v>
          </cell>
          <cell r="R1847" t="str">
            <v>SYSTEMES ET RESEAUX</v>
          </cell>
          <cell r="S1847" t="str">
            <v>INFRASTRUCTURE TECHNIQUE</v>
          </cell>
          <cell r="V1847">
            <v>0</v>
          </cell>
          <cell r="W1847">
            <v>3296.6615423180201</v>
          </cell>
          <cell r="X1847" t="str">
            <v>CHG_MA_ED</v>
          </cell>
          <cell r="Y1847">
            <v>0</v>
          </cell>
          <cell r="Z1847" t="str">
            <v>MOE</v>
          </cell>
          <cell r="AA1847" t="str">
            <v>CDCMC#CDCP#FMT#FMT50#CITI-MF#INFRASTRUCTURE TECHNIQUE##SYSTEMES ET RESEAUX</v>
          </cell>
        </row>
        <row r="1848">
          <cell r="A1848" t="str">
            <v>CDG</v>
          </cell>
          <cell r="B1848">
            <v>0</v>
          </cell>
          <cell r="C1848" t="str">
            <v>VtilAna</v>
          </cell>
          <cell r="D1848" t="str">
            <v>FOR</v>
          </cell>
          <cell r="E1848" t="str">
            <v>M01518</v>
          </cell>
          <cell r="F1848" t="str">
            <v>CDCP</v>
          </cell>
          <cell r="G1848" t="str">
            <v>CDCMC</v>
          </cell>
          <cell r="H1848" t="str">
            <v>FMSGT</v>
          </cell>
          <cell r="I1848" t="str">
            <v>FMST</v>
          </cell>
          <cell r="J1848" t="str">
            <v>CDCP</v>
          </cell>
          <cell r="K1848" t="str">
            <v>CDCMC</v>
          </cell>
          <cell r="L1848" t="str">
            <v>FMT40</v>
          </cell>
          <cell r="M1848" t="str">
            <v>FMT</v>
          </cell>
          <cell r="N1848" t="str">
            <v>CITI-MF</v>
          </cell>
          <cell r="O1848" t="str">
            <v>CHGE</v>
          </cell>
          <cell r="P1848" t="str">
            <v>Materiel CMI</v>
          </cell>
          <cell r="Q1848" t="str">
            <v>Matériel</v>
          </cell>
          <cell r="R1848" t="str">
            <v>SYSTEMES ET RESEAUX</v>
          </cell>
          <cell r="S1848" t="str">
            <v>INFRASTRUCTURE TECHNIQUE</v>
          </cell>
          <cell r="V1848">
            <v>0</v>
          </cell>
          <cell r="W1848">
            <v>2566.2467184258198</v>
          </cell>
          <cell r="X1848" t="str">
            <v>CHG_MA_ED</v>
          </cell>
          <cell r="Y1848">
            <v>0</v>
          </cell>
          <cell r="Z1848" t="str">
            <v>MOE</v>
          </cell>
          <cell r="AA1848" t="str">
            <v>CDCMC#CDCP#FMT#FMT40#CITI-MF#INFRASTRUCTURE TECHNIQUE##SYSTEMES ET RESEAUX</v>
          </cell>
        </row>
        <row r="1849">
          <cell r="A1849" t="str">
            <v>CDG</v>
          </cell>
          <cell r="B1849">
            <v>0</v>
          </cell>
          <cell r="C1849" t="str">
            <v>VtilAna</v>
          </cell>
          <cell r="D1849" t="str">
            <v>FOR</v>
          </cell>
          <cell r="E1849" t="str">
            <v>M01518</v>
          </cell>
          <cell r="F1849" t="str">
            <v>CDCP</v>
          </cell>
          <cell r="G1849" t="str">
            <v>CDCMC</v>
          </cell>
          <cell r="H1849" t="str">
            <v>FMSGT</v>
          </cell>
          <cell r="I1849" t="str">
            <v>FMST</v>
          </cell>
          <cell r="J1849" t="str">
            <v>CDCP</v>
          </cell>
          <cell r="K1849" t="str">
            <v>CDCMC</v>
          </cell>
          <cell r="L1849" t="str">
            <v>FMT30</v>
          </cell>
          <cell r="M1849" t="str">
            <v>FMT</v>
          </cell>
          <cell r="N1849" t="str">
            <v>CITI-MF</v>
          </cell>
          <cell r="O1849" t="str">
            <v>CHGE</v>
          </cell>
          <cell r="P1849" t="str">
            <v>Materiel CMI</v>
          </cell>
          <cell r="Q1849" t="str">
            <v>Matériel</v>
          </cell>
          <cell r="R1849" t="str">
            <v>SYSTEMES ET RESEAUX</v>
          </cell>
          <cell r="S1849" t="str">
            <v>INFRASTRUCTURE TECHNIQUE</v>
          </cell>
          <cell r="V1849">
            <v>0</v>
          </cell>
          <cell r="W1849">
            <v>2202.4385685944599</v>
          </cell>
          <cell r="X1849" t="str">
            <v>CHG_MA_ED</v>
          </cell>
          <cell r="Y1849">
            <v>0</v>
          </cell>
          <cell r="Z1849" t="str">
            <v>MOE</v>
          </cell>
          <cell r="AA1849" t="str">
            <v>CDCMC#CDCP#FMT#FMT30#CITI-MF#INFRASTRUCTURE TECHNIQUE##SYSTEMES ET RESEAUX</v>
          </cell>
        </row>
        <row r="1850">
          <cell r="A1850" t="str">
            <v>CDG</v>
          </cell>
          <cell r="B1850">
            <v>0</v>
          </cell>
          <cell r="C1850" t="str">
            <v>VtilAna</v>
          </cell>
          <cell r="D1850" t="str">
            <v>FOR</v>
          </cell>
          <cell r="E1850" t="str">
            <v>M01518</v>
          </cell>
          <cell r="F1850" t="str">
            <v>CDCP</v>
          </cell>
          <cell r="G1850" t="str">
            <v>CDCMC</v>
          </cell>
          <cell r="H1850" t="str">
            <v>FMSGT</v>
          </cell>
          <cell r="I1850" t="str">
            <v>FMST</v>
          </cell>
          <cell r="J1850" t="str">
            <v>CDCP</v>
          </cell>
          <cell r="K1850" t="str">
            <v>CDCMC</v>
          </cell>
          <cell r="L1850" t="str">
            <v>FMT20</v>
          </cell>
          <cell r="M1850" t="str">
            <v>FMT</v>
          </cell>
          <cell r="N1850" t="str">
            <v>CITI-MF</v>
          </cell>
          <cell r="O1850" t="str">
            <v>CHGE</v>
          </cell>
          <cell r="P1850" t="str">
            <v>Materiel CMI</v>
          </cell>
          <cell r="Q1850" t="str">
            <v>Matériel</v>
          </cell>
          <cell r="R1850" t="str">
            <v>SYSTEMES ET RESEAUX</v>
          </cell>
          <cell r="S1850" t="str">
            <v>INFRASTRUCTURE TECHNIQUE</v>
          </cell>
          <cell r="V1850">
            <v>0</v>
          </cell>
          <cell r="W1850">
            <v>2857.2932382909098</v>
          </cell>
          <cell r="X1850" t="str">
            <v>CHG_MA_ED</v>
          </cell>
          <cell r="Y1850">
            <v>0</v>
          </cell>
          <cell r="Z1850" t="str">
            <v>MOE</v>
          </cell>
          <cell r="AA1850" t="str">
            <v>CDCMC#CDCP#FMT#FMT20#CITI-MF#INFRASTRUCTURE TECHNIQUE##SYSTEMES ET RESEAUX</v>
          </cell>
        </row>
        <row r="1851">
          <cell r="A1851" t="str">
            <v>CDG</v>
          </cell>
          <cell r="B1851">
            <v>0</v>
          </cell>
          <cell r="C1851" t="str">
            <v>VtilAna</v>
          </cell>
          <cell r="D1851" t="str">
            <v>FOR</v>
          </cell>
          <cell r="E1851" t="str">
            <v>M01518</v>
          </cell>
          <cell r="F1851" t="str">
            <v>CDCP</v>
          </cell>
          <cell r="G1851" t="str">
            <v>CDCMC</v>
          </cell>
          <cell r="H1851" t="str">
            <v>FMSGT</v>
          </cell>
          <cell r="I1851" t="str">
            <v>FMST</v>
          </cell>
          <cell r="J1851" t="str">
            <v>CDCP</v>
          </cell>
          <cell r="K1851" t="str">
            <v>CDCMC</v>
          </cell>
          <cell r="L1851" t="str">
            <v>FMT10</v>
          </cell>
          <cell r="M1851" t="str">
            <v>FMT</v>
          </cell>
          <cell r="N1851" t="str">
            <v>CITI-MF</v>
          </cell>
          <cell r="O1851" t="str">
            <v>CHGE</v>
          </cell>
          <cell r="P1851" t="str">
            <v>Materiel CMI</v>
          </cell>
          <cell r="Q1851" t="str">
            <v>Matériel</v>
          </cell>
          <cell r="R1851" t="str">
            <v>SYSTEMES ET RESEAUX</v>
          </cell>
          <cell r="S1851" t="str">
            <v>INFRASTRUCTURE TECHNIQUE</v>
          </cell>
          <cell r="V1851">
            <v>0</v>
          </cell>
          <cell r="W1851">
            <v>1989.7507271545901</v>
          </cell>
          <cell r="X1851" t="str">
            <v>CHG_MA_ED</v>
          </cell>
          <cell r="Y1851">
            <v>0</v>
          </cell>
          <cell r="Z1851" t="str">
            <v>MOE</v>
          </cell>
          <cell r="AA1851" t="str">
            <v>CDCMC#CDCP#FMT#FMT10#CITI-MF#INFRASTRUCTURE TECHNIQUE##SYSTEMES ET RESEAUX</v>
          </cell>
        </row>
        <row r="1852">
          <cell r="A1852" t="str">
            <v>CDG</v>
          </cell>
          <cell r="B1852">
            <v>0</v>
          </cell>
          <cell r="C1852" t="str">
            <v>VtilAna</v>
          </cell>
          <cell r="D1852" t="str">
            <v>FOR</v>
          </cell>
          <cell r="E1852" t="str">
            <v>M01518</v>
          </cell>
          <cell r="F1852" t="str">
            <v>CDCP</v>
          </cell>
          <cell r="G1852" t="str">
            <v>CDCMC</v>
          </cell>
          <cell r="H1852" t="str">
            <v>FMSGT</v>
          </cell>
          <cell r="I1852" t="str">
            <v>FMST</v>
          </cell>
          <cell r="J1852" t="str">
            <v>CDCP</v>
          </cell>
          <cell r="K1852" t="str">
            <v>CDCMC</v>
          </cell>
          <cell r="L1852" t="str">
            <v>FMT00</v>
          </cell>
          <cell r="M1852" t="str">
            <v>FMT</v>
          </cell>
          <cell r="N1852" t="str">
            <v>CITI-MF</v>
          </cell>
          <cell r="O1852" t="str">
            <v>CHGE</v>
          </cell>
          <cell r="P1852" t="str">
            <v>Materiel CMI</v>
          </cell>
          <cell r="Q1852" t="str">
            <v>Matériel</v>
          </cell>
          <cell r="R1852" t="str">
            <v>SYSTEMES ET RESEAUX</v>
          </cell>
          <cell r="S1852" t="str">
            <v>INFRASTRUCTURE TECHNIQUE</v>
          </cell>
          <cell r="V1852">
            <v>0</v>
          </cell>
          <cell r="W1852">
            <v>817.16907500582397</v>
          </cell>
          <cell r="X1852" t="str">
            <v>CHG_MA_ED</v>
          </cell>
          <cell r="Y1852">
            <v>0</v>
          </cell>
          <cell r="Z1852" t="str">
            <v>MOE</v>
          </cell>
          <cell r="AA1852" t="str">
            <v>CDCMC#CDCP#FMT#FMT00#CITI-MF#INFRASTRUCTURE TECHNIQUE##SYSTEMES ET RESEAUX</v>
          </cell>
        </row>
        <row r="1853">
          <cell r="A1853" t="str">
            <v>CDG</v>
          </cell>
          <cell r="B1853">
            <v>0</v>
          </cell>
          <cell r="C1853" t="str">
            <v>VtilAna</v>
          </cell>
          <cell r="D1853" t="str">
            <v>FOR</v>
          </cell>
          <cell r="E1853" t="str">
            <v>M01518</v>
          </cell>
          <cell r="F1853" t="str">
            <v>CDCP</v>
          </cell>
          <cell r="G1853" t="str">
            <v>CDCMC</v>
          </cell>
          <cell r="H1853" t="str">
            <v>FMSGT</v>
          </cell>
          <cell r="I1853" t="str">
            <v>FMST</v>
          </cell>
          <cell r="J1853" t="str">
            <v>CDCP</v>
          </cell>
          <cell r="K1853" t="str">
            <v>CDCMC</v>
          </cell>
          <cell r="L1853" t="str">
            <v>FMSI0</v>
          </cell>
          <cell r="M1853" t="str">
            <v>FMSI</v>
          </cell>
          <cell r="N1853" t="str">
            <v>CITI-MF</v>
          </cell>
          <cell r="O1853" t="str">
            <v>CHGE</v>
          </cell>
          <cell r="P1853" t="str">
            <v>Materiel CMI</v>
          </cell>
          <cell r="Q1853" t="str">
            <v>Matériel</v>
          </cell>
          <cell r="R1853" t="str">
            <v>SYSTEMES ET RESEAUX</v>
          </cell>
          <cell r="S1853" t="str">
            <v>INFRASTRUCTURE TECHNIQUE</v>
          </cell>
          <cell r="V1853">
            <v>0</v>
          </cell>
          <cell r="W1853">
            <v>2060.0247800279999</v>
          </cell>
          <cell r="X1853" t="str">
            <v>CHG_MA_ED</v>
          </cell>
          <cell r="Y1853">
            <v>0</v>
          </cell>
          <cell r="Z1853" t="str">
            <v>MOE</v>
          </cell>
          <cell r="AA1853" t="str">
            <v>CDCMC#CDCP#FMSI#FMSI0#CITI-MF#INFRASTRUCTURE TECHNIQUE##SYSTEMES ET RESEAUX</v>
          </cell>
        </row>
        <row r="1854">
          <cell r="A1854" t="str">
            <v>CDG</v>
          </cell>
          <cell r="B1854">
            <v>0</v>
          </cell>
          <cell r="C1854" t="str">
            <v>VtilAna</v>
          </cell>
          <cell r="D1854" t="str">
            <v>FOR</v>
          </cell>
          <cell r="E1854" t="str">
            <v>M01518</v>
          </cell>
          <cell r="F1854" t="str">
            <v>CDCP</v>
          </cell>
          <cell r="G1854" t="str">
            <v>CDCMC</v>
          </cell>
          <cell r="H1854" t="str">
            <v>FMSGT</v>
          </cell>
          <cell r="I1854" t="str">
            <v>FMST</v>
          </cell>
          <cell r="J1854" t="str">
            <v>CDCP</v>
          </cell>
          <cell r="K1854" t="str">
            <v>CDCMC</v>
          </cell>
          <cell r="L1854" t="str">
            <v>FMT80</v>
          </cell>
          <cell r="M1854" t="str">
            <v>FMT</v>
          </cell>
          <cell r="N1854" t="str">
            <v>CITI-MF</v>
          </cell>
          <cell r="O1854" t="str">
            <v>CHGE</v>
          </cell>
          <cell r="P1854" t="str">
            <v>Materiel CMI</v>
          </cell>
          <cell r="Q1854" t="str">
            <v>Matériel</v>
          </cell>
          <cell r="R1854" t="str">
            <v>SYSTEMES ET RESEAUX</v>
          </cell>
          <cell r="S1854" t="str">
            <v>INFRASTRUCTURE TECHNIQUE</v>
          </cell>
          <cell r="V1854">
            <v>0</v>
          </cell>
          <cell r="W1854">
            <v>2275.2001985607399</v>
          </cell>
          <cell r="X1854" t="str">
            <v>CHG_MA_ED</v>
          </cell>
          <cell r="Y1854">
            <v>0</v>
          </cell>
          <cell r="Z1854" t="str">
            <v>MOE</v>
          </cell>
          <cell r="AA1854" t="str">
            <v>CDCMC#CDCP#FMT#FMT80#CITI-MF#INFRASTRUCTURE TECHNIQUE##SYSTEMES ET RESEAUX</v>
          </cell>
        </row>
        <row r="1855">
          <cell r="A1855" t="str">
            <v>CDG</v>
          </cell>
          <cell r="B1855">
            <v>0</v>
          </cell>
          <cell r="C1855" t="str">
            <v>VtilAna</v>
          </cell>
          <cell r="D1855" t="str">
            <v>FOR</v>
          </cell>
          <cell r="E1855" t="str">
            <v>M01518</v>
          </cell>
          <cell r="F1855" t="str">
            <v>CDCP</v>
          </cell>
          <cell r="G1855" t="str">
            <v>CDCMC</v>
          </cell>
          <cell r="H1855" t="str">
            <v>FMSGT</v>
          </cell>
          <cell r="I1855" t="str">
            <v>FMST</v>
          </cell>
          <cell r="J1855" t="str">
            <v>CDCP</v>
          </cell>
          <cell r="K1855" t="str">
            <v>CDCMC</v>
          </cell>
          <cell r="L1855" t="str">
            <v>FMER0</v>
          </cell>
          <cell r="M1855" t="str">
            <v>FME</v>
          </cell>
          <cell r="N1855" t="str">
            <v>CITI-MF</v>
          </cell>
          <cell r="O1855" t="str">
            <v>CHGE</v>
          </cell>
          <cell r="P1855" t="str">
            <v>Materiel CMI</v>
          </cell>
          <cell r="Q1855" t="str">
            <v>Matériel</v>
          </cell>
          <cell r="R1855" t="str">
            <v>SYSTEMES ET RESEAUX</v>
          </cell>
          <cell r="S1855" t="str">
            <v>INFRASTRUCTURE TECHNIQUE</v>
          </cell>
          <cell r="V1855">
            <v>0</v>
          </cell>
          <cell r="W1855">
            <v>1049.75947660821</v>
          </cell>
          <cell r="X1855" t="str">
            <v>CHG_MA_ED</v>
          </cell>
          <cell r="Y1855">
            <v>0</v>
          </cell>
          <cell r="Z1855" t="str">
            <v>MOE</v>
          </cell>
          <cell r="AA1855" t="str">
            <v>CDCMC#CDCP#FME#FMER0#CITI-MF#INFRASTRUCTURE TECHNIQUE##SYSTEMES ET RESEAUX</v>
          </cell>
        </row>
        <row r="1856">
          <cell r="A1856" t="str">
            <v>CDG</v>
          </cell>
          <cell r="B1856">
            <v>0</v>
          </cell>
          <cell r="C1856" t="str">
            <v>VtilAna</v>
          </cell>
          <cell r="D1856" t="str">
            <v>FOR</v>
          </cell>
          <cell r="E1856" t="str">
            <v>M00876</v>
          </cell>
          <cell r="F1856" t="str">
            <v>CDCP</v>
          </cell>
          <cell r="G1856" t="str">
            <v>CDCMC</v>
          </cell>
          <cell r="H1856" t="str">
            <v>FMSGT</v>
          </cell>
          <cell r="I1856" t="str">
            <v>FMST</v>
          </cell>
          <cell r="J1856" t="str">
            <v>CDCP</v>
          </cell>
          <cell r="K1856" t="str">
            <v>CDCMC</v>
          </cell>
          <cell r="L1856" t="str">
            <v>FMTSG</v>
          </cell>
          <cell r="M1856" t="str">
            <v>FMT</v>
          </cell>
          <cell r="N1856" t="str">
            <v>CITI-MF</v>
          </cell>
          <cell r="O1856" t="str">
            <v>CHGE</v>
          </cell>
          <cell r="P1856" t="str">
            <v>Materiel CMI</v>
          </cell>
          <cell r="Q1856" t="str">
            <v>Matériel</v>
          </cell>
          <cell r="R1856" t="str">
            <v>INTERNET INTRANET</v>
          </cell>
          <cell r="S1856" t="str">
            <v>INTERNET/INTRANET</v>
          </cell>
          <cell r="V1856">
            <v>0</v>
          </cell>
          <cell r="W1856">
            <v>401.36178258711601</v>
          </cell>
          <cell r="X1856" t="str">
            <v>CHG_MA_ED</v>
          </cell>
          <cell r="Y1856">
            <v>0</v>
          </cell>
          <cell r="Z1856" t="str">
            <v>MOE</v>
          </cell>
          <cell r="AA1856" t="str">
            <v>CDCMC#CDCP#FMT#FMTSG#CITI-MF#INTERNET/INTRANET##INTERNET INTRANET</v>
          </cell>
        </row>
        <row r="1857">
          <cell r="A1857" t="str">
            <v>CDG</v>
          </cell>
          <cell r="B1857">
            <v>0</v>
          </cell>
          <cell r="C1857" t="str">
            <v>VtilAna</v>
          </cell>
          <cell r="D1857" t="str">
            <v>FOR</v>
          </cell>
          <cell r="E1857" t="str">
            <v>M01243</v>
          </cell>
          <cell r="F1857" t="str">
            <v>CDCP</v>
          </cell>
          <cell r="G1857" t="str">
            <v>CDCMC</v>
          </cell>
          <cell r="H1857" t="str">
            <v>FMSGT</v>
          </cell>
          <cell r="I1857" t="str">
            <v>FMST</v>
          </cell>
          <cell r="J1857" t="str">
            <v>TKY</v>
          </cell>
          <cell r="K1857" t="str">
            <v>CDCMC</v>
          </cell>
          <cell r="L1857" t="str">
            <v>TKYPR</v>
          </cell>
          <cell r="M1857" t="str">
            <v>TKY</v>
          </cell>
          <cell r="N1857" t="str">
            <v>CITI-FG1</v>
          </cell>
          <cell r="O1857" t="str">
            <v>CHGE</v>
          </cell>
          <cell r="P1857" t="str">
            <v>Materiel CMI</v>
          </cell>
          <cell r="Q1857" t="str">
            <v>Matériel</v>
          </cell>
          <cell r="R1857" t="str">
            <v>AUTRES EQUIPEMENTS DEDIES</v>
          </cell>
          <cell r="S1857" t="str">
            <v>MATERIEL</v>
          </cell>
          <cell r="V1857">
            <v>0</v>
          </cell>
          <cell r="W1857">
            <v>281.31598585249998</v>
          </cell>
          <cell r="X1857" t="str">
            <v>CHG_MA_ED</v>
          </cell>
          <cell r="Y1857">
            <v>0</v>
          </cell>
          <cell r="Z1857" t="str">
            <v>MOE</v>
          </cell>
          <cell r="AA1857" t="str">
            <v>CDCMC#TKY#TKY#TKYPR#CITI-FG1#MATERIEL##AUTRES EQUIPEMENTS DEDIES</v>
          </cell>
        </row>
        <row r="1858">
          <cell r="A1858" t="str">
            <v>CDG</v>
          </cell>
          <cell r="B1858">
            <v>0</v>
          </cell>
          <cell r="C1858" t="str">
            <v>VtilAna</v>
          </cell>
          <cell r="D1858" t="str">
            <v>FOR</v>
          </cell>
          <cell r="E1858" t="str">
            <v>M01518</v>
          </cell>
          <cell r="F1858" t="str">
            <v>CDCP</v>
          </cell>
          <cell r="G1858" t="str">
            <v>CDCMC</v>
          </cell>
          <cell r="H1858" t="str">
            <v>FMSGT</v>
          </cell>
          <cell r="I1858" t="str">
            <v>FMST</v>
          </cell>
          <cell r="J1858" t="str">
            <v>CDCP</v>
          </cell>
          <cell r="K1858" t="str">
            <v>CDCMC</v>
          </cell>
          <cell r="L1858" t="str">
            <v>FM000</v>
          </cell>
          <cell r="M1858" t="str">
            <v>FM0</v>
          </cell>
          <cell r="N1858" t="str">
            <v>CITI-MF</v>
          </cell>
          <cell r="O1858" t="str">
            <v>CHGE</v>
          </cell>
          <cell r="P1858" t="str">
            <v>Materiel CMI</v>
          </cell>
          <cell r="Q1858" t="str">
            <v>Matériel</v>
          </cell>
          <cell r="R1858" t="str">
            <v>SYSTEMES ET RESEAUX</v>
          </cell>
          <cell r="S1858" t="str">
            <v>INFRASTRUCTURE TECHNIQUE</v>
          </cell>
          <cell r="V1858">
            <v>0</v>
          </cell>
          <cell r="W1858">
            <v>2944.2806997570001</v>
          </cell>
          <cell r="X1858" t="str">
            <v>CHG_MA_ED</v>
          </cell>
          <cell r="Y1858">
            <v>0</v>
          </cell>
          <cell r="Z1858" t="str">
            <v>MOE</v>
          </cell>
          <cell r="AA1858" t="str">
            <v>CDCMC#CDCP#FM0#FM000#CITI-MF#INFRASTRUCTURE TECHNIQUE##SYSTEMES ET RESEAUX</v>
          </cell>
        </row>
        <row r="1859">
          <cell r="A1859" t="str">
            <v>CDG</v>
          </cell>
          <cell r="B1859">
            <v>0</v>
          </cell>
          <cell r="C1859" t="str">
            <v>VtilAna</v>
          </cell>
          <cell r="D1859" t="str">
            <v>FOR</v>
          </cell>
          <cell r="E1859" t="str">
            <v>M01518</v>
          </cell>
          <cell r="F1859" t="str">
            <v>CDCP</v>
          </cell>
          <cell r="G1859" t="str">
            <v>CDCMC</v>
          </cell>
          <cell r="H1859" t="str">
            <v>FMSGT</v>
          </cell>
          <cell r="I1859" t="str">
            <v>FMST</v>
          </cell>
          <cell r="J1859" t="str">
            <v>CDCP</v>
          </cell>
          <cell r="K1859" t="str">
            <v>CDCMC</v>
          </cell>
          <cell r="L1859" t="str">
            <v>FMB00</v>
          </cell>
          <cell r="M1859" t="str">
            <v>FMB</v>
          </cell>
          <cell r="N1859" t="str">
            <v>CITI-MF</v>
          </cell>
          <cell r="O1859" t="str">
            <v>CHGE</v>
          </cell>
          <cell r="P1859" t="str">
            <v>Materiel CMI</v>
          </cell>
          <cell r="Q1859" t="str">
            <v>Matériel</v>
          </cell>
          <cell r="R1859" t="str">
            <v>SYSTEMES ET RESEAUX</v>
          </cell>
          <cell r="S1859" t="str">
            <v>INFRASTRUCTURE TECHNIQUE</v>
          </cell>
          <cell r="V1859">
            <v>0</v>
          </cell>
          <cell r="W1859">
            <v>3284.3791304219999</v>
          </cell>
          <cell r="X1859" t="str">
            <v>CHG_MA_ED</v>
          </cell>
          <cell r="Y1859">
            <v>0</v>
          </cell>
          <cell r="Z1859" t="str">
            <v>MOE</v>
          </cell>
          <cell r="AA1859" t="str">
            <v>CDCMC#CDCP#FMB#FMB00#CITI-MF#INFRASTRUCTURE TECHNIQUE##SYSTEMES ET RESEAUX</v>
          </cell>
        </row>
        <row r="1860">
          <cell r="A1860" t="str">
            <v>CDG</v>
          </cell>
          <cell r="B1860">
            <v>0</v>
          </cell>
          <cell r="C1860" t="str">
            <v>VtilAna</v>
          </cell>
          <cell r="D1860" t="str">
            <v>FOR</v>
          </cell>
          <cell r="E1860" t="str">
            <v>M01518</v>
          </cell>
          <cell r="F1860" t="str">
            <v>CDCP</v>
          </cell>
          <cell r="G1860" t="str">
            <v>CDCMC</v>
          </cell>
          <cell r="H1860" t="str">
            <v>FMSGT</v>
          </cell>
          <cell r="I1860" t="str">
            <v>FMST</v>
          </cell>
          <cell r="J1860" t="str">
            <v>CDCP</v>
          </cell>
          <cell r="K1860" t="str">
            <v>CDCMC</v>
          </cell>
          <cell r="L1860" t="str">
            <v>FME00</v>
          </cell>
          <cell r="M1860" t="str">
            <v>FME</v>
          </cell>
          <cell r="N1860" t="str">
            <v>CITI-MF</v>
          </cell>
          <cell r="O1860" t="str">
            <v>CHGE</v>
          </cell>
          <cell r="P1860" t="str">
            <v>Materiel CMI</v>
          </cell>
          <cell r="Q1860" t="str">
            <v>Matériel</v>
          </cell>
          <cell r="R1860" t="str">
            <v>SYSTEMES ET RESEAUX</v>
          </cell>
          <cell r="S1860" t="str">
            <v>INFRASTRUCTURE TECHNIQUE</v>
          </cell>
          <cell r="V1860">
            <v>0</v>
          </cell>
          <cell r="W1860">
            <v>883.74771550260596</v>
          </cell>
          <cell r="X1860" t="str">
            <v>CHG_MA_ED</v>
          </cell>
          <cell r="Y1860">
            <v>0</v>
          </cell>
          <cell r="Z1860" t="str">
            <v>MOE</v>
          </cell>
          <cell r="AA1860" t="str">
            <v>CDCMC#CDCP#FME#FME00#CITI-MF#INFRASTRUCTURE TECHNIQUE##SYSTEMES ET RESEAUX</v>
          </cell>
        </row>
        <row r="1861">
          <cell r="A1861" t="str">
            <v>CDG</v>
          </cell>
          <cell r="B1861">
            <v>0</v>
          </cell>
          <cell r="C1861" t="str">
            <v>VtilAna</v>
          </cell>
          <cell r="D1861" t="str">
            <v>FOR</v>
          </cell>
          <cell r="E1861" t="str">
            <v>M01518</v>
          </cell>
          <cell r="F1861" t="str">
            <v>CDCP</v>
          </cell>
          <cell r="G1861" t="str">
            <v>CDCMC</v>
          </cell>
          <cell r="H1861" t="str">
            <v>FMSGT</v>
          </cell>
          <cell r="I1861" t="str">
            <v>FMST</v>
          </cell>
          <cell r="J1861" t="str">
            <v>CDCP</v>
          </cell>
          <cell r="K1861" t="str">
            <v>CDCMC</v>
          </cell>
          <cell r="L1861" t="str">
            <v>FME10</v>
          </cell>
          <cell r="M1861" t="str">
            <v>FME</v>
          </cell>
          <cell r="N1861" t="str">
            <v>CITI-MF</v>
          </cell>
          <cell r="O1861" t="str">
            <v>CHGE</v>
          </cell>
          <cell r="P1861" t="str">
            <v>Materiel CMI</v>
          </cell>
          <cell r="Q1861" t="str">
            <v>Matériel</v>
          </cell>
          <cell r="R1861" t="str">
            <v>SYSTEMES ET RESEAUX</v>
          </cell>
          <cell r="S1861" t="str">
            <v>INFRASTRUCTURE TECHNIQUE</v>
          </cell>
          <cell r="V1861">
            <v>0</v>
          </cell>
          <cell r="W1861">
            <v>1618.4380625231599</v>
          </cell>
          <cell r="X1861" t="str">
            <v>CHG_MA_ED</v>
          </cell>
          <cell r="Y1861">
            <v>0</v>
          </cell>
          <cell r="Z1861" t="str">
            <v>MOE</v>
          </cell>
          <cell r="AA1861" t="str">
            <v>CDCMC#CDCP#FME#FME10#CITI-MF#INFRASTRUCTURE TECHNIQUE##SYSTEMES ET RESEAUX</v>
          </cell>
        </row>
        <row r="1862">
          <cell r="A1862" t="str">
            <v>CDG</v>
          </cell>
          <cell r="B1862">
            <v>0</v>
          </cell>
          <cell r="C1862" t="str">
            <v>VtilAna</v>
          </cell>
          <cell r="D1862" t="str">
            <v>FOR</v>
          </cell>
          <cell r="E1862" t="str">
            <v>M01518</v>
          </cell>
          <cell r="F1862" t="str">
            <v>CDCP</v>
          </cell>
          <cell r="G1862" t="str">
            <v>CDCMC</v>
          </cell>
          <cell r="H1862" t="str">
            <v>FMSGT</v>
          </cell>
          <cell r="I1862" t="str">
            <v>FMST</v>
          </cell>
          <cell r="J1862" t="str">
            <v>CDCP</v>
          </cell>
          <cell r="K1862" t="str">
            <v>CDCMC</v>
          </cell>
          <cell r="L1862" t="str">
            <v>FME20</v>
          </cell>
          <cell r="M1862" t="str">
            <v>FME</v>
          </cell>
          <cell r="N1862" t="str">
            <v>CITI-MF</v>
          </cell>
          <cell r="O1862" t="str">
            <v>CHGE</v>
          </cell>
          <cell r="P1862" t="str">
            <v>Materiel CMI</v>
          </cell>
          <cell r="Q1862" t="str">
            <v>Matériel</v>
          </cell>
          <cell r="R1862" t="str">
            <v>SYSTEMES ET RESEAUX</v>
          </cell>
          <cell r="S1862" t="str">
            <v>INFRASTRUCTURE TECHNIQUE</v>
          </cell>
          <cell r="V1862">
            <v>0</v>
          </cell>
          <cell r="W1862">
            <v>1908.78203620147</v>
          </cell>
          <cell r="X1862" t="str">
            <v>CHG_MA_ED</v>
          </cell>
          <cell r="Y1862">
            <v>0</v>
          </cell>
          <cell r="Z1862" t="str">
            <v>MOE</v>
          </cell>
          <cell r="AA1862" t="str">
            <v>CDCMC#CDCP#FME#FME20#CITI-MF#INFRASTRUCTURE TECHNIQUE##SYSTEMES ET RESEAUX</v>
          </cell>
        </row>
        <row r="1863">
          <cell r="A1863" t="str">
            <v>CDG</v>
          </cell>
          <cell r="B1863">
            <v>0</v>
          </cell>
          <cell r="C1863" t="str">
            <v>VtilAna</v>
          </cell>
          <cell r="D1863" t="str">
            <v>FOR</v>
          </cell>
          <cell r="E1863" t="str">
            <v>M01518</v>
          </cell>
          <cell r="F1863" t="str">
            <v>CDCP</v>
          </cell>
          <cell r="G1863" t="str">
            <v>CDCMC</v>
          </cell>
          <cell r="H1863" t="str">
            <v>FMSGT</v>
          </cell>
          <cell r="I1863" t="str">
            <v>FMST</v>
          </cell>
          <cell r="J1863" t="str">
            <v>CDCP</v>
          </cell>
          <cell r="K1863" t="str">
            <v>CDCMC</v>
          </cell>
          <cell r="L1863" t="str">
            <v>FMSG3</v>
          </cell>
          <cell r="M1863" t="str">
            <v>FMSG</v>
          </cell>
          <cell r="N1863" t="str">
            <v>CITI-MF</v>
          </cell>
          <cell r="O1863" t="str">
            <v>CHGE</v>
          </cell>
          <cell r="P1863" t="str">
            <v>Materiel CMI</v>
          </cell>
          <cell r="Q1863" t="str">
            <v>Matériel</v>
          </cell>
          <cell r="R1863" t="str">
            <v>SYSTEMES ET RESEAUX</v>
          </cell>
          <cell r="S1863" t="str">
            <v>INFRASTRUCTURE TECHNIQUE</v>
          </cell>
          <cell r="V1863">
            <v>0</v>
          </cell>
          <cell r="W1863">
            <v>2584.0231775417801</v>
          </cell>
          <cell r="X1863" t="str">
            <v>CHG_MA_ED</v>
          </cell>
          <cell r="Y1863">
            <v>0</v>
          </cell>
          <cell r="Z1863" t="str">
            <v>MOE</v>
          </cell>
          <cell r="AA1863" t="str">
            <v>CDCMC#CDCP#FMSG#FMSG3#CITI-MF#INFRASTRUCTURE TECHNIQUE##SYSTEMES ET RESEAUX</v>
          </cell>
        </row>
        <row r="1864">
          <cell r="A1864" t="str">
            <v>CDG</v>
          </cell>
          <cell r="B1864">
            <v>0</v>
          </cell>
          <cell r="C1864" t="str">
            <v>VtilAna</v>
          </cell>
          <cell r="D1864" t="str">
            <v>FOR</v>
          </cell>
          <cell r="E1864" t="str">
            <v>M01518</v>
          </cell>
          <cell r="F1864" t="str">
            <v>CDCP</v>
          </cell>
          <cell r="G1864" t="str">
            <v>CDCMC</v>
          </cell>
          <cell r="H1864" t="str">
            <v>FMSGT</v>
          </cell>
          <cell r="I1864" t="str">
            <v>FMST</v>
          </cell>
          <cell r="J1864" t="str">
            <v>CDCP</v>
          </cell>
          <cell r="K1864" t="str">
            <v>CDCMC</v>
          </cell>
          <cell r="L1864" t="str">
            <v>FME40</v>
          </cell>
          <cell r="M1864" t="str">
            <v>FME</v>
          </cell>
          <cell r="N1864" t="str">
            <v>CITI-MF</v>
          </cell>
          <cell r="O1864" t="str">
            <v>CHGE</v>
          </cell>
          <cell r="P1864" t="str">
            <v>Materiel CMI</v>
          </cell>
          <cell r="Q1864" t="str">
            <v>Matériel</v>
          </cell>
          <cell r="R1864" t="str">
            <v>SYSTEMES ET RESEAUX</v>
          </cell>
          <cell r="S1864" t="str">
            <v>INFRASTRUCTURE TECHNIQUE</v>
          </cell>
          <cell r="V1864">
            <v>0</v>
          </cell>
          <cell r="W1864">
            <v>670.40494165625398</v>
          </cell>
          <cell r="X1864" t="str">
            <v>CHG_MA_ED</v>
          </cell>
          <cell r="Y1864">
            <v>0</v>
          </cell>
          <cell r="Z1864" t="str">
            <v>MOE</v>
          </cell>
          <cell r="AA1864" t="str">
            <v>CDCMC#CDCP#FME#FME40#CITI-MF#INFRASTRUCTURE TECHNIQUE##SYSTEMES ET RESEAUX</v>
          </cell>
        </row>
        <row r="1865">
          <cell r="A1865" t="str">
            <v>CDG</v>
          </cell>
          <cell r="B1865">
            <v>0</v>
          </cell>
          <cell r="C1865" t="str">
            <v>VtilAna</v>
          </cell>
          <cell r="D1865" t="str">
            <v>FOR</v>
          </cell>
          <cell r="E1865" t="str">
            <v>M01518</v>
          </cell>
          <cell r="F1865" t="str">
            <v>CDCP</v>
          </cell>
          <cell r="G1865" t="str">
            <v>CDCMC</v>
          </cell>
          <cell r="H1865" t="str">
            <v>FMSGT</v>
          </cell>
          <cell r="I1865" t="str">
            <v>FMST</v>
          </cell>
          <cell r="J1865" t="str">
            <v>CDCP</v>
          </cell>
          <cell r="K1865" t="str">
            <v>CDCMC</v>
          </cell>
          <cell r="L1865" t="str">
            <v>FMSG2</v>
          </cell>
          <cell r="M1865" t="str">
            <v>FMSG</v>
          </cell>
          <cell r="N1865" t="str">
            <v>CITI-MF</v>
          </cell>
          <cell r="O1865" t="str">
            <v>CHGE</v>
          </cell>
          <cell r="P1865" t="str">
            <v>Materiel CMI</v>
          </cell>
          <cell r="Q1865" t="str">
            <v>Matériel</v>
          </cell>
          <cell r="R1865" t="str">
            <v>SYSTEMES ET RESEAUX</v>
          </cell>
          <cell r="S1865" t="str">
            <v>INFRASTRUCTURE TECHNIQUE</v>
          </cell>
          <cell r="V1865">
            <v>0</v>
          </cell>
          <cell r="W1865">
            <v>839.46981495942896</v>
          </cell>
          <cell r="X1865" t="str">
            <v>CHG_MA_ED</v>
          </cell>
          <cell r="Y1865">
            <v>0</v>
          </cell>
          <cell r="Z1865" t="str">
            <v>MOE</v>
          </cell>
          <cell r="AA1865" t="str">
            <v>CDCMC#CDCP#FMSG#FMSG2#CITI-MF#INFRASTRUCTURE TECHNIQUE##SYSTEMES ET RESEAUX</v>
          </cell>
        </row>
        <row r="1866">
          <cell r="A1866" t="str">
            <v>CDG</v>
          </cell>
          <cell r="B1866">
            <v>0</v>
          </cell>
          <cell r="C1866" t="str">
            <v>VtilAna</v>
          </cell>
          <cell r="D1866" t="str">
            <v>FOR</v>
          </cell>
          <cell r="E1866" t="str">
            <v>M01518</v>
          </cell>
          <cell r="F1866" t="str">
            <v>CDCP</v>
          </cell>
          <cell r="G1866" t="str">
            <v>CDCMC</v>
          </cell>
          <cell r="H1866" t="str">
            <v>FMSGT</v>
          </cell>
          <cell r="I1866" t="str">
            <v>FMST</v>
          </cell>
          <cell r="J1866" t="str">
            <v>CDCP</v>
          </cell>
          <cell r="K1866" t="str">
            <v>CDCMC</v>
          </cell>
          <cell r="L1866" t="str">
            <v>FMF00</v>
          </cell>
          <cell r="M1866" t="str">
            <v>FMF</v>
          </cell>
          <cell r="N1866" t="str">
            <v>CITI-MF</v>
          </cell>
          <cell r="O1866" t="str">
            <v>CHGE</v>
          </cell>
          <cell r="P1866" t="str">
            <v>Materiel CMI</v>
          </cell>
          <cell r="Q1866" t="str">
            <v>Matériel</v>
          </cell>
          <cell r="R1866" t="str">
            <v>SYSTEMES ET RESEAUX</v>
          </cell>
          <cell r="S1866" t="str">
            <v>INFRASTRUCTURE TECHNIQUE</v>
          </cell>
          <cell r="V1866">
            <v>0</v>
          </cell>
          <cell r="W1866">
            <v>1700.4921533249999</v>
          </cell>
          <cell r="X1866" t="str">
            <v>CHG_MA_ED</v>
          </cell>
          <cell r="Y1866">
            <v>0</v>
          </cell>
          <cell r="Z1866" t="str">
            <v>MOE</v>
          </cell>
          <cell r="AA1866" t="str">
            <v>CDCMC#CDCP#FMF#FMF00#CITI-MF#INFRASTRUCTURE TECHNIQUE##SYSTEMES ET RESEAUX</v>
          </cell>
        </row>
        <row r="1867">
          <cell r="A1867" t="str">
            <v>CDG</v>
          </cell>
          <cell r="B1867">
            <v>0</v>
          </cell>
          <cell r="C1867" t="str">
            <v>VtilAna</v>
          </cell>
          <cell r="D1867" t="str">
            <v>FOR</v>
          </cell>
          <cell r="E1867" t="str">
            <v>M01518</v>
          </cell>
          <cell r="F1867" t="str">
            <v>CDCP</v>
          </cell>
          <cell r="G1867" t="str">
            <v>CDCMC</v>
          </cell>
          <cell r="H1867" t="str">
            <v>FMSGT</v>
          </cell>
          <cell r="I1867" t="str">
            <v>FMST</v>
          </cell>
          <cell r="J1867" t="str">
            <v>CDCP</v>
          </cell>
          <cell r="K1867" t="str">
            <v>CDCMC</v>
          </cell>
          <cell r="L1867" t="str">
            <v>FMH00</v>
          </cell>
          <cell r="M1867" t="str">
            <v>FMH</v>
          </cell>
          <cell r="N1867" t="str">
            <v>CITI-MF</v>
          </cell>
          <cell r="O1867" t="str">
            <v>CHGE</v>
          </cell>
          <cell r="P1867" t="str">
            <v>Materiel CMI</v>
          </cell>
          <cell r="Q1867" t="str">
            <v>Matériel</v>
          </cell>
          <cell r="R1867" t="str">
            <v>SYSTEMES ET RESEAUX</v>
          </cell>
          <cell r="S1867" t="str">
            <v>INFRASTRUCTURE TECHNIQUE</v>
          </cell>
          <cell r="V1867">
            <v>0</v>
          </cell>
          <cell r="W1867">
            <v>1904.551211724</v>
          </cell>
          <cell r="X1867" t="str">
            <v>CHG_MA_ED</v>
          </cell>
          <cell r="Y1867">
            <v>0</v>
          </cell>
          <cell r="Z1867" t="str">
            <v>MOE</v>
          </cell>
          <cell r="AA1867" t="str">
            <v>CDCMC#CDCP#FMH#FMH00#CITI-MF#INFRASTRUCTURE TECHNIQUE##SYSTEMES ET RESEAUX</v>
          </cell>
        </row>
        <row r="1868">
          <cell r="A1868" t="str">
            <v>CDG</v>
          </cell>
          <cell r="B1868">
            <v>0</v>
          </cell>
          <cell r="C1868" t="str">
            <v>VtilAna</v>
          </cell>
          <cell r="D1868" t="str">
            <v>FOR</v>
          </cell>
          <cell r="E1868" t="str">
            <v>M01518</v>
          </cell>
          <cell r="F1868" t="str">
            <v>CDCP</v>
          </cell>
          <cell r="G1868" t="str">
            <v>CDCMC</v>
          </cell>
          <cell r="H1868" t="str">
            <v>FMSGT</v>
          </cell>
          <cell r="I1868" t="str">
            <v>FMST</v>
          </cell>
          <cell r="J1868" t="str">
            <v>CDCP</v>
          </cell>
          <cell r="K1868" t="str">
            <v>CDCMC</v>
          </cell>
          <cell r="L1868" t="str">
            <v>FMI00</v>
          </cell>
          <cell r="M1868" t="str">
            <v>FMI</v>
          </cell>
          <cell r="N1868" t="str">
            <v>CITI-MF</v>
          </cell>
          <cell r="O1868" t="str">
            <v>CHGE</v>
          </cell>
          <cell r="P1868" t="str">
            <v>Materiel CMI</v>
          </cell>
          <cell r="Q1868" t="str">
            <v>Matériel</v>
          </cell>
          <cell r="R1868" t="str">
            <v>SYSTEMES ET RESEAUX</v>
          </cell>
          <cell r="S1868" t="str">
            <v>INFRASTRUCTURE TECHNIQUE</v>
          </cell>
          <cell r="V1868">
            <v>0</v>
          </cell>
          <cell r="W1868">
            <v>1000.861095957</v>
          </cell>
          <cell r="X1868" t="str">
            <v>CHG_MA_ED</v>
          </cell>
          <cell r="Y1868">
            <v>0</v>
          </cell>
          <cell r="Z1868" t="str">
            <v>MOE</v>
          </cell>
          <cell r="AA1868" t="str">
            <v>CDCMC#CDCP#FMI#FMI00#CITI-MF#INFRASTRUCTURE TECHNIQUE##SYSTEMES ET RESEAUX</v>
          </cell>
        </row>
        <row r="1869">
          <cell r="A1869" t="str">
            <v>CDG</v>
          </cell>
          <cell r="B1869">
            <v>0</v>
          </cell>
          <cell r="C1869" t="str">
            <v>VtilAna</v>
          </cell>
          <cell r="D1869" t="str">
            <v>FOR</v>
          </cell>
          <cell r="E1869" t="str">
            <v>M01518</v>
          </cell>
          <cell r="F1869" t="str">
            <v>CDCP</v>
          </cell>
          <cell r="G1869" t="str">
            <v>CDCMC</v>
          </cell>
          <cell r="H1869" t="str">
            <v>FMSGT</v>
          </cell>
          <cell r="I1869" t="str">
            <v>FMST</v>
          </cell>
          <cell r="J1869" t="str">
            <v>CDCP</v>
          </cell>
          <cell r="K1869" t="str">
            <v>CDCMC</v>
          </cell>
          <cell r="L1869" t="str">
            <v>FMM00</v>
          </cell>
          <cell r="M1869" t="str">
            <v>FMM</v>
          </cell>
          <cell r="N1869" t="str">
            <v>CITI-MF</v>
          </cell>
          <cell r="O1869" t="str">
            <v>CHGE</v>
          </cell>
          <cell r="P1869" t="str">
            <v>Materiel CMI</v>
          </cell>
          <cell r="Q1869" t="str">
            <v>Matériel</v>
          </cell>
          <cell r="R1869" t="str">
            <v>SYSTEMES ET RESEAUX</v>
          </cell>
          <cell r="S1869" t="str">
            <v>INFRASTRUCTURE TECHNIQUE</v>
          </cell>
          <cell r="V1869">
            <v>0</v>
          </cell>
          <cell r="W1869">
            <v>3226.0765423080002</v>
          </cell>
          <cell r="X1869" t="str">
            <v>CHG_MA_ED</v>
          </cell>
          <cell r="Y1869">
            <v>0</v>
          </cell>
          <cell r="Z1869" t="str">
            <v>MOE</v>
          </cell>
          <cell r="AA1869" t="str">
            <v>CDCMC#CDCP#FMM#FMM00#CITI-MF#INFRASTRUCTURE TECHNIQUE##SYSTEMES ET RESEAUX</v>
          </cell>
        </row>
        <row r="1870">
          <cell r="A1870" t="str">
            <v>CDG</v>
          </cell>
          <cell r="B1870">
            <v>0</v>
          </cell>
          <cell r="C1870" t="str">
            <v>VtilAna</v>
          </cell>
          <cell r="D1870" t="str">
            <v>FOR</v>
          </cell>
          <cell r="E1870" t="str">
            <v>M01518</v>
          </cell>
          <cell r="F1870" t="str">
            <v>CDCP</v>
          </cell>
          <cell r="G1870" t="str">
            <v>CDCMC</v>
          </cell>
          <cell r="H1870" t="str">
            <v>FMSGT</v>
          </cell>
          <cell r="I1870" t="str">
            <v>FMST</v>
          </cell>
          <cell r="J1870" t="str">
            <v>CDCP</v>
          </cell>
          <cell r="K1870" t="str">
            <v>CDCMC</v>
          </cell>
          <cell r="L1870" t="str">
            <v>FMP00</v>
          </cell>
          <cell r="M1870" t="str">
            <v>FMP</v>
          </cell>
          <cell r="N1870" t="str">
            <v>CITI-MF</v>
          </cell>
          <cell r="O1870" t="str">
            <v>CHGE</v>
          </cell>
          <cell r="P1870" t="str">
            <v>Materiel CMI</v>
          </cell>
          <cell r="Q1870" t="str">
            <v>Matériel</v>
          </cell>
          <cell r="R1870" t="str">
            <v>SYSTEMES ET RESEAUX</v>
          </cell>
          <cell r="S1870" t="str">
            <v>INFRASTRUCTURE TECHNIQUE</v>
          </cell>
          <cell r="V1870">
            <v>0</v>
          </cell>
          <cell r="W1870">
            <v>26955.229904706001</v>
          </cell>
          <cell r="X1870" t="str">
            <v>CHG_MA_ED</v>
          </cell>
          <cell r="Y1870">
            <v>0</v>
          </cell>
          <cell r="Z1870" t="str">
            <v>MOE</v>
          </cell>
          <cell r="AA1870" t="str">
            <v>CDCMC#CDCP#FMP#FMP00#CITI-MF#INFRASTRUCTURE TECHNIQUE##SYSTEMES ET RESEAUX</v>
          </cell>
        </row>
        <row r="1871">
          <cell r="A1871" t="str">
            <v>CDG</v>
          </cell>
          <cell r="B1871">
            <v>0</v>
          </cell>
          <cell r="C1871" t="str">
            <v>VtilAna</v>
          </cell>
          <cell r="D1871" t="str">
            <v>FOR</v>
          </cell>
          <cell r="E1871" t="str">
            <v>M01518</v>
          </cell>
          <cell r="F1871" t="str">
            <v>CDCP</v>
          </cell>
          <cell r="G1871" t="str">
            <v>CDCMC</v>
          </cell>
          <cell r="H1871" t="str">
            <v>FMSGT</v>
          </cell>
          <cell r="I1871" t="str">
            <v>FMST</v>
          </cell>
          <cell r="J1871" t="str">
            <v>CDCP</v>
          </cell>
          <cell r="K1871" t="str">
            <v>CDCMC</v>
          </cell>
          <cell r="L1871" t="str">
            <v>FMR00</v>
          </cell>
          <cell r="M1871" t="str">
            <v>FMR</v>
          </cell>
          <cell r="N1871" t="str">
            <v>CITI-MF</v>
          </cell>
          <cell r="O1871" t="str">
            <v>CHGE</v>
          </cell>
          <cell r="P1871" t="str">
            <v>Materiel CMI</v>
          </cell>
          <cell r="Q1871" t="str">
            <v>Matériel</v>
          </cell>
          <cell r="R1871" t="str">
            <v>SYSTEMES ET RESEAUX</v>
          </cell>
          <cell r="S1871" t="str">
            <v>INFRASTRUCTURE TECHNIQUE</v>
          </cell>
          <cell r="V1871">
            <v>0</v>
          </cell>
          <cell r="W1871">
            <v>2749.9387393769998</v>
          </cell>
          <cell r="X1871" t="str">
            <v>CHG_MA_ED</v>
          </cell>
          <cell r="Y1871">
            <v>0</v>
          </cell>
          <cell r="Z1871" t="str">
            <v>MOE</v>
          </cell>
          <cell r="AA1871" t="str">
            <v>CDCMC#CDCP#FMR#FMR00#CITI-MF#INFRASTRUCTURE TECHNIQUE##SYSTEMES ET RESEAUX</v>
          </cell>
        </row>
        <row r="1872">
          <cell r="A1872" t="str">
            <v>CDG</v>
          </cell>
          <cell r="B1872">
            <v>0</v>
          </cell>
          <cell r="C1872" t="str">
            <v>VtilAna</v>
          </cell>
          <cell r="D1872" t="str">
            <v>FOR</v>
          </cell>
          <cell r="E1872" t="str">
            <v>M01518</v>
          </cell>
          <cell r="F1872" t="str">
            <v>CDCP</v>
          </cell>
          <cell r="G1872" t="str">
            <v>CDCMC</v>
          </cell>
          <cell r="H1872" t="str">
            <v>FMSGT</v>
          </cell>
          <cell r="I1872" t="str">
            <v>FMST</v>
          </cell>
          <cell r="J1872" t="str">
            <v>CDCP</v>
          </cell>
          <cell r="K1872" t="str">
            <v>CDCMC</v>
          </cell>
          <cell r="L1872" t="str">
            <v>FMSG0</v>
          </cell>
          <cell r="M1872" t="str">
            <v>FMSG</v>
          </cell>
          <cell r="N1872" t="str">
            <v>CITI-MF</v>
          </cell>
          <cell r="O1872" t="str">
            <v>CHGE</v>
          </cell>
          <cell r="P1872" t="str">
            <v>Materiel CMI</v>
          </cell>
          <cell r="Q1872" t="str">
            <v>Matériel</v>
          </cell>
          <cell r="R1872" t="str">
            <v>SYSTEMES ET RESEAUX</v>
          </cell>
          <cell r="S1872" t="str">
            <v>INFRASTRUCTURE TECHNIQUE</v>
          </cell>
          <cell r="V1872">
            <v>0</v>
          </cell>
          <cell r="W1872">
            <v>533.59403180754498</v>
          </cell>
          <cell r="X1872" t="str">
            <v>CHG_MA_ED</v>
          </cell>
          <cell r="Y1872">
            <v>0</v>
          </cell>
          <cell r="Z1872" t="str">
            <v>MOE</v>
          </cell>
          <cell r="AA1872" t="str">
            <v>CDCMC#CDCP#FMSG#FMSG0#CITI-MF#INFRASTRUCTURE TECHNIQUE##SYSTEMES ET RESEAUX</v>
          </cell>
        </row>
        <row r="1873">
          <cell r="A1873" t="str">
            <v>CDG</v>
          </cell>
          <cell r="B1873">
            <v>0</v>
          </cell>
          <cell r="C1873" t="str">
            <v>VtilAna</v>
          </cell>
          <cell r="D1873" t="str">
            <v>FOR</v>
          </cell>
          <cell r="E1873" t="str">
            <v>M01243</v>
          </cell>
          <cell r="F1873" t="str">
            <v>CDCP</v>
          </cell>
          <cell r="G1873" t="str">
            <v>CDCMC</v>
          </cell>
          <cell r="H1873" t="str">
            <v>FMSGT</v>
          </cell>
          <cell r="I1873" t="str">
            <v>FMST</v>
          </cell>
          <cell r="J1873" t="str">
            <v>CDCP</v>
          </cell>
          <cell r="K1873" t="str">
            <v>CDCMC</v>
          </cell>
          <cell r="L1873" t="str">
            <v>FMTSG</v>
          </cell>
          <cell r="M1873" t="str">
            <v>FMT</v>
          </cell>
          <cell r="N1873" t="str">
            <v>CITI-FG1</v>
          </cell>
          <cell r="O1873" t="str">
            <v>CHGE</v>
          </cell>
          <cell r="P1873" t="str">
            <v>Materiel CMI</v>
          </cell>
          <cell r="Q1873" t="str">
            <v>Matériel</v>
          </cell>
          <cell r="R1873" t="str">
            <v>AUTRES EQUIPEMENTS DEDIES</v>
          </cell>
          <cell r="S1873" t="str">
            <v>MATERIEL</v>
          </cell>
          <cell r="V1873">
            <v>0</v>
          </cell>
          <cell r="W1873">
            <v>468.25541297183401</v>
          </cell>
          <cell r="X1873" t="str">
            <v>CHG_MA_ED</v>
          </cell>
          <cell r="Y1873">
            <v>0</v>
          </cell>
          <cell r="Z1873" t="str">
            <v>MOE</v>
          </cell>
          <cell r="AA1873" t="str">
            <v>CDCMC#CDCP#FMT#FMTSG#CITI-FG1#MATERIEL##AUTRES EQUIPEMENTS DEDIES</v>
          </cell>
        </row>
        <row r="1874">
          <cell r="A1874" t="str">
            <v>CDG</v>
          </cell>
          <cell r="B1874">
            <v>0</v>
          </cell>
          <cell r="C1874" t="str">
            <v>VtilAna</v>
          </cell>
          <cell r="D1874" t="str">
            <v>FOR</v>
          </cell>
          <cell r="E1874" t="str">
            <v>M01518</v>
          </cell>
          <cell r="F1874" t="str">
            <v>CDCP</v>
          </cell>
          <cell r="G1874" t="str">
            <v>CDCMC</v>
          </cell>
          <cell r="H1874" t="str">
            <v>FMSGT</v>
          </cell>
          <cell r="I1874" t="str">
            <v>FMST</v>
          </cell>
          <cell r="J1874" t="str">
            <v>CDCP</v>
          </cell>
          <cell r="K1874" t="str">
            <v>CDCMC</v>
          </cell>
          <cell r="L1874" t="str">
            <v>FME30</v>
          </cell>
          <cell r="M1874" t="str">
            <v>FME</v>
          </cell>
          <cell r="N1874" t="str">
            <v>CITI-MF</v>
          </cell>
          <cell r="O1874" t="str">
            <v>CHGE</v>
          </cell>
          <cell r="P1874" t="str">
            <v>Materiel CMI</v>
          </cell>
          <cell r="Q1874" t="str">
            <v>Matériel</v>
          </cell>
          <cell r="R1874" t="str">
            <v>SYSTEMES ET RESEAUX</v>
          </cell>
          <cell r="S1874" t="str">
            <v>INFRASTRUCTURE TECHNIQUE</v>
          </cell>
          <cell r="V1874">
            <v>0</v>
          </cell>
          <cell r="W1874">
            <v>933.19802732129699</v>
          </cell>
          <cell r="X1874" t="str">
            <v>CHG_MA_ED</v>
          </cell>
          <cell r="Y1874">
            <v>0</v>
          </cell>
          <cell r="Z1874" t="str">
            <v>MOE</v>
          </cell>
          <cell r="AA1874" t="str">
            <v>CDCMC#CDCP#FME#FME30#CITI-MF#INFRASTRUCTURE TECHNIQUE##SYSTEMES ET RESEAUX</v>
          </cell>
        </row>
        <row r="1875">
          <cell r="A1875" t="str">
            <v>CDG</v>
          </cell>
          <cell r="B1875">
            <v>0</v>
          </cell>
          <cell r="C1875" t="str">
            <v>VtilAna</v>
          </cell>
          <cell r="D1875" t="str">
            <v>FOR</v>
          </cell>
          <cell r="E1875" t="str">
            <v>M01834</v>
          </cell>
          <cell r="F1875" t="str">
            <v>CDCP</v>
          </cell>
          <cell r="G1875" t="str">
            <v>CDCMC</v>
          </cell>
          <cell r="H1875" t="str">
            <v>FMT00</v>
          </cell>
          <cell r="I1875" t="str">
            <v>FMT</v>
          </cell>
          <cell r="J1875" t="str">
            <v>CDCP</v>
          </cell>
          <cell r="K1875" t="str">
            <v>CDCMC</v>
          </cell>
          <cell r="L1875" t="str">
            <v>FMF00</v>
          </cell>
          <cell r="M1875" t="str">
            <v>FMF</v>
          </cell>
          <cell r="N1875" t="str">
            <v>CITI-MF</v>
          </cell>
          <cell r="O1875" t="str">
            <v>CHGE</v>
          </cell>
          <cell r="P1875" t="str">
            <v>Materiel CMI</v>
          </cell>
          <cell r="Q1875" t="str">
            <v>Matériel</v>
          </cell>
          <cell r="R1875" t="str">
            <v>BASES COMMERCIALES</v>
          </cell>
          <cell r="S1875" t="str">
            <v>ACTIVITE F/O</v>
          </cell>
          <cell r="V1875">
            <v>0</v>
          </cell>
          <cell r="W1875">
            <v>172.74840928</v>
          </cell>
          <cell r="X1875" t="str">
            <v>CHG_MA_ED</v>
          </cell>
          <cell r="Y1875">
            <v>0</v>
          </cell>
          <cell r="Z1875" t="str">
            <v>MOE</v>
          </cell>
          <cell r="AA1875" t="str">
            <v>CDCMC#CDCP#FMF#FMF00#CITI-MF#ACTIVITE F/O##BASES COMMERCIALES</v>
          </cell>
        </row>
        <row r="1876">
          <cell r="A1876" t="str">
            <v>CDG</v>
          </cell>
          <cell r="B1876">
            <v>0</v>
          </cell>
          <cell r="C1876" t="str">
            <v>VtilAna</v>
          </cell>
          <cell r="D1876" t="str">
            <v>FOR</v>
          </cell>
          <cell r="E1876" t="str">
            <v>M01834</v>
          </cell>
          <cell r="F1876" t="str">
            <v>CDCP</v>
          </cell>
          <cell r="G1876" t="str">
            <v>CDCMC</v>
          </cell>
          <cell r="H1876" t="str">
            <v>FMT00</v>
          </cell>
          <cell r="I1876" t="str">
            <v>FMT</v>
          </cell>
          <cell r="J1876" t="str">
            <v>CDCP</v>
          </cell>
          <cell r="K1876" t="str">
            <v>CDCMC</v>
          </cell>
          <cell r="L1876" t="str">
            <v>FMT40</v>
          </cell>
          <cell r="M1876" t="str">
            <v>FMT</v>
          </cell>
          <cell r="N1876" t="str">
            <v>CITI-MF</v>
          </cell>
          <cell r="O1876" t="str">
            <v>CHGE</v>
          </cell>
          <cell r="P1876" t="str">
            <v>Materiel CMI</v>
          </cell>
          <cell r="Q1876" t="str">
            <v>Matériel</v>
          </cell>
          <cell r="R1876" t="str">
            <v>BASES COMMERCIALES</v>
          </cell>
          <cell r="S1876" t="str">
            <v>ACTIVITE F/O</v>
          </cell>
          <cell r="V1876">
            <v>0</v>
          </cell>
          <cell r="W1876">
            <v>172.74840928</v>
          </cell>
          <cell r="X1876" t="str">
            <v>CHG_MA_ED</v>
          </cell>
          <cell r="Y1876">
            <v>0</v>
          </cell>
          <cell r="Z1876" t="str">
            <v>MOE</v>
          </cell>
          <cell r="AA1876" t="str">
            <v>CDCMC#CDCP#FMT#FMT40#CITI-MF#ACTIVITE F/O##BASES COMMERCIALES</v>
          </cell>
        </row>
        <row r="1877">
          <cell r="A1877" t="str">
            <v>CDG</v>
          </cell>
          <cell r="B1877">
            <v>0</v>
          </cell>
          <cell r="C1877" t="str">
            <v>VtilAna</v>
          </cell>
          <cell r="D1877" t="str">
            <v>FOR</v>
          </cell>
          <cell r="E1877" t="str">
            <v>M01834</v>
          </cell>
          <cell r="F1877" t="str">
            <v>CDCP</v>
          </cell>
          <cell r="G1877" t="str">
            <v>CDCMC</v>
          </cell>
          <cell r="H1877" t="str">
            <v>FMT00</v>
          </cell>
          <cell r="I1877" t="str">
            <v>FMT</v>
          </cell>
          <cell r="J1877" t="str">
            <v>CDCP</v>
          </cell>
          <cell r="K1877" t="str">
            <v>CDCMC</v>
          </cell>
          <cell r="L1877" t="str">
            <v>FMT20</v>
          </cell>
          <cell r="M1877" t="str">
            <v>FMT</v>
          </cell>
          <cell r="N1877" t="str">
            <v>CITI-MF</v>
          </cell>
          <cell r="O1877" t="str">
            <v>CHGE</v>
          </cell>
          <cell r="P1877" t="str">
            <v>Materiel CMI</v>
          </cell>
          <cell r="Q1877" t="str">
            <v>Matériel</v>
          </cell>
          <cell r="R1877" t="str">
            <v>BASES COMMERCIALES</v>
          </cell>
          <cell r="S1877" t="str">
            <v>ACTIVITE F/O</v>
          </cell>
          <cell r="V1877">
            <v>0</v>
          </cell>
          <cell r="W1877">
            <v>509.60780737599998</v>
          </cell>
          <cell r="X1877" t="str">
            <v>CHG_MA_ED</v>
          </cell>
          <cell r="Y1877">
            <v>0</v>
          </cell>
          <cell r="Z1877" t="str">
            <v>MOE</v>
          </cell>
          <cell r="AA1877" t="str">
            <v>CDCMC#CDCP#FMT#FMT20#CITI-MF#ACTIVITE F/O##BASES COMMERCIALES</v>
          </cell>
        </row>
        <row r="1878">
          <cell r="A1878" t="str">
            <v>CDG</v>
          </cell>
          <cell r="B1878">
            <v>0</v>
          </cell>
          <cell r="C1878" t="str">
            <v>VtilAna</v>
          </cell>
          <cell r="D1878" t="str">
            <v>FOR</v>
          </cell>
          <cell r="E1878" t="str">
            <v>M01834</v>
          </cell>
          <cell r="F1878" t="str">
            <v>CDCP</v>
          </cell>
          <cell r="G1878" t="str">
            <v>CDCMC</v>
          </cell>
          <cell r="H1878" t="str">
            <v>FMT00</v>
          </cell>
          <cell r="I1878" t="str">
            <v>FMT</v>
          </cell>
          <cell r="J1878" t="str">
            <v>CDCP</v>
          </cell>
          <cell r="K1878" t="str">
            <v>CDCMC</v>
          </cell>
          <cell r="L1878" t="str">
            <v>FMT10</v>
          </cell>
          <cell r="M1878" t="str">
            <v>FMT</v>
          </cell>
          <cell r="N1878" t="str">
            <v>CITI-MF</v>
          </cell>
          <cell r="O1878" t="str">
            <v>CHGE</v>
          </cell>
          <cell r="P1878" t="str">
            <v>Materiel CMI</v>
          </cell>
          <cell r="Q1878" t="str">
            <v>Matériel</v>
          </cell>
          <cell r="R1878" t="str">
            <v>BASES COMMERCIALES</v>
          </cell>
          <cell r="S1878" t="str">
            <v>ACTIVITE F/O</v>
          </cell>
          <cell r="V1878">
            <v>0</v>
          </cell>
          <cell r="W1878">
            <v>247.246160782</v>
          </cell>
          <cell r="X1878" t="str">
            <v>CHG_MA_ED</v>
          </cell>
          <cell r="Y1878">
            <v>0</v>
          </cell>
          <cell r="Z1878" t="str">
            <v>MOE</v>
          </cell>
          <cell r="AA1878" t="str">
            <v>CDCMC#CDCP#FMT#FMT10#CITI-MF#ACTIVITE F/O##BASES COMMERCIALES</v>
          </cell>
        </row>
        <row r="1879">
          <cell r="A1879" t="str">
            <v>CDG</v>
          </cell>
          <cell r="B1879">
            <v>0</v>
          </cell>
          <cell r="C1879" t="str">
            <v>VtilAna</v>
          </cell>
          <cell r="D1879" t="str">
            <v>FOR</v>
          </cell>
          <cell r="E1879" t="str">
            <v>M01834</v>
          </cell>
          <cell r="F1879" t="str">
            <v>CDCP</v>
          </cell>
          <cell r="G1879" t="str">
            <v>CDCMC</v>
          </cell>
          <cell r="H1879" t="str">
            <v>FMT00</v>
          </cell>
          <cell r="I1879" t="str">
            <v>FMT</v>
          </cell>
          <cell r="J1879" t="str">
            <v>CDCP</v>
          </cell>
          <cell r="K1879" t="str">
            <v>CDCMC</v>
          </cell>
          <cell r="L1879" t="str">
            <v>FMSG8</v>
          </cell>
          <cell r="M1879" t="str">
            <v>FMSG</v>
          </cell>
          <cell r="N1879" t="str">
            <v>CITI-MF</v>
          </cell>
          <cell r="O1879" t="str">
            <v>CHGE</v>
          </cell>
          <cell r="P1879" t="str">
            <v>Materiel CMI</v>
          </cell>
          <cell r="Q1879" t="str">
            <v>Matériel</v>
          </cell>
          <cell r="R1879" t="str">
            <v>BASES COMMERCIALES</v>
          </cell>
          <cell r="S1879" t="str">
            <v>ACTIVITE F/O</v>
          </cell>
          <cell r="V1879">
            <v>0</v>
          </cell>
          <cell r="W1879">
            <v>172.74840928</v>
          </cell>
          <cell r="X1879" t="str">
            <v>CHG_MA_ED</v>
          </cell>
          <cell r="Y1879">
            <v>0</v>
          </cell>
          <cell r="Z1879" t="str">
            <v>MOE</v>
          </cell>
          <cell r="AA1879" t="str">
            <v>CDCMC#CDCP#FMSG#FMSG8#CITI-MF#ACTIVITE F/O##BASES COMMERCIALES</v>
          </cell>
        </row>
        <row r="1880">
          <cell r="A1880" t="str">
            <v>CDG</v>
          </cell>
          <cell r="B1880">
            <v>0</v>
          </cell>
          <cell r="C1880" t="str">
            <v>VtilAna</v>
          </cell>
          <cell r="D1880" t="str">
            <v>FOR</v>
          </cell>
          <cell r="E1880" t="str">
            <v>M01834</v>
          </cell>
          <cell r="F1880" t="str">
            <v>CDCP</v>
          </cell>
          <cell r="G1880" t="str">
            <v>CDCMC</v>
          </cell>
          <cell r="H1880" t="str">
            <v>FMT00</v>
          </cell>
          <cell r="I1880" t="str">
            <v>FMT</v>
          </cell>
          <cell r="J1880" t="str">
            <v>CDCP</v>
          </cell>
          <cell r="K1880" t="str">
            <v>CDCMC</v>
          </cell>
          <cell r="L1880" t="str">
            <v>FMSG7</v>
          </cell>
          <cell r="M1880" t="str">
            <v>FMSG</v>
          </cell>
          <cell r="N1880" t="str">
            <v>CITI-MF</v>
          </cell>
          <cell r="O1880" t="str">
            <v>CHGE</v>
          </cell>
          <cell r="P1880" t="str">
            <v>Materiel CMI</v>
          </cell>
          <cell r="Q1880" t="str">
            <v>Matériel</v>
          </cell>
          <cell r="R1880" t="str">
            <v>BASES COMMERCIALES</v>
          </cell>
          <cell r="S1880" t="str">
            <v>ACTIVITE F/O</v>
          </cell>
          <cell r="V1880">
            <v>0</v>
          </cell>
          <cell r="W1880">
            <v>359.53262681400003</v>
          </cell>
          <cell r="X1880" t="str">
            <v>CHG_MA_ED</v>
          </cell>
          <cell r="Y1880">
            <v>0</v>
          </cell>
          <cell r="Z1880" t="str">
            <v>MOE</v>
          </cell>
          <cell r="AA1880" t="str">
            <v>CDCMC#CDCP#FMSG#FMSG7#CITI-MF#ACTIVITE F/O##BASES COMMERCIALES</v>
          </cell>
        </row>
        <row r="1881">
          <cell r="A1881" t="str">
            <v>CDG</v>
          </cell>
          <cell r="B1881">
            <v>0</v>
          </cell>
          <cell r="C1881" t="str">
            <v>VtilAna</v>
          </cell>
          <cell r="D1881" t="str">
            <v>FOR</v>
          </cell>
          <cell r="E1881" t="str">
            <v>M01834</v>
          </cell>
          <cell r="F1881" t="str">
            <v>CDCP</v>
          </cell>
          <cell r="G1881" t="str">
            <v>CDCMC</v>
          </cell>
          <cell r="H1881" t="str">
            <v>FMT00</v>
          </cell>
          <cell r="I1881" t="str">
            <v>FMT</v>
          </cell>
          <cell r="J1881" t="str">
            <v>CDCP</v>
          </cell>
          <cell r="K1881" t="str">
            <v>CDCMC</v>
          </cell>
          <cell r="L1881" t="str">
            <v>FMSG5</v>
          </cell>
          <cell r="M1881" t="str">
            <v>FMSG</v>
          </cell>
          <cell r="N1881" t="str">
            <v>CITI-MF</v>
          </cell>
          <cell r="O1881" t="str">
            <v>CHGE</v>
          </cell>
          <cell r="P1881" t="str">
            <v>Materiel CMI</v>
          </cell>
          <cell r="Q1881" t="str">
            <v>Matériel</v>
          </cell>
          <cell r="R1881" t="str">
            <v>BASES COMMERCIALES</v>
          </cell>
          <cell r="S1881" t="str">
            <v>ACTIVITE F/O</v>
          </cell>
          <cell r="V1881">
            <v>0</v>
          </cell>
          <cell r="W1881">
            <v>247.246160782</v>
          </cell>
          <cell r="X1881" t="str">
            <v>CHG_MA_ED</v>
          </cell>
          <cell r="Y1881">
            <v>0</v>
          </cell>
          <cell r="Z1881" t="str">
            <v>MOE</v>
          </cell>
          <cell r="AA1881" t="str">
            <v>CDCMC#CDCP#FMSG#FMSG5#CITI-MF#ACTIVITE F/O##BASES COMMERCIALES</v>
          </cell>
        </row>
        <row r="1882">
          <cell r="A1882" t="str">
            <v>CDG</v>
          </cell>
          <cell r="B1882">
            <v>0</v>
          </cell>
          <cell r="C1882" t="str">
            <v>VtilAna</v>
          </cell>
          <cell r="D1882" t="str">
            <v>FOR</v>
          </cell>
          <cell r="E1882" t="str">
            <v>M01834</v>
          </cell>
          <cell r="F1882" t="str">
            <v>CDCP</v>
          </cell>
          <cell r="G1882" t="str">
            <v>CDCMC</v>
          </cell>
          <cell r="H1882" t="str">
            <v>FMT00</v>
          </cell>
          <cell r="I1882" t="str">
            <v>FMT</v>
          </cell>
          <cell r="J1882" t="str">
            <v>CDCP</v>
          </cell>
          <cell r="K1882" t="str">
            <v>CDCMC</v>
          </cell>
          <cell r="L1882" t="str">
            <v>FMSG1</v>
          </cell>
          <cell r="M1882" t="str">
            <v>FMSG</v>
          </cell>
          <cell r="N1882" t="str">
            <v>CITI-MF</v>
          </cell>
          <cell r="O1882" t="str">
            <v>CHGE</v>
          </cell>
          <cell r="P1882" t="str">
            <v>Materiel CMI</v>
          </cell>
          <cell r="Q1882" t="str">
            <v>Matériel</v>
          </cell>
          <cell r="R1882" t="str">
            <v>BASES COMMERCIALES</v>
          </cell>
          <cell r="S1882" t="str">
            <v>ACTIVITE F/O</v>
          </cell>
          <cell r="V1882">
            <v>0</v>
          </cell>
          <cell r="W1882">
            <v>172.74840928</v>
          </cell>
          <cell r="X1882" t="str">
            <v>CHG_MA_ED</v>
          </cell>
          <cell r="Y1882">
            <v>0</v>
          </cell>
          <cell r="Z1882" t="str">
            <v>MOE</v>
          </cell>
          <cell r="AA1882" t="str">
            <v>CDCMC#CDCP#FMSG#FMSG1#CITI-MF#ACTIVITE F/O##BASES COMMERCIALES</v>
          </cell>
        </row>
        <row r="1883">
          <cell r="A1883" t="str">
            <v>CDG</v>
          </cell>
          <cell r="B1883">
            <v>0</v>
          </cell>
          <cell r="C1883" t="str">
            <v>VtilAna</v>
          </cell>
          <cell r="D1883" t="str">
            <v>FOR</v>
          </cell>
          <cell r="E1883" t="str">
            <v>M00876</v>
          </cell>
          <cell r="F1883" t="str">
            <v>CDCP</v>
          </cell>
          <cell r="G1883" t="str">
            <v>CDCMC</v>
          </cell>
          <cell r="H1883" t="str">
            <v>FMSGT</v>
          </cell>
          <cell r="I1883" t="str">
            <v>FMST</v>
          </cell>
          <cell r="J1883" t="str">
            <v>CDCP</v>
          </cell>
          <cell r="K1883" t="str">
            <v>CDCMC</v>
          </cell>
          <cell r="L1883" t="str">
            <v>FMH00</v>
          </cell>
          <cell r="M1883" t="str">
            <v>FMH</v>
          </cell>
          <cell r="N1883" t="str">
            <v>CITI-MF</v>
          </cell>
          <cell r="O1883" t="str">
            <v>CHGE</v>
          </cell>
          <cell r="P1883" t="str">
            <v>Materiel CMI</v>
          </cell>
          <cell r="Q1883" t="str">
            <v>Matériel</v>
          </cell>
          <cell r="R1883" t="str">
            <v>INTERNET INTRANET</v>
          </cell>
          <cell r="S1883" t="str">
            <v>INTERNET/INTRANET</v>
          </cell>
          <cell r="V1883">
            <v>0</v>
          </cell>
          <cell r="W1883">
            <v>132.440447084</v>
          </cell>
          <cell r="X1883" t="str">
            <v>CHG_MA_ED</v>
          </cell>
          <cell r="Y1883">
            <v>0</v>
          </cell>
          <cell r="Z1883" t="str">
            <v>MOE</v>
          </cell>
          <cell r="AA1883" t="str">
            <v>CDCMC#CDCP#FMH#FMH00#CITI-MF#INTERNET/INTRANET##INTERNET INTRANET</v>
          </cell>
        </row>
        <row r="1884">
          <cell r="A1884" t="str">
            <v>CDG</v>
          </cell>
          <cell r="B1884">
            <v>0</v>
          </cell>
          <cell r="C1884" t="str">
            <v>VtilAna</v>
          </cell>
          <cell r="D1884" t="str">
            <v>FOR</v>
          </cell>
          <cell r="E1884" t="str">
            <v>M01834</v>
          </cell>
          <cell r="F1884" t="str">
            <v>CDCP</v>
          </cell>
          <cell r="G1884" t="str">
            <v>CDCMC</v>
          </cell>
          <cell r="H1884" t="str">
            <v>FMT00</v>
          </cell>
          <cell r="I1884" t="str">
            <v>FMT</v>
          </cell>
          <cell r="J1884" t="str">
            <v>CDCP</v>
          </cell>
          <cell r="K1884" t="str">
            <v>CDCMC</v>
          </cell>
          <cell r="L1884" t="str">
            <v>FMM00</v>
          </cell>
          <cell r="M1884" t="str">
            <v>FMM</v>
          </cell>
          <cell r="N1884" t="str">
            <v>CITI-MF</v>
          </cell>
          <cell r="O1884" t="str">
            <v>CHGE</v>
          </cell>
          <cell r="P1884" t="str">
            <v>Materiel CMI</v>
          </cell>
          <cell r="Q1884" t="str">
            <v>Matériel</v>
          </cell>
          <cell r="R1884" t="str">
            <v>BASES COMMERCIALES</v>
          </cell>
          <cell r="S1884" t="str">
            <v>ACTIVITE F/O</v>
          </cell>
          <cell r="V1884">
            <v>0</v>
          </cell>
          <cell r="W1884">
            <v>172.74840928</v>
          </cell>
          <cell r="X1884" t="str">
            <v>CHG_MA_ED</v>
          </cell>
          <cell r="Y1884">
            <v>0</v>
          </cell>
          <cell r="Z1884" t="str">
            <v>MOE</v>
          </cell>
          <cell r="AA1884" t="str">
            <v>CDCMC#CDCP#FMM#FMM00#CITI-MF#ACTIVITE F/O##BASES COMMERCIALES</v>
          </cell>
        </row>
        <row r="1885">
          <cell r="A1885" t="str">
            <v>CDG</v>
          </cell>
          <cell r="B1885">
            <v>0</v>
          </cell>
          <cell r="C1885" t="str">
            <v>VtilAna</v>
          </cell>
          <cell r="D1885" t="str">
            <v>FOR</v>
          </cell>
          <cell r="E1885" t="str">
            <v>M01834</v>
          </cell>
          <cell r="F1885" t="str">
            <v>CDCP</v>
          </cell>
          <cell r="G1885" t="str">
            <v>CDCMC</v>
          </cell>
          <cell r="H1885" t="str">
            <v>FMT00</v>
          </cell>
          <cell r="I1885" t="str">
            <v>FMT</v>
          </cell>
          <cell r="J1885" t="str">
            <v>CDCP</v>
          </cell>
          <cell r="K1885" t="str">
            <v>CDCMC</v>
          </cell>
          <cell r="L1885" t="str">
            <v>FMT70</v>
          </cell>
          <cell r="M1885" t="str">
            <v>FMT</v>
          </cell>
          <cell r="N1885" t="str">
            <v>CITI-MF</v>
          </cell>
          <cell r="O1885" t="str">
            <v>CHGE</v>
          </cell>
          <cell r="P1885" t="str">
            <v>Materiel CMI</v>
          </cell>
          <cell r="Q1885" t="str">
            <v>Matériel</v>
          </cell>
          <cell r="R1885" t="str">
            <v>BASES COMMERCIALES</v>
          </cell>
          <cell r="S1885" t="str">
            <v>ACTIVITE F/O</v>
          </cell>
          <cell r="V1885">
            <v>0</v>
          </cell>
          <cell r="W1885">
            <v>1596.843108282</v>
          </cell>
          <cell r="X1885" t="str">
            <v>CHG_MA_ED</v>
          </cell>
          <cell r="Y1885">
            <v>0</v>
          </cell>
          <cell r="Z1885" t="str">
            <v>MOE</v>
          </cell>
          <cell r="AA1885" t="str">
            <v>CDCMC#CDCP#FMT#FMT70#CITI-MF#ACTIVITE F/O##BASES COMMERCIALES</v>
          </cell>
        </row>
        <row r="1886">
          <cell r="A1886" t="str">
            <v>CDG</v>
          </cell>
          <cell r="B1886">
            <v>0</v>
          </cell>
          <cell r="C1886" t="str">
            <v>VtilAna</v>
          </cell>
          <cell r="D1886" t="str">
            <v>FOR</v>
          </cell>
          <cell r="E1886" t="str">
            <v>M01834</v>
          </cell>
          <cell r="F1886" t="str">
            <v>CDCP</v>
          </cell>
          <cell r="G1886" t="str">
            <v>CDCMC</v>
          </cell>
          <cell r="H1886" t="str">
            <v>FMT00</v>
          </cell>
          <cell r="I1886" t="str">
            <v>FMT</v>
          </cell>
          <cell r="J1886" t="str">
            <v>CDCP</v>
          </cell>
          <cell r="K1886" t="str">
            <v>CDCMC</v>
          </cell>
          <cell r="L1886" t="str">
            <v>FME00</v>
          </cell>
          <cell r="M1886" t="str">
            <v>FME</v>
          </cell>
          <cell r="N1886" t="str">
            <v>CITI-MF</v>
          </cell>
          <cell r="O1886" t="str">
            <v>CHGE</v>
          </cell>
          <cell r="P1886" t="str">
            <v>Materiel CMI</v>
          </cell>
          <cell r="Q1886" t="str">
            <v>Matériel</v>
          </cell>
          <cell r="R1886" t="str">
            <v>BASES COMMERCIALES</v>
          </cell>
          <cell r="S1886" t="str">
            <v>ACTIVITE F/O</v>
          </cell>
          <cell r="V1886">
            <v>0</v>
          </cell>
          <cell r="W1886">
            <v>247.246160782</v>
          </cell>
          <cell r="X1886" t="str">
            <v>CHG_MA_ED</v>
          </cell>
          <cell r="Y1886">
            <v>0</v>
          </cell>
          <cell r="Z1886" t="str">
            <v>MOE</v>
          </cell>
          <cell r="AA1886" t="str">
            <v>CDCMC#CDCP#FME#FME00#CITI-MF#ACTIVITE F/O##BASES COMMERCIALES</v>
          </cell>
        </row>
        <row r="1887">
          <cell r="A1887" t="str">
            <v>CDG</v>
          </cell>
          <cell r="B1887">
            <v>0</v>
          </cell>
          <cell r="C1887" t="str">
            <v>VtilAna</v>
          </cell>
          <cell r="D1887" t="str">
            <v>FOR</v>
          </cell>
          <cell r="E1887" t="str">
            <v>M01834</v>
          </cell>
          <cell r="F1887" t="str">
            <v>CDCP</v>
          </cell>
          <cell r="G1887" t="str">
            <v>CDCMC</v>
          </cell>
          <cell r="H1887" t="str">
            <v>FMT00</v>
          </cell>
          <cell r="I1887" t="str">
            <v>FMT</v>
          </cell>
          <cell r="J1887" t="str">
            <v>CDCP</v>
          </cell>
          <cell r="K1887" t="str">
            <v>CDCMC</v>
          </cell>
          <cell r="L1887" t="str">
            <v>FM000</v>
          </cell>
          <cell r="M1887" t="str">
            <v>FM0</v>
          </cell>
          <cell r="N1887" t="str">
            <v>CITI-MF</v>
          </cell>
          <cell r="O1887" t="str">
            <v>CHGE</v>
          </cell>
          <cell r="P1887" t="str">
            <v>Materiel CMI</v>
          </cell>
          <cell r="Q1887" t="str">
            <v>Matériel</v>
          </cell>
          <cell r="R1887" t="str">
            <v>BASES COMMERCIALES</v>
          </cell>
          <cell r="S1887" t="str">
            <v>ACTIVITE F/O</v>
          </cell>
          <cell r="V1887">
            <v>0</v>
          </cell>
          <cell r="W1887">
            <v>209.45744625200001</v>
          </cell>
          <cell r="X1887" t="str">
            <v>CHG_MA_ED</v>
          </cell>
          <cell r="Y1887">
            <v>0</v>
          </cell>
          <cell r="Z1887" t="str">
            <v>MOE</v>
          </cell>
          <cell r="AA1887" t="str">
            <v>CDCMC#CDCP#FM0#FM000#CITI-MF#ACTIVITE F/O##BASES COMMERCIALES</v>
          </cell>
        </row>
        <row r="1888">
          <cell r="A1888" t="str">
            <v>CDG</v>
          </cell>
          <cell r="B1888">
            <v>0</v>
          </cell>
          <cell r="C1888" t="str">
            <v>VtilAna</v>
          </cell>
          <cell r="D1888" t="str">
            <v>FOR</v>
          </cell>
          <cell r="E1888" t="str">
            <v>M00876</v>
          </cell>
          <cell r="F1888" t="str">
            <v>CDCP</v>
          </cell>
          <cell r="G1888" t="str">
            <v>CDCMC</v>
          </cell>
          <cell r="H1888" t="str">
            <v>FMSGT</v>
          </cell>
          <cell r="I1888" t="str">
            <v>FMST</v>
          </cell>
          <cell r="J1888" t="str">
            <v>CDCP</v>
          </cell>
          <cell r="K1888" t="str">
            <v>CDCMC</v>
          </cell>
          <cell r="L1888" t="str">
            <v>FME20</v>
          </cell>
          <cell r="M1888" t="str">
            <v>FME</v>
          </cell>
          <cell r="N1888" t="str">
            <v>CITI-MF</v>
          </cell>
          <cell r="O1888" t="str">
            <v>CHGE</v>
          </cell>
          <cell r="P1888" t="str">
            <v>Materiel CMI</v>
          </cell>
          <cell r="Q1888" t="str">
            <v>Matériel</v>
          </cell>
          <cell r="R1888" t="str">
            <v>INTERNET INTRANET</v>
          </cell>
          <cell r="S1888" t="str">
            <v>INTERNET/INTRANET</v>
          </cell>
          <cell r="V1888">
            <v>0</v>
          </cell>
          <cell r="W1888">
            <v>132.63939566864099</v>
          </cell>
          <cell r="X1888" t="str">
            <v>CHG_MA_ED</v>
          </cell>
          <cell r="Y1888">
            <v>0</v>
          </cell>
          <cell r="Z1888" t="str">
            <v>MOE</v>
          </cell>
          <cell r="AA1888" t="str">
            <v>CDCMC#CDCP#FME#FME20#CITI-MF#INTERNET/INTRANET##INTERNET INTRANET</v>
          </cell>
        </row>
        <row r="1889">
          <cell r="A1889" t="str">
            <v>CDG</v>
          </cell>
          <cell r="B1889">
            <v>0</v>
          </cell>
          <cell r="C1889" t="str">
            <v>VtilAna</v>
          </cell>
          <cell r="D1889" t="str">
            <v>FOR</v>
          </cell>
          <cell r="E1889" t="str">
            <v>M00876</v>
          </cell>
          <cell r="F1889" t="str">
            <v>CDCP</v>
          </cell>
          <cell r="G1889" t="str">
            <v>CDCMC</v>
          </cell>
          <cell r="H1889" t="str">
            <v>FMSGT</v>
          </cell>
          <cell r="I1889" t="str">
            <v>FMST</v>
          </cell>
          <cell r="J1889" t="str">
            <v>CDCP</v>
          </cell>
          <cell r="K1889" t="str">
            <v>CDCMC</v>
          </cell>
          <cell r="L1889" t="str">
            <v>FME30</v>
          </cell>
          <cell r="M1889" t="str">
            <v>FME</v>
          </cell>
          <cell r="N1889" t="str">
            <v>CITI-MF</v>
          </cell>
          <cell r="O1889" t="str">
            <v>CHGE</v>
          </cell>
          <cell r="P1889" t="str">
            <v>Materiel CMI</v>
          </cell>
          <cell r="Q1889" t="str">
            <v>Matériel</v>
          </cell>
          <cell r="R1889" t="str">
            <v>INTERNET INTRANET</v>
          </cell>
          <cell r="S1889" t="str">
            <v>INTERNET/INTRANET</v>
          </cell>
          <cell r="V1889">
            <v>0</v>
          </cell>
          <cell r="W1889">
            <v>64.847017645549698</v>
          </cell>
          <cell r="X1889" t="str">
            <v>CHG_MA_ED</v>
          </cell>
          <cell r="Y1889">
            <v>0</v>
          </cell>
          <cell r="Z1889" t="str">
            <v>MOE</v>
          </cell>
          <cell r="AA1889" t="str">
            <v>CDCMC#CDCP#FME#FME30#CITI-MF#INTERNET/INTRANET##INTERNET INTRANET</v>
          </cell>
        </row>
        <row r="1890">
          <cell r="A1890" t="str">
            <v>CDG</v>
          </cell>
          <cell r="B1890">
            <v>0</v>
          </cell>
          <cell r="C1890" t="str">
            <v>VtilAna</v>
          </cell>
          <cell r="D1890" t="str">
            <v>FOR</v>
          </cell>
          <cell r="E1890" t="str">
            <v>M00876</v>
          </cell>
          <cell r="F1890" t="str">
            <v>CDCP</v>
          </cell>
          <cell r="G1890" t="str">
            <v>CDCMC</v>
          </cell>
          <cell r="H1890" t="str">
            <v>FMSGT</v>
          </cell>
          <cell r="I1890" t="str">
            <v>FMST</v>
          </cell>
          <cell r="J1890" t="str">
            <v>CDCP</v>
          </cell>
          <cell r="K1890" t="str">
            <v>CDCMC</v>
          </cell>
          <cell r="L1890" t="str">
            <v>FME40</v>
          </cell>
          <cell r="M1890" t="str">
            <v>FME</v>
          </cell>
          <cell r="N1890" t="str">
            <v>CITI-MF</v>
          </cell>
          <cell r="O1890" t="str">
            <v>CHGE</v>
          </cell>
          <cell r="P1890" t="str">
            <v>Materiel CMI</v>
          </cell>
          <cell r="Q1890" t="str">
            <v>Matériel</v>
          </cell>
          <cell r="R1890" t="str">
            <v>INTERNET INTRANET</v>
          </cell>
          <cell r="S1890" t="str">
            <v>INTERNET/INTRANET</v>
          </cell>
          <cell r="V1890">
            <v>0</v>
          </cell>
          <cell r="W1890">
            <v>46.585783304789302</v>
          </cell>
          <cell r="X1890" t="str">
            <v>CHG_MA_ED</v>
          </cell>
          <cell r="Y1890">
            <v>0</v>
          </cell>
          <cell r="Z1890" t="str">
            <v>MOE</v>
          </cell>
          <cell r="AA1890" t="str">
            <v>CDCMC#CDCP#FME#FME40#CITI-MF#INTERNET/INTRANET##INTERNET INTRANET</v>
          </cell>
        </row>
        <row r="1891">
          <cell r="A1891" t="str">
            <v>CDG</v>
          </cell>
          <cell r="B1891">
            <v>0</v>
          </cell>
          <cell r="C1891" t="str">
            <v>VtilAna</v>
          </cell>
          <cell r="D1891" t="str">
            <v>FOR</v>
          </cell>
          <cell r="E1891" t="str">
            <v>M00876</v>
          </cell>
          <cell r="F1891" t="str">
            <v>CDCP</v>
          </cell>
          <cell r="G1891" t="str">
            <v>CDCMC</v>
          </cell>
          <cell r="H1891" t="str">
            <v>FMSGT</v>
          </cell>
          <cell r="I1891" t="str">
            <v>FMST</v>
          </cell>
          <cell r="J1891" t="str">
            <v>CDCP</v>
          </cell>
          <cell r="K1891" t="str">
            <v>CDCMC</v>
          </cell>
          <cell r="L1891" t="str">
            <v>FMER0</v>
          </cell>
          <cell r="M1891" t="str">
            <v>FME</v>
          </cell>
          <cell r="N1891" t="str">
            <v>CITI-MF</v>
          </cell>
          <cell r="O1891" t="str">
            <v>CHGE</v>
          </cell>
          <cell r="P1891" t="str">
            <v>Materiel CMI</v>
          </cell>
          <cell r="Q1891" t="str">
            <v>Matériel</v>
          </cell>
          <cell r="R1891" t="str">
            <v>INTERNET INTRANET</v>
          </cell>
          <cell r="S1891" t="str">
            <v>INTERNET/INTRANET</v>
          </cell>
          <cell r="V1891">
            <v>0</v>
          </cell>
          <cell r="W1891">
            <v>72.946758683790193</v>
          </cell>
          <cell r="X1891" t="str">
            <v>CHG_MA_ED</v>
          </cell>
          <cell r="Y1891">
            <v>0</v>
          </cell>
          <cell r="Z1891" t="str">
            <v>MOE</v>
          </cell>
          <cell r="AA1891" t="str">
            <v>CDCMC#CDCP#FME#FMER0#CITI-MF#INTERNET/INTRANET##INTERNET INTRANET</v>
          </cell>
        </row>
        <row r="1892">
          <cell r="A1892" t="str">
            <v>CDG</v>
          </cell>
          <cell r="B1892">
            <v>0</v>
          </cell>
          <cell r="C1892" t="str">
            <v>VtilAna</v>
          </cell>
          <cell r="D1892" t="str">
            <v>FOR</v>
          </cell>
          <cell r="E1892" t="str">
            <v>M00876</v>
          </cell>
          <cell r="F1892" t="str">
            <v>CDCP</v>
          </cell>
          <cell r="G1892" t="str">
            <v>CDCMC</v>
          </cell>
          <cell r="H1892" t="str">
            <v>FMSGT</v>
          </cell>
          <cell r="I1892" t="str">
            <v>FMST</v>
          </cell>
          <cell r="J1892" t="str">
            <v>TKY</v>
          </cell>
          <cell r="K1892" t="str">
            <v>CDCMC</v>
          </cell>
          <cell r="L1892" t="str">
            <v>TKYPR</v>
          </cell>
          <cell r="M1892" t="str">
            <v>TKY</v>
          </cell>
          <cell r="N1892" t="str">
            <v>CITI-MF</v>
          </cell>
          <cell r="O1892" t="str">
            <v>CHGE</v>
          </cell>
          <cell r="P1892" t="str">
            <v>Materiel CMI</v>
          </cell>
          <cell r="Q1892" t="str">
            <v>Matériel</v>
          </cell>
          <cell r="R1892" t="str">
            <v>INTERNET INTRANET</v>
          </cell>
          <cell r="S1892" t="str">
            <v>INTERNET/INTRANET</v>
          </cell>
          <cell r="V1892">
            <v>0</v>
          </cell>
          <cell r="W1892">
            <v>241.12798789749999</v>
          </cell>
          <cell r="X1892" t="str">
            <v>CHG_MA_ED</v>
          </cell>
          <cell r="Y1892">
            <v>0</v>
          </cell>
          <cell r="Z1892" t="str">
            <v>MOE</v>
          </cell>
          <cell r="AA1892" t="str">
            <v>CDCMC#TKY#TKY#TKYPR#CITI-MF#INTERNET/INTRANET##INTERNET INTRANET</v>
          </cell>
        </row>
        <row r="1893">
          <cell r="A1893" t="str">
            <v>CDG</v>
          </cell>
          <cell r="B1893">
            <v>0</v>
          </cell>
          <cell r="C1893" t="str">
            <v>VtilAna</v>
          </cell>
          <cell r="D1893" t="str">
            <v>FOR</v>
          </cell>
          <cell r="E1893" t="str">
            <v>M01834</v>
          </cell>
          <cell r="F1893" t="str">
            <v>CDCP</v>
          </cell>
          <cell r="G1893" t="str">
            <v>CDCMC</v>
          </cell>
          <cell r="H1893" t="str">
            <v>FMT00</v>
          </cell>
          <cell r="I1893" t="str">
            <v>FMT</v>
          </cell>
          <cell r="J1893" t="str">
            <v>CDCP</v>
          </cell>
          <cell r="K1893" t="str">
            <v>CDCMC</v>
          </cell>
          <cell r="L1893" t="str">
            <v>FMR00</v>
          </cell>
          <cell r="M1893" t="str">
            <v>FMR</v>
          </cell>
          <cell r="N1893" t="str">
            <v>CITI-MF</v>
          </cell>
          <cell r="O1893" t="str">
            <v>CHGE</v>
          </cell>
          <cell r="P1893" t="str">
            <v>Materiel CMI</v>
          </cell>
          <cell r="Q1893" t="str">
            <v>Matériel</v>
          </cell>
          <cell r="R1893" t="str">
            <v>BASES COMMERCIALES</v>
          </cell>
          <cell r="S1893" t="str">
            <v>ACTIVITE F/O</v>
          </cell>
          <cell r="V1893">
            <v>0</v>
          </cell>
          <cell r="W1893">
            <v>209.45744625200001</v>
          </cell>
          <cell r="X1893" t="str">
            <v>CHG_MA_ED</v>
          </cell>
          <cell r="Y1893">
            <v>0</v>
          </cell>
          <cell r="Z1893" t="str">
            <v>MOE</v>
          </cell>
          <cell r="AA1893" t="str">
            <v>CDCMC#CDCP#FMR#FMR00#CITI-MF#ACTIVITE F/O##BASES COMMERCIALES</v>
          </cell>
        </row>
        <row r="1894">
          <cell r="A1894" t="str">
            <v>CDG</v>
          </cell>
          <cell r="B1894">
            <v>0</v>
          </cell>
          <cell r="C1894" t="str">
            <v>VtilAna</v>
          </cell>
          <cell r="D1894" t="str">
            <v>FOR</v>
          </cell>
          <cell r="E1894" t="str">
            <v>M01836</v>
          </cell>
          <cell r="F1894" t="str">
            <v>CDCP</v>
          </cell>
          <cell r="G1894" t="str">
            <v>CDCMC</v>
          </cell>
          <cell r="H1894" t="str">
            <v>FMSGT</v>
          </cell>
          <cell r="I1894" t="str">
            <v>FMST</v>
          </cell>
          <cell r="J1894" t="str">
            <v>CDCP</v>
          </cell>
          <cell r="K1894" t="str">
            <v>CDCMC</v>
          </cell>
          <cell r="L1894" t="str">
            <v>FME40</v>
          </cell>
          <cell r="M1894" t="str">
            <v>FME</v>
          </cell>
          <cell r="N1894" t="str">
            <v>CITI-MF</v>
          </cell>
          <cell r="O1894" t="str">
            <v>CHGE</v>
          </cell>
          <cell r="P1894" t="str">
            <v>Materiel CMI</v>
          </cell>
          <cell r="Q1894" t="str">
            <v>Matériel</v>
          </cell>
          <cell r="R1894" t="str">
            <v>TIBCO</v>
          </cell>
          <cell r="S1894" t="str">
            <v>INFRASTRUCTURE FLUX</v>
          </cell>
          <cell r="V1894">
            <v>0</v>
          </cell>
          <cell r="W1894">
            <v>42.707245623600002</v>
          </cell>
          <cell r="X1894" t="str">
            <v>CHG_MA_ED</v>
          </cell>
          <cell r="Y1894">
            <v>0</v>
          </cell>
          <cell r="Z1894" t="str">
            <v>MOE</v>
          </cell>
          <cell r="AA1894" t="str">
            <v>CDCMC#CDCP#FME#FME40#CITI-MF#INFRASTRUCTURE FLUX##TIBCO</v>
          </cell>
        </row>
        <row r="1895">
          <cell r="A1895" t="str">
            <v>CDG</v>
          </cell>
          <cell r="B1895">
            <v>0</v>
          </cell>
          <cell r="C1895" t="str">
            <v>VtilAna</v>
          </cell>
          <cell r="D1895" t="str">
            <v>FOR</v>
          </cell>
          <cell r="E1895" t="str">
            <v>M01836</v>
          </cell>
          <cell r="F1895" t="str">
            <v>CDCP</v>
          </cell>
          <cell r="G1895" t="str">
            <v>CDCMC</v>
          </cell>
          <cell r="H1895" t="str">
            <v>FMSGT</v>
          </cell>
          <cell r="I1895" t="str">
            <v>FMST</v>
          </cell>
          <cell r="J1895" t="str">
            <v>CDCP</v>
          </cell>
          <cell r="K1895" t="str">
            <v>CDCMC</v>
          </cell>
          <cell r="L1895" t="str">
            <v>FMT50</v>
          </cell>
          <cell r="M1895" t="str">
            <v>FMT</v>
          </cell>
          <cell r="N1895" t="str">
            <v>CITI-MF</v>
          </cell>
          <cell r="O1895" t="str">
            <v>CHGE</v>
          </cell>
          <cell r="P1895" t="str">
            <v>Materiel CMI</v>
          </cell>
          <cell r="Q1895" t="str">
            <v>Matériel</v>
          </cell>
          <cell r="R1895" t="str">
            <v>TIBCO</v>
          </cell>
          <cell r="S1895" t="str">
            <v>INFRASTRUCTURE FLUX</v>
          </cell>
          <cell r="V1895">
            <v>0</v>
          </cell>
          <cell r="W1895">
            <v>209.2175178864</v>
          </cell>
          <cell r="X1895" t="str">
            <v>CHG_MA_ED</v>
          </cell>
          <cell r="Y1895">
            <v>0</v>
          </cell>
          <cell r="Z1895" t="str">
            <v>MOE</v>
          </cell>
          <cell r="AA1895" t="str">
            <v>CDCMC#CDCP#FMT#FMT50#CITI-MF#INFRASTRUCTURE FLUX##TIBCO</v>
          </cell>
        </row>
        <row r="1896">
          <cell r="A1896" t="str">
            <v>CDG</v>
          </cell>
          <cell r="B1896">
            <v>0</v>
          </cell>
          <cell r="C1896" t="str">
            <v>VtilAna</v>
          </cell>
          <cell r="D1896" t="str">
            <v>FOR</v>
          </cell>
          <cell r="E1896" t="str">
            <v>M01836</v>
          </cell>
          <cell r="F1896" t="str">
            <v>CDCP</v>
          </cell>
          <cell r="G1896" t="str">
            <v>CDCMC</v>
          </cell>
          <cell r="H1896" t="str">
            <v>FMSGT</v>
          </cell>
          <cell r="I1896" t="str">
            <v>FMST</v>
          </cell>
          <cell r="J1896" t="str">
            <v>CDCP</v>
          </cell>
          <cell r="K1896" t="str">
            <v>CDCMC</v>
          </cell>
          <cell r="L1896" t="str">
            <v>FMT40</v>
          </cell>
          <cell r="M1896" t="str">
            <v>FMT</v>
          </cell>
          <cell r="N1896" t="str">
            <v>CITI-MF</v>
          </cell>
          <cell r="O1896" t="str">
            <v>CHGE</v>
          </cell>
          <cell r="P1896" t="str">
            <v>Materiel CMI</v>
          </cell>
          <cell r="Q1896" t="str">
            <v>Matériel</v>
          </cell>
          <cell r="R1896" t="str">
            <v>TIBCO</v>
          </cell>
          <cell r="S1896" t="str">
            <v>INFRASTRUCTURE FLUX</v>
          </cell>
          <cell r="V1896">
            <v>0</v>
          </cell>
          <cell r="W1896">
            <v>162.9113470698</v>
          </cell>
          <cell r="X1896" t="str">
            <v>CHG_MA_ED</v>
          </cell>
          <cell r="Y1896">
            <v>0</v>
          </cell>
          <cell r="Z1896" t="str">
            <v>MOE</v>
          </cell>
          <cell r="AA1896" t="str">
            <v>CDCMC#CDCP#FMT#FMT40#CITI-MF#INFRASTRUCTURE FLUX##TIBCO</v>
          </cell>
        </row>
        <row r="1897">
          <cell r="A1897" t="str">
            <v>CDG</v>
          </cell>
          <cell r="B1897">
            <v>0</v>
          </cell>
          <cell r="C1897" t="str">
            <v>VtilAna</v>
          </cell>
          <cell r="D1897" t="str">
            <v>FOR</v>
          </cell>
          <cell r="E1897" t="str">
            <v>M01836</v>
          </cell>
          <cell r="F1897" t="str">
            <v>CDCP</v>
          </cell>
          <cell r="G1897" t="str">
            <v>CDCMC</v>
          </cell>
          <cell r="H1897" t="str">
            <v>FMSGT</v>
          </cell>
          <cell r="I1897" t="str">
            <v>FMST</v>
          </cell>
          <cell r="J1897" t="str">
            <v>CDCP</v>
          </cell>
          <cell r="K1897" t="str">
            <v>CDCMC</v>
          </cell>
          <cell r="L1897" t="str">
            <v>FMT30</v>
          </cell>
          <cell r="M1897" t="str">
            <v>FMT</v>
          </cell>
          <cell r="N1897" t="str">
            <v>CITI-MF</v>
          </cell>
          <cell r="O1897" t="str">
            <v>CHGE</v>
          </cell>
          <cell r="P1897" t="str">
            <v>Materiel CMI</v>
          </cell>
          <cell r="Q1897" t="str">
            <v>Matériel</v>
          </cell>
          <cell r="R1897" t="str">
            <v>TIBCO</v>
          </cell>
          <cell r="S1897" t="str">
            <v>INFRASTRUCTURE FLUX</v>
          </cell>
          <cell r="V1897">
            <v>0</v>
          </cell>
          <cell r="W1897">
            <v>139.63829748840001</v>
          </cell>
          <cell r="X1897" t="str">
            <v>CHG_MA_ED</v>
          </cell>
          <cell r="Y1897">
            <v>0</v>
          </cell>
          <cell r="Z1897" t="str">
            <v>MOE</v>
          </cell>
          <cell r="AA1897" t="str">
            <v>CDCMC#CDCP#FMT#FMT30#CITI-MF#INFRASTRUCTURE FLUX##TIBCO</v>
          </cell>
        </row>
        <row r="1898">
          <cell r="A1898" t="str">
            <v>CDG</v>
          </cell>
          <cell r="B1898">
            <v>0</v>
          </cell>
          <cell r="C1898" t="str">
            <v>VtilAna</v>
          </cell>
          <cell r="D1898" t="str">
            <v>FOR</v>
          </cell>
          <cell r="E1898" t="str">
            <v>M01836</v>
          </cell>
          <cell r="F1898" t="str">
            <v>CDCP</v>
          </cell>
          <cell r="G1898" t="str">
            <v>CDCMC</v>
          </cell>
          <cell r="H1898" t="str">
            <v>FMSGT</v>
          </cell>
          <cell r="I1898" t="str">
            <v>FMST</v>
          </cell>
          <cell r="J1898" t="str">
            <v>CDCP</v>
          </cell>
          <cell r="K1898" t="str">
            <v>CDCMC</v>
          </cell>
          <cell r="L1898" t="str">
            <v>FMT20</v>
          </cell>
          <cell r="M1898" t="str">
            <v>FMT</v>
          </cell>
          <cell r="N1898" t="str">
            <v>CITI-MF</v>
          </cell>
          <cell r="O1898" t="str">
            <v>CHGE</v>
          </cell>
          <cell r="P1898" t="str">
            <v>Materiel CMI</v>
          </cell>
          <cell r="Q1898" t="str">
            <v>Matériel</v>
          </cell>
          <cell r="R1898" t="str">
            <v>TIBCO</v>
          </cell>
          <cell r="S1898" t="str">
            <v>INFRASTRUCTURE FLUX</v>
          </cell>
          <cell r="V1898">
            <v>0</v>
          </cell>
          <cell r="W1898">
            <v>181.38582972719999</v>
          </cell>
          <cell r="X1898" t="str">
            <v>CHG_MA_ED</v>
          </cell>
          <cell r="Y1898">
            <v>0</v>
          </cell>
          <cell r="Z1898" t="str">
            <v>MOE</v>
          </cell>
          <cell r="AA1898" t="str">
            <v>CDCMC#CDCP#FMT#FMT20#CITI-MF#INFRASTRUCTURE FLUX##TIBCO</v>
          </cell>
        </row>
        <row r="1899">
          <cell r="A1899" t="str">
            <v>CDG</v>
          </cell>
          <cell r="B1899">
            <v>0</v>
          </cell>
          <cell r="C1899" t="str">
            <v>VtilAna</v>
          </cell>
          <cell r="D1899" t="str">
            <v>FOR</v>
          </cell>
          <cell r="E1899" t="str">
            <v>M01836</v>
          </cell>
          <cell r="F1899" t="str">
            <v>CDCP</v>
          </cell>
          <cell r="G1899" t="str">
            <v>CDCMC</v>
          </cell>
          <cell r="H1899" t="str">
            <v>FMSGT</v>
          </cell>
          <cell r="I1899" t="str">
            <v>FMST</v>
          </cell>
          <cell r="J1899" t="str">
            <v>CDCP</v>
          </cell>
          <cell r="K1899" t="str">
            <v>CDCMC</v>
          </cell>
          <cell r="L1899" t="str">
            <v>FMT10</v>
          </cell>
          <cell r="M1899" t="str">
            <v>FMT</v>
          </cell>
          <cell r="N1899" t="str">
            <v>CITI-MF</v>
          </cell>
          <cell r="O1899" t="str">
            <v>CHGE</v>
          </cell>
          <cell r="P1899" t="str">
            <v>Materiel CMI</v>
          </cell>
          <cell r="Q1899" t="str">
            <v>Matériel</v>
          </cell>
          <cell r="R1899" t="str">
            <v>TIBCO</v>
          </cell>
          <cell r="S1899" t="str">
            <v>INFRASTRUCTURE FLUX</v>
          </cell>
          <cell r="V1899">
            <v>0</v>
          </cell>
          <cell r="W1899">
            <v>126.2023101012</v>
          </cell>
          <cell r="X1899" t="str">
            <v>CHG_MA_ED</v>
          </cell>
          <cell r="Y1899">
            <v>0</v>
          </cell>
          <cell r="Z1899" t="str">
            <v>MOE</v>
          </cell>
          <cell r="AA1899" t="str">
            <v>CDCMC#CDCP#FMT#FMT10#CITI-MF#INFRASTRUCTURE FLUX##TIBCO</v>
          </cell>
        </row>
        <row r="1900">
          <cell r="A1900" t="str">
            <v>CDG</v>
          </cell>
          <cell r="B1900">
            <v>0</v>
          </cell>
          <cell r="C1900" t="str">
            <v>VtilAna</v>
          </cell>
          <cell r="D1900" t="str">
            <v>FOR</v>
          </cell>
          <cell r="E1900" t="str">
            <v>M01836</v>
          </cell>
          <cell r="F1900" t="str">
            <v>CDCP</v>
          </cell>
          <cell r="G1900" t="str">
            <v>CDCMC</v>
          </cell>
          <cell r="H1900" t="str">
            <v>FMSGT</v>
          </cell>
          <cell r="I1900" t="str">
            <v>FMST</v>
          </cell>
          <cell r="J1900" t="str">
            <v>CDCP</v>
          </cell>
          <cell r="K1900" t="str">
            <v>CDCMC</v>
          </cell>
          <cell r="L1900" t="str">
            <v>FMR00</v>
          </cell>
          <cell r="M1900" t="str">
            <v>FMR</v>
          </cell>
          <cell r="N1900" t="str">
            <v>CITI-MF</v>
          </cell>
          <cell r="O1900" t="str">
            <v>CHGE</v>
          </cell>
          <cell r="P1900" t="str">
            <v>Materiel CMI</v>
          </cell>
          <cell r="Q1900" t="str">
            <v>Matériel</v>
          </cell>
          <cell r="R1900" t="str">
            <v>TIBCO</v>
          </cell>
          <cell r="S1900" t="str">
            <v>INFRASTRUCTURE FLUX</v>
          </cell>
          <cell r="V1900">
            <v>0</v>
          </cell>
          <cell r="W1900">
            <v>174.9077643798</v>
          </cell>
          <cell r="X1900" t="str">
            <v>CHG_MA_ED</v>
          </cell>
          <cell r="Y1900">
            <v>0</v>
          </cell>
          <cell r="Z1900" t="str">
            <v>MOE</v>
          </cell>
          <cell r="AA1900" t="str">
            <v>CDCMC#CDCP#FMR#FMR00#CITI-MF#INFRASTRUCTURE FLUX##TIBCO</v>
          </cell>
        </row>
        <row r="1901">
          <cell r="A1901" t="str">
            <v>CDG</v>
          </cell>
          <cell r="B1901">
            <v>0</v>
          </cell>
          <cell r="C1901" t="str">
            <v>VtilAna</v>
          </cell>
          <cell r="D1901" t="str">
            <v>FOR</v>
          </cell>
          <cell r="E1901" t="str">
            <v>M01836</v>
          </cell>
          <cell r="F1901" t="str">
            <v>CDCP</v>
          </cell>
          <cell r="G1901" t="str">
            <v>CDCMC</v>
          </cell>
          <cell r="H1901" t="str">
            <v>FMSGT</v>
          </cell>
          <cell r="I1901" t="str">
            <v>FMST</v>
          </cell>
          <cell r="J1901" t="str">
            <v>CDCP</v>
          </cell>
          <cell r="K1901" t="str">
            <v>CDCMC</v>
          </cell>
          <cell r="L1901" t="str">
            <v>FMM00</v>
          </cell>
          <cell r="M1901" t="str">
            <v>FMM</v>
          </cell>
          <cell r="N1901" t="str">
            <v>CITI-MF</v>
          </cell>
          <cell r="O1901" t="str">
            <v>CHGE</v>
          </cell>
          <cell r="P1901" t="str">
            <v>Materiel CMI</v>
          </cell>
          <cell r="Q1901" t="str">
            <v>Matériel</v>
          </cell>
          <cell r="R1901" t="str">
            <v>TIBCO</v>
          </cell>
          <cell r="S1901" t="str">
            <v>INFRASTRUCTURE FLUX</v>
          </cell>
          <cell r="V1901">
            <v>0</v>
          </cell>
          <cell r="W1901">
            <v>204.65887930860001</v>
          </cell>
          <cell r="X1901" t="str">
            <v>CHG_MA_ED</v>
          </cell>
          <cell r="Y1901">
            <v>0</v>
          </cell>
          <cell r="Z1901" t="str">
            <v>MOE</v>
          </cell>
          <cell r="AA1901" t="str">
            <v>CDCMC#CDCP#FMM#FMM00#CITI-MF#INFRASTRUCTURE FLUX##TIBCO</v>
          </cell>
        </row>
        <row r="1902">
          <cell r="A1902" t="str">
            <v>CDG</v>
          </cell>
          <cell r="B1902">
            <v>0</v>
          </cell>
          <cell r="C1902" t="str">
            <v>VtilAna</v>
          </cell>
          <cell r="D1902" t="str">
            <v>FOR</v>
          </cell>
          <cell r="E1902" t="str">
            <v>M01834</v>
          </cell>
          <cell r="F1902" t="str">
            <v>CDCP</v>
          </cell>
          <cell r="G1902" t="str">
            <v>CDCMC</v>
          </cell>
          <cell r="H1902" t="str">
            <v>FMT00</v>
          </cell>
          <cell r="I1902" t="str">
            <v>FMT</v>
          </cell>
          <cell r="J1902" t="str">
            <v>CDCP</v>
          </cell>
          <cell r="K1902" t="str">
            <v>CDCMC</v>
          </cell>
          <cell r="L1902" t="str">
            <v>FMT50</v>
          </cell>
          <cell r="M1902" t="str">
            <v>FMT</v>
          </cell>
          <cell r="N1902" t="str">
            <v>CITI-MF</v>
          </cell>
          <cell r="O1902" t="str">
            <v>CHGE</v>
          </cell>
          <cell r="P1902" t="str">
            <v>Materiel CMI</v>
          </cell>
          <cell r="Q1902" t="str">
            <v>Matériel</v>
          </cell>
          <cell r="R1902" t="str">
            <v>BASES COMMERCIALES</v>
          </cell>
          <cell r="S1902" t="str">
            <v>ACTIVITE F/O</v>
          </cell>
          <cell r="V1902">
            <v>0</v>
          </cell>
          <cell r="W1902">
            <v>1522.34535678</v>
          </cell>
          <cell r="X1902" t="str">
            <v>CHG_MA_ED</v>
          </cell>
          <cell r="Y1902">
            <v>0</v>
          </cell>
          <cell r="Z1902" t="str">
            <v>MOE</v>
          </cell>
          <cell r="AA1902" t="str">
            <v>CDCMC#CDCP#FMT#FMT50#CITI-MF#ACTIVITE F/O##BASES COMMERCIALES</v>
          </cell>
        </row>
        <row r="1903">
          <cell r="A1903" t="str">
            <v>CDG</v>
          </cell>
          <cell r="B1903">
            <v>0</v>
          </cell>
          <cell r="C1903" t="str">
            <v>VtilAna</v>
          </cell>
          <cell r="D1903" t="str">
            <v>FOR</v>
          </cell>
          <cell r="E1903" t="str">
            <v>M01836</v>
          </cell>
          <cell r="F1903" t="str">
            <v>CDCP</v>
          </cell>
          <cell r="G1903" t="str">
            <v>CDCMC</v>
          </cell>
          <cell r="H1903" t="str">
            <v>FMSGT</v>
          </cell>
          <cell r="I1903" t="str">
            <v>FMST</v>
          </cell>
          <cell r="J1903" t="str">
            <v>CDCP</v>
          </cell>
          <cell r="K1903" t="str">
            <v>CDCMC</v>
          </cell>
          <cell r="L1903" t="str">
            <v>FMER0</v>
          </cell>
          <cell r="M1903" t="str">
            <v>FME</v>
          </cell>
          <cell r="N1903" t="str">
            <v>CITI-MF</v>
          </cell>
          <cell r="O1903" t="str">
            <v>CHGE</v>
          </cell>
          <cell r="P1903" t="str">
            <v>Materiel CMI</v>
          </cell>
          <cell r="Q1903" t="str">
            <v>Matériel</v>
          </cell>
          <cell r="R1903" t="str">
            <v>TIBCO</v>
          </cell>
          <cell r="S1903" t="str">
            <v>INFRASTRUCTURE FLUX</v>
          </cell>
          <cell r="V1903">
            <v>0</v>
          </cell>
          <cell r="W1903">
            <v>66.700080243599999</v>
          </cell>
          <cell r="X1903" t="str">
            <v>CHG_MA_ED</v>
          </cell>
          <cell r="Y1903">
            <v>0</v>
          </cell>
          <cell r="Z1903" t="str">
            <v>MOE</v>
          </cell>
          <cell r="AA1903" t="str">
            <v>CDCMC#CDCP#FME#FMER0#CITI-MF#INFRASTRUCTURE FLUX##TIBCO</v>
          </cell>
        </row>
        <row r="1904">
          <cell r="A1904" t="str">
            <v>CDG</v>
          </cell>
          <cell r="B1904">
            <v>0</v>
          </cell>
          <cell r="C1904" t="str">
            <v>VtilAna</v>
          </cell>
          <cell r="D1904" t="str">
            <v>FOR</v>
          </cell>
          <cell r="E1904" t="str">
            <v>M01834</v>
          </cell>
          <cell r="F1904" t="str">
            <v>CDCP</v>
          </cell>
          <cell r="G1904" t="str">
            <v>CDCMC</v>
          </cell>
          <cell r="H1904" t="str">
            <v>FMT00</v>
          </cell>
          <cell r="I1904" t="str">
            <v>FMT</v>
          </cell>
          <cell r="J1904" t="str">
            <v>CDCP</v>
          </cell>
          <cell r="K1904" t="str">
            <v>CDCMC</v>
          </cell>
          <cell r="L1904" t="str">
            <v>FMT60</v>
          </cell>
          <cell r="M1904" t="str">
            <v>FMT</v>
          </cell>
          <cell r="N1904" t="str">
            <v>CITI-MF</v>
          </cell>
          <cell r="O1904" t="str">
            <v>CHGE</v>
          </cell>
          <cell r="P1904" t="str">
            <v>Materiel CMI</v>
          </cell>
          <cell r="Q1904" t="str">
            <v>Matériel</v>
          </cell>
          <cell r="R1904" t="str">
            <v>BASES COMMERCIALES</v>
          </cell>
          <cell r="S1904" t="str">
            <v>ACTIVITE F/O</v>
          </cell>
          <cell r="V1904">
            <v>0</v>
          </cell>
          <cell r="W1904">
            <v>621.894273408</v>
          </cell>
          <cell r="X1904" t="str">
            <v>CHG_MA_ED</v>
          </cell>
          <cell r="Y1904">
            <v>0</v>
          </cell>
          <cell r="Z1904" t="str">
            <v>MOE</v>
          </cell>
          <cell r="AA1904" t="str">
            <v>CDCMC#CDCP#FMT#FMT60#CITI-MF#ACTIVITE F/O##BASES COMMERCIALES</v>
          </cell>
        </row>
        <row r="1905">
          <cell r="A1905" t="str">
            <v>CDG</v>
          </cell>
          <cell r="B1905">
            <v>0</v>
          </cell>
          <cell r="C1905" t="str">
            <v>VtilAna</v>
          </cell>
          <cell r="D1905" t="str">
            <v>FOR</v>
          </cell>
          <cell r="E1905" t="str">
            <v>M01836</v>
          </cell>
          <cell r="F1905" t="str">
            <v>CDCP</v>
          </cell>
          <cell r="G1905" t="str">
            <v>CDCMC</v>
          </cell>
          <cell r="H1905" t="str">
            <v>FMSGT</v>
          </cell>
          <cell r="I1905" t="str">
            <v>FMST</v>
          </cell>
          <cell r="J1905" t="str">
            <v>CDCP</v>
          </cell>
          <cell r="K1905" t="str">
            <v>CDCMC</v>
          </cell>
          <cell r="L1905" t="str">
            <v>FME30</v>
          </cell>
          <cell r="M1905" t="str">
            <v>FME</v>
          </cell>
          <cell r="N1905" t="str">
            <v>CITI-MF</v>
          </cell>
          <cell r="O1905" t="str">
            <v>CHGE</v>
          </cell>
          <cell r="P1905" t="str">
            <v>Materiel CMI</v>
          </cell>
          <cell r="Q1905" t="str">
            <v>Matériel</v>
          </cell>
          <cell r="R1905" t="str">
            <v>TIBCO</v>
          </cell>
          <cell r="S1905" t="str">
            <v>INFRASTRUCTURE FLUX</v>
          </cell>
          <cell r="V1905">
            <v>0</v>
          </cell>
          <cell r="W1905">
            <v>59.262301511399997</v>
          </cell>
          <cell r="X1905" t="str">
            <v>CHG_MA_ED</v>
          </cell>
          <cell r="Y1905">
            <v>0</v>
          </cell>
          <cell r="Z1905" t="str">
            <v>MOE</v>
          </cell>
          <cell r="AA1905" t="str">
            <v>CDCMC#CDCP#FME#FME30#CITI-MF#INFRASTRUCTURE FLUX##TIBCO</v>
          </cell>
        </row>
        <row r="1906">
          <cell r="A1906" t="str">
            <v>CDG</v>
          </cell>
          <cell r="B1906">
            <v>0</v>
          </cell>
          <cell r="C1906" t="str">
            <v>VtilAna</v>
          </cell>
          <cell r="D1906" t="str">
            <v>FOR</v>
          </cell>
          <cell r="E1906" t="str">
            <v>M01836</v>
          </cell>
          <cell r="F1906" t="str">
            <v>CDCP</v>
          </cell>
          <cell r="G1906" t="str">
            <v>CDCMC</v>
          </cell>
          <cell r="H1906" t="str">
            <v>FMSGT</v>
          </cell>
          <cell r="I1906" t="str">
            <v>FMST</v>
          </cell>
          <cell r="J1906" t="str">
            <v>CDCP</v>
          </cell>
          <cell r="K1906" t="str">
            <v>CDCMC</v>
          </cell>
          <cell r="L1906" t="str">
            <v>FME20</v>
          </cell>
          <cell r="M1906" t="str">
            <v>FME</v>
          </cell>
          <cell r="N1906" t="str">
            <v>CITI-MF</v>
          </cell>
          <cell r="O1906" t="str">
            <v>CHGE</v>
          </cell>
          <cell r="P1906" t="str">
            <v>Materiel CMI</v>
          </cell>
          <cell r="Q1906" t="str">
            <v>Matériel</v>
          </cell>
          <cell r="R1906" t="str">
            <v>TIBCO</v>
          </cell>
          <cell r="S1906" t="str">
            <v>INFRASTRUCTURE FLUX</v>
          </cell>
          <cell r="V1906">
            <v>0</v>
          </cell>
          <cell r="W1906">
            <v>121.4037431772</v>
          </cell>
          <cell r="X1906" t="str">
            <v>CHG_MA_ED</v>
          </cell>
          <cell r="Y1906">
            <v>0</v>
          </cell>
          <cell r="Z1906" t="str">
            <v>MOE</v>
          </cell>
          <cell r="AA1906" t="str">
            <v>CDCMC#CDCP#FME#FME20#CITI-MF#INFRASTRUCTURE FLUX##TIBCO</v>
          </cell>
        </row>
        <row r="1907">
          <cell r="A1907" t="str">
            <v>CDG</v>
          </cell>
          <cell r="B1907">
            <v>0</v>
          </cell>
          <cell r="C1907" t="str">
            <v>VtilAna</v>
          </cell>
          <cell r="D1907" t="str">
            <v>FOR</v>
          </cell>
          <cell r="E1907" t="str">
            <v>M01836</v>
          </cell>
          <cell r="F1907" t="str">
            <v>CDCP</v>
          </cell>
          <cell r="G1907" t="str">
            <v>CDCMC</v>
          </cell>
          <cell r="H1907" t="str">
            <v>FMSGT</v>
          </cell>
          <cell r="I1907" t="str">
            <v>FMST</v>
          </cell>
          <cell r="J1907" t="str">
            <v>CDCP</v>
          </cell>
          <cell r="K1907" t="str">
            <v>CDCMC</v>
          </cell>
          <cell r="L1907" t="str">
            <v>FME00</v>
          </cell>
          <cell r="M1907" t="str">
            <v>FME</v>
          </cell>
          <cell r="N1907" t="str">
            <v>CITI-MF</v>
          </cell>
          <cell r="O1907" t="str">
            <v>CHGE</v>
          </cell>
          <cell r="P1907" t="str">
            <v>Materiel CMI</v>
          </cell>
          <cell r="Q1907" t="str">
            <v>Matériel</v>
          </cell>
          <cell r="R1907" t="str">
            <v>TIBCO</v>
          </cell>
          <cell r="S1907" t="str">
            <v>INFRASTRUCTURE FLUX</v>
          </cell>
          <cell r="V1907">
            <v>0</v>
          </cell>
          <cell r="W1907">
            <v>56.143233010800003</v>
          </cell>
          <cell r="X1907" t="str">
            <v>CHG_MA_ED</v>
          </cell>
          <cell r="Y1907">
            <v>0</v>
          </cell>
          <cell r="Z1907" t="str">
            <v>MOE</v>
          </cell>
          <cell r="AA1907" t="str">
            <v>CDCMC#CDCP#FME#FME00#CITI-MF#INFRASTRUCTURE FLUX##TIBCO</v>
          </cell>
        </row>
        <row r="1908">
          <cell r="A1908" t="str">
            <v>CDG</v>
          </cell>
          <cell r="B1908">
            <v>0</v>
          </cell>
          <cell r="C1908" t="str">
            <v>VtilAna</v>
          </cell>
          <cell r="D1908" t="str">
            <v>FOR</v>
          </cell>
          <cell r="E1908" t="str">
            <v>M01836</v>
          </cell>
          <cell r="F1908" t="str">
            <v>CDCP</v>
          </cell>
          <cell r="G1908" t="str">
            <v>CDCMC</v>
          </cell>
          <cell r="H1908" t="str">
            <v>FMSGT</v>
          </cell>
          <cell r="I1908" t="str">
            <v>FMST</v>
          </cell>
          <cell r="J1908" t="str">
            <v>CDCP</v>
          </cell>
          <cell r="K1908" t="str">
            <v>CDCMC</v>
          </cell>
          <cell r="L1908" t="str">
            <v>FMB00</v>
          </cell>
          <cell r="M1908" t="str">
            <v>FMB</v>
          </cell>
          <cell r="N1908" t="str">
            <v>CITI-MF</v>
          </cell>
          <cell r="O1908" t="str">
            <v>CHGE</v>
          </cell>
          <cell r="P1908" t="str">
            <v>Materiel CMI</v>
          </cell>
          <cell r="Q1908" t="str">
            <v>Matériel</v>
          </cell>
          <cell r="R1908" t="str">
            <v>TIBCO</v>
          </cell>
          <cell r="S1908" t="str">
            <v>INFRASTRUCTURE FLUX</v>
          </cell>
          <cell r="V1908">
            <v>0</v>
          </cell>
          <cell r="W1908">
            <v>208.25780450159999</v>
          </cell>
          <cell r="X1908" t="str">
            <v>CHG_MA_ED</v>
          </cell>
          <cell r="Y1908">
            <v>0</v>
          </cell>
          <cell r="Z1908" t="str">
            <v>MOE</v>
          </cell>
          <cell r="AA1908" t="str">
            <v>CDCMC#CDCP#FMB#FMB00#CITI-MF#INFRASTRUCTURE FLUX##TIBCO</v>
          </cell>
        </row>
        <row r="1909">
          <cell r="A1909" t="str">
            <v>CDG</v>
          </cell>
          <cell r="B1909">
            <v>0</v>
          </cell>
          <cell r="C1909" t="str">
            <v>VtilAna</v>
          </cell>
          <cell r="D1909" t="str">
            <v>FOR</v>
          </cell>
          <cell r="E1909" t="str">
            <v>M01834</v>
          </cell>
          <cell r="F1909" t="str">
            <v>CDCP</v>
          </cell>
          <cell r="G1909" t="str">
            <v>CDCMC</v>
          </cell>
          <cell r="H1909" t="str">
            <v>FMT00</v>
          </cell>
          <cell r="I1909" t="str">
            <v>FMT</v>
          </cell>
          <cell r="J1909" t="str">
            <v>TKY</v>
          </cell>
          <cell r="K1909" t="str">
            <v>CDCMC</v>
          </cell>
          <cell r="L1909" t="str">
            <v>TKYPR</v>
          </cell>
          <cell r="M1909" t="str">
            <v>TKY</v>
          </cell>
          <cell r="N1909" t="str">
            <v>CITI-MF</v>
          </cell>
          <cell r="O1909" t="str">
            <v>CHGE</v>
          </cell>
          <cell r="P1909" t="str">
            <v>Materiel CMI</v>
          </cell>
          <cell r="Q1909" t="str">
            <v>Matériel</v>
          </cell>
          <cell r="R1909" t="str">
            <v>BASES COMMERCIALES</v>
          </cell>
          <cell r="S1909" t="str">
            <v>ACTIVITE F/O</v>
          </cell>
          <cell r="V1909">
            <v>0</v>
          </cell>
          <cell r="W1909">
            <v>360.61230437199998</v>
          </cell>
          <cell r="X1909" t="str">
            <v>CHG_MA_ED</v>
          </cell>
          <cell r="Y1909">
            <v>0</v>
          </cell>
          <cell r="Z1909" t="str">
            <v>MOE</v>
          </cell>
          <cell r="AA1909" t="str">
            <v>CDCMC#TKY#TKY#TKYPR#CITI-MF#ACTIVITE F/O##BASES COMMERCIALES</v>
          </cell>
        </row>
        <row r="1910">
          <cell r="A1910" t="str">
            <v>CDG</v>
          </cell>
          <cell r="B1910">
            <v>0</v>
          </cell>
          <cell r="C1910" t="str">
            <v>VtilAna</v>
          </cell>
          <cell r="D1910" t="str">
            <v>FOR</v>
          </cell>
          <cell r="E1910" t="str">
            <v>M01834</v>
          </cell>
          <cell r="F1910" t="str">
            <v>CDCP</v>
          </cell>
          <cell r="G1910" t="str">
            <v>CDCMC</v>
          </cell>
          <cell r="H1910" t="str">
            <v>FMT00</v>
          </cell>
          <cell r="I1910" t="str">
            <v>FMT</v>
          </cell>
          <cell r="J1910" t="str">
            <v>LDN</v>
          </cell>
          <cell r="K1910" t="str">
            <v>CDCMC</v>
          </cell>
          <cell r="L1910" t="str">
            <v>LDNPR</v>
          </cell>
          <cell r="M1910" t="str">
            <v>LDN</v>
          </cell>
          <cell r="N1910" t="str">
            <v>CITI-MF</v>
          </cell>
          <cell r="O1910" t="str">
            <v>CHGE</v>
          </cell>
          <cell r="P1910" t="str">
            <v>Materiel CMI</v>
          </cell>
          <cell r="Q1910" t="str">
            <v>Matériel</v>
          </cell>
          <cell r="R1910" t="str">
            <v>BASES COMMERCIALES</v>
          </cell>
          <cell r="S1910" t="str">
            <v>ACTIVITE F/O</v>
          </cell>
          <cell r="V1910">
            <v>0</v>
          </cell>
          <cell r="W1910">
            <v>1934.7821839359999</v>
          </cell>
          <cell r="X1910" t="str">
            <v>CHG_MA_ED</v>
          </cell>
          <cell r="Y1910">
            <v>0</v>
          </cell>
          <cell r="Z1910" t="str">
            <v>MOE</v>
          </cell>
          <cell r="AA1910" t="str">
            <v>CDCMC#LDN#LDN#LDNPR#CITI-MF#ACTIVITE F/O##BASES COMMERCIALES</v>
          </cell>
        </row>
        <row r="1911">
          <cell r="A1911" t="str">
            <v>CDG</v>
          </cell>
          <cell r="B1911">
            <v>0</v>
          </cell>
          <cell r="C1911" t="str">
            <v>VtilAna</v>
          </cell>
          <cell r="D1911" t="str">
            <v>FOR</v>
          </cell>
          <cell r="E1911" t="str">
            <v>M01834</v>
          </cell>
          <cell r="F1911" t="str">
            <v>CDCP</v>
          </cell>
          <cell r="G1911" t="str">
            <v>CDCMC</v>
          </cell>
          <cell r="H1911" t="str">
            <v>FMT00</v>
          </cell>
          <cell r="I1911" t="str">
            <v>FMT</v>
          </cell>
          <cell r="J1911" t="str">
            <v>CDCP</v>
          </cell>
          <cell r="K1911" t="str">
            <v>CDCMC</v>
          </cell>
          <cell r="L1911" t="str">
            <v>FMT80</v>
          </cell>
          <cell r="M1911" t="str">
            <v>FMT</v>
          </cell>
          <cell r="N1911" t="str">
            <v>CITI-MF</v>
          </cell>
          <cell r="O1911" t="str">
            <v>CHGE</v>
          </cell>
          <cell r="P1911" t="str">
            <v>Materiel CMI</v>
          </cell>
          <cell r="Q1911" t="str">
            <v>Matériel</v>
          </cell>
          <cell r="R1911" t="str">
            <v>BASES COMMERCIALES</v>
          </cell>
          <cell r="S1911" t="str">
            <v>ACTIVITE F/O</v>
          </cell>
          <cell r="V1911">
            <v>0</v>
          </cell>
          <cell r="W1911">
            <v>1184.4062811260001</v>
          </cell>
          <cell r="X1911" t="str">
            <v>CHG_MA_ED</v>
          </cell>
          <cell r="Y1911">
            <v>0</v>
          </cell>
          <cell r="Z1911" t="str">
            <v>MOE</v>
          </cell>
          <cell r="AA1911" t="str">
            <v>CDCMC#CDCP#FMT#FMT80#CITI-MF#ACTIVITE F/O##BASES COMMERCIALES</v>
          </cell>
        </row>
        <row r="1912">
          <cell r="A1912" t="str">
            <v>CDG</v>
          </cell>
          <cell r="B1912">
            <v>0</v>
          </cell>
          <cell r="C1912" t="str">
            <v>VtilAna</v>
          </cell>
          <cell r="D1912" t="str">
            <v>FOR</v>
          </cell>
          <cell r="E1912" t="str">
            <v>M00876</v>
          </cell>
          <cell r="F1912" t="str">
            <v>CDCP</v>
          </cell>
          <cell r="G1912" t="str">
            <v>CDCMC</v>
          </cell>
          <cell r="H1912" t="str">
            <v>FMSGT</v>
          </cell>
          <cell r="I1912" t="str">
            <v>FMST</v>
          </cell>
          <cell r="J1912" t="str">
            <v>CDCP</v>
          </cell>
          <cell r="K1912" t="str">
            <v>CDCMC</v>
          </cell>
          <cell r="L1912" t="str">
            <v>FMI00</v>
          </cell>
          <cell r="M1912" t="str">
            <v>FMI</v>
          </cell>
          <cell r="N1912" t="str">
            <v>CITI-MF</v>
          </cell>
          <cell r="O1912" t="str">
            <v>CHGE</v>
          </cell>
          <cell r="P1912" t="str">
            <v>Materiel CMI</v>
          </cell>
          <cell r="Q1912" t="str">
            <v>Matériel</v>
          </cell>
          <cell r="R1912" t="str">
            <v>INTERNET INTRANET</v>
          </cell>
          <cell r="S1912" t="str">
            <v>INTERNET/INTRANET</v>
          </cell>
          <cell r="V1912">
            <v>0</v>
          </cell>
          <cell r="W1912">
            <v>69.099363695999998</v>
          </cell>
          <cell r="X1912" t="str">
            <v>CHG_MA_ED</v>
          </cell>
          <cell r="Y1912">
            <v>0</v>
          </cell>
          <cell r="Z1912" t="str">
            <v>MOE</v>
          </cell>
          <cell r="AA1912" t="str">
            <v>CDCMC#CDCP#FMI#FMI00#CITI-MF#INTERNET/INTRANET##INTERNET INTRANET</v>
          </cell>
        </row>
        <row r="1913">
          <cell r="A1913" t="str">
            <v>CDG</v>
          </cell>
          <cell r="B1913">
            <v>0</v>
          </cell>
          <cell r="C1913" t="str">
            <v>VtilAna</v>
          </cell>
          <cell r="D1913" t="str">
            <v>FOR</v>
          </cell>
          <cell r="E1913" t="str">
            <v>M01836</v>
          </cell>
          <cell r="F1913" t="str">
            <v>CDCP</v>
          </cell>
          <cell r="G1913" t="str">
            <v>CDCMC</v>
          </cell>
          <cell r="H1913" t="str">
            <v>FMSGT</v>
          </cell>
          <cell r="I1913" t="str">
            <v>FMST</v>
          </cell>
          <cell r="J1913" t="str">
            <v>CDCP</v>
          </cell>
          <cell r="K1913" t="str">
            <v>CDCMC</v>
          </cell>
          <cell r="L1913" t="str">
            <v>FMF00</v>
          </cell>
          <cell r="M1913" t="str">
            <v>FMF</v>
          </cell>
          <cell r="N1913" t="str">
            <v>CITI-MF</v>
          </cell>
          <cell r="O1913" t="str">
            <v>CHGE</v>
          </cell>
          <cell r="P1913" t="str">
            <v>Materiel CMI</v>
          </cell>
          <cell r="Q1913" t="str">
            <v>Matériel</v>
          </cell>
          <cell r="R1913" t="str">
            <v>TIBCO</v>
          </cell>
          <cell r="S1913" t="str">
            <v>INFRASTRUCTURE FLUX</v>
          </cell>
          <cell r="V1913">
            <v>0</v>
          </cell>
          <cell r="W1913">
            <v>107.7278274438</v>
          </cell>
          <cell r="X1913" t="str">
            <v>CHG_MA_ED</v>
          </cell>
          <cell r="Y1913">
            <v>0</v>
          </cell>
          <cell r="Z1913" t="str">
            <v>MOE</v>
          </cell>
          <cell r="AA1913" t="str">
            <v>CDCMC#CDCP#FMF#FMF00#CITI-MF#INFRASTRUCTURE FLUX##TIBCO</v>
          </cell>
        </row>
        <row r="1914">
          <cell r="A1914" t="str">
            <v>CDG</v>
          </cell>
          <cell r="B1914">
            <v>0</v>
          </cell>
          <cell r="C1914" t="str">
            <v>VtilAna</v>
          </cell>
          <cell r="D1914" t="str">
            <v>FOR</v>
          </cell>
          <cell r="E1914" t="str">
            <v>M01834</v>
          </cell>
          <cell r="F1914" t="str">
            <v>CDCP</v>
          </cell>
          <cell r="G1914" t="str">
            <v>CDCMC</v>
          </cell>
          <cell r="H1914" t="str">
            <v>FMT00</v>
          </cell>
          <cell r="I1914" t="str">
            <v>FMT</v>
          </cell>
          <cell r="J1914" t="str">
            <v>FKT</v>
          </cell>
          <cell r="K1914" t="str">
            <v>CDCMC</v>
          </cell>
          <cell r="L1914" t="str">
            <v>FKTPR</v>
          </cell>
          <cell r="M1914" t="str">
            <v>FKT</v>
          </cell>
          <cell r="N1914" t="str">
            <v>CITI-MF</v>
          </cell>
          <cell r="O1914" t="str">
            <v>CHGE</v>
          </cell>
          <cell r="P1914" t="str">
            <v>Materiel CMI</v>
          </cell>
          <cell r="Q1914" t="str">
            <v>Matériel</v>
          </cell>
          <cell r="R1914" t="str">
            <v>BASES COMMERCIALES</v>
          </cell>
          <cell r="S1914" t="str">
            <v>ACTIVITE F/O</v>
          </cell>
          <cell r="V1914">
            <v>0</v>
          </cell>
          <cell r="W1914">
            <v>435.11005587400001</v>
          </cell>
          <cell r="X1914" t="str">
            <v>CHG_MA_ED</v>
          </cell>
          <cell r="Y1914">
            <v>0</v>
          </cell>
          <cell r="Z1914" t="str">
            <v>MOE</v>
          </cell>
          <cell r="AA1914" t="str">
            <v>CDCMC#FKT#FKT#FKTPR#CITI-MF#ACTIVITE F/O##BASES COMMERCIALES</v>
          </cell>
        </row>
        <row r="1915">
          <cell r="A1915" t="str">
            <v>CDG</v>
          </cell>
          <cell r="B1915">
            <v>0</v>
          </cell>
          <cell r="C1915" t="str">
            <v>VtilAna</v>
          </cell>
          <cell r="D1915" t="str">
            <v>FOR</v>
          </cell>
          <cell r="E1915" t="str">
            <v>M00367</v>
          </cell>
          <cell r="F1915" t="str">
            <v>CDCP</v>
          </cell>
          <cell r="G1915" t="str">
            <v>CDCMC</v>
          </cell>
          <cell r="H1915" t="str">
            <v>FMSGT</v>
          </cell>
          <cell r="I1915" t="str">
            <v>FMST</v>
          </cell>
          <cell r="J1915" t="str">
            <v>CDCP</v>
          </cell>
          <cell r="K1915" t="str">
            <v>CDCMC</v>
          </cell>
          <cell r="L1915" t="str">
            <v>FMF00</v>
          </cell>
          <cell r="M1915" t="str">
            <v>FMF</v>
          </cell>
          <cell r="N1915" t="str">
            <v>CITI-DIR</v>
          </cell>
          <cell r="O1915" t="str">
            <v>CHGE</v>
          </cell>
          <cell r="P1915" t="str">
            <v>Materiel CMI</v>
          </cell>
          <cell r="Q1915" t="str">
            <v>Matériel</v>
          </cell>
          <cell r="R1915" t="str">
            <v>SECURITE</v>
          </cell>
          <cell r="S1915" t="str">
            <v>PROJETS ICM</v>
          </cell>
          <cell r="V1915">
            <v>0</v>
          </cell>
          <cell r="W1915">
            <v>1632.95232386</v>
          </cell>
          <cell r="X1915" t="str">
            <v>CHG_MA_ED</v>
          </cell>
          <cell r="Y1915">
            <v>0</v>
          </cell>
          <cell r="Z1915" t="str">
            <v>MOE</v>
          </cell>
          <cell r="AA1915" t="str">
            <v>CDCMC#CDCP#FMF#FMF00#CITI-DIR#PROJETS ICM##SECURITE</v>
          </cell>
        </row>
        <row r="1916">
          <cell r="A1916" t="str">
            <v>CDG</v>
          </cell>
          <cell r="B1916">
            <v>0</v>
          </cell>
          <cell r="C1916" t="str">
            <v>VtilAna</v>
          </cell>
          <cell r="D1916" t="str">
            <v>FOR</v>
          </cell>
          <cell r="E1916" t="str">
            <v>M00367</v>
          </cell>
          <cell r="F1916" t="str">
            <v>CDCP</v>
          </cell>
          <cell r="G1916" t="str">
            <v>CDCMC</v>
          </cell>
          <cell r="H1916" t="str">
            <v>FMSGT</v>
          </cell>
          <cell r="I1916" t="str">
            <v>FMST</v>
          </cell>
          <cell r="J1916" t="str">
            <v>CDCP</v>
          </cell>
          <cell r="K1916" t="str">
            <v>CDCMC</v>
          </cell>
          <cell r="L1916" t="str">
            <v>FMER0</v>
          </cell>
          <cell r="M1916" t="str">
            <v>FME</v>
          </cell>
          <cell r="N1916" t="str">
            <v>CITI-DIR</v>
          </cell>
          <cell r="O1916" t="str">
            <v>CHGE</v>
          </cell>
          <cell r="P1916" t="str">
            <v>Materiel CMI</v>
          </cell>
          <cell r="Q1916" t="str">
            <v>Matériel</v>
          </cell>
          <cell r="R1916" t="str">
            <v>SECURITE</v>
          </cell>
          <cell r="S1916" t="str">
            <v>PROJETS ICM</v>
          </cell>
          <cell r="V1916">
            <v>0</v>
          </cell>
          <cell r="W1916">
            <v>1009.0968283662</v>
          </cell>
          <cell r="X1916" t="str">
            <v>CHG_MA_ED</v>
          </cell>
          <cell r="Y1916">
            <v>0</v>
          </cell>
          <cell r="Z1916" t="str">
            <v>MOE</v>
          </cell>
          <cell r="AA1916" t="str">
            <v>CDCMC#CDCP#FME#FMER0#CITI-DIR#PROJETS ICM##SECURITE</v>
          </cell>
        </row>
        <row r="1917">
          <cell r="A1917" t="str">
            <v>CDG</v>
          </cell>
          <cell r="B1917">
            <v>0</v>
          </cell>
          <cell r="C1917" t="str">
            <v>VtilAna</v>
          </cell>
          <cell r="D1917" t="str">
            <v>FOR</v>
          </cell>
          <cell r="E1917" t="str">
            <v>M00367</v>
          </cell>
          <cell r="F1917" t="str">
            <v>CDCP</v>
          </cell>
          <cell r="G1917" t="str">
            <v>CDCMC</v>
          </cell>
          <cell r="H1917" t="str">
            <v>FMSGT</v>
          </cell>
          <cell r="I1917" t="str">
            <v>FMST</v>
          </cell>
          <cell r="J1917" t="str">
            <v>CDCP</v>
          </cell>
          <cell r="K1917" t="str">
            <v>CDCMC</v>
          </cell>
          <cell r="L1917" t="str">
            <v>FME40</v>
          </cell>
          <cell r="M1917" t="str">
            <v>FME</v>
          </cell>
          <cell r="N1917" t="str">
            <v>CITI-DIR</v>
          </cell>
          <cell r="O1917" t="str">
            <v>CHGE</v>
          </cell>
          <cell r="P1917" t="str">
            <v>Materiel CMI</v>
          </cell>
          <cell r="Q1917" t="str">
            <v>Matériel</v>
          </cell>
          <cell r="R1917" t="str">
            <v>SECURITE</v>
          </cell>
          <cell r="S1917" t="str">
            <v>PROJETS ICM</v>
          </cell>
          <cell r="V1917">
            <v>0</v>
          </cell>
          <cell r="W1917">
            <v>644.43666899025698</v>
          </cell>
          <cell r="X1917" t="str">
            <v>CHG_MA_ED</v>
          </cell>
          <cell r="Y1917">
            <v>0</v>
          </cell>
          <cell r="Z1917" t="str">
            <v>MOE</v>
          </cell>
          <cell r="AA1917" t="str">
            <v>CDCMC#CDCP#FME#FME40#CITI-DIR#PROJETS ICM##SECURITE</v>
          </cell>
        </row>
        <row r="1918">
          <cell r="A1918" t="str">
            <v>CDG</v>
          </cell>
          <cell r="B1918">
            <v>0</v>
          </cell>
          <cell r="C1918" t="str">
            <v>VtilAna</v>
          </cell>
          <cell r="D1918" t="str">
            <v>FOR</v>
          </cell>
          <cell r="E1918" t="str">
            <v>M00367</v>
          </cell>
          <cell r="F1918" t="str">
            <v>CDCP</v>
          </cell>
          <cell r="G1918" t="str">
            <v>CDCMC</v>
          </cell>
          <cell r="H1918" t="str">
            <v>FMSGT</v>
          </cell>
          <cell r="I1918" t="str">
            <v>FMST</v>
          </cell>
          <cell r="J1918" t="str">
            <v>CDCP</v>
          </cell>
          <cell r="K1918" t="str">
            <v>CDCMC</v>
          </cell>
          <cell r="L1918" t="str">
            <v>FME30</v>
          </cell>
          <cell r="M1918" t="str">
            <v>FME</v>
          </cell>
          <cell r="N1918" t="str">
            <v>CITI-DIR</v>
          </cell>
          <cell r="O1918" t="str">
            <v>CHGE</v>
          </cell>
          <cell r="P1918" t="str">
            <v>Materiel CMI</v>
          </cell>
          <cell r="Q1918" t="str">
            <v>Matériel</v>
          </cell>
          <cell r="R1918" t="str">
            <v>SECURITE</v>
          </cell>
          <cell r="S1918" t="str">
            <v>PROJETS ICM</v>
          </cell>
          <cell r="V1918">
            <v>0</v>
          </cell>
          <cell r="W1918">
            <v>897.05041068085302</v>
          </cell>
          <cell r="X1918" t="str">
            <v>CHG_MA_ED</v>
          </cell>
          <cell r="Y1918">
            <v>0</v>
          </cell>
          <cell r="Z1918" t="str">
            <v>MOE</v>
          </cell>
          <cell r="AA1918" t="str">
            <v>CDCMC#CDCP#FME#FME30#CITI-DIR#PROJETS ICM##SECURITE</v>
          </cell>
        </row>
        <row r="1919">
          <cell r="A1919" t="str">
            <v>CDG</v>
          </cell>
          <cell r="B1919">
            <v>0</v>
          </cell>
          <cell r="C1919" t="str">
            <v>VtilAna</v>
          </cell>
          <cell r="D1919" t="str">
            <v>FOR</v>
          </cell>
          <cell r="E1919" t="str">
            <v>M00367</v>
          </cell>
          <cell r="F1919" t="str">
            <v>CDCP</v>
          </cell>
          <cell r="G1919" t="str">
            <v>CDCMC</v>
          </cell>
          <cell r="H1919" t="str">
            <v>FMSGT</v>
          </cell>
          <cell r="I1919" t="str">
            <v>FMST</v>
          </cell>
          <cell r="J1919" t="str">
            <v>CDCP</v>
          </cell>
          <cell r="K1919" t="str">
            <v>CDCMC</v>
          </cell>
          <cell r="L1919" t="str">
            <v>FME20</v>
          </cell>
          <cell r="M1919" t="str">
            <v>FME</v>
          </cell>
          <cell r="N1919" t="str">
            <v>CITI-DIR</v>
          </cell>
          <cell r="O1919" t="str">
            <v>CHGE</v>
          </cell>
          <cell r="P1919" t="str">
            <v>Materiel CMI</v>
          </cell>
          <cell r="Q1919" t="str">
            <v>Matériel</v>
          </cell>
          <cell r="R1919" t="str">
            <v>SECURITE</v>
          </cell>
          <cell r="S1919" t="str">
            <v>PROJETS ICM</v>
          </cell>
          <cell r="V1919">
            <v>0</v>
          </cell>
          <cell r="W1919">
            <v>1834.84497324729</v>
          </cell>
          <cell r="X1919" t="str">
            <v>CHG_MA_ED</v>
          </cell>
          <cell r="Y1919">
            <v>0</v>
          </cell>
          <cell r="Z1919" t="str">
            <v>MOE</v>
          </cell>
          <cell r="AA1919" t="str">
            <v>CDCMC#CDCP#FME#FME20#CITI-DIR#PROJETS ICM##SECURITE</v>
          </cell>
        </row>
        <row r="1920">
          <cell r="A1920" t="str">
            <v>CDG</v>
          </cell>
          <cell r="B1920">
            <v>0</v>
          </cell>
          <cell r="C1920" t="str">
            <v>VtilAna</v>
          </cell>
          <cell r="D1920" t="str">
            <v>FOR</v>
          </cell>
          <cell r="E1920" t="str">
            <v>M00367</v>
          </cell>
          <cell r="F1920" t="str">
            <v>CDCP</v>
          </cell>
          <cell r="G1920" t="str">
            <v>CDCMC</v>
          </cell>
          <cell r="H1920" t="str">
            <v>FMSGT</v>
          </cell>
          <cell r="I1920" t="str">
            <v>FMST</v>
          </cell>
          <cell r="J1920" t="str">
            <v>CDCP</v>
          </cell>
          <cell r="K1920" t="str">
            <v>CDCMC</v>
          </cell>
          <cell r="L1920" t="str">
            <v>FME10</v>
          </cell>
          <cell r="M1920" t="str">
            <v>FME</v>
          </cell>
          <cell r="N1920" t="str">
            <v>CITI-DIR</v>
          </cell>
          <cell r="O1920" t="str">
            <v>CHGE</v>
          </cell>
          <cell r="P1920" t="str">
            <v>Materiel CMI</v>
          </cell>
          <cell r="Q1920" t="str">
            <v>Matériel</v>
          </cell>
          <cell r="R1920" t="str">
            <v>SECURITE</v>
          </cell>
          <cell r="S1920" t="str">
            <v>PROJETS ICM</v>
          </cell>
          <cell r="V1920">
            <v>0</v>
          </cell>
          <cell r="W1920">
            <v>1555.74753283106</v>
          </cell>
          <cell r="X1920" t="str">
            <v>CHG_MA_ED</v>
          </cell>
          <cell r="Y1920">
            <v>0</v>
          </cell>
          <cell r="Z1920" t="str">
            <v>MOE</v>
          </cell>
          <cell r="AA1920" t="str">
            <v>CDCMC#CDCP#FME#FME10#CITI-DIR#PROJETS ICM##SECURITE</v>
          </cell>
        </row>
        <row r="1921">
          <cell r="A1921" t="str">
            <v>CDG</v>
          </cell>
          <cell r="B1921">
            <v>0</v>
          </cell>
          <cell r="C1921" t="str">
            <v>VtilAna</v>
          </cell>
          <cell r="D1921" t="str">
            <v>FOR</v>
          </cell>
          <cell r="E1921" t="str">
            <v>M00367</v>
          </cell>
          <cell r="F1921" t="str">
            <v>CDCP</v>
          </cell>
          <cell r="G1921" t="str">
            <v>CDCMC</v>
          </cell>
          <cell r="H1921" t="str">
            <v>FMSGT</v>
          </cell>
          <cell r="I1921" t="str">
            <v>FMST</v>
          </cell>
          <cell r="J1921" t="str">
            <v>CDCP</v>
          </cell>
          <cell r="K1921" t="str">
            <v>CDCMC</v>
          </cell>
          <cell r="L1921" t="str">
            <v>FME00</v>
          </cell>
          <cell r="M1921" t="str">
            <v>FME</v>
          </cell>
          <cell r="N1921" t="str">
            <v>CITI-DIR</v>
          </cell>
          <cell r="O1921" t="str">
            <v>CHGE</v>
          </cell>
          <cell r="P1921" t="str">
            <v>Materiel CMI</v>
          </cell>
          <cell r="Q1921" t="str">
            <v>Matériel</v>
          </cell>
          <cell r="R1921" t="str">
            <v>SECURITE</v>
          </cell>
          <cell r="S1921" t="str">
            <v>PROJETS ICM</v>
          </cell>
          <cell r="V1921">
            <v>0</v>
          </cell>
          <cell r="W1921">
            <v>849.51556681434295</v>
          </cell>
          <cell r="X1921" t="str">
            <v>CHG_MA_ED</v>
          </cell>
          <cell r="Y1921">
            <v>0</v>
          </cell>
          <cell r="Z1921" t="str">
            <v>MOE</v>
          </cell>
          <cell r="AA1921" t="str">
            <v>CDCMC#CDCP#FME#FME00#CITI-DIR#PROJETS ICM##SECURITE</v>
          </cell>
        </row>
        <row r="1922">
          <cell r="A1922" t="str">
            <v>CDG</v>
          </cell>
          <cell r="B1922">
            <v>0</v>
          </cell>
          <cell r="C1922" t="str">
            <v>VtilAna</v>
          </cell>
          <cell r="D1922" t="str">
            <v>FOR</v>
          </cell>
          <cell r="E1922" t="str">
            <v>M00876</v>
          </cell>
          <cell r="F1922" t="str">
            <v>CDCP</v>
          </cell>
          <cell r="G1922" t="str">
            <v>CDCMC</v>
          </cell>
          <cell r="H1922" t="str">
            <v>FMSGT</v>
          </cell>
          <cell r="I1922" t="str">
            <v>FMST</v>
          </cell>
          <cell r="J1922" t="str">
            <v>CDCP</v>
          </cell>
          <cell r="K1922" t="str">
            <v>CDCMC</v>
          </cell>
          <cell r="L1922" t="str">
            <v>FMF00</v>
          </cell>
          <cell r="M1922" t="str">
            <v>FMF</v>
          </cell>
          <cell r="N1922" t="str">
            <v>CITI-MF</v>
          </cell>
          <cell r="O1922" t="str">
            <v>CHGE</v>
          </cell>
          <cell r="P1922" t="str">
            <v>Materiel CMI</v>
          </cell>
          <cell r="Q1922" t="str">
            <v>Matériel</v>
          </cell>
          <cell r="R1922" t="str">
            <v>INTERNET INTRANET</v>
          </cell>
          <cell r="S1922" t="str">
            <v>INTERNET/INTRANET</v>
          </cell>
          <cell r="V1922">
            <v>0</v>
          </cell>
          <cell r="W1922">
            <v>118.04474631399999</v>
          </cell>
          <cell r="X1922" t="str">
            <v>CHG_MA_ED</v>
          </cell>
          <cell r="Y1922">
            <v>0</v>
          </cell>
          <cell r="Z1922" t="str">
            <v>MOE</v>
          </cell>
          <cell r="AA1922" t="str">
            <v>CDCMC#CDCP#FMF#FMF00#CITI-MF#INTERNET/INTRANET##INTERNET INTRANET</v>
          </cell>
        </row>
        <row r="1923">
          <cell r="A1923" t="str">
            <v>CDG</v>
          </cell>
          <cell r="B1923">
            <v>0</v>
          </cell>
          <cell r="C1923" t="str">
            <v>VtilAna</v>
          </cell>
          <cell r="D1923" t="str">
            <v>FOR</v>
          </cell>
          <cell r="E1923" t="str">
            <v>M00367</v>
          </cell>
          <cell r="F1923" t="str">
            <v>CDCP</v>
          </cell>
          <cell r="G1923" t="str">
            <v>CDCMC</v>
          </cell>
          <cell r="H1923" t="str">
            <v>FMSGT</v>
          </cell>
          <cell r="I1923" t="str">
            <v>FMST</v>
          </cell>
          <cell r="J1923" t="str">
            <v>CDCP</v>
          </cell>
          <cell r="K1923" t="str">
            <v>CDCMC</v>
          </cell>
          <cell r="L1923" t="str">
            <v>FM000</v>
          </cell>
          <cell r="M1923" t="str">
            <v>FM0</v>
          </cell>
          <cell r="N1923" t="str">
            <v>CITI-DIR</v>
          </cell>
          <cell r="O1923" t="str">
            <v>CHGE</v>
          </cell>
          <cell r="P1923" t="str">
            <v>Materiel CMI</v>
          </cell>
          <cell r="Q1923" t="str">
            <v>Matériel</v>
          </cell>
          <cell r="R1923" t="str">
            <v>SECURITE</v>
          </cell>
          <cell r="S1923" t="str">
            <v>PROJETS ICM</v>
          </cell>
          <cell r="V1923">
            <v>0</v>
          </cell>
          <cell r="W1923">
            <v>2817.8384612949999</v>
          </cell>
          <cell r="X1923" t="str">
            <v>CHG_MA_ED</v>
          </cell>
          <cell r="Y1923">
            <v>0</v>
          </cell>
          <cell r="Z1923" t="str">
            <v>MOE</v>
          </cell>
          <cell r="AA1923" t="str">
            <v>CDCMC#CDCP#FM0#FM000#CITI-DIR#PROJETS ICM##SECURITE</v>
          </cell>
        </row>
        <row r="1924">
          <cell r="A1924" t="str">
            <v>CDG</v>
          </cell>
          <cell r="B1924">
            <v>0</v>
          </cell>
          <cell r="C1924" t="str">
            <v>VtilAna</v>
          </cell>
          <cell r="D1924" t="str">
            <v>FOR</v>
          </cell>
          <cell r="E1924" t="str">
            <v>M00367</v>
          </cell>
          <cell r="F1924" t="str">
            <v>CDCP</v>
          </cell>
          <cell r="G1924" t="str">
            <v>CDCMC</v>
          </cell>
          <cell r="H1924" t="str">
            <v>FMSGT</v>
          </cell>
          <cell r="I1924" t="str">
            <v>FMST</v>
          </cell>
          <cell r="J1924" t="str">
            <v>CDCP</v>
          </cell>
          <cell r="K1924" t="str">
            <v>CDCMC</v>
          </cell>
          <cell r="L1924" t="str">
            <v>FMM00</v>
          </cell>
          <cell r="M1924" t="str">
            <v>FMM</v>
          </cell>
          <cell r="N1924" t="str">
            <v>CITI-DIR</v>
          </cell>
          <cell r="O1924" t="str">
            <v>CHGE</v>
          </cell>
          <cell r="P1924" t="str">
            <v>Materiel CMI</v>
          </cell>
          <cell r="Q1924" t="str">
            <v>Matériel</v>
          </cell>
          <cell r="R1924" t="str">
            <v>SECURITE</v>
          </cell>
          <cell r="S1924" t="str">
            <v>PROJETS ICM</v>
          </cell>
          <cell r="V1924">
            <v>0</v>
          </cell>
          <cell r="W1924">
            <v>3096.6351995149998</v>
          </cell>
          <cell r="X1924" t="str">
            <v>CHG_MA_ED</v>
          </cell>
          <cell r="Y1924">
            <v>0</v>
          </cell>
          <cell r="Z1924" t="str">
            <v>MOE</v>
          </cell>
          <cell r="AA1924" t="str">
            <v>CDCMC#CDCP#FMM#FMM00#CITI-DIR#PROJETS ICM##SECURITE</v>
          </cell>
        </row>
        <row r="1925">
          <cell r="A1925" t="str">
            <v>CDG</v>
          </cell>
          <cell r="B1925">
            <v>0</v>
          </cell>
          <cell r="C1925" t="str">
            <v>VtilAna</v>
          </cell>
          <cell r="D1925" t="str">
            <v>FOR</v>
          </cell>
          <cell r="E1925" t="str">
            <v>M00367</v>
          </cell>
          <cell r="F1925" t="str">
            <v>CDCP</v>
          </cell>
          <cell r="G1925" t="str">
            <v>CDCMC</v>
          </cell>
          <cell r="H1925" t="str">
            <v>FMSGT</v>
          </cell>
          <cell r="I1925" t="str">
            <v>FMST</v>
          </cell>
          <cell r="J1925" t="str">
            <v>FKT</v>
          </cell>
          <cell r="K1925" t="str">
            <v>CDCMC</v>
          </cell>
          <cell r="L1925" t="str">
            <v>FKTPR</v>
          </cell>
          <cell r="M1925" t="str">
            <v>FKT</v>
          </cell>
          <cell r="N1925" t="str">
            <v>CITI-DIR</v>
          </cell>
          <cell r="O1925" t="str">
            <v>CHGE</v>
          </cell>
          <cell r="P1925" t="str">
            <v>Materiel CMI</v>
          </cell>
          <cell r="Q1925" t="str">
            <v>Matériel</v>
          </cell>
          <cell r="R1925" t="str">
            <v>SECURITE</v>
          </cell>
          <cell r="S1925" t="str">
            <v>PROJETS ICM</v>
          </cell>
          <cell r="V1925">
            <v>0</v>
          </cell>
          <cell r="W1925">
            <v>2927.3657513100002</v>
          </cell>
          <cell r="X1925" t="str">
            <v>CHG_MA_ED</v>
          </cell>
          <cell r="Y1925">
            <v>0</v>
          </cell>
          <cell r="Z1925" t="str">
            <v>MOE</v>
          </cell>
          <cell r="AA1925" t="str">
            <v>CDCMC#FKT#FKT#FKTPR#CITI-DIR#PROJETS ICM##SECURITE</v>
          </cell>
        </row>
        <row r="1926">
          <cell r="A1926" t="str">
            <v>CDG</v>
          </cell>
          <cell r="B1926">
            <v>0</v>
          </cell>
          <cell r="C1926" t="str">
            <v>VtilAna</v>
          </cell>
          <cell r="D1926" t="str">
            <v>FOR</v>
          </cell>
          <cell r="E1926" t="str">
            <v>M00876</v>
          </cell>
          <cell r="F1926" t="str">
            <v>CDCP</v>
          </cell>
          <cell r="G1926" t="str">
            <v>CDCMC</v>
          </cell>
          <cell r="H1926" t="str">
            <v>FMSGT</v>
          </cell>
          <cell r="I1926" t="str">
            <v>FMST</v>
          </cell>
          <cell r="J1926" t="str">
            <v>CDCP</v>
          </cell>
          <cell r="K1926" t="str">
            <v>CDCMC</v>
          </cell>
          <cell r="L1926" t="str">
            <v>FMT60</v>
          </cell>
          <cell r="M1926" t="str">
            <v>FMT</v>
          </cell>
          <cell r="N1926" t="str">
            <v>CITI-MF</v>
          </cell>
          <cell r="O1926" t="str">
            <v>CHGE</v>
          </cell>
          <cell r="P1926" t="str">
            <v>Materiel CMI</v>
          </cell>
          <cell r="Q1926" t="str">
            <v>Matériel</v>
          </cell>
          <cell r="R1926" t="str">
            <v>INTERNET INTRANET</v>
          </cell>
          <cell r="S1926" t="str">
            <v>INTERNET/INTRANET</v>
          </cell>
          <cell r="V1926">
            <v>0</v>
          </cell>
          <cell r="W1926">
            <v>126.858298174921</v>
          </cell>
          <cell r="X1926" t="str">
            <v>CHG_MA_ED</v>
          </cell>
          <cell r="Y1926">
            <v>0</v>
          </cell>
          <cell r="Z1926" t="str">
            <v>MOE</v>
          </cell>
          <cell r="AA1926" t="str">
            <v>CDCMC#CDCP#FMT#FMT60#CITI-MF#INTERNET/INTRANET##INTERNET INTRANET</v>
          </cell>
        </row>
        <row r="1927">
          <cell r="A1927" t="str">
            <v>CDG</v>
          </cell>
          <cell r="B1927">
            <v>0</v>
          </cell>
          <cell r="C1927" t="str">
            <v>VtilAna</v>
          </cell>
          <cell r="D1927" t="str">
            <v>FOR</v>
          </cell>
          <cell r="E1927" t="str">
            <v>M00876</v>
          </cell>
          <cell r="F1927" t="str">
            <v>CDCP</v>
          </cell>
          <cell r="G1927" t="str">
            <v>CDCMC</v>
          </cell>
          <cell r="H1927" t="str">
            <v>FMSGT</v>
          </cell>
          <cell r="I1927" t="str">
            <v>FMST</v>
          </cell>
          <cell r="J1927" t="str">
            <v>CDCP</v>
          </cell>
          <cell r="K1927" t="str">
            <v>CDCMC</v>
          </cell>
          <cell r="L1927" t="str">
            <v>FMT70</v>
          </cell>
          <cell r="M1927" t="str">
            <v>FMT</v>
          </cell>
          <cell r="N1927" t="str">
            <v>CITI-MF</v>
          </cell>
          <cell r="O1927" t="str">
            <v>CHGE</v>
          </cell>
          <cell r="P1927" t="str">
            <v>Materiel CMI</v>
          </cell>
          <cell r="Q1927" t="str">
            <v>Matériel</v>
          </cell>
          <cell r="R1927" t="str">
            <v>INTERNET INTRANET</v>
          </cell>
          <cell r="S1927" t="str">
            <v>INTERNET/INTRANET</v>
          </cell>
          <cell r="V1927">
            <v>0</v>
          </cell>
          <cell r="W1927">
            <v>208.25742058731299</v>
          </cell>
          <cell r="X1927" t="str">
            <v>CHG_MA_ED</v>
          </cell>
          <cell r="Y1927">
            <v>0</v>
          </cell>
          <cell r="Z1927" t="str">
            <v>MOE</v>
          </cell>
          <cell r="AA1927" t="str">
            <v>CDCMC#CDCP#FMT#FMT70#CITI-MF#INTERNET/INTRANET##INTERNET INTRANET</v>
          </cell>
        </row>
        <row r="1928">
          <cell r="A1928" t="str">
            <v>CDG</v>
          </cell>
          <cell r="B1928">
            <v>0</v>
          </cell>
          <cell r="C1928" t="str">
            <v>VtilAna</v>
          </cell>
          <cell r="D1928" t="str">
            <v>FOR</v>
          </cell>
          <cell r="E1928" t="str">
            <v>M00876</v>
          </cell>
          <cell r="F1928" t="str">
            <v>CDCP</v>
          </cell>
          <cell r="G1928" t="str">
            <v>CDCMC</v>
          </cell>
          <cell r="H1928" t="str">
            <v>FMSGT</v>
          </cell>
          <cell r="I1928" t="str">
            <v>FMST</v>
          </cell>
          <cell r="J1928" t="str">
            <v>CDCP</v>
          </cell>
          <cell r="K1928" t="str">
            <v>CDCMC</v>
          </cell>
          <cell r="L1928" t="str">
            <v>FMT80</v>
          </cell>
          <cell r="M1928" t="str">
            <v>FMT</v>
          </cell>
          <cell r="N1928" t="str">
            <v>CITI-MF</v>
          </cell>
          <cell r="O1928" t="str">
            <v>CHGE</v>
          </cell>
          <cell r="P1928" t="str">
            <v>Materiel CMI</v>
          </cell>
          <cell r="Q1928" t="str">
            <v>Matériel</v>
          </cell>
          <cell r="R1928" t="str">
            <v>INTERNET INTRANET</v>
          </cell>
          <cell r="S1928" t="str">
            <v>INTERNET/INTRANET</v>
          </cell>
          <cell r="V1928">
            <v>0</v>
          </cell>
          <cell r="W1928">
            <v>157.941495277505</v>
          </cell>
          <cell r="X1928" t="str">
            <v>CHG_MA_ED</v>
          </cell>
          <cell r="Y1928">
            <v>0</v>
          </cell>
          <cell r="Z1928" t="str">
            <v>MOE</v>
          </cell>
          <cell r="AA1928" t="str">
            <v>CDCMC#CDCP#FMT#FMT80#CITI-MF#INTERNET/INTRANET##INTERNET INTRANET</v>
          </cell>
        </row>
        <row r="1929">
          <cell r="A1929" t="str">
            <v>CDG</v>
          </cell>
          <cell r="B1929">
            <v>0</v>
          </cell>
          <cell r="C1929" t="str">
            <v>VtilAna</v>
          </cell>
          <cell r="D1929" t="str">
            <v>FOR</v>
          </cell>
          <cell r="E1929" t="str">
            <v>M00876</v>
          </cell>
          <cell r="F1929" t="str">
            <v>CDCP</v>
          </cell>
          <cell r="G1929" t="str">
            <v>CDCMC</v>
          </cell>
          <cell r="H1929" t="str">
            <v>FMSGT</v>
          </cell>
          <cell r="I1929" t="str">
            <v>FMST</v>
          </cell>
          <cell r="J1929" t="str">
            <v>CDCP</v>
          </cell>
          <cell r="K1929" t="str">
            <v>CDCMC</v>
          </cell>
          <cell r="L1929" t="str">
            <v>FMT90</v>
          </cell>
          <cell r="M1929" t="str">
            <v>FMT</v>
          </cell>
          <cell r="N1929" t="str">
            <v>CITI-MF</v>
          </cell>
          <cell r="O1929" t="str">
            <v>CHGE</v>
          </cell>
          <cell r="P1929" t="str">
            <v>Materiel CMI</v>
          </cell>
          <cell r="Q1929" t="str">
            <v>Matériel</v>
          </cell>
          <cell r="R1929" t="str">
            <v>INTERNET INTRANET</v>
          </cell>
          <cell r="S1929" t="str">
            <v>INTERNET/INTRANET</v>
          </cell>
          <cell r="V1929">
            <v>0</v>
          </cell>
          <cell r="W1929">
            <v>24.283747736393799</v>
          </cell>
          <cell r="X1929" t="str">
            <v>CHG_MA_ED</v>
          </cell>
          <cell r="Y1929">
            <v>0</v>
          </cell>
          <cell r="Z1929" t="str">
            <v>MOE</v>
          </cell>
          <cell r="AA1929" t="str">
            <v>CDCMC#CDCP#FMT#FMT90#CITI-MF#INTERNET/INTRANET##INTERNET INTRANET</v>
          </cell>
        </row>
        <row r="1930">
          <cell r="A1930" t="str">
            <v>CDG</v>
          </cell>
          <cell r="B1930">
            <v>0</v>
          </cell>
          <cell r="C1930" t="str">
            <v>VtilAna</v>
          </cell>
          <cell r="D1930" t="str">
            <v>FOR</v>
          </cell>
          <cell r="E1930" t="str">
            <v>M00876</v>
          </cell>
          <cell r="F1930" t="str">
            <v>CDCP</v>
          </cell>
          <cell r="G1930" t="str">
            <v>CDCMC</v>
          </cell>
          <cell r="H1930" t="str">
            <v>FMSGT</v>
          </cell>
          <cell r="I1930" t="str">
            <v>FMST</v>
          </cell>
          <cell r="J1930" t="str">
            <v>CDCP</v>
          </cell>
          <cell r="K1930" t="str">
            <v>CDCMC</v>
          </cell>
          <cell r="L1930" t="str">
            <v>FMTB0</v>
          </cell>
          <cell r="M1930" t="str">
            <v>FMT</v>
          </cell>
          <cell r="N1930" t="str">
            <v>CITI-MF</v>
          </cell>
          <cell r="O1930" t="str">
            <v>CHGE</v>
          </cell>
          <cell r="P1930" t="str">
            <v>Materiel CMI</v>
          </cell>
          <cell r="Q1930" t="str">
            <v>Matériel</v>
          </cell>
          <cell r="R1930" t="str">
            <v>INTERNET INTRANET</v>
          </cell>
          <cell r="S1930" t="str">
            <v>INTERNET/INTRANET</v>
          </cell>
          <cell r="V1930">
            <v>0</v>
          </cell>
          <cell r="W1930">
            <v>70.908543390269699</v>
          </cell>
          <cell r="X1930" t="str">
            <v>CHG_MA_ED</v>
          </cell>
          <cell r="Y1930">
            <v>0</v>
          </cell>
          <cell r="Z1930" t="str">
            <v>MOE</v>
          </cell>
          <cell r="AA1930" t="str">
            <v>CDCMC#CDCP#FMT#FMTB0#CITI-MF#INTERNET/INTRANET##INTERNET INTRANET</v>
          </cell>
        </row>
        <row r="1931">
          <cell r="A1931" t="str">
            <v>CDG</v>
          </cell>
          <cell r="B1931">
            <v>0</v>
          </cell>
          <cell r="C1931" t="str">
            <v>VtilAna</v>
          </cell>
          <cell r="D1931" t="str">
            <v>FOR</v>
          </cell>
          <cell r="E1931" t="str">
            <v>M01836</v>
          </cell>
          <cell r="F1931" t="str">
            <v>CDCP</v>
          </cell>
          <cell r="G1931" t="str">
            <v>CDCMC</v>
          </cell>
          <cell r="H1931" t="str">
            <v>FMSGT</v>
          </cell>
          <cell r="I1931" t="str">
            <v>FMST</v>
          </cell>
          <cell r="J1931" t="str">
            <v>CDCP</v>
          </cell>
          <cell r="K1931" t="str">
            <v>CDCMC</v>
          </cell>
          <cell r="L1931" t="str">
            <v>FMT60</v>
          </cell>
          <cell r="M1931" t="str">
            <v>FMT</v>
          </cell>
          <cell r="N1931" t="str">
            <v>CITI-MF</v>
          </cell>
          <cell r="O1931" t="str">
            <v>CHGE</v>
          </cell>
          <cell r="P1931" t="str">
            <v>Materiel CMI</v>
          </cell>
          <cell r="Q1931" t="str">
            <v>Matériel</v>
          </cell>
          <cell r="R1931" t="str">
            <v>TIBCO</v>
          </cell>
          <cell r="S1931" t="str">
            <v>INFRASTRUCTURE FLUX</v>
          </cell>
          <cell r="V1931">
            <v>0</v>
          </cell>
          <cell r="W1931">
            <v>116.12531956079999</v>
          </cell>
          <cell r="X1931" t="str">
            <v>CHG_MA_ED</v>
          </cell>
          <cell r="Y1931">
            <v>0</v>
          </cell>
          <cell r="Z1931" t="str">
            <v>MOE</v>
          </cell>
          <cell r="AA1931" t="str">
            <v>CDCMC#CDCP#FMT#FMT60#CITI-MF#INFRASTRUCTURE FLUX##TIBCO</v>
          </cell>
        </row>
        <row r="1932">
          <cell r="A1932" t="str">
            <v>CDG</v>
          </cell>
          <cell r="B1932">
            <v>0</v>
          </cell>
          <cell r="C1932" t="str">
            <v>VtilAna</v>
          </cell>
          <cell r="D1932" t="str">
            <v>FOR</v>
          </cell>
          <cell r="E1932" t="str">
            <v>M00367</v>
          </cell>
          <cell r="F1932" t="str">
            <v>CDCP</v>
          </cell>
          <cell r="G1932" t="str">
            <v>CDCMC</v>
          </cell>
          <cell r="H1932" t="str">
            <v>FMSGT</v>
          </cell>
          <cell r="I1932" t="str">
            <v>FMST</v>
          </cell>
          <cell r="J1932" t="str">
            <v>CDCP</v>
          </cell>
          <cell r="K1932" t="str">
            <v>CDCMC</v>
          </cell>
          <cell r="L1932" t="str">
            <v>FMB00</v>
          </cell>
          <cell r="M1932" t="str">
            <v>FMB</v>
          </cell>
          <cell r="N1932" t="str">
            <v>CITI-DIR</v>
          </cell>
          <cell r="O1932" t="str">
            <v>CHGE</v>
          </cell>
          <cell r="P1932" t="str">
            <v>Materiel CMI</v>
          </cell>
          <cell r="Q1932" t="str">
            <v>Matériel</v>
          </cell>
          <cell r="R1932" t="str">
            <v>SECURITE</v>
          </cell>
          <cell r="S1932" t="str">
            <v>PROJETS ICM</v>
          </cell>
          <cell r="V1932">
            <v>0</v>
          </cell>
          <cell r="W1932">
            <v>3146.4203313399998</v>
          </cell>
          <cell r="X1932" t="str">
            <v>CHG_MA_ED</v>
          </cell>
          <cell r="Y1932">
            <v>0</v>
          </cell>
          <cell r="Z1932" t="str">
            <v>MOE</v>
          </cell>
          <cell r="AA1932" t="str">
            <v>CDCMC#CDCP#FMB#FMB00#CITI-DIR#PROJETS ICM##SECURITE</v>
          </cell>
        </row>
        <row r="1933">
          <cell r="A1933" t="str">
            <v>CDG</v>
          </cell>
          <cell r="B1933">
            <v>0</v>
          </cell>
          <cell r="C1933" t="str">
            <v>VtilAna</v>
          </cell>
          <cell r="D1933" t="str">
            <v>FOR</v>
          </cell>
          <cell r="E1933" t="str">
            <v>M00876</v>
          </cell>
          <cell r="F1933" t="str">
            <v>CDCP</v>
          </cell>
          <cell r="G1933" t="str">
            <v>CDCMC</v>
          </cell>
          <cell r="H1933" t="str">
            <v>FMSGT</v>
          </cell>
          <cell r="I1933" t="str">
            <v>FMST</v>
          </cell>
          <cell r="J1933" t="str">
            <v>CDCP</v>
          </cell>
          <cell r="K1933" t="str">
            <v>CDCMC</v>
          </cell>
          <cell r="L1933" t="str">
            <v>FMSG8</v>
          </cell>
          <cell r="M1933" t="str">
            <v>FMSG</v>
          </cell>
          <cell r="N1933" t="str">
            <v>CITI-MF</v>
          </cell>
          <cell r="O1933" t="str">
            <v>CHGE</v>
          </cell>
          <cell r="P1933" t="str">
            <v>Materiel CMI</v>
          </cell>
          <cell r="Q1933" t="str">
            <v>Matériel</v>
          </cell>
          <cell r="R1933" t="str">
            <v>INTERNET INTRANET</v>
          </cell>
          <cell r="S1933" t="str">
            <v>INTERNET/INTRANET</v>
          </cell>
          <cell r="V1933">
            <v>0</v>
          </cell>
          <cell r="W1933">
            <v>73.713185792784998</v>
          </cell>
          <cell r="X1933" t="str">
            <v>CHG_MA_ED</v>
          </cell>
          <cell r="Y1933">
            <v>0</v>
          </cell>
          <cell r="Z1933" t="str">
            <v>MOE</v>
          </cell>
          <cell r="AA1933" t="str">
            <v>CDCMC#CDCP#FMSG#FMSG8#CITI-MF#INTERNET/INTRANET##INTERNET INTRANET</v>
          </cell>
        </row>
        <row r="1934">
          <cell r="A1934" t="str">
            <v>CDG</v>
          </cell>
          <cell r="B1934">
            <v>0</v>
          </cell>
          <cell r="C1934" t="str">
            <v>VtilAna</v>
          </cell>
          <cell r="D1934" t="str">
            <v>FOR</v>
          </cell>
          <cell r="E1934" t="str">
            <v>M00876</v>
          </cell>
          <cell r="F1934" t="str">
            <v>CDCP</v>
          </cell>
          <cell r="G1934" t="str">
            <v>CDCMC</v>
          </cell>
          <cell r="H1934" t="str">
            <v>FMSGT</v>
          </cell>
          <cell r="I1934" t="str">
            <v>FMST</v>
          </cell>
          <cell r="J1934" t="str">
            <v>CDCP</v>
          </cell>
          <cell r="K1934" t="str">
            <v>CDCMC</v>
          </cell>
          <cell r="L1934" t="str">
            <v>FMM00</v>
          </cell>
          <cell r="M1934" t="str">
            <v>FMM</v>
          </cell>
          <cell r="N1934" t="str">
            <v>CITI-MF</v>
          </cell>
          <cell r="O1934" t="str">
            <v>CHGE</v>
          </cell>
          <cell r="P1934" t="str">
            <v>Materiel CMI</v>
          </cell>
          <cell r="Q1934" t="str">
            <v>Matériel</v>
          </cell>
          <cell r="R1934" t="str">
            <v>INTERNET INTRANET</v>
          </cell>
          <cell r="S1934" t="str">
            <v>INTERNET/INTRANET</v>
          </cell>
          <cell r="V1934">
            <v>0</v>
          </cell>
          <cell r="W1934">
            <v>223.8531469735</v>
          </cell>
          <cell r="X1934" t="str">
            <v>CHG_MA_ED</v>
          </cell>
          <cell r="Y1934">
            <v>0</v>
          </cell>
          <cell r="Z1934" t="str">
            <v>MOE</v>
          </cell>
          <cell r="AA1934" t="str">
            <v>CDCMC#CDCP#FMM#FMM00#CITI-MF#INTERNET/INTRANET##INTERNET INTRANET</v>
          </cell>
        </row>
        <row r="1935">
          <cell r="A1935" t="str">
            <v>CDG</v>
          </cell>
          <cell r="B1935">
            <v>0</v>
          </cell>
          <cell r="C1935" t="str">
            <v>VtilAna</v>
          </cell>
          <cell r="D1935" t="str">
            <v>FOR</v>
          </cell>
          <cell r="E1935" t="str">
            <v>M00876</v>
          </cell>
          <cell r="F1935" t="str">
            <v>CDCP</v>
          </cell>
          <cell r="G1935" t="str">
            <v>CDCMC</v>
          </cell>
          <cell r="H1935" t="str">
            <v>FMSGT</v>
          </cell>
          <cell r="I1935" t="str">
            <v>FMST</v>
          </cell>
          <cell r="J1935" t="str">
            <v>CDCP</v>
          </cell>
          <cell r="K1935" t="str">
            <v>CDCMC</v>
          </cell>
          <cell r="L1935" t="str">
            <v>FMP00</v>
          </cell>
          <cell r="M1935" t="str">
            <v>FMP</v>
          </cell>
          <cell r="N1935" t="str">
            <v>CITI-MF</v>
          </cell>
          <cell r="O1935" t="str">
            <v>CHGE</v>
          </cell>
          <cell r="P1935" t="str">
            <v>Materiel CMI</v>
          </cell>
          <cell r="Q1935" t="str">
            <v>Matériel</v>
          </cell>
          <cell r="R1935" t="str">
            <v>INTERNET INTRANET</v>
          </cell>
          <cell r="S1935" t="str">
            <v>INTERNET/INTRANET</v>
          </cell>
          <cell r="V1935">
            <v>0</v>
          </cell>
          <cell r="W1935">
            <v>1871.4411001000001</v>
          </cell>
          <cell r="X1935" t="str">
            <v>CHG_MA_ED</v>
          </cell>
          <cell r="Y1935">
            <v>0</v>
          </cell>
          <cell r="Z1935" t="str">
            <v>MOE</v>
          </cell>
          <cell r="AA1935" t="str">
            <v>CDCMC#CDCP#FMP#FMP00#CITI-MF#INTERNET/INTRANET##INTERNET INTRANET</v>
          </cell>
        </row>
        <row r="1936">
          <cell r="A1936" t="str">
            <v>CDG</v>
          </cell>
          <cell r="B1936">
            <v>0</v>
          </cell>
          <cell r="C1936" t="str">
            <v>VtilAna</v>
          </cell>
          <cell r="D1936" t="str">
            <v>FOR</v>
          </cell>
          <cell r="E1936" t="str">
            <v>M00876</v>
          </cell>
          <cell r="F1936" t="str">
            <v>CDCP</v>
          </cell>
          <cell r="G1936" t="str">
            <v>CDCMC</v>
          </cell>
          <cell r="H1936" t="str">
            <v>FMSGT</v>
          </cell>
          <cell r="I1936" t="str">
            <v>FMST</v>
          </cell>
          <cell r="J1936" t="str">
            <v>CDCP</v>
          </cell>
          <cell r="K1936" t="str">
            <v>CDCMC</v>
          </cell>
          <cell r="L1936" t="str">
            <v>FMR00</v>
          </cell>
          <cell r="M1936" t="str">
            <v>FMR</v>
          </cell>
          <cell r="N1936" t="str">
            <v>CITI-MF</v>
          </cell>
          <cell r="O1936" t="str">
            <v>CHGE</v>
          </cell>
          <cell r="P1936" t="str">
            <v>Materiel CMI</v>
          </cell>
          <cell r="Q1936" t="str">
            <v>Matériel</v>
          </cell>
          <cell r="R1936" t="str">
            <v>INTERNET INTRANET</v>
          </cell>
          <cell r="S1936" t="str">
            <v>INTERNET/INTRANET</v>
          </cell>
          <cell r="V1936">
            <v>0</v>
          </cell>
          <cell r="W1936">
            <v>191.462820241</v>
          </cell>
          <cell r="X1936" t="str">
            <v>CHG_MA_ED</v>
          </cell>
          <cell r="Y1936">
            <v>0</v>
          </cell>
          <cell r="Z1936" t="str">
            <v>MOE</v>
          </cell>
          <cell r="AA1936" t="str">
            <v>CDCMC#CDCP#FMR#FMR00#CITI-MF#INTERNET/INTRANET##INTERNET INTRANET</v>
          </cell>
        </row>
        <row r="1937">
          <cell r="A1937" t="str">
            <v>CDG</v>
          </cell>
          <cell r="B1937">
            <v>0</v>
          </cell>
          <cell r="C1937" t="str">
            <v>VtilAna</v>
          </cell>
          <cell r="D1937" t="str">
            <v>FOR</v>
          </cell>
          <cell r="E1937" t="str">
            <v>M00876</v>
          </cell>
          <cell r="F1937" t="str">
            <v>CDCP</v>
          </cell>
          <cell r="G1937" t="str">
            <v>CDCMC</v>
          </cell>
          <cell r="H1937" t="str">
            <v>FMSGT</v>
          </cell>
          <cell r="I1937" t="str">
            <v>FMST</v>
          </cell>
          <cell r="J1937" t="str">
            <v>CDCP</v>
          </cell>
          <cell r="K1937" t="str">
            <v>CDCMC</v>
          </cell>
          <cell r="L1937" t="str">
            <v>FMSG0</v>
          </cell>
          <cell r="M1937" t="str">
            <v>FMSG</v>
          </cell>
          <cell r="N1937" t="str">
            <v>CITI-MF</v>
          </cell>
          <cell r="O1937" t="str">
            <v>CHGE</v>
          </cell>
          <cell r="P1937" t="str">
            <v>Materiel CMI</v>
          </cell>
          <cell r="Q1937" t="str">
            <v>Matériel</v>
          </cell>
          <cell r="R1937" t="str">
            <v>INTERNET INTRANET</v>
          </cell>
          <cell r="S1937" t="str">
            <v>INTERNET/INTRANET</v>
          </cell>
          <cell r="V1937">
            <v>0</v>
          </cell>
          <cell r="W1937">
            <v>37.057628857645597</v>
          </cell>
          <cell r="X1937" t="str">
            <v>CHG_MA_ED</v>
          </cell>
          <cell r="Y1937">
            <v>0</v>
          </cell>
          <cell r="Z1937" t="str">
            <v>MOE</v>
          </cell>
          <cell r="AA1937" t="str">
            <v>CDCMC#CDCP#FMSG#FMSG0#CITI-MF#INTERNET/INTRANET##INTERNET INTRANET</v>
          </cell>
        </row>
        <row r="1938">
          <cell r="A1938" t="str">
            <v>CDG</v>
          </cell>
          <cell r="B1938">
            <v>0</v>
          </cell>
          <cell r="C1938" t="str">
            <v>VtilAna</v>
          </cell>
          <cell r="D1938" t="str">
            <v>FOR</v>
          </cell>
          <cell r="E1938" t="str">
            <v>M00876</v>
          </cell>
          <cell r="F1938" t="str">
            <v>CDCP</v>
          </cell>
          <cell r="G1938" t="str">
            <v>CDCMC</v>
          </cell>
          <cell r="H1938" t="str">
            <v>FMSGT</v>
          </cell>
          <cell r="I1938" t="str">
            <v>FMST</v>
          </cell>
          <cell r="J1938" t="str">
            <v>CDCP</v>
          </cell>
          <cell r="K1938" t="str">
            <v>CDCMC</v>
          </cell>
          <cell r="L1938" t="str">
            <v>FMSG1</v>
          </cell>
          <cell r="M1938" t="str">
            <v>FMSG</v>
          </cell>
          <cell r="N1938" t="str">
            <v>CITI-MF</v>
          </cell>
          <cell r="O1938" t="str">
            <v>CHGE</v>
          </cell>
          <cell r="P1938" t="str">
            <v>Materiel CMI</v>
          </cell>
          <cell r="Q1938" t="str">
            <v>Matériel</v>
          </cell>
          <cell r="R1938" t="str">
            <v>INTERNET INTRANET</v>
          </cell>
          <cell r="S1938" t="str">
            <v>INTERNET/INTRANET</v>
          </cell>
          <cell r="V1938">
            <v>0</v>
          </cell>
          <cell r="W1938">
            <v>58.903536647143603</v>
          </cell>
          <cell r="X1938" t="str">
            <v>CHG_MA_ED</v>
          </cell>
          <cell r="Y1938">
            <v>0</v>
          </cell>
          <cell r="Z1938" t="str">
            <v>MOE</v>
          </cell>
          <cell r="AA1938" t="str">
            <v>CDCMC#CDCP#FMSG#FMSG1#CITI-MF#INTERNET/INTRANET##INTERNET INTRANET</v>
          </cell>
        </row>
        <row r="1939">
          <cell r="A1939" t="str">
            <v>CDG</v>
          </cell>
          <cell r="B1939">
            <v>0</v>
          </cell>
          <cell r="C1939" t="str">
            <v>VtilAna</v>
          </cell>
          <cell r="D1939" t="str">
            <v>FOR</v>
          </cell>
          <cell r="E1939" t="str">
            <v>M00876</v>
          </cell>
          <cell r="F1939" t="str">
            <v>CDCP</v>
          </cell>
          <cell r="G1939" t="str">
            <v>CDCMC</v>
          </cell>
          <cell r="H1939" t="str">
            <v>FMSGT</v>
          </cell>
          <cell r="I1939" t="str">
            <v>FMST</v>
          </cell>
          <cell r="J1939" t="str">
            <v>CDCP</v>
          </cell>
          <cell r="K1939" t="str">
            <v>CDCMC</v>
          </cell>
          <cell r="L1939" t="str">
            <v>FMSG2</v>
          </cell>
          <cell r="M1939" t="str">
            <v>FMSG</v>
          </cell>
          <cell r="N1939" t="str">
            <v>CITI-MF</v>
          </cell>
          <cell r="O1939" t="str">
            <v>CHGE</v>
          </cell>
          <cell r="P1939" t="str">
            <v>Materiel CMI</v>
          </cell>
          <cell r="Q1939" t="str">
            <v>Matériel</v>
          </cell>
          <cell r="R1939" t="str">
            <v>INTERNET INTRANET</v>
          </cell>
          <cell r="S1939" t="str">
            <v>INTERNET/INTRANET</v>
          </cell>
          <cell r="V1939">
            <v>0</v>
          </cell>
          <cell r="W1939">
            <v>58.300428763384502</v>
          </cell>
          <cell r="X1939" t="str">
            <v>CHG_MA_ED</v>
          </cell>
          <cell r="Y1939">
            <v>0</v>
          </cell>
          <cell r="Z1939" t="str">
            <v>MOE</v>
          </cell>
          <cell r="AA1939" t="str">
            <v>CDCMC#CDCP#FMSG#FMSG2#CITI-MF#INTERNET/INTRANET##INTERNET INTRANET</v>
          </cell>
        </row>
        <row r="1940">
          <cell r="A1940" t="str">
            <v>CDG</v>
          </cell>
          <cell r="B1940">
            <v>0</v>
          </cell>
          <cell r="C1940" t="str">
            <v>VtilAna</v>
          </cell>
          <cell r="D1940" t="str">
            <v>FOR</v>
          </cell>
          <cell r="E1940" t="str">
            <v>M00876</v>
          </cell>
          <cell r="F1940" t="str">
            <v>CDCP</v>
          </cell>
          <cell r="G1940" t="str">
            <v>CDCMC</v>
          </cell>
          <cell r="H1940" t="str">
            <v>FMSGT</v>
          </cell>
          <cell r="I1940" t="str">
            <v>FMST</v>
          </cell>
          <cell r="J1940" t="str">
            <v>CDCP</v>
          </cell>
          <cell r="K1940" t="str">
            <v>CDCMC</v>
          </cell>
          <cell r="L1940" t="str">
            <v>FMSG3</v>
          </cell>
          <cell r="M1940" t="str">
            <v>FMSG</v>
          </cell>
          <cell r="N1940" t="str">
            <v>CITI-MF</v>
          </cell>
          <cell r="O1940" t="str">
            <v>CHGE</v>
          </cell>
          <cell r="P1940" t="str">
            <v>Materiel CMI</v>
          </cell>
          <cell r="Q1940" t="str">
            <v>Matériel</v>
          </cell>
          <cell r="R1940" t="str">
            <v>INTERNET INTRANET</v>
          </cell>
          <cell r="S1940" t="str">
            <v>INTERNET/INTRANET</v>
          </cell>
          <cell r="V1940">
            <v>0</v>
          </cell>
          <cell r="W1940">
            <v>179.458101411889</v>
          </cell>
          <cell r="X1940" t="str">
            <v>CHG_MA_ED</v>
          </cell>
          <cell r="Y1940">
            <v>0</v>
          </cell>
          <cell r="Z1940" t="str">
            <v>MOE</v>
          </cell>
          <cell r="AA1940" t="str">
            <v>CDCMC#CDCP#FMSG#FMSG3#CITI-MF#INTERNET/INTRANET##INTERNET INTRANET</v>
          </cell>
        </row>
        <row r="1941">
          <cell r="A1941" t="str">
            <v>CDG</v>
          </cell>
          <cell r="B1941">
            <v>0</v>
          </cell>
          <cell r="C1941" t="str">
            <v>VtilAna</v>
          </cell>
          <cell r="D1941" t="str">
            <v>FOR</v>
          </cell>
          <cell r="E1941" t="str">
            <v>M00367</v>
          </cell>
          <cell r="F1941" t="str">
            <v>CDCP</v>
          </cell>
          <cell r="G1941" t="str">
            <v>CDCMC</v>
          </cell>
          <cell r="H1941" t="str">
            <v>FMSGT</v>
          </cell>
          <cell r="I1941" t="str">
            <v>FMST</v>
          </cell>
          <cell r="J1941" t="str">
            <v>CDCP</v>
          </cell>
          <cell r="K1941" t="str">
            <v>CDCMC</v>
          </cell>
          <cell r="L1941" t="str">
            <v>FMH00</v>
          </cell>
          <cell r="M1941" t="str">
            <v>FMH</v>
          </cell>
          <cell r="N1941" t="str">
            <v>CITI-DIR</v>
          </cell>
          <cell r="O1941" t="str">
            <v>CHGE</v>
          </cell>
          <cell r="P1941" t="str">
            <v>Materiel CMI</v>
          </cell>
          <cell r="Q1941" t="str">
            <v>Matériel</v>
          </cell>
          <cell r="R1941" t="str">
            <v>SECURITE</v>
          </cell>
          <cell r="S1941" t="str">
            <v>PROJETS ICM</v>
          </cell>
          <cell r="V1941">
            <v>0</v>
          </cell>
          <cell r="W1941">
            <v>1832.09285116</v>
          </cell>
          <cell r="X1941" t="str">
            <v>CHG_MA_ED</v>
          </cell>
          <cell r="Y1941">
            <v>0</v>
          </cell>
          <cell r="Z1941" t="str">
            <v>MOE</v>
          </cell>
          <cell r="AA1941" t="str">
            <v>CDCMC#CDCP#FMH#FMH00#CITI-DIR#PROJETS ICM##SECURITE</v>
          </cell>
        </row>
        <row r="1942">
          <cell r="A1942" t="str">
            <v>CDG</v>
          </cell>
          <cell r="B1942">
            <v>0</v>
          </cell>
          <cell r="C1942" t="str">
            <v>VtilAna</v>
          </cell>
          <cell r="D1942" t="str">
            <v>FOR</v>
          </cell>
          <cell r="E1942" t="str">
            <v>M01518</v>
          </cell>
          <cell r="F1942" t="str">
            <v>CDCP</v>
          </cell>
          <cell r="G1942" t="str">
            <v>CDCMC</v>
          </cell>
          <cell r="H1942" t="str">
            <v>FMSGT</v>
          </cell>
          <cell r="I1942" t="str">
            <v>FMST</v>
          </cell>
          <cell r="J1942" t="str">
            <v>CDCP</v>
          </cell>
          <cell r="K1942" t="str">
            <v>CDCMC</v>
          </cell>
          <cell r="L1942" t="str">
            <v>FMSG8</v>
          </cell>
          <cell r="M1942" t="str">
            <v>FMSG</v>
          </cell>
          <cell r="N1942" t="str">
            <v>CITI-MF</v>
          </cell>
          <cell r="O1942" t="str">
            <v>CHGE</v>
          </cell>
          <cell r="P1942" t="str">
            <v>Materiel CMI</v>
          </cell>
          <cell r="Q1942" t="str">
            <v>Matériel</v>
          </cell>
          <cell r="R1942" t="str">
            <v>SYSTEMES ET RESEAUX</v>
          </cell>
          <cell r="S1942" t="str">
            <v>INFRASTRUCTURE TECHNIQUE</v>
          </cell>
          <cell r="V1942">
            <v>0</v>
          </cell>
          <cell r="W1942">
            <v>1061.39861661537</v>
          </cell>
          <cell r="X1942" t="str">
            <v>CHG_MA_ED</v>
          </cell>
          <cell r="Y1942">
            <v>0</v>
          </cell>
          <cell r="Z1942" t="str">
            <v>MOE</v>
          </cell>
          <cell r="AA1942" t="str">
            <v>CDCMC#CDCP#FMSG#FMSG8#CITI-MF#INFRASTRUCTURE TECHNIQUE##SYSTEMES ET RESEAUX</v>
          </cell>
        </row>
        <row r="1943">
          <cell r="A1943" t="str">
            <v>CDG</v>
          </cell>
          <cell r="B1943">
            <v>0</v>
          </cell>
          <cell r="C1943" t="str">
            <v>VtilAna</v>
          </cell>
          <cell r="D1943" t="str">
            <v>FOR</v>
          </cell>
          <cell r="E1943" t="str">
            <v>M00367</v>
          </cell>
          <cell r="F1943" t="str">
            <v>CDCP</v>
          </cell>
          <cell r="G1943" t="str">
            <v>CDCMC</v>
          </cell>
          <cell r="H1943" t="str">
            <v>FMSGT</v>
          </cell>
          <cell r="I1943" t="str">
            <v>FMST</v>
          </cell>
          <cell r="J1943" t="str">
            <v>CDCP</v>
          </cell>
          <cell r="K1943" t="str">
            <v>CDCMC</v>
          </cell>
          <cell r="L1943" t="str">
            <v>FMI00</v>
          </cell>
          <cell r="M1943" t="str">
            <v>FMI</v>
          </cell>
          <cell r="N1943" t="str">
            <v>CITI-DIR</v>
          </cell>
          <cell r="O1943" t="str">
            <v>CHGE</v>
          </cell>
          <cell r="P1943" t="str">
            <v>Materiel CMI</v>
          </cell>
          <cell r="Q1943" t="str">
            <v>Matériel</v>
          </cell>
          <cell r="R1943" t="str">
            <v>SECURITE</v>
          </cell>
          <cell r="S1943" t="str">
            <v>PROJETS ICM</v>
          </cell>
          <cell r="V1943">
            <v>0</v>
          </cell>
          <cell r="W1943">
            <v>955.87453103999997</v>
          </cell>
          <cell r="X1943" t="str">
            <v>CHG_MA_ED</v>
          </cell>
          <cell r="Y1943">
            <v>0</v>
          </cell>
          <cell r="Z1943" t="str">
            <v>MOE</v>
          </cell>
          <cell r="AA1943" t="str">
            <v>CDCMC#CDCP#FMI#FMI00#CITI-DIR#PROJETS ICM##SECURITE</v>
          </cell>
        </row>
        <row r="1944">
          <cell r="A1944" t="str">
            <v>CDG</v>
          </cell>
          <cell r="B1944">
            <v>0</v>
          </cell>
          <cell r="C1944" t="str">
            <v>VtilAna</v>
          </cell>
          <cell r="D1944" t="str">
            <v>FOR</v>
          </cell>
          <cell r="E1944" t="str">
            <v>M00876</v>
          </cell>
          <cell r="F1944" t="str">
            <v>CDCP</v>
          </cell>
          <cell r="G1944" t="str">
            <v>CDCMC</v>
          </cell>
          <cell r="H1944" t="str">
            <v>FMSGT</v>
          </cell>
          <cell r="I1944" t="str">
            <v>FMST</v>
          </cell>
          <cell r="J1944" t="str">
            <v>CDCP</v>
          </cell>
          <cell r="K1944" t="str">
            <v>CDCMC</v>
          </cell>
          <cell r="L1944" t="str">
            <v>FMSI0</v>
          </cell>
          <cell r="M1944" t="str">
            <v>FMSI</v>
          </cell>
          <cell r="N1944" t="str">
            <v>CITI-MF</v>
          </cell>
          <cell r="O1944" t="str">
            <v>CHGE</v>
          </cell>
          <cell r="P1944" t="str">
            <v>Materiel CMI</v>
          </cell>
          <cell r="Q1944" t="str">
            <v>Matériel</v>
          </cell>
          <cell r="R1944" t="str">
            <v>INTERNET INTRANET</v>
          </cell>
          <cell r="S1944" t="str">
            <v>INTERNET/INTRANET</v>
          </cell>
          <cell r="V1944">
            <v>0</v>
          </cell>
          <cell r="W1944">
            <v>142.51743762300001</v>
          </cell>
          <cell r="X1944" t="str">
            <v>CHG_MA_ED</v>
          </cell>
          <cell r="Y1944">
            <v>0</v>
          </cell>
          <cell r="Z1944" t="str">
            <v>MOE</v>
          </cell>
          <cell r="AA1944" t="str">
            <v>CDCMC#CDCP#FMSI#FMSI0#CITI-MF#INTERNET/INTRANET##INTERNET INTRANET</v>
          </cell>
        </row>
        <row r="1945">
          <cell r="A1945" t="str">
            <v>CDG</v>
          </cell>
          <cell r="B1945">
            <v>0</v>
          </cell>
          <cell r="C1945" t="str">
            <v>VtilAna</v>
          </cell>
          <cell r="D1945" t="str">
            <v>FOR</v>
          </cell>
          <cell r="E1945" t="str">
            <v>M00876</v>
          </cell>
          <cell r="F1945" t="str">
            <v>CDCP</v>
          </cell>
          <cell r="G1945" t="str">
            <v>CDCMC</v>
          </cell>
          <cell r="H1945" t="str">
            <v>FMSGT</v>
          </cell>
          <cell r="I1945" t="str">
            <v>FMST</v>
          </cell>
          <cell r="J1945" t="str">
            <v>CDCP</v>
          </cell>
          <cell r="K1945" t="str">
            <v>CDCMC</v>
          </cell>
          <cell r="L1945" t="str">
            <v>FMT00</v>
          </cell>
          <cell r="M1945" t="str">
            <v>FMT</v>
          </cell>
          <cell r="N1945" t="str">
            <v>CITI-MF</v>
          </cell>
          <cell r="O1945" t="str">
            <v>CHGE</v>
          </cell>
          <cell r="P1945" t="str">
            <v>Materiel CMI</v>
          </cell>
          <cell r="Q1945" t="str">
            <v>Matériel</v>
          </cell>
          <cell r="R1945" t="str">
            <v>INTERNET INTRANET</v>
          </cell>
          <cell r="S1945" t="str">
            <v>INTERNET/INTRANET</v>
          </cell>
          <cell r="V1945">
            <v>0</v>
          </cell>
          <cell r="W1945">
            <v>56.726834712215798</v>
          </cell>
          <cell r="X1945" t="str">
            <v>CHG_MA_ED</v>
          </cell>
          <cell r="Y1945">
            <v>0</v>
          </cell>
          <cell r="Z1945" t="str">
            <v>MOE</v>
          </cell>
          <cell r="AA1945" t="str">
            <v>CDCMC#CDCP#FMT#FMT00#CITI-MF#INTERNET/INTRANET##INTERNET INTRANET</v>
          </cell>
        </row>
        <row r="1946">
          <cell r="A1946" t="str">
            <v>CDG</v>
          </cell>
          <cell r="B1946">
            <v>0</v>
          </cell>
          <cell r="C1946" t="str">
            <v>VtilAna</v>
          </cell>
          <cell r="D1946" t="str">
            <v>FOR</v>
          </cell>
          <cell r="E1946" t="str">
            <v>M00876</v>
          </cell>
          <cell r="F1946" t="str">
            <v>CDCP</v>
          </cell>
          <cell r="G1946" t="str">
            <v>CDCMC</v>
          </cell>
          <cell r="H1946" t="str">
            <v>FMSGT</v>
          </cell>
          <cell r="I1946" t="str">
            <v>FMST</v>
          </cell>
          <cell r="J1946" t="str">
            <v>CDCP</v>
          </cell>
          <cell r="K1946" t="str">
            <v>CDCMC</v>
          </cell>
          <cell r="L1946" t="str">
            <v>FMT10</v>
          </cell>
          <cell r="M1946" t="str">
            <v>FMT</v>
          </cell>
          <cell r="N1946" t="str">
            <v>CITI-MF</v>
          </cell>
          <cell r="O1946" t="str">
            <v>CHGE</v>
          </cell>
          <cell r="P1946" t="str">
            <v>Materiel CMI</v>
          </cell>
          <cell r="Q1946" t="str">
            <v>Matériel</v>
          </cell>
          <cell r="R1946" t="str">
            <v>INTERNET INTRANET</v>
          </cell>
          <cell r="S1946" t="str">
            <v>INTERNET/INTRANET</v>
          </cell>
          <cell r="V1946">
            <v>0</v>
          </cell>
          <cell r="W1946">
            <v>138.12595712460799</v>
          </cell>
          <cell r="X1946" t="str">
            <v>CHG_MA_ED</v>
          </cell>
          <cell r="Y1946">
            <v>0</v>
          </cell>
          <cell r="Z1946" t="str">
            <v>MOE</v>
          </cell>
          <cell r="AA1946" t="str">
            <v>CDCMC#CDCP#FMT#FMT10#CITI-MF#INTERNET/INTRANET##INTERNET INTRANET</v>
          </cell>
        </row>
        <row r="1947">
          <cell r="A1947" t="str">
            <v>CDG</v>
          </cell>
          <cell r="B1947">
            <v>0</v>
          </cell>
          <cell r="C1947" t="str">
            <v>VtilAna</v>
          </cell>
          <cell r="D1947" t="str">
            <v>FOR</v>
          </cell>
          <cell r="E1947" t="str">
            <v>M00876</v>
          </cell>
          <cell r="F1947" t="str">
            <v>CDCP</v>
          </cell>
          <cell r="G1947" t="str">
            <v>CDCMC</v>
          </cell>
          <cell r="H1947" t="str">
            <v>FMSGT</v>
          </cell>
          <cell r="I1947" t="str">
            <v>FMST</v>
          </cell>
          <cell r="J1947" t="str">
            <v>CDCP</v>
          </cell>
          <cell r="K1947" t="str">
            <v>CDCMC</v>
          </cell>
          <cell r="L1947" t="str">
            <v>FMT20</v>
          </cell>
          <cell r="M1947" t="str">
            <v>FMT</v>
          </cell>
          <cell r="N1947" t="str">
            <v>CITI-MF</v>
          </cell>
          <cell r="O1947" t="str">
            <v>CHGE</v>
          </cell>
          <cell r="P1947" t="str">
            <v>Materiel CMI</v>
          </cell>
          <cell r="Q1947" t="str">
            <v>Matériel</v>
          </cell>
          <cell r="R1947" t="str">
            <v>INTERNET INTRANET</v>
          </cell>
          <cell r="S1947" t="str">
            <v>INTERNET/INTRANET</v>
          </cell>
          <cell r="V1947">
            <v>0</v>
          </cell>
          <cell r="W1947">
            <v>198.34965151086399</v>
          </cell>
          <cell r="X1947" t="str">
            <v>CHG_MA_ED</v>
          </cell>
          <cell r="Y1947">
            <v>0</v>
          </cell>
          <cell r="Z1947" t="str">
            <v>MOE</v>
          </cell>
          <cell r="AA1947" t="str">
            <v>CDCMC#CDCP#FMT#FMT20#CITI-MF#INTERNET/INTRANET##INTERNET INTRANET</v>
          </cell>
        </row>
        <row r="1948">
          <cell r="A1948" t="str">
            <v>CDG</v>
          </cell>
          <cell r="B1948">
            <v>0</v>
          </cell>
          <cell r="C1948" t="str">
            <v>VtilAna</v>
          </cell>
          <cell r="D1948" t="str">
            <v>FOR</v>
          </cell>
          <cell r="E1948" t="str">
            <v>M00876</v>
          </cell>
          <cell r="F1948" t="str">
            <v>CDCP</v>
          </cell>
          <cell r="G1948" t="str">
            <v>CDCMC</v>
          </cell>
          <cell r="H1948" t="str">
            <v>FMSGT</v>
          </cell>
          <cell r="I1948" t="str">
            <v>FMST</v>
          </cell>
          <cell r="J1948" t="str">
            <v>CDCP</v>
          </cell>
          <cell r="K1948" t="str">
            <v>CDCMC</v>
          </cell>
          <cell r="L1948" t="str">
            <v>FMT30</v>
          </cell>
          <cell r="M1948" t="str">
            <v>FMT</v>
          </cell>
          <cell r="N1948" t="str">
            <v>CITI-MF</v>
          </cell>
          <cell r="O1948" t="str">
            <v>CHGE</v>
          </cell>
          <cell r="P1948" t="str">
            <v>Materiel CMI</v>
          </cell>
          <cell r="Q1948" t="str">
            <v>Matériel</v>
          </cell>
          <cell r="R1948" t="str">
            <v>INTERNET INTRANET</v>
          </cell>
          <cell r="S1948" t="str">
            <v>INTERNET/INTRANET</v>
          </cell>
          <cell r="V1948">
            <v>0</v>
          </cell>
          <cell r="W1948">
            <v>152.89047574833501</v>
          </cell>
          <cell r="X1948" t="str">
            <v>CHG_MA_ED</v>
          </cell>
          <cell r="Y1948">
            <v>0</v>
          </cell>
          <cell r="Z1948" t="str">
            <v>MOE</v>
          </cell>
          <cell r="AA1948" t="str">
            <v>CDCMC#CDCP#FMT#FMT30#CITI-MF#INTERNET/INTRANET##INTERNET INTRANET</v>
          </cell>
        </row>
        <row r="1949">
          <cell r="A1949" t="str">
            <v>CDG</v>
          </cell>
          <cell r="B1949">
            <v>0</v>
          </cell>
          <cell r="C1949" t="str">
            <v>VtilAna</v>
          </cell>
          <cell r="D1949" t="str">
            <v>FOR</v>
          </cell>
          <cell r="E1949" t="str">
            <v>M00876</v>
          </cell>
          <cell r="F1949" t="str">
            <v>CDCP</v>
          </cell>
          <cell r="G1949" t="str">
            <v>CDCMC</v>
          </cell>
          <cell r="H1949" t="str">
            <v>FMSGT</v>
          </cell>
          <cell r="I1949" t="str">
            <v>FMST</v>
          </cell>
          <cell r="J1949" t="str">
            <v>CDCP</v>
          </cell>
          <cell r="K1949" t="str">
            <v>CDCMC</v>
          </cell>
          <cell r="L1949" t="str">
            <v>FMT40</v>
          </cell>
          <cell r="M1949" t="str">
            <v>FMT</v>
          </cell>
          <cell r="N1949" t="str">
            <v>CITI-MF</v>
          </cell>
          <cell r="O1949" t="str">
            <v>CHGE</v>
          </cell>
          <cell r="P1949" t="str">
            <v>Materiel CMI</v>
          </cell>
          <cell r="Q1949" t="str">
            <v>Matériel</v>
          </cell>
          <cell r="R1949" t="str">
            <v>INTERNET INTRANET</v>
          </cell>
          <cell r="S1949" t="str">
            <v>INTERNET/INTRANET</v>
          </cell>
          <cell r="V1949">
            <v>0</v>
          </cell>
          <cell r="W1949">
            <v>178.14557339418499</v>
          </cell>
          <cell r="X1949" t="str">
            <v>CHG_MA_ED</v>
          </cell>
          <cell r="Y1949">
            <v>0</v>
          </cell>
          <cell r="Z1949" t="str">
            <v>MOE</v>
          </cell>
          <cell r="AA1949" t="str">
            <v>CDCMC#CDCP#FMT#FMT40#CITI-MF#INTERNET/INTRANET##INTERNET INTRANET</v>
          </cell>
        </row>
        <row r="1950">
          <cell r="A1950" t="str">
            <v>CDG</v>
          </cell>
          <cell r="B1950">
            <v>0</v>
          </cell>
          <cell r="C1950" t="str">
            <v>VtilAna</v>
          </cell>
          <cell r="D1950" t="str">
            <v>FOR</v>
          </cell>
          <cell r="E1950" t="str">
            <v>M00876</v>
          </cell>
          <cell r="F1950" t="str">
            <v>CDCP</v>
          </cell>
          <cell r="G1950" t="str">
            <v>CDCMC</v>
          </cell>
          <cell r="H1950" t="str">
            <v>FMSGT</v>
          </cell>
          <cell r="I1950" t="str">
            <v>FMST</v>
          </cell>
          <cell r="J1950" t="str">
            <v>CDCP</v>
          </cell>
          <cell r="K1950" t="str">
            <v>CDCMC</v>
          </cell>
          <cell r="L1950" t="str">
            <v>FMT50</v>
          </cell>
          <cell r="M1950" t="str">
            <v>FMT</v>
          </cell>
          <cell r="N1950" t="str">
            <v>CITI-MF</v>
          </cell>
          <cell r="O1950" t="str">
            <v>CHGE</v>
          </cell>
          <cell r="P1950" t="str">
            <v>Materiel CMI</v>
          </cell>
          <cell r="Q1950" t="str">
            <v>Matériel</v>
          </cell>
          <cell r="R1950" t="str">
            <v>INTERNET INTRANET</v>
          </cell>
          <cell r="S1950" t="str">
            <v>INTERNET/INTRANET</v>
          </cell>
          <cell r="V1950">
            <v>0</v>
          </cell>
          <cell r="W1950">
            <v>228.85003866777501</v>
          </cell>
          <cell r="X1950" t="str">
            <v>CHG_MA_ED</v>
          </cell>
          <cell r="Y1950">
            <v>0</v>
          </cell>
          <cell r="Z1950" t="str">
            <v>MOE</v>
          </cell>
          <cell r="AA1950" t="str">
            <v>CDCMC#CDCP#FMT#FMT50#CITI-MF#INTERNET/INTRANET##INTERNET INTRANET</v>
          </cell>
        </row>
        <row r="1951">
          <cell r="A1951" t="str">
            <v>CDG</v>
          </cell>
          <cell r="B1951">
            <v>0</v>
          </cell>
          <cell r="C1951" t="str">
            <v>VtilAna</v>
          </cell>
          <cell r="D1951" t="str">
            <v>FOR</v>
          </cell>
          <cell r="E1951" t="str">
            <v>M00876</v>
          </cell>
          <cell r="F1951" t="str">
            <v>CDCP</v>
          </cell>
          <cell r="G1951" t="str">
            <v>CDCMC</v>
          </cell>
          <cell r="H1951" t="str">
            <v>FMSGT</v>
          </cell>
          <cell r="I1951" t="str">
            <v>FMST</v>
          </cell>
          <cell r="J1951" t="str">
            <v>LDN</v>
          </cell>
          <cell r="K1951" t="str">
            <v>CDCMC</v>
          </cell>
          <cell r="L1951" t="str">
            <v>LDNPR</v>
          </cell>
          <cell r="M1951" t="str">
            <v>LDN</v>
          </cell>
          <cell r="N1951" t="str">
            <v>CITI-MF</v>
          </cell>
          <cell r="O1951" t="str">
            <v>CHGE</v>
          </cell>
          <cell r="P1951" t="str">
            <v>Materiel CMI</v>
          </cell>
          <cell r="Q1951" t="str">
            <v>Matériel</v>
          </cell>
          <cell r="R1951" t="str">
            <v>INTERNET INTRANET</v>
          </cell>
          <cell r="S1951" t="str">
            <v>INTERNET/INTRANET</v>
          </cell>
          <cell r="V1951">
            <v>0</v>
          </cell>
          <cell r="W1951">
            <v>461.38220967849998</v>
          </cell>
          <cell r="X1951" t="str">
            <v>CHG_MA_ED</v>
          </cell>
          <cell r="Y1951">
            <v>0</v>
          </cell>
          <cell r="Z1951" t="str">
            <v>MOE</v>
          </cell>
          <cell r="AA1951" t="str">
            <v>CDCMC#LDN#LDN#LDNPR#CITI-MF#INTERNET/INTRANET##INTERNET INTRANET</v>
          </cell>
        </row>
        <row r="1952">
          <cell r="A1952" t="str">
            <v>CDG</v>
          </cell>
          <cell r="B1952">
            <v>0</v>
          </cell>
          <cell r="C1952" t="str">
            <v>VtilAna</v>
          </cell>
          <cell r="D1952" t="str">
            <v>FOR</v>
          </cell>
          <cell r="E1952" t="str">
            <v>M00876</v>
          </cell>
          <cell r="F1952" t="str">
            <v>CDCP</v>
          </cell>
          <cell r="G1952" t="str">
            <v>CDCMC</v>
          </cell>
          <cell r="H1952" t="str">
            <v>FMSGT</v>
          </cell>
          <cell r="I1952" t="str">
            <v>FMST</v>
          </cell>
          <cell r="J1952" t="str">
            <v>CDCP</v>
          </cell>
          <cell r="K1952" t="str">
            <v>CDCMC</v>
          </cell>
          <cell r="L1952" t="str">
            <v>FMSG6</v>
          </cell>
          <cell r="M1952" t="str">
            <v>FMSG</v>
          </cell>
          <cell r="N1952" t="str">
            <v>CITI-MF</v>
          </cell>
          <cell r="O1952" t="str">
            <v>CHGE</v>
          </cell>
          <cell r="P1952" t="str">
            <v>Materiel CMI</v>
          </cell>
          <cell r="Q1952" t="str">
            <v>Matériel</v>
          </cell>
          <cell r="R1952" t="str">
            <v>INTERNET INTRANET</v>
          </cell>
          <cell r="S1952" t="str">
            <v>INTERNET/INTRANET</v>
          </cell>
          <cell r="V1952">
            <v>0</v>
          </cell>
          <cell r="W1952">
            <v>33.237945593837601</v>
          </cell>
          <cell r="X1952" t="str">
            <v>CHG_MA_ED</v>
          </cell>
          <cell r="Y1952">
            <v>0</v>
          </cell>
          <cell r="Z1952" t="str">
            <v>MOE</v>
          </cell>
          <cell r="AA1952" t="str">
            <v>CDCMC#CDCP#FMSG#FMSG6#CITI-MF#INTERNET/INTRANET##INTERNET INTRANET</v>
          </cell>
        </row>
        <row r="1953">
          <cell r="A1953" t="str">
            <v>CDG</v>
          </cell>
          <cell r="B1953">
            <v>0</v>
          </cell>
          <cell r="C1953" t="str">
            <v>VtilAna</v>
          </cell>
          <cell r="D1953" t="str">
            <v>FOR</v>
          </cell>
          <cell r="E1953" t="str">
            <v>M02329</v>
          </cell>
          <cell r="F1953" t="str">
            <v>CDCP</v>
          </cell>
          <cell r="G1953" t="str">
            <v>CDCMC</v>
          </cell>
          <cell r="H1953" t="str">
            <v>FMSGT</v>
          </cell>
          <cell r="I1953" t="str">
            <v>FMST</v>
          </cell>
          <cell r="J1953" t="str">
            <v>CDCP</v>
          </cell>
          <cell r="K1953" t="str">
            <v>CDCMC</v>
          </cell>
          <cell r="L1953" t="str">
            <v>FMER0</v>
          </cell>
          <cell r="M1953" t="str">
            <v>FME</v>
          </cell>
          <cell r="N1953" t="str">
            <v>CITI-MF</v>
          </cell>
          <cell r="O1953" t="str">
            <v>CHGE</v>
          </cell>
          <cell r="P1953" t="str">
            <v>Materiel CMI</v>
          </cell>
          <cell r="Q1953" t="str">
            <v>Matériel</v>
          </cell>
          <cell r="R1953" t="str">
            <v>AUTRES EQUIPEMENTS DEDIES</v>
          </cell>
          <cell r="S1953" t="str">
            <v>MATERIEL</v>
          </cell>
          <cell r="V1953">
            <v>0</v>
          </cell>
          <cell r="W1953">
            <v>2080.5386542659999</v>
          </cell>
          <cell r="X1953" t="str">
            <v>CHG_MA_ED</v>
          </cell>
          <cell r="Y1953">
            <v>0</v>
          </cell>
          <cell r="Z1953" t="str">
            <v>MOE</v>
          </cell>
          <cell r="AA1953" t="str">
            <v>CDCMC#CDCP#FME#FMER0#CITI-MF#MATERIEL##AUTRES EQUIPEMENTS DEDIES</v>
          </cell>
        </row>
        <row r="1954">
          <cell r="A1954" t="str">
            <v>CDG</v>
          </cell>
          <cell r="B1954">
            <v>0</v>
          </cell>
          <cell r="C1954" t="str">
            <v>VtilAna</v>
          </cell>
          <cell r="D1954" t="str">
            <v>FOR</v>
          </cell>
          <cell r="E1954" t="str">
            <v>M02329</v>
          </cell>
          <cell r="F1954" t="str">
            <v>CDCP</v>
          </cell>
          <cell r="G1954" t="str">
            <v>CDCMC</v>
          </cell>
          <cell r="H1954" t="str">
            <v>FMSGT</v>
          </cell>
          <cell r="I1954" t="str">
            <v>FMST</v>
          </cell>
          <cell r="J1954" t="str">
            <v>CDCP</v>
          </cell>
          <cell r="K1954" t="str">
            <v>CDCMC</v>
          </cell>
          <cell r="L1954" t="str">
            <v>FME40</v>
          </cell>
          <cell r="M1954" t="str">
            <v>FME</v>
          </cell>
          <cell r="N1954" t="str">
            <v>CITI-MF</v>
          </cell>
          <cell r="O1954" t="str">
            <v>CHGE</v>
          </cell>
          <cell r="P1954" t="str">
            <v>Materiel CMI</v>
          </cell>
          <cell r="Q1954" t="str">
            <v>Matériel</v>
          </cell>
          <cell r="R1954" t="str">
            <v>AUTRES EQUIPEMENTS DEDIES</v>
          </cell>
          <cell r="S1954" t="str">
            <v>MATERIEL</v>
          </cell>
          <cell r="V1954">
            <v>0</v>
          </cell>
          <cell r="W1954">
            <v>1329.0830738980001</v>
          </cell>
          <cell r="X1954" t="str">
            <v>CHG_MA_ED</v>
          </cell>
          <cell r="Y1954">
            <v>0</v>
          </cell>
          <cell r="Z1954" t="str">
            <v>MOE</v>
          </cell>
          <cell r="AA1954" t="str">
            <v>CDCMC#CDCP#FME#FME40#CITI-MF#MATERIEL##AUTRES EQUIPEMENTS DEDIES</v>
          </cell>
        </row>
        <row r="1955">
          <cell r="A1955" t="str">
            <v>CDG</v>
          </cell>
          <cell r="B1955">
            <v>0</v>
          </cell>
          <cell r="C1955" t="str">
            <v>VtilAna</v>
          </cell>
          <cell r="D1955" t="str">
            <v>FOR</v>
          </cell>
          <cell r="E1955" t="str">
            <v>M02329</v>
          </cell>
          <cell r="F1955" t="str">
            <v>CDCP</v>
          </cell>
          <cell r="G1955" t="str">
            <v>CDCMC</v>
          </cell>
          <cell r="H1955" t="str">
            <v>FMSGT</v>
          </cell>
          <cell r="I1955" t="str">
            <v>FMST</v>
          </cell>
          <cell r="J1955" t="str">
            <v>CDCP</v>
          </cell>
          <cell r="K1955" t="str">
            <v>CDCMC</v>
          </cell>
          <cell r="L1955" t="str">
            <v>FME30</v>
          </cell>
          <cell r="M1955" t="str">
            <v>FME</v>
          </cell>
          <cell r="N1955" t="str">
            <v>CITI-MF</v>
          </cell>
          <cell r="O1955" t="str">
            <v>CHGE</v>
          </cell>
          <cell r="P1955" t="str">
            <v>Materiel CMI</v>
          </cell>
          <cell r="Q1955" t="str">
            <v>Matériel</v>
          </cell>
          <cell r="R1955" t="str">
            <v>AUTRES EQUIPEMENTS DEDIES</v>
          </cell>
          <cell r="S1955" t="str">
            <v>MATERIEL</v>
          </cell>
          <cell r="V1955">
            <v>0</v>
          </cell>
          <cell r="W1955">
            <v>1849.4876568540001</v>
          </cell>
          <cell r="X1955" t="str">
            <v>CHG_MA_ED</v>
          </cell>
          <cell r="Y1955">
            <v>0</v>
          </cell>
          <cell r="Z1955" t="str">
            <v>MOE</v>
          </cell>
          <cell r="AA1955" t="str">
            <v>CDCMC#CDCP#FME#FME30#CITI-MF#MATERIEL##AUTRES EQUIPEMENTS DEDIES</v>
          </cell>
        </row>
        <row r="1956">
          <cell r="A1956" t="str">
            <v>CDG</v>
          </cell>
          <cell r="B1956">
            <v>0</v>
          </cell>
          <cell r="C1956" t="str">
            <v>VtilAna</v>
          </cell>
          <cell r="D1956" t="str">
            <v>FOR</v>
          </cell>
          <cell r="E1956" t="str">
            <v>M02329</v>
          </cell>
          <cell r="F1956" t="str">
            <v>CDCP</v>
          </cell>
          <cell r="G1956" t="str">
            <v>CDCMC</v>
          </cell>
          <cell r="H1956" t="str">
            <v>FMSGT</v>
          </cell>
          <cell r="I1956" t="str">
            <v>FMST</v>
          </cell>
          <cell r="J1956" t="str">
            <v>CDCP</v>
          </cell>
          <cell r="K1956" t="str">
            <v>CDCMC</v>
          </cell>
          <cell r="L1956" t="str">
            <v>FME20</v>
          </cell>
          <cell r="M1956" t="str">
            <v>FME</v>
          </cell>
          <cell r="N1956" t="str">
            <v>CITI-MF</v>
          </cell>
          <cell r="O1956" t="str">
            <v>CHGE</v>
          </cell>
          <cell r="P1956" t="str">
            <v>Materiel CMI</v>
          </cell>
          <cell r="Q1956" t="str">
            <v>Matériel</v>
          </cell>
          <cell r="R1956" t="str">
            <v>AUTRES EQUIPEMENTS DEDIES</v>
          </cell>
          <cell r="S1956" t="str">
            <v>MATERIEL</v>
          </cell>
          <cell r="V1956">
            <v>0</v>
          </cell>
          <cell r="W1956">
            <v>3786.4291959060001</v>
          </cell>
          <cell r="X1956" t="str">
            <v>CHG_MA_ED</v>
          </cell>
          <cell r="Y1956">
            <v>0</v>
          </cell>
          <cell r="Z1956" t="str">
            <v>MOE</v>
          </cell>
          <cell r="AA1956" t="str">
            <v>CDCMC#CDCP#FME#FME20#CITI-MF#MATERIEL##AUTRES EQUIPEMENTS DEDIES</v>
          </cell>
        </row>
        <row r="1957">
          <cell r="A1957" t="str">
            <v>CDG</v>
          </cell>
          <cell r="B1957">
            <v>0</v>
          </cell>
          <cell r="C1957" t="str">
            <v>VtilAna</v>
          </cell>
          <cell r="D1957" t="str">
            <v>FOR</v>
          </cell>
          <cell r="E1957" t="str">
            <v>M02124</v>
          </cell>
          <cell r="F1957" t="str">
            <v>CDCP</v>
          </cell>
          <cell r="G1957" t="str">
            <v>CDCMC</v>
          </cell>
          <cell r="H1957" t="str">
            <v>FME00</v>
          </cell>
          <cell r="I1957" t="str">
            <v>FME</v>
          </cell>
          <cell r="J1957" t="str">
            <v>CDCP</v>
          </cell>
          <cell r="K1957" t="str">
            <v>CDCMC</v>
          </cell>
          <cell r="L1957" t="str">
            <v>FMER0</v>
          </cell>
          <cell r="M1957" t="str">
            <v>FME</v>
          </cell>
          <cell r="N1957" t="str">
            <v>CITI-MF</v>
          </cell>
          <cell r="O1957" t="str">
            <v>CHGE</v>
          </cell>
          <cell r="P1957" t="str">
            <v>Materiel CMI</v>
          </cell>
          <cell r="Q1957" t="str">
            <v>Matériel</v>
          </cell>
          <cell r="R1957" t="str">
            <v>AUTRES EQUIPEMENTS DEDIES</v>
          </cell>
          <cell r="S1957" t="str">
            <v>MATERIEL</v>
          </cell>
          <cell r="V1957">
            <v>0</v>
          </cell>
          <cell r="W1957">
            <v>3467.5644224920002</v>
          </cell>
          <cell r="X1957" t="str">
            <v>CHG_MA_ED</v>
          </cell>
          <cell r="Y1957">
            <v>0</v>
          </cell>
          <cell r="AA1957" t="str">
            <v>CDCMC#CDCP#FME#FMER0#CITI-MF#MATERIEL##AUTRES EQUIPEMENTS DEDIES</v>
          </cell>
        </row>
        <row r="1958">
          <cell r="A1958" t="str">
            <v>CDG</v>
          </cell>
          <cell r="B1958">
            <v>0</v>
          </cell>
          <cell r="C1958" t="str">
            <v>VtilAna</v>
          </cell>
          <cell r="D1958" t="str">
            <v>FOR</v>
          </cell>
          <cell r="E1958" t="str">
            <v>M02124</v>
          </cell>
          <cell r="F1958" t="str">
            <v>CDCP</v>
          </cell>
          <cell r="G1958" t="str">
            <v>CDCMC</v>
          </cell>
          <cell r="H1958" t="str">
            <v>FME00</v>
          </cell>
          <cell r="I1958" t="str">
            <v>FME</v>
          </cell>
          <cell r="J1958" t="str">
            <v>CDCP</v>
          </cell>
          <cell r="K1958" t="str">
            <v>CDCMC</v>
          </cell>
          <cell r="L1958" t="str">
            <v>FME40</v>
          </cell>
          <cell r="M1958" t="str">
            <v>FME</v>
          </cell>
          <cell r="N1958" t="str">
            <v>CITI-MF</v>
          </cell>
          <cell r="O1958" t="str">
            <v>CHGE</v>
          </cell>
          <cell r="P1958" t="str">
            <v>Materiel CMI</v>
          </cell>
          <cell r="Q1958" t="str">
            <v>Matériel</v>
          </cell>
          <cell r="R1958" t="str">
            <v>AUTRES EQUIPEMENTS DEDIES</v>
          </cell>
          <cell r="S1958" t="str">
            <v>MATERIEL</v>
          </cell>
          <cell r="V1958">
            <v>0</v>
          </cell>
          <cell r="W1958">
            <v>2215.1384556759999</v>
          </cell>
          <cell r="X1958" t="str">
            <v>CHG_MA_ED</v>
          </cell>
          <cell r="Y1958">
            <v>0</v>
          </cell>
          <cell r="AA1958" t="str">
            <v>CDCMC#CDCP#FME#FME40#CITI-MF#MATERIEL##AUTRES EQUIPEMENTS DEDIES</v>
          </cell>
        </row>
        <row r="1959">
          <cell r="A1959" t="str">
            <v>CDG</v>
          </cell>
          <cell r="B1959">
            <v>0</v>
          </cell>
          <cell r="C1959" t="str">
            <v>VtilAna</v>
          </cell>
          <cell r="D1959" t="str">
            <v>FOR</v>
          </cell>
          <cell r="E1959" t="str">
            <v>M02124</v>
          </cell>
          <cell r="F1959" t="str">
            <v>CDCP</v>
          </cell>
          <cell r="G1959" t="str">
            <v>CDCMC</v>
          </cell>
          <cell r="H1959" t="str">
            <v>FME00</v>
          </cell>
          <cell r="I1959" t="str">
            <v>FME</v>
          </cell>
          <cell r="J1959" t="str">
            <v>CDCP</v>
          </cell>
          <cell r="K1959" t="str">
            <v>CDCMC</v>
          </cell>
          <cell r="L1959" t="str">
            <v>FME30</v>
          </cell>
          <cell r="M1959" t="str">
            <v>FME</v>
          </cell>
          <cell r="N1959" t="str">
            <v>CITI-MF</v>
          </cell>
          <cell r="O1959" t="str">
            <v>CHGE</v>
          </cell>
          <cell r="P1959" t="str">
            <v>Materiel CMI</v>
          </cell>
          <cell r="Q1959" t="str">
            <v>Matériel</v>
          </cell>
          <cell r="R1959" t="str">
            <v>AUTRES EQUIPEMENTS DEDIES</v>
          </cell>
          <cell r="S1959" t="str">
            <v>MATERIEL</v>
          </cell>
          <cell r="V1959">
            <v>0</v>
          </cell>
          <cell r="W1959">
            <v>3082.4794269479999</v>
          </cell>
          <cell r="X1959" t="str">
            <v>CHG_MA_ED</v>
          </cell>
          <cell r="Y1959">
            <v>0</v>
          </cell>
          <cell r="AA1959" t="str">
            <v>CDCMC#CDCP#FME#FME30#CITI-MF#MATERIEL##AUTRES EQUIPEMENTS DEDIES</v>
          </cell>
        </row>
        <row r="1960">
          <cell r="A1960" t="str">
            <v>CDG</v>
          </cell>
          <cell r="B1960">
            <v>0</v>
          </cell>
          <cell r="C1960" t="str">
            <v>VtilAna</v>
          </cell>
          <cell r="D1960" t="str">
            <v>FOR</v>
          </cell>
          <cell r="E1960" t="str">
            <v>M02124</v>
          </cell>
          <cell r="F1960" t="str">
            <v>CDCP</v>
          </cell>
          <cell r="G1960" t="str">
            <v>CDCMC</v>
          </cell>
          <cell r="H1960" t="str">
            <v>FME00</v>
          </cell>
          <cell r="I1960" t="str">
            <v>FME</v>
          </cell>
          <cell r="J1960" t="str">
            <v>CDCP</v>
          </cell>
          <cell r="K1960" t="str">
            <v>CDCMC</v>
          </cell>
          <cell r="L1960" t="str">
            <v>FME20</v>
          </cell>
          <cell r="M1960" t="str">
            <v>FME</v>
          </cell>
          <cell r="N1960" t="str">
            <v>CITI-MF</v>
          </cell>
          <cell r="O1960" t="str">
            <v>CHGE</v>
          </cell>
          <cell r="P1960" t="str">
            <v>Materiel CMI</v>
          </cell>
          <cell r="Q1960" t="str">
            <v>Matériel</v>
          </cell>
          <cell r="R1960" t="str">
            <v>AUTRES EQUIPEMENTS DEDIES</v>
          </cell>
          <cell r="S1960" t="str">
            <v>MATERIEL</v>
          </cell>
          <cell r="V1960">
            <v>0</v>
          </cell>
          <cell r="W1960">
            <v>6310.7153241719998</v>
          </cell>
          <cell r="X1960" t="str">
            <v>CHG_MA_ED</v>
          </cell>
          <cell r="Y1960">
            <v>0</v>
          </cell>
          <cell r="AA1960" t="str">
            <v>CDCMC#CDCP#FME#FME20#CITI-MF#MATERIEL##AUTRES EQUIPEMENTS DEDIES</v>
          </cell>
        </row>
        <row r="1961">
          <cell r="A1961" t="str">
            <v>CDG</v>
          </cell>
          <cell r="B1961">
            <v>0</v>
          </cell>
          <cell r="C1961" t="str">
            <v>VtilAna</v>
          </cell>
          <cell r="D1961" t="str">
            <v>FOR</v>
          </cell>
          <cell r="E1961" t="str">
            <v>M01518</v>
          </cell>
          <cell r="F1961" t="str">
            <v>CDCP</v>
          </cell>
          <cell r="G1961" t="str">
            <v>CDCMC</v>
          </cell>
          <cell r="H1961" t="str">
            <v>FMSGT</v>
          </cell>
          <cell r="I1961" t="str">
            <v>FMST</v>
          </cell>
          <cell r="J1961" t="str">
            <v>CDCP</v>
          </cell>
          <cell r="K1961" t="str">
            <v>CDCMC</v>
          </cell>
          <cell r="L1961" t="str">
            <v>FMSG4</v>
          </cell>
          <cell r="M1961" t="str">
            <v>FMSG</v>
          </cell>
          <cell r="N1961" t="str">
            <v>CITI-MF</v>
          </cell>
          <cell r="O1961" t="str">
            <v>CHGE</v>
          </cell>
          <cell r="P1961" t="str">
            <v>Materiel CMI</v>
          </cell>
          <cell r="Q1961" t="str">
            <v>Matériel</v>
          </cell>
          <cell r="R1961" t="str">
            <v>SYSTEMES ET RESEAUX</v>
          </cell>
          <cell r="S1961" t="str">
            <v>INFRASTRUCTURE TECHNIQUE</v>
          </cell>
          <cell r="V1961">
            <v>0</v>
          </cell>
          <cell r="W1961">
            <v>-96455.983485534496</v>
          </cell>
          <cell r="X1961" t="str">
            <v>CHG_MA_ED</v>
          </cell>
          <cell r="Y1961">
            <v>0</v>
          </cell>
          <cell r="Z1961" t="str">
            <v>MOE</v>
          </cell>
          <cell r="AA1961" t="str">
            <v>CDCMC#CDCP#FMSG#FMSG4#CITI-MF#INFRASTRUCTURE TECHNIQUE##SYSTEMES ET RESEAUX</v>
          </cell>
        </row>
        <row r="1962">
          <cell r="A1962" t="str">
            <v>CDG</v>
          </cell>
          <cell r="B1962">
            <v>0</v>
          </cell>
          <cell r="C1962" t="str">
            <v>VtilAna</v>
          </cell>
          <cell r="D1962" t="str">
            <v>FOR</v>
          </cell>
          <cell r="E1962" t="str">
            <v>M00367</v>
          </cell>
          <cell r="F1962" t="str">
            <v>CDCP</v>
          </cell>
          <cell r="G1962" t="str">
            <v>CDCMC</v>
          </cell>
          <cell r="H1962" t="str">
            <v>FMSGT</v>
          </cell>
          <cell r="I1962" t="str">
            <v>FMST</v>
          </cell>
          <cell r="J1962" t="str">
            <v>CDCP</v>
          </cell>
          <cell r="K1962" t="str">
            <v>CDCMC</v>
          </cell>
          <cell r="L1962" t="str">
            <v>FMSG4</v>
          </cell>
          <cell r="M1962" t="str">
            <v>FMSG</v>
          </cell>
          <cell r="N1962" t="str">
            <v>CITI-DIR</v>
          </cell>
          <cell r="O1962" t="str">
            <v>CHGE</v>
          </cell>
          <cell r="P1962" t="str">
            <v>Materiel CMI</v>
          </cell>
          <cell r="Q1962" t="str">
            <v>Matériel</v>
          </cell>
          <cell r="R1962" t="str">
            <v>SECURITE</v>
          </cell>
          <cell r="S1962" t="str">
            <v>PROJETS ICM</v>
          </cell>
          <cell r="V1962">
            <v>0</v>
          </cell>
          <cell r="W1962">
            <v>-98883.357276455106</v>
          </cell>
          <cell r="X1962" t="str">
            <v>CHG_MA_ED</v>
          </cell>
          <cell r="Y1962">
            <v>0</v>
          </cell>
          <cell r="Z1962" t="str">
            <v>MOE</v>
          </cell>
          <cell r="AA1962" t="str">
            <v>CDCMC#CDCP#FMSG#FMSG4#CITI-DIR#PROJETS ICM##SECURITE</v>
          </cell>
        </row>
        <row r="1963">
          <cell r="A1963" t="str">
            <v>CDG</v>
          </cell>
          <cell r="B1963">
            <v>0</v>
          </cell>
          <cell r="C1963" t="str">
            <v>VtilAna</v>
          </cell>
          <cell r="D1963" t="str">
            <v>FOR</v>
          </cell>
          <cell r="E1963" t="str">
            <v>M01243</v>
          </cell>
          <cell r="F1963" t="str">
            <v>CDCP</v>
          </cell>
          <cell r="G1963" t="str">
            <v>CDCMC</v>
          </cell>
          <cell r="H1963" t="str">
            <v>FMSGT</v>
          </cell>
          <cell r="I1963" t="str">
            <v>FMST</v>
          </cell>
          <cell r="J1963" t="str">
            <v>CDCP</v>
          </cell>
          <cell r="K1963" t="str">
            <v>CDCMC</v>
          </cell>
          <cell r="L1963" t="str">
            <v>FMSG4</v>
          </cell>
          <cell r="M1963" t="str">
            <v>FMSG</v>
          </cell>
          <cell r="N1963" t="str">
            <v>CITI-FG1</v>
          </cell>
          <cell r="O1963" t="str">
            <v>CHGE</v>
          </cell>
          <cell r="P1963" t="str">
            <v>Materiel CMI</v>
          </cell>
          <cell r="Q1963" t="str">
            <v>Matériel</v>
          </cell>
          <cell r="R1963" t="str">
            <v>AUTRES EQUIPEMENTS DEDIES</v>
          </cell>
          <cell r="S1963" t="str">
            <v>MATERIEL</v>
          </cell>
          <cell r="V1963">
            <v>0</v>
          </cell>
          <cell r="W1963">
            <v>-8339.5602521713299</v>
          </cell>
          <cell r="X1963" t="str">
            <v>CHG_MA_ED</v>
          </cell>
          <cell r="Y1963">
            <v>0</v>
          </cell>
          <cell r="Z1963" t="str">
            <v>MOE</v>
          </cell>
          <cell r="AA1963" t="str">
            <v>CDCMC#CDCP#FMSG#FMSG4#CITI-FG1#MATERIEL##AUTRES EQUIPEMENTS DEDIES</v>
          </cell>
        </row>
        <row r="1964">
          <cell r="A1964" t="str">
            <v>CDG</v>
          </cell>
          <cell r="B1964">
            <v>0</v>
          </cell>
          <cell r="C1964" t="str">
            <v>VtilAna</v>
          </cell>
          <cell r="D1964" t="str">
            <v>FOR</v>
          </cell>
          <cell r="E1964" t="str">
            <v>M01836</v>
          </cell>
          <cell r="F1964" t="str">
            <v>CDCP</v>
          </cell>
          <cell r="G1964" t="str">
            <v>CDCMC</v>
          </cell>
          <cell r="H1964" t="str">
            <v>FMSGT</v>
          </cell>
          <cell r="I1964" t="str">
            <v>FMST</v>
          </cell>
          <cell r="J1964" t="str">
            <v>CDCP</v>
          </cell>
          <cell r="K1964" t="str">
            <v>CDCMC</v>
          </cell>
          <cell r="L1964" t="str">
            <v>FMSG4</v>
          </cell>
          <cell r="M1964" t="str">
            <v>FMSG</v>
          </cell>
          <cell r="N1964" t="str">
            <v>CITI-MF</v>
          </cell>
          <cell r="O1964" t="str">
            <v>CHGE</v>
          </cell>
          <cell r="P1964" t="str">
            <v>Materiel CMI</v>
          </cell>
          <cell r="Q1964" t="str">
            <v>Matériel</v>
          </cell>
          <cell r="R1964" t="str">
            <v>TIBCO</v>
          </cell>
          <cell r="S1964" t="str">
            <v>INFRASTRUCTURE FLUX</v>
          </cell>
          <cell r="V1964">
            <v>0</v>
          </cell>
          <cell r="W1964">
            <v>-2399.2834619999999</v>
          </cell>
          <cell r="X1964" t="str">
            <v>CHG_MA_ED</v>
          </cell>
          <cell r="Y1964">
            <v>0</v>
          </cell>
          <cell r="Z1964" t="str">
            <v>MOE</v>
          </cell>
          <cell r="AA1964" t="str">
            <v>CDCMC#CDCP#FMSG#FMSG4#CITI-MF#INFRASTRUCTURE FLUX##TIBCO</v>
          </cell>
        </row>
        <row r="1965">
          <cell r="A1965" t="str">
            <v>CDG</v>
          </cell>
          <cell r="B1965">
            <v>0</v>
          </cell>
          <cell r="C1965" t="str">
            <v>VtilAna</v>
          </cell>
          <cell r="D1965" t="str">
            <v>FOR</v>
          </cell>
          <cell r="E1965" t="str">
            <v>M01838</v>
          </cell>
          <cell r="F1965" t="str">
            <v>CDCP</v>
          </cell>
          <cell r="G1965" t="str">
            <v>CDCMC</v>
          </cell>
          <cell r="H1965" t="str">
            <v>FMSGT</v>
          </cell>
          <cell r="I1965" t="str">
            <v>FMST</v>
          </cell>
          <cell r="J1965" t="str">
            <v>CDCP</v>
          </cell>
          <cell r="K1965" t="str">
            <v>CDCMC</v>
          </cell>
          <cell r="L1965" t="str">
            <v>FMSG4</v>
          </cell>
          <cell r="M1965" t="str">
            <v>FMSG</v>
          </cell>
          <cell r="N1965" t="str">
            <v>CITI-MF</v>
          </cell>
          <cell r="O1965" t="str">
            <v>CHGE</v>
          </cell>
          <cell r="P1965" t="str">
            <v>Materiel CMI</v>
          </cell>
          <cell r="Q1965" t="str">
            <v>Matériel</v>
          </cell>
          <cell r="R1965" t="str">
            <v>INTERNET INTRANET</v>
          </cell>
          <cell r="S1965" t="str">
            <v>INTERNET/INTRANET</v>
          </cell>
          <cell r="V1965">
            <v>0</v>
          </cell>
          <cell r="W1965">
            <v>-28592.778010282</v>
          </cell>
          <cell r="X1965" t="str">
            <v>CHG_MA_ED</v>
          </cell>
          <cell r="Y1965">
            <v>0</v>
          </cell>
          <cell r="Z1965" t="str">
            <v>MOE</v>
          </cell>
          <cell r="AA1965" t="str">
            <v>CDCMC#CDCP#FMSG#FMSG4#CITI-MF#INTERNET/INTRANET##INTERNET INTRANET</v>
          </cell>
        </row>
        <row r="1966">
          <cell r="A1966" t="str">
            <v>CDG</v>
          </cell>
          <cell r="B1966">
            <v>0</v>
          </cell>
          <cell r="C1966" t="str">
            <v>VtilAna</v>
          </cell>
          <cell r="D1966" t="str">
            <v>FOR</v>
          </cell>
          <cell r="E1966" t="str">
            <v>M02124</v>
          </cell>
          <cell r="F1966" t="str">
            <v>CDCP</v>
          </cell>
          <cell r="G1966" t="str">
            <v>CDCMC</v>
          </cell>
          <cell r="H1966" t="str">
            <v>FME00</v>
          </cell>
          <cell r="I1966" t="str">
            <v>FME</v>
          </cell>
          <cell r="J1966" t="str">
            <v>CDCP</v>
          </cell>
          <cell r="K1966" t="str">
            <v>CDCMC</v>
          </cell>
          <cell r="L1966" t="str">
            <v>FME00</v>
          </cell>
          <cell r="M1966" t="str">
            <v>FME</v>
          </cell>
          <cell r="N1966" t="str">
            <v>CITI-MF</v>
          </cell>
          <cell r="O1966" t="str">
            <v>CHGE</v>
          </cell>
          <cell r="P1966" t="str">
            <v>Materiel CMI</v>
          </cell>
          <cell r="Q1966" t="str">
            <v>Matériel</v>
          </cell>
          <cell r="R1966" t="str">
            <v>AUTRES EQUIPEMENTS DEDIES</v>
          </cell>
          <cell r="S1966" t="str">
            <v>MATERIEL</v>
          </cell>
          <cell r="V1966">
            <v>0</v>
          </cell>
          <cell r="W1966">
            <v>-15075.897629288</v>
          </cell>
          <cell r="X1966" t="str">
            <v>CHG_MA_ED</v>
          </cell>
          <cell r="Y1966">
            <v>0</v>
          </cell>
          <cell r="AA1966" t="str">
            <v>CDCMC#CDCP#FME#FME00#CITI-MF#MATERIEL##AUTRES EQUIPEMENTS DEDIES</v>
          </cell>
        </row>
        <row r="1967">
          <cell r="A1967" t="str">
            <v>CDG</v>
          </cell>
          <cell r="B1967">
            <v>0</v>
          </cell>
          <cell r="C1967" t="str">
            <v>VtilAna</v>
          </cell>
          <cell r="D1967" t="str">
            <v>FOR</v>
          </cell>
          <cell r="E1967" t="str">
            <v>M02329</v>
          </cell>
          <cell r="F1967" t="str">
            <v>CDCP</v>
          </cell>
          <cell r="G1967" t="str">
            <v>CDCMC</v>
          </cell>
          <cell r="H1967" t="str">
            <v>FMSGT</v>
          </cell>
          <cell r="I1967" t="str">
            <v>FMST</v>
          </cell>
          <cell r="J1967" t="str">
            <v>CDCP</v>
          </cell>
          <cell r="K1967" t="str">
            <v>CDCMC</v>
          </cell>
          <cell r="L1967" t="str">
            <v>FME00</v>
          </cell>
          <cell r="M1967" t="str">
            <v>FME</v>
          </cell>
          <cell r="N1967" t="str">
            <v>CITI-MF</v>
          </cell>
          <cell r="O1967" t="str">
            <v>CHGE</v>
          </cell>
          <cell r="P1967" t="str">
            <v>Materiel CMI</v>
          </cell>
          <cell r="Q1967" t="str">
            <v>Matériel</v>
          </cell>
          <cell r="R1967" t="str">
            <v>AUTRES EQUIPEMENTS DEDIES</v>
          </cell>
          <cell r="S1967" t="str">
            <v>MATERIEL</v>
          </cell>
          <cell r="V1967">
            <v>0</v>
          </cell>
          <cell r="W1967">
            <v>-9045.5385809239997</v>
          </cell>
          <cell r="X1967" t="str">
            <v>CHG_MA_ED</v>
          </cell>
          <cell r="Y1967">
            <v>0</v>
          </cell>
          <cell r="Z1967" t="str">
            <v>MOE</v>
          </cell>
          <cell r="AA1967" t="str">
            <v>CDCMC#CDCP#FME#FME00#CITI-MF#MATERIEL##AUTRES EQUIPEMENTS DEDIES</v>
          </cell>
        </row>
        <row r="1968">
          <cell r="A1968" t="str">
            <v>CDG</v>
          </cell>
          <cell r="B1968">
            <v>0</v>
          </cell>
          <cell r="C1968" t="str">
            <v>VtilAna</v>
          </cell>
          <cell r="D1968" t="str">
            <v>FOR</v>
          </cell>
          <cell r="E1968" t="str">
            <v>M01837</v>
          </cell>
          <cell r="F1968" t="str">
            <v>CDCP</v>
          </cell>
          <cell r="G1968" t="str">
            <v>CDCMC</v>
          </cell>
          <cell r="H1968" t="str">
            <v>FMT00</v>
          </cell>
          <cell r="I1968" t="str">
            <v>FMT</v>
          </cell>
          <cell r="J1968" t="str">
            <v>CDCP</v>
          </cell>
          <cell r="K1968" t="str">
            <v>CDCMC</v>
          </cell>
          <cell r="L1968" t="str">
            <v>FMT00</v>
          </cell>
          <cell r="M1968" t="str">
            <v>FMT</v>
          </cell>
          <cell r="N1968" t="str">
            <v>CITI-MF</v>
          </cell>
          <cell r="O1968" t="str">
            <v>CHGE</v>
          </cell>
          <cell r="P1968" t="str">
            <v>Materiel CMI</v>
          </cell>
          <cell r="Q1968" t="str">
            <v>Matériel</v>
          </cell>
          <cell r="R1968" t="str">
            <v>E BUSINESS</v>
          </cell>
          <cell r="S1968" t="str">
            <v>E BUSINESS</v>
          </cell>
          <cell r="V1968">
            <v>0</v>
          </cell>
          <cell r="W1968">
            <v>-4798.5669230000003</v>
          </cell>
          <cell r="X1968" t="str">
            <v>CHG_MA_ED</v>
          </cell>
          <cell r="Y1968">
            <v>0</v>
          </cell>
          <cell r="Z1968" t="str">
            <v>MOE</v>
          </cell>
          <cell r="AA1968" t="str">
            <v>CDCMC#CDCP#FMT#FMT00#CITI-MF#E BUSINESS##E BUSINESS</v>
          </cell>
        </row>
        <row r="1969">
          <cell r="A1969" t="str">
            <v>CDG</v>
          </cell>
          <cell r="B1969">
            <v>0</v>
          </cell>
          <cell r="C1969" t="str">
            <v>VtilAna</v>
          </cell>
          <cell r="D1969" t="str">
            <v>FOR</v>
          </cell>
          <cell r="E1969" t="str">
            <v>M00876</v>
          </cell>
          <cell r="F1969" t="str">
            <v>CDCP</v>
          </cell>
          <cell r="G1969" t="str">
            <v>CDCMC</v>
          </cell>
          <cell r="H1969" t="str">
            <v>FMSGT</v>
          </cell>
          <cell r="I1969" t="str">
            <v>FMST</v>
          </cell>
          <cell r="J1969" t="str">
            <v>CDCP</v>
          </cell>
          <cell r="K1969" t="str">
            <v>CDCMC</v>
          </cell>
          <cell r="L1969" t="str">
            <v>FMSG4</v>
          </cell>
          <cell r="M1969" t="str">
            <v>FMSG</v>
          </cell>
          <cell r="N1969" t="str">
            <v>CITI-MF</v>
          </cell>
          <cell r="O1969" t="str">
            <v>CHGE</v>
          </cell>
          <cell r="P1969" t="str">
            <v>Materiel CMI</v>
          </cell>
          <cell r="Q1969" t="str">
            <v>Matériel</v>
          </cell>
          <cell r="R1969" t="str">
            <v>INTERNET INTRANET</v>
          </cell>
          <cell r="S1969" t="str">
            <v>INTERNET/INTRANET</v>
          </cell>
          <cell r="V1969">
            <v>0</v>
          </cell>
          <cell r="W1969">
            <v>-7148.1945025704999</v>
          </cell>
          <cell r="X1969" t="str">
            <v>CHG_MA_ED</v>
          </cell>
          <cell r="Y1969">
            <v>0</v>
          </cell>
          <cell r="Z1969" t="str">
            <v>MOE</v>
          </cell>
          <cell r="AA1969" t="str">
            <v>CDCMC#CDCP#FMSG#FMSG4#CITI-MF#INTERNET/INTRANET##INTERNET INTRANET</v>
          </cell>
        </row>
        <row r="1970">
          <cell r="A1970" t="str">
            <v>CDG</v>
          </cell>
          <cell r="B1970">
            <v>0</v>
          </cell>
          <cell r="C1970" t="str">
            <v>VtilAna</v>
          </cell>
          <cell r="D1970" t="str">
            <v>FOR</v>
          </cell>
          <cell r="E1970" t="str">
            <v>M01834</v>
          </cell>
          <cell r="F1970" t="str">
            <v>CDCP</v>
          </cell>
          <cell r="G1970" t="str">
            <v>CDCMC</v>
          </cell>
          <cell r="H1970" t="str">
            <v>FMT00</v>
          </cell>
          <cell r="I1970" t="str">
            <v>FMT</v>
          </cell>
          <cell r="J1970" t="str">
            <v>CDCP</v>
          </cell>
          <cell r="K1970" t="str">
            <v>CDCMC</v>
          </cell>
          <cell r="L1970" t="str">
            <v>FMT00</v>
          </cell>
          <cell r="M1970" t="str">
            <v>FMT</v>
          </cell>
          <cell r="N1970" t="str">
            <v>CITI-MF</v>
          </cell>
          <cell r="O1970" t="str">
            <v>CHGE</v>
          </cell>
          <cell r="P1970" t="str">
            <v>Materiel CMI</v>
          </cell>
          <cell r="Q1970" t="str">
            <v>Matériel</v>
          </cell>
          <cell r="R1970" t="str">
            <v>BASES COMMERCIALES</v>
          </cell>
          <cell r="S1970" t="str">
            <v>ACTIVITE F/O</v>
          </cell>
          <cell r="V1970">
            <v>0</v>
          </cell>
          <cell r="W1970">
            <v>-10549.529419218001</v>
          </cell>
          <cell r="X1970" t="str">
            <v>CHG_MA_ED</v>
          </cell>
          <cell r="Y1970">
            <v>0</v>
          </cell>
          <cell r="Z1970" t="str">
            <v>MOE</v>
          </cell>
          <cell r="AA1970" t="str">
            <v>CDCMC#CDCP#FMT#FMT00#CITI-MF#ACTIVITE F/O##BASES COMMERCIALES</v>
          </cell>
        </row>
        <row r="1971">
          <cell r="A1971" t="str">
            <v>CDG</v>
          </cell>
          <cell r="B1971">
            <v>0</v>
          </cell>
          <cell r="C1971" t="str">
            <v>VtilAna</v>
          </cell>
          <cell r="D1971" t="str">
            <v>FOR</v>
          </cell>
          <cell r="E1971" t="str">
            <v>M00876</v>
          </cell>
          <cell r="F1971" t="str">
            <v>CDCP</v>
          </cell>
          <cell r="G1971" t="str">
            <v>CDCMC</v>
          </cell>
          <cell r="H1971" t="str">
            <v>FMSGT</v>
          </cell>
          <cell r="I1971" t="str">
            <v>FMST</v>
          </cell>
          <cell r="J1971" t="str">
            <v>CDCP</v>
          </cell>
          <cell r="K1971" t="str">
            <v>CDCMC</v>
          </cell>
          <cell r="L1971" t="str">
            <v>FMSG4</v>
          </cell>
          <cell r="M1971" t="str">
            <v>FMSG</v>
          </cell>
          <cell r="N1971" t="str">
            <v>CITI-MF</v>
          </cell>
          <cell r="O1971" t="str">
            <v>CHGE</v>
          </cell>
          <cell r="P1971" t="str">
            <v>Materiel CMI</v>
          </cell>
          <cell r="Q1971" t="str">
            <v>Matériel</v>
          </cell>
          <cell r="R1971" t="str">
            <v>INTERNET INTRANET</v>
          </cell>
          <cell r="S1971" t="str">
            <v>INTERNET/INTRANET</v>
          </cell>
          <cell r="V1971">
            <v>0</v>
          </cell>
          <cell r="W1971">
            <v>7197.8503849999997</v>
          </cell>
          <cell r="X1971" t="str">
            <v>CHG_MA_ED</v>
          </cell>
          <cell r="Y1971">
            <v>0</v>
          </cell>
          <cell r="Z1971" t="str">
            <v>MOE</v>
          </cell>
          <cell r="AA1971" t="str">
            <v>CDCMC#CDCP#FMSG#FMSG4#CITI-MF#INTERNET/INTRANET##INTERNET INTRANET</v>
          </cell>
        </row>
        <row r="1972">
          <cell r="A1972" t="str">
            <v>CDG</v>
          </cell>
          <cell r="B1972">
            <v>0</v>
          </cell>
          <cell r="C1972" t="str">
            <v>VtilAna</v>
          </cell>
          <cell r="D1972" t="str">
            <v>FOR</v>
          </cell>
          <cell r="E1972" t="str">
            <v>M00367</v>
          </cell>
          <cell r="F1972" t="str">
            <v>CDCP</v>
          </cell>
          <cell r="G1972" t="str">
            <v>CDCMC</v>
          </cell>
          <cell r="H1972" t="str">
            <v>FMSGT</v>
          </cell>
          <cell r="I1972" t="str">
            <v>FMST</v>
          </cell>
          <cell r="J1972" t="str">
            <v>CDCP</v>
          </cell>
          <cell r="K1972" t="str">
            <v>CDCMC</v>
          </cell>
          <cell r="L1972" t="str">
            <v>FMSG4</v>
          </cell>
          <cell r="M1972" t="str">
            <v>FMSG</v>
          </cell>
          <cell r="N1972" t="str">
            <v>CITI-DIR</v>
          </cell>
          <cell r="O1972" t="str">
            <v>CHGE</v>
          </cell>
          <cell r="P1972" t="str">
            <v>Materiel CMI</v>
          </cell>
          <cell r="Q1972" t="str">
            <v>Matériel</v>
          </cell>
          <cell r="R1972" t="str">
            <v>SECURITE</v>
          </cell>
          <cell r="S1972" t="str">
            <v>PROJETS ICM</v>
          </cell>
          <cell r="V1972">
            <v>0</v>
          </cell>
          <cell r="W1972">
            <v>99570.263649999994</v>
          </cell>
          <cell r="X1972" t="str">
            <v>CHG_MA_ED</v>
          </cell>
          <cell r="Y1972">
            <v>0</v>
          </cell>
          <cell r="Z1972" t="str">
            <v>MOE</v>
          </cell>
          <cell r="AA1972" t="str">
            <v>CDCMC#CDCP#FMSG#FMSG4#CITI-DIR#PROJETS ICM##SECURITE</v>
          </cell>
        </row>
        <row r="1973">
          <cell r="A1973" t="str">
            <v>CDG</v>
          </cell>
          <cell r="B1973">
            <v>0</v>
          </cell>
          <cell r="C1973" t="str">
            <v>CtDirect</v>
          </cell>
          <cell r="D1973" t="str">
            <v>FOR</v>
          </cell>
          <cell r="E1973" t="str">
            <v>M00780</v>
          </cell>
          <cell r="F1973" t="str">
            <v>CDCBo</v>
          </cell>
          <cell r="G1973" t="str">
            <v>CDCMC</v>
          </cell>
          <cell r="H1973" t="str">
            <v>CDCBo</v>
          </cell>
          <cell r="I1973" t="str">
            <v>CDCBo</v>
          </cell>
          <cell r="J1973" t="str">
            <v>CDCBo</v>
          </cell>
          <cell r="K1973" t="str">
            <v>CDCMC</v>
          </cell>
          <cell r="L1973" t="str">
            <v>CDCBo</v>
          </cell>
          <cell r="M1973" t="str">
            <v>CDCBo</v>
          </cell>
          <cell r="N1973" t="str">
            <v>CITI-MS1</v>
          </cell>
          <cell r="O1973" t="str">
            <v>CHGE</v>
          </cell>
          <cell r="P1973" t="str">
            <v>Materiel CMI</v>
          </cell>
          <cell r="Q1973" t="str">
            <v>Matériel</v>
          </cell>
          <cell r="R1973" t="str">
            <v>AUTRES EQUIPEMENTS DEDIES</v>
          </cell>
          <cell r="S1973" t="str">
            <v>MATERIEL</v>
          </cell>
          <cell r="V1973">
            <v>0</v>
          </cell>
          <cell r="W1973">
            <v>2399.2834619999999</v>
          </cell>
          <cell r="X1973" t="str">
            <v>CHG_MA_ED</v>
          </cell>
          <cell r="Y1973">
            <v>0</v>
          </cell>
          <cell r="Z1973" t="str">
            <v>MOE</v>
          </cell>
          <cell r="AA1973" t="str">
            <v>CDCMC#CDCBo#CDCBo#CDCBo#CITI-MS1#MATERIEL##AUTRES EQUIPEMENTS DEDIES</v>
          </cell>
        </row>
        <row r="1974">
          <cell r="A1974" t="str">
            <v>CDG</v>
          </cell>
          <cell r="B1974">
            <v>0</v>
          </cell>
          <cell r="C1974" t="str">
            <v>VtilAna</v>
          </cell>
          <cell r="D1974" t="str">
            <v>FOR</v>
          </cell>
          <cell r="E1974" t="str">
            <v>M01569</v>
          </cell>
          <cell r="F1974" t="str">
            <v>CDCP</v>
          </cell>
          <cell r="G1974" t="str">
            <v>CDCMC</v>
          </cell>
          <cell r="H1974" t="str">
            <v>FME00</v>
          </cell>
          <cell r="I1974" t="str">
            <v>FME</v>
          </cell>
          <cell r="J1974" t="str">
            <v>CDCP</v>
          </cell>
          <cell r="K1974" t="str">
            <v>CDCMC</v>
          </cell>
          <cell r="L1974" t="str">
            <v>FMER0</v>
          </cell>
          <cell r="M1974" t="str">
            <v>FME</v>
          </cell>
          <cell r="N1974" t="str">
            <v>CITI-MS1</v>
          </cell>
          <cell r="O1974" t="str">
            <v>CHGE</v>
          </cell>
          <cell r="P1974" t="str">
            <v>Materiel CMI</v>
          </cell>
          <cell r="Q1974" t="str">
            <v>Matériel</v>
          </cell>
          <cell r="R1974" t="str">
            <v>AUTRES EQUIPEMENTS DEDIES</v>
          </cell>
          <cell r="S1974" t="str">
            <v>MATERIEL</v>
          </cell>
          <cell r="V1974">
            <v>0</v>
          </cell>
          <cell r="W1974">
            <v>7130.6705535360697</v>
          </cell>
          <cell r="X1974" t="str">
            <v>CHG_MA_ED</v>
          </cell>
          <cell r="Y1974">
            <v>0</v>
          </cell>
          <cell r="Z1974" t="str">
            <v>MOE</v>
          </cell>
          <cell r="AA1974" t="str">
            <v>CDCMC#CDCP#FME#FMER0#CITI-MS1#MATERIEL##AUTRES EQUIPEMENTS DEDIES</v>
          </cell>
        </row>
        <row r="1975">
          <cell r="A1975" t="str">
            <v>CDG</v>
          </cell>
          <cell r="B1975">
            <v>0</v>
          </cell>
          <cell r="C1975" t="str">
            <v>VtilAna</v>
          </cell>
          <cell r="D1975" t="str">
            <v>FOR</v>
          </cell>
          <cell r="E1975" t="str">
            <v>M01837</v>
          </cell>
          <cell r="F1975" t="str">
            <v>CDCP</v>
          </cell>
          <cell r="G1975" t="str">
            <v>CDCMC</v>
          </cell>
          <cell r="H1975" t="str">
            <v>FMT00</v>
          </cell>
          <cell r="I1975" t="str">
            <v>FMT</v>
          </cell>
          <cell r="J1975" t="str">
            <v>CDCP</v>
          </cell>
          <cell r="K1975" t="str">
            <v>CDCMC</v>
          </cell>
          <cell r="L1975" t="str">
            <v>FMT00</v>
          </cell>
          <cell r="M1975" t="str">
            <v>FMT</v>
          </cell>
          <cell r="N1975" t="str">
            <v>CITI-MF</v>
          </cell>
          <cell r="O1975" t="str">
            <v>CHGE</v>
          </cell>
          <cell r="P1975" t="str">
            <v>Materiel CMI</v>
          </cell>
          <cell r="Q1975" t="str">
            <v>Matériel</v>
          </cell>
          <cell r="R1975" t="str">
            <v>E BUSINESS</v>
          </cell>
          <cell r="S1975" t="str">
            <v>E BUSINESS</v>
          </cell>
          <cell r="V1975">
            <v>0</v>
          </cell>
          <cell r="W1975">
            <v>4798.5669230000003</v>
          </cell>
          <cell r="X1975" t="str">
            <v>CHG_MA_ED</v>
          </cell>
          <cell r="Y1975">
            <v>0</v>
          </cell>
          <cell r="Z1975" t="str">
            <v>MOE</v>
          </cell>
          <cell r="AA1975" t="str">
            <v>CDCMC#CDCP#FMT#FMT00#CITI-MF#E BUSINESS##E BUSINESS</v>
          </cell>
        </row>
        <row r="1976">
          <cell r="A1976" t="str">
            <v>CDG</v>
          </cell>
          <cell r="B1976">
            <v>0</v>
          </cell>
          <cell r="C1976" t="str">
            <v>VtilAna</v>
          </cell>
          <cell r="D1976" t="str">
            <v>FOR</v>
          </cell>
          <cell r="E1976" t="str">
            <v>M01569</v>
          </cell>
          <cell r="F1976" t="str">
            <v>CDCP</v>
          </cell>
          <cell r="G1976" t="str">
            <v>CDCMC</v>
          </cell>
          <cell r="H1976" t="str">
            <v>FME00</v>
          </cell>
          <cell r="I1976" t="str">
            <v>FME</v>
          </cell>
          <cell r="J1976" t="str">
            <v>CDCP</v>
          </cell>
          <cell r="K1976" t="str">
            <v>CDCMC</v>
          </cell>
          <cell r="L1976" t="str">
            <v>FME40</v>
          </cell>
          <cell r="M1976" t="str">
            <v>FME</v>
          </cell>
          <cell r="N1976" t="str">
            <v>CITI-MS1</v>
          </cell>
          <cell r="O1976" t="str">
            <v>CHGE</v>
          </cell>
          <cell r="P1976" t="str">
            <v>Materiel CMI</v>
          </cell>
          <cell r="Q1976" t="str">
            <v>Matériel</v>
          </cell>
          <cell r="R1976" t="str">
            <v>AUTRES EQUIPEMENTS DEDIES</v>
          </cell>
          <cell r="S1976" t="str">
            <v>MATERIEL</v>
          </cell>
          <cell r="V1976">
            <v>0</v>
          </cell>
          <cell r="W1976">
            <v>4553.8400775947002</v>
          </cell>
          <cell r="X1976" t="str">
            <v>CHG_MA_ED</v>
          </cell>
          <cell r="Y1976">
            <v>0</v>
          </cell>
          <cell r="Z1976" t="str">
            <v>MOE</v>
          </cell>
          <cell r="AA1976" t="str">
            <v>CDCMC#CDCP#FME#FME40#CITI-MS1#MATERIEL##AUTRES EQUIPEMENTS DEDIES</v>
          </cell>
        </row>
        <row r="1977">
          <cell r="A1977" t="str">
            <v>CDG</v>
          </cell>
          <cell r="B1977">
            <v>0</v>
          </cell>
          <cell r="C1977" t="str">
            <v>VtilAna</v>
          </cell>
          <cell r="D1977" t="str">
            <v>FOR</v>
          </cell>
          <cell r="E1977" t="str">
            <v>M01569</v>
          </cell>
          <cell r="F1977" t="str">
            <v>CDCP</v>
          </cell>
          <cell r="G1977" t="str">
            <v>CDCMC</v>
          </cell>
          <cell r="H1977" t="str">
            <v>FME00</v>
          </cell>
          <cell r="I1977" t="str">
            <v>FME</v>
          </cell>
          <cell r="J1977" t="str">
            <v>CDCP</v>
          </cell>
          <cell r="K1977" t="str">
            <v>CDCMC</v>
          </cell>
          <cell r="L1977" t="str">
            <v>FME30</v>
          </cell>
          <cell r="M1977" t="str">
            <v>FME</v>
          </cell>
          <cell r="N1977" t="str">
            <v>CITI-MS1</v>
          </cell>
          <cell r="O1977" t="str">
            <v>CHGE</v>
          </cell>
          <cell r="P1977" t="str">
            <v>Materiel CMI</v>
          </cell>
          <cell r="Q1977" t="str">
            <v>Matériel</v>
          </cell>
          <cell r="R1977" t="str">
            <v>AUTRES EQUIPEMENTS DEDIES</v>
          </cell>
          <cell r="S1977" t="str">
            <v>MATERIEL</v>
          </cell>
          <cell r="V1977">
            <v>0</v>
          </cell>
          <cell r="W1977">
            <v>6338.9069994758702</v>
          </cell>
          <cell r="X1977" t="str">
            <v>CHG_MA_ED</v>
          </cell>
          <cell r="Y1977">
            <v>0</v>
          </cell>
          <cell r="Z1977" t="str">
            <v>MOE</v>
          </cell>
          <cell r="AA1977" t="str">
            <v>CDCMC#CDCP#FME#FME30#CITI-MS1#MATERIEL##AUTRES EQUIPEMENTS DEDIES</v>
          </cell>
        </row>
        <row r="1978">
          <cell r="A1978" t="str">
            <v>CDG</v>
          </cell>
          <cell r="B1978">
            <v>0</v>
          </cell>
          <cell r="C1978" t="str">
            <v>VtilAna</v>
          </cell>
          <cell r="D1978" t="str">
            <v>FOR</v>
          </cell>
          <cell r="E1978" t="str">
            <v>M01569</v>
          </cell>
          <cell r="F1978" t="str">
            <v>CDCP</v>
          </cell>
          <cell r="G1978" t="str">
            <v>CDCMC</v>
          </cell>
          <cell r="H1978" t="str">
            <v>FME00</v>
          </cell>
          <cell r="I1978" t="str">
            <v>FME</v>
          </cell>
          <cell r="J1978" t="str">
            <v>CDCP</v>
          </cell>
          <cell r="K1978" t="str">
            <v>CDCMC</v>
          </cell>
          <cell r="L1978" t="str">
            <v>FME20</v>
          </cell>
          <cell r="M1978" t="str">
            <v>FME</v>
          </cell>
          <cell r="N1978" t="str">
            <v>CITI-MS1</v>
          </cell>
          <cell r="O1978" t="str">
            <v>CHGE</v>
          </cell>
          <cell r="P1978" t="str">
            <v>Materiel CMI</v>
          </cell>
          <cell r="Q1978" t="str">
            <v>Matériel</v>
          </cell>
          <cell r="R1978" t="str">
            <v>AUTRES EQUIPEMENTS DEDIES</v>
          </cell>
          <cell r="S1978" t="str">
            <v>MATERIEL</v>
          </cell>
          <cell r="V1978">
            <v>0</v>
          </cell>
          <cell r="W1978">
            <v>12965.72801861</v>
          </cell>
          <cell r="X1978" t="str">
            <v>CHG_MA_ED</v>
          </cell>
          <cell r="Y1978">
            <v>0</v>
          </cell>
          <cell r="Z1978" t="str">
            <v>MOE</v>
          </cell>
          <cell r="AA1978" t="str">
            <v>CDCMC#CDCP#FME#FME20#CITI-MS1#MATERIEL##AUTRES EQUIPEMENTS DEDIES</v>
          </cell>
        </row>
        <row r="1979">
          <cell r="A1979" t="str">
            <v>CDG</v>
          </cell>
          <cell r="B1979">
            <v>0</v>
          </cell>
          <cell r="C1979" t="str">
            <v>VtilAna</v>
          </cell>
          <cell r="D1979" t="str">
            <v>FOR</v>
          </cell>
          <cell r="E1979" t="str">
            <v>M01569</v>
          </cell>
          <cell r="F1979" t="str">
            <v>CDCP</v>
          </cell>
          <cell r="G1979" t="str">
            <v>CDCMC</v>
          </cell>
          <cell r="H1979" t="str">
            <v>FME00</v>
          </cell>
          <cell r="I1979" t="str">
            <v>FME</v>
          </cell>
          <cell r="J1979" t="str">
            <v>CDCP</v>
          </cell>
          <cell r="K1979" t="str">
            <v>CDCMC</v>
          </cell>
          <cell r="L1979" t="str">
            <v>FME10</v>
          </cell>
          <cell r="M1979" t="str">
            <v>FME</v>
          </cell>
          <cell r="N1979" t="str">
            <v>CITI-MS1</v>
          </cell>
          <cell r="O1979" t="str">
            <v>CHGE</v>
          </cell>
          <cell r="P1979" t="str">
            <v>Materiel CMI</v>
          </cell>
          <cell r="Q1979" t="str">
            <v>Matériel</v>
          </cell>
          <cell r="R1979" t="str">
            <v>AUTRES EQUIPEMENTS DEDIES</v>
          </cell>
          <cell r="S1979" t="str">
            <v>MATERIEL</v>
          </cell>
          <cell r="V1979">
            <v>0</v>
          </cell>
          <cell r="W1979">
            <v>10993.516983951</v>
          </cell>
          <cell r="X1979" t="str">
            <v>CHG_MA_ED</v>
          </cell>
          <cell r="Y1979">
            <v>0</v>
          </cell>
          <cell r="Z1979" t="str">
            <v>MOE</v>
          </cell>
          <cell r="AA1979" t="str">
            <v>CDCMC#CDCP#FME#FME10#CITI-MS1#MATERIEL##AUTRES EQUIPEMENTS DEDIES</v>
          </cell>
        </row>
        <row r="1980">
          <cell r="A1980" t="str">
            <v>CDG</v>
          </cell>
          <cell r="B1980">
            <v>0</v>
          </cell>
          <cell r="C1980" t="str">
            <v>CtDirect</v>
          </cell>
          <cell r="D1980" t="str">
            <v>FOR</v>
          </cell>
          <cell r="E1980" t="str">
            <v>M02151</v>
          </cell>
          <cell r="F1980" t="str">
            <v>CDCBo</v>
          </cell>
          <cell r="G1980" t="str">
            <v>CDCMC</v>
          </cell>
          <cell r="H1980" t="str">
            <v>CDCBo</v>
          </cell>
          <cell r="I1980" t="str">
            <v>CDCBo</v>
          </cell>
          <cell r="J1980" t="str">
            <v>CDCBo</v>
          </cell>
          <cell r="K1980" t="str">
            <v>CDCMC</v>
          </cell>
          <cell r="L1980" t="str">
            <v>CDCBo</v>
          </cell>
          <cell r="M1980" t="str">
            <v>CDCBo</v>
          </cell>
          <cell r="N1980" t="str">
            <v>CITI-MS1</v>
          </cell>
          <cell r="O1980" t="str">
            <v>CHGE</v>
          </cell>
          <cell r="P1980" t="str">
            <v>Materiel CMI</v>
          </cell>
          <cell r="Q1980" t="str">
            <v>Matériel</v>
          </cell>
          <cell r="R1980" t="str">
            <v>AUTRES EQUIPEMENTS DEDIES</v>
          </cell>
          <cell r="S1980" t="str">
            <v>MATERIEL</v>
          </cell>
          <cell r="V1980">
            <v>0</v>
          </cell>
          <cell r="W1980">
            <v>97530.872709999996</v>
          </cell>
          <cell r="X1980" t="str">
            <v>CHG_MA_ED</v>
          </cell>
          <cell r="Y1980">
            <v>0</v>
          </cell>
          <cell r="Z1980" t="str">
            <v>MOE</v>
          </cell>
          <cell r="AA1980" t="str">
            <v>CDCMC#CDCBo#CDCBo#CDCBo#CITI-MS1#MATERIEL##AUTRES EQUIPEMENTS DEDIES</v>
          </cell>
        </row>
        <row r="1981">
          <cell r="A1981" t="str">
            <v>CDG</v>
          </cell>
          <cell r="B1981">
            <v>0</v>
          </cell>
          <cell r="C1981" t="str">
            <v>VtilAna</v>
          </cell>
          <cell r="D1981" t="str">
            <v>FOR</v>
          </cell>
          <cell r="E1981" t="str">
            <v>M01468</v>
          </cell>
          <cell r="F1981" t="str">
            <v>CDCP</v>
          </cell>
          <cell r="G1981" t="str">
            <v>CDCMC</v>
          </cell>
          <cell r="H1981" t="str">
            <v>FME00</v>
          </cell>
          <cell r="I1981" t="str">
            <v>FME</v>
          </cell>
          <cell r="J1981" t="str">
            <v>CDCP</v>
          </cell>
          <cell r="K1981" t="str">
            <v>CDCMC</v>
          </cell>
          <cell r="L1981" t="str">
            <v>FMER0</v>
          </cell>
          <cell r="M1981" t="str">
            <v>FME</v>
          </cell>
          <cell r="N1981" t="str">
            <v>CITI-MS1</v>
          </cell>
          <cell r="O1981" t="str">
            <v>CHGE</v>
          </cell>
          <cell r="P1981" t="str">
            <v>Materiel CMI</v>
          </cell>
          <cell r="Q1981" t="str">
            <v>Matériel</v>
          </cell>
          <cell r="R1981" t="str">
            <v>AUTRES EQUIPEMENTS DEDIES</v>
          </cell>
          <cell r="S1981" t="str">
            <v>MATERIEL</v>
          </cell>
          <cell r="V1981">
            <v>0</v>
          </cell>
          <cell r="W1981">
            <v>320.88016164058803</v>
          </cell>
          <cell r="X1981" t="str">
            <v>CHG_MA_ED</v>
          </cell>
          <cell r="Y1981">
            <v>0</v>
          </cell>
          <cell r="Z1981" t="str">
            <v>MOE</v>
          </cell>
          <cell r="AA1981" t="str">
            <v>CDCMC#CDCP#FME#FMER0#CITI-MS1#MATERIEL##AUTRES EQUIPEMENTS DEDIES</v>
          </cell>
        </row>
        <row r="1982">
          <cell r="A1982" t="str">
            <v>CDG</v>
          </cell>
          <cell r="B1982">
            <v>0</v>
          </cell>
          <cell r="C1982" t="str">
            <v>VtilAna</v>
          </cell>
          <cell r="D1982" t="str">
            <v>FOR</v>
          </cell>
          <cell r="E1982" t="str">
            <v>M01468</v>
          </cell>
          <cell r="F1982" t="str">
            <v>CDCP</v>
          </cell>
          <cell r="G1982" t="str">
            <v>CDCMC</v>
          </cell>
          <cell r="H1982" t="str">
            <v>FME00</v>
          </cell>
          <cell r="I1982" t="str">
            <v>FME</v>
          </cell>
          <cell r="J1982" t="str">
            <v>CDCP</v>
          </cell>
          <cell r="K1982" t="str">
            <v>CDCMC</v>
          </cell>
          <cell r="L1982" t="str">
            <v>FME30</v>
          </cell>
          <cell r="M1982" t="str">
            <v>FME</v>
          </cell>
          <cell r="N1982" t="str">
            <v>CITI-MS1</v>
          </cell>
          <cell r="O1982" t="str">
            <v>CHGE</v>
          </cell>
          <cell r="P1982" t="str">
            <v>Materiel CMI</v>
          </cell>
          <cell r="Q1982" t="str">
            <v>Matériel</v>
          </cell>
          <cell r="R1982" t="str">
            <v>AUTRES EQUIPEMENTS DEDIES</v>
          </cell>
          <cell r="S1982" t="str">
            <v>MATERIEL</v>
          </cell>
          <cell r="V1982">
            <v>0</v>
          </cell>
          <cell r="W1982">
            <v>285.25080318116898</v>
          </cell>
          <cell r="X1982" t="str">
            <v>CHG_MA_ED</v>
          </cell>
          <cell r="Y1982">
            <v>0</v>
          </cell>
          <cell r="Z1982" t="str">
            <v>MOE</v>
          </cell>
          <cell r="AA1982" t="str">
            <v>CDCMC#CDCP#FME#FME30#CITI-MS1#MATERIEL##AUTRES EQUIPEMENTS DEDIES</v>
          </cell>
        </row>
        <row r="1983">
          <cell r="A1983" t="str">
            <v>CDG</v>
          </cell>
          <cell r="B1983">
            <v>0</v>
          </cell>
          <cell r="C1983" t="str">
            <v>VtilAna</v>
          </cell>
          <cell r="D1983" t="str">
            <v>FOR</v>
          </cell>
          <cell r="E1983" t="str">
            <v>M01468</v>
          </cell>
          <cell r="F1983" t="str">
            <v>CDCP</v>
          </cell>
          <cell r="G1983" t="str">
            <v>CDCMC</v>
          </cell>
          <cell r="H1983" t="str">
            <v>FME00</v>
          </cell>
          <cell r="I1983" t="str">
            <v>FME</v>
          </cell>
          <cell r="J1983" t="str">
            <v>CDCP</v>
          </cell>
          <cell r="K1983" t="str">
            <v>CDCMC</v>
          </cell>
          <cell r="L1983" t="str">
            <v>FME20</v>
          </cell>
          <cell r="M1983" t="str">
            <v>FME</v>
          </cell>
          <cell r="N1983" t="str">
            <v>CITI-MS1</v>
          </cell>
          <cell r="O1983" t="str">
            <v>CHGE</v>
          </cell>
          <cell r="P1983" t="str">
            <v>Materiel CMI</v>
          </cell>
          <cell r="Q1983" t="str">
            <v>Matériel</v>
          </cell>
          <cell r="R1983" t="str">
            <v>AUTRES EQUIPEMENTS DEDIES</v>
          </cell>
          <cell r="S1983" t="str">
            <v>MATERIEL</v>
          </cell>
          <cell r="V1983">
            <v>0</v>
          </cell>
          <cell r="W1983">
            <v>583.45773671121799</v>
          </cell>
          <cell r="X1983" t="str">
            <v>CHG_MA_ED</v>
          </cell>
          <cell r="Y1983">
            <v>0</v>
          </cell>
          <cell r="Z1983" t="str">
            <v>MOE</v>
          </cell>
          <cell r="AA1983" t="str">
            <v>CDCMC#CDCP#FME#FME20#CITI-MS1#MATERIEL##AUTRES EQUIPEMENTS DEDIES</v>
          </cell>
        </row>
        <row r="1984">
          <cell r="A1984" t="str">
            <v>CDG</v>
          </cell>
          <cell r="B1984">
            <v>0</v>
          </cell>
          <cell r="C1984" t="str">
            <v>VtilAna</v>
          </cell>
          <cell r="D1984" t="str">
            <v>FOR</v>
          </cell>
          <cell r="E1984" t="str">
            <v>M01468</v>
          </cell>
          <cell r="F1984" t="str">
            <v>CDCP</v>
          </cell>
          <cell r="G1984" t="str">
            <v>CDCMC</v>
          </cell>
          <cell r="H1984" t="str">
            <v>FME00</v>
          </cell>
          <cell r="I1984" t="str">
            <v>FME</v>
          </cell>
          <cell r="J1984" t="str">
            <v>CDCP</v>
          </cell>
          <cell r="K1984" t="str">
            <v>CDCMC</v>
          </cell>
          <cell r="L1984" t="str">
            <v>FME10</v>
          </cell>
          <cell r="M1984" t="str">
            <v>FME</v>
          </cell>
          <cell r="N1984" t="str">
            <v>CITI-MS1</v>
          </cell>
          <cell r="O1984" t="str">
            <v>CHGE</v>
          </cell>
          <cell r="P1984" t="str">
            <v>Materiel CMI</v>
          </cell>
          <cell r="Q1984" t="str">
            <v>Matériel</v>
          </cell>
          <cell r="R1984" t="str">
            <v>AUTRES EQUIPEMENTS DEDIES</v>
          </cell>
          <cell r="S1984" t="str">
            <v>MATERIEL</v>
          </cell>
          <cell r="V1984">
            <v>0</v>
          </cell>
          <cell r="W1984">
            <v>494.70824382139199</v>
          </cell>
          <cell r="X1984" t="str">
            <v>CHG_MA_ED</v>
          </cell>
          <cell r="Y1984">
            <v>0</v>
          </cell>
          <cell r="Z1984" t="str">
            <v>MOE</v>
          </cell>
          <cell r="AA1984" t="str">
            <v>CDCMC#CDCP#FME#FME10#CITI-MS1#MATERIEL##AUTRES EQUIPEMENTS DEDIES</v>
          </cell>
        </row>
        <row r="1985">
          <cell r="A1985" t="str">
            <v>CDG</v>
          </cell>
          <cell r="B1985">
            <v>0</v>
          </cell>
          <cell r="C1985" t="str">
            <v>CtDirect</v>
          </cell>
          <cell r="D1985" t="str">
            <v>FOR</v>
          </cell>
          <cell r="E1985" t="str">
            <v>M00593</v>
          </cell>
          <cell r="F1985" t="str">
            <v>CDCP</v>
          </cell>
          <cell r="G1985" t="str">
            <v>CDCMC</v>
          </cell>
          <cell r="H1985" t="str">
            <v>FMF00</v>
          </cell>
          <cell r="I1985" t="str">
            <v>FMF</v>
          </cell>
          <cell r="J1985" t="str">
            <v>CDCP</v>
          </cell>
          <cell r="K1985" t="str">
            <v>CDCMC</v>
          </cell>
          <cell r="L1985" t="str">
            <v>FMF00</v>
          </cell>
          <cell r="M1985" t="str">
            <v>FMF</v>
          </cell>
          <cell r="N1985" t="str">
            <v>CITI-MP1</v>
          </cell>
          <cell r="O1985" t="str">
            <v>CHGE</v>
          </cell>
          <cell r="P1985" t="str">
            <v>Materiel CMI</v>
          </cell>
          <cell r="Q1985" t="str">
            <v>Matériel</v>
          </cell>
          <cell r="R1985" t="str">
            <v>GAP</v>
          </cell>
          <cell r="S1985" t="str">
            <v>ALM / TRESORERIE</v>
          </cell>
          <cell r="V1985">
            <v>0</v>
          </cell>
          <cell r="W1985">
            <v>13196.05904</v>
          </cell>
          <cell r="X1985" t="str">
            <v>CHG_MA_ED</v>
          </cell>
          <cell r="Y1985">
            <v>0</v>
          </cell>
          <cell r="Z1985" t="str">
            <v>MOE</v>
          </cell>
          <cell r="AA1985" t="str">
            <v>CDCMC#CDCP#FMF#FMF00#CITI-MP1#ALM / TRESORERIE##GAP</v>
          </cell>
        </row>
        <row r="1986">
          <cell r="A1986" t="str">
            <v>CDG</v>
          </cell>
          <cell r="B1986">
            <v>0</v>
          </cell>
          <cell r="C1986" t="str">
            <v>CtDirect</v>
          </cell>
          <cell r="D1986" t="str">
            <v>FOR</v>
          </cell>
          <cell r="E1986" t="str">
            <v>M01239</v>
          </cell>
          <cell r="F1986" t="str">
            <v>CDCP</v>
          </cell>
          <cell r="G1986" t="str">
            <v>CDCMC</v>
          </cell>
          <cell r="H1986" t="str">
            <v>FMSG0</v>
          </cell>
          <cell r="I1986" t="str">
            <v>FMSG</v>
          </cell>
          <cell r="J1986" t="str">
            <v>CDCP</v>
          </cell>
          <cell r="K1986" t="str">
            <v>CDCMC</v>
          </cell>
          <cell r="L1986" t="str">
            <v>FMSG0</v>
          </cell>
          <cell r="M1986" t="str">
            <v>FMSG</v>
          </cell>
          <cell r="N1986" t="str">
            <v>CITI-FG1</v>
          </cell>
          <cell r="O1986" t="str">
            <v>CHGE</v>
          </cell>
          <cell r="P1986" t="str">
            <v>Materiel CMI</v>
          </cell>
          <cell r="Q1986" t="str">
            <v>Matériel</v>
          </cell>
          <cell r="R1986" t="str">
            <v>AUTRES EQUIPEMENTS DEDIES</v>
          </cell>
          <cell r="S1986" t="str">
            <v>MATERIEL</v>
          </cell>
          <cell r="V1986">
            <v>0</v>
          </cell>
          <cell r="W1986">
            <v>1559.5342499999999</v>
          </cell>
          <cell r="X1986" t="str">
            <v>CHG_MA_ED</v>
          </cell>
          <cell r="Y1986">
            <v>0</v>
          </cell>
          <cell r="Z1986" t="str">
            <v>MOE</v>
          </cell>
          <cell r="AA1986" t="str">
            <v>CDCMC#CDCP#FMSG#FMSG0#CITI-FG1#MATERIEL##AUTRES EQUIPEMENTS DEDIES</v>
          </cell>
        </row>
        <row r="1987">
          <cell r="A1987" t="str">
            <v>CDG</v>
          </cell>
          <cell r="B1987">
            <v>0</v>
          </cell>
          <cell r="C1987" t="str">
            <v>CtDirect</v>
          </cell>
          <cell r="D1987" t="str">
            <v>FOR</v>
          </cell>
          <cell r="E1987" t="str">
            <v>M02142</v>
          </cell>
          <cell r="F1987" t="str">
            <v>CDCP</v>
          </cell>
          <cell r="G1987" t="str">
            <v>CDCMC</v>
          </cell>
          <cell r="H1987" t="str">
            <v>FMSG4</v>
          </cell>
          <cell r="I1987" t="str">
            <v>FMSG</v>
          </cell>
          <cell r="J1987" t="str">
            <v>CDCP</v>
          </cell>
          <cell r="K1987" t="str">
            <v>CDCMC</v>
          </cell>
          <cell r="L1987" t="str">
            <v>FMSG4</v>
          </cell>
          <cell r="M1987" t="str">
            <v>FMSG</v>
          </cell>
          <cell r="N1987" t="str">
            <v>CITI-MP1</v>
          </cell>
          <cell r="O1987" t="str">
            <v>CHGE</v>
          </cell>
          <cell r="P1987" t="str">
            <v>Materiel CMI</v>
          </cell>
          <cell r="Q1987" t="str">
            <v>Matériel</v>
          </cell>
          <cell r="R1987" t="str">
            <v>AUTRES EQUIPEMENTS DEDIES</v>
          </cell>
          <cell r="S1987" t="str">
            <v>MATERIEL</v>
          </cell>
          <cell r="V1987">
            <v>0</v>
          </cell>
          <cell r="W1987">
            <v>15595.342500000001</v>
          </cell>
          <cell r="X1987" t="str">
            <v>CHG_MA_ED</v>
          </cell>
          <cell r="Y1987">
            <v>0</v>
          </cell>
          <cell r="Z1987" t="str">
            <v>MOE</v>
          </cell>
          <cell r="AA1987" t="str">
            <v>CDCMC#CDCP#FMSG#FMSG4#CITI-MP1#MATERIEL##AUTRES EQUIPEMENTS DEDIES</v>
          </cell>
        </row>
        <row r="1988">
          <cell r="A1988" t="str">
            <v>CDG</v>
          </cell>
          <cell r="B1988">
            <v>0</v>
          </cell>
          <cell r="C1988" t="str">
            <v>CtDirect</v>
          </cell>
          <cell r="D1988" t="str">
            <v>FOR</v>
          </cell>
          <cell r="E1988" t="str">
            <v>M01469</v>
          </cell>
          <cell r="F1988" t="str">
            <v>CDCBo</v>
          </cell>
          <cell r="G1988" t="str">
            <v>CDCMC</v>
          </cell>
          <cell r="H1988" t="str">
            <v>CDCBo</v>
          </cell>
          <cell r="I1988" t="str">
            <v>CDCBo</v>
          </cell>
          <cell r="J1988" t="str">
            <v>CDCBo</v>
          </cell>
          <cell r="K1988" t="str">
            <v>CDCMC</v>
          </cell>
          <cell r="L1988" t="str">
            <v>CDCBo</v>
          </cell>
          <cell r="M1988" t="str">
            <v>CDCBo</v>
          </cell>
          <cell r="N1988" t="str">
            <v>CITI-MS1</v>
          </cell>
          <cell r="O1988" t="str">
            <v>CHGE</v>
          </cell>
          <cell r="P1988" t="str">
            <v>Materiel CMI</v>
          </cell>
          <cell r="Q1988" t="str">
            <v>Matériel</v>
          </cell>
          <cell r="R1988" t="str">
            <v>AUTRES MATERIELS</v>
          </cell>
          <cell r="S1988" t="str">
            <v>MATERIEL</v>
          </cell>
          <cell r="V1988">
            <v>0</v>
          </cell>
          <cell r="W1988">
            <v>2639.2118648533801</v>
          </cell>
          <cell r="X1988" t="str">
            <v>CHG_MA_ED</v>
          </cell>
          <cell r="Y1988">
            <v>0</v>
          </cell>
          <cell r="Z1988" t="str">
            <v>MOE</v>
          </cell>
          <cell r="AA1988" t="str">
            <v>CDCMC#CDCBo#CDCBo#CDCBo#CITI-MS1#MATERIEL##AUTRES MATERIELS</v>
          </cell>
        </row>
        <row r="1989">
          <cell r="A1989" t="str">
            <v>CDG</v>
          </cell>
          <cell r="B1989">
            <v>0</v>
          </cell>
          <cell r="C1989" t="str">
            <v>CtDirect</v>
          </cell>
          <cell r="D1989" t="str">
            <v>FOR</v>
          </cell>
          <cell r="E1989" t="str">
            <v>M01472</v>
          </cell>
          <cell r="F1989" t="str">
            <v>CDCP</v>
          </cell>
          <cell r="G1989" t="str">
            <v>CDCMC</v>
          </cell>
          <cell r="H1989" t="str">
            <v>FMSG2</v>
          </cell>
          <cell r="I1989" t="str">
            <v>FMSG</v>
          </cell>
          <cell r="J1989" t="str">
            <v>CDCP</v>
          </cell>
          <cell r="K1989" t="str">
            <v>CDCMC</v>
          </cell>
          <cell r="L1989" t="str">
            <v>FMSG2</v>
          </cell>
          <cell r="M1989" t="str">
            <v>FMSG</v>
          </cell>
          <cell r="N1989" t="str">
            <v>CITI-FG1</v>
          </cell>
          <cell r="O1989" t="str">
            <v>CHGE</v>
          </cell>
          <cell r="P1989" t="str">
            <v>Materiel CMI</v>
          </cell>
          <cell r="Q1989" t="str">
            <v>Matériel</v>
          </cell>
          <cell r="R1989" t="str">
            <v>AUTRES MATERIELS</v>
          </cell>
          <cell r="S1989" t="str">
            <v>MATERIEL</v>
          </cell>
          <cell r="V1989">
            <v>0</v>
          </cell>
          <cell r="W1989">
            <v>2399.2834619999999</v>
          </cell>
          <cell r="X1989" t="str">
            <v>CHG_MA_ED</v>
          </cell>
          <cell r="Y1989">
            <v>0</v>
          </cell>
          <cell r="Z1989" t="str">
            <v>MOE</v>
          </cell>
          <cell r="AA1989" t="str">
            <v>CDCMC#CDCP#FMSG#FMSG2#CITI-FG1#MATERIEL##AUTRES MATERIELS</v>
          </cell>
        </row>
        <row r="1990">
          <cell r="A1990" t="str">
            <v>CDG</v>
          </cell>
          <cell r="B1990">
            <v>0</v>
          </cell>
          <cell r="C1990" t="str">
            <v>CtDirect</v>
          </cell>
          <cell r="D1990" t="str">
            <v>FOR</v>
          </cell>
          <cell r="E1990" t="str">
            <v>M01473</v>
          </cell>
          <cell r="F1990" t="str">
            <v>CDCP</v>
          </cell>
          <cell r="G1990" t="str">
            <v>CDCMC</v>
          </cell>
          <cell r="H1990" t="str">
            <v>FMSG5</v>
          </cell>
          <cell r="I1990" t="str">
            <v>FMSG</v>
          </cell>
          <cell r="J1990" t="str">
            <v>CDCP</v>
          </cell>
          <cell r="K1990" t="str">
            <v>CDCMC</v>
          </cell>
          <cell r="L1990" t="str">
            <v>FMSG5</v>
          </cell>
          <cell r="M1990" t="str">
            <v>FMSG</v>
          </cell>
          <cell r="N1990" t="str">
            <v>CITI-FG1</v>
          </cell>
          <cell r="O1990" t="str">
            <v>CHGE</v>
          </cell>
          <cell r="P1990" t="str">
            <v>Materiel CMI</v>
          </cell>
          <cell r="Q1990" t="str">
            <v>Matériel</v>
          </cell>
          <cell r="R1990" t="str">
            <v>BASES DE DONNEES</v>
          </cell>
          <cell r="S1990" t="str">
            <v>JURIDIQUE</v>
          </cell>
          <cell r="V1990">
            <v>0</v>
          </cell>
          <cell r="W1990">
            <v>3598.9251920000002</v>
          </cell>
          <cell r="X1990" t="str">
            <v>CHG_MA_ED</v>
          </cell>
          <cell r="Y1990">
            <v>0</v>
          </cell>
          <cell r="Z1990" t="str">
            <v>MOE</v>
          </cell>
          <cell r="AA1990" t="str">
            <v>CDCMC#CDCP#FMSG#FMSG5#CITI-FG1#JURIDIQUE##BASES DE DONNEES</v>
          </cell>
        </row>
        <row r="1991">
          <cell r="A1991" t="str">
            <v>CDG</v>
          </cell>
          <cell r="B1991">
            <v>0</v>
          </cell>
          <cell r="C1991" t="str">
            <v>CtDirect</v>
          </cell>
          <cell r="D1991" t="str">
            <v>FOR</v>
          </cell>
          <cell r="E1991" t="str">
            <v>M01477</v>
          </cell>
          <cell r="F1991" t="str">
            <v>CDCP</v>
          </cell>
          <cell r="G1991" t="str">
            <v>CDCMC</v>
          </cell>
          <cell r="H1991" t="str">
            <v>FMSG3</v>
          </cell>
          <cell r="I1991" t="str">
            <v>FMSG</v>
          </cell>
          <cell r="J1991" t="str">
            <v>CDCP</v>
          </cell>
          <cell r="K1991" t="str">
            <v>CDCMC</v>
          </cell>
          <cell r="L1991" t="str">
            <v>FMSG3</v>
          </cell>
          <cell r="M1991" t="str">
            <v>FMSG</v>
          </cell>
          <cell r="N1991" t="str">
            <v>CITI-FG1</v>
          </cell>
          <cell r="O1991" t="str">
            <v>CHGE</v>
          </cell>
          <cell r="P1991" t="str">
            <v>Materiel CMI</v>
          </cell>
          <cell r="Q1991" t="str">
            <v>Matériel</v>
          </cell>
          <cell r="R1991" t="str">
            <v>GEAC</v>
          </cell>
          <cell r="S1991" t="str">
            <v>COMPTABILITE / REPORTING FINANCIER</v>
          </cell>
          <cell r="V1991">
            <v>0</v>
          </cell>
          <cell r="W1991">
            <v>1199.6417309999999</v>
          </cell>
          <cell r="X1991" t="str">
            <v>CHG_MA_ED</v>
          </cell>
          <cell r="Y1991">
            <v>0</v>
          </cell>
          <cell r="Z1991" t="str">
            <v>MOE</v>
          </cell>
          <cell r="AA1991" t="str">
            <v>CDCMC#CDCP#FMSG#FMSG3#CITI-FG1#COMPTABILITE / REPORTING FINANCIER##GEAC</v>
          </cell>
        </row>
        <row r="1992">
          <cell r="A1992" t="str">
            <v>CDG</v>
          </cell>
          <cell r="B1992">
            <v>0</v>
          </cell>
          <cell r="C1992" t="str">
            <v>CtDirect</v>
          </cell>
          <cell r="D1992" t="str">
            <v>FOR</v>
          </cell>
          <cell r="E1992" t="str">
            <v>M02099</v>
          </cell>
          <cell r="F1992" t="str">
            <v>CDCBo</v>
          </cell>
          <cell r="G1992" t="str">
            <v>CDCMC</v>
          </cell>
          <cell r="H1992" t="str">
            <v>CDCBo</v>
          </cell>
          <cell r="I1992" t="str">
            <v>CDCBo</v>
          </cell>
          <cell r="J1992" t="str">
            <v>CDCBo</v>
          </cell>
          <cell r="K1992" t="str">
            <v>CDCMC</v>
          </cell>
          <cell r="L1992" t="str">
            <v>CDCBo</v>
          </cell>
          <cell r="M1992" t="str">
            <v>CDCBo</v>
          </cell>
          <cell r="N1992" t="str">
            <v>CITI-MS1</v>
          </cell>
          <cell r="O1992" t="str">
            <v>CHGE</v>
          </cell>
          <cell r="P1992" t="str">
            <v>Materiel CMI</v>
          </cell>
          <cell r="Q1992" t="str">
            <v>Matériel</v>
          </cell>
          <cell r="R1992" t="str">
            <v>AUTRES MATERIELS</v>
          </cell>
          <cell r="S1992" t="str">
            <v>MATERIEL</v>
          </cell>
          <cell r="V1992">
            <v>0</v>
          </cell>
          <cell r="W1992">
            <v>11156.6681810051</v>
          </cell>
          <cell r="X1992" t="str">
            <v>CHG_MA_ED</v>
          </cell>
          <cell r="Y1992">
            <v>0</v>
          </cell>
          <cell r="Z1992" t="str">
            <v>MOE</v>
          </cell>
          <cell r="AA1992" t="str">
            <v>CDCMC#CDCBo#CDCBo#CDCBo#CITI-MS1#MATERIEL##AUTRES MATERIELS</v>
          </cell>
        </row>
        <row r="1993">
          <cell r="A1993" t="str">
            <v>CDG</v>
          </cell>
          <cell r="B1993">
            <v>0</v>
          </cell>
          <cell r="C1993" t="str">
            <v>CtDirect</v>
          </cell>
          <cell r="D1993" t="str">
            <v>FOR</v>
          </cell>
          <cell r="E1993" t="str">
            <v>M01581</v>
          </cell>
          <cell r="F1993" t="str">
            <v>CDCP</v>
          </cell>
          <cell r="G1993" t="str">
            <v>CDCMC</v>
          </cell>
          <cell r="H1993" t="str">
            <v>FMSG1</v>
          </cell>
          <cell r="I1993" t="str">
            <v>FMSG</v>
          </cell>
          <cell r="J1993" t="str">
            <v>CDCP</v>
          </cell>
          <cell r="K1993" t="str">
            <v>CDCMC</v>
          </cell>
          <cell r="L1993" t="str">
            <v>FMSG1</v>
          </cell>
          <cell r="M1993" t="str">
            <v>FMSG</v>
          </cell>
          <cell r="N1993" t="str">
            <v>CITI-FG1</v>
          </cell>
          <cell r="O1993" t="str">
            <v>CHGE</v>
          </cell>
          <cell r="P1993" t="str">
            <v>Materiel CMI</v>
          </cell>
          <cell r="Q1993" t="str">
            <v>Matériel</v>
          </cell>
          <cell r="R1993" t="str">
            <v>AUTRES EQUIPEMENTS DEDIES</v>
          </cell>
          <cell r="S1993" t="str">
            <v>MATERIEL</v>
          </cell>
          <cell r="V1993">
            <v>0</v>
          </cell>
          <cell r="W1993">
            <v>1199.6417309999999</v>
          </cell>
          <cell r="X1993" t="str">
            <v>CHG_MA_ED</v>
          </cell>
          <cell r="Y1993">
            <v>0</v>
          </cell>
          <cell r="Z1993" t="str">
            <v>MOE</v>
          </cell>
          <cell r="AA1993" t="str">
            <v>CDCMC#CDCP#FMSG#FMSG1#CITI-FG1#MATERIEL##AUTRES EQUIPEMENTS DEDIES</v>
          </cell>
        </row>
        <row r="1994">
          <cell r="A1994" t="str">
            <v>CDG</v>
          </cell>
          <cell r="B1994">
            <v>0</v>
          </cell>
          <cell r="C1994" t="str">
            <v>VtilAna</v>
          </cell>
          <cell r="D1994" t="str">
            <v>FOR</v>
          </cell>
          <cell r="E1994" t="str">
            <v>M02329</v>
          </cell>
          <cell r="F1994" t="str">
            <v>CDCP</v>
          </cell>
          <cell r="G1994" t="str">
            <v>CDCMC</v>
          </cell>
          <cell r="H1994" t="str">
            <v>FMSGT</v>
          </cell>
          <cell r="I1994" t="str">
            <v>FMST</v>
          </cell>
          <cell r="J1994" t="str">
            <v>CDCP</v>
          </cell>
          <cell r="K1994" t="str">
            <v>CDCMC</v>
          </cell>
          <cell r="L1994" t="str">
            <v>FME00</v>
          </cell>
          <cell r="M1994" t="str">
            <v>FME</v>
          </cell>
          <cell r="N1994" t="str">
            <v>CITI-MF</v>
          </cell>
          <cell r="O1994" t="str">
            <v>CHGE</v>
          </cell>
          <cell r="P1994" t="str">
            <v>Materiel CMI</v>
          </cell>
          <cell r="Q1994" t="str">
            <v>Matériel</v>
          </cell>
          <cell r="R1994" t="str">
            <v>AUTRES EQUIPEMENTS DEDIES</v>
          </cell>
          <cell r="S1994" t="str">
            <v>MATERIEL</v>
          </cell>
          <cell r="V1994">
            <v>0</v>
          </cell>
          <cell r="W1994">
            <v>10796.77558</v>
          </cell>
          <cell r="X1994" t="str">
            <v>CHG_MA_ED</v>
          </cell>
          <cell r="Y1994">
            <v>0</v>
          </cell>
          <cell r="Z1994" t="str">
            <v>MOE</v>
          </cell>
          <cell r="AA1994" t="str">
            <v>CDCMC#CDCP#FME#FME00#CITI-MF#MATERIEL##AUTRES EQUIPEMENTS DEDIES</v>
          </cell>
        </row>
        <row r="1995">
          <cell r="A1995" t="str">
            <v>CDG</v>
          </cell>
          <cell r="B1995">
            <v>0</v>
          </cell>
          <cell r="C1995" t="str">
            <v>VtilAna</v>
          </cell>
          <cell r="D1995" t="str">
            <v>FOR</v>
          </cell>
          <cell r="E1995" t="str">
            <v>M01834</v>
          </cell>
          <cell r="F1995" t="str">
            <v>CDCP</v>
          </cell>
          <cell r="G1995" t="str">
            <v>CDCMC</v>
          </cell>
          <cell r="H1995" t="str">
            <v>FMT00</v>
          </cell>
          <cell r="I1995" t="str">
            <v>FMT</v>
          </cell>
          <cell r="J1995" t="str">
            <v>CDCP</v>
          </cell>
          <cell r="K1995" t="str">
            <v>CDCMC</v>
          </cell>
          <cell r="L1995" t="str">
            <v>FMT00</v>
          </cell>
          <cell r="M1995" t="str">
            <v>FMT</v>
          </cell>
          <cell r="N1995" t="str">
            <v>CITI-MF</v>
          </cell>
          <cell r="O1995" t="str">
            <v>CHGE</v>
          </cell>
          <cell r="P1995" t="str">
            <v>Materiel CMI</v>
          </cell>
          <cell r="Q1995" t="str">
            <v>Matériel</v>
          </cell>
          <cell r="R1995" t="str">
            <v>BASES COMMERCIALES</v>
          </cell>
          <cell r="S1995" t="str">
            <v>ACTIVITE F/O</v>
          </cell>
          <cell r="V1995">
            <v>0</v>
          </cell>
          <cell r="W1995">
            <v>10796.77558</v>
          </cell>
          <cell r="X1995" t="str">
            <v>CHG_MA_ED</v>
          </cell>
          <cell r="Y1995">
            <v>0</v>
          </cell>
          <cell r="Z1995" t="str">
            <v>MOE</v>
          </cell>
          <cell r="AA1995" t="str">
            <v>CDCMC#CDCP#FMT#FMT00#CITI-MF#ACTIVITE F/O##BASES COMMERCIALES</v>
          </cell>
        </row>
        <row r="1996">
          <cell r="A1996" t="str">
            <v>CDG</v>
          </cell>
          <cell r="B1996">
            <v>0</v>
          </cell>
          <cell r="C1996" t="str">
            <v>CtDirect</v>
          </cell>
          <cell r="D1996" t="str">
            <v>FOR</v>
          </cell>
          <cell r="E1996" t="str">
            <v>M01241</v>
          </cell>
          <cell r="F1996" t="str">
            <v>CDCP</v>
          </cell>
          <cell r="G1996" t="str">
            <v>CDCMC</v>
          </cell>
          <cell r="H1996" t="str">
            <v>FMSG3</v>
          </cell>
          <cell r="I1996" t="str">
            <v>FMSG</v>
          </cell>
          <cell r="J1996" t="str">
            <v>CDCP</v>
          </cell>
          <cell r="K1996" t="str">
            <v>CDCMC</v>
          </cell>
          <cell r="L1996" t="str">
            <v>FMSG3</v>
          </cell>
          <cell r="M1996" t="str">
            <v>FMSG</v>
          </cell>
          <cell r="N1996" t="str">
            <v>CITI-FG1</v>
          </cell>
          <cell r="O1996" t="str">
            <v>CHGE</v>
          </cell>
          <cell r="P1996" t="str">
            <v>Materiel CMI</v>
          </cell>
          <cell r="Q1996" t="str">
            <v>Matériel</v>
          </cell>
          <cell r="R1996" t="str">
            <v>ETATS FINANCIERS</v>
          </cell>
          <cell r="S1996" t="str">
            <v>COMPTABILITE / REPORTING FINANCIER</v>
          </cell>
          <cell r="V1996">
            <v>0</v>
          </cell>
          <cell r="W1996">
            <v>113965.964454</v>
          </cell>
          <cell r="X1996" t="str">
            <v>CHG_MA_ED</v>
          </cell>
          <cell r="Y1996">
            <v>0</v>
          </cell>
          <cell r="Z1996" t="str">
            <v>MOE</v>
          </cell>
          <cell r="AA1996" t="str">
            <v>CDCMC#CDCP#FMSG#FMSG3#CITI-FG1#COMPTABILITE / REPORTING FINANCIER##ETATS FINANCIERS</v>
          </cell>
        </row>
        <row r="1997">
          <cell r="A1997" t="str">
            <v>CDG</v>
          </cell>
          <cell r="B1997">
            <v>0</v>
          </cell>
          <cell r="C1997" t="str">
            <v>VtilAna</v>
          </cell>
          <cell r="D1997" t="str">
            <v>FOR</v>
          </cell>
          <cell r="E1997" t="str">
            <v>M01243</v>
          </cell>
          <cell r="F1997" t="str">
            <v>CDCP</v>
          </cell>
          <cell r="G1997" t="str">
            <v>CDCMC</v>
          </cell>
          <cell r="H1997" t="str">
            <v>FMSGT</v>
          </cell>
          <cell r="I1997" t="str">
            <v>FMST</v>
          </cell>
          <cell r="J1997" t="str">
            <v>CDCP</v>
          </cell>
          <cell r="K1997" t="str">
            <v>CDCMC</v>
          </cell>
          <cell r="L1997" t="str">
            <v>FMSG4</v>
          </cell>
          <cell r="M1997" t="str">
            <v>FMSG</v>
          </cell>
          <cell r="N1997" t="str">
            <v>CITI-FG1</v>
          </cell>
          <cell r="O1997" t="str">
            <v>CHGE</v>
          </cell>
          <cell r="P1997" t="str">
            <v>Materiel CMI</v>
          </cell>
          <cell r="Q1997" t="str">
            <v>Matériel</v>
          </cell>
          <cell r="R1997" t="str">
            <v>AUTRES EQUIPEMENTS DEDIES</v>
          </cell>
          <cell r="S1997" t="str">
            <v>MATERIEL</v>
          </cell>
          <cell r="V1997">
            <v>0</v>
          </cell>
          <cell r="W1997">
            <v>8397.4921149999991</v>
          </cell>
          <cell r="X1997" t="str">
            <v>CHG_MA_ED</v>
          </cell>
          <cell r="Y1997">
            <v>0</v>
          </cell>
          <cell r="Z1997" t="str">
            <v>MOE</v>
          </cell>
          <cell r="AA1997" t="str">
            <v>CDCMC#CDCP#FMSG#FMSG4#CITI-FG1#MATERIEL##AUTRES EQUIPEMENTS DEDIES</v>
          </cell>
        </row>
        <row r="1998">
          <cell r="A1998" t="str">
            <v>CDG</v>
          </cell>
          <cell r="B1998">
            <v>0</v>
          </cell>
          <cell r="C1998" t="str">
            <v>VtilAna</v>
          </cell>
          <cell r="D1998" t="str">
            <v>FOR</v>
          </cell>
          <cell r="E1998" t="str">
            <v>M02133</v>
          </cell>
          <cell r="F1998" t="str">
            <v>CDCP</v>
          </cell>
          <cell r="G1998" t="str">
            <v>CDCMC</v>
          </cell>
          <cell r="H1998" t="str">
            <v>FMT00</v>
          </cell>
          <cell r="I1998" t="str">
            <v>FMT</v>
          </cell>
          <cell r="J1998" t="str">
            <v>CDCP</v>
          </cell>
          <cell r="K1998" t="str">
            <v>CDCMC</v>
          </cell>
          <cell r="L1998" t="str">
            <v>FMT00</v>
          </cell>
          <cell r="M1998" t="str">
            <v>FMT</v>
          </cell>
          <cell r="N1998" t="str">
            <v>CITI-MF</v>
          </cell>
          <cell r="O1998" t="str">
            <v>CHGE</v>
          </cell>
          <cell r="P1998" t="str">
            <v>Materiel CMI</v>
          </cell>
          <cell r="Q1998" t="str">
            <v>Matériel</v>
          </cell>
          <cell r="R1998" t="str">
            <v>AUTRES EQUIPEMENTS DEDIES</v>
          </cell>
          <cell r="S1998" t="str">
            <v>MATERIEL</v>
          </cell>
          <cell r="V1998">
            <v>0</v>
          </cell>
          <cell r="W1998">
            <v>490.41353951600001</v>
          </cell>
          <cell r="X1998" t="str">
            <v>CHG_MA_ED</v>
          </cell>
          <cell r="Y1998">
            <v>0</v>
          </cell>
          <cell r="Z1998" t="str">
            <v>MOE</v>
          </cell>
          <cell r="AA1998" t="str">
            <v>CDCMC#CDCP#FMT#FMT00#CITI-MF#MATERIEL##AUTRES EQUIPEMENTS DEDIES</v>
          </cell>
        </row>
        <row r="1999">
          <cell r="A1999" t="str">
            <v>CDG</v>
          </cell>
          <cell r="B1999">
            <v>0</v>
          </cell>
          <cell r="C1999" t="str">
            <v>VtilAna</v>
          </cell>
          <cell r="D1999" t="str">
            <v>FOR</v>
          </cell>
          <cell r="E1999" t="str">
            <v>M01838</v>
          </cell>
          <cell r="F1999" t="str">
            <v>CDCP</v>
          </cell>
          <cell r="G1999" t="str">
            <v>CDCMC</v>
          </cell>
          <cell r="H1999" t="str">
            <v>FMSGT</v>
          </cell>
          <cell r="I1999" t="str">
            <v>FMST</v>
          </cell>
          <cell r="J1999" t="str">
            <v>CDCP</v>
          </cell>
          <cell r="K1999" t="str">
            <v>CDCMC</v>
          </cell>
          <cell r="L1999" t="str">
            <v>FMSG4</v>
          </cell>
          <cell r="M1999" t="str">
            <v>FMSG</v>
          </cell>
          <cell r="N1999" t="str">
            <v>CITI-MF</v>
          </cell>
          <cell r="O1999" t="str">
            <v>CHGE</v>
          </cell>
          <cell r="P1999" t="str">
            <v>Materiel CMI</v>
          </cell>
          <cell r="Q1999" t="str">
            <v>Matériel</v>
          </cell>
          <cell r="R1999" t="str">
            <v>INTERNET INTRANET</v>
          </cell>
          <cell r="S1999" t="str">
            <v>INTERNET/INTRANET</v>
          </cell>
          <cell r="V1999">
            <v>0</v>
          </cell>
          <cell r="W1999">
            <v>28791.401539999999</v>
          </cell>
          <cell r="X1999" t="str">
            <v>CHG_MA_ED</v>
          </cell>
          <cell r="Y1999">
            <v>0</v>
          </cell>
          <cell r="Z1999" t="str">
            <v>MOE</v>
          </cell>
          <cell r="AA1999" t="str">
            <v>CDCMC#CDCP#FMSG#FMSG4#CITI-MF#INTERNET/INTRANET##INTERNET INTRANET</v>
          </cell>
        </row>
        <row r="2000">
          <cell r="A2000" t="str">
            <v>CDG</v>
          </cell>
          <cell r="B2000">
            <v>0</v>
          </cell>
          <cell r="C2000" t="str">
            <v>VtilAna</v>
          </cell>
          <cell r="D2000" t="str">
            <v>FOR</v>
          </cell>
          <cell r="E2000" t="str">
            <v>M01468</v>
          </cell>
          <cell r="F2000" t="str">
            <v>CDCP</v>
          </cell>
          <cell r="G2000" t="str">
            <v>CDCMC</v>
          </cell>
          <cell r="H2000" t="str">
            <v>FME00</v>
          </cell>
          <cell r="I2000" t="str">
            <v>FME</v>
          </cell>
          <cell r="J2000" t="str">
            <v>CDCP</v>
          </cell>
          <cell r="K2000" t="str">
            <v>CDCMC</v>
          </cell>
          <cell r="L2000" t="str">
            <v>FME40</v>
          </cell>
          <cell r="M2000" t="str">
            <v>FME</v>
          </cell>
          <cell r="N2000" t="str">
            <v>CITI-MS1</v>
          </cell>
          <cell r="O2000" t="str">
            <v>CHGE</v>
          </cell>
          <cell r="P2000" t="str">
            <v>Materiel CMI</v>
          </cell>
          <cell r="Q2000" t="str">
            <v>Matériel</v>
          </cell>
          <cell r="R2000" t="str">
            <v>AUTRES EQUIPEMENTS DEDIES</v>
          </cell>
          <cell r="S2000" t="str">
            <v>MATERIEL</v>
          </cell>
          <cell r="V2000">
            <v>0</v>
          </cell>
          <cell r="W2000">
            <v>204.92279501811501</v>
          </cell>
          <cell r="X2000" t="str">
            <v>CHG_MA_ED</v>
          </cell>
          <cell r="Y2000">
            <v>0</v>
          </cell>
          <cell r="Z2000" t="str">
            <v>MOE</v>
          </cell>
          <cell r="AA2000" t="str">
            <v>CDCMC#CDCP#FME#FME40#CITI-MS1#MATERIEL##AUTRES EQUIPEMENTS DEDIES</v>
          </cell>
        </row>
        <row r="2001">
          <cell r="A2001" t="str">
            <v>CDG</v>
          </cell>
          <cell r="B2001">
            <v>0</v>
          </cell>
          <cell r="C2001" t="str">
            <v>VtilAna</v>
          </cell>
          <cell r="D2001" t="str">
            <v>FOR</v>
          </cell>
          <cell r="E2001" t="str">
            <v>M01836</v>
          </cell>
          <cell r="F2001" t="str">
            <v>CDCP</v>
          </cell>
          <cell r="G2001" t="str">
            <v>CDCMC</v>
          </cell>
          <cell r="H2001" t="str">
            <v>FMSGT</v>
          </cell>
          <cell r="I2001" t="str">
            <v>FMST</v>
          </cell>
          <cell r="J2001" t="str">
            <v>CDCP</v>
          </cell>
          <cell r="K2001" t="str">
            <v>CDCMC</v>
          </cell>
          <cell r="L2001" t="str">
            <v>FMSG4</v>
          </cell>
          <cell r="M2001" t="str">
            <v>FMSG</v>
          </cell>
          <cell r="N2001" t="str">
            <v>CITI-MF</v>
          </cell>
          <cell r="O2001" t="str">
            <v>CHGE</v>
          </cell>
          <cell r="P2001" t="str">
            <v>Materiel CMI</v>
          </cell>
          <cell r="Q2001" t="str">
            <v>Matériel</v>
          </cell>
          <cell r="R2001" t="str">
            <v>TIBCO</v>
          </cell>
          <cell r="S2001" t="str">
            <v>INFRASTRUCTURE FLUX</v>
          </cell>
          <cell r="V2001">
            <v>0</v>
          </cell>
          <cell r="W2001">
            <v>2399.2834619999999</v>
          </cell>
          <cell r="X2001" t="str">
            <v>CHG_MA_ED</v>
          </cell>
          <cell r="Y2001">
            <v>0</v>
          </cell>
          <cell r="Z2001" t="str">
            <v>MOE</v>
          </cell>
          <cell r="AA2001" t="str">
            <v>CDCMC#CDCP#FMSG#FMSG4#CITI-MF#INFRASTRUCTURE FLUX##TIBCO</v>
          </cell>
        </row>
        <row r="2002">
          <cell r="A2002" t="str">
            <v>CDG</v>
          </cell>
          <cell r="B2002">
            <v>0</v>
          </cell>
          <cell r="C2002" t="str">
            <v>VtilAna</v>
          </cell>
          <cell r="D2002" t="str">
            <v>FOR</v>
          </cell>
          <cell r="E2002" t="str">
            <v>M01468</v>
          </cell>
          <cell r="F2002" t="str">
            <v>CDCP</v>
          </cell>
          <cell r="G2002" t="str">
            <v>CDCMC</v>
          </cell>
          <cell r="H2002" t="str">
            <v>FME00</v>
          </cell>
          <cell r="I2002" t="str">
            <v>FME</v>
          </cell>
          <cell r="J2002" t="str">
            <v>CDCP</v>
          </cell>
          <cell r="K2002" t="str">
            <v>CDCMC</v>
          </cell>
          <cell r="L2002" t="str">
            <v>FME00</v>
          </cell>
          <cell r="M2002" t="str">
            <v>FME</v>
          </cell>
          <cell r="N2002" t="str">
            <v>CITI-MS1</v>
          </cell>
          <cell r="O2002" t="str">
            <v>CHGE</v>
          </cell>
          <cell r="P2002" t="str">
            <v>Materiel CMI</v>
          </cell>
          <cell r="Q2002" t="str">
            <v>Matériel</v>
          </cell>
          <cell r="R2002" t="str">
            <v>AUTRES EQUIPEMENTS DEDIES</v>
          </cell>
          <cell r="S2002" t="str">
            <v>MATERIEL</v>
          </cell>
          <cell r="V2002">
            <v>0</v>
          </cell>
          <cell r="W2002">
            <v>270.135317774143</v>
          </cell>
          <cell r="X2002" t="str">
            <v>CHG_MA_ED</v>
          </cell>
          <cell r="Y2002">
            <v>0</v>
          </cell>
          <cell r="Z2002" t="str">
            <v>MOE</v>
          </cell>
          <cell r="AA2002" t="str">
            <v>CDCMC#CDCP#FME#FME00#CITI-MS1#MATERIEL##AUTRES EQUIPEMENTS DEDIES</v>
          </cell>
        </row>
        <row r="2003">
          <cell r="A2003" t="str">
            <v>CDG</v>
          </cell>
          <cell r="B2003">
            <v>0</v>
          </cell>
          <cell r="C2003" t="str">
            <v>CtDirect</v>
          </cell>
          <cell r="D2003" t="str">
            <v>FOR</v>
          </cell>
          <cell r="E2003" t="str">
            <v>M01023</v>
          </cell>
          <cell r="F2003" t="str">
            <v>CDCBo</v>
          </cell>
          <cell r="G2003" t="str">
            <v>CDCMC</v>
          </cell>
          <cell r="H2003" t="str">
            <v>CDCBo</v>
          </cell>
          <cell r="I2003" t="str">
            <v>CDCBo</v>
          </cell>
          <cell r="J2003" t="str">
            <v>CDCBo</v>
          </cell>
          <cell r="K2003" t="str">
            <v>CDCMC</v>
          </cell>
          <cell r="L2003" t="str">
            <v>CDCBo</v>
          </cell>
          <cell r="M2003" t="str">
            <v>CDCBo</v>
          </cell>
          <cell r="N2003" t="str">
            <v>CITI-MS1</v>
          </cell>
          <cell r="O2003" t="str">
            <v>CHGE</v>
          </cell>
          <cell r="P2003" t="str">
            <v>Materiel CMI</v>
          </cell>
          <cell r="Q2003" t="str">
            <v>Matériel</v>
          </cell>
          <cell r="R2003" t="str">
            <v>AUTRES EQUIPEMENTS DEDIES</v>
          </cell>
          <cell r="S2003" t="str">
            <v>MATERIEL</v>
          </cell>
          <cell r="V2003">
            <v>0</v>
          </cell>
          <cell r="W2003">
            <v>157153.0667</v>
          </cell>
          <cell r="X2003" t="str">
            <v>CHG_MA_ED</v>
          </cell>
          <cell r="Y2003">
            <v>0</v>
          </cell>
          <cell r="Z2003" t="str">
            <v>MOE</v>
          </cell>
          <cell r="AA2003" t="str">
            <v>CDCMC#CDCBo#CDCBo#CDCBo#CITI-MS1#MATERIEL##AUTRES EQUIPEMENTS DEDIES</v>
          </cell>
        </row>
        <row r="2004">
          <cell r="A2004" t="str">
            <v>CDG</v>
          </cell>
          <cell r="B2004">
            <v>0</v>
          </cell>
          <cell r="C2004" t="str">
            <v>CtDirect</v>
          </cell>
          <cell r="D2004" t="str">
            <v>FOR</v>
          </cell>
          <cell r="E2004" t="str">
            <v>M00853</v>
          </cell>
          <cell r="F2004" t="str">
            <v>LDN</v>
          </cell>
          <cell r="G2004" t="str">
            <v>CDCMC</v>
          </cell>
          <cell r="H2004" t="str">
            <v>LDNPR</v>
          </cell>
          <cell r="I2004" t="str">
            <v>LDN</v>
          </cell>
          <cell r="J2004" t="str">
            <v>LDN</v>
          </cell>
          <cell r="K2004" t="str">
            <v>CDCMC</v>
          </cell>
          <cell r="L2004" t="str">
            <v>LDNPR</v>
          </cell>
          <cell r="M2004" t="str">
            <v>LDN</v>
          </cell>
          <cell r="N2004" t="str">
            <v>CITI-MP1</v>
          </cell>
          <cell r="O2004" t="str">
            <v>CHGE</v>
          </cell>
          <cell r="P2004" t="str">
            <v>Materiel CMI</v>
          </cell>
          <cell r="Q2004" t="str">
            <v>Matériel</v>
          </cell>
          <cell r="R2004" t="str">
            <v>AUTRES EQUIPEMENTS DEDIES</v>
          </cell>
          <cell r="S2004" t="str">
            <v>MATERIEL</v>
          </cell>
          <cell r="V2004">
            <v>0</v>
          </cell>
          <cell r="W2004">
            <v>155745.65028900001</v>
          </cell>
          <cell r="X2004" t="str">
            <v>CHG_MA_ED</v>
          </cell>
          <cell r="Y2004">
            <v>0</v>
          </cell>
          <cell r="Z2004" t="str">
            <v>MOE</v>
          </cell>
          <cell r="AA2004" t="str">
            <v>CDCMC#LDN#LDN#LDNPR#CITI-MP1#MATERIEL##AUTRES EQUIPEMENTS DEDIES</v>
          </cell>
        </row>
        <row r="2005">
          <cell r="A2005" t="str">
            <v>CDG</v>
          </cell>
          <cell r="B2005">
            <v>0</v>
          </cell>
          <cell r="C2005" t="str">
            <v>VtilAna</v>
          </cell>
          <cell r="D2005" t="str">
            <v>FOR</v>
          </cell>
          <cell r="E2005" t="str">
            <v>M01518</v>
          </cell>
          <cell r="F2005" t="str">
            <v>CDCP</v>
          </cell>
          <cell r="G2005" t="str">
            <v>CDCMC</v>
          </cell>
          <cell r="H2005" t="str">
            <v>FMSGT</v>
          </cell>
          <cell r="I2005" t="str">
            <v>FMST</v>
          </cell>
          <cell r="J2005" t="str">
            <v>CDCP</v>
          </cell>
          <cell r="K2005" t="str">
            <v>CDCMC</v>
          </cell>
          <cell r="L2005" t="str">
            <v>FMSG4</v>
          </cell>
          <cell r="M2005" t="str">
            <v>FMSG</v>
          </cell>
          <cell r="N2005" t="str">
            <v>CITI-MF</v>
          </cell>
          <cell r="O2005" t="str">
            <v>CHGE</v>
          </cell>
          <cell r="P2005" t="str">
            <v>Materiel CMI</v>
          </cell>
          <cell r="Q2005" t="str">
            <v>Matériel</v>
          </cell>
          <cell r="R2005" t="str">
            <v>SYSTEMES ET RESEAUX</v>
          </cell>
          <cell r="S2005" t="str">
            <v>INFRASTRUCTURE TECHNIQUE</v>
          </cell>
          <cell r="V2005">
            <v>0</v>
          </cell>
          <cell r="W2005">
            <v>97170.980190000002</v>
          </cell>
          <cell r="X2005" t="str">
            <v>CHG_MA_ED</v>
          </cell>
          <cell r="Y2005">
            <v>0</v>
          </cell>
          <cell r="Z2005" t="str">
            <v>MOE</v>
          </cell>
          <cell r="AA2005" t="str">
            <v>CDCMC#CDCP#FMSG#FMSG4#CITI-MF#INFRASTRUCTURE TECHNIQUE##SYSTEMES ET RESEAUX</v>
          </cell>
        </row>
        <row r="2006">
          <cell r="A2006" t="str">
            <v>CDG</v>
          </cell>
          <cell r="B2006">
            <v>0</v>
          </cell>
          <cell r="C2006" t="str">
            <v>VtilAna</v>
          </cell>
          <cell r="D2006" t="str">
            <v>FOR</v>
          </cell>
          <cell r="E2006" t="str">
            <v>M02124</v>
          </cell>
          <cell r="F2006" t="str">
            <v>CDCP</v>
          </cell>
          <cell r="G2006" t="str">
            <v>CDCMC</v>
          </cell>
          <cell r="H2006" t="str">
            <v>FME00</v>
          </cell>
          <cell r="I2006" t="str">
            <v>FME</v>
          </cell>
          <cell r="J2006" t="str">
            <v>CDCP</v>
          </cell>
          <cell r="K2006" t="str">
            <v>CDCMC</v>
          </cell>
          <cell r="L2006" t="str">
            <v>FME00</v>
          </cell>
          <cell r="M2006" t="str">
            <v>FME</v>
          </cell>
          <cell r="N2006" t="str">
            <v>CITI-MF</v>
          </cell>
          <cell r="O2006" t="str">
            <v>CHGE</v>
          </cell>
          <cell r="P2006" t="str">
            <v>Materiel CMI</v>
          </cell>
          <cell r="Q2006" t="str">
            <v>Matériel</v>
          </cell>
          <cell r="R2006" t="str">
            <v>AUTRES EQUIPEMENTS DEDIES</v>
          </cell>
          <cell r="S2006" t="str">
            <v>MATERIEL</v>
          </cell>
          <cell r="V2006">
            <v>0</v>
          </cell>
          <cell r="W2006">
            <v>17994.625960000001</v>
          </cell>
          <cell r="X2006" t="str">
            <v>CHG_MA_ED</v>
          </cell>
          <cell r="Y2006">
            <v>0</v>
          </cell>
          <cell r="AA2006" t="str">
            <v>CDCMC#CDCP#FME#FME00#CITI-MF#MATERIEL##AUTRES EQUIPEMENTS DEDIES</v>
          </cell>
        </row>
        <row r="2007">
          <cell r="A2007" t="str">
            <v>CDG</v>
          </cell>
          <cell r="B2007">
            <v>0</v>
          </cell>
          <cell r="C2007" t="str">
            <v>VtilAna</v>
          </cell>
          <cell r="D2007" t="str">
            <v>FOR</v>
          </cell>
          <cell r="E2007" t="str">
            <v>M01022</v>
          </cell>
          <cell r="F2007" t="str">
            <v>CDCP</v>
          </cell>
          <cell r="G2007" t="str">
            <v>CDCMC</v>
          </cell>
          <cell r="H2007" t="str">
            <v>FME00</v>
          </cell>
          <cell r="I2007" t="str">
            <v>FME</v>
          </cell>
          <cell r="J2007" t="str">
            <v>CDCP</v>
          </cell>
          <cell r="K2007" t="str">
            <v>CDCMC</v>
          </cell>
          <cell r="L2007" t="str">
            <v>FME00</v>
          </cell>
          <cell r="M2007" t="str">
            <v>FME</v>
          </cell>
          <cell r="N2007" t="str">
            <v>CITI-MS1</v>
          </cell>
          <cell r="O2007" t="str">
            <v>CHGE</v>
          </cell>
          <cell r="P2007" t="str">
            <v>Materiel CMI</v>
          </cell>
          <cell r="Q2007" t="str">
            <v>Matériel</v>
          </cell>
          <cell r="R2007" t="str">
            <v>AUTRES EQUIPEMENTS DEDIES</v>
          </cell>
          <cell r="S2007" t="str">
            <v>MATERIEL</v>
          </cell>
          <cell r="V2007">
            <v>0</v>
          </cell>
          <cell r="W2007">
            <v>34217.141156459998</v>
          </cell>
          <cell r="X2007" t="str">
            <v>CHG_MA_ED</v>
          </cell>
          <cell r="Y2007">
            <v>0</v>
          </cell>
          <cell r="Z2007" t="str">
            <v>MOE</v>
          </cell>
          <cell r="AA2007" t="str">
            <v>CDCMC#CDCP#FME#FME00#CITI-MS1#MATERIEL##AUTRES EQUIPEMENTS DEDIES</v>
          </cell>
        </row>
        <row r="2008">
          <cell r="A2008" t="str">
            <v>CDG</v>
          </cell>
          <cell r="B2008">
            <v>0</v>
          </cell>
          <cell r="C2008" t="str">
            <v>CtDirect</v>
          </cell>
          <cell r="D2008" t="str">
            <v>FOR</v>
          </cell>
          <cell r="E2008" t="str">
            <v>M02747</v>
          </cell>
          <cell r="F2008" t="str">
            <v>MARTIGNAC</v>
          </cell>
          <cell r="G2008" t="str">
            <v>MARTIGNAC</v>
          </cell>
          <cell r="H2008" t="str">
            <v>MARTIGNAC</v>
          </cell>
          <cell r="I2008" t="str">
            <v>MARTIGNAC</v>
          </cell>
          <cell r="J2008" t="str">
            <v>MARTIGNAC</v>
          </cell>
          <cell r="K2008" t="str">
            <v>MARTIGNAC</v>
          </cell>
          <cell r="L2008" t="str">
            <v>MARTIGNAC</v>
          </cell>
          <cell r="M2008" t="str">
            <v>MARTIGNAC</v>
          </cell>
          <cell r="N2008" t="str">
            <v>CITI-MF</v>
          </cell>
          <cell r="O2008" t="str">
            <v>CHGE</v>
          </cell>
          <cell r="P2008" t="str">
            <v>Materiel CMI</v>
          </cell>
          <cell r="Q2008" t="str">
            <v>Matériel</v>
          </cell>
          <cell r="R2008" t="str">
            <v>AUTRES EQUIPEMENTS DEDIES</v>
          </cell>
          <cell r="S2008" t="str">
            <v>EQUIPEMENTS DEDIES</v>
          </cell>
          <cell r="V2008">
            <v>0</v>
          </cell>
          <cell r="W2008">
            <v>53983.87788</v>
          </cell>
          <cell r="X2008" t="str">
            <v>CHG_MA_ED</v>
          </cell>
          <cell r="Y2008">
            <v>0</v>
          </cell>
          <cell r="Z2008" t="str">
            <v>MOE</v>
          </cell>
          <cell r="AA2008" t="str">
            <v>MARTIGNAC#MARTIGNAC#MARTIGNAC#MARTIGNAC#CITI-MF#EQUIPEMENTS DEDIES##AUTRES EQUIPEMENTS DEDIES</v>
          </cell>
        </row>
        <row r="2009">
          <cell r="A2009" t="str">
            <v>CDG</v>
          </cell>
          <cell r="B2009">
            <v>0</v>
          </cell>
          <cell r="C2009" t="str">
            <v>VtilAna</v>
          </cell>
          <cell r="D2009" t="str">
            <v>FOR</v>
          </cell>
          <cell r="E2009" t="str">
            <v>M00454</v>
          </cell>
          <cell r="F2009" t="str">
            <v>CDCP</v>
          </cell>
          <cell r="G2009" t="str">
            <v>CDCMC</v>
          </cell>
          <cell r="H2009" t="str">
            <v>FMT00</v>
          </cell>
          <cell r="I2009" t="str">
            <v>FMT</v>
          </cell>
          <cell r="J2009" t="str">
            <v>CDCP</v>
          </cell>
          <cell r="K2009" t="str">
            <v>CDCMC</v>
          </cell>
          <cell r="L2009" t="str">
            <v>FMT50</v>
          </cell>
          <cell r="M2009" t="str">
            <v>FMT</v>
          </cell>
          <cell r="N2009" t="str">
            <v>CITI-MF</v>
          </cell>
          <cell r="O2009" t="str">
            <v>CHGE</v>
          </cell>
          <cell r="P2009" t="str">
            <v>Materiel CMI</v>
          </cell>
          <cell r="Q2009" t="str">
            <v>Matériel</v>
          </cell>
          <cell r="R2009" t="str">
            <v>AUTRES EQUIPEMENTS DEDIES</v>
          </cell>
          <cell r="S2009" t="str">
            <v>MATERIEL</v>
          </cell>
          <cell r="V2009">
            <v>0</v>
          </cell>
          <cell r="W2009">
            <v>50026.499744059998</v>
          </cell>
          <cell r="X2009" t="str">
            <v>CHG_MA_ED</v>
          </cell>
          <cell r="Y2009">
            <v>0</v>
          </cell>
          <cell r="Z2009" t="str">
            <v>MOE</v>
          </cell>
          <cell r="AA2009" t="str">
            <v>CDCMC#CDCP#FMT#FMT50#CITI-MF#MATERIEL##AUTRES EQUIPEMENTS DEDIES</v>
          </cell>
        </row>
        <row r="2010">
          <cell r="A2010" t="str">
            <v>CDG</v>
          </cell>
          <cell r="B2010">
            <v>0</v>
          </cell>
          <cell r="C2010" t="str">
            <v>VtilAna</v>
          </cell>
          <cell r="D2010" t="str">
            <v>FOR</v>
          </cell>
          <cell r="E2010" t="str">
            <v>M00454</v>
          </cell>
          <cell r="F2010" t="str">
            <v>CDCP</v>
          </cell>
          <cell r="G2010" t="str">
            <v>CDCMC</v>
          </cell>
          <cell r="H2010" t="str">
            <v>FMT00</v>
          </cell>
          <cell r="I2010" t="str">
            <v>FMT</v>
          </cell>
          <cell r="J2010" t="str">
            <v>CDCP</v>
          </cell>
          <cell r="K2010" t="str">
            <v>CDCMC</v>
          </cell>
          <cell r="L2010" t="str">
            <v>FMT60</v>
          </cell>
          <cell r="M2010" t="str">
            <v>FMT</v>
          </cell>
          <cell r="N2010" t="str">
            <v>CITI-MF</v>
          </cell>
          <cell r="O2010" t="str">
            <v>CHGE</v>
          </cell>
          <cell r="P2010" t="str">
            <v>Materiel CMI</v>
          </cell>
          <cell r="Q2010" t="str">
            <v>Matériel</v>
          </cell>
          <cell r="R2010" t="str">
            <v>AUTRES EQUIPEMENTS DEDIES</v>
          </cell>
          <cell r="S2010" t="str">
            <v>MATERIEL</v>
          </cell>
          <cell r="V2010">
            <v>0</v>
          </cell>
          <cell r="W2010">
            <v>27731.158177310001</v>
          </cell>
          <cell r="X2010" t="str">
            <v>CHG_MA_ED</v>
          </cell>
          <cell r="Y2010">
            <v>0</v>
          </cell>
          <cell r="Z2010" t="str">
            <v>MOE</v>
          </cell>
          <cell r="AA2010" t="str">
            <v>CDCMC#CDCP#FMT#FMT60#CITI-MF#MATERIEL##AUTRES EQUIPEMENTS DEDIES</v>
          </cell>
        </row>
        <row r="2011">
          <cell r="A2011" t="str">
            <v>CDG</v>
          </cell>
          <cell r="B2011">
            <v>0</v>
          </cell>
          <cell r="C2011" t="str">
            <v>VtilAna</v>
          </cell>
          <cell r="D2011" t="str">
            <v>FOR</v>
          </cell>
          <cell r="E2011" t="str">
            <v>M00454</v>
          </cell>
          <cell r="F2011" t="str">
            <v>CDCP</v>
          </cell>
          <cell r="G2011" t="str">
            <v>CDCMC</v>
          </cell>
          <cell r="H2011" t="str">
            <v>FMT00</v>
          </cell>
          <cell r="I2011" t="str">
            <v>FMT</v>
          </cell>
          <cell r="J2011" t="str">
            <v>CDCP</v>
          </cell>
          <cell r="K2011" t="str">
            <v>CDCMC</v>
          </cell>
          <cell r="L2011" t="str">
            <v>FMT70</v>
          </cell>
          <cell r="M2011" t="str">
            <v>FMT</v>
          </cell>
          <cell r="N2011" t="str">
            <v>CITI-MF</v>
          </cell>
          <cell r="O2011" t="str">
            <v>CHGE</v>
          </cell>
          <cell r="P2011" t="str">
            <v>Materiel CMI</v>
          </cell>
          <cell r="Q2011" t="str">
            <v>Matériel</v>
          </cell>
          <cell r="R2011" t="str">
            <v>AUTRES EQUIPEMENTS DEDIES</v>
          </cell>
          <cell r="S2011" t="str">
            <v>MATERIEL</v>
          </cell>
          <cell r="V2011">
            <v>0</v>
          </cell>
          <cell r="W2011">
            <v>45524.964113440001</v>
          </cell>
          <cell r="X2011" t="str">
            <v>CHG_MA_ED</v>
          </cell>
          <cell r="Y2011">
            <v>0</v>
          </cell>
          <cell r="Z2011" t="str">
            <v>MOE</v>
          </cell>
          <cell r="AA2011" t="str">
            <v>CDCMC#CDCP#FMT#FMT70#CITI-MF#MATERIEL##AUTRES EQUIPEMENTS DEDIES</v>
          </cell>
        </row>
        <row r="2012">
          <cell r="A2012" t="str">
            <v>CDG</v>
          </cell>
          <cell r="B2012">
            <v>0</v>
          </cell>
          <cell r="C2012" t="str">
            <v>VtilAna</v>
          </cell>
          <cell r="D2012" t="str">
            <v>FOR</v>
          </cell>
          <cell r="E2012" t="str">
            <v>M00454</v>
          </cell>
          <cell r="F2012" t="str">
            <v>CDCP</v>
          </cell>
          <cell r="G2012" t="str">
            <v>CDCMC</v>
          </cell>
          <cell r="H2012" t="str">
            <v>FMT00</v>
          </cell>
          <cell r="I2012" t="str">
            <v>FMT</v>
          </cell>
          <cell r="J2012" t="str">
            <v>CDCP</v>
          </cell>
          <cell r="K2012" t="str">
            <v>CDCMC</v>
          </cell>
          <cell r="L2012" t="str">
            <v>FMT80</v>
          </cell>
          <cell r="M2012" t="str">
            <v>FMT</v>
          </cell>
          <cell r="N2012" t="str">
            <v>CITI-MF</v>
          </cell>
          <cell r="O2012" t="str">
            <v>CHGE</v>
          </cell>
          <cell r="P2012" t="str">
            <v>Materiel CMI</v>
          </cell>
          <cell r="Q2012" t="str">
            <v>Matériel</v>
          </cell>
          <cell r="R2012" t="str">
            <v>AUTRES EQUIPEMENTS DEDIES</v>
          </cell>
          <cell r="S2012" t="str">
            <v>MATERIEL</v>
          </cell>
          <cell r="V2012">
            <v>0</v>
          </cell>
          <cell r="W2012">
            <v>34525.928940509999</v>
          </cell>
          <cell r="X2012" t="str">
            <v>CHG_MA_ED</v>
          </cell>
          <cell r="Y2012">
            <v>0</v>
          </cell>
          <cell r="Z2012" t="str">
            <v>MOE</v>
          </cell>
          <cell r="AA2012" t="str">
            <v>CDCMC#CDCP#FMT#FMT80#CITI-MF#MATERIEL##AUTRES EQUIPEMENTS DEDIES</v>
          </cell>
        </row>
        <row r="2013">
          <cell r="A2013" t="str">
            <v>CDG</v>
          </cell>
          <cell r="B2013">
            <v>0</v>
          </cell>
          <cell r="C2013" t="str">
            <v>VtilAna</v>
          </cell>
          <cell r="D2013" t="str">
            <v>FOR</v>
          </cell>
          <cell r="E2013" t="str">
            <v>M00454</v>
          </cell>
          <cell r="F2013" t="str">
            <v>CDCP</v>
          </cell>
          <cell r="G2013" t="str">
            <v>CDCMC</v>
          </cell>
          <cell r="H2013" t="str">
            <v>FMT00</v>
          </cell>
          <cell r="I2013" t="str">
            <v>FMT</v>
          </cell>
          <cell r="J2013" t="str">
            <v>CDCP</v>
          </cell>
          <cell r="K2013" t="str">
            <v>CDCMC</v>
          </cell>
          <cell r="L2013" t="str">
            <v>FMT90</v>
          </cell>
          <cell r="M2013" t="str">
            <v>FMT</v>
          </cell>
          <cell r="N2013" t="str">
            <v>CITI-MF</v>
          </cell>
          <cell r="O2013" t="str">
            <v>CHGE</v>
          </cell>
          <cell r="P2013" t="str">
            <v>Materiel CMI</v>
          </cell>
          <cell r="Q2013" t="str">
            <v>Matériel</v>
          </cell>
          <cell r="R2013" t="str">
            <v>AUTRES EQUIPEMENTS DEDIES</v>
          </cell>
          <cell r="S2013" t="str">
            <v>MATERIEL</v>
          </cell>
          <cell r="V2013">
            <v>0</v>
          </cell>
          <cell r="W2013">
            <v>5308.4146587499999</v>
          </cell>
          <cell r="X2013" t="str">
            <v>CHG_MA_ED</v>
          </cell>
          <cell r="Y2013">
            <v>0</v>
          </cell>
          <cell r="Z2013" t="str">
            <v>MOE</v>
          </cell>
          <cell r="AA2013" t="str">
            <v>CDCMC#CDCP#FMT#FMT90#CITI-MF#MATERIEL##AUTRES EQUIPEMENTS DEDIES</v>
          </cell>
        </row>
        <row r="2014">
          <cell r="A2014" t="str">
            <v>CDG</v>
          </cell>
          <cell r="B2014">
            <v>0</v>
          </cell>
          <cell r="C2014" t="str">
            <v>VtilAna</v>
          </cell>
          <cell r="D2014" t="str">
            <v>FOR</v>
          </cell>
          <cell r="E2014" t="str">
            <v>M00454</v>
          </cell>
          <cell r="F2014" t="str">
            <v>CDCP</v>
          </cell>
          <cell r="G2014" t="str">
            <v>CDCMC</v>
          </cell>
          <cell r="H2014" t="str">
            <v>FMT00</v>
          </cell>
          <cell r="I2014" t="str">
            <v>FMT</v>
          </cell>
          <cell r="J2014" t="str">
            <v>CDCP</v>
          </cell>
          <cell r="K2014" t="str">
            <v>CDCMC</v>
          </cell>
          <cell r="L2014" t="str">
            <v>FMT30</v>
          </cell>
          <cell r="M2014" t="str">
            <v>FMT</v>
          </cell>
          <cell r="N2014" t="str">
            <v>CITI-MF</v>
          </cell>
          <cell r="O2014" t="str">
            <v>CHGE</v>
          </cell>
          <cell r="P2014" t="str">
            <v>Materiel CMI</v>
          </cell>
          <cell r="Q2014" t="str">
            <v>Matériel</v>
          </cell>
          <cell r="R2014" t="str">
            <v>AUTRES EQUIPEMENTS DEDIES</v>
          </cell>
          <cell r="S2014" t="str">
            <v>MATERIEL</v>
          </cell>
          <cell r="V2014">
            <v>0</v>
          </cell>
          <cell r="W2014">
            <v>33421.778691489999</v>
          </cell>
          <cell r="X2014" t="str">
            <v>CHG_MA_ED</v>
          </cell>
          <cell r="Y2014">
            <v>0</v>
          </cell>
          <cell r="Z2014" t="str">
            <v>MOE</v>
          </cell>
          <cell r="AA2014" t="str">
            <v>CDCMC#CDCP#FMT#FMT30#CITI-MF#MATERIEL##AUTRES EQUIPEMENTS DEDIES</v>
          </cell>
        </row>
        <row r="2015">
          <cell r="A2015" t="str">
            <v>CDG</v>
          </cell>
          <cell r="B2015">
            <v>0</v>
          </cell>
          <cell r="C2015" t="str">
            <v>VtilAna</v>
          </cell>
          <cell r="D2015" t="str">
            <v>FOR</v>
          </cell>
          <cell r="E2015" t="str">
            <v>M00454</v>
          </cell>
          <cell r="F2015" t="str">
            <v>CDCP</v>
          </cell>
          <cell r="G2015" t="str">
            <v>CDCMC</v>
          </cell>
          <cell r="H2015" t="str">
            <v>FMT00</v>
          </cell>
          <cell r="I2015" t="str">
            <v>FMT</v>
          </cell>
          <cell r="J2015" t="str">
            <v>CDCP</v>
          </cell>
          <cell r="K2015" t="str">
            <v>CDCMC</v>
          </cell>
          <cell r="L2015" t="str">
            <v>FMTSG</v>
          </cell>
          <cell r="M2015" t="str">
            <v>FMT</v>
          </cell>
          <cell r="N2015" t="str">
            <v>CITI-MF</v>
          </cell>
          <cell r="O2015" t="str">
            <v>CHGE</v>
          </cell>
          <cell r="P2015" t="str">
            <v>Materiel CMI</v>
          </cell>
          <cell r="Q2015" t="str">
            <v>Matériel</v>
          </cell>
          <cell r="R2015" t="str">
            <v>AUTRES EQUIPEMENTS DEDIES</v>
          </cell>
          <cell r="S2015" t="str">
            <v>MATERIEL</v>
          </cell>
          <cell r="V2015">
            <v>0</v>
          </cell>
          <cell r="W2015">
            <v>87737.477479819994</v>
          </cell>
          <cell r="X2015" t="str">
            <v>CHG_MA_ED</v>
          </cell>
          <cell r="Y2015">
            <v>0</v>
          </cell>
          <cell r="Z2015" t="str">
            <v>MOE</v>
          </cell>
          <cell r="AA2015" t="str">
            <v>CDCMC#CDCP#FMT#FMTSG#CITI-MF#MATERIEL##AUTRES EQUIPEMENTS DEDIES</v>
          </cell>
        </row>
        <row r="2016">
          <cell r="A2016" t="str">
            <v>CDG</v>
          </cell>
          <cell r="B2016">
            <v>0</v>
          </cell>
          <cell r="C2016" t="str">
            <v>VtilAna</v>
          </cell>
          <cell r="D2016" t="str">
            <v>FOR</v>
          </cell>
          <cell r="E2016" t="str">
            <v>M00454</v>
          </cell>
          <cell r="F2016" t="str">
            <v>CDCP</v>
          </cell>
          <cell r="G2016" t="str">
            <v>CDCMC</v>
          </cell>
          <cell r="H2016" t="str">
            <v>FMT00</v>
          </cell>
          <cell r="I2016" t="str">
            <v>FMT</v>
          </cell>
          <cell r="J2016" t="str">
            <v>CDCP</v>
          </cell>
          <cell r="K2016" t="str">
            <v>CDCMC</v>
          </cell>
          <cell r="L2016" t="str">
            <v>FMT20</v>
          </cell>
          <cell r="M2016" t="str">
            <v>FMT</v>
          </cell>
          <cell r="N2016" t="str">
            <v>CITI-MF</v>
          </cell>
          <cell r="O2016" t="str">
            <v>CHGE</v>
          </cell>
          <cell r="P2016" t="str">
            <v>Materiel CMI</v>
          </cell>
          <cell r="Q2016" t="str">
            <v>Matériel</v>
          </cell>
          <cell r="R2016" t="str">
            <v>AUTRES EQUIPEMENTS DEDIES</v>
          </cell>
          <cell r="S2016" t="str">
            <v>MATERIEL</v>
          </cell>
          <cell r="V2016">
            <v>0</v>
          </cell>
          <cell r="W2016">
            <v>43359.130932669999</v>
          </cell>
          <cell r="X2016" t="str">
            <v>CHG_MA_ED</v>
          </cell>
          <cell r="Y2016">
            <v>0</v>
          </cell>
          <cell r="Z2016" t="str">
            <v>MOE</v>
          </cell>
          <cell r="AA2016" t="str">
            <v>CDCMC#CDCP#FMT#FMT20#CITI-MF#MATERIEL##AUTRES EQUIPEMENTS DEDIES</v>
          </cell>
        </row>
        <row r="2017">
          <cell r="A2017" t="str">
            <v>CDG</v>
          </cell>
          <cell r="B2017">
            <v>0</v>
          </cell>
          <cell r="C2017" t="str">
            <v>VtilAna</v>
          </cell>
          <cell r="D2017" t="str">
            <v>FOR</v>
          </cell>
          <cell r="E2017" t="str">
            <v>M01022</v>
          </cell>
          <cell r="F2017" t="str">
            <v>CDCP</v>
          </cell>
          <cell r="G2017" t="str">
            <v>CDCMC</v>
          </cell>
          <cell r="H2017" t="str">
            <v>FME00</v>
          </cell>
          <cell r="I2017" t="str">
            <v>FME</v>
          </cell>
          <cell r="J2017" t="str">
            <v>CDCP</v>
          </cell>
          <cell r="K2017" t="str">
            <v>CDCMC</v>
          </cell>
          <cell r="L2017" t="str">
            <v>FME10</v>
          </cell>
          <cell r="M2017" t="str">
            <v>FME</v>
          </cell>
          <cell r="N2017" t="str">
            <v>CITI-MS1</v>
          </cell>
          <cell r="O2017" t="str">
            <v>CHGE</v>
          </cell>
          <cell r="P2017" t="str">
            <v>Materiel CMI</v>
          </cell>
          <cell r="Q2017" t="str">
            <v>Matériel</v>
          </cell>
          <cell r="R2017" t="str">
            <v>AUTRES EQUIPEMENTS DEDIES</v>
          </cell>
          <cell r="S2017" t="str">
            <v>MATERIEL</v>
          </cell>
          <cell r="V2017">
            <v>0</v>
          </cell>
          <cell r="W2017">
            <v>62663.045874859999</v>
          </cell>
          <cell r="X2017" t="str">
            <v>CHG_MA_ED</v>
          </cell>
          <cell r="Y2017">
            <v>0</v>
          </cell>
          <cell r="Z2017" t="str">
            <v>MOE</v>
          </cell>
          <cell r="AA2017" t="str">
            <v>CDCMC#CDCP#FME#FME10#CITI-MS1#MATERIEL##AUTRES EQUIPEMENTS DEDIES</v>
          </cell>
        </row>
        <row r="2018">
          <cell r="A2018" t="str">
            <v>CDG</v>
          </cell>
          <cell r="B2018">
            <v>0</v>
          </cell>
          <cell r="C2018" t="str">
            <v>VtilAna</v>
          </cell>
          <cell r="D2018" t="str">
            <v>FOR</v>
          </cell>
          <cell r="E2018" t="str">
            <v>M01022</v>
          </cell>
          <cell r="F2018" t="str">
            <v>CDCP</v>
          </cell>
          <cell r="G2018" t="str">
            <v>CDCMC</v>
          </cell>
          <cell r="H2018" t="str">
            <v>FME00</v>
          </cell>
          <cell r="I2018" t="str">
            <v>FME</v>
          </cell>
          <cell r="J2018" t="str">
            <v>CDCP</v>
          </cell>
          <cell r="K2018" t="str">
            <v>CDCMC</v>
          </cell>
          <cell r="L2018" t="str">
            <v>FME20</v>
          </cell>
          <cell r="M2018" t="str">
            <v>FME</v>
          </cell>
          <cell r="N2018" t="str">
            <v>CITI-MS1</v>
          </cell>
          <cell r="O2018" t="str">
            <v>CHGE</v>
          </cell>
          <cell r="P2018" t="str">
            <v>Materiel CMI</v>
          </cell>
          <cell r="Q2018" t="str">
            <v>Matériel</v>
          </cell>
          <cell r="R2018" t="str">
            <v>AUTRES EQUIPEMENTS DEDIES</v>
          </cell>
          <cell r="S2018" t="str">
            <v>MATERIEL</v>
          </cell>
          <cell r="V2018">
            <v>0</v>
          </cell>
          <cell r="W2018">
            <v>73904.648604920003</v>
          </cell>
          <cell r="X2018" t="str">
            <v>CHG_MA_ED</v>
          </cell>
          <cell r="Y2018">
            <v>0</v>
          </cell>
          <cell r="Z2018" t="str">
            <v>MOE</v>
          </cell>
          <cell r="AA2018" t="str">
            <v>CDCMC#CDCP#FME#FME20#CITI-MS1#MATERIEL##AUTRES EQUIPEMENTS DEDIES</v>
          </cell>
        </row>
        <row r="2019">
          <cell r="A2019" t="str">
            <v>CDG</v>
          </cell>
          <cell r="B2019">
            <v>0</v>
          </cell>
          <cell r="C2019" t="str">
            <v>VtilAna</v>
          </cell>
          <cell r="D2019" t="str">
            <v>FOR</v>
          </cell>
          <cell r="E2019" t="str">
            <v>M01022</v>
          </cell>
          <cell r="F2019" t="str">
            <v>CDCP</v>
          </cell>
          <cell r="G2019" t="str">
            <v>CDCMC</v>
          </cell>
          <cell r="H2019" t="str">
            <v>FME00</v>
          </cell>
          <cell r="I2019" t="str">
            <v>FME</v>
          </cell>
          <cell r="J2019" t="str">
            <v>CDCP</v>
          </cell>
          <cell r="K2019" t="str">
            <v>CDCMC</v>
          </cell>
          <cell r="L2019" t="str">
            <v>FME30</v>
          </cell>
          <cell r="M2019" t="str">
            <v>FME</v>
          </cell>
          <cell r="N2019" t="str">
            <v>CITI-MS1</v>
          </cell>
          <cell r="O2019" t="str">
            <v>CHGE</v>
          </cell>
          <cell r="P2019" t="str">
            <v>Materiel CMI</v>
          </cell>
          <cell r="Q2019" t="str">
            <v>Matériel</v>
          </cell>
          <cell r="R2019" t="str">
            <v>AUTRES EQUIPEMENTS DEDIES</v>
          </cell>
          <cell r="S2019" t="str">
            <v>MATERIEL</v>
          </cell>
          <cell r="V2019">
            <v>0</v>
          </cell>
          <cell r="W2019">
            <v>36131.76935866</v>
          </cell>
          <cell r="X2019" t="str">
            <v>CHG_MA_ED</v>
          </cell>
          <cell r="Y2019">
            <v>0</v>
          </cell>
          <cell r="Z2019" t="str">
            <v>MOE</v>
          </cell>
          <cell r="AA2019" t="str">
            <v>CDCMC#CDCP#FME#FME30#CITI-MS1#MATERIEL##AUTRES EQUIPEMENTS DEDIES</v>
          </cell>
        </row>
        <row r="2020">
          <cell r="A2020" t="str">
            <v>CDG</v>
          </cell>
          <cell r="B2020">
            <v>0</v>
          </cell>
          <cell r="C2020" t="str">
            <v>VtilAna</v>
          </cell>
          <cell r="D2020" t="str">
            <v>FOR</v>
          </cell>
          <cell r="E2020" t="str">
            <v>M01022</v>
          </cell>
          <cell r="F2020" t="str">
            <v>CDCP</v>
          </cell>
          <cell r="G2020" t="str">
            <v>CDCMC</v>
          </cell>
          <cell r="H2020" t="str">
            <v>FME00</v>
          </cell>
          <cell r="I2020" t="str">
            <v>FME</v>
          </cell>
          <cell r="J2020" t="str">
            <v>CDCP</v>
          </cell>
          <cell r="K2020" t="str">
            <v>CDCMC</v>
          </cell>
          <cell r="L2020" t="str">
            <v>FME40</v>
          </cell>
          <cell r="M2020" t="str">
            <v>FME</v>
          </cell>
          <cell r="N2020" t="str">
            <v>CITI-MS1</v>
          </cell>
          <cell r="O2020" t="str">
            <v>CHGE</v>
          </cell>
          <cell r="P2020" t="str">
            <v>Materiel CMI</v>
          </cell>
          <cell r="Q2020" t="str">
            <v>Matériel</v>
          </cell>
          <cell r="R2020" t="str">
            <v>AUTRES EQUIPEMENTS DEDIES</v>
          </cell>
          <cell r="S2020" t="str">
            <v>MATERIEL</v>
          </cell>
          <cell r="V2020">
            <v>0</v>
          </cell>
          <cell r="W2020">
            <v>25956.888055539999</v>
          </cell>
          <cell r="X2020" t="str">
            <v>CHG_MA_ED</v>
          </cell>
          <cell r="Y2020">
            <v>0</v>
          </cell>
          <cell r="Z2020" t="str">
            <v>MOE</v>
          </cell>
          <cell r="AA2020" t="str">
            <v>CDCMC#CDCP#FME#FME40#CITI-MS1#MATERIEL##AUTRES EQUIPEMENTS DEDIES</v>
          </cell>
        </row>
        <row r="2021">
          <cell r="A2021" t="str">
            <v>CDG</v>
          </cell>
          <cell r="B2021">
            <v>0</v>
          </cell>
          <cell r="C2021" t="str">
            <v>VtilAna</v>
          </cell>
          <cell r="D2021" t="str">
            <v>FOR</v>
          </cell>
          <cell r="E2021" t="str">
            <v>M01022</v>
          </cell>
          <cell r="F2021" t="str">
            <v>CDCP</v>
          </cell>
          <cell r="G2021" t="str">
            <v>CDCMC</v>
          </cell>
          <cell r="H2021" t="str">
            <v>FME00</v>
          </cell>
          <cell r="I2021" t="str">
            <v>FME</v>
          </cell>
          <cell r="J2021" t="str">
            <v>CDCP</v>
          </cell>
          <cell r="K2021" t="str">
            <v>CDCMC</v>
          </cell>
          <cell r="L2021" t="str">
            <v>FMER0</v>
          </cell>
          <cell r="M2021" t="str">
            <v>FME</v>
          </cell>
          <cell r="N2021" t="str">
            <v>CITI-MS1</v>
          </cell>
          <cell r="O2021" t="str">
            <v>CHGE</v>
          </cell>
          <cell r="P2021" t="str">
            <v>Materiel CMI</v>
          </cell>
          <cell r="Q2021" t="str">
            <v>Matériel</v>
          </cell>
          <cell r="R2021" t="str">
            <v>AUTRES EQUIPEMENTS DEDIES</v>
          </cell>
          <cell r="S2021" t="str">
            <v>MATERIEL</v>
          </cell>
          <cell r="V2021">
            <v>0</v>
          </cell>
          <cell r="W2021">
            <v>40644.821549560002</v>
          </cell>
          <cell r="X2021" t="str">
            <v>CHG_MA_ED</v>
          </cell>
          <cell r="Y2021">
            <v>0</v>
          </cell>
          <cell r="Z2021" t="str">
            <v>MOE</v>
          </cell>
          <cell r="AA2021" t="str">
            <v>CDCMC#CDCP#FME#FMER0#CITI-MS1#MATERIEL##AUTRES EQUIPEMENTS DEDIES</v>
          </cell>
        </row>
        <row r="2022">
          <cell r="A2022" t="str">
            <v>CDG</v>
          </cell>
          <cell r="B2022">
            <v>0</v>
          </cell>
          <cell r="C2022" t="str">
            <v>VtilAna</v>
          </cell>
          <cell r="D2022" t="str">
            <v>FOR</v>
          </cell>
          <cell r="E2022" t="str">
            <v>M02133</v>
          </cell>
          <cell r="F2022" t="str">
            <v>CDCP</v>
          </cell>
          <cell r="G2022" t="str">
            <v>CDCMC</v>
          </cell>
          <cell r="H2022" t="str">
            <v>FMT00</v>
          </cell>
          <cell r="I2022" t="str">
            <v>FMT</v>
          </cell>
          <cell r="J2022" t="str">
            <v>CDCP</v>
          </cell>
          <cell r="K2022" t="str">
            <v>CDCMC</v>
          </cell>
          <cell r="L2022" t="str">
            <v>FMT30</v>
          </cell>
          <cell r="M2022" t="str">
            <v>FMT</v>
          </cell>
          <cell r="N2022" t="str">
            <v>CITI-MF</v>
          </cell>
          <cell r="O2022" t="str">
            <v>CHGE</v>
          </cell>
          <cell r="P2022" t="str">
            <v>Materiel CMI</v>
          </cell>
          <cell r="Q2022" t="str">
            <v>Matériel</v>
          </cell>
          <cell r="R2022" t="str">
            <v>AUTRES EQUIPEMENTS DEDIES</v>
          </cell>
          <cell r="S2022" t="str">
            <v>MATERIEL</v>
          </cell>
          <cell r="V2022">
            <v>0</v>
          </cell>
          <cell r="W2022">
            <v>1321.7652589009999</v>
          </cell>
          <cell r="X2022" t="str">
            <v>CHG_MA_ED</v>
          </cell>
          <cell r="Y2022">
            <v>0</v>
          </cell>
          <cell r="Z2022" t="str">
            <v>MOE</v>
          </cell>
          <cell r="AA2022" t="str">
            <v>CDCMC#CDCP#FMT#FMT30#CITI-MF#MATERIEL##AUTRES EQUIPEMENTS DEDIES</v>
          </cell>
        </row>
        <row r="2023">
          <cell r="A2023" t="str">
            <v>CDG</v>
          </cell>
          <cell r="B2023">
            <v>0</v>
          </cell>
          <cell r="C2023" t="str">
            <v>VtilAna</v>
          </cell>
          <cell r="D2023" t="str">
            <v>FOR</v>
          </cell>
          <cell r="E2023" t="str">
            <v>M01569</v>
          </cell>
          <cell r="F2023" t="str">
            <v>CDCP</v>
          </cell>
          <cell r="G2023" t="str">
            <v>CDCMC</v>
          </cell>
          <cell r="H2023" t="str">
            <v>FME00</v>
          </cell>
          <cell r="I2023" t="str">
            <v>FME</v>
          </cell>
          <cell r="J2023" t="str">
            <v>CDCP</v>
          </cell>
          <cell r="K2023" t="str">
            <v>CDCMC</v>
          </cell>
          <cell r="L2023" t="str">
            <v>FME00</v>
          </cell>
          <cell r="M2023" t="str">
            <v>FME</v>
          </cell>
          <cell r="N2023" t="str">
            <v>CITI-MS1</v>
          </cell>
          <cell r="O2023" t="str">
            <v>CHGE</v>
          </cell>
          <cell r="P2023" t="str">
            <v>Materiel CMI</v>
          </cell>
          <cell r="Q2023" t="str">
            <v>Matériel</v>
          </cell>
          <cell r="R2023" t="str">
            <v>AUTRES EQUIPEMENTS DEDIES</v>
          </cell>
          <cell r="S2023" t="str">
            <v>MATERIEL</v>
          </cell>
          <cell r="V2023">
            <v>0</v>
          </cell>
          <cell r="W2023">
            <v>6003.0073098745797</v>
          </cell>
          <cell r="X2023" t="str">
            <v>CHG_MA_ED</v>
          </cell>
          <cell r="Y2023">
            <v>0</v>
          </cell>
          <cell r="Z2023" t="str">
            <v>MOE</v>
          </cell>
          <cell r="AA2023" t="str">
            <v>CDCMC#CDCP#FME#FME00#CITI-MS1#MATERIEL##AUTRES EQUIPEMENTS DEDIES</v>
          </cell>
        </row>
        <row r="2024">
          <cell r="A2024" t="str">
            <v>CDG</v>
          </cell>
          <cell r="B2024">
            <v>0</v>
          </cell>
          <cell r="C2024" t="str">
            <v>VtilAna</v>
          </cell>
          <cell r="D2024" t="str">
            <v>FOR</v>
          </cell>
          <cell r="E2024" t="str">
            <v>M00454</v>
          </cell>
          <cell r="F2024" t="str">
            <v>CDCP</v>
          </cell>
          <cell r="G2024" t="str">
            <v>CDCMC</v>
          </cell>
          <cell r="H2024" t="str">
            <v>FMT00</v>
          </cell>
          <cell r="I2024" t="str">
            <v>FMT</v>
          </cell>
          <cell r="J2024" t="str">
            <v>CDCP</v>
          </cell>
          <cell r="K2024" t="str">
            <v>CDCMC</v>
          </cell>
          <cell r="L2024" t="str">
            <v>FMTB0</v>
          </cell>
          <cell r="M2024" t="str">
            <v>FMT</v>
          </cell>
          <cell r="N2024" t="str">
            <v>CITI-MF</v>
          </cell>
          <cell r="O2024" t="str">
            <v>CHGE</v>
          </cell>
          <cell r="P2024" t="str">
            <v>Materiel CMI</v>
          </cell>
          <cell r="Q2024" t="str">
            <v>Matériel</v>
          </cell>
          <cell r="R2024" t="str">
            <v>AUTRES EQUIPEMENTS DEDIES</v>
          </cell>
          <cell r="S2024" t="str">
            <v>MATERIEL</v>
          </cell>
          <cell r="V2024">
            <v>0</v>
          </cell>
          <cell r="W2024">
            <v>15500.570803549999</v>
          </cell>
          <cell r="X2024" t="str">
            <v>CHG_MA_ED</v>
          </cell>
          <cell r="Y2024">
            <v>0</v>
          </cell>
          <cell r="Z2024" t="str">
            <v>MOE</v>
          </cell>
          <cell r="AA2024" t="str">
            <v>CDCMC#CDCP#FMT#FMTB0#CITI-MF#MATERIEL##AUTRES EQUIPEMENTS DEDIES</v>
          </cell>
        </row>
        <row r="2025">
          <cell r="A2025" t="str">
            <v>CDG</v>
          </cell>
          <cell r="B2025">
            <v>0</v>
          </cell>
          <cell r="C2025" t="str">
            <v>VtilAna</v>
          </cell>
          <cell r="D2025" t="str">
            <v>FOR</v>
          </cell>
          <cell r="E2025" t="str">
            <v>M02011</v>
          </cell>
          <cell r="F2025" t="str">
            <v>CDCP</v>
          </cell>
          <cell r="G2025" t="str">
            <v>CDCMC</v>
          </cell>
          <cell r="H2025" t="str">
            <v>FME00</v>
          </cell>
          <cell r="I2025" t="str">
            <v>FME</v>
          </cell>
          <cell r="J2025" t="str">
            <v>CDCP</v>
          </cell>
          <cell r="K2025" t="str">
            <v>CDCMC</v>
          </cell>
          <cell r="L2025" t="str">
            <v>FME30</v>
          </cell>
          <cell r="M2025" t="str">
            <v>FME</v>
          </cell>
          <cell r="N2025" t="str">
            <v>CITI-MS1</v>
          </cell>
          <cell r="O2025" t="str">
            <v>CHGE</v>
          </cell>
          <cell r="P2025" t="str">
            <v>Materiel CMI</v>
          </cell>
          <cell r="Q2025" t="str">
            <v>Matériel</v>
          </cell>
          <cell r="R2025" t="str">
            <v>AUTRES MATERIELS</v>
          </cell>
          <cell r="S2025" t="str">
            <v>MATERIEL</v>
          </cell>
          <cell r="V2025">
            <v>0</v>
          </cell>
          <cell r="W2025">
            <v>4635.3255517683001</v>
          </cell>
          <cell r="X2025" t="str">
            <v>CHG_MA_ED</v>
          </cell>
          <cell r="Y2025">
            <v>0</v>
          </cell>
          <cell r="Z2025" t="str">
            <v>MOE</v>
          </cell>
          <cell r="AA2025" t="str">
            <v>CDCMC#CDCP#FME#FME30#CITI-MS1#MATERIEL##AUTRES MATERIELS</v>
          </cell>
        </row>
        <row r="2026">
          <cell r="A2026" t="str">
            <v>CDG</v>
          </cell>
          <cell r="B2026">
            <v>0</v>
          </cell>
          <cell r="C2026" t="str">
            <v>VtilAna</v>
          </cell>
          <cell r="D2026" t="str">
            <v>FOR</v>
          </cell>
          <cell r="E2026" t="str">
            <v>M02098</v>
          </cell>
          <cell r="F2026" t="str">
            <v>CDCP</v>
          </cell>
          <cell r="G2026" t="str">
            <v>CDCMC</v>
          </cell>
          <cell r="H2026" t="str">
            <v>FME00</v>
          </cell>
          <cell r="I2026" t="str">
            <v>FME</v>
          </cell>
          <cell r="J2026" t="str">
            <v>CDCP</v>
          </cell>
          <cell r="K2026" t="str">
            <v>CDCMC</v>
          </cell>
          <cell r="L2026" t="str">
            <v>FMER0</v>
          </cell>
          <cell r="M2026" t="str">
            <v>FME</v>
          </cell>
          <cell r="N2026" t="str">
            <v>CITI-MS1</v>
          </cell>
          <cell r="O2026" t="str">
            <v>CHGE</v>
          </cell>
          <cell r="P2026" t="str">
            <v>Materiel CMI</v>
          </cell>
          <cell r="Q2026" t="str">
            <v>Matériel</v>
          </cell>
          <cell r="R2026" t="str">
            <v>AUTRES MATERIELS</v>
          </cell>
          <cell r="S2026" t="str">
            <v>MATERIEL</v>
          </cell>
          <cell r="V2026">
            <v>0</v>
          </cell>
          <cell r="W2026">
            <v>1016.12052595865</v>
          </cell>
          <cell r="X2026" t="str">
            <v>CHG_MA_ED</v>
          </cell>
          <cell r="Y2026">
            <v>0</v>
          </cell>
          <cell r="Z2026" t="str">
            <v>MOE</v>
          </cell>
          <cell r="AA2026" t="str">
            <v>CDCMC#CDCP#FME#FMER0#CITI-MS1#MATERIEL##AUTRES MATERIELS</v>
          </cell>
        </row>
        <row r="2027">
          <cell r="A2027" t="str">
            <v>CDG</v>
          </cell>
          <cell r="B2027">
            <v>0</v>
          </cell>
          <cell r="C2027" t="str">
            <v>VtilAna</v>
          </cell>
          <cell r="D2027" t="str">
            <v>FOR</v>
          </cell>
          <cell r="E2027" t="str">
            <v>M02098</v>
          </cell>
          <cell r="F2027" t="str">
            <v>CDCP</v>
          </cell>
          <cell r="G2027" t="str">
            <v>CDCMC</v>
          </cell>
          <cell r="H2027" t="str">
            <v>FME00</v>
          </cell>
          <cell r="I2027" t="str">
            <v>FME</v>
          </cell>
          <cell r="J2027" t="str">
            <v>CDCP</v>
          </cell>
          <cell r="K2027" t="str">
            <v>CDCMC</v>
          </cell>
          <cell r="L2027" t="str">
            <v>FME40</v>
          </cell>
          <cell r="M2027" t="str">
            <v>FME</v>
          </cell>
          <cell r="N2027" t="str">
            <v>CITI-MS1</v>
          </cell>
          <cell r="O2027" t="str">
            <v>CHGE</v>
          </cell>
          <cell r="P2027" t="str">
            <v>Materiel CMI</v>
          </cell>
          <cell r="Q2027" t="str">
            <v>Matériel</v>
          </cell>
          <cell r="R2027" t="str">
            <v>AUTRES MATERIELS</v>
          </cell>
          <cell r="S2027" t="str">
            <v>MATERIEL</v>
          </cell>
          <cell r="V2027">
            <v>0</v>
          </cell>
          <cell r="W2027">
            <v>648.92219322661902</v>
          </cell>
          <cell r="X2027" t="str">
            <v>CHG_MA_ED</v>
          </cell>
          <cell r="Y2027">
            <v>0</v>
          </cell>
          <cell r="Z2027" t="str">
            <v>MOE</v>
          </cell>
          <cell r="AA2027" t="str">
            <v>CDCMC#CDCP#FME#FME40#CITI-MS1#MATERIEL##AUTRES MATERIELS</v>
          </cell>
        </row>
        <row r="2028">
          <cell r="A2028" t="str">
            <v>CDG</v>
          </cell>
          <cell r="B2028">
            <v>0</v>
          </cell>
          <cell r="C2028" t="str">
            <v>VtilAna</v>
          </cell>
          <cell r="D2028" t="str">
            <v>FOR</v>
          </cell>
          <cell r="E2028" t="str">
            <v>M02098</v>
          </cell>
          <cell r="F2028" t="str">
            <v>CDCP</v>
          </cell>
          <cell r="G2028" t="str">
            <v>CDCMC</v>
          </cell>
          <cell r="H2028" t="str">
            <v>FME00</v>
          </cell>
          <cell r="I2028" t="str">
            <v>FME</v>
          </cell>
          <cell r="J2028" t="str">
            <v>CDCP</v>
          </cell>
          <cell r="K2028" t="str">
            <v>CDCMC</v>
          </cell>
          <cell r="L2028" t="str">
            <v>FME30</v>
          </cell>
          <cell r="M2028" t="str">
            <v>FME</v>
          </cell>
          <cell r="N2028" t="str">
            <v>CITI-MS1</v>
          </cell>
          <cell r="O2028" t="str">
            <v>CHGE</v>
          </cell>
          <cell r="P2028" t="str">
            <v>Materiel CMI</v>
          </cell>
          <cell r="Q2028" t="str">
            <v>Matériel</v>
          </cell>
          <cell r="R2028" t="str">
            <v>AUTRES MATERIELS</v>
          </cell>
          <cell r="S2028" t="str">
            <v>MATERIEL</v>
          </cell>
          <cell r="V2028">
            <v>0</v>
          </cell>
          <cell r="W2028">
            <v>903.29422260523097</v>
          </cell>
          <cell r="X2028" t="str">
            <v>CHG_MA_ED</v>
          </cell>
          <cell r="Y2028">
            <v>0</v>
          </cell>
          <cell r="Z2028" t="str">
            <v>MOE</v>
          </cell>
          <cell r="AA2028" t="str">
            <v>CDCMC#CDCP#FME#FME30#CITI-MS1#MATERIEL##AUTRES MATERIELS</v>
          </cell>
        </row>
        <row r="2029">
          <cell r="A2029" t="str">
            <v>CDG</v>
          </cell>
          <cell r="B2029">
            <v>0</v>
          </cell>
          <cell r="C2029" t="str">
            <v>VtilAna</v>
          </cell>
          <cell r="D2029" t="str">
            <v>FOR</v>
          </cell>
          <cell r="E2029" t="str">
            <v>M02098</v>
          </cell>
          <cell r="F2029" t="str">
            <v>CDCP</v>
          </cell>
          <cell r="G2029" t="str">
            <v>CDCMC</v>
          </cell>
          <cell r="H2029" t="str">
            <v>FME00</v>
          </cell>
          <cell r="I2029" t="str">
            <v>FME</v>
          </cell>
          <cell r="J2029" t="str">
            <v>CDCP</v>
          </cell>
          <cell r="K2029" t="str">
            <v>CDCMC</v>
          </cell>
          <cell r="L2029" t="str">
            <v>FME20</v>
          </cell>
          <cell r="M2029" t="str">
            <v>FME</v>
          </cell>
          <cell r="N2029" t="str">
            <v>CITI-MS1</v>
          </cell>
          <cell r="O2029" t="str">
            <v>CHGE</v>
          </cell>
          <cell r="P2029" t="str">
            <v>Materiel CMI</v>
          </cell>
          <cell r="Q2029" t="str">
            <v>Matériel</v>
          </cell>
          <cell r="R2029" t="str">
            <v>AUTRES MATERIELS</v>
          </cell>
          <cell r="S2029" t="str">
            <v>MATERIEL</v>
          </cell>
          <cell r="V2029">
            <v>0</v>
          </cell>
          <cell r="W2029">
            <v>1847.61619188443</v>
          </cell>
          <cell r="X2029" t="str">
            <v>CHG_MA_ED</v>
          </cell>
          <cell r="Y2029">
            <v>0</v>
          </cell>
          <cell r="Z2029" t="str">
            <v>MOE</v>
          </cell>
          <cell r="AA2029" t="str">
            <v>CDCMC#CDCP#FME#FME20#CITI-MS1#MATERIEL##AUTRES MATERIELS</v>
          </cell>
        </row>
        <row r="2030">
          <cell r="A2030" t="str">
            <v>CDG</v>
          </cell>
          <cell r="B2030">
            <v>0</v>
          </cell>
          <cell r="C2030" t="str">
            <v>VtilAna</v>
          </cell>
          <cell r="D2030" t="str">
            <v>FOR</v>
          </cell>
          <cell r="E2030" t="str">
            <v>M02098</v>
          </cell>
          <cell r="F2030" t="str">
            <v>CDCP</v>
          </cell>
          <cell r="G2030" t="str">
            <v>CDCMC</v>
          </cell>
          <cell r="H2030" t="str">
            <v>FME00</v>
          </cell>
          <cell r="I2030" t="str">
            <v>FME</v>
          </cell>
          <cell r="J2030" t="str">
            <v>CDCP</v>
          </cell>
          <cell r="K2030" t="str">
            <v>CDCMC</v>
          </cell>
          <cell r="L2030" t="str">
            <v>FME10</v>
          </cell>
          <cell r="M2030" t="str">
            <v>FME</v>
          </cell>
          <cell r="N2030" t="str">
            <v>CITI-MS1</v>
          </cell>
          <cell r="O2030" t="str">
            <v>CHGE</v>
          </cell>
          <cell r="P2030" t="str">
            <v>Materiel CMI</v>
          </cell>
          <cell r="Q2030" t="str">
            <v>Matériel</v>
          </cell>
          <cell r="R2030" t="str">
            <v>AUTRES MATERIELS</v>
          </cell>
          <cell r="S2030" t="str">
            <v>MATERIEL</v>
          </cell>
          <cell r="V2030">
            <v>0</v>
          </cell>
          <cell r="W2030">
            <v>1566.57612716774</v>
          </cell>
          <cell r="X2030" t="str">
            <v>CHG_MA_ED</v>
          </cell>
          <cell r="Y2030">
            <v>0</v>
          </cell>
          <cell r="Z2030" t="str">
            <v>MOE</v>
          </cell>
          <cell r="AA2030" t="str">
            <v>CDCMC#CDCP#FME#FME10#CITI-MS1#MATERIEL##AUTRES MATERIELS</v>
          </cell>
        </row>
        <row r="2031">
          <cell r="A2031" t="str">
            <v>CDG</v>
          </cell>
          <cell r="B2031">
            <v>0</v>
          </cell>
          <cell r="C2031" t="str">
            <v>VtilAna</v>
          </cell>
          <cell r="D2031" t="str">
            <v>FOR</v>
          </cell>
          <cell r="E2031" t="str">
            <v>M02098</v>
          </cell>
          <cell r="F2031" t="str">
            <v>CDCP</v>
          </cell>
          <cell r="G2031" t="str">
            <v>CDCMC</v>
          </cell>
          <cell r="H2031" t="str">
            <v>FME00</v>
          </cell>
          <cell r="I2031" t="str">
            <v>FME</v>
          </cell>
          <cell r="J2031" t="str">
            <v>CDCP</v>
          </cell>
          <cell r="K2031" t="str">
            <v>CDCMC</v>
          </cell>
          <cell r="L2031" t="str">
            <v>FME00</v>
          </cell>
          <cell r="M2031" t="str">
            <v>FME</v>
          </cell>
          <cell r="N2031" t="str">
            <v>CITI-MS1</v>
          </cell>
          <cell r="O2031" t="str">
            <v>CHGE</v>
          </cell>
          <cell r="P2031" t="str">
            <v>Materiel CMI</v>
          </cell>
          <cell r="Q2031" t="str">
            <v>Matériel</v>
          </cell>
          <cell r="R2031" t="str">
            <v>AUTRES MATERIELS</v>
          </cell>
          <cell r="S2031" t="str">
            <v>MATERIEL</v>
          </cell>
          <cell r="V2031">
            <v>0</v>
          </cell>
          <cell r="W2031">
            <v>855.42851815226697</v>
          </cell>
          <cell r="X2031" t="str">
            <v>CHG_MA_ED</v>
          </cell>
          <cell r="Y2031">
            <v>0</v>
          </cell>
          <cell r="Z2031" t="str">
            <v>MOE</v>
          </cell>
          <cell r="AA2031" t="str">
            <v>CDCMC#CDCP#FME#FME00#CITI-MS1#MATERIEL##AUTRES MATERIELS</v>
          </cell>
        </row>
        <row r="2032">
          <cell r="A2032" t="str">
            <v>CDG</v>
          </cell>
          <cell r="B2032">
            <v>0</v>
          </cell>
          <cell r="C2032" t="str">
            <v>VtilAna</v>
          </cell>
          <cell r="D2032" t="str">
            <v>FOR</v>
          </cell>
          <cell r="E2032" t="str">
            <v>M00454</v>
          </cell>
          <cell r="F2032" t="str">
            <v>CDCP</v>
          </cell>
          <cell r="G2032" t="str">
            <v>CDCMC</v>
          </cell>
          <cell r="H2032" t="str">
            <v>FMT00</v>
          </cell>
          <cell r="I2032" t="str">
            <v>FMT</v>
          </cell>
          <cell r="J2032" t="str">
            <v>CDCP</v>
          </cell>
          <cell r="K2032" t="str">
            <v>CDCMC</v>
          </cell>
          <cell r="L2032" t="str">
            <v>FMT40</v>
          </cell>
          <cell r="M2032" t="str">
            <v>FMT</v>
          </cell>
          <cell r="N2032" t="str">
            <v>CITI-MF</v>
          </cell>
          <cell r="O2032" t="str">
            <v>CHGE</v>
          </cell>
          <cell r="P2032" t="str">
            <v>Materiel CMI</v>
          </cell>
          <cell r="Q2032" t="str">
            <v>Matériel</v>
          </cell>
          <cell r="R2032" t="str">
            <v>AUTRES EQUIPEMENTS DEDIES</v>
          </cell>
          <cell r="S2032" t="str">
            <v>MATERIEL</v>
          </cell>
          <cell r="V2032">
            <v>0</v>
          </cell>
          <cell r="W2032">
            <v>38942.529936589999</v>
          </cell>
          <cell r="X2032" t="str">
            <v>CHG_MA_ED</v>
          </cell>
          <cell r="Y2032">
            <v>0</v>
          </cell>
          <cell r="Z2032" t="str">
            <v>MOE</v>
          </cell>
          <cell r="AA2032" t="str">
            <v>CDCMC#CDCP#FMT#FMT40#CITI-MF#MATERIEL##AUTRES EQUIPEMENTS DEDIES</v>
          </cell>
        </row>
        <row r="2033">
          <cell r="A2033" t="str">
            <v>CDG</v>
          </cell>
          <cell r="B2033">
            <v>0</v>
          </cell>
          <cell r="C2033" t="str">
            <v>VtilAna</v>
          </cell>
          <cell r="D2033" t="str">
            <v>FOR</v>
          </cell>
          <cell r="E2033" t="str">
            <v>M02011</v>
          </cell>
          <cell r="F2033" t="str">
            <v>CDCP</v>
          </cell>
          <cell r="G2033" t="str">
            <v>CDCMC</v>
          </cell>
          <cell r="H2033" t="str">
            <v>FME00</v>
          </cell>
          <cell r="I2033" t="str">
            <v>FME</v>
          </cell>
          <cell r="J2033" t="str">
            <v>CDCP</v>
          </cell>
          <cell r="K2033" t="str">
            <v>CDCMC</v>
          </cell>
          <cell r="L2033" t="str">
            <v>FME40</v>
          </cell>
          <cell r="M2033" t="str">
            <v>FME</v>
          </cell>
          <cell r="N2033" t="str">
            <v>CITI-MS1</v>
          </cell>
          <cell r="O2033" t="str">
            <v>CHGE</v>
          </cell>
          <cell r="P2033" t="str">
            <v>Materiel CMI</v>
          </cell>
          <cell r="Q2033" t="str">
            <v>Matériel</v>
          </cell>
          <cell r="R2033" t="str">
            <v>AUTRES MATERIELS</v>
          </cell>
          <cell r="S2033" t="str">
            <v>MATERIEL</v>
          </cell>
          <cell r="V2033">
            <v>0</v>
          </cell>
          <cell r="W2033">
            <v>3329.9954190977401</v>
          </cell>
          <cell r="X2033" t="str">
            <v>CHG_MA_ED</v>
          </cell>
          <cell r="Y2033">
            <v>0</v>
          </cell>
          <cell r="Z2033" t="str">
            <v>MOE</v>
          </cell>
          <cell r="AA2033" t="str">
            <v>CDCMC#CDCP#FME#FME40#CITI-MS1#MATERIEL##AUTRES MATERIELS</v>
          </cell>
        </row>
        <row r="2034">
          <cell r="A2034" t="str">
            <v>CDG</v>
          </cell>
          <cell r="B2034">
            <v>0</v>
          </cell>
          <cell r="C2034" t="str">
            <v>CtDirect</v>
          </cell>
          <cell r="D2034" t="str">
            <v>FOR</v>
          </cell>
          <cell r="E2034" t="str">
            <v>M02746</v>
          </cell>
          <cell r="F2034" t="str">
            <v>CDCP</v>
          </cell>
          <cell r="G2034" t="str">
            <v>CDCMC</v>
          </cell>
          <cell r="H2034" t="str">
            <v>FMSGT</v>
          </cell>
          <cell r="I2034" t="str">
            <v>FMST</v>
          </cell>
          <cell r="J2034" t="str">
            <v>CDCP</v>
          </cell>
          <cell r="K2034" t="str">
            <v>CDCMC</v>
          </cell>
          <cell r="L2034" t="str">
            <v>FMP00</v>
          </cell>
          <cell r="M2034" t="str">
            <v>FMP</v>
          </cell>
          <cell r="N2034" t="str">
            <v>CITI-MF</v>
          </cell>
          <cell r="O2034" t="str">
            <v>CHGE</v>
          </cell>
          <cell r="P2034" t="str">
            <v>Materiel CMI</v>
          </cell>
          <cell r="Q2034" t="str">
            <v>Matériel</v>
          </cell>
          <cell r="R2034" t="str">
            <v>AUTRES EQUIPEMENTS DEDIES</v>
          </cell>
          <cell r="S2034" t="str">
            <v>MATERIEL</v>
          </cell>
          <cell r="V2034">
            <v>0</v>
          </cell>
          <cell r="W2034">
            <v>8397.4921149999991</v>
          </cell>
          <cell r="X2034" t="str">
            <v>CHG_MA_ED</v>
          </cell>
          <cell r="Y2034">
            <v>0</v>
          </cell>
          <cell r="Z2034" t="str">
            <v>MOE</v>
          </cell>
          <cell r="AA2034" t="str">
            <v>CDCMC#CDCP#FMP#FMP00#CITI-MF#MATERIEL##AUTRES EQUIPEMENTS DEDIES</v>
          </cell>
        </row>
        <row r="2035">
          <cell r="A2035" t="str">
            <v>CDG</v>
          </cell>
          <cell r="B2035">
            <v>0</v>
          </cell>
          <cell r="C2035" t="str">
            <v>VtilAna</v>
          </cell>
          <cell r="D2035" t="str">
            <v>FOR</v>
          </cell>
          <cell r="E2035" t="str">
            <v>M02011</v>
          </cell>
          <cell r="F2035" t="str">
            <v>CDCP</v>
          </cell>
          <cell r="G2035" t="str">
            <v>CDCMC</v>
          </cell>
          <cell r="H2035" t="str">
            <v>FME00</v>
          </cell>
          <cell r="I2035" t="str">
            <v>FME</v>
          </cell>
          <cell r="J2035" t="str">
            <v>CDCP</v>
          </cell>
          <cell r="K2035" t="str">
            <v>CDCMC</v>
          </cell>
          <cell r="L2035" t="str">
            <v>FME20</v>
          </cell>
          <cell r="M2035" t="str">
            <v>FME</v>
          </cell>
          <cell r="N2035" t="str">
            <v>CITI-MS1</v>
          </cell>
          <cell r="O2035" t="str">
            <v>CHGE</v>
          </cell>
          <cell r="P2035" t="str">
            <v>Materiel CMI</v>
          </cell>
          <cell r="Q2035" t="str">
            <v>Matériel</v>
          </cell>
          <cell r="R2035" t="str">
            <v>AUTRES MATERIELS</v>
          </cell>
          <cell r="S2035" t="str">
            <v>MATERIEL</v>
          </cell>
          <cell r="V2035">
            <v>0</v>
          </cell>
          <cell r="W2035">
            <v>9481.1882217092807</v>
          </cell>
          <cell r="X2035" t="str">
            <v>CHG_MA_ED</v>
          </cell>
          <cell r="Y2035">
            <v>0</v>
          </cell>
          <cell r="Z2035" t="str">
            <v>MOE</v>
          </cell>
          <cell r="AA2035" t="str">
            <v>CDCMC#CDCP#FME#FME20#CITI-MS1#MATERIEL##AUTRES MATERIELS</v>
          </cell>
        </row>
        <row r="2036">
          <cell r="A2036" t="str">
            <v>CDG</v>
          </cell>
          <cell r="B2036">
            <v>0</v>
          </cell>
          <cell r="C2036" t="str">
            <v>VtilAna</v>
          </cell>
          <cell r="D2036" t="str">
            <v>FOR</v>
          </cell>
          <cell r="E2036" t="str">
            <v>M02011</v>
          </cell>
          <cell r="F2036" t="str">
            <v>CDCP</v>
          </cell>
          <cell r="G2036" t="str">
            <v>CDCMC</v>
          </cell>
          <cell r="H2036" t="str">
            <v>FME00</v>
          </cell>
          <cell r="I2036" t="str">
            <v>FME</v>
          </cell>
          <cell r="J2036" t="str">
            <v>CDCP</v>
          </cell>
          <cell r="K2036" t="str">
            <v>CDCMC</v>
          </cell>
          <cell r="L2036" t="str">
            <v>FME10</v>
          </cell>
          <cell r="M2036" t="str">
            <v>FME</v>
          </cell>
          <cell r="N2036" t="str">
            <v>CITI-MS1</v>
          </cell>
          <cell r="O2036" t="str">
            <v>CHGE</v>
          </cell>
          <cell r="P2036" t="str">
            <v>Materiel CMI</v>
          </cell>
          <cell r="Q2036" t="str">
            <v>Matériel</v>
          </cell>
          <cell r="R2036" t="str">
            <v>AUTRES MATERIELS</v>
          </cell>
          <cell r="S2036" t="str">
            <v>MATERIEL</v>
          </cell>
          <cell r="V2036">
            <v>0</v>
          </cell>
          <cell r="W2036">
            <v>8039.0089622264804</v>
          </cell>
          <cell r="X2036" t="str">
            <v>CHG_MA_ED</v>
          </cell>
          <cell r="Y2036">
            <v>0</v>
          </cell>
          <cell r="Z2036" t="str">
            <v>MOE</v>
          </cell>
          <cell r="AA2036" t="str">
            <v>CDCMC#CDCP#FME#FME10#CITI-MS1#MATERIEL##AUTRES MATERIELS</v>
          </cell>
        </row>
        <row r="2037">
          <cell r="A2037" t="str">
            <v>CDG</v>
          </cell>
          <cell r="B2037">
            <v>0</v>
          </cell>
          <cell r="C2037" t="str">
            <v>VtilAna</v>
          </cell>
          <cell r="D2037" t="str">
            <v>FOR</v>
          </cell>
          <cell r="E2037" t="str">
            <v>M02011</v>
          </cell>
          <cell r="F2037" t="str">
            <v>CDCP</v>
          </cell>
          <cell r="G2037" t="str">
            <v>CDCMC</v>
          </cell>
          <cell r="H2037" t="str">
            <v>FME00</v>
          </cell>
          <cell r="I2037" t="str">
            <v>FME</v>
          </cell>
          <cell r="J2037" t="str">
            <v>CDCP</v>
          </cell>
          <cell r="K2037" t="str">
            <v>CDCMC</v>
          </cell>
          <cell r="L2037" t="str">
            <v>FME00</v>
          </cell>
          <cell r="M2037" t="str">
            <v>FME</v>
          </cell>
          <cell r="N2037" t="str">
            <v>CITI-MS1</v>
          </cell>
          <cell r="O2037" t="str">
            <v>CHGE</v>
          </cell>
          <cell r="P2037" t="str">
            <v>Materiel CMI</v>
          </cell>
          <cell r="Q2037" t="str">
            <v>Matériel</v>
          </cell>
          <cell r="R2037" t="str">
            <v>AUTRES MATERIELS</v>
          </cell>
          <cell r="S2037" t="str">
            <v>MATERIEL</v>
          </cell>
          <cell r="V2037">
            <v>0</v>
          </cell>
          <cell r="W2037">
            <v>4389.6989139001898</v>
          </cell>
          <cell r="X2037" t="str">
            <v>CHG_MA_ED</v>
          </cell>
          <cell r="Y2037">
            <v>0</v>
          </cell>
          <cell r="Z2037" t="str">
            <v>MOE</v>
          </cell>
          <cell r="AA2037" t="str">
            <v>CDCMC#CDCP#FME#FME00#CITI-MS1#MATERIEL##AUTRES MATERIELS</v>
          </cell>
        </row>
        <row r="2038">
          <cell r="A2038" t="str">
            <v>CDG</v>
          </cell>
          <cell r="B2038">
            <v>0</v>
          </cell>
          <cell r="C2038" t="str">
            <v>VtilAna</v>
          </cell>
          <cell r="D2038" t="str">
            <v>FOR</v>
          </cell>
          <cell r="E2038" t="str">
            <v>M02133</v>
          </cell>
          <cell r="F2038" t="str">
            <v>CDCP</v>
          </cell>
          <cell r="G2038" t="str">
            <v>CDCMC</v>
          </cell>
          <cell r="H2038" t="str">
            <v>FMT00</v>
          </cell>
          <cell r="I2038" t="str">
            <v>FMT</v>
          </cell>
          <cell r="J2038" t="str">
            <v>CDCP</v>
          </cell>
          <cell r="K2038" t="str">
            <v>CDCMC</v>
          </cell>
          <cell r="L2038" t="str">
            <v>FMT10</v>
          </cell>
          <cell r="M2038" t="str">
            <v>FMT</v>
          </cell>
          <cell r="N2038" t="str">
            <v>CITI-MF</v>
          </cell>
          <cell r="O2038" t="str">
            <v>CHGE</v>
          </cell>
          <cell r="P2038" t="str">
            <v>Materiel CMI</v>
          </cell>
          <cell r="Q2038" t="str">
            <v>Matériel</v>
          </cell>
          <cell r="R2038" t="str">
            <v>AUTRES EQUIPEMENTS DEDIES</v>
          </cell>
          <cell r="S2038" t="str">
            <v>MATERIEL</v>
          </cell>
          <cell r="V2038">
            <v>0</v>
          </cell>
          <cell r="W2038">
            <v>1194.123378753</v>
          </cell>
          <cell r="X2038" t="str">
            <v>CHG_MA_ED</v>
          </cell>
          <cell r="Y2038">
            <v>0</v>
          </cell>
          <cell r="Z2038" t="str">
            <v>MOE</v>
          </cell>
          <cell r="AA2038" t="str">
            <v>CDCMC#CDCP#FMT#FMT10#CITI-MF#MATERIEL##AUTRES EQUIPEMENTS DEDIES</v>
          </cell>
        </row>
        <row r="2039">
          <cell r="A2039" t="str">
            <v>CDG</v>
          </cell>
          <cell r="B2039">
            <v>0</v>
          </cell>
          <cell r="C2039" t="str">
            <v>VtilAna</v>
          </cell>
          <cell r="D2039" t="str">
            <v>FOR</v>
          </cell>
          <cell r="E2039" t="str">
            <v>M02133</v>
          </cell>
          <cell r="F2039" t="str">
            <v>CDCP</v>
          </cell>
          <cell r="G2039" t="str">
            <v>CDCMC</v>
          </cell>
          <cell r="H2039" t="str">
            <v>FMT00</v>
          </cell>
          <cell r="I2039" t="str">
            <v>FMT</v>
          </cell>
          <cell r="J2039" t="str">
            <v>CDCP</v>
          </cell>
          <cell r="K2039" t="str">
            <v>CDCMC</v>
          </cell>
          <cell r="L2039" t="str">
            <v>FMT20</v>
          </cell>
          <cell r="M2039" t="str">
            <v>FMT</v>
          </cell>
          <cell r="N2039" t="str">
            <v>CITI-MF</v>
          </cell>
          <cell r="O2039" t="str">
            <v>CHGE</v>
          </cell>
          <cell r="P2039" t="str">
            <v>Materiel CMI</v>
          </cell>
          <cell r="Q2039" t="str">
            <v>Matériel</v>
          </cell>
          <cell r="R2039" t="str">
            <v>AUTRES EQUIPEMENTS DEDIES</v>
          </cell>
          <cell r="S2039" t="str">
            <v>MATERIEL</v>
          </cell>
          <cell r="V2039">
            <v>0</v>
          </cell>
          <cell r="W2039">
            <v>1714.767889883</v>
          </cell>
          <cell r="X2039" t="str">
            <v>CHG_MA_ED</v>
          </cell>
          <cell r="Y2039">
            <v>0</v>
          </cell>
          <cell r="Z2039" t="str">
            <v>MOE</v>
          </cell>
          <cell r="AA2039" t="str">
            <v>CDCMC#CDCP#FMT#FMT20#CITI-MF#MATERIEL##AUTRES EQUIPEMENTS DEDIES</v>
          </cell>
        </row>
        <row r="2040">
          <cell r="A2040" t="str">
            <v>CDG</v>
          </cell>
          <cell r="B2040">
            <v>0</v>
          </cell>
          <cell r="C2040" t="str">
            <v>VtilAna</v>
          </cell>
          <cell r="D2040" t="str">
            <v>FOR</v>
          </cell>
          <cell r="E2040" t="str">
            <v>M00454</v>
          </cell>
          <cell r="F2040" t="str">
            <v>CDCP</v>
          </cell>
          <cell r="G2040" t="str">
            <v>CDCMC</v>
          </cell>
          <cell r="H2040" t="str">
            <v>FMT00</v>
          </cell>
          <cell r="I2040" t="str">
            <v>FMT</v>
          </cell>
          <cell r="J2040" t="str">
            <v>CDCP</v>
          </cell>
          <cell r="K2040" t="str">
            <v>CDCMC</v>
          </cell>
          <cell r="L2040" t="str">
            <v>FMT00</v>
          </cell>
          <cell r="M2040" t="str">
            <v>FMT</v>
          </cell>
          <cell r="N2040" t="str">
            <v>CITI-MF</v>
          </cell>
          <cell r="O2040" t="str">
            <v>CHGE</v>
          </cell>
          <cell r="P2040" t="str">
            <v>Materiel CMI</v>
          </cell>
          <cell r="Q2040" t="str">
            <v>Matériel</v>
          </cell>
          <cell r="R2040" t="str">
            <v>AUTRES EQUIPEMENTS DEDIES</v>
          </cell>
          <cell r="S2040" t="str">
            <v>MATERIEL</v>
          </cell>
          <cell r="V2040">
            <v>0</v>
          </cell>
          <cell r="W2040">
            <v>12400.456642839999</v>
          </cell>
          <cell r="X2040" t="str">
            <v>CHG_MA_ED</v>
          </cell>
          <cell r="Y2040">
            <v>0</v>
          </cell>
          <cell r="Z2040" t="str">
            <v>MOE</v>
          </cell>
          <cell r="AA2040" t="str">
            <v>CDCMC#CDCP#FMT#FMT00#CITI-MF#MATERIEL##AUTRES EQUIPEMENTS DEDIES</v>
          </cell>
        </row>
        <row r="2041">
          <cell r="A2041" t="str">
            <v>CDG</v>
          </cell>
          <cell r="B2041">
            <v>0</v>
          </cell>
          <cell r="C2041" t="str">
            <v>VtilAna</v>
          </cell>
          <cell r="D2041" t="str">
            <v>FOR</v>
          </cell>
          <cell r="E2041" t="str">
            <v>M00454</v>
          </cell>
          <cell r="F2041" t="str">
            <v>CDCP</v>
          </cell>
          <cell r="G2041" t="str">
            <v>CDCMC</v>
          </cell>
          <cell r="H2041" t="str">
            <v>FMT00</v>
          </cell>
          <cell r="I2041" t="str">
            <v>FMT</v>
          </cell>
          <cell r="J2041" t="str">
            <v>CDCP</v>
          </cell>
          <cell r="K2041" t="str">
            <v>CDCMC</v>
          </cell>
          <cell r="L2041" t="str">
            <v>FMT10</v>
          </cell>
          <cell r="M2041" t="str">
            <v>FMT</v>
          </cell>
          <cell r="N2041" t="str">
            <v>CITI-MF</v>
          </cell>
          <cell r="O2041" t="str">
            <v>CHGE</v>
          </cell>
          <cell r="P2041" t="str">
            <v>Materiel CMI</v>
          </cell>
          <cell r="Q2041" t="str">
            <v>Matériel</v>
          </cell>
          <cell r="R2041" t="str">
            <v>AUTRES EQUIPEMENTS DEDIES</v>
          </cell>
          <cell r="S2041" t="str">
            <v>MATERIEL</v>
          </cell>
          <cell r="V2041">
            <v>0</v>
          </cell>
          <cell r="W2041">
            <v>30194.26257897</v>
          </cell>
          <cell r="X2041" t="str">
            <v>CHG_MA_ED</v>
          </cell>
          <cell r="Y2041">
            <v>0</v>
          </cell>
          <cell r="Z2041" t="str">
            <v>MOE</v>
          </cell>
          <cell r="AA2041" t="str">
            <v>CDCMC#CDCP#FMT#FMT10#CITI-MF#MATERIEL##AUTRES EQUIPEMENTS DEDIES</v>
          </cell>
        </row>
        <row r="2042">
          <cell r="A2042" t="str">
            <v>CDG</v>
          </cell>
          <cell r="B2042">
            <v>0</v>
          </cell>
          <cell r="C2042" t="str">
            <v>VtilAna</v>
          </cell>
          <cell r="D2042" t="str">
            <v>FOR</v>
          </cell>
          <cell r="E2042" t="str">
            <v>M02011</v>
          </cell>
          <cell r="F2042" t="str">
            <v>CDCP</v>
          </cell>
          <cell r="G2042" t="str">
            <v>CDCMC</v>
          </cell>
          <cell r="H2042" t="str">
            <v>FME00</v>
          </cell>
          <cell r="I2042" t="str">
            <v>FME</v>
          </cell>
          <cell r="J2042" t="str">
            <v>CDCP</v>
          </cell>
          <cell r="K2042" t="str">
            <v>CDCMC</v>
          </cell>
          <cell r="L2042" t="str">
            <v>FMER0</v>
          </cell>
          <cell r="M2042" t="str">
            <v>FME</v>
          </cell>
          <cell r="N2042" t="str">
            <v>CITI-MS1</v>
          </cell>
          <cell r="O2042" t="str">
            <v>CHGE</v>
          </cell>
          <cell r="P2042" t="str">
            <v>Materiel CMI</v>
          </cell>
          <cell r="Q2042" t="str">
            <v>Matériel</v>
          </cell>
          <cell r="R2042" t="str">
            <v>AUTRES MATERIELS</v>
          </cell>
          <cell r="S2042" t="str">
            <v>MATERIEL</v>
          </cell>
          <cell r="V2042">
            <v>0</v>
          </cell>
          <cell r="W2042">
            <v>5214.3026267431496</v>
          </cell>
          <cell r="X2042" t="str">
            <v>CHG_MA_ED</v>
          </cell>
          <cell r="Y2042">
            <v>0</v>
          </cell>
          <cell r="Z2042" t="str">
            <v>MOE</v>
          </cell>
          <cell r="AA2042" t="str">
            <v>CDCMC#CDCP#FME#FMER0#CITI-MS1#MATERIEL##AUTRES MATERIELS</v>
          </cell>
        </row>
        <row r="2043">
          <cell r="A2043" t="str">
            <v>CDG</v>
          </cell>
          <cell r="B2043">
            <v>0</v>
          </cell>
          <cell r="C2043" t="str">
            <v>VtilAna</v>
          </cell>
          <cell r="D2043" t="str">
            <v>FOR</v>
          </cell>
          <cell r="E2043" t="str">
            <v>M02133</v>
          </cell>
          <cell r="F2043" t="str">
            <v>CDCP</v>
          </cell>
          <cell r="G2043" t="str">
            <v>CDCMC</v>
          </cell>
          <cell r="H2043" t="str">
            <v>FMT00</v>
          </cell>
          <cell r="I2043" t="str">
            <v>FMT</v>
          </cell>
          <cell r="J2043" t="str">
            <v>CDCP</v>
          </cell>
          <cell r="K2043" t="str">
            <v>CDCMC</v>
          </cell>
          <cell r="L2043" t="str">
            <v>FMTB0</v>
          </cell>
          <cell r="M2043" t="str">
            <v>FMT</v>
          </cell>
          <cell r="N2043" t="str">
            <v>CITI-MF</v>
          </cell>
          <cell r="O2043" t="str">
            <v>CHGE</v>
          </cell>
          <cell r="P2043" t="str">
            <v>Materiel CMI</v>
          </cell>
          <cell r="Q2043" t="str">
            <v>Matériel</v>
          </cell>
          <cell r="R2043" t="str">
            <v>AUTRES EQUIPEMENTS DEDIES</v>
          </cell>
          <cell r="S2043" t="str">
            <v>MATERIEL</v>
          </cell>
          <cell r="V2043">
            <v>0</v>
          </cell>
          <cell r="W2043">
            <v>613.01692439500005</v>
          </cell>
          <cell r="X2043" t="str">
            <v>CHG_MA_ED</v>
          </cell>
          <cell r="Y2043">
            <v>0</v>
          </cell>
          <cell r="Z2043" t="str">
            <v>MOE</v>
          </cell>
          <cell r="AA2043" t="str">
            <v>CDCMC#CDCP#FMT#FMTB0#CITI-MF#MATERIEL##AUTRES EQUIPEMENTS DEDIES</v>
          </cell>
        </row>
        <row r="2044">
          <cell r="A2044" t="str">
            <v>CDG</v>
          </cell>
          <cell r="B2044">
            <v>0</v>
          </cell>
          <cell r="C2044" t="str">
            <v>CtDirect</v>
          </cell>
          <cell r="D2044" t="str">
            <v>FOR</v>
          </cell>
          <cell r="E2044" t="str">
            <v>M00441</v>
          </cell>
          <cell r="F2044" t="str">
            <v>CDCP</v>
          </cell>
          <cell r="G2044" t="str">
            <v>CDCMC</v>
          </cell>
          <cell r="H2044" t="str">
            <v>FMB00</v>
          </cell>
          <cell r="I2044" t="str">
            <v>FMB</v>
          </cell>
          <cell r="J2044" t="str">
            <v>CDCP</v>
          </cell>
          <cell r="K2044" t="str">
            <v>CDCMC</v>
          </cell>
          <cell r="L2044" t="str">
            <v>FMB00</v>
          </cell>
          <cell r="M2044" t="str">
            <v>FMB</v>
          </cell>
          <cell r="N2044" t="str">
            <v>CITI-MR1</v>
          </cell>
          <cell r="O2044" t="str">
            <v>CHGE</v>
          </cell>
          <cell r="P2044" t="str">
            <v>Materiel CMI</v>
          </cell>
          <cell r="Q2044" t="str">
            <v>Matériel</v>
          </cell>
          <cell r="R2044" t="str">
            <v>AUTRES EQUIPEMENTS DEDIES</v>
          </cell>
          <cell r="S2044" t="str">
            <v>MATERIEL</v>
          </cell>
          <cell r="V2044">
            <v>0</v>
          </cell>
          <cell r="W2044">
            <v>153554.1415</v>
          </cell>
          <cell r="X2044" t="str">
            <v>CHG_MA_ED</v>
          </cell>
          <cell r="Y2044">
            <v>0</v>
          </cell>
          <cell r="Z2044" t="str">
            <v>MOE</v>
          </cell>
          <cell r="AA2044" t="str">
            <v>CDCMC#CDCP#FMB#FMB00#CITI-MR1#MATERIEL##AUTRES EQUIPEMENTS DEDIES</v>
          </cell>
        </row>
        <row r="2045">
          <cell r="A2045" t="str">
            <v>CDG</v>
          </cell>
          <cell r="B2045">
            <v>0</v>
          </cell>
          <cell r="C2045" t="str">
            <v>VtilAna</v>
          </cell>
          <cell r="D2045" t="str">
            <v>FOR</v>
          </cell>
          <cell r="E2045" t="str">
            <v>M02133</v>
          </cell>
          <cell r="F2045" t="str">
            <v>CDCP</v>
          </cell>
          <cell r="G2045" t="str">
            <v>CDCMC</v>
          </cell>
          <cell r="H2045" t="str">
            <v>FMT00</v>
          </cell>
          <cell r="I2045" t="str">
            <v>FMT</v>
          </cell>
          <cell r="J2045" t="str">
            <v>CDCP</v>
          </cell>
          <cell r="K2045" t="str">
            <v>CDCMC</v>
          </cell>
          <cell r="L2045" t="str">
            <v>FMT40</v>
          </cell>
          <cell r="M2045" t="str">
            <v>FMT</v>
          </cell>
          <cell r="N2045" t="str">
            <v>CITI-MF</v>
          </cell>
          <cell r="O2045" t="str">
            <v>CHGE</v>
          </cell>
          <cell r="P2045" t="str">
            <v>Materiel CMI</v>
          </cell>
          <cell r="Q2045" t="str">
            <v>Matériel</v>
          </cell>
          <cell r="R2045" t="str">
            <v>AUTRES EQUIPEMENTS DEDIES</v>
          </cell>
          <cell r="S2045" t="str">
            <v>MATERIEL</v>
          </cell>
          <cell r="V2045">
            <v>0</v>
          </cell>
          <cell r="W2045">
            <v>1540.100053891</v>
          </cell>
          <cell r="X2045" t="str">
            <v>CHG_MA_ED</v>
          </cell>
          <cell r="Y2045">
            <v>0</v>
          </cell>
          <cell r="Z2045" t="str">
            <v>MOE</v>
          </cell>
          <cell r="AA2045" t="str">
            <v>CDCMC#CDCP#FMT#FMT40#CITI-MF#MATERIEL##AUTRES EQUIPEMENTS DEDIES</v>
          </cell>
        </row>
        <row r="2046">
          <cell r="A2046" t="str">
            <v>CDG</v>
          </cell>
          <cell r="B2046">
            <v>0</v>
          </cell>
          <cell r="C2046" t="str">
            <v>VtilAna</v>
          </cell>
          <cell r="D2046" t="str">
            <v>FOR</v>
          </cell>
          <cell r="E2046" t="str">
            <v>M02133</v>
          </cell>
          <cell r="F2046" t="str">
            <v>CDCP</v>
          </cell>
          <cell r="G2046" t="str">
            <v>CDCMC</v>
          </cell>
          <cell r="H2046" t="str">
            <v>FMT00</v>
          </cell>
          <cell r="I2046" t="str">
            <v>FMT</v>
          </cell>
          <cell r="J2046" t="str">
            <v>CDCP</v>
          </cell>
          <cell r="K2046" t="str">
            <v>CDCMC</v>
          </cell>
          <cell r="L2046" t="str">
            <v>FMT50</v>
          </cell>
          <cell r="M2046" t="str">
            <v>FMT</v>
          </cell>
          <cell r="N2046" t="str">
            <v>CITI-MF</v>
          </cell>
          <cell r="O2046" t="str">
            <v>CHGE</v>
          </cell>
          <cell r="P2046" t="str">
            <v>Materiel CMI</v>
          </cell>
          <cell r="Q2046" t="str">
            <v>Matériel</v>
          </cell>
          <cell r="R2046" t="str">
            <v>AUTRES EQUIPEMENTS DEDIES</v>
          </cell>
          <cell r="S2046" t="str">
            <v>MATERIEL</v>
          </cell>
          <cell r="V2046">
            <v>0</v>
          </cell>
          <cell r="W2046">
            <v>1978.449142294</v>
          </cell>
          <cell r="X2046" t="str">
            <v>CHG_MA_ED</v>
          </cell>
          <cell r="Y2046">
            <v>0</v>
          </cell>
          <cell r="Z2046" t="str">
            <v>MOE</v>
          </cell>
          <cell r="AA2046" t="str">
            <v>CDCMC#CDCP#FMT#FMT50#CITI-MF#MATERIEL##AUTRES EQUIPEMENTS DEDIES</v>
          </cell>
        </row>
        <row r="2047">
          <cell r="A2047" t="str">
            <v>CDG</v>
          </cell>
          <cell r="B2047">
            <v>0</v>
          </cell>
          <cell r="C2047" t="str">
            <v>CtDirect</v>
          </cell>
          <cell r="D2047" t="str">
            <v>FOR</v>
          </cell>
          <cell r="E2047" t="str">
            <v>M00444</v>
          </cell>
          <cell r="F2047" t="str">
            <v>CDCP</v>
          </cell>
          <cell r="G2047" t="str">
            <v>CDCMC</v>
          </cell>
          <cell r="H2047" t="str">
            <v>FMH00</v>
          </cell>
          <cell r="I2047" t="str">
            <v>FMH</v>
          </cell>
          <cell r="J2047" t="str">
            <v>CDCP</v>
          </cell>
          <cell r="K2047" t="str">
            <v>CDCMC</v>
          </cell>
          <cell r="L2047" t="str">
            <v>FMH00</v>
          </cell>
          <cell r="M2047" t="str">
            <v>FMH</v>
          </cell>
          <cell r="N2047" t="str">
            <v>CITI-FG1</v>
          </cell>
          <cell r="O2047" t="str">
            <v>CHGE</v>
          </cell>
          <cell r="P2047" t="str">
            <v>Materiel CMI</v>
          </cell>
          <cell r="Q2047" t="str">
            <v>Matériel</v>
          </cell>
          <cell r="R2047" t="str">
            <v>AUTRES EQUIPEMENTS DEDIES</v>
          </cell>
          <cell r="S2047" t="str">
            <v>MATERIEL</v>
          </cell>
          <cell r="V2047">
            <v>0</v>
          </cell>
          <cell r="W2047">
            <v>25192.476350000001</v>
          </cell>
          <cell r="X2047" t="str">
            <v>CHG_MA_ED</v>
          </cell>
          <cell r="Y2047">
            <v>0</v>
          </cell>
          <cell r="Z2047" t="str">
            <v>MOE</v>
          </cell>
          <cell r="AA2047" t="str">
            <v>CDCMC#CDCP#FMH#FMH00#CITI-FG1#MATERIEL##AUTRES EQUIPEMENTS DEDIES</v>
          </cell>
        </row>
        <row r="2048">
          <cell r="A2048" t="str">
            <v>CDG</v>
          </cell>
          <cell r="B2048">
            <v>0</v>
          </cell>
          <cell r="C2048" t="str">
            <v>CtDirect</v>
          </cell>
          <cell r="D2048" t="str">
            <v>FOR</v>
          </cell>
          <cell r="E2048" t="str">
            <v>M00446</v>
          </cell>
          <cell r="F2048" t="str">
            <v>CDCP</v>
          </cell>
          <cell r="G2048" t="str">
            <v>CDCMC</v>
          </cell>
          <cell r="H2048" t="str">
            <v>FMM00</v>
          </cell>
          <cell r="I2048" t="str">
            <v>FMM</v>
          </cell>
          <cell r="J2048" t="str">
            <v>CDCP</v>
          </cell>
          <cell r="K2048" t="str">
            <v>CDCMC</v>
          </cell>
          <cell r="L2048" t="str">
            <v>FMM00</v>
          </cell>
          <cell r="M2048" t="str">
            <v>FMM</v>
          </cell>
          <cell r="N2048" t="str">
            <v>CITI-MP1</v>
          </cell>
          <cell r="O2048" t="str">
            <v>CHGE</v>
          </cell>
          <cell r="P2048" t="str">
            <v>Materiel CMI</v>
          </cell>
          <cell r="Q2048" t="str">
            <v>Matériel</v>
          </cell>
          <cell r="R2048" t="str">
            <v>ALAMO</v>
          </cell>
          <cell r="S2048" t="str">
            <v>ACTIVITE F/O</v>
          </cell>
          <cell r="V2048">
            <v>0</v>
          </cell>
          <cell r="W2048">
            <v>30350.93579</v>
          </cell>
          <cell r="X2048" t="str">
            <v>CHG_MA_ED</v>
          </cell>
          <cell r="Y2048">
            <v>0</v>
          </cell>
          <cell r="Z2048" t="str">
            <v>MOE</v>
          </cell>
          <cell r="AA2048" t="str">
            <v>CDCMC#CDCP#FMM#FMM00#CITI-MP1#ACTIVITE F/O##ALAMO</v>
          </cell>
        </row>
        <row r="2049">
          <cell r="A2049" t="str">
            <v>CDG</v>
          </cell>
          <cell r="B2049">
            <v>0</v>
          </cell>
          <cell r="C2049" t="str">
            <v>CtDirect</v>
          </cell>
          <cell r="D2049" t="str">
            <v>FOR</v>
          </cell>
          <cell r="E2049" t="str">
            <v>M00447</v>
          </cell>
          <cell r="F2049" t="str">
            <v>CDCP</v>
          </cell>
          <cell r="G2049" t="str">
            <v>CDCMC</v>
          </cell>
          <cell r="H2049" t="str">
            <v>FM000</v>
          </cell>
          <cell r="I2049" t="str">
            <v>FM0</v>
          </cell>
          <cell r="J2049" t="str">
            <v>CDCP</v>
          </cell>
          <cell r="K2049" t="str">
            <v>CDCMC</v>
          </cell>
          <cell r="L2049" t="str">
            <v>FM000</v>
          </cell>
          <cell r="M2049" t="str">
            <v>FM0</v>
          </cell>
          <cell r="N2049" t="str">
            <v>CITI-MP1</v>
          </cell>
          <cell r="O2049" t="str">
            <v>CHGE</v>
          </cell>
          <cell r="P2049" t="str">
            <v>Materiel CMI</v>
          </cell>
          <cell r="Q2049" t="str">
            <v>Matériel</v>
          </cell>
          <cell r="R2049" t="str">
            <v>AUTRES EQUIPEMENTS DEDIES</v>
          </cell>
          <cell r="S2049" t="str">
            <v>MATERIEL</v>
          </cell>
          <cell r="V2049">
            <v>0</v>
          </cell>
          <cell r="W2049">
            <v>34041.621400000004</v>
          </cell>
          <cell r="X2049" t="str">
            <v>CHG_MA_ED</v>
          </cell>
          <cell r="Y2049">
            <v>0</v>
          </cell>
          <cell r="Z2049" t="str">
            <v>MOE</v>
          </cell>
          <cell r="AA2049" t="str">
            <v>CDCMC#CDCP#FM0#FM000#CITI-MP1#MATERIEL##AUTRES EQUIPEMENTS DEDIES</v>
          </cell>
        </row>
        <row r="2050">
          <cell r="A2050" t="str">
            <v>CDG</v>
          </cell>
          <cell r="B2050">
            <v>0</v>
          </cell>
          <cell r="C2050" t="str">
            <v>CtDirect</v>
          </cell>
          <cell r="D2050" t="str">
            <v>FOR</v>
          </cell>
          <cell r="E2050" t="str">
            <v>M00448</v>
          </cell>
          <cell r="F2050" t="str">
            <v>CDCP</v>
          </cell>
          <cell r="G2050" t="str">
            <v>CDCMC</v>
          </cell>
          <cell r="H2050" t="str">
            <v>FMP00</v>
          </cell>
          <cell r="I2050" t="str">
            <v>FMP</v>
          </cell>
          <cell r="J2050" t="str">
            <v>CDCP</v>
          </cell>
          <cell r="K2050" t="str">
            <v>CDCMC</v>
          </cell>
          <cell r="L2050" t="str">
            <v>FMP00</v>
          </cell>
          <cell r="M2050" t="str">
            <v>FMP</v>
          </cell>
          <cell r="N2050" t="str">
            <v>CITI-ME</v>
          </cell>
          <cell r="O2050" t="str">
            <v>CHGE</v>
          </cell>
          <cell r="P2050" t="str">
            <v>Materiel CMI</v>
          </cell>
          <cell r="Q2050" t="str">
            <v>Matériel</v>
          </cell>
          <cell r="R2050" t="str">
            <v>AUTRES EQUIPEMENTS DEDIES</v>
          </cell>
          <cell r="S2050" t="str">
            <v>MATERIEL</v>
          </cell>
          <cell r="V2050">
            <v>0</v>
          </cell>
          <cell r="W2050">
            <v>524243.436392</v>
          </cell>
          <cell r="X2050" t="str">
            <v>CHG_MA_ED</v>
          </cell>
          <cell r="Y2050">
            <v>0</v>
          </cell>
          <cell r="Z2050" t="str">
            <v>MOE</v>
          </cell>
          <cell r="AA2050" t="str">
            <v>CDCMC#CDCP#FMP#FMP00#CITI-ME#MATERIEL##AUTRES EQUIPEMENTS DEDIES</v>
          </cell>
        </row>
        <row r="2051">
          <cell r="A2051" t="str">
            <v>CDG</v>
          </cell>
          <cell r="B2051">
            <v>0</v>
          </cell>
          <cell r="C2051" t="str">
            <v>CtDirect</v>
          </cell>
          <cell r="D2051" t="str">
            <v>FOR</v>
          </cell>
          <cell r="E2051" t="str">
            <v>M00450</v>
          </cell>
          <cell r="F2051" t="str">
            <v>CDCP</v>
          </cell>
          <cell r="G2051" t="str">
            <v>CDCMC</v>
          </cell>
          <cell r="H2051" t="str">
            <v>FMR00</v>
          </cell>
          <cell r="I2051" t="str">
            <v>FMR</v>
          </cell>
          <cell r="J2051" t="str">
            <v>CDCP</v>
          </cell>
          <cell r="K2051" t="str">
            <v>CDCMC</v>
          </cell>
          <cell r="L2051" t="str">
            <v>FMR00</v>
          </cell>
          <cell r="M2051" t="str">
            <v>FMR</v>
          </cell>
          <cell r="N2051" t="str">
            <v>CITI-MP1</v>
          </cell>
          <cell r="O2051" t="str">
            <v>CHGE</v>
          </cell>
          <cell r="P2051" t="str">
            <v>Materiel CMI</v>
          </cell>
          <cell r="Q2051" t="str">
            <v>Matériel</v>
          </cell>
          <cell r="R2051" t="str">
            <v>BASES DE DONNEES</v>
          </cell>
          <cell r="S2051" t="str">
            <v>RECHERCHE</v>
          </cell>
          <cell r="V2051">
            <v>0</v>
          </cell>
          <cell r="W2051">
            <v>23992.834620000001</v>
          </cell>
          <cell r="X2051" t="str">
            <v>CHG_MA_ED</v>
          </cell>
          <cell r="Y2051">
            <v>0</v>
          </cell>
          <cell r="Z2051" t="str">
            <v>MOE</v>
          </cell>
          <cell r="AA2051" t="str">
            <v>CDCMC#CDCP#FMR#FMR00#CITI-MP1#RECHERCHE##BASES DE DONNEES</v>
          </cell>
        </row>
        <row r="2052">
          <cell r="A2052" t="str">
            <v>CDG</v>
          </cell>
          <cell r="B2052">
            <v>0</v>
          </cell>
          <cell r="C2052" t="str">
            <v>VtilAna</v>
          </cell>
          <cell r="D2052" t="str">
            <v>FOR</v>
          </cell>
          <cell r="E2052" t="str">
            <v>M02133</v>
          </cell>
          <cell r="F2052" t="str">
            <v>CDCP</v>
          </cell>
          <cell r="G2052" t="str">
            <v>CDCMC</v>
          </cell>
          <cell r="H2052" t="str">
            <v>FMT00</v>
          </cell>
          <cell r="I2052" t="str">
            <v>FMT</v>
          </cell>
          <cell r="J2052" t="str">
            <v>CDCP</v>
          </cell>
          <cell r="K2052" t="str">
            <v>CDCMC</v>
          </cell>
          <cell r="L2052" t="str">
            <v>FMT90</v>
          </cell>
          <cell r="M2052" t="str">
            <v>FMT</v>
          </cell>
          <cell r="N2052" t="str">
            <v>CITI-MF</v>
          </cell>
          <cell r="O2052" t="str">
            <v>CHGE</v>
          </cell>
          <cell r="P2052" t="str">
            <v>Materiel CMI</v>
          </cell>
          <cell r="Q2052" t="str">
            <v>Matériel</v>
          </cell>
          <cell r="R2052" t="str">
            <v>AUTRES EQUIPEMENTS DEDIES</v>
          </cell>
          <cell r="S2052" t="str">
            <v>MATERIEL</v>
          </cell>
          <cell r="V2052">
            <v>0</v>
          </cell>
          <cell r="W2052">
            <v>209.937302875</v>
          </cell>
          <cell r="X2052" t="str">
            <v>CHG_MA_ED</v>
          </cell>
          <cell r="Y2052">
            <v>0</v>
          </cell>
          <cell r="Z2052" t="str">
            <v>MOE</v>
          </cell>
          <cell r="AA2052" t="str">
            <v>CDCMC#CDCP#FMT#FMT90#CITI-MF#MATERIEL##AUTRES EQUIPEMENTS DEDIES</v>
          </cell>
        </row>
        <row r="2053">
          <cell r="A2053" t="str">
            <v>CDG</v>
          </cell>
          <cell r="B2053">
            <v>0</v>
          </cell>
          <cell r="C2053" t="str">
            <v>VtilAna</v>
          </cell>
          <cell r="D2053" t="str">
            <v>FOR</v>
          </cell>
          <cell r="E2053" t="str">
            <v>M02133</v>
          </cell>
          <cell r="F2053" t="str">
            <v>CDCP</v>
          </cell>
          <cell r="G2053" t="str">
            <v>CDCMC</v>
          </cell>
          <cell r="H2053" t="str">
            <v>FMT00</v>
          </cell>
          <cell r="I2053" t="str">
            <v>FMT</v>
          </cell>
          <cell r="J2053" t="str">
            <v>CDCP</v>
          </cell>
          <cell r="K2053" t="str">
            <v>CDCMC</v>
          </cell>
          <cell r="L2053" t="str">
            <v>FMT80</v>
          </cell>
          <cell r="M2053" t="str">
            <v>FMT</v>
          </cell>
          <cell r="N2053" t="str">
            <v>CITI-MF</v>
          </cell>
          <cell r="O2053" t="str">
            <v>CHGE</v>
          </cell>
          <cell r="P2053" t="str">
            <v>Materiel CMI</v>
          </cell>
          <cell r="Q2053" t="str">
            <v>Matériel</v>
          </cell>
          <cell r="R2053" t="str">
            <v>AUTRES EQUIPEMENTS DEDIES</v>
          </cell>
          <cell r="S2053" t="str">
            <v>MATERIEL</v>
          </cell>
          <cell r="V2053">
            <v>0</v>
          </cell>
          <cell r="W2053">
            <v>1365.4322178990001</v>
          </cell>
          <cell r="X2053" t="str">
            <v>CHG_MA_ED</v>
          </cell>
          <cell r="Y2053">
            <v>0</v>
          </cell>
          <cell r="Z2053" t="str">
            <v>MOE</v>
          </cell>
          <cell r="AA2053" t="str">
            <v>CDCMC#CDCP#FMT#FMT80#CITI-MF#MATERIEL##AUTRES EQUIPEMENTS DEDIES</v>
          </cell>
        </row>
        <row r="2054">
          <cell r="A2054" t="str">
            <v>CDG</v>
          </cell>
          <cell r="B2054">
            <v>0</v>
          </cell>
          <cell r="C2054" t="str">
            <v>VtilAna</v>
          </cell>
          <cell r="D2054" t="str">
            <v>FOR</v>
          </cell>
          <cell r="E2054" t="str">
            <v>M02133</v>
          </cell>
          <cell r="F2054" t="str">
            <v>CDCP</v>
          </cell>
          <cell r="G2054" t="str">
            <v>CDCMC</v>
          </cell>
          <cell r="H2054" t="str">
            <v>FMT00</v>
          </cell>
          <cell r="I2054" t="str">
            <v>FMT</v>
          </cell>
          <cell r="J2054" t="str">
            <v>CDCP</v>
          </cell>
          <cell r="K2054" t="str">
            <v>CDCMC</v>
          </cell>
          <cell r="L2054" t="str">
            <v>FMT70</v>
          </cell>
          <cell r="M2054" t="str">
            <v>FMT</v>
          </cell>
          <cell r="N2054" t="str">
            <v>CITI-MF</v>
          </cell>
          <cell r="O2054" t="str">
            <v>CHGE</v>
          </cell>
          <cell r="P2054" t="str">
            <v>Materiel CMI</v>
          </cell>
          <cell r="Q2054" t="str">
            <v>Matériel</v>
          </cell>
          <cell r="R2054" t="str">
            <v>AUTRES EQUIPEMENTS DEDIES</v>
          </cell>
          <cell r="S2054" t="str">
            <v>MATERIEL</v>
          </cell>
          <cell r="V2054">
            <v>0</v>
          </cell>
          <cell r="W2054">
            <v>1800.422309456</v>
          </cell>
          <cell r="X2054" t="str">
            <v>CHG_MA_ED</v>
          </cell>
          <cell r="Y2054">
            <v>0</v>
          </cell>
          <cell r="Z2054" t="str">
            <v>MOE</v>
          </cell>
          <cell r="AA2054" t="str">
            <v>CDCMC#CDCP#FMT#FMT70#CITI-MF#MATERIEL##AUTRES EQUIPEMENTS DEDIES</v>
          </cell>
        </row>
        <row r="2055">
          <cell r="A2055" t="str">
            <v>CDG</v>
          </cell>
          <cell r="B2055">
            <v>0</v>
          </cell>
          <cell r="C2055" t="str">
            <v>VtilAna</v>
          </cell>
          <cell r="D2055" t="str">
            <v>FOR</v>
          </cell>
          <cell r="E2055" t="str">
            <v>M02133</v>
          </cell>
          <cell r="F2055" t="str">
            <v>CDCP</v>
          </cell>
          <cell r="G2055" t="str">
            <v>CDCMC</v>
          </cell>
          <cell r="H2055" t="str">
            <v>FMT00</v>
          </cell>
          <cell r="I2055" t="str">
            <v>FMT</v>
          </cell>
          <cell r="J2055" t="str">
            <v>CDCP</v>
          </cell>
          <cell r="K2055" t="str">
            <v>CDCMC</v>
          </cell>
          <cell r="L2055" t="str">
            <v>FMT60</v>
          </cell>
          <cell r="M2055" t="str">
            <v>FMT</v>
          </cell>
          <cell r="N2055" t="str">
            <v>CITI-MF</v>
          </cell>
          <cell r="O2055" t="str">
            <v>CHGE</v>
          </cell>
          <cell r="P2055" t="str">
            <v>Materiel CMI</v>
          </cell>
          <cell r="Q2055" t="str">
            <v>Matériel</v>
          </cell>
          <cell r="R2055" t="str">
            <v>AUTRES EQUIPEMENTS DEDIES</v>
          </cell>
          <cell r="S2055" t="str">
            <v>MATERIEL</v>
          </cell>
          <cell r="V2055">
            <v>0</v>
          </cell>
          <cell r="W2055">
            <v>1096.7124702189999</v>
          </cell>
          <cell r="X2055" t="str">
            <v>CHG_MA_ED</v>
          </cell>
          <cell r="Y2055">
            <v>0</v>
          </cell>
          <cell r="Z2055" t="str">
            <v>MOE</v>
          </cell>
          <cell r="AA2055" t="str">
            <v>CDCMC#CDCP#FMT#FMT60#CITI-MF#MATERIEL##AUTRES EQUIPEMENTS DEDIES</v>
          </cell>
        </row>
        <row r="2056">
          <cell r="A2056" t="str">
            <v>CDG</v>
          </cell>
          <cell r="B2056">
            <v>0</v>
          </cell>
          <cell r="C2056" t="str">
            <v>CtDirect</v>
          </cell>
          <cell r="D2056" t="str">
            <v>FOR</v>
          </cell>
          <cell r="E2056" t="str">
            <v>M00184</v>
          </cell>
          <cell r="F2056" t="str">
            <v>TKY</v>
          </cell>
          <cell r="G2056" t="str">
            <v>CDCMC</v>
          </cell>
          <cell r="H2056" t="str">
            <v>TKYPR</v>
          </cell>
          <cell r="I2056" t="str">
            <v>TKY</v>
          </cell>
          <cell r="J2056" t="str">
            <v>TKY</v>
          </cell>
          <cell r="K2056" t="str">
            <v>CDCMC</v>
          </cell>
          <cell r="L2056" t="str">
            <v>TKYPR</v>
          </cell>
          <cell r="M2056" t="str">
            <v>TKY</v>
          </cell>
          <cell r="N2056" t="str">
            <v>CITI-MP1</v>
          </cell>
          <cell r="O2056" t="str">
            <v>CHGE</v>
          </cell>
          <cell r="P2056" t="str">
            <v>Materiel CMI</v>
          </cell>
          <cell r="Q2056" t="str">
            <v>Matériel</v>
          </cell>
          <cell r="R2056" t="str">
            <v>AUTRES MATERIELS</v>
          </cell>
          <cell r="S2056" t="str">
            <v>MATERIEL</v>
          </cell>
          <cell r="V2056">
            <v>0</v>
          </cell>
          <cell r="W2056">
            <v>5790.4339890000001</v>
          </cell>
          <cell r="X2056" t="str">
            <v>CHG_MA_ED</v>
          </cell>
          <cell r="Y2056">
            <v>0</v>
          </cell>
          <cell r="Z2056" t="str">
            <v>MOE</v>
          </cell>
          <cell r="AA2056" t="str">
            <v>CDCMC#TKY#TKY#TKYPR#CITI-MP1#MATERIEL##AUTRES MATERIELS</v>
          </cell>
        </row>
        <row r="2057">
          <cell r="A2057" t="str">
            <v>CDG</v>
          </cell>
          <cell r="B2057">
            <v>0</v>
          </cell>
          <cell r="C2057" t="str">
            <v>VtilAna</v>
          </cell>
          <cell r="D2057" t="str">
            <v>FOR</v>
          </cell>
          <cell r="E2057" t="str">
            <v>M02133</v>
          </cell>
          <cell r="F2057" t="str">
            <v>CDCP</v>
          </cell>
          <cell r="G2057" t="str">
            <v>CDCMC</v>
          </cell>
          <cell r="H2057" t="str">
            <v>FMT00</v>
          </cell>
          <cell r="I2057" t="str">
            <v>FMT</v>
          </cell>
          <cell r="J2057" t="str">
            <v>CDCP</v>
          </cell>
          <cell r="K2057" t="str">
            <v>CDCMC</v>
          </cell>
          <cell r="L2057" t="str">
            <v>FMTSG</v>
          </cell>
          <cell r="M2057" t="str">
            <v>FMT</v>
          </cell>
          <cell r="N2057" t="str">
            <v>CITI-MF</v>
          </cell>
          <cell r="O2057" t="str">
            <v>CHGE</v>
          </cell>
          <cell r="P2057" t="str">
            <v>Materiel CMI</v>
          </cell>
          <cell r="Q2057" t="str">
            <v>Matériel</v>
          </cell>
          <cell r="R2057" t="str">
            <v>AUTRES EQUIPEMENTS DEDIES</v>
          </cell>
          <cell r="S2057" t="str">
            <v>MATERIEL</v>
          </cell>
          <cell r="V2057">
            <v>0</v>
          </cell>
          <cell r="W2057">
            <v>3469.843741918</v>
          </cell>
          <cell r="X2057" t="str">
            <v>CHG_MA_ED</v>
          </cell>
          <cell r="Y2057">
            <v>0</v>
          </cell>
          <cell r="Z2057" t="str">
            <v>MOE</v>
          </cell>
          <cell r="AA2057" t="str">
            <v>CDCMC#CDCP#FMT#FMTSG#CITI-MF#MATERIEL##AUTRES EQUIPEMENTS DEDIES</v>
          </cell>
        </row>
        <row r="2058">
          <cell r="A2058" t="str">
            <v>CDG</v>
          </cell>
          <cell r="B2058">
            <v>0</v>
          </cell>
          <cell r="C2058" t="str">
            <v>CtDirect</v>
          </cell>
          <cell r="D2058" t="str">
            <v>FOR</v>
          </cell>
          <cell r="E2058" t="str">
            <v>M00183</v>
          </cell>
          <cell r="F2058" t="str">
            <v>NYK</v>
          </cell>
          <cell r="G2058" t="str">
            <v>NYK</v>
          </cell>
          <cell r="H2058" t="str">
            <v>CDC NY</v>
          </cell>
          <cell r="I2058" t="str">
            <v>NYK</v>
          </cell>
          <cell r="J2058" t="str">
            <v>NYK</v>
          </cell>
          <cell r="K2058" t="str">
            <v>NYK</v>
          </cell>
          <cell r="L2058" t="str">
            <v>CDC NY</v>
          </cell>
          <cell r="M2058" t="str">
            <v>NYK</v>
          </cell>
          <cell r="N2058" t="str">
            <v>CITI-MP1</v>
          </cell>
          <cell r="O2058" t="str">
            <v>CHGE</v>
          </cell>
          <cell r="P2058" t="str">
            <v>Materiel CMI</v>
          </cell>
          <cell r="Q2058" t="str">
            <v>Matériel</v>
          </cell>
          <cell r="R2058" t="str">
            <v>AUTRES MATERIELS</v>
          </cell>
          <cell r="S2058" t="str">
            <v>MATERIEL</v>
          </cell>
          <cell r="V2058">
            <v>0</v>
          </cell>
          <cell r="W2058">
            <v>5790.4339890000001</v>
          </cell>
          <cell r="X2058" t="str">
            <v>CHG_MA_ED</v>
          </cell>
          <cell r="Y2058">
            <v>0</v>
          </cell>
          <cell r="Z2058" t="str">
            <v>MOE</v>
          </cell>
          <cell r="AA2058" t="str">
            <v>NYK#NYK#NYK#CDC NY#CITI-MP1#MATERIEL##AUTRES MATERIELS</v>
          </cell>
        </row>
        <row r="2059">
          <cell r="A2059" t="str">
            <v>CDG</v>
          </cell>
          <cell r="B2059">
            <v>0</v>
          </cell>
          <cell r="C2059" t="str">
            <v>CtDirect</v>
          </cell>
          <cell r="D2059" t="str">
            <v>FOR</v>
          </cell>
          <cell r="E2059" t="str">
            <v>M02012</v>
          </cell>
          <cell r="F2059" t="str">
            <v>CDCBo</v>
          </cell>
          <cell r="G2059" t="str">
            <v>CDCMC</v>
          </cell>
          <cell r="H2059" t="str">
            <v>CDCBo</v>
          </cell>
          <cell r="I2059" t="str">
            <v>CDCBo</v>
          </cell>
          <cell r="J2059" t="str">
            <v>CDCBo</v>
          </cell>
          <cell r="K2059" t="str">
            <v>CDCMC</v>
          </cell>
          <cell r="L2059" t="str">
            <v>CDCBo</v>
          </cell>
          <cell r="M2059" t="str">
            <v>CDCBo</v>
          </cell>
          <cell r="N2059" t="str">
            <v>CITI-MS1</v>
          </cell>
          <cell r="O2059" t="str">
            <v>CHGE</v>
          </cell>
          <cell r="P2059" t="str">
            <v>Materiel CMI</v>
          </cell>
          <cell r="Q2059" t="str">
            <v>Matériel</v>
          </cell>
          <cell r="R2059" t="str">
            <v>AUTRES MATERIELS</v>
          </cell>
          <cell r="S2059" t="str">
            <v>MATERIEL</v>
          </cell>
          <cell r="V2059">
            <v>0</v>
          </cell>
          <cell r="W2059">
            <v>42887.192804554797</v>
          </cell>
          <cell r="X2059" t="str">
            <v>CHG_MA_ED</v>
          </cell>
          <cell r="Y2059">
            <v>0</v>
          </cell>
          <cell r="Z2059" t="str">
            <v>MOE</v>
          </cell>
          <cell r="AA2059" t="str">
            <v>CDCMC#CDCBo#CDCBo#CDCBo#CITI-MS1#MATERIEL##AUTRES MATERIELS</v>
          </cell>
        </row>
        <row r="2060">
          <cell r="A2060" t="str">
            <v>CDG</v>
          </cell>
          <cell r="B2060">
            <v>0</v>
          </cell>
          <cell r="C2060" t="str">
            <v>VtilAna</v>
          </cell>
          <cell r="D2060" t="str">
            <v>FOR</v>
          </cell>
          <cell r="E2060" t="str">
            <v>MxXFMSGT</v>
          </cell>
          <cell r="F2060" t="str">
            <v>CDCP</v>
          </cell>
          <cell r="G2060" t="str">
            <v>CDCMC</v>
          </cell>
          <cell r="H2060" t="str">
            <v>FMSGT</v>
          </cell>
          <cell r="I2060" t="str">
            <v>FMST</v>
          </cell>
          <cell r="J2060" t="str">
            <v>CDCP</v>
          </cell>
          <cell r="K2060" t="str">
            <v>CDCMC</v>
          </cell>
          <cell r="L2060" t="str">
            <v>FMSG4</v>
          </cell>
          <cell r="M2060" t="str">
            <v>FMSG</v>
          </cell>
          <cell r="N2060" t="str">
            <v>CITI-MF</v>
          </cell>
          <cell r="O2060" t="str">
            <v>CHGE</v>
          </cell>
          <cell r="P2060" t="str">
            <v>Materiel CMI</v>
          </cell>
          <cell r="Q2060" t="str">
            <v>Poste de Travail</v>
          </cell>
          <cell r="R2060" t="str">
            <v>POSTE DE TRAVAIL</v>
          </cell>
          <cell r="S2060" t="str">
            <v>MATERIEL</v>
          </cell>
          <cell r="V2060">
            <v>0</v>
          </cell>
          <cell r="W2060">
            <v>-6552441.3761471398</v>
          </cell>
          <cell r="X2060" t="str">
            <v>CHG_MA_PT</v>
          </cell>
          <cell r="Y2060">
            <v>0</v>
          </cell>
          <cell r="Z2060" t="str">
            <v>MOE</v>
          </cell>
          <cell r="AA2060" t="str">
            <v>CDCMC#CDCP#FMSG#FMSG4#CITI-MF#MATERIEL##POSTE DE TRAVAIL</v>
          </cell>
        </row>
        <row r="2061">
          <cell r="A2061" t="str">
            <v>CDG</v>
          </cell>
          <cell r="B2061">
            <v>0</v>
          </cell>
          <cell r="C2061" t="str">
            <v>VtilAna</v>
          </cell>
          <cell r="D2061" t="str">
            <v>FOR</v>
          </cell>
          <cell r="E2061" t="str">
            <v>MxXFMSGT</v>
          </cell>
          <cell r="F2061" t="str">
            <v>CDCP</v>
          </cell>
          <cell r="G2061" t="str">
            <v>CDCMC</v>
          </cell>
          <cell r="H2061" t="str">
            <v>FMSGT</v>
          </cell>
          <cell r="I2061" t="str">
            <v>FMST</v>
          </cell>
          <cell r="J2061" t="str">
            <v>CDCP</v>
          </cell>
          <cell r="K2061" t="str">
            <v>CDCMC</v>
          </cell>
          <cell r="L2061" t="str">
            <v>FME00</v>
          </cell>
          <cell r="M2061" t="str">
            <v>FME</v>
          </cell>
          <cell r="N2061" t="str">
            <v>CITI-MF</v>
          </cell>
          <cell r="O2061" t="str">
            <v>CHGE</v>
          </cell>
          <cell r="P2061" t="str">
            <v>Materiel CMI</v>
          </cell>
          <cell r="Q2061" t="str">
            <v>Poste de Travail</v>
          </cell>
          <cell r="R2061" t="str">
            <v>POSTE DE TRAVAIL</v>
          </cell>
          <cell r="S2061" t="str">
            <v>MATERIEL</v>
          </cell>
          <cell r="V2061">
            <v>0</v>
          </cell>
          <cell r="W2061">
            <v>83410.211459504106</v>
          </cell>
          <cell r="X2061" t="str">
            <v>CHG_MA_PT</v>
          </cell>
          <cell r="Y2061">
            <v>0</v>
          </cell>
          <cell r="Z2061" t="str">
            <v>MOE</v>
          </cell>
          <cell r="AA2061" t="str">
            <v>CDCMC#CDCP#FME#FME00#CITI-MF#MATERIEL##POSTE DE TRAVAIL</v>
          </cell>
        </row>
        <row r="2062">
          <cell r="A2062" t="str">
            <v>CDG</v>
          </cell>
          <cell r="B2062">
            <v>0</v>
          </cell>
          <cell r="C2062" t="str">
            <v>VtilAna</v>
          </cell>
          <cell r="D2062" t="str">
            <v>FOR</v>
          </cell>
          <cell r="E2062" t="str">
            <v>MxXFMSGT</v>
          </cell>
          <cell r="F2062" t="str">
            <v>CDCP</v>
          </cell>
          <cell r="G2062" t="str">
            <v>CDCMC</v>
          </cell>
          <cell r="H2062" t="str">
            <v>FMSGT</v>
          </cell>
          <cell r="I2062" t="str">
            <v>FMST</v>
          </cell>
          <cell r="J2062" t="str">
            <v>CDCP</v>
          </cell>
          <cell r="K2062" t="str">
            <v>CDCMC</v>
          </cell>
          <cell r="L2062" t="str">
            <v>FMSG2</v>
          </cell>
          <cell r="M2062" t="str">
            <v>FMSG</v>
          </cell>
          <cell r="N2062" t="str">
            <v>CITI-MF</v>
          </cell>
          <cell r="O2062" t="str">
            <v>CHGE</v>
          </cell>
          <cell r="P2062" t="str">
            <v>Materiel CMI</v>
          </cell>
          <cell r="Q2062" t="str">
            <v>Poste de Travail</v>
          </cell>
          <cell r="R2062" t="str">
            <v>POSTE DE TRAVAIL</v>
          </cell>
          <cell r="S2062" t="str">
            <v>MATERIEL</v>
          </cell>
          <cell r="V2062">
            <v>0</v>
          </cell>
          <cell r="W2062">
            <v>42244.302175429199</v>
          </cell>
          <cell r="X2062" t="str">
            <v>CHG_MA_PT</v>
          </cell>
          <cell r="Y2062">
            <v>0</v>
          </cell>
          <cell r="Z2062" t="str">
            <v>MOE</v>
          </cell>
          <cell r="AA2062" t="str">
            <v>CDCMC#CDCP#FMSG#FMSG2#CITI-MF#MATERIEL##POSTE DE TRAVAIL</v>
          </cell>
        </row>
        <row r="2063">
          <cell r="A2063" t="str">
            <v>CDG</v>
          </cell>
          <cell r="B2063">
            <v>0</v>
          </cell>
          <cell r="C2063" t="str">
            <v>CtDirect</v>
          </cell>
          <cell r="D2063" t="str">
            <v>FOR</v>
          </cell>
          <cell r="E2063" t="str">
            <v>M01570</v>
          </cell>
          <cell r="F2063" t="str">
            <v>CDCBo</v>
          </cell>
          <cell r="G2063" t="str">
            <v>CDCMC</v>
          </cell>
          <cell r="H2063" t="str">
            <v>CDCBo</v>
          </cell>
          <cell r="I2063" t="str">
            <v>CDCBo</v>
          </cell>
          <cell r="J2063" t="str">
            <v>CDCBo</v>
          </cell>
          <cell r="K2063" t="str">
            <v>CDCMC</v>
          </cell>
          <cell r="L2063" t="str">
            <v>CDCBo</v>
          </cell>
          <cell r="M2063" t="str">
            <v>CDCBo</v>
          </cell>
          <cell r="N2063" t="str">
            <v>CITI-MS1</v>
          </cell>
          <cell r="O2063" t="str">
            <v>CHGE</v>
          </cell>
          <cell r="P2063" t="str">
            <v>Materiel CMI</v>
          </cell>
          <cell r="Q2063" t="str">
            <v>Poste de Travail</v>
          </cell>
          <cell r="R2063" t="str">
            <v>POSTE DE TRAVAIL</v>
          </cell>
          <cell r="S2063" t="str">
            <v>MATERIEL</v>
          </cell>
          <cell r="V2063">
            <v>0</v>
          </cell>
          <cell r="W2063">
            <v>71978.506702168801</v>
          </cell>
          <cell r="X2063" t="str">
            <v>CHG_MA_PT</v>
          </cell>
          <cell r="Y2063">
            <v>0</v>
          </cell>
          <cell r="Z2063" t="str">
            <v>MOE</v>
          </cell>
          <cell r="AA2063" t="str">
            <v>CDCMC#CDCBo#CDCBo#CDCBo#CITI-MS1#MATERIEL##POSTE DE TRAVAIL</v>
          </cell>
        </row>
        <row r="2064">
          <cell r="A2064" t="str">
            <v>CDG</v>
          </cell>
          <cell r="B2064">
            <v>0</v>
          </cell>
          <cell r="C2064" t="str">
            <v>VtilAna</v>
          </cell>
          <cell r="D2064" t="str">
            <v>FOR</v>
          </cell>
          <cell r="E2064" t="str">
            <v>MxXFMSGT</v>
          </cell>
          <cell r="F2064" t="str">
            <v>CDCP</v>
          </cell>
          <cell r="G2064" t="str">
            <v>CDCMC</v>
          </cell>
          <cell r="H2064" t="str">
            <v>FMSGT</v>
          </cell>
          <cell r="I2064" t="str">
            <v>FMST</v>
          </cell>
          <cell r="J2064" t="str">
            <v>CDCP</v>
          </cell>
          <cell r="K2064" t="str">
            <v>CDCMC</v>
          </cell>
          <cell r="L2064" t="str">
            <v>FMSG4</v>
          </cell>
          <cell r="M2064" t="str">
            <v>FMSG</v>
          </cell>
          <cell r="N2064" t="str">
            <v>CITI-MF</v>
          </cell>
          <cell r="O2064" t="str">
            <v>CHGE</v>
          </cell>
          <cell r="P2064" t="str">
            <v>Materiel CMI</v>
          </cell>
          <cell r="Q2064" t="str">
            <v>Poste de Travail</v>
          </cell>
          <cell r="R2064" t="str">
            <v>POSTE DE TRAVAIL</v>
          </cell>
          <cell r="S2064" t="str">
            <v>MATERIEL</v>
          </cell>
          <cell r="V2064">
            <v>0</v>
          </cell>
          <cell r="W2064">
            <v>6588421.8679999998</v>
          </cell>
          <cell r="X2064" t="str">
            <v>CHG_MA_PT</v>
          </cell>
          <cell r="Y2064">
            <v>0</v>
          </cell>
          <cell r="Z2064" t="str">
            <v>MOE</v>
          </cell>
          <cell r="AA2064" t="str">
            <v>CDCMC#CDCP#FMSG#FMSG4#CITI-MF#MATERIEL##POSTE DE TRAVAIL</v>
          </cell>
        </row>
        <row r="2065">
          <cell r="A2065" t="str">
            <v>CDG</v>
          </cell>
          <cell r="B2065">
            <v>0</v>
          </cell>
          <cell r="C2065" t="str">
            <v>VtilAna</v>
          </cell>
          <cell r="D2065" t="str">
            <v>FOR</v>
          </cell>
          <cell r="E2065" t="str">
            <v>MxXFMSGT</v>
          </cell>
          <cell r="F2065" t="str">
            <v>CDCP</v>
          </cell>
          <cell r="G2065" t="str">
            <v>CDCMC</v>
          </cell>
          <cell r="H2065" t="str">
            <v>FMSGT</v>
          </cell>
          <cell r="I2065" t="str">
            <v>FMST</v>
          </cell>
          <cell r="J2065" t="str">
            <v>CDCP</v>
          </cell>
          <cell r="K2065" t="str">
            <v>CDCMC</v>
          </cell>
          <cell r="L2065" t="str">
            <v>FM000</v>
          </cell>
          <cell r="M2065" t="str">
            <v>FM0</v>
          </cell>
          <cell r="N2065" t="str">
            <v>CITI-MF</v>
          </cell>
          <cell r="O2065" t="str">
            <v>CHGE</v>
          </cell>
          <cell r="P2065" t="str">
            <v>Materiel CMI</v>
          </cell>
          <cell r="Q2065" t="str">
            <v>Poste de Travail</v>
          </cell>
          <cell r="R2065" t="str">
            <v>POSTE DE TRAVAIL</v>
          </cell>
          <cell r="S2065" t="str">
            <v>MATERIEL</v>
          </cell>
          <cell r="V2065">
            <v>0</v>
          </cell>
          <cell r="W2065">
            <v>85649.484284000006</v>
          </cell>
          <cell r="X2065" t="str">
            <v>CHG_MA_PT</v>
          </cell>
          <cell r="Y2065">
            <v>0</v>
          </cell>
          <cell r="Z2065" t="str">
            <v>MOE</v>
          </cell>
          <cell r="AA2065" t="str">
            <v>CDCMC#CDCP#FM0#FM000#CITI-MF#MATERIEL##POSTE DE TRAVAIL</v>
          </cell>
        </row>
        <row r="2066">
          <cell r="A2066" t="str">
            <v>CDG</v>
          </cell>
          <cell r="B2066">
            <v>0</v>
          </cell>
          <cell r="C2066" t="str">
            <v>VtilAna</v>
          </cell>
          <cell r="D2066" t="str">
            <v>FOR</v>
          </cell>
          <cell r="E2066" t="str">
            <v>MxXFMSGT</v>
          </cell>
          <cell r="F2066" t="str">
            <v>CDCP</v>
          </cell>
          <cell r="G2066" t="str">
            <v>CDCMC</v>
          </cell>
          <cell r="H2066" t="str">
            <v>FMSGT</v>
          </cell>
          <cell r="I2066" t="str">
            <v>FMST</v>
          </cell>
          <cell r="J2066" t="str">
            <v>CDCP</v>
          </cell>
          <cell r="K2066" t="str">
            <v>CDCMC</v>
          </cell>
          <cell r="L2066" t="str">
            <v>FMB00</v>
          </cell>
          <cell r="M2066" t="str">
            <v>FMB</v>
          </cell>
          <cell r="N2066" t="str">
            <v>CITI-MF</v>
          </cell>
          <cell r="O2066" t="str">
            <v>CHGE</v>
          </cell>
          <cell r="P2066" t="str">
            <v>Materiel CMI</v>
          </cell>
          <cell r="Q2066" t="str">
            <v>Poste de Travail</v>
          </cell>
          <cell r="R2066" t="str">
            <v>POSTE DE TRAVAIL</v>
          </cell>
          <cell r="S2066" t="str">
            <v>MATERIEL</v>
          </cell>
          <cell r="V2066">
            <v>0</v>
          </cell>
          <cell r="W2066">
            <v>165369.38888680001</v>
          </cell>
          <cell r="X2066" t="str">
            <v>CHG_MA_PT</v>
          </cell>
          <cell r="Y2066">
            <v>0</v>
          </cell>
          <cell r="Z2066" t="str">
            <v>MOE</v>
          </cell>
          <cell r="AA2066" t="str">
            <v>CDCMC#CDCP#FMB#FMB00#CITI-MF#MATERIEL##POSTE DE TRAVAIL</v>
          </cell>
        </row>
        <row r="2067">
          <cell r="A2067" t="str">
            <v>CDG</v>
          </cell>
          <cell r="B2067">
            <v>0</v>
          </cell>
          <cell r="C2067" t="str">
            <v>VtilAna</v>
          </cell>
          <cell r="D2067" t="str">
            <v>FOR</v>
          </cell>
          <cell r="E2067" t="str">
            <v>MxXFMSGT</v>
          </cell>
          <cell r="F2067" t="str">
            <v>CDCP</v>
          </cell>
          <cell r="G2067" t="str">
            <v>CDCMC</v>
          </cell>
          <cell r="H2067" t="str">
            <v>FMSGT</v>
          </cell>
          <cell r="I2067" t="str">
            <v>FMST</v>
          </cell>
          <cell r="J2067" t="str">
            <v>CDCP</v>
          </cell>
          <cell r="K2067" t="str">
            <v>CDCMC</v>
          </cell>
          <cell r="L2067" t="str">
            <v>FMT50</v>
          </cell>
          <cell r="M2067" t="str">
            <v>FMT</v>
          </cell>
          <cell r="N2067" t="str">
            <v>CITI-MF</v>
          </cell>
          <cell r="O2067" t="str">
            <v>CHGE</v>
          </cell>
          <cell r="P2067" t="str">
            <v>Materiel CMI</v>
          </cell>
          <cell r="Q2067" t="str">
            <v>Poste de Travail</v>
          </cell>
          <cell r="R2067" t="str">
            <v>POSTE DE TRAVAIL</v>
          </cell>
          <cell r="S2067" t="str">
            <v>MATERIEL</v>
          </cell>
          <cell r="V2067">
            <v>0</v>
          </cell>
          <cell r="W2067">
            <v>292518.15660139598</v>
          </cell>
          <cell r="X2067" t="str">
            <v>CHG_MA_PT</v>
          </cell>
          <cell r="Y2067">
            <v>0</v>
          </cell>
          <cell r="Z2067" t="str">
            <v>MOE</v>
          </cell>
          <cell r="AA2067" t="str">
            <v>CDCMC#CDCP#FMT#FMT50#CITI-MF#MATERIEL##POSTE DE TRAVAIL</v>
          </cell>
        </row>
        <row r="2068">
          <cell r="A2068" t="str">
            <v>CDG</v>
          </cell>
          <cell r="B2068">
            <v>0</v>
          </cell>
          <cell r="C2068" t="str">
            <v>VtilAna</v>
          </cell>
          <cell r="D2068" t="str">
            <v>FOR</v>
          </cell>
          <cell r="E2068" t="str">
            <v>MxXFMSGT</v>
          </cell>
          <cell r="F2068" t="str">
            <v>CDCP</v>
          </cell>
          <cell r="G2068" t="str">
            <v>CDCMC</v>
          </cell>
          <cell r="H2068" t="str">
            <v>FMSGT</v>
          </cell>
          <cell r="I2068" t="str">
            <v>FMST</v>
          </cell>
          <cell r="J2068" t="str">
            <v>CDCP</v>
          </cell>
          <cell r="K2068" t="str">
            <v>CDCMC</v>
          </cell>
          <cell r="L2068" t="str">
            <v>FMTSG</v>
          </cell>
          <cell r="M2068" t="str">
            <v>FMT</v>
          </cell>
          <cell r="N2068" t="str">
            <v>CITI-MF</v>
          </cell>
          <cell r="O2068" t="str">
            <v>CHGE</v>
          </cell>
          <cell r="P2068" t="str">
            <v>Materiel CMI</v>
          </cell>
          <cell r="Q2068" t="str">
            <v>Poste de Travail</v>
          </cell>
          <cell r="R2068" t="str">
            <v>POSTE DE TRAVAIL</v>
          </cell>
          <cell r="S2068" t="str">
            <v>MATERIEL</v>
          </cell>
          <cell r="V2068">
            <v>0</v>
          </cell>
          <cell r="W2068">
            <v>513024.20334336499</v>
          </cell>
          <cell r="X2068" t="str">
            <v>CHG_MA_PT</v>
          </cell>
          <cell r="Y2068">
            <v>0</v>
          </cell>
          <cell r="Z2068" t="str">
            <v>MOE</v>
          </cell>
          <cell r="AA2068" t="str">
            <v>CDCMC#CDCP#FMT#FMTSG#CITI-MF#MATERIEL##POSTE DE TRAVAIL</v>
          </cell>
        </row>
        <row r="2069">
          <cell r="A2069" t="str">
            <v>CDG</v>
          </cell>
          <cell r="B2069">
            <v>0</v>
          </cell>
          <cell r="C2069" t="str">
            <v>VtilAna</v>
          </cell>
          <cell r="D2069" t="str">
            <v>FOR</v>
          </cell>
          <cell r="E2069" t="str">
            <v>MxXFMSGT</v>
          </cell>
          <cell r="F2069" t="str">
            <v>CDCP</v>
          </cell>
          <cell r="G2069" t="str">
            <v>CDCMC</v>
          </cell>
          <cell r="H2069" t="str">
            <v>FMSGT</v>
          </cell>
          <cell r="I2069" t="str">
            <v>FMST</v>
          </cell>
          <cell r="J2069" t="str">
            <v>CDCP</v>
          </cell>
          <cell r="K2069" t="str">
            <v>CDCMC</v>
          </cell>
          <cell r="L2069" t="str">
            <v>FMTB0</v>
          </cell>
          <cell r="M2069" t="str">
            <v>FMT</v>
          </cell>
          <cell r="N2069" t="str">
            <v>CITI-MF</v>
          </cell>
          <cell r="O2069" t="str">
            <v>CHGE</v>
          </cell>
          <cell r="P2069" t="str">
            <v>Materiel CMI</v>
          </cell>
          <cell r="Q2069" t="str">
            <v>Poste de Travail</v>
          </cell>
          <cell r="R2069" t="str">
            <v>POSTE DE TRAVAIL</v>
          </cell>
          <cell r="S2069" t="str">
            <v>MATERIEL</v>
          </cell>
          <cell r="V2069">
            <v>0</v>
          </cell>
          <cell r="W2069">
            <v>90635.931374795793</v>
          </cell>
          <cell r="X2069" t="str">
            <v>CHG_MA_PT</v>
          </cell>
          <cell r="Y2069">
            <v>0</v>
          </cell>
          <cell r="Z2069" t="str">
            <v>MOE</v>
          </cell>
          <cell r="AA2069" t="str">
            <v>CDCMC#CDCP#FMT#FMTB0#CITI-MF#MATERIEL##POSTE DE TRAVAIL</v>
          </cell>
        </row>
        <row r="2070">
          <cell r="A2070" t="str">
            <v>CDG</v>
          </cell>
          <cell r="B2070">
            <v>0</v>
          </cell>
          <cell r="C2070" t="str">
            <v>VtilAna</v>
          </cell>
          <cell r="D2070" t="str">
            <v>FOR</v>
          </cell>
          <cell r="E2070" t="str">
            <v>MxXFMSGT</v>
          </cell>
          <cell r="F2070" t="str">
            <v>CDCP</v>
          </cell>
          <cell r="G2070" t="str">
            <v>CDCMC</v>
          </cell>
          <cell r="H2070" t="str">
            <v>FMSGT</v>
          </cell>
          <cell r="I2070" t="str">
            <v>FMST</v>
          </cell>
          <cell r="J2070" t="str">
            <v>CDCP</v>
          </cell>
          <cell r="K2070" t="str">
            <v>CDCMC</v>
          </cell>
          <cell r="L2070" t="str">
            <v>FMF00</v>
          </cell>
          <cell r="M2070" t="str">
            <v>FMF</v>
          </cell>
          <cell r="N2070" t="str">
            <v>CITI-MF</v>
          </cell>
          <cell r="O2070" t="str">
            <v>CHGE</v>
          </cell>
          <cell r="P2070" t="str">
            <v>Materiel CMI</v>
          </cell>
          <cell r="Q2070" t="str">
            <v>Poste de Travail</v>
          </cell>
          <cell r="R2070" t="str">
            <v>POSTE DE TRAVAIL</v>
          </cell>
          <cell r="S2070" t="str">
            <v>MATERIEL</v>
          </cell>
          <cell r="V2070">
            <v>0</v>
          </cell>
          <cell r="W2070">
            <v>127815.38423919999</v>
          </cell>
          <cell r="X2070" t="str">
            <v>CHG_MA_PT</v>
          </cell>
          <cell r="Y2070">
            <v>0</v>
          </cell>
          <cell r="Z2070" t="str">
            <v>MOE</v>
          </cell>
          <cell r="AA2070" t="str">
            <v>CDCMC#CDCP#FMF#FMF00#CITI-MF#MATERIEL##POSTE DE TRAVAIL</v>
          </cell>
        </row>
        <row r="2071">
          <cell r="A2071" t="str">
            <v>CDG</v>
          </cell>
          <cell r="B2071">
            <v>0</v>
          </cell>
          <cell r="C2071" t="str">
            <v>VtilAna</v>
          </cell>
          <cell r="D2071" t="str">
            <v>FOR</v>
          </cell>
          <cell r="E2071" t="str">
            <v>MxXFMSGT</v>
          </cell>
          <cell r="F2071" t="str">
            <v>CDCP</v>
          </cell>
          <cell r="G2071" t="str">
            <v>CDCMC</v>
          </cell>
          <cell r="H2071" t="str">
            <v>FMSGT</v>
          </cell>
          <cell r="I2071" t="str">
            <v>FMST</v>
          </cell>
          <cell r="J2071" t="str">
            <v>CDCP</v>
          </cell>
          <cell r="K2071" t="str">
            <v>CDCMC</v>
          </cell>
          <cell r="L2071" t="str">
            <v>FMH00</v>
          </cell>
          <cell r="M2071" t="str">
            <v>FMH</v>
          </cell>
          <cell r="N2071" t="str">
            <v>CITI-MF</v>
          </cell>
          <cell r="O2071" t="str">
            <v>CHGE</v>
          </cell>
          <cell r="P2071" t="str">
            <v>Materiel CMI</v>
          </cell>
          <cell r="Q2071" t="str">
            <v>Poste de Travail</v>
          </cell>
          <cell r="R2071" t="str">
            <v>POSTE DE TRAVAIL</v>
          </cell>
          <cell r="S2071" t="str">
            <v>MATERIEL</v>
          </cell>
          <cell r="V2071">
            <v>0</v>
          </cell>
          <cell r="W2071">
            <v>96190.959272799999</v>
          </cell>
          <cell r="X2071" t="str">
            <v>CHG_MA_PT</v>
          </cell>
          <cell r="Y2071">
            <v>0</v>
          </cell>
          <cell r="Z2071" t="str">
            <v>MOE</v>
          </cell>
          <cell r="AA2071" t="str">
            <v>CDCMC#CDCP#FMH#FMH00#CITI-MF#MATERIEL##POSTE DE TRAVAIL</v>
          </cell>
        </row>
        <row r="2072">
          <cell r="A2072" t="str">
            <v>CDG</v>
          </cell>
          <cell r="B2072">
            <v>0</v>
          </cell>
          <cell r="C2072" t="str">
            <v>VtilAna</v>
          </cell>
          <cell r="D2072" t="str">
            <v>FOR</v>
          </cell>
          <cell r="E2072" t="str">
            <v>MxXFMSGT</v>
          </cell>
          <cell r="F2072" t="str">
            <v>CDCP</v>
          </cell>
          <cell r="G2072" t="str">
            <v>CDCMC</v>
          </cell>
          <cell r="H2072" t="str">
            <v>FMSGT</v>
          </cell>
          <cell r="I2072" t="str">
            <v>FMST</v>
          </cell>
          <cell r="J2072" t="str">
            <v>CDCP</v>
          </cell>
          <cell r="K2072" t="str">
            <v>CDCMC</v>
          </cell>
          <cell r="L2072" t="str">
            <v>FMP00</v>
          </cell>
          <cell r="M2072" t="str">
            <v>FMP</v>
          </cell>
          <cell r="N2072" t="str">
            <v>CITI-MF</v>
          </cell>
          <cell r="O2072" t="str">
            <v>CHGE</v>
          </cell>
          <cell r="P2072" t="str">
            <v>Materiel CMI</v>
          </cell>
          <cell r="Q2072" t="str">
            <v>Poste de Travail</v>
          </cell>
          <cell r="R2072" t="str">
            <v>POSTE DE TRAVAIL</v>
          </cell>
          <cell r="S2072" t="str">
            <v>MATERIEL</v>
          </cell>
          <cell r="V2072">
            <v>0</v>
          </cell>
          <cell r="W2072">
            <v>1463288.4968828</v>
          </cell>
          <cell r="X2072" t="str">
            <v>CHG_MA_PT</v>
          </cell>
          <cell r="Y2072">
            <v>0</v>
          </cell>
          <cell r="Z2072" t="str">
            <v>MOE</v>
          </cell>
          <cell r="AA2072" t="str">
            <v>CDCMC#CDCP#FMP#FMP00#CITI-MF#MATERIEL##POSTE DE TRAVAIL</v>
          </cell>
        </row>
        <row r="2073">
          <cell r="A2073" t="str">
            <v>CDG</v>
          </cell>
          <cell r="B2073">
            <v>0</v>
          </cell>
          <cell r="C2073" t="str">
            <v>VtilAna</v>
          </cell>
          <cell r="D2073" t="str">
            <v>FOR</v>
          </cell>
          <cell r="E2073" t="str">
            <v>MxXFMSGT</v>
          </cell>
          <cell r="F2073" t="str">
            <v>CDCP</v>
          </cell>
          <cell r="G2073" t="str">
            <v>CDCMC</v>
          </cell>
          <cell r="H2073" t="str">
            <v>FMSGT</v>
          </cell>
          <cell r="I2073" t="str">
            <v>FMST</v>
          </cell>
          <cell r="J2073" t="str">
            <v>CDCP</v>
          </cell>
          <cell r="K2073" t="str">
            <v>CDCMC</v>
          </cell>
          <cell r="L2073" t="str">
            <v>FMSG1</v>
          </cell>
          <cell r="M2073" t="str">
            <v>FMSG</v>
          </cell>
          <cell r="N2073" t="str">
            <v>CITI-MF</v>
          </cell>
          <cell r="O2073" t="str">
            <v>CHGE</v>
          </cell>
          <cell r="P2073" t="str">
            <v>Materiel CMI</v>
          </cell>
          <cell r="Q2073" t="str">
            <v>Poste de Travail</v>
          </cell>
          <cell r="R2073" t="str">
            <v>POSTE DE TRAVAIL</v>
          </cell>
          <cell r="S2073" t="str">
            <v>MATERIEL</v>
          </cell>
          <cell r="V2073">
            <v>0</v>
          </cell>
          <cell r="W2073">
            <v>42681.312197933599</v>
          </cell>
          <cell r="X2073" t="str">
            <v>CHG_MA_PT</v>
          </cell>
          <cell r="Y2073">
            <v>0</v>
          </cell>
          <cell r="Z2073" t="str">
            <v>MOE</v>
          </cell>
          <cell r="AA2073" t="str">
            <v>CDCMC#CDCP#FMSG#FMSG1#CITI-MF#MATERIEL##POSTE DE TRAVAIL</v>
          </cell>
        </row>
        <row r="2074">
          <cell r="A2074" t="str">
            <v>CDG</v>
          </cell>
          <cell r="B2074">
            <v>0</v>
          </cell>
          <cell r="C2074" t="str">
            <v>VtilAna</v>
          </cell>
          <cell r="D2074" t="str">
            <v>FOR</v>
          </cell>
          <cell r="E2074" t="str">
            <v>MxXFMSGT</v>
          </cell>
          <cell r="F2074" t="str">
            <v>CDCP</v>
          </cell>
          <cell r="G2074" t="str">
            <v>CDCMC</v>
          </cell>
          <cell r="H2074" t="str">
            <v>FMSGT</v>
          </cell>
          <cell r="I2074" t="str">
            <v>FMST</v>
          </cell>
          <cell r="J2074" t="str">
            <v>CDCP</v>
          </cell>
          <cell r="K2074" t="str">
            <v>CDCMC</v>
          </cell>
          <cell r="L2074" t="str">
            <v>FMSG3</v>
          </cell>
          <cell r="M2074" t="str">
            <v>FMSG</v>
          </cell>
          <cell r="N2074" t="str">
            <v>CITI-MF</v>
          </cell>
          <cell r="O2074" t="str">
            <v>CHGE</v>
          </cell>
          <cell r="P2074" t="str">
            <v>Materiel CMI</v>
          </cell>
          <cell r="Q2074" t="str">
            <v>Poste de Travail</v>
          </cell>
          <cell r="R2074" t="str">
            <v>POSTE DE TRAVAIL</v>
          </cell>
          <cell r="S2074" t="str">
            <v>MATERIEL</v>
          </cell>
          <cell r="V2074">
            <v>0</v>
          </cell>
          <cell r="W2074">
            <v>130034.760029654</v>
          </cell>
          <cell r="X2074" t="str">
            <v>CHG_MA_PT</v>
          </cell>
          <cell r="Y2074">
            <v>0</v>
          </cell>
          <cell r="Z2074" t="str">
            <v>MOE</v>
          </cell>
          <cell r="AA2074" t="str">
            <v>CDCMC#CDCP#FMSG#FMSG3#CITI-MF#MATERIEL##POSTE DE TRAVAIL</v>
          </cell>
        </row>
        <row r="2075">
          <cell r="A2075" t="str">
            <v>CDG</v>
          </cell>
          <cell r="B2075">
            <v>0</v>
          </cell>
          <cell r="C2075" t="str">
            <v>VtilAna</v>
          </cell>
          <cell r="D2075" t="str">
            <v>FOR</v>
          </cell>
          <cell r="E2075" t="str">
            <v>MxXFMSGT</v>
          </cell>
          <cell r="F2075" t="str">
            <v>CDCP</v>
          </cell>
          <cell r="G2075" t="str">
            <v>CDCMC</v>
          </cell>
          <cell r="H2075" t="str">
            <v>FMSGT</v>
          </cell>
          <cell r="I2075" t="str">
            <v>FMST</v>
          </cell>
          <cell r="J2075" t="str">
            <v>CDCP</v>
          </cell>
          <cell r="K2075" t="str">
            <v>CDCMC</v>
          </cell>
          <cell r="L2075" t="str">
            <v>FMSG5</v>
          </cell>
          <cell r="M2075" t="str">
            <v>FMSG</v>
          </cell>
          <cell r="N2075" t="str">
            <v>CITI-MF</v>
          </cell>
          <cell r="O2075" t="str">
            <v>CHGE</v>
          </cell>
          <cell r="P2075" t="str">
            <v>Materiel CMI</v>
          </cell>
          <cell r="Q2075" t="str">
            <v>Poste de Travail</v>
          </cell>
          <cell r="R2075" t="str">
            <v>POSTE DE TRAVAIL</v>
          </cell>
          <cell r="S2075" t="str">
            <v>MATERIEL</v>
          </cell>
          <cell r="V2075">
            <v>0</v>
          </cell>
          <cell r="W2075">
            <v>101677.665236033</v>
          </cell>
          <cell r="X2075" t="str">
            <v>CHG_MA_PT</v>
          </cell>
          <cell r="Y2075">
            <v>0</v>
          </cell>
          <cell r="Z2075" t="str">
            <v>MOE</v>
          </cell>
          <cell r="AA2075" t="str">
            <v>CDCMC#CDCP#FMSG#FMSG5#CITI-MF#MATERIEL##POSTE DE TRAVAIL</v>
          </cell>
        </row>
        <row r="2076">
          <cell r="A2076" t="str">
            <v>CDG</v>
          </cell>
          <cell r="B2076">
            <v>0</v>
          </cell>
          <cell r="C2076" t="str">
            <v>VtilAna</v>
          </cell>
          <cell r="D2076" t="str">
            <v>FOR</v>
          </cell>
          <cell r="E2076" t="str">
            <v>MxXFMSGT</v>
          </cell>
          <cell r="F2076" t="str">
            <v>CDCP</v>
          </cell>
          <cell r="G2076" t="str">
            <v>CDCMC</v>
          </cell>
          <cell r="H2076" t="str">
            <v>FMSGT</v>
          </cell>
          <cell r="I2076" t="str">
            <v>FMST</v>
          </cell>
          <cell r="J2076" t="str">
            <v>CDCP</v>
          </cell>
          <cell r="K2076" t="str">
            <v>CDCMC</v>
          </cell>
          <cell r="L2076" t="str">
            <v>FMT90</v>
          </cell>
          <cell r="M2076" t="str">
            <v>FMT</v>
          </cell>
          <cell r="N2076" t="str">
            <v>CITI-MF</v>
          </cell>
          <cell r="O2076" t="str">
            <v>CHGE</v>
          </cell>
          <cell r="P2076" t="str">
            <v>Materiel CMI</v>
          </cell>
          <cell r="Q2076" t="str">
            <v>Poste de Travail</v>
          </cell>
          <cell r="R2076" t="str">
            <v>POSTE DE TRAVAIL</v>
          </cell>
          <cell r="S2076" t="str">
            <v>MATERIEL</v>
          </cell>
          <cell r="V2076">
            <v>0</v>
          </cell>
          <cell r="W2076">
            <v>31039.702525615001</v>
          </cell>
          <cell r="X2076" t="str">
            <v>CHG_MA_PT</v>
          </cell>
          <cell r="Y2076">
            <v>0</v>
          </cell>
          <cell r="Z2076" t="str">
            <v>MOE</v>
          </cell>
          <cell r="AA2076" t="str">
            <v>CDCMC#CDCP#FMT#FMT90#CITI-MF#MATERIEL##POSTE DE TRAVAIL</v>
          </cell>
        </row>
        <row r="2077">
          <cell r="A2077" t="str">
            <v>CDG</v>
          </cell>
          <cell r="B2077">
            <v>0</v>
          </cell>
          <cell r="C2077" t="str">
            <v>VtilAna</v>
          </cell>
          <cell r="D2077" t="str">
            <v>FOR</v>
          </cell>
          <cell r="E2077" t="str">
            <v>MxXFMSGT</v>
          </cell>
          <cell r="F2077" t="str">
            <v>CDCP</v>
          </cell>
          <cell r="G2077" t="str">
            <v>CDCMC</v>
          </cell>
          <cell r="H2077" t="str">
            <v>FMSGT</v>
          </cell>
          <cell r="I2077" t="str">
            <v>FMST</v>
          </cell>
          <cell r="J2077" t="str">
            <v>CDCP</v>
          </cell>
          <cell r="K2077" t="str">
            <v>CDCMC</v>
          </cell>
          <cell r="L2077" t="str">
            <v>FMT80</v>
          </cell>
          <cell r="M2077" t="str">
            <v>FMT</v>
          </cell>
          <cell r="N2077" t="str">
            <v>CITI-MF</v>
          </cell>
          <cell r="O2077" t="str">
            <v>CHGE</v>
          </cell>
          <cell r="P2077" t="str">
            <v>Materiel CMI</v>
          </cell>
          <cell r="Q2077" t="str">
            <v>Poste de Travail</v>
          </cell>
          <cell r="R2077" t="str">
            <v>POSTE DE TRAVAIL</v>
          </cell>
          <cell r="S2077" t="str">
            <v>MATERIEL</v>
          </cell>
          <cell r="V2077">
            <v>0</v>
          </cell>
          <cell r="W2077">
            <v>201882.22522660001</v>
          </cell>
          <cell r="X2077" t="str">
            <v>CHG_MA_PT</v>
          </cell>
          <cell r="Y2077">
            <v>0</v>
          </cell>
          <cell r="Z2077" t="str">
            <v>MOE</v>
          </cell>
          <cell r="AA2077" t="str">
            <v>CDCMC#CDCP#FMT#FMT80#CITI-MF#MATERIEL##POSTE DE TRAVAIL</v>
          </cell>
        </row>
        <row r="2078">
          <cell r="A2078" t="str">
            <v>CDG</v>
          </cell>
          <cell r="B2078">
            <v>0</v>
          </cell>
          <cell r="C2078" t="str">
            <v>VtilAna</v>
          </cell>
          <cell r="D2078" t="str">
            <v>FOR</v>
          </cell>
          <cell r="E2078" t="str">
            <v>MxXFMSGT</v>
          </cell>
          <cell r="F2078" t="str">
            <v>CDCP</v>
          </cell>
          <cell r="G2078" t="str">
            <v>CDCMC</v>
          </cell>
          <cell r="H2078" t="str">
            <v>FMSGT</v>
          </cell>
          <cell r="I2078" t="str">
            <v>FMST</v>
          </cell>
          <cell r="J2078" t="str">
            <v>LDN</v>
          </cell>
          <cell r="K2078" t="str">
            <v>CDCMC</v>
          </cell>
          <cell r="L2078" t="str">
            <v>LDNPR</v>
          </cell>
          <cell r="M2078" t="str">
            <v>LDN</v>
          </cell>
          <cell r="N2078" t="str">
            <v>CITI-MF</v>
          </cell>
          <cell r="O2078" t="str">
            <v>CHGE</v>
          </cell>
          <cell r="P2078" t="str">
            <v>Materiel CMI</v>
          </cell>
          <cell r="Q2078" t="str">
            <v>Poste de Travail</v>
          </cell>
          <cell r="R2078" t="str">
            <v>POSTE DE TRAVAIL</v>
          </cell>
          <cell r="S2078" t="str">
            <v>MATERIEL</v>
          </cell>
          <cell r="V2078">
            <v>0</v>
          </cell>
          <cell r="W2078">
            <v>563968.91190079995</v>
          </cell>
          <cell r="X2078" t="str">
            <v>CHG_MA_PT</v>
          </cell>
          <cell r="Y2078">
            <v>0</v>
          </cell>
          <cell r="Z2078" t="str">
            <v>MOE</v>
          </cell>
          <cell r="AA2078" t="str">
            <v>CDCMC#LDN#LDN#LDNPR#CITI-MF#MATERIEL##POSTE DE TRAVAIL</v>
          </cell>
        </row>
        <row r="2079">
          <cell r="A2079" t="str">
            <v>CDG</v>
          </cell>
          <cell r="B2079">
            <v>0</v>
          </cell>
          <cell r="C2079" t="str">
            <v>VtilAna</v>
          </cell>
          <cell r="D2079" t="str">
            <v>FOR</v>
          </cell>
          <cell r="E2079" t="str">
            <v>MxXFMSGT</v>
          </cell>
          <cell r="F2079" t="str">
            <v>CDCP</v>
          </cell>
          <cell r="G2079" t="str">
            <v>CDCMC</v>
          </cell>
          <cell r="H2079" t="str">
            <v>FMSGT</v>
          </cell>
          <cell r="I2079" t="str">
            <v>FMST</v>
          </cell>
          <cell r="J2079" t="str">
            <v>CDCP</v>
          </cell>
          <cell r="K2079" t="str">
            <v>CDCMC</v>
          </cell>
          <cell r="L2079" t="str">
            <v>FMT60</v>
          </cell>
          <cell r="M2079" t="str">
            <v>FMT</v>
          </cell>
          <cell r="N2079" t="str">
            <v>CITI-MF</v>
          </cell>
          <cell r="O2079" t="str">
            <v>CHGE</v>
          </cell>
          <cell r="P2079" t="str">
            <v>Materiel CMI</v>
          </cell>
          <cell r="Q2079" t="str">
            <v>Poste de Travail</v>
          </cell>
          <cell r="R2079" t="str">
            <v>POSTE DE TRAVAIL</v>
          </cell>
          <cell r="S2079" t="str">
            <v>MATERIEL</v>
          </cell>
          <cell r="V2079">
            <v>0</v>
          </cell>
          <cell r="W2079">
            <v>162151.40599381301</v>
          </cell>
          <cell r="X2079" t="str">
            <v>CHG_MA_PT</v>
          </cell>
          <cell r="Y2079">
            <v>0</v>
          </cell>
          <cell r="Z2079" t="str">
            <v>MOE</v>
          </cell>
          <cell r="AA2079" t="str">
            <v>CDCMC#CDCP#FMT#FMT60#CITI-MF#MATERIEL##POSTE DE TRAVAIL</v>
          </cell>
        </row>
        <row r="2080">
          <cell r="A2080" t="str">
            <v>CDG</v>
          </cell>
          <cell r="B2080">
            <v>0</v>
          </cell>
          <cell r="C2080" t="str">
            <v>VtilAna</v>
          </cell>
          <cell r="D2080" t="str">
            <v>FOR</v>
          </cell>
          <cell r="E2080" t="str">
            <v>MxXFMSGT</v>
          </cell>
          <cell r="F2080" t="str">
            <v>CDCP</v>
          </cell>
          <cell r="G2080" t="str">
            <v>CDCMC</v>
          </cell>
          <cell r="H2080" t="str">
            <v>FMSGT</v>
          </cell>
          <cell r="I2080" t="str">
            <v>FMST</v>
          </cell>
          <cell r="J2080" t="str">
            <v>CDCP</v>
          </cell>
          <cell r="K2080" t="str">
            <v>CDCMC</v>
          </cell>
          <cell r="L2080" t="str">
            <v>FMM00</v>
          </cell>
          <cell r="M2080" t="str">
            <v>FMM</v>
          </cell>
          <cell r="N2080" t="str">
            <v>CITI-MF</v>
          </cell>
          <cell r="O2080" t="str">
            <v>CHGE</v>
          </cell>
          <cell r="P2080" t="str">
            <v>Materiel CMI</v>
          </cell>
          <cell r="Q2080" t="str">
            <v>Poste de Travail</v>
          </cell>
          <cell r="R2080" t="str">
            <v>POSTE DE TRAVAIL</v>
          </cell>
          <cell r="S2080" t="str">
            <v>MATERIEL</v>
          </cell>
          <cell r="V2080">
            <v>0</v>
          </cell>
          <cell r="W2080">
            <v>243112.76692920001</v>
          </cell>
          <cell r="X2080" t="str">
            <v>CHG_MA_PT</v>
          </cell>
          <cell r="Y2080">
            <v>0</v>
          </cell>
          <cell r="Z2080" t="str">
            <v>MOE</v>
          </cell>
          <cell r="AA2080" t="str">
            <v>CDCMC#CDCP#FMM#FMM00#CITI-MF#MATERIEL##POSTE DE TRAVAIL</v>
          </cell>
        </row>
        <row r="2081">
          <cell r="A2081" t="str">
            <v>CDG</v>
          </cell>
          <cell r="B2081">
            <v>0</v>
          </cell>
          <cell r="C2081" t="str">
            <v>VtilAna</v>
          </cell>
          <cell r="D2081" t="str">
            <v>FOR</v>
          </cell>
          <cell r="E2081" t="str">
            <v>MxXFMSGT</v>
          </cell>
          <cell r="F2081" t="str">
            <v>CDCP</v>
          </cell>
          <cell r="G2081" t="str">
            <v>CDCMC</v>
          </cell>
          <cell r="H2081" t="str">
            <v>FMSGT</v>
          </cell>
          <cell r="I2081" t="str">
            <v>FMST</v>
          </cell>
          <cell r="J2081" t="str">
            <v>CDCP</v>
          </cell>
          <cell r="K2081" t="str">
            <v>CDCMC</v>
          </cell>
          <cell r="L2081" t="str">
            <v>FMT40</v>
          </cell>
          <cell r="M2081" t="str">
            <v>FMT</v>
          </cell>
          <cell r="N2081" t="str">
            <v>CITI-MF</v>
          </cell>
          <cell r="O2081" t="str">
            <v>CHGE</v>
          </cell>
          <cell r="P2081" t="str">
            <v>Materiel CMI</v>
          </cell>
          <cell r="Q2081" t="str">
            <v>Poste de Travail</v>
          </cell>
          <cell r="R2081" t="str">
            <v>POSTE DE TRAVAIL</v>
          </cell>
          <cell r="S2081" t="str">
            <v>MATERIEL</v>
          </cell>
          <cell r="V2081">
            <v>0</v>
          </cell>
          <cell r="W2081">
            <v>227707.25772791199</v>
          </cell>
          <cell r="X2081" t="str">
            <v>CHG_MA_PT</v>
          </cell>
          <cell r="Y2081">
            <v>0</v>
          </cell>
          <cell r="Z2081" t="str">
            <v>MOE</v>
          </cell>
          <cell r="AA2081" t="str">
            <v>CDCMC#CDCP#FMT#FMT40#CITI-MF#MATERIEL##POSTE DE TRAVAIL</v>
          </cell>
        </row>
        <row r="2082">
          <cell r="A2082" t="str">
            <v>CDG</v>
          </cell>
          <cell r="B2082">
            <v>0</v>
          </cell>
          <cell r="C2082" t="str">
            <v>VtilAna</v>
          </cell>
          <cell r="D2082" t="str">
            <v>FOR</v>
          </cell>
          <cell r="E2082" t="str">
            <v>MxXFMSGT</v>
          </cell>
          <cell r="F2082" t="str">
            <v>CDCP</v>
          </cell>
          <cell r="G2082" t="str">
            <v>CDCMC</v>
          </cell>
          <cell r="H2082" t="str">
            <v>FMSGT</v>
          </cell>
          <cell r="I2082" t="str">
            <v>FMST</v>
          </cell>
          <cell r="J2082" t="str">
            <v>CDCP</v>
          </cell>
          <cell r="K2082" t="str">
            <v>CDCMC</v>
          </cell>
          <cell r="L2082" t="str">
            <v>FMT30</v>
          </cell>
          <cell r="M2082" t="str">
            <v>FMT</v>
          </cell>
          <cell r="N2082" t="str">
            <v>CITI-MF</v>
          </cell>
          <cell r="O2082" t="str">
            <v>CHGE</v>
          </cell>
          <cell r="P2082" t="str">
            <v>Materiel CMI</v>
          </cell>
          <cell r="Q2082" t="str">
            <v>Poste de Travail</v>
          </cell>
          <cell r="R2082" t="str">
            <v>POSTE DE TRAVAIL</v>
          </cell>
          <cell r="S2082" t="str">
            <v>MATERIEL</v>
          </cell>
          <cell r="V2082">
            <v>0</v>
          </cell>
          <cell r="W2082">
            <v>195425.96710127199</v>
          </cell>
          <cell r="X2082" t="str">
            <v>CHG_MA_PT</v>
          </cell>
          <cell r="Y2082">
            <v>0</v>
          </cell>
          <cell r="Z2082" t="str">
            <v>MOE</v>
          </cell>
          <cell r="AA2082" t="str">
            <v>CDCMC#CDCP#FMT#FMT30#CITI-MF#MATERIEL##POSTE DE TRAVAIL</v>
          </cell>
        </row>
        <row r="2083">
          <cell r="A2083" t="str">
            <v>CDG</v>
          </cell>
          <cell r="B2083">
            <v>0</v>
          </cell>
          <cell r="C2083" t="str">
            <v>VtilAna</v>
          </cell>
          <cell r="D2083" t="str">
            <v>FOR</v>
          </cell>
          <cell r="E2083" t="str">
            <v>MxXFMSGT</v>
          </cell>
          <cell r="F2083" t="str">
            <v>CDCP</v>
          </cell>
          <cell r="G2083" t="str">
            <v>CDCMC</v>
          </cell>
          <cell r="H2083" t="str">
            <v>FMSGT</v>
          </cell>
          <cell r="I2083" t="str">
            <v>FMST</v>
          </cell>
          <cell r="J2083" t="str">
            <v>CDCP</v>
          </cell>
          <cell r="K2083" t="str">
            <v>CDCMC</v>
          </cell>
          <cell r="L2083" t="str">
            <v>FMT20</v>
          </cell>
          <cell r="M2083" t="str">
            <v>FMT</v>
          </cell>
          <cell r="N2083" t="str">
            <v>CITI-MF</v>
          </cell>
          <cell r="O2083" t="str">
            <v>CHGE</v>
          </cell>
          <cell r="P2083" t="str">
            <v>Materiel CMI</v>
          </cell>
          <cell r="Q2083" t="str">
            <v>Poste de Travail</v>
          </cell>
          <cell r="R2083" t="str">
            <v>POSTE DE TRAVAIL</v>
          </cell>
          <cell r="S2083" t="str">
            <v>MATERIEL</v>
          </cell>
          <cell r="V2083">
            <v>0</v>
          </cell>
          <cell r="W2083">
            <v>253532.290229223</v>
          </cell>
          <cell r="X2083" t="str">
            <v>CHG_MA_PT</v>
          </cell>
          <cell r="Y2083">
            <v>0</v>
          </cell>
          <cell r="Z2083" t="str">
            <v>MOE</v>
          </cell>
          <cell r="AA2083" t="str">
            <v>CDCMC#CDCP#FMT#FMT20#CITI-MF#MATERIEL##POSTE DE TRAVAIL</v>
          </cell>
        </row>
        <row r="2084">
          <cell r="A2084" t="str">
            <v>CDG</v>
          </cell>
          <cell r="B2084">
            <v>0</v>
          </cell>
          <cell r="C2084" t="str">
            <v>VtilAna</v>
          </cell>
          <cell r="D2084" t="str">
            <v>FOR</v>
          </cell>
          <cell r="E2084" t="str">
            <v>MxXFMSGT</v>
          </cell>
          <cell r="F2084" t="str">
            <v>CDCP</v>
          </cell>
          <cell r="G2084" t="str">
            <v>CDCMC</v>
          </cell>
          <cell r="H2084" t="str">
            <v>FMSGT</v>
          </cell>
          <cell r="I2084" t="str">
            <v>FMST</v>
          </cell>
          <cell r="J2084" t="str">
            <v>CDCP</v>
          </cell>
          <cell r="K2084" t="str">
            <v>CDCMC</v>
          </cell>
          <cell r="L2084" t="str">
            <v>FMT10</v>
          </cell>
          <cell r="M2084" t="str">
            <v>FMT</v>
          </cell>
          <cell r="N2084" t="str">
            <v>CITI-MF</v>
          </cell>
          <cell r="O2084" t="str">
            <v>CHGE</v>
          </cell>
          <cell r="P2084" t="str">
            <v>Materiel CMI</v>
          </cell>
          <cell r="Q2084" t="str">
            <v>Poste de Travail</v>
          </cell>
          <cell r="R2084" t="str">
            <v>POSTE DE TRAVAIL</v>
          </cell>
          <cell r="S2084" t="str">
            <v>MATERIEL</v>
          </cell>
          <cell r="V2084">
            <v>0</v>
          </cell>
          <cell r="W2084">
            <v>176553.827965698</v>
          </cell>
          <cell r="X2084" t="str">
            <v>CHG_MA_PT</v>
          </cell>
          <cell r="Y2084">
            <v>0</v>
          </cell>
          <cell r="Z2084" t="str">
            <v>MOE</v>
          </cell>
          <cell r="AA2084" t="str">
            <v>CDCMC#CDCP#FMT#FMT10#CITI-MF#MATERIEL##POSTE DE TRAVAIL</v>
          </cell>
        </row>
        <row r="2085">
          <cell r="A2085" t="str">
            <v>CDG</v>
          </cell>
          <cell r="B2085">
            <v>0</v>
          </cell>
          <cell r="C2085" t="str">
            <v>VtilAna</v>
          </cell>
          <cell r="D2085" t="str">
            <v>FOR</v>
          </cell>
          <cell r="E2085" t="str">
            <v>MxXFMSGT</v>
          </cell>
          <cell r="F2085" t="str">
            <v>CDCP</v>
          </cell>
          <cell r="G2085" t="str">
            <v>CDCMC</v>
          </cell>
          <cell r="H2085" t="str">
            <v>FMSGT</v>
          </cell>
          <cell r="I2085" t="str">
            <v>FMST</v>
          </cell>
          <cell r="J2085" t="str">
            <v>CDCP</v>
          </cell>
          <cell r="K2085" t="str">
            <v>CDCMC</v>
          </cell>
          <cell r="L2085" t="str">
            <v>FMT00</v>
          </cell>
          <cell r="M2085" t="str">
            <v>FMT</v>
          </cell>
          <cell r="N2085" t="str">
            <v>CITI-MF</v>
          </cell>
          <cell r="O2085" t="str">
            <v>CHGE</v>
          </cell>
          <cell r="P2085" t="str">
            <v>Materiel CMI</v>
          </cell>
          <cell r="Q2085" t="str">
            <v>Poste de Travail</v>
          </cell>
          <cell r="R2085" t="str">
            <v>POSTE DE TRAVAIL</v>
          </cell>
          <cell r="S2085" t="str">
            <v>MATERIEL</v>
          </cell>
          <cell r="V2085">
            <v>0</v>
          </cell>
          <cell r="W2085">
            <v>72508.745099836597</v>
          </cell>
          <cell r="X2085" t="str">
            <v>CHG_MA_PT</v>
          </cell>
          <cell r="Y2085">
            <v>0</v>
          </cell>
          <cell r="Z2085" t="str">
            <v>MOE</v>
          </cell>
          <cell r="AA2085" t="str">
            <v>CDCMC#CDCP#FMT#FMT00#CITI-MF#MATERIEL##POSTE DE TRAVAIL</v>
          </cell>
        </row>
        <row r="2086">
          <cell r="A2086" t="str">
            <v>CDG</v>
          </cell>
          <cell r="B2086">
            <v>0</v>
          </cell>
          <cell r="C2086" t="str">
            <v>VtilAna</v>
          </cell>
          <cell r="D2086" t="str">
            <v>FOR</v>
          </cell>
          <cell r="E2086" t="str">
            <v>MxXFMSGT</v>
          </cell>
          <cell r="F2086" t="str">
            <v>CDCP</v>
          </cell>
          <cell r="G2086" t="str">
            <v>CDCMC</v>
          </cell>
          <cell r="H2086" t="str">
            <v>FMSGT</v>
          </cell>
          <cell r="I2086" t="str">
            <v>FMST</v>
          </cell>
          <cell r="J2086" t="str">
            <v>CDCP</v>
          </cell>
          <cell r="K2086" t="str">
            <v>CDCMC</v>
          </cell>
          <cell r="L2086" t="str">
            <v>FMSG8</v>
          </cell>
          <cell r="M2086" t="str">
            <v>FMSG</v>
          </cell>
          <cell r="N2086" t="str">
            <v>CITI-MF</v>
          </cell>
          <cell r="O2086" t="str">
            <v>CHGE</v>
          </cell>
          <cell r="P2086" t="str">
            <v>Materiel CMI</v>
          </cell>
          <cell r="Q2086" t="str">
            <v>Poste de Travail</v>
          </cell>
          <cell r="R2086" t="str">
            <v>POSTE DE TRAVAIL</v>
          </cell>
          <cell r="S2086" t="str">
            <v>MATERIEL</v>
          </cell>
          <cell r="V2086">
            <v>0</v>
          </cell>
          <cell r="W2086">
            <v>53412.336083875998</v>
          </cell>
          <cell r="X2086" t="str">
            <v>CHG_MA_PT</v>
          </cell>
          <cell r="Y2086">
            <v>0</v>
          </cell>
          <cell r="Z2086" t="str">
            <v>MOE</v>
          </cell>
          <cell r="AA2086" t="str">
            <v>CDCMC#CDCP#FMSG#FMSG8#CITI-MF#MATERIEL##POSTE DE TRAVAIL</v>
          </cell>
        </row>
        <row r="2087">
          <cell r="A2087" t="str">
            <v>CDG</v>
          </cell>
          <cell r="B2087">
            <v>0</v>
          </cell>
          <cell r="C2087" t="str">
            <v>VtilAna</v>
          </cell>
          <cell r="D2087" t="str">
            <v>FOR</v>
          </cell>
          <cell r="E2087" t="str">
            <v>MxXFMSGT</v>
          </cell>
          <cell r="F2087" t="str">
            <v>CDCP</v>
          </cell>
          <cell r="G2087" t="str">
            <v>CDCMC</v>
          </cell>
          <cell r="H2087" t="str">
            <v>FMSGT</v>
          </cell>
          <cell r="I2087" t="str">
            <v>FMST</v>
          </cell>
          <cell r="J2087" t="str">
            <v>CDCP</v>
          </cell>
          <cell r="K2087" t="str">
            <v>CDCMC</v>
          </cell>
          <cell r="L2087" t="str">
            <v>FMSG7</v>
          </cell>
          <cell r="M2087" t="str">
            <v>FMSG</v>
          </cell>
          <cell r="N2087" t="str">
            <v>CITI-MF</v>
          </cell>
          <cell r="O2087" t="str">
            <v>CHGE</v>
          </cell>
          <cell r="P2087" t="str">
            <v>Materiel CMI</v>
          </cell>
          <cell r="Q2087" t="str">
            <v>Poste de Travail</v>
          </cell>
          <cell r="R2087" t="str">
            <v>POSTE DE TRAVAIL</v>
          </cell>
          <cell r="S2087" t="str">
            <v>MATERIEL</v>
          </cell>
          <cell r="V2087">
            <v>0</v>
          </cell>
          <cell r="W2087">
            <v>28599.8781394572</v>
          </cell>
          <cell r="X2087" t="str">
            <v>CHG_MA_PT</v>
          </cell>
          <cell r="Y2087">
            <v>0</v>
          </cell>
          <cell r="Z2087" t="str">
            <v>MOE</v>
          </cell>
          <cell r="AA2087" t="str">
            <v>CDCMC#CDCP#FMSG#FMSG7#CITI-MF#MATERIEL##POSTE DE TRAVAIL</v>
          </cell>
        </row>
        <row r="2088">
          <cell r="A2088" t="str">
            <v>CDG</v>
          </cell>
          <cell r="B2088">
            <v>0</v>
          </cell>
          <cell r="C2088" t="str">
            <v>VtilAna</v>
          </cell>
          <cell r="D2088" t="str">
            <v>FOR</v>
          </cell>
          <cell r="E2088" t="str">
            <v>MxXFMSGT</v>
          </cell>
          <cell r="F2088" t="str">
            <v>CDCP</v>
          </cell>
          <cell r="G2088" t="str">
            <v>CDCMC</v>
          </cell>
          <cell r="H2088" t="str">
            <v>FMSGT</v>
          </cell>
          <cell r="I2088" t="str">
            <v>FMST</v>
          </cell>
          <cell r="J2088" t="str">
            <v>CDCP</v>
          </cell>
          <cell r="K2088" t="str">
            <v>CDCMC</v>
          </cell>
          <cell r="L2088" t="str">
            <v>FMSG6</v>
          </cell>
          <cell r="M2088" t="str">
            <v>FMSG</v>
          </cell>
          <cell r="N2088" t="str">
            <v>CITI-MF</v>
          </cell>
          <cell r="O2088" t="str">
            <v>CHGE</v>
          </cell>
          <cell r="P2088" t="str">
            <v>Materiel CMI</v>
          </cell>
          <cell r="Q2088" t="str">
            <v>Poste de Travail</v>
          </cell>
          <cell r="R2088" t="str">
            <v>POSTE DE TRAVAIL</v>
          </cell>
          <cell r="S2088" t="str">
            <v>MATERIEL</v>
          </cell>
          <cell r="V2088">
            <v>0</v>
          </cell>
          <cell r="W2088">
            <v>24084.107906911398</v>
          </cell>
          <cell r="X2088" t="str">
            <v>CHG_MA_PT</v>
          </cell>
          <cell r="Y2088">
            <v>0</v>
          </cell>
          <cell r="Z2088" t="str">
            <v>MOE</v>
          </cell>
          <cell r="AA2088" t="str">
            <v>CDCMC#CDCP#FMSG#FMSG6#CITI-MF#MATERIEL##POSTE DE TRAVAIL</v>
          </cell>
        </row>
        <row r="2089">
          <cell r="A2089" t="str">
            <v>CDG</v>
          </cell>
          <cell r="B2089">
            <v>0</v>
          </cell>
          <cell r="C2089" t="str">
            <v>VtilAna</v>
          </cell>
          <cell r="D2089" t="str">
            <v>FOR</v>
          </cell>
          <cell r="E2089" t="str">
            <v>MxXFMSGT</v>
          </cell>
          <cell r="F2089" t="str">
            <v>CDCP</v>
          </cell>
          <cell r="G2089" t="str">
            <v>CDCMC</v>
          </cell>
          <cell r="H2089" t="str">
            <v>FMSGT</v>
          </cell>
          <cell r="I2089" t="str">
            <v>FMST</v>
          </cell>
          <cell r="J2089" t="str">
            <v>CDCP</v>
          </cell>
          <cell r="K2089" t="str">
            <v>CDCMC</v>
          </cell>
          <cell r="L2089" t="str">
            <v>FME10</v>
          </cell>
          <cell r="M2089" t="str">
            <v>FME</v>
          </cell>
          <cell r="N2089" t="str">
            <v>CITI-MF</v>
          </cell>
          <cell r="O2089" t="str">
            <v>CHGE</v>
          </cell>
          <cell r="P2089" t="str">
            <v>Materiel CMI</v>
          </cell>
          <cell r="Q2089" t="str">
            <v>Poste de Travail</v>
          </cell>
          <cell r="R2089" t="str">
            <v>POSTE DE TRAVAIL</v>
          </cell>
          <cell r="S2089" t="str">
            <v>MATERIEL</v>
          </cell>
          <cell r="V2089">
            <v>0</v>
          </cell>
          <cell r="W2089">
            <v>152752.03393583099</v>
          </cell>
          <cell r="X2089" t="str">
            <v>CHG_MA_PT</v>
          </cell>
          <cell r="Y2089">
            <v>0</v>
          </cell>
          <cell r="Z2089" t="str">
            <v>MOE</v>
          </cell>
          <cell r="AA2089" t="str">
            <v>CDCMC#CDCP#FME#FME10#CITI-MF#MATERIEL##POSTE DE TRAVAIL</v>
          </cell>
        </row>
        <row r="2090">
          <cell r="A2090" t="str">
            <v>CDG</v>
          </cell>
          <cell r="B2090">
            <v>0</v>
          </cell>
          <cell r="C2090" t="str">
            <v>VtilAna</v>
          </cell>
          <cell r="D2090" t="str">
            <v>FOR</v>
          </cell>
          <cell r="E2090" t="str">
            <v>MxXFMSGT</v>
          </cell>
          <cell r="F2090" t="str">
            <v>CDCP</v>
          </cell>
          <cell r="G2090" t="str">
            <v>CDCMC</v>
          </cell>
          <cell r="H2090" t="str">
            <v>FMSGT</v>
          </cell>
          <cell r="I2090" t="str">
            <v>FMST</v>
          </cell>
          <cell r="J2090" t="str">
            <v>CDCP</v>
          </cell>
          <cell r="K2090" t="str">
            <v>CDCMC</v>
          </cell>
          <cell r="L2090" t="str">
            <v>FMSG0</v>
          </cell>
          <cell r="M2090" t="str">
            <v>FMSG</v>
          </cell>
          <cell r="N2090" t="str">
            <v>CITI-MF</v>
          </cell>
          <cell r="O2090" t="str">
            <v>CHGE</v>
          </cell>
          <cell r="P2090" t="str">
            <v>Materiel CMI</v>
          </cell>
          <cell r="Q2090" t="str">
            <v>Poste de Travail</v>
          </cell>
          <cell r="R2090" t="str">
            <v>POSTE DE TRAVAIL</v>
          </cell>
          <cell r="S2090" t="str">
            <v>MATERIEL</v>
          </cell>
          <cell r="V2090">
            <v>0</v>
          </cell>
          <cell r="W2090">
            <v>26851.838049439499</v>
          </cell>
          <cell r="X2090" t="str">
            <v>CHG_MA_PT</v>
          </cell>
          <cell r="Y2090">
            <v>0</v>
          </cell>
          <cell r="Z2090" t="str">
            <v>MOE</v>
          </cell>
          <cell r="AA2090" t="str">
            <v>CDCMC#CDCP#FMSG#FMSG0#CITI-MF#MATERIEL##POSTE DE TRAVAIL</v>
          </cell>
        </row>
        <row r="2091">
          <cell r="A2091" t="str">
            <v>CDG</v>
          </cell>
          <cell r="B2091">
            <v>0</v>
          </cell>
          <cell r="C2091" t="str">
            <v>VtilAna</v>
          </cell>
          <cell r="D2091" t="str">
            <v>FOR</v>
          </cell>
          <cell r="E2091" t="str">
            <v>MxXFMSGT</v>
          </cell>
          <cell r="F2091" t="str">
            <v>CDCP</v>
          </cell>
          <cell r="G2091" t="str">
            <v>CDCMC</v>
          </cell>
          <cell r="H2091" t="str">
            <v>FMSGT</v>
          </cell>
          <cell r="I2091" t="str">
            <v>FMST</v>
          </cell>
          <cell r="J2091" t="str">
            <v>CDCP</v>
          </cell>
          <cell r="K2091" t="str">
            <v>CDCMC</v>
          </cell>
          <cell r="L2091" t="str">
            <v>FMT70</v>
          </cell>
          <cell r="M2091" t="str">
            <v>FMT</v>
          </cell>
          <cell r="N2091" t="str">
            <v>CITI-MF</v>
          </cell>
          <cell r="O2091" t="str">
            <v>CHGE</v>
          </cell>
          <cell r="P2091" t="str">
            <v>Materiel CMI</v>
          </cell>
          <cell r="Q2091" t="str">
            <v>Poste de Travail</v>
          </cell>
          <cell r="R2091" t="str">
            <v>POSTE DE TRAVAIL</v>
          </cell>
          <cell r="S2091" t="str">
            <v>MATERIEL</v>
          </cell>
          <cell r="V2091">
            <v>0</v>
          </cell>
          <cell r="W2091">
            <v>266196.48885967402</v>
          </cell>
          <cell r="X2091" t="str">
            <v>CHG_MA_PT</v>
          </cell>
          <cell r="Y2091">
            <v>0</v>
          </cell>
          <cell r="Z2091" t="str">
            <v>MOE</v>
          </cell>
          <cell r="AA2091" t="str">
            <v>CDCMC#CDCP#FMT#FMT70#CITI-MF#MATERIEL##POSTE DE TRAVAIL</v>
          </cell>
        </row>
        <row r="2092">
          <cell r="A2092" t="str">
            <v>CDG</v>
          </cell>
          <cell r="B2092">
            <v>0</v>
          </cell>
          <cell r="C2092" t="str">
            <v>CtDirect</v>
          </cell>
          <cell r="D2092" t="str">
            <v>FOR</v>
          </cell>
          <cell r="E2092" t="str">
            <v>M01816</v>
          </cell>
          <cell r="F2092" t="str">
            <v>CDCBo</v>
          </cell>
          <cell r="G2092" t="str">
            <v>CDCMC</v>
          </cell>
          <cell r="H2092" t="str">
            <v>CDCBo</v>
          </cell>
          <cell r="I2092" t="str">
            <v>CDCBo</v>
          </cell>
          <cell r="J2092" t="str">
            <v>CDCBo</v>
          </cell>
          <cell r="K2092" t="str">
            <v>CDCMC</v>
          </cell>
          <cell r="L2092" t="str">
            <v>CDCBo</v>
          </cell>
          <cell r="M2092" t="str">
            <v>CDCBo</v>
          </cell>
          <cell r="N2092" t="str">
            <v>CITI-MS1</v>
          </cell>
          <cell r="O2092" t="str">
            <v>CHGE</v>
          </cell>
          <cell r="P2092" t="str">
            <v>Materiel CMI</v>
          </cell>
          <cell r="Q2092" t="str">
            <v>Poste de Travail</v>
          </cell>
          <cell r="R2092" t="str">
            <v>POSTE DE TRAVAIL</v>
          </cell>
          <cell r="S2092" t="str">
            <v>MATERIEL</v>
          </cell>
          <cell r="V2092">
            <v>0</v>
          </cell>
          <cell r="W2092">
            <v>667398.57880000002</v>
          </cell>
          <cell r="X2092" t="str">
            <v>CHG_MA_PT</v>
          </cell>
          <cell r="Y2092">
            <v>0</v>
          </cell>
          <cell r="Z2092" t="str">
            <v>MOE</v>
          </cell>
          <cell r="AA2092" t="str">
            <v>CDCMC#CDCBo#CDCBo#CDCBo#CITI-MS1#MATERIEL##POSTE DE TRAVAIL</v>
          </cell>
        </row>
        <row r="2093">
          <cell r="A2093" t="str">
            <v>CDG</v>
          </cell>
          <cell r="B2093">
            <v>0</v>
          </cell>
          <cell r="C2093" t="str">
            <v>VtilAna</v>
          </cell>
          <cell r="D2093" t="str">
            <v>FOR</v>
          </cell>
          <cell r="E2093" t="str">
            <v>MxXFMSGT</v>
          </cell>
          <cell r="F2093" t="str">
            <v>CDCP</v>
          </cell>
          <cell r="G2093" t="str">
            <v>CDCMC</v>
          </cell>
          <cell r="H2093" t="str">
            <v>FMSGT</v>
          </cell>
          <cell r="I2093" t="str">
            <v>FMST</v>
          </cell>
          <cell r="J2093" t="str">
            <v>CDCP</v>
          </cell>
          <cell r="K2093" t="str">
            <v>CDCMC</v>
          </cell>
          <cell r="L2093" t="str">
            <v>FME20</v>
          </cell>
          <cell r="M2093" t="str">
            <v>FME</v>
          </cell>
          <cell r="N2093" t="str">
            <v>CITI-MF</v>
          </cell>
          <cell r="O2093" t="str">
            <v>CHGE</v>
          </cell>
          <cell r="P2093" t="str">
            <v>Materiel CMI</v>
          </cell>
          <cell r="Q2093" t="str">
            <v>Poste de Travail</v>
          </cell>
          <cell r="R2093" t="str">
            <v>POSTE DE TRAVAIL</v>
          </cell>
          <cell r="S2093" t="str">
            <v>MATERIEL</v>
          </cell>
          <cell r="V2093">
            <v>0</v>
          </cell>
          <cell r="W2093">
            <v>180155.38877984</v>
          </cell>
          <cell r="X2093" t="str">
            <v>CHG_MA_PT</v>
          </cell>
          <cell r="Y2093">
            <v>0</v>
          </cell>
          <cell r="Z2093" t="str">
            <v>MOE</v>
          </cell>
          <cell r="AA2093" t="str">
            <v>CDCMC#CDCP#FME#FME20#CITI-MF#MATERIEL##POSTE DE TRAVAIL</v>
          </cell>
        </row>
        <row r="2094">
          <cell r="A2094" t="str">
            <v>CDG</v>
          </cell>
          <cell r="B2094">
            <v>0</v>
          </cell>
          <cell r="C2094" t="str">
            <v>VtilAna</v>
          </cell>
          <cell r="D2094" t="str">
            <v>FOR</v>
          </cell>
          <cell r="E2094" t="str">
            <v>MxXFMSGT</v>
          </cell>
          <cell r="F2094" t="str">
            <v>CDCP</v>
          </cell>
          <cell r="G2094" t="str">
            <v>CDCMC</v>
          </cell>
          <cell r="H2094" t="str">
            <v>FMSGT</v>
          </cell>
          <cell r="I2094" t="str">
            <v>FMST</v>
          </cell>
          <cell r="J2094" t="str">
            <v>CDCP</v>
          </cell>
          <cell r="K2094" t="str">
            <v>CDCMC</v>
          </cell>
          <cell r="L2094" t="str">
            <v>FME30</v>
          </cell>
          <cell r="M2094" t="str">
            <v>FME</v>
          </cell>
          <cell r="N2094" t="str">
            <v>CITI-MF</v>
          </cell>
          <cell r="O2094" t="str">
            <v>CHGE</v>
          </cell>
          <cell r="P2094" t="str">
            <v>Materiel CMI</v>
          </cell>
          <cell r="Q2094" t="str">
            <v>Poste de Travail</v>
          </cell>
          <cell r="R2094" t="str">
            <v>POSTE DE TRAVAIL</v>
          </cell>
          <cell r="S2094" t="str">
            <v>MATERIEL</v>
          </cell>
          <cell r="V2094">
            <v>0</v>
          </cell>
          <cell r="W2094">
            <v>88077.449510795399</v>
          </cell>
          <cell r="X2094" t="str">
            <v>CHG_MA_PT</v>
          </cell>
          <cell r="Y2094">
            <v>0</v>
          </cell>
          <cell r="Z2094" t="str">
            <v>MOE</v>
          </cell>
          <cell r="AA2094" t="str">
            <v>CDCMC#CDCP#FME#FME30#CITI-MF#MATERIEL##POSTE DE TRAVAIL</v>
          </cell>
        </row>
        <row r="2095">
          <cell r="A2095" t="str">
            <v>CDG</v>
          </cell>
          <cell r="B2095">
            <v>0</v>
          </cell>
          <cell r="C2095" t="str">
            <v>CtDirect</v>
          </cell>
          <cell r="D2095" t="str">
            <v>FOR</v>
          </cell>
          <cell r="E2095" t="str">
            <v>M02313</v>
          </cell>
          <cell r="F2095" t="str">
            <v>CDC IXIS</v>
          </cell>
          <cell r="G2095" t="str">
            <v>CDC IXIS</v>
          </cell>
          <cell r="H2095" t="str">
            <v>CIFG</v>
          </cell>
          <cell r="I2095" t="str">
            <v>CIFG</v>
          </cell>
          <cell r="J2095" t="str">
            <v>CDC IXIS</v>
          </cell>
          <cell r="K2095" t="str">
            <v>CDC IXIS</v>
          </cell>
          <cell r="L2095" t="str">
            <v>CIFG</v>
          </cell>
          <cell r="M2095" t="str">
            <v>CIFG</v>
          </cell>
          <cell r="N2095" t="str">
            <v>CITI-MF</v>
          </cell>
          <cell r="O2095" t="str">
            <v>CHGE</v>
          </cell>
          <cell r="P2095" t="str">
            <v>Materiel CMI</v>
          </cell>
          <cell r="Q2095" t="str">
            <v>Poste de Travail</v>
          </cell>
          <cell r="R2095" t="str">
            <v>EQUIP DEDIES</v>
          </cell>
          <cell r="S2095" t="str">
            <v>MATERIEL</v>
          </cell>
          <cell r="V2095">
            <v>0</v>
          </cell>
          <cell r="W2095">
            <v>8397.4921149999991</v>
          </cell>
          <cell r="X2095" t="str">
            <v>CHG_MA_PT</v>
          </cell>
          <cell r="Y2095">
            <v>0</v>
          </cell>
          <cell r="Z2095" t="str">
            <v>MOE</v>
          </cell>
          <cell r="AA2095" t="str">
            <v>CDC IXIS#CDC IXIS#CIFG#CIFG#CITI-MF#MATERIEL##EQUIP DEDIES</v>
          </cell>
        </row>
        <row r="2096">
          <cell r="A2096" t="str">
            <v>CDG</v>
          </cell>
          <cell r="B2096">
            <v>0</v>
          </cell>
          <cell r="C2096" t="str">
            <v>VtilAna</v>
          </cell>
          <cell r="D2096" t="str">
            <v>FOR</v>
          </cell>
          <cell r="E2096" t="str">
            <v>MxXFMSGT</v>
          </cell>
          <cell r="F2096" t="str">
            <v>CDCP</v>
          </cell>
          <cell r="G2096" t="str">
            <v>CDCMC</v>
          </cell>
          <cell r="H2096" t="str">
            <v>FMSGT</v>
          </cell>
          <cell r="I2096" t="str">
            <v>FMST</v>
          </cell>
          <cell r="J2096" t="str">
            <v>CDCP</v>
          </cell>
          <cell r="K2096" t="str">
            <v>CDCMC</v>
          </cell>
          <cell r="L2096" t="str">
            <v>FMR00</v>
          </cell>
          <cell r="M2096" t="str">
            <v>FMR</v>
          </cell>
          <cell r="N2096" t="str">
            <v>CITI-MF</v>
          </cell>
          <cell r="O2096" t="str">
            <v>CHGE</v>
          </cell>
          <cell r="P2096" t="str">
            <v>Materiel CMI</v>
          </cell>
          <cell r="Q2096" t="str">
            <v>Poste de Travail</v>
          </cell>
          <cell r="R2096" t="str">
            <v>POSTE DE TRAVAIL</v>
          </cell>
          <cell r="S2096" t="str">
            <v>MATERIEL</v>
          </cell>
          <cell r="V2096">
            <v>0</v>
          </cell>
          <cell r="W2096">
            <v>207535.28884200001</v>
          </cell>
          <cell r="X2096" t="str">
            <v>CHG_MA_PT</v>
          </cell>
          <cell r="Y2096">
            <v>0</v>
          </cell>
          <cell r="Z2096" t="str">
            <v>MOE</v>
          </cell>
          <cell r="AA2096" t="str">
            <v>CDCMC#CDCP#FMR#FMR00#CITI-MF#MATERIEL##POSTE DE TRAVAIL</v>
          </cell>
        </row>
        <row r="2097">
          <cell r="A2097" t="str">
            <v>CDG</v>
          </cell>
          <cell r="B2097">
            <v>0</v>
          </cell>
          <cell r="C2097" t="str">
            <v>CtDirect</v>
          </cell>
          <cell r="D2097" t="str">
            <v>FOR</v>
          </cell>
          <cell r="E2097" t="str">
            <v>M01818</v>
          </cell>
          <cell r="F2097" t="str">
            <v>CDC IXIS</v>
          </cell>
          <cell r="G2097" t="str">
            <v>CDC IXIS</v>
          </cell>
          <cell r="H2097" t="str">
            <v>FD</v>
          </cell>
          <cell r="I2097" t="str">
            <v>FD</v>
          </cell>
          <cell r="J2097" t="str">
            <v>CDC IXIS</v>
          </cell>
          <cell r="K2097" t="str">
            <v>CDC IXIS</v>
          </cell>
          <cell r="L2097" t="str">
            <v>FD</v>
          </cell>
          <cell r="M2097" t="str">
            <v>FD</v>
          </cell>
          <cell r="N2097" t="str">
            <v>CITI-MP1</v>
          </cell>
          <cell r="O2097" t="str">
            <v>CHGE</v>
          </cell>
          <cell r="P2097" t="str">
            <v>Materiel CMI</v>
          </cell>
          <cell r="Q2097" t="str">
            <v>Poste de Travail</v>
          </cell>
          <cell r="R2097" t="str">
            <v>POSTE DE TRAVAIL</v>
          </cell>
          <cell r="S2097" t="str">
            <v>MATERIEL</v>
          </cell>
          <cell r="V2097">
            <v>0</v>
          </cell>
          <cell r="W2097">
            <v>54760.909030000003</v>
          </cell>
          <cell r="X2097" t="str">
            <v>CHG_MA_PT</v>
          </cell>
          <cell r="Y2097">
            <v>0</v>
          </cell>
          <cell r="Z2097" t="str">
            <v>MOE</v>
          </cell>
          <cell r="AA2097" t="str">
            <v>CDC IXIS#CDC IXIS#FD#FD#CITI-MP1#MATERIEL##POSTE DE TRAVAIL</v>
          </cell>
        </row>
        <row r="2098">
          <cell r="A2098" t="str">
            <v>CDG</v>
          </cell>
          <cell r="B2098">
            <v>0</v>
          </cell>
          <cell r="C2098" t="str">
            <v>VtilAna</v>
          </cell>
          <cell r="D2098" t="str">
            <v>FOR</v>
          </cell>
          <cell r="E2098" t="str">
            <v>MxXFMSGT</v>
          </cell>
          <cell r="F2098" t="str">
            <v>CDCP</v>
          </cell>
          <cell r="G2098" t="str">
            <v>CDCMC</v>
          </cell>
          <cell r="H2098" t="str">
            <v>FMSGT</v>
          </cell>
          <cell r="I2098" t="str">
            <v>FMST</v>
          </cell>
          <cell r="J2098" t="str">
            <v>CDCP</v>
          </cell>
          <cell r="K2098" t="str">
            <v>CDCMC</v>
          </cell>
          <cell r="L2098" t="str">
            <v>FME40</v>
          </cell>
          <cell r="M2098" t="str">
            <v>FME</v>
          </cell>
          <cell r="N2098" t="str">
            <v>CITI-MF</v>
          </cell>
          <cell r="O2098" t="str">
            <v>CHGE</v>
          </cell>
          <cell r="P2098" t="str">
            <v>Materiel CMI</v>
          </cell>
          <cell r="Q2098" t="str">
            <v>Poste de Travail</v>
          </cell>
          <cell r="R2098" t="str">
            <v>POSTE DE TRAVAIL</v>
          </cell>
          <cell r="S2098" t="str">
            <v>MATERIEL</v>
          </cell>
          <cell r="V2098">
            <v>0</v>
          </cell>
          <cell r="W2098">
            <v>63274.413009647797</v>
          </cell>
          <cell r="X2098" t="str">
            <v>CHG_MA_PT</v>
          </cell>
          <cell r="Y2098">
            <v>0</v>
          </cell>
          <cell r="Z2098" t="str">
            <v>MOE</v>
          </cell>
          <cell r="AA2098" t="str">
            <v>CDCMC#CDCP#FME#FME40#CITI-MF#MATERIEL##POSTE DE TRAVAIL</v>
          </cell>
        </row>
        <row r="2099">
          <cell r="A2099" t="str">
            <v>CDG</v>
          </cell>
          <cell r="B2099">
            <v>0</v>
          </cell>
          <cell r="C2099" t="str">
            <v>VtilAna</v>
          </cell>
          <cell r="D2099" t="str">
            <v>FOR</v>
          </cell>
          <cell r="E2099" t="str">
            <v>MxXFMSGT</v>
          </cell>
          <cell r="F2099" t="str">
            <v>CDCP</v>
          </cell>
          <cell r="G2099" t="str">
            <v>CDCMC</v>
          </cell>
          <cell r="H2099" t="str">
            <v>FMSGT</v>
          </cell>
          <cell r="I2099" t="str">
            <v>FMST</v>
          </cell>
          <cell r="J2099" t="str">
            <v>CDCP</v>
          </cell>
          <cell r="K2099" t="str">
            <v>CDCMC</v>
          </cell>
          <cell r="L2099" t="str">
            <v>FMER0</v>
          </cell>
          <cell r="M2099" t="str">
            <v>FME</v>
          </cell>
          <cell r="N2099" t="str">
            <v>CITI-MF</v>
          </cell>
          <cell r="O2099" t="str">
            <v>CHGE</v>
          </cell>
          <cell r="P2099" t="str">
            <v>Materiel CMI</v>
          </cell>
          <cell r="Q2099" t="str">
            <v>Poste de Travail</v>
          </cell>
          <cell r="R2099" t="str">
            <v>POSTE DE TRAVAIL</v>
          </cell>
          <cell r="S2099" t="str">
            <v>MATERIEL</v>
          </cell>
          <cell r="V2099">
            <v>0</v>
          </cell>
          <cell r="W2099">
            <v>99078.796345981798</v>
          </cell>
          <cell r="X2099" t="str">
            <v>CHG_MA_PT</v>
          </cell>
          <cell r="Y2099">
            <v>0</v>
          </cell>
          <cell r="Z2099" t="str">
            <v>MOE</v>
          </cell>
          <cell r="AA2099" t="str">
            <v>CDCMC#CDCP#FME#FMER0#CITI-MF#MATERIEL##POSTE DE TRAVAIL</v>
          </cell>
        </row>
        <row r="2100">
          <cell r="A2100" t="str">
            <v>CDG</v>
          </cell>
          <cell r="B2100">
            <v>0</v>
          </cell>
          <cell r="C2100" t="str">
            <v>CtDirect</v>
          </cell>
          <cell r="D2100" t="str">
            <v>FOR</v>
          </cell>
          <cell r="E2100" t="str">
            <v>M01825</v>
          </cell>
          <cell r="F2100" t="str">
            <v>CDCP</v>
          </cell>
          <cell r="G2100" t="str">
            <v>CDCMC</v>
          </cell>
          <cell r="H2100" t="str">
            <v>FMP00</v>
          </cell>
          <cell r="I2100" t="str">
            <v>FMP</v>
          </cell>
          <cell r="J2100" t="str">
            <v>CDCP</v>
          </cell>
          <cell r="K2100" t="str">
            <v>CDCMC</v>
          </cell>
          <cell r="L2100" t="str">
            <v>FMP00</v>
          </cell>
          <cell r="M2100" t="str">
            <v>FMP</v>
          </cell>
          <cell r="N2100" t="str">
            <v>CITI-ME</v>
          </cell>
          <cell r="O2100" t="str">
            <v>CHGE</v>
          </cell>
          <cell r="P2100" t="str">
            <v>Materiel CMI</v>
          </cell>
          <cell r="Q2100" t="str">
            <v>Poste de Travail</v>
          </cell>
          <cell r="R2100" t="str">
            <v>POSTE DE TRAVAIL</v>
          </cell>
          <cell r="S2100" t="str">
            <v>MATERIEL</v>
          </cell>
          <cell r="V2100">
            <v>0</v>
          </cell>
          <cell r="W2100">
            <v>16762.24901</v>
          </cell>
          <cell r="X2100" t="str">
            <v>CHG_MA_PT</v>
          </cell>
          <cell r="Y2100">
            <v>0</v>
          </cell>
          <cell r="Z2100" t="str">
            <v>MOE</v>
          </cell>
          <cell r="AA2100" t="str">
            <v>CDCMC#CDCP#FMP#FMP00#CITI-ME#MATERIEL##POSTE DE TRAVAIL</v>
          </cell>
        </row>
        <row r="2101">
          <cell r="A2101" t="str">
            <v>CDG</v>
          </cell>
          <cell r="B2101">
            <v>0</v>
          </cell>
          <cell r="C2101" t="str">
            <v>VtilAna</v>
          </cell>
          <cell r="D2101" t="str">
            <v>FOR</v>
          </cell>
          <cell r="E2101" t="str">
            <v>M01701</v>
          </cell>
          <cell r="F2101" t="str">
            <v>CDCP</v>
          </cell>
          <cell r="G2101" t="str">
            <v>CDCMC</v>
          </cell>
          <cell r="H2101" t="str">
            <v>FMSGT</v>
          </cell>
          <cell r="I2101" t="str">
            <v>FMST</v>
          </cell>
          <cell r="J2101" t="str">
            <v>CDCP</v>
          </cell>
          <cell r="K2101" t="str">
            <v>CDCMC</v>
          </cell>
          <cell r="L2101" t="str">
            <v>FMT30</v>
          </cell>
          <cell r="M2101" t="str">
            <v>FMT</v>
          </cell>
          <cell r="N2101" t="str">
            <v>CITI-MF</v>
          </cell>
          <cell r="O2101" t="str">
            <v>CHGE</v>
          </cell>
          <cell r="P2101" t="str">
            <v>Materiel CMI</v>
          </cell>
          <cell r="Q2101" t="str">
            <v>Progiciel</v>
          </cell>
          <cell r="R2101" t="str">
            <v>TIBCO</v>
          </cell>
          <cell r="S2101" t="str">
            <v>INFRASTRUCTURE FLUX</v>
          </cell>
          <cell r="V2101">
            <v>0</v>
          </cell>
          <cell r="W2101">
            <v>18334.508456700001</v>
          </cell>
          <cell r="X2101" t="str">
            <v>CHG_MA_ED</v>
          </cell>
          <cell r="Y2101">
            <v>0</v>
          </cell>
          <cell r="Z2101" t="str">
            <v>MOE</v>
          </cell>
          <cell r="AA2101" t="str">
            <v>CDCMC#CDCP#FMT#FMT30#CITI-MF#INFRASTRUCTURE FLUX##TIBCO</v>
          </cell>
        </row>
        <row r="2102">
          <cell r="A2102" t="str">
            <v>CDG</v>
          </cell>
          <cell r="B2102">
            <v>0</v>
          </cell>
          <cell r="C2102" t="str">
            <v>VtilAna</v>
          </cell>
          <cell r="D2102" t="str">
            <v>FOR</v>
          </cell>
          <cell r="E2102" t="str">
            <v>M01701</v>
          </cell>
          <cell r="F2102" t="str">
            <v>CDCP</v>
          </cell>
          <cell r="G2102" t="str">
            <v>CDCMC</v>
          </cell>
          <cell r="H2102" t="str">
            <v>FMSGT</v>
          </cell>
          <cell r="I2102" t="str">
            <v>FMST</v>
          </cell>
          <cell r="J2102" t="str">
            <v>CDCP</v>
          </cell>
          <cell r="K2102" t="str">
            <v>CDCMC</v>
          </cell>
          <cell r="L2102" t="str">
            <v>FMT50</v>
          </cell>
          <cell r="M2102" t="str">
            <v>FMT</v>
          </cell>
          <cell r="N2102" t="str">
            <v>CITI-MF</v>
          </cell>
          <cell r="O2102" t="str">
            <v>CHGE</v>
          </cell>
          <cell r="P2102" t="str">
            <v>Materiel CMI</v>
          </cell>
          <cell r="Q2102" t="str">
            <v>Progiciel</v>
          </cell>
          <cell r="R2102" t="str">
            <v>TIBCO</v>
          </cell>
          <cell r="S2102" t="str">
            <v>INFRASTRUCTURE FLUX</v>
          </cell>
          <cell r="V2102">
            <v>0</v>
          </cell>
          <cell r="W2102">
            <v>27470.260093199999</v>
          </cell>
          <cell r="X2102" t="str">
            <v>CHG_MA_ED</v>
          </cell>
          <cell r="Y2102">
            <v>0</v>
          </cell>
          <cell r="Z2102" t="str">
            <v>MOE</v>
          </cell>
          <cell r="AA2102" t="str">
            <v>CDCMC#CDCP#FMT#FMT50#CITI-MF#INFRASTRUCTURE FLUX##TIBCO</v>
          </cell>
        </row>
        <row r="2103">
          <cell r="A2103" t="str">
            <v>CDG</v>
          </cell>
          <cell r="B2103">
            <v>0</v>
          </cell>
          <cell r="C2103" t="str">
            <v>VtilAna</v>
          </cell>
          <cell r="D2103" t="str">
            <v>FOR</v>
          </cell>
          <cell r="E2103" t="str">
            <v>M01701</v>
          </cell>
          <cell r="F2103" t="str">
            <v>CDCP</v>
          </cell>
          <cell r="G2103" t="str">
            <v>CDCMC</v>
          </cell>
          <cell r="H2103" t="str">
            <v>FMSGT</v>
          </cell>
          <cell r="I2103" t="str">
            <v>FMST</v>
          </cell>
          <cell r="J2103" t="str">
            <v>CDCP</v>
          </cell>
          <cell r="K2103" t="str">
            <v>CDCMC</v>
          </cell>
          <cell r="L2103" t="str">
            <v>FMT20</v>
          </cell>
          <cell r="M2103" t="str">
            <v>FMT</v>
          </cell>
          <cell r="N2103" t="str">
            <v>CITI-MF</v>
          </cell>
          <cell r="O2103" t="str">
            <v>CHGE</v>
          </cell>
          <cell r="P2103" t="str">
            <v>Materiel CMI</v>
          </cell>
          <cell r="Q2103" t="str">
            <v>Progiciel</v>
          </cell>
          <cell r="R2103" t="str">
            <v>TIBCO</v>
          </cell>
          <cell r="S2103" t="str">
            <v>INFRASTRUCTURE FLUX</v>
          </cell>
          <cell r="V2103">
            <v>0</v>
          </cell>
          <cell r="W2103">
            <v>23815.959438599999</v>
          </cell>
          <cell r="X2103" t="str">
            <v>CHG_MA_ED</v>
          </cell>
          <cell r="Y2103">
            <v>0</v>
          </cell>
          <cell r="Z2103" t="str">
            <v>MOE</v>
          </cell>
          <cell r="AA2103" t="str">
            <v>CDCMC#CDCP#FMT#FMT20#CITI-MF#INFRASTRUCTURE FLUX##TIBCO</v>
          </cell>
        </row>
        <row r="2104">
          <cell r="A2104" t="str">
            <v>CDG</v>
          </cell>
          <cell r="B2104">
            <v>0</v>
          </cell>
          <cell r="C2104" t="str">
            <v>VtilAna</v>
          </cell>
          <cell r="D2104" t="str">
            <v>FOR</v>
          </cell>
          <cell r="E2104" t="str">
            <v>M01701</v>
          </cell>
          <cell r="F2104" t="str">
            <v>CDCP</v>
          </cell>
          <cell r="G2104" t="str">
            <v>CDCMC</v>
          </cell>
          <cell r="H2104" t="str">
            <v>FMSGT</v>
          </cell>
          <cell r="I2104" t="str">
            <v>FMST</v>
          </cell>
          <cell r="J2104" t="str">
            <v>CDCP</v>
          </cell>
          <cell r="K2104" t="str">
            <v>CDCMC</v>
          </cell>
          <cell r="L2104" t="str">
            <v>FMT80</v>
          </cell>
          <cell r="M2104" t="str">
            <v>FMT</v>
          </cell>
          <cell r="N2104" t="str">
            <v>CITI-MF</v>
          </cell>
          <cell r="O2104" t="str">
            <v>CHGE</v>
          </cell>
          <cell r="P2104" t="str">
            <v>Materiel CMI</v>
          </cell>
          <cell r="Q2104" t="str">
            <v>Progiciel</v>
          </cell>
          <cell r="R2104" t="str">
            <v>TIBCO</v>
          </cell>
          <cell r="S2104" t="str">
            <v>INFRASTRUCTURE FLUX</v>
          </cell>
          <cell r="V2104">
            <v>0</v>
          </cell>
          <cell r="W2104">
            <v>18964.5602937</v>
          </cell>
          <cell r="X2104" t="str">
            <v>CHG_MA_ED</v>
          </cell>
          <cell r="Y2104">
            <v>0</v>
          </cell>
          <cell r="Z2104" t="str">
            <v>MOE</v>
          </cell>
          <cell r="AA2104" t="str">
            <v>CDCMC#CDCP#FMT#FMT80#CITI-MF#INFRASTRUCTURE FLUX##TIBCO</v>
          </cell>
        </row>
        <row r="2105">
          <cell r="A2105" t="str">
            <v>CDG</v>
          </cell>
          <cell r="B2105">
            <v>0</v>
          </cell>
          <cell r="C2105" t="str">
            <v>VtilAna</v>
          </cell>
          <cell r="D2105" t="str">
            <v>FOR</v>
          </cell>
          <cell r="E2105" t="str">
            <v>M01577</v>
          </cell>
          <cell r="F2105" t="str">
            <v>CDCP</v>
          </cell>
          <cell r="G2105" t="str">
            <v>CDCMC</v>
          </cell>
          <cell r="H2105" t="str">
            <v>FME00</v>
          </cell>
          <cell r="I2105" t="str">
            <v>FME</v>
          </cell>
          <cell r="J2105" t="str">
            <v>CDCP</v>
          </cell>
          <cell r="K2105" t="str">
            <v>CDCMC</v>
          </cell>
          <cell r="L2105" t="str">
            <v>FME20</v>
          </cell>
          <cell r="M2105" t="str">
            <v>FME</v>
          </cell>
          <cell r="N2105" t="str">
            <v>CITI-MF</v>
          </cell>
          <cell r="O2105" t="str">
            <v>CHGE</v>
          </cell>
          <cell r="P2105" t="str">
            <v>Materiel CMI</v>
          </cell>
          <cell r="Q2105" t="str">
            <v>Progiciel</v>
          </cell>
          <cell r="R2105" t="str">
            <v>SOPHIS</v>
          </cell>
          <cell r="S2105" t="str">
            <v>ACTIVITE FRONT / BACK</v>
          </cell>
          <cell r="V2105">
            <v>0</v>
          </cell>
          <cell r="W2105">
            <v>107775.81308000001</v>
          </cell>
          <cell r="X2105" t="str">
            <v>CHG_MA_ED</v>
          </cell>
          <cell r="Y2105">
            <v>0</v>
          </cell>
          <cell r="Z2105" t="str">
            <v>MOE</v>
          </cell>
          <cell r="AA2105" t="str">
            <v>CDCMC#CDCP#FME#FME20#CITI-MF#ACTIVITE FRONT / BACK##SOPHIS</v>
          </cell>
        </row>
        <row r="2106">
          <cell r="A2106" t="str">
            <v>CDG</v>
          </cell>
          <cell r="B2106">
            <v>0</v>
          </cell>
          <cell r="C2106" t="str">
            <v>VtilAna</v>
          </cell>
          <cell r="D2106" t="str">
            <v>FOR</v>
          </cell>
          <cell r="E2106" t="str">
            <v>M01577</v>
          </cell>
          <cell r="F2106" t="str">
            <v>CDCP</v>
          </cell>
          <cell r="G2106" t="str">
            <v>CDCMC</v>
          </cell>
          <cell r="H2106" t="str">
            <v>FME00</v>
          </cell>
          <cell r="I2106" t="str">
            <v>FME</v>
          </cell>
          <cell r="J2106" t="str">
            <v>CDCP</v>
          </cell>
          <cell r="K2106" t="str">
            <v>CDCMC</v>
          </cell>
          <cell r="L2106" t="str">
            <v>FME30</v>
          </cell>
          <cell r="M2106" t="str">
            <v>FME</v>
          </cell>
          <cell r="N2106" t="str">
            <v>CITI-MF</v>
          </cell>
          <cell r="O2106" t="str">
            <v>CHGE</v>
          </cell>
          <cell r="P2106" t="str">
            <v>Materiel CMI</v>
          </cell>
          <cell r="Q2106" t="str">
            <v>Progiciel</v>
          </cell>
          <cell r="R2106" t="str">
            <v>SOPHIS</v>
          </cell>
          <cell r="S2106" t="str">
            <v>ACTIVITE FRONT / BACK</v>
          </cell>
          <cell r="V2106">
            <v>0</v>
          </cell>
          <cell r="W2106">
            <v>72748.673829000007</v>
          </cell>
          <cell r="X2106" t="str">
            <v>CHG_MA_ED</v>
          </cell>
          <cell r="Y2106">
            <v>0</v>
          </cell>
          <cell r="Z2106" t="str">
            <v>MOE</v>
          </cell>
          <cell r="AA2106" t="str">
            <v>CDCMC#CDCP#FME#FME30#CITI-MF#ACTIVITE FRONT / BACK##SOPHIS</v>
          </cell>
        </row>
        <row r="2107">
          <cell r="A2107" t="str">
            <v>CDG</v>
          </cell>
          <cell r="B2107">
            <v>0</v>
          </cell>
          <cell r="C2107" t="str">
            <v>VtilAna</v>
          </cell>
          <cell r="D2107" t="str">
            <v>FOR</v>
          </cell>
          <cell r="E2107" t="str">
            <v>M01577</v>
          </cell>
          <cell r="F2107" t="str">
            <v>CDCP</v>
          </cell>
          <cell r="G2107" t="str">
            <v>CDCMC</v>
          </cell>
          <cell r="H2107" t="str">
            <v>FME00</v>
          </cell>
          <cell r="I2107" t="str">
            <v>FME</v>
          </cell>
          <cell r="J2107" t="str">
            <v>CDCP</v>
          </cell>
          <cell r="K2107" t="str">
            <v>CDCMC</v>
          </cell>
          <cell r="L2107" t="str">
            <v>FME40</v>
          </cell>
          <cell r="M2107" t="str">
            <v>FME</v>
          </cell>
          <cell r="N2107" t="str">
            <v>CITI-MF</v>
          </cell>
          <cell r="O2107" t="str">
            <v>CHGE</v>
          </cell>
          <cell r="P2107" t="str">
            <v>Materiel CMI</v>
          </cell>
          <cell r="Q2107" t="str">
            <v>Progiciel</v>
          </cell>
          <cell r="R2107" t="str">
            <v>SOPHIS</v>
          </cell>
          <cell r="S2107" t="str">
            <v>ACTIVITE FRONT / BACK</v>
          </cell>
          <cell r="V2107">
            <v>0</v>
          </cell>
          <cell r="W2107">
            <v>18860.767288999999</v>
          </cell>
          <cell r="X2107" t="str">
            <v>CHG_MA_ED</v>
          </cell>
          <cell r="Y2107">
            <v>0</v>
          </cell>
          <cell r="Z2107" t="str">
            <v>MOE</v>
          </cell>
          <cell r="AA2107" t="str">
            <v>CDCMC#CDCP#FME#FME40#CITI-MF#ACTIVITE FRONT / BACK##SOPHIS</v>
          </cell>
        </row>
        <row r="2108">
          <cell r="A2108" t="str">
            <v>CDG</v>
          </cell>
          <cell r="B2108">
            <v>0</v>
          </cell>
          <cell r="C2108" t="str">
            <v>VtilAna</v>
          </cell>
          <cell r="D2108" t="str">
            <v>FOR</v>
          </cell>
          <cell r="E2108" t="str">
            <v>M01577</v>
          </cell>
          <cell r="F2108" t="str">
            <v>CDCP</v>
          </cell>
          <cell r="G2108" t="str">
            <v>CDCMC</v>
          </cell>
          <cell r="H2108" t="str">
            <v>FME00</v>
          </cell>
          <cell r="I2108" t="str">
            <v>FME</v>
          </cell>
          <cell r="J2108" t="str">
            <v>CDCP</v>
          </cell>
          <cell r="K2108" t="str">
            <v>CDCMC</v>
          </cell>
          <cell r="L2108" t="str">
            <v>FMER0</v>
          </cell>
          <cell r="M2108" t="str">
            <v>FME</v>
          </cell>
          <cell r="N2108" t="str">
            <v>CITI-MF</v>
          </cell>
          <cell r="O2108" t="str">
            <v>CHGE</v>
          </cell>
          <cell r="P2108" t="str">
            <v>Materiel CMI</v>
          </cell>
          <cell r="Q2108" t="str">
            <v>Progiciel</v>
          </cell>
          <cell r="R2108" t="str">
            <v>SOPHIS</v>
          </cell>
          <cell r="S2108" t="str">
            <v>ACTIVITE FRONT / BACK</v>
          </cell>
          <cell r="V2108">
            <v>0</v>
          </cell>
          <cell r="W2108">
            <v>51193.511212999998</v>
          </cell>
          <cell r="X2108" t="str">
            <v>CHG_MA_ED</v>
          </cell>
          <cell r="Y2108">
            <v>0</v>
          </cell>
          <cell r="Z2108" t="str">
            <v>MOE</v>
          </cell>
          <cell r="AA2108" t="str">
            <v>CDCMC#CDCP#FME#FMER0#CITI-MF#ACTIVITE FRONT / BACK##SOPHIS</v>
          </cell>
        </row>
        <row r="2109">
          <cell r="A2109" t="str">
            <v>CDG</v>
          </cell>
          <cell r="B2109">
            <v>0</v>
          </cell>
          <cell r="C2109" t="str">
            <v>VtilAna</v>
          </cell>
          <cell r="D2109" t="str">
            <v>FOR</v>
          </cell>
          <cell r="E2109" t="str">
            <v>M01701</v>
          </cell>
          <cell r="F2109" t="str">
            <v>CDCP</v>
          </cell>
          <cell r="G2109" t="str">
            <v>CDCMC</v>
          </cell>
          <cell r="H2109" t="str">
            <v>FMSGT</v>
          </cell>
          <cell r="I2109" t="str">
            <v>FMST</v>
          </cell>
          <cell r="J2109" t="str">
            <v>CDCP</v>
          </cell>
          <cell r="K2109" t="str">
            <v>CDCMC</v>
          </cell>
          <cell r="L2109" t="str">
            <v>FMT40</v>
          </cell>
          <cell r="M2109" t="str">
            <v>FMT</v>
          </cell>
          <cell r="N2109" t="str">
            <v>CITI-MF</v>
          </cell>
          <cell r="O2109" t="str">
            <v>CHGE</v>
          </cell>
          <cell r="P2109" t="str">
            <v>Materiel CMI</v>
          </cell>
          <cell r="Q2109" t="str">
            <v>Progiciel</v>
          </cell>
          <cell r="R2109" t="str">
            <v>TIBCO</v>
          </cell>
          <cell r="S2109" t="str">
            <v>INFRASTRUCTURE FLUX</v>
          </cell>
          <cell r="V2109">
            <v>0</v>
          </cell>
          <cell r="W2109">
            <v>21390.259866150001</v>
          </cell>
          <cell r="X2109" t="str">
            <v>CHG_MA_ED</v>
          </cell>
          <cell r="Y2109">
            <v>0</v>
          </cell>
          <cell r="Z2109" t="str">
            <v>MOE</v>
          </cell>
          <cell r="AA2109" t="str">
            <v>CDCMC#CDCP#FMT#FMT40#CITI-MF#INFRASTRUCTURE FLUX##TIBCO</v>
          </cell>
        </row>
        <row r="2110">
          <cell r="A2110" t="str">
            <v>CDG</v>
          </cell>
          <cell r="B2110">
            <v>0</v>
          </cell>
          <cell r="C2110" t="str">
            <v>VtilAna</v>
          </cell>
          <cell r="D2110" t="str">
            <v>FOR</v>
          </cell>
          <cell r="E2110" t="str">
            <v>M01701</v>
          </cell>
          <cell r="F2110" t="str">
            <v>CDCP</v>
          </cell>
          <cell r="G2110" t="str">
            <v>CDCMC</v>
          </cell>
          <cell r="H2110" t="str">
            <v>FMSGT</v>
          </cell>
          <cell r="I2110" t="str">
            <v>FMST</v>
          </cell>
          <cell r="J2110" t="str">
            <v>CDCP</v>
          </cell>
          <cell r="K2110" t="str">
            <v>CDCMC</v>
          </cell>
          <cell r="L2110" t="str">
            <v>FMT70</v>
          </cell>
          <cell r="M2110" t="str">
            <v>FMT</v>
          </cell>
          <cell r="N2110" t="str">
            <v>CITI-MF</v>
          </cell>
          <cell r="O2110" t="str">
            <v>CHGE</v>
          </cell>
          <cell r="P2110" t="str">
            <v>Materiel CMI</v>
          </cell>
          <cell r="Q2110" t="str">
            <v>Progiciel</v>
          </cell>
          <cell r="R2110" t="str">
            <v>TIBCO</v>
          </cell>
          <cell r="S2110" t="str">
            <v>INFRASTRUCTURE FLUX</v>
          </cell>
          <cell r="V2110">
            <v>0</v>
          </cell>
          <cell r="W2110">
            <v>25013.057928900002</v>
          </cell>
          <cell r="X2110" t="str">
            <v>CHG_MA_ED</v>
          </cell>
          <cell r="Y2110">
            <v>0</v>
          </cell>
          <cell r="Z2110" t="str">
            <v>MOE</v>
          </cell>
          <cell r="AA2110" t="str">
            <v>CDCMC#CDCP#FMT#FMT70#CITI-MF#INFRASTRUCTURE FLUX##TIBCO</v>
          </cell>
        </row>
        <row r="2111">
          <cell r="A2111" t="str">
            <v>CDG</v>
          </cell>
          <cell r="B2111">
            <v>0</v>
          </cell>
          <cell r="C2111" t="str">
            <v>VtilAna</v>
          </cell>
          <cell r="D2111" t="str">
            <v>FOR</v>
          </cell>
          <cell r="E2111" t="str">
            <v>M01701</v>
          </cell>
          <cell r="F2111" t="str">
            <v>CDCP</v>
          </cell>
          <cell r="G2111" t="str">
            <v>CDCMC</v>
          </cell>
          <cell r="H2111" t="str">
            <v>FMSGT</v>
          </cell>
          <cell r="I2111" t="str">
            <v>FMST</v>
          </cell>
          <cell r="J2111" t="str">
            <v>CDCP</v>
          </cell>
          <cell r="K2111" t="str">
            <v>CDCMC</v>
          </cell>
          <cell r="L2111" t="str">
            <v>FME00</v>
          </cell>
          <cell r="M2111" t="str">
            <v>FME</v>
          </cell>
          <cell r="N2111" t="str">
            <v>CITI-MF</v>
          </cell>
          <cell r="O2111" t="str">
            <v>CHGE</v>
          </cell>
          <cell r="P2111" t="str">
            <v>Materiel CMI</v>
          </cell>
          <cell r="Q2111" t="str">
            <v>Progiciel</v>
          </cell>
          <cell r="R2111" t="str">
            <v>TIBCO</v>
          </cell>
          <cell r="S2111" t="str">
            <v>INFRASTRUCTURE FLUX</v>
          </cell>
          <cell r="V2111">
            <v>0</v>
          </cell>
          <cell r="W2111">
            <v>7371.6064929000004</v>
          </cell>
          <cell r="X2111" t="str">
            <v>CHG_MA_ED</v>
          </cell>
          <cell r="Y2111">
            <v>0</v>
          </cell>
          <cell r="Z2111" t="str">
            <v>MOE</v>
          </cell>
          <cell r="AA2111" t="str">
            <v>CDCMC#CDCP#FME#FME00#CITI-MF#INFRASTRUCTURE FLUX##TIBCO</v>
          </cell>
        </row>
        <row r="2112">
          <cell r="A2112" t="str">
            <v>CDG</v>
          </cell>
          <cell r="B2112">
            <v>0</v>
          </cell>
          <cell r="C2112" t="str">
            <v>VtilAna</v>
          </cell>
          <cell r="D2112" t="str">
            <v>FOR</v>
          </cell>
          <cell r="E2112" t="str">
            <v>M01701</v>
          </cell>
          <cell r="F2112" t="str">
            <v>CDCP</v>
          </cell>
          <cell r="G2112" t="str">
            <v>CDCMC</v>
          </cell>
          <cell r="H2112" t="str">
            <v>FMSGT</v>
          </cell>
          <cell r="I2112" t="str">
            <v>FMST</v>
          </cell>
          <cell r="J2112" t="str">
            <v>CDCP</v>
          </cell>
          <cell r="K2112" t="str">
            <v>CDCMC</v>
          </cell>
          <cell r="L2112" t="str">
            <v>FMT60</v>
          </cell>
          <cell r="M2112" t="str">
            <v>FMT</v>
          </cell>
          <cell r="N2112" t="str">
            <v>CITI-MF</v>
          </cell>
          <cell r="O2112" t="str">
            <v>CHGE</v>
          </cell>
          <cell r="P2112" t="str">
            <v>Materiel CMI</v>
          </cell>
          <cell r="Q2112" t="str">
            <v>Progiciel</v>
          </cell>
          <cell r="R2112" t="str">
            <v>TIBCO</v>
          </cell>
          <cell r="S2112" t="str">
            <v>INFRASTRUCTURE FLUX</v>
          </cell>
          <cell r="V2112">
            <v>0</v>
          </cell>
          <cell r="W2112">
            <v>15247.2544554</v>
          </cell>
          <cell r="X2112" t="str">
            <v>CHG_MA_ED</v>
          </cell>
          <cell r="Y2112">
            <v>0</v>
          </cell>
          <cell r="Z2112" t="str">
            <v>MOE</v>
          </cell>
          <cell r="AA2112" t="str">
            <v>CDCMC#CDCP#FMT#FMT60#CITI-MF#INFRASTRUCTURE FLUX##TIBCO</v>
          </cell>
        </row>
        <row r="2113">
          <cell r="A2113" t="str">
            <v>CDG</v>
          </cell>
          <cell r="B2113">
            <v>0</v>
          </cell>
          <cell r="C2113" t="str">
            <v>VtilAna</v>
          </cell>
          <cell r="D2113" t="str">
            <v>FOR</v>
          </cell>
          <cell r="E2113" t="str">
            <v>M01701</v>
          </cell>
          <cell r="F2113" t="str">
            <v>CDCP</v>
          </cell>
          <cell r="G2113" t="str">
            <v>CDCMC</v>
          </cell>
          <cell r="H2113" t="str">
            <v>FMSGT</v>
          </cell>
          <cell r="I2113" t="str">
            <v>FMST</v>
          </cell>
          <cell r="J2113" t="str">
            <v>CDCP</v>
          </cell>
          <cell r="K2113" t="str">
            <v>CDCMC</v>
          </cell>
          <cell r="L2113" t="str">
            <v>FMTB0</v>
          </cell>
          <cell r="M2113" t="str">
            <v>FMT</v>
          </cell>
          <cell r="N2113" t="str">
            <v>CITI-MF</v>
          </cell>
          <cell r="O2113" t="str">
            <v>CHGE</v>
          </cell>
          <cell r="P2113" t="str">
            <v>Materiel CMI</v>
          </cell>
          <cell r="Q2113" t="str">
            <v>Progiciel</v>
          </cell>
          <cell r="R2113" t="str">
            <v>TIBCO</v>
          </cell>
          <cell r="S2113" t="str">
            <v>INFRASTRUCTURE FLUX</v>
          </cell>
          <cell r="V2113">
            <v>0</v>
          </cell>
          <cell r="W2113">
            <v>8505.6997995000002</v>
          </cell>
          <cell r="X2113" t="str">
            <v>CHG_MA_ED</v>
          </cell>
          <cell r="Y2113">
            <v>0</v>
          </cell>
          <cell r="Z2113" t="str">
            <v>MOE</v>
          </cell>
          <cell r="AA2113" t="str">
            <v>CDCMC#CDCP#FMT#FMTB0#CITI-MF#INFRASTRUCTURE FLUX##TIBCO</v>
          </cell>
        </row>
        <row r="2114">
          <cell r="A2114" t="str">
            <v>CDG</v>
          </cell>
          <cell r="B2114">
            <v>0</v>
          </cell>
          <cell r="C2114" t="str">
            <v>VtilAna</v>
          </cell>
          <cell r="D2114" t="str">
            <v>FOR</v>
          </cell>
          <cell r="E2114" t="str">
            <v>M01701</v>
          </cell>
          <cell r="F2114" t="str">
            <v>CDCP</v>
          </cell>
          <cell r="G2114" t="str">
            <v>CDCMC</v>
          </cell>
          <cell r="H2114" t="str">
            <v>FMSGT</v>
          </cell>
          <cell r="I2114" t="str">
            <v>FMST</v>
          </cell>
          <cell r="J2114" t="str">
            <v>CDCP</v>
          </cell>
          <cell r="K2114" t="str">
            <v>CDCMC</v>
          </cell>
          <cell r="L2114" t="str">
            <v>FME30</v>
          </cell>
          <cell r="M2114" t="str">
            <v>FME</v>
          </cell>
          <cell r="N2114" t="str">
            <v>CITI-MF</v>
          </cell>
          <cell r="O2114" t="str">
            <v>CHGE</v>
          </cell>
          <cell r="P2114" t="str">
            <v>Materiel CMI</v>
          </cell>
          <cell r="Q2114" t="str">
            <v>Progiciel</v>
          </cell>
          <cell r="R2114" t="str">
            <v>TIBCO</v>
          </cell>
          <cell r="S2114" t="str">
            <v>INFRASTRUCTURE FLUX</v>
          </cell>
          <cell r="V2114">
            <v>0</v>
          </cell>
          <cell r="W2114">
            <v>7781.1401869499996</v>
          </cell>
          <cell r="X2114" t="str">
            <v>CHG_MA_ED</v>
          </cell>
          <cell r="Y2114">
            <v>0</v>
          </cell>
          <cell r="Z2114" t="str">
            <v>MOE</v>
          </cell>
          <cell r="AA2114" t="str">
            <v>CDCMC#CDCP#FME#FME30#CITI-MF#INFRASTRUCTURE FLUX##TIBCO</v>
          </cell>
        </row>
        <row r="2115">
          <cell r="A2115" t="str">
            <v>CDG</v>
          </cell>
          <cell r="B2115">
            <v>0</v>
          </cell>
          <cell r="C2115" t="str">
            <v>VtilAna</v>
          </cell>
          <cell r="D2115" t="str">
            <v>FOR</v>
          </cell>
          <cell r="E2115" t="str">
            <v>M00531</v>
          </cell>
          <cell r="F2115" t="str">
            <v>CDCP</v>
          </cell>
          <cell r="G2115" t="str">
            <v>CDCMC</v>
          </cell>
          <cell r="H2115" t="str">
            <v>FMT40</v>
          </cell>
          <cell r="I2115" t="str">
            <v>FMT</v>
          </cell>
          <cell r="J2115" t="str">
            <v>CDCP</v>
          </cell>
          <cell r="K2115" t="str">
            <v>CDCMC</v>
          </cell>
          <cell r="L2115" t="str">
            <v>FMT40</v>
          </cell>
          <cell r="M2115" t="str">
            <v>FMT</v>
          </cell>
          <cell r="N2115" t="str">
            <v>CITI-ME</v>
          </cell>
          <cell r="O2115" t="str">
            <v>CHGE</v>
          </cell>
          <cell r="P2115" t="str">
            <v>Materiel CMI</v>
          </cell>
          <cell r="Q2115" t="str">
            <v>Progiciel</v>
          </cell>
          <cell r="R2115" t="str">
            <v>SUMMIT OTC FRONT OFFICE</v>
          </cell>
          <cell r="S2115" t="str">
            <v>ACTIVITE FRONT / BACK</v>
          </cell>
          <cell r="V2115">
            <v>0</v>
          </cell>
          <cell r="W2115">
            <v>-681889.45989023999</v>
          </cell>
          <cell r="X2115" t="str">
            <v>CHG_MA_ED</v>
          </cell>
          <cell r="Y2115">
            <v>0</v>
          </cell>
          <cell r="Z2115" t="str">
            <v>MOE</v>
          </cell>
          <cell r="AA2115" t="str">
            <v>CDCMC#CDCP#FMT#FMT40#CITI-ME#ACTIVITE FRONT / BACK##SUMMIT OTC FRONT OFFICE</v>
          </cell>
        </row>
        <row r="2116">
          <cell r="A2116" t="str">
            <v>CDG</v>
          </cell>
          <cell r="B2116">
            <v>0</v>
          </cell>
          <cell r="C2116" t="str">
            <v>VtilAna</v>
          </cell>
          <cell r="D2116" t="str">
            <v>FOR</v>
          </cell>
          <cell r="E2116" t="str">
            <v>M01577</v>
          </cell>
          <cell r="F2116" t="str">
            <v>CDCP</v>
          </cell>
          <cell r="G2116" t="str">
            <v>CDCMC</v>
          </cell>
          <cell r="H2116" t="str">
            <v>FME00</v>
          </cell>
          <cell r="I2116" t="str">
            <v>FME</v>
          </cell>
          <cell r="J2116" t="str">
            <v>CDCP</v>
          </cell>
          <cell r="K2116" t="str">
            <v>CDCMC</v>
          </cell>
          <cell r="L2116" t="str">
            <v>FME00</v>
          </cell>
          <cell r="M2116" t="str">
            <v>FME</v>
          </cell>
          <cell r="N2116" t="str">
            <v>CITI-MF</v>
          </cell>
          <cell r="O2116" t="str">
            <v>CHGE</v>
          </cell>
          <cell r="P2116" t="str">
            <v>Materiel CMI</v>
          </cell>
          <cell r="Q2116" t="str">
            <v>Progiciel</v>
          </cell>
          <cell r="R2116" t="str">
            <v>SOPHIS</v>
          </cell>
          <cell r="S2116" t="str">
            <v>ACTIVITE FRONT / BACK</v>
          </cell>
          <cell r="V2116">
            <v>0</v>
          </cell>
          <cell r="W2116">
            <v>-250578.765411</v>
          </cell>
          <cell r="X2116" t="str">
            <v>CHG_MA_ED</v>
          </cell>
          <cell r="Y2116">
            <v>0</v>
          </cell>
          <cell r="Z2116" t="str">
            <v>MOE</v>
          </cell>
          <cell r="AA2116" t="str">
            <v>CDCMC#CDCP#FME#FME00#CITI-MF#ACTIVITE FRONT / BACK##SOPHIS</v>
          </cell>
        </row>
        <row r="2117">
          <cell r="A2117" t="str">
            <v>CDG</v>
          </cell>
          <cell r="B2117">
            <v>0</v>
          </cell>
          <cell r="C2117" t="str">
            <v>VtilAna</v>
          </cell>
          <cell r="D2117" t="str">
            <v>FOR</v>
          </cell>
          <cell r="E2117" t="str">
            <v>M01701</v>
          </cell>
          <cell r="F2117" t="str">
            <v>CDCP</v>
          </cell>
          <cell r="G2117" t="str">
            <v>CDCMC</v>
          </cell>
          <cell r="H2117" t="str">
            <v>FMSGT</v>
          </cell>
          <cell r="I2117" t="str">
            <v>FMST</v>
          </cell>
          <cell r="J2117" t="str">
            <v>CDCP</v>
          </cell>
          <cell r="K2117" t="str">
            <v>CDCMC</v>
          </cell>
          <cell r="L2117" t="str">
            <v>FMSG4</v>
          </cell>
          <cell r="M2117" t="str">
            <v>FMSG</v>
          </cell>
          <cell r="N2117" t="str">
            <v>CITI-MF</v>
          </cell>
          <cell r="O2117" t="str">
            <v>CHGE</v>
          </cell>
          <cell r="P2117" t="str">
            <v>Materiel CMI</v>
          </cell>
          <cell r="Q2117" t="str">
            <v>Progiciel</v>
          </cell>
          <cell r="R2117" t="str">
            <v>TIBCO</v>
          </cell>
          <cell r="S2117" t="str">
            <v>INFRASTRUCTURE FLUX</v>
          </cell>
          <cell r="V2117">
            <v>0</v>
          </cell>
          <cell r="W2117">
            <v>-315025.91850000003</v>
          </cell>
          <cell r="X2117" t="str">
            <v>CHG_MA_ED</v>
          </cell>
          <cell r="Y2117">
            <v>0</v>
          </cell>
          <cell r="Z2117" t="str">
            <v>MOE</v>
          </cell>
          <cell r="AA2117" t="str">
            <v>CDCMC#CDCP#FMSG#FMSG4#CITI-MF#INFRASTRUCTURE FLUX##TIBCO</v>
          </cell>
        </row>
        <row r="2118">
          <cell r="A2118" t="str">
            <v>CDG</v>
          </cell>
          <cell r="B2118">
            <v>0</v>
          </cell>
          <cell r="C2118" t="str">
            <v>VtilAna</v>
          </cell>
          <cell r="D2118" t="str">
            <v>FOR</v>
          </cell>
          <cell r="E2118" t="str">
            <v>M01701</v>
          </cell>
          <cell r="F2118" t="str">
            <v>CDCP</v>
          </cell>
          <cell r="G2118" t="str">
            <v>CDCMC</v>
          </cell>
          <cell r="H2118" t="str">
            <v>FMSGT</v>
          </cell>
          <cell r="I2118" t="str">
            <v>FMST</v>
          </cell>
          <cell r="J2118" t="str">
            <v>CDCP</v>
          </cell>
          <cell r="K2118" t="str">
            <v>CDCMC</v>
          </cell>
          <cell r="L2118" t="str">
            <v>FMF00</v>
          </cell>
          <cell r="M2118" t="str">
            <v>FMF</v>
          </cell>
          <cell r="N2118" t="str">
            <v>CITI-MF</v>
          </cell>
          <cell r="O2118" t="str">
            <v>CHGE</v>
          </cell>
          <cell r="P2118" t="str">
            <v>Materiel CMI</v>
          </cell>
          <cell r="Q2118" t="str">
            <v>Progiciel</v>
          </cell>
          <cell r="R2118" t="str">
            <v>TIBCO</v>
          </cell>
          <cell r="S2118" t="str">
            <v>INFRASTRUCTURE FLUX</v>
          </cell>
          <cell r="V2118">
            <v>0</v>
          </cell>
          <cell r="W2118">
            <v>14144.663740649999</v>
          </cell>
          <cell r="X2118" t="str">
            <v>CHG_MA_ED</v>
          </cell>
          <cell r="Y2118">
            <v>0</v>
          </cell>
          <cell r="Z2118" t="str">
            <v>MOE</v>
          </cell>
          <cell r="AA2118" t="str">
            <v>CDCMC#CDCP#FMF#FMF00#CITI-MF#INFRASTRUCTURE FLUX##TIBCO</v>
          </cell>
        </row>
        <row r="2119">
          <cell r="A2119" t="str">
            <v>CDG</v>
          </cell>
          <cell r="B2119">
            <v>0</v>
          </cell>
          <cell r="C2119" t="str">
            <v>VtilAna</v>
          </cell>
          <cell r="D2119" t="str">
            <v>FOR</v>
          </cell>
          <cell r="E2119" t="str">
            <v>M01701</v>
          </cell>
          <cell r="F2119" t="str">
            <v>CDCP</v>
          </cell>
          <cell r="G2119" t="str">
            <v>CDCMC</v>
          </cell>
          <cell r="H2119" t="str">
            <v>FMSGT</v>
          </cell>
          <cell r="I2119" t="str">
            <v>FMST</v>
          </cell>
          <cell r="J2119" t="str">
            <v>CDCP</v>
          </cell>
          <cell r="K2119" t="str">
            <v>CDCMC</v>
          </cell>
          <cell r="L2119" t="str">
            <v>FMR00</v>
          </cell>
          <cell r="M2119" t="str">
            <v>FMR</v>
          </cell>
          <cell r="N2119" t="str">
            <v>CITI-MF</v>
          </cell>
          <cell r="O2119" t="str">
            <v>CHGE</v>
          </cell>
          <cell r="P2119" t="str">
            <v>Materiel CMI</v>
          </cell>
          <cell r="Q2119" t="str">
            <v>Progiciel</v>
          </cell>
          <cell r="R2119" t="str">
            <v>TIBCO</v>
          </cell>
          <cell r="S2119" t="str">
            <v>INFRASTRUCTURE FLUX</v>
          </cell>
          <cell r="V2119">
            <v>0</v>
          </cell>
          <cell r="W2119">
            <v>22965.389458649999</v>
          </cell>
          <cell r="X2119" t="str">
            <v>CHG_MA_ED</v>
          </cell>
          <cell r="Y2119">
            <v>0</v>
          </cell>
          <cell r="Z2119" t="str">
            <v>MOE</v>
          </cell>
          <cell r="AA2119" t="str">
            <v>CDCMC#CDCP#FMR#FMR00#CITI-MF#INFRASTRUCTURE FLUX##TIBCO</v>
          </cell>
        </row>
        <row r="2120">
          <cell r="A2120" t="str">
            <v>CDG</v>
          </cell>
          <cell r="B2120">
            <v>0</v>
          </cell>
          <cell r="C2120" t="str">
            <v>VtilAna</v>
          </cell>
          <cell r="D2120" t="str">
            <v>FOR</v>
          </cell>
          <cell r="E2120" t="str">
            <v>M01701</v>
          </cell>
          <cell r="F2120" t="str">
            <v>CDCP</v>
          </cell>
          <cell r="G2120" t="str">
            <v>CDCMC</v>
          </cell>
          <cell r="H2120" t="str">
            <v>FMSGT</v>
          </cell>
          <cell r="I2120" t="str">
            <v>FMST</v>
          </cell>
          <cell r="J2120" t="str">
            <v>CDCP</v>
          </cell>
          <cell r="K2120" t="str">
            <v>CDCMC</v>
          </cell>
          <cell r="L2120" t="str">
            <v>FMM00</v>
          </cell>
          <cell r="M2120" t="str">
            <v>FMM</v>
          </cell>
          <cell r="N2120" t="str">
            <v>CITI-MF</v>
          </cell>
          <cell r="O2120" t="str">
            <v>CHGE</v>
          </cell>
          <cell r="P2120" t="str">
            <v>Materiel CMI</v>
          </cell>
          <cell r="Q2120" t="str">
            <v>Progiciel</v>
          </cell>
          <cell r="R2120" t="str">
            <v>TIBCO</v>
          </cell>
          <cell r="S2120" t="str">
            <v>INFRASTRUCTURE FLUX</v>
          </cell>
          <cell r="V2120">
            <v>0</v>
          </cell>
          <cell r="W2120">
            <v>26871.710848049999</v>
          </cell>
          <cell r="X2120" t="str">
            <v>CHG_MA_ED</v>
          </cell>
          <cell r="Y2120">
            <v>0</v>
          </cell>
          <cell r="Z2120" t="str">
            <v>MOE</v>
          </cell>
          <cell r="AA2120" t="str">
            <v>CDCMC#CDCP#FMM#FMM00#CITI-MF#INFRASTRUCTURE FLUX##TIBCO</v>
          </cell>
        </row>
        <row r="2121">
          <cell r="A2121" t="str">
            <v>CDG</v>
          </cell>
          <cell r="B2121">
            <v>0</v>
          </cell>
          <cell r="C2121" t="str">
            <v>VtilAna</v>
          </cell>
          <cell r="D2121" t="str">
            <v>FOR</v>
          </cell>
          <cell r="E2121" t="str">
            <v>M00531</v>
          </cell>
          <cell r="F2121" t="str">
            <v>CDCP</v>
          </cell>
          <cell r="G2121" t="str">
            <v>CDCMC</v>
          </cell>
          <cell r="H2121" t="str">
            <v>FMT40</v>
          </cell>
          <cell r="I2121" t="str">
            <v>FMT</v>
          </cell>
          <cell r="J2121" t="str">
            <v>TKY</v>
          </cell>
          <cell r="K2121" t="str">
            <v>CDCMC</v>
          </cell>
          <cell r="L2121" t="str">
            <v>TKYPR</v>
          </cell>
          <cell r="M2121" t="str">
            <v>TKY</v>
          </cell>
          <cell r="N2121" t="str">
            <v>CITI-ME</v>
          </cell>
          <cell r="O2121" t="str">
            <v>CHGE</v>
          </cell>
          <cell r="P2121" t="str">
            <v>Materiel CMI</v>
          </cell>
          <cell r="Q2121" t="str">
            <v>Progiciel</v>
          </cell>
          <cell r="R2121" t="str">
            <v>SUMMIT OTC FRONT OFFICE</v>
          </cell>
          <cell r="S2121" t="str">
            <v>ACTIVITE FRONT / BACK</v>
          </cell>
          <cell r="V2121">
            <v>0</v>
          </cell>
          <cell r="W2121">
            <v>40155.607656</v>
          </cell>
          <cell r="X2121" t="str">
            <v>CHG_MA_ED</v>
          </cell>
          <cell r="Y2121">
            <v>0</v>
          </cell>
          <cell r="Z2121" t="str">
            <v>MOE</v>
          </cell>
          <cell r="AA2121" t="str">
            <v>CDCMC#TKY#TKY#TKYPR#CITI-ME#ACTIVITE FRONT / BACK##SUMMIT OTC FRONT OFFICE</v>
          </cell>
        </row>
        <row r="2122">
          <cell r="A2122" t="str">
            <v>CDG</v>
          </cell>
          <cell r="B2122">
            <v>0</v>
          </cell>
          <cell r="C2122" t="str">
            <v>VtilAna</v>
          </cell>
          <cell r="D2122" t="str">
            <v>FOR</v>
          </cell>
          <cell r="E2122" t="str">
            <v>M00531</v>
          </cell>
          <cell r="F2122" t="str">
            <v>CDCP</v>
          </cell>
          <cell r="G2122" t="str">
            <v>CDCMC</v>
          </cell>
          <cell r="H2122" t="str">
            <v>FMT40</v>
          </cell>
          <cell r="I2122" t="str">
            <v>FMT</v>
          </cell>
          <cell r="J2122" t="str">
            <v>LDN</v>
          </cell>
          <cell r="K2122" t="str">
            <v>CDCMC</v>
          </cell>
          <cell r="L2122" t="str">
            <v>LDNPR</v>
          </cell>
          <cell r="M2122" t="str">
            <v>LDN</v>
          </cell>
          <cell r="N2122" t="str">
            <v>CITI-ME</v>
          </cell>
          <cell r="O2122" t="str">
            <v>CHGE</v>
          </cell>
          <cell r="P2122" t="str">
            <v>Materiel CMI</v>
          </cell>
          <cell r="Q2122" t="str">
            <v>Progiciel</v>
          </cell>
          <cell r="R2122" t="str">
            <v>SUMMIT OTC FRONT OFFICE</v>
          </cell>
          <cell r="S2122" t="str">
            <v>ACTIVITE FRONT / BACK</v>
          </cell>
          <cell r="V2122">
            <v>0</v>
          </cell>
          <cell r="W2122">
            <v>63398.618205120001</v>
          </cell>
          <cell r="X2122" t="str">
            <v>CHG_MA_ED</v>
          </cell>
          <cell r="Y2122">
            <v>0</v>
          </cell>
          <cell r="Z2122" t="str">
            <v>MOE</v>
          </cell>
          <cell r="AA2122" t="str">
            <v>CDCMC#LDN#LDN#LDNPR#CITI-ME#ACTIVITE FRONT / BACK##SUMMIT OTC FRONT OFFICE</v>
          </cell>
        </row>
        <row r="2123">
          <cell r="A2123" t="str">
            <v>CDG</v>
          </cell>
          <cell r="B2123">
            <v>0</v>
          </cell>
          <cell r="C2123" t="str">
            <v>VtilAna</v>
          </cell>
          <cell r="D2123" t="str">
            <v>FOR</v>
          </cell>
          <cell r="E2123" t="str">
            <v>M00531</v>
          </cell>
          <cell r="F2123" t="str">
            <v>CDCP</v>
          </cell>
          <cell r="G2123" t="str">
            <v>CDCMC</v>
          </cell>
          <cell r="H2123" t="str">
            <v>FMT40</v>
          </cell>
          <cell r="I2123" t="str">
            <v>FMT</v>
          </cell>
          <cell r="J2123" t="str">
            <v>CDCP</v>
          </cell>
          <cell r="K2123" t="str">
            <v>CDCMC</v>
          </cell>
          <cell r="L2123" t="str">
            <v>FMT30</v>
          </cell>
          <cell r="M2123" t="str">
            <v>FMT</v>
          </cell>
          <cell r="N2123" t="str">
            <v>CITI-ME</v>
          </cell>
          <cell r="O2123" t="str">
            <v>CHGE</v>
          </cell>
          <cell r="P2123" t="str">
            <v>Materiel CMI</v>
          </cell>
          <cell r="Q2123" t="str">
            <v>Progiciel</v>
          </cell>
          <cell r="R2123" t="str">
            <v>SUMMIT OTC FRONT OFFICE</v>
          </cell>
          <cell r="S2123" t="str">
            <v>ACTIVITE FRONT / BACK</v>
          </cell>
          <cell r="V2123">
            <v>0</v>
          </cell>
          <cell r="W2123">
            <v>33636.22664832</v>
          </cell>
          <cell r="X2123" t="str">
            <v>CHG_MA_ED</v>
          </cell>
          <cell r="Y2123">
            <v>0</v>
          </cell>
          <cell r="Z2123" t="str">
            <v>MOE</v>
          </cell>
          <cell r="AA2123" t="str">
            <v>CDCMC#CDCP#FMT#FMT30#CITI-ME#ACTIVITE FRONT / BACK##SUMMIT OTC FRONT OFFICE</v>
          </cell>
        </row>
        <row r="2124">
          <cell r="A2124" t="str">
            <v>CDG</v>
          </cell>
          <cell r="B2124">
            <v>0</v>
          </cell>
          <cell r="C2124" t="str">
            <v>VtilAna</v>
          </cell>
          <cell r="D2124" t="str">
            <v>FOR</v>
          </cell>
          <cell r="E2124" t="str">
            <v>M00531</v>
          </cell>
          <cell r="F2124" t="str">
            <v>CDCP</v>
          </cell>
          <cell r="G2124" t="str">
            <v>CDCMC</v>
          </cell>
          <cell r="H2124" t="str">
            <v>FMT40</v>
          </cell>
          <cell r="I2124" t="str">
            <v>FMT</v>
          </cell>
          <cell r="J2124" t="str">
            <v>CDCP</v>
          </cell>
          <cell r="K2124" t="str">
            <v>CDCMC</v>
          </cell>
          <cell r="L2124" t="str">
            <v>FMT20</v>
          </cell>
          <cell r="M2124" t="str">
            <v>FMT</v>
          </cell>
          <cell r="N2124" t="str">
            <v>CITI-ME</v>
          </cell>
          <cell r="O2124" t="str">
            <v>CHGE</v>
          </cell>
          <cell r="P2124" t="str">
            <v>Materiel CMI</v>
          </cell>
          <cell r="Q2124" t="str">
            <v>Progiciel</v>
          </cell>
          <cell r="R2124" t="str">
            <v>SUMMIT OTC FRONT OFFICE</v>
          </cell>
          <cell r="S2124" t="str">
            <v>ACTIVITE FRONT / BACK</v>
          </cell>
          <cell r="V2124">
            <v>0</v>
          </cell>
          <cell r="W2124">
            <v>232430.1054912</v>
          </cell>
          <cell r="X2124" t="str">
            <v>CHG_MA_ED</v>
          </cell>
          <cell r="Y2124">
            <v>0</v>
          </cell>
          <cell r="Z2124" t="str">
            <v>MOE</v>
          </cell>
          <cell r="AA2124" t="str">
            <v>CDCMC#CDCP#FMT#FMT20#CITI-ME#ACTIVITE FRONT / BACK##SUMMIT OTC FRONT OFFICE</v>
          </cell>
        </row>
        <row r="2125">
          <cell r="A2125" t="str">
            <v>CDG</v>
          </cell>
          <cell r="B2125">
            <v>0</v>
          </cell>
          <cell r="C2125" t="str">
            <v>VtilAna</v>
          </cell>
          <cell r="D2125" t="str">
            <v>FOR</v>
          </cell>
          <cell r="E2125" t="str">
            <v>M00531</v>
          </cell>
          <cell r="F2125" t="str">
            <v>CDCP</v>
          </cell>
          <cell r="G2125" t="str">
            <v>CDCMC</v>
          </cell>
          <cell r="H2125" t="str">
            <v>FMT40</v>
          </cell>
          <cell r="I2125" t="str">
            <v>FMT</v>
          </cell>
          <cell r="J2125" t="str">
            <v>CDCP</v>
          </cell>
          <cell r="K2125" t="str">
            <v>CDCMC</v>
          </cell>
          <cell r="L2125" t="str">
            <v>FMT10</v>
          </cell>
          <cell r="M2125" t="str">
            <v>FMT</v>
          </cell>
          <cell r="N2125" t="str">
            <v>CITI-ME</v>
          </cell>
          <cell r="O2125" t="str">
            <v>CHGE</v>
          </cell>
          <cell r="P2125" t="str">
            <v>Materiel CMI</v>
          </cell>
          <cell r="Q2125" t="str">
            <v>Progiciel</v>
          </cell>
          <cell r="R2125" t="str">
            <v>SUMMIT OTC FRONT OFFICE</v>
          </cell>
          <cell r="S2125" t="str">
            <v>ACTIVITE FRONT / BACK</v>
          </cell>
          <cell r="V2125">
            <v>0</v>
          </cell>
          <cell r="W2125">
            <v>79082.926136640002</v>
          </cell>
          <cell r="X2125" t="str">
            <v>CHG_MA_ED</v>
          </cell>
          <cell r="Y2125">
            <v>0</v>
          </cell>
          <cell r="Z2125" t="str">
            <v>MOE</v>
          </cell>
          <cell r="AA2125" t="str">
            <v>CDCMC#CDCP#FMT#FMT10#CITI-ME#ACTIVITE FRONT / BACK##SUMMIT OTC FRONT OFFICE</v>
          </cell>
        </row>
        <row r="2126">
          <cell r="A2126" t="str">
            <v>CDG</v>
          </cell>
          <cell r="B2126">
            <v>0</v>
          </cell>
          <cell r="C2126" t="str">
            <v>VtilAna</v>
          </cell>
          <cell r="D2126" t="str">
            <v>FOR</v>
          </cell>
          <cell r="E2126" t="str">
            <v>M00531</v>
          </cell>
          <cell r="F2126" t="str">
            <v>CDCP</v>
          </cell>
          <cell r="G2126" t="str">
            <v>CDCMC</v>
          </cell>
          <cell r="H2126" t="str">
            <v>FMT40</v>
          </cell>
          <cell r="I2126" t="str">
            <v>FMT</v>
          </cell>
          <cell r="J2126" t="str">
            <v>CDCP</v>
          </cell>
          <cell r="K2126" t="str">
            <v>CDCMC</v>
          </cell>
          <cell r="L2126" t="str">
            <v>FMT00</v>
          </cell>
          <cell r="M2126" t="str">
            <v>FMT</v>
          </cell>
          <cell r="N2126" t="str">
            <v>CITI-ME</v>
          </cell>
          <cell r="O2126" t="str">
            <v>CHGE</v>
          </cell>
          <cell r="P2126" t="str">
            <v>Materiel CMI</v>
          </cell>
          <cell r="Q2126" t="str">
            <v>Progiciel</v>
          </cell>
          <cell r="R2126" t="str">
            <v>SUMMIT OTC FRONT OFFICE</v>
          </cell>
          <cell r="S2126" t="str">
            <v>ACTIVITE FRONT / BACK</v>
          </cell>
          <cell r="V2126">
            <v>0</v>
          </cell>
          <cell r="W2126">
            <v>31463.099645760001</v>
          </cell>
          <cell r="X2126" t="str">
            <v>CHG_MA_ED</v>
          </cell>
          <cell r="Y2126">
            <v>0</v>
          </cell>
          <cell r="Z2126" t="str">
            <v>MOE</v>
          </cell>
          <cell r="AA2126" t="str">
            <v>CDCMC#CDCP#FMT#FMT00#CITI-ME#ACTIVITE FRONT / BACK##SUMMIT OTC FRONT OFFICE</v>
          </cell>
        </row>
        <row r="2127">
          <cell r="A2127" t="str">
            <v>CDG</v>
          </cell>
          <cell r="B2127">
            <v>0</v>
          </cell>
          <cell r="C2127" t="str">
            <v>VtilAna</v>
          </cell>
          <cell r="D2127" t="str">
            <v>FOR</v>
          </cell>
          <cell r="E2127" t="str">
            <v>M00531</v>
          </cell>
          <cell r="F2127" t="str">
            <v>CDCP</v>
          </cell>
          <cell r="G2127" t="str">
            <v>CDCMC</v>
          </cell>
          <cell r="H2127" t="str">
            <v>FMT40</v>
          </cell>
          <cell r="I2127" t="str">
            <v>FMT</v>
          </cell>
          <cell r="J2127" t="str">
            <v>CDCP</v>
          </cell>
          <cell r="K2127" t="str">
            <v>CDCMC</v>
          </cell>
          <cell r="L2127" t="str">
            <v>FMM00</v>
          </cell>
          <cell r="M2127" t="str">
            <v>FMM</v>
          </cell>
          <cell r="N2127" t="str">
            <v>CITI-ME</v>
          </cell>
          <cell r="O2127" t="str">
            <v>CHGE</v>
          </cell>
          <cell r="P2127" t="str">
            <v>Materiel CMI</v>
          </cell>
          <cell r="Q2127" t="str">
            <v>Progiciel</v>
          </cell>
          <cell r="R2127" t="str">
            <v>SUMMIT OTC FRONT OFFICE</v>
          </cell>
          <cell r="S2127" t="str">
            <v>ACTIVITE FRONT / BACK</v>
          </cell>
          <cell r="V2127">
            <v>0</v>
          </cell>
          <cell r="W2127">
            <v>34203.129344640001</v>
          </cell>
          <cell r="X2127" t="str">
            <v>CHG_MA_ED</v>
          </cell>
          <cell r="Y2127">
            <v>0</v>
          </cell>
          <cell r="Z2127" t="str">
            <v>MOE</v>
          </cell>
          <cell r="AA2127" t="str">
            <v>CDCMC#CDCP#FMM#FMM00#CITI-ME#ACTIVITE FRONT / BACK##SUMMIT OTC FRONT OFFICE</v>
          </cell>
        </row>
        <row r="2128">
          <cell r="A2128" t="str">
            <v>CDG</v>
          </cell>
          <cell r="B2128">
            <v>0</v>
          </cell>
          <cell r="C2128" t="str">
            <v>VtilAna</v>
          </cell>
          <cell r="D2128" t="str">
            <v>FOR</v>
          </cell>
          <cell r="E2128" t="str">
            <v>M00531</v>
          </cell>
          <cell r="F2128" t="str">
            <v>CDCP</v>
          </cell>
          <cell r="G2128" t="str">
            <v>CDCMC</v>
          </cell>
          <cell r="H2128" t="str">
            <v>FMT40</v>
          </cell>
          <cell r="I2128" t="str">
            <v>FMT</v>
          </cell>
          <cell r="J2128" t="str">
            <v>FKT</v>
          </cell>
          <cell r="K2128" t="str">
            <v>CDCMC</v>
          </cell>
          <cell r="L2128" t="str">
            <v>FKTPR</v>
          </cell>
          <cell r="M2128" t="str">
            <v>FKT</v>
          </cell>
          <cell r="N2128" t="str">
            <v>CITI-ME</v>
          </cell>
          <cell r="O2128" t="str">
            <v>CHGE</v>
          </cell>
          <cell r="P2128" t="str">
            <v>Materiel CMI</v>
          </cell>
          <cell r="Q2128" t="str">
            <v>Progiciel</v>
          </cell>
          <cell r="R2128" t="str">
            <v>SUMMIT OTC FRONT OFFICE</v>
          </cell>
          <cell r="S2128" t="str">
            <v>ACTIVITE FRONT / BACK</v>
          </cell>
          <cell r="V2128">
            <v>0</v>
          </cell>
          <cell r="W2128">
            <v>34297.613127359997</v>
          </cell>
          <cell r="X2128" t="str">
            <v>CHG_MA_ED</v>
          </cell>
          <cell r="Y2128">
            <v>0</v>
          </cell>
          <cell r="Z2128" t="str">
            <v>MOE</v>
          </cell>
          <cell r="AA2128" t="str">
            <v>CDCMC#FKT#FKT#FKTPR#CITI-ME#ACTIVITE FRONT / BACK##SUMMIT OTC FRONT OFFICE</v>
          </cell>
        </row>
        <row r="2129">
          <cell r="A2129" t="str">
            <v>CDG</v>
          </cell>
          <cell r="B2129">
            <v>0</v>
          </cell>
          <cell r="C2129" t="str">
            <v>VtilAna</v>
          </cell>
          <cell r="D2129" t="str">
            <v>FOR</v>
          </cell>
          <cell r="E2129" t="str">
            <v>M01701</v>
          </cell>
          <cell r="F2129" t="str">
            <v>CDCP</v>
          </cell>
          <cell r="G2129" t="str">
            <v>CDCMC</v>
          </cell>
          <cell r="H2129" t="str">
            <v>FMSGT</v>
          </cell>
          <cell r="I2129" t="str">
            <v>FMST</v>
          </cell>
          <cell r="J2129" t="str">
            <v>CDCP</v>
          </cell>
          <cell r="K2129" t="str">
            <v>CDCMC</v>
          </cell>
          <cell r="L2129" t="str">
            <v>FMT10</v>
          </cell>
          <cell r="M2129" t="str">
            <v>FMT</v>
          </cell>
          <cell r="N2129" t="str">
            <v>CITI-MF</v>
          </cell>
          <cell r="O2129" t="str">
            <v>CHGE</v>
          </cell>
          <cell r="P2129" t="str">
            <v>Materiel CMI</v>
          </cell>
          <cell r="Q2129" t="str">
            <v>Progiciel</v>
          </cell>
          <cell r="R2129" t="str">
            <v>TIBCO</v>
          </cell>
          <cell r="S2129" t="str">
            <v>INFRASTRUCTURE FLUX</v>
          </cell>
          <cell r="V2129">
            <v>0</v>
          </cell>
          <cell r="W2129">
            <v>16570.363313099999</v>
          </cell>
          <cell r="X2129" t="str">
            <v>CHG_MA_ED</v>
          </cell>
          <cell r="Y2129">
            <v>0</v>
          </cell>
          <cell r="Z2129" t="str">
            <v>MOE</v>
          </cell>
          <cell r="AA2129" t="str">
            <v>CDCMC#CDCP#FMT#FMT10#CITI-MF#INFRASTRUCTURE FLUX##TIBCO</v>
          </cell>
        </row>
        <row r="2130">
          <cell r="A2130" t="str">
            <v>CDG</v>
          </cell>
          <cell r="B2130">
            <v>0</v>
          </cell>
          <cell r="C2130" t="str">
            <v>VtilAna</v>
          </cell>
          <cell r="D2130" t="str">
            <v>FOR</v>
          </cell>
          <cell r="E2130" t="str">
            <v>M01701</v>
          </cell>
          <cell r="F2130" t="str">
            <v>CDCP</v>
          </cell>
          <cell r="G2130" t="str">
            <v>CDCMC</v>
          </cell>
          <cell r="H2130" t="str">
            <v>FMSGT</v>
          </cell>
          <cell r="I2130" t="str">
            <v>FMST</v>
          </cell>
          <cell r="J2130" t="str">
            <v>CDCP</v>
          </cell>
          <cell r="K2130" t="str">
            <v>CDCMC</v>
          </cell>
          <cell r="L2130" t="str">
            <v>FMER0</v>
          </cell>
          <cell r="M2130" t="str">
            <v>FME</v>
          </cell>
          <cell r="N2130" t="str">
            <v>CITI-MF</v>
          </cell>
          <cell r="O2130" t="str">
            <v>CHGE</v>
          </cell>
          <cell r="P2130" t="str">
            <v>Materiel CMI</v>
          </cell>
          <cell r="Q2130" t="str">
            <v>Progiciel</v>
          </cell>
          <cell r="R2130" t="str">
            <v>TIBCO</v>
          </cell>
          <cell r="S2130" t="str">
            <v>INFRASTRUCTURE FLUX</v>
          </cell>
          <cell r="V2130">
            <v>0</v>
          </cell>
          <cell r="W2130">
            <v>8757.7205343000005</v>
          </cell>
          <cell r="X2130" t="str">
            <v>CHG_MA_ED</v>
          </cell>
          <cell r="Y2130">
            <v>0</v>
          </cell>
          <cell r="Z2130" t="str">
            <v>MOE</v>
          </cell>
          <cell r="AA2130" t="str">
            <v>CDCMC#CDCP#FME#FMER0#CITI-MF#INFRASTRUCTURE FLUX##TIBCO</v>
          </cell>
        </row>
        <row r="2131">
          <cell r="A2131" t="str">
            <v>CDG</v>
          </cell>
          <cell r="B2131">
            <v>0</v>
          </cell>
          <cell r="C2131" t="str">
            <v>VtilAna</v>
          </cell>
          <cell r="D2131" t="str">
            <v>FOR</v>
          </cell>
          <cell r="E2131" t="str">
            <v>M01701</v>
          </cell>
          <cell r="F2131" t="str">
            <v>CDCP</v>
          </cell>
          <cell r="G2131" t="str">
            <v>CDCMC</v>
          </cell>
          <cell r="H2131" t="str">
            <v>FMSGT</v>
          </cell>
          <cell r="I2131" t="str">
            <v>FMST</v>
          </cell>
          <cell r="J2131" t="str">
            <v>CDCP</v>
          </cell>
          <cell r="K2131" t="str">
            <v>CDCMC</v>
          </cell>
          <cell r="L2131" t="str">
            <v>FME40</v>
          </cell>
          <cell r="M2131" t="str">
            <v>FME</v>
          </cell>
          <cell r="N2131" t="str">
            <v>CITI-MF</v>
          </cell>
          <cell r="O2131" t="str">
            <v>CHGE</v>
          </cell>
          <cell r="P2131" t="str">
            <v>Materiel CMI</v>
          </cell>
          <cell r="Q2131" t="str">
            <v>Progiciel</v>
          </cell>
          <cell r="R2131" t="str">
            <v>TIBCO</v>
          </cell>
          <cell r="S2131" t="str">
            <v>INFRASTRUCTURE FLUX</v>
          </cell>
          <cell r="V2131">
            <v>0</v>
          </cell>
          <cell r="W2131">
            <v>5607.4613492999997</v>
          </cell>
          <cell r="X2131" t="str">
            <v>CHG_MA_ED</v>
          </cell>
          <cell r="Y2131">
            <v>0</v>
          </cell>
          <cell r="Z2131" t="str">
            <v>MOE</v>
          </cell>
          <cell r="AA2131" t="str">
            <v>CDCMC#CDCP#FME#FME40#CITI-MF#INFRASTRUCTURE FLUX##TIBCO</v>
          </cell>
        </row>
        <row r="2132">
          <cell r="A2132" t="str">
            <v>CDG</v>
          </cell>
          <cell r="B2132">
            <v>0</v>
          </cell>
          <cell r="C2132" t="str">
            <v>VtilAna</v>
          </cell>
          <cell r="D2132" t="str">
            <v>FOR</v>
          </cell>
          <cell r="E2132" t="str">
            <v>M01701</v>
          </cell>
          <cell r="F2132" t="str">
            <v>CDCP</v>
          </cell>
          <cell r="G2132" t="str">
            <v>CDCMC</v>
          </cell>
          <cell r="H2132" t="str">
            <v>FMSGT</v>
          </cell>
          <cell r="I2132" t="str">
            <v>FMST</v>
          </cell>
          <cell r="J2132" t="str">
            <v>CDCP</v>
          </cell>
          <cell r="K2132" t="str">
            <v>CDCMC</v>
          </cell>
          <cell r="L2132" t="str">
            <v>FMT90</v>
          </cell>
          <cell r="M2132" t="str">
            <v>FMT</v>
          </cell>
          <cell r="N2132" t="str">
            <v>CITI-MF</v>
          </cell>
          <cell r="O2132" t="str">
            <v>CHGE</v>
          </cell>
          <cell r="P2132" t="str">
            <v>Materiel CMI</v>
          </cell>
          <cell r="Q2132" t="str">
            <v>Progiciel</v>
          </cell>
          <cell r="R2132" t="str">
            <v>TIBCO</v>
          </cell>
          <cell r="S2132" t="str">
            <v>INFRASTRUCTURE FLUX</v>
          </cell>
          <cell r="V2132">
            <v>0</v>
          </cell>
          <cell r="W2132">
            <v>2929.74104205</v>
          </cell>
          <cell r="X2132" t="str">
            <v>CHG_MA_ED</v>
          </cell>
          <cell r="Y2132">
            <v>0</v>
          </cell>
          <cell r="Z2132" t="str">
            <v>MOE</v>
          </cell>
          <cell r="AA2132" t="str">
            <v>CDCMC#CDCP#FMT#FMT90#CITI-MF#INFRASTRUCTURE FLUX##TIBCO</v>
          </cell>
        </row>
        <row r="2133">
          <cell r="A2133" t="str">
            <v>CDG</v>
          </cell>
          <cell r="B2133">
            <v>0</v>
          </cell>
          <cell r="C2133" t="str">
            <v>VtilAna</v>
          </cell>
          <cell r="D2133" t="str">
            <v>FOR</v>
          </cell>
          <cell r="E2133" t="str">
            <v>M01701</v>
          </cell>
          <cell r="F2133" t="str">
            <v>CDCP</v>
          </cell>
          <cell r="G2133" t="str">
            <v>CDCMC</v>
          </cell>
          <cell r="H2133" t="str">
            <v>FMSGT</v>
          </cell>
          <cell r="I2133" t="str">
            <v>FMST</v>
          </cell>
          <cell r="J2133" t="str">
            <v>CDCP</v>
          </cell>
          <cell r="K2133" t="str">
            <v>CDCMC</v>
          </cell>
          <cell r="L2133" t="str">
            <v>FME20</v>
          </cell>
          <cell r="M2133" t="str">
            <v>FME</v>
          </cell>
          <cell r="N2133" t="str">
            <v>CITI-MF</v>
          </cell>
          <cell r="O2133" t="str">
            <v>CHGE</v>
          </cell>
          <cell r="P2133" t="str">
            <v>Materiel CMI</v>
          </cell>
          <cell r="Q2133" t="str">
            <v>Progiciel</v>
          </cell>
          <cell r="R2133" t="str">
            <v>TIBCO</v>
          </cell>
          <cell r="S2133" t="str">
            <v>INFRASTRUCTURE FLUX</v>
          </cell>
          <cell r="V2133">
            <v>0</v>
          </cell>
          <cell r="W2133">
            <v>15940.3114761</v>
          </cell>
          <cell r="X2133" t="str">
            <v>CHG_MA_ED</v>
          </cell>
          <cell r="Y2133">
            <v>0</v>
          </cell>
          <cell r="Z2133" t="str">
            <v>MOE</v>
          </cell>
          <cell r="AA2133" t="str">
            <v>CDCMC#CDCP#FME#FME20#CITI-MF#INFRASTRUCTURE FLUX##TIBCO</v>
          </cell>
        </row>
        <row r="2134">
          <cell r="A2134" t="str">
            <v>CDG</v>
          </cell>
          <cell r="B2134">
            <v>0</v>
          </cell>
          <cell r="C2134" t="str">
            <v>VtilAna</v>
          </cell>
          <cell r="D2134" t="str">
            <v>FOR</v>
          </cell>
          <cell r="E2134" t="str">
            <v>M01701</v>
          </cell>
          <cell r="F2134" t="str">
            <v>CDCP</v>
          </cell>
          <cell r="G2134" t="str">
            <v>CDCMC</v>
          </cell>
          <cell r="H2134" t="str">
            <v>FMSGT</v>
          </cell>
          <cell r="I2134" t="str">
            <v>FMST</v>
          </cell>
          <cell r="J2134" t="str">
            <v>CDCP</v>
          </cell>
          <cell r="K2134" t="str">
            <v>CDCMC</v>
          </cell>
          <cell r="L2134" t="str">
            <v>FMB00</v>
          </cell>
          <cell r="M2134" t="str">
            <v>FMB</v>
          </cell>
          <cell r="N2134" t="str">
            <v>CITI-MF</v>
          </cell>
          <cell r="O2134" t="str">
            <v>CHGE</v>
          </cell>
          <cell r="P2134" t="str">
            <v>Materiel CMI</v>
          </cell>
          <cell r="Q2134" t="str">
            <v>Progiciel</v>
          </cell>
          <cell r="R2134" t="str">
            <v>TIBCO</v>
          </cell>
          <cell r="S2134" t="str">
            <v>INFRASTRUCTURE FLUX</v>
          </cell>
          <cell r="V2134">
            <v>0</v>
          </cell>
          <cell r="W2134">
            <v>27344.2497258</v>
          </cell>
          <cell r="X2134" t="str">
            <v>CHG_MA_ED</v>
          </cell>
          <cell r="Y2134">
            <v>0</v>
          </cell>
          <cell r="Z2134" t="str">
            <v>MOE</v>
          </cell>
          <cell r="AA2134" t="str">
            <v>CDCMC#CDCP#FMB#FMB00#CITI-MF#INFRASTRUCTURE FLUX##TIBCO</v>
          </cell>
        </row>
        <row r="2135">
          <cell r="A2135" t="str">
            <v>CDG</v>
          </cell>
          <cell r="B2135">
            <v>0</v>
          </cell>
          <cell r="C2135" t="str">
            <v>VtilAna</v>
          </cell>
          <cell r="D2135" t="str">
            <v>FOR</v>
          </cell>
          <cell r="E2135" t="str">
            <v>M00531</v>
          </cell>
          <cell r="F2135" t="str">
            <v>CDCP</v>
          </cell>
          <cell r="G2135" t="str">
            <v>CDCMC</v>
          </cell>
          <cell r="H2135" t="str">
            <v>FMT40</v>
          </cell>
          <cell r="I2135" t="str">
            <v>FMT</v>
          </cell>
          <cell r="J2135" t="str">
            <v>CDCP</v>
          </cell>
          <cell r="K2135" t="str">
            <v>CDCMC</v>
          </cell>
          <cell r="L2135" t="str">
            <v>FMF00</v>
          </cell>
          <cell r="M2135" t="str">
            <v>FMF</v>
          </cell>
          <cell r="N2135" t="str">
            <v>CITI-ME</v>
          </cell>
          <cell r="O2135" t="str">
            <v>CHGE</v>
          </cell>
          <cell r="P2135" t="str">
            <v>Materiel CMI</v>
          </cell>
          <cell r="Q2135" t="str">
            <v>Progiciel</v>
          </cell>
          <cell r="R2135" t="str">
            <v>SUMMIT OTC FRONT OFFICE</v>
          </cell>
          <cell r="S2135" t="str">
            <v>ACTIVITE FRONT / BACK</v>
          </cell>
          <cell r="V2135">
            <v>0</v>
          </cell>
          <cell r="W2135">
            <v>133222.13363520001</v>
          </cell>
          <cell r="X2135" t="str">
            <v>CHG_MA_ED</v>
          </cell>
          <cell r="Y2135">
            <v>0</v>
          </cell>
          <cell r="Z2135" t="str">
            <v>MOE</v>
          </cell>
          <cell r="AA2135" t="str">
            <v>CDCMC#CDCP#FMF#FMF00#CITI-ME#ACTIVITE FRONT / BACK##SUMMIT OTC FRONT OFFICE</v>
          </cell>
        </row>
        <row r="2136">
          <cell r="A2136" t="str">
            <v>CDG</v>
          </cell>
          <cell r="B2136">
            <v>0</v>
          </cell>
          <cell r="C2136" t="str">
            <v>CtDirect</v>
          </cell>
          <cell r="D2136" t="str">
            <v>FOR</v>
          </cell>
          <cell r="E2136" t="str">
            <v>M01525</v>
          </cell>
          <cell r="F2136" t="str">
            <v>CDCP</v>
          </cell>
          <cell r="G2136" t="str">
            <v>CDCMC</v>
          </cell>
          <cell r="H2136" t="str">
            <v>FMP00</v>
          </cell>
          <cell r="I2136" t="str">
            <v>FMP</v>
          </cell>
          <cell r="J2136" t="str">
            <v>CDCP</v>
          </cell>
          <cell r="K2136" t="str">
            <v>CDCMC</v>
          </cell>
          <cell r="L2136" t="str">
            <v>FMP00</v>
          </cell>
          <cell r="M2136" t="str">
            <v>FMP</v>
          </cell>
          <cell r="N2136" t="str">
            <v>CITI-ME</v>
          </cell>
          <cell r="O2136" t="str">
            <v>CHGE</v>
          </cell>
          <cell r="P2136" t="str">
            <v>Materiel CMI</v>
          </cell>
          <cell r="Q2136" t="str">
            <v>Progiciel</v>
          </cell>
          <cell r="R2136" t="str">
            <v>SUMMIT TCI BACK OFFICE</v>
          </cell>
          <cell r="S2136" t="str">
            <v>ACTIVITE FRONT / BACK</v>
          </cell>
          <cell r="V2136">
            <v>0</v>
          </cell>
          <cell r="W2136">
            <v>47985.66923</v>
          </cell>
          <cell r="X2136" t="str">
            <v>CHG_MA_ED</v>
          </cell>
          <cell r="Y2136">
            <v>0</v>
          </cell>
          <cell r="Z2136" t="str">
            <v>MOE</v>
          </cell>
          <cell r="AA2136" t="str">
            <v>CDCMC#CDCP#FMP#FMP00#CITI-ME#ACTIVITE FRONT / BACK##SUMMIT TCI BACK OFFICE</v>
          </cell>
        </row>
        <row r="2137">
          <cell r="A2137" t="str">
            <v>CDG</v>
          </cell>
          <cell r="B2137">
            <v>0</v>
          </cell>
          <cell r="C2137" t="str">
            <v>CtDirect</v>
          </cell>
          <cell r="D2137" t="str">
            <v>FOR</v>
          </cell>
          <cell r="E2137" t="str">
            <v>M01700</v>
          </cell>
          <cell r="F2137" t="str">
            <v>CDCP</v>
          </cell>
          <cell r="G2137" t="str">
            <v>CDCMC</v>
          </cell>
          <cell r="H2137" t="str">
            <v>FMT20</v>
          </cell>
          <cell r="I2137" t="str">
            <v>FMT</v>
          </cell>
          <cell r="J2137" t="str">
            <v>CDCP</v>
          </cell>
          <cell r="K2137" t="str">
            <v>CDCMC</v>
          </cell>
          <cell r="L2137" t="str">
            <v>FMT20</v>
          </cell>
          <cell r="M2137" t="str">
            <v>FMT</v>
          </cell>
          <cell r="N2137" t="str">
            <v>CITI-MF</v>
          </cell>
          <cell r="O2137" t="str">
            <v>CHGE</v>
          </cell>
          <cell r="P2137" t="str">
            <v>Materiel CMI</v>
          </cell>
          <cell r="Q2137" t="str">
            <v>Progiciel</v>
          </cell>
          <cell r="R2137" t="str">
            <v>APPLICATIONS DIVERSES</v>
          </cell>
          <cell r="S2137" t="str">
            <v>ACTIVITE F/O</v>
          </cell>
          <cell r="V2137">
            <v>0</v>
          </cell>
          <cell r="W2137">
            <v>10796.77558</v>
          </cell>
          <cell r="X2137" t="str">
            <v>CHG_MA_ED</v>
          </cell>
          <cell r="Y2137">
            <v>0</v>
          </cell>
          <cell r="Z2137" t="str">
            <v>MOE</v>
          </cell>
          <cell r="AA2137" t="str">
            <v>CDCMC#CDCP#FMT#FMT20#CITI-MF#ACTIVITE F/O##APPLICATIONS DIVERSES</v>
          </cell>
        </row>
        <row r="2138">
          <cell r="A2138" t="str">
            <v>CDG</v>
          </cell>
          <cell r="B2138">
            <v>0</v>
          </cell>
          <cell r="C2138" t="str">
            <v>CtDirect</v>
          </cell>
          <cell r="D2138" t="str">
            <v>FOR</v>
          </cell>
          <cell r="E2138" t="str">
            <v>M01781</v>
          </cell>
          <cell r="F2138" t="str">
            <v>CDCP</v>
          </cell>
          <cell r="G2138" t="str">
            <v>CDCMC</v>
          </cell>
          <cell r="H2138" t="str">
            <v>FMP00</v>
          </cell>
          <cell r="I2138" t="str">
            <v>FMP</v>
          </cell>
          <cell r="J2138" t="str">
            <v>CDC IXIS</v>
          </cell>
          <cell r="K2138" t="str">
            <v>CDC IXIS</v>
          </cell>
          <cell r="L2138" t="str">
            <v>FF</v>
          </cell>
          <cell r="M2138" t="str">
            <v>FF</v>
          </cell>
          <cell r="N2138" t="str">
            <v>CITI-ME</v>
          </cell>
          <cell r="O2138" t="str">
            <v>CHGE</v>
          </cell>
          <cell r="P2138" t="str">
            <v>Materiel CMI</v>
          </cell>
          <cell r="Q2138" t="str">
            <v>Progiciel</v>
          </cell>
          <cell r="R2138" t="str">
            <v>UBIX</v>
          </cell>
          <cell r="S2138" t="str">
            <v>ACTIVITE B/O</v>
          </cell>
          <cell r="V2138">
            <v>0</v>
          </cell>
          <cell r="W2138">
            <v>597.94943210740496</v>
          </cell>
          <cell r="X2138" t="str">
            <v>CHG_MA_ED</v>
          </cell>
          <cell r="Y2138">
            <v>0</v>
          </cell>
          <cell r="Z2138" t="str">
            <v>MOE</v>
          </cell>
          <cell r="AA2138" t="str">
            <v>CDC IXIS#CDC IXIS#FF#FF#CITI-ME#ACTIVITE B/O##UBIX</v>
          </cell>
        </row>
        <row r="2139">
          <cell r="A2139" t="str">
            <v>CDG</v>
          </cell>
          <cell r="B2139">
            <v>0</v>
          </cell>
          <cell r="C2139" t="str">
            <v>CtDirect</v>
          </cell>
          <cell r="D2139" t="str">
            <v>FOR</v>
          </cell>
          <cell r="E2139" t="str">
            <v>M01696</v>
          </cell>
          <cell r="F2139" t="str">
            <v>CDCP</v>
          </cell>
          <cell r="G2139" t="str">
            <v>CDCMC</v>
          </cell>
          <cell r="H2139" t="str">
            <v>FMP00</v>
          </cell>
          <cell r="I2139" t="str">
            <v>FMP</v>
          </cell>
          <cell r="J2139" t="str">
            <v>CDCP</v>
          </cell>
          <cell r="K2139" t="str">
            <v>CDCMC</v>
          </cell>
          <cell r="L2139" t="str">
            <v>FMP00</v>
          </cell>
          <cell r="M2139" t="str">
            <v>FMP</v>
          </cell>
          <cell r="N2139" t="str">
            <v>CITI-ME</v>
          </cell>
          <cell r="O2139" t="str">
            <v>CHGE</v>
          </cell>
          <cell r="P2139" t="str">
            <v>Materiel CMI</v>
          </cell>
          <cell r="Q2139" t="str">
            <v>Progiciel</v>
          </cell>
          <cell r="R2139" t="str">
            <v>UBIX</v>
          </cell>
          <cell r="S2139" t="str">
            <v>ACTIVITE B/O</v>
          </cell>
          <cell r="V2139">
            <v>0</v>
          </cell>
          <cell r="W2139">
            <v>175269.52339515899</v>
          </cell>
          <cell r="X2139" t="str">
            <v>CHG_MA_ED</v>
          </cell>
          <cell r="Y2139">
            <v>0</v>
          </cell>
          <cell r="Z2139" t="str">
            <v>MOE</v>
          </cell>
          <cell r="AA2139" t="str">
            <v>CDCMC#CDCP#FMP#FMP00#CITI-ME#ACTIVITE B/O##UBIX</v>
          </cell>
        </row>
        <row r="2140">
          <cell r="A2140" t="str">
            <v>CDG</v>
          </cell>
          <cell r="B2140">
            <v>0</v>
          </cell>
          <cell r="C2140" t="str">
            <v>CtDirect</v>
          </cell>
          <cell r="D2140" t="str">
            <v>FOR</v>
          </cell>
          <cell r="E2140" t="str">
            <v>M01721</v>
          </cell>
          <cell r="F2140" t="str">
            <v>CDCP</v>
          </cell>
          <cell r="G2140" t="str">
            <v>CDCMC</v>
          </cell>
          <cell r="H2140" t="str">
            <v>FMP00</v>
          </cell>
          <cell r="I2140" t="str">
            <v>FMP</v>
          </cell>
          <cell r="J2140" t="str">
            <v>CDCP</v>
          </cell>
          <cell r="K2140" t="str">
            <v>CDCMC</v>
          </cell>
          <cell r="L2140" t="str">
            <v>FMP00</v>
          </cell>
          <cell r="M2140" t="str">
            <v>FMP</v>
          </cell>
          <cell r="N2140" t="str">
            <v>CITI-ME</v>
          </cell>
          <cell r="O2140" t="str">
            <v>CHGE</v>
          </cell>
          <cell r="P2140" t="str">
            <v>Materiel CMI</v>
          </cell>
          <cell r="Q2140" t="str">
            <v>Progiciel</v>
          </cell>
          <cell r="R2140" t="str">
            <v>SUMMIT TCI BACK OFFICE</v>
          </cell>
          <cell r="S2140" t="str">
            <v>ACTIVITE FRONT / BACK</v>
          </cell>
          <cell r="V2140">
            <v>0</v>
          </cell>
          <cell r="W2140">
            <v>106288.2573</v>
          </cell>
          <cell r="X2140" t="str">
            <v>CHG_MA_ED</v>
          </cell>
          <cell r="Y2140">
            <v>0</v>
          </cell>
          <cell r="Z2140" t="str">
            <v>MOE</v>
          </cell>
          <cell r="AA2140" t="str">
            <v>CDCMC#CDCP#FMP#FMP00#CITI-ME#ACTIVITE FRONT / BACK##SUMMIT TCI BACK OFFICE</v>
          </cell>
        </row>
        <row r="2141">
          <cell r="A2141" t="str">
            <v>CDG</v>
          </cell>
          <cell r="B2141">
            <v>0</v>
          </cell>
          <cell r="C2141" t="str">
            <v>VtilAna</v>
          </cell>
          <cell r="D2141" t="str">
            <v>FOR</v>
          </cell>
          <cell r="E2141" t="str">
            <v>M01577</v>
          </cell>
          <cell r="F2141" t="str">
            <v>CDCP</v>
          </cell>
          <cell r="G2141" t="str">
            <v>CDCMC</v>
          </cell>
          <cell r="H2141" t="str">
            <v>FME00</v>
          </cell>
          <cell r="I2141" t="str">
            <v>FME</v>
          </cell>
          <cell r="J2141" t="str">
            <v>CDCP</v>
          </cell>
          <cell r="K2141" t="str">
            <v>CDCMC</v>
          </cell>
          <cell r="L2141" t="str">
            <v>FME00</v>
          </cell>
          <cell r="M2141" t="str">
            <v>FME</v>
          </cell>
          <cell r="N2141" t="str">
            <v>CITI-MF</v>
          </cell>
          <cell r="O2141" t="str">
            <v>CHGE</v>
          </cell>
          <cell r="P2141" t="str">
            <v>Materiel CMI</v>
          </cell>
          <cell r="Q2141" t="str">
            <v>Progiciel</v>
          </cell>
          <cell r="R2141" t="str">
            <v>SOPHIS</v>
          </cell>
          <cell r="S2141" t="str">
            <v>ACTIVITE FRONT / BACK</v>
          </cell>
          <cell r="V2141">
            <v>0</v>
          </cell>
          <cell r="W2141">
            <v>269439.53269999998</v>
          </cell>
          <cell r="X2141" t="str">
            <v>CHG_MA_ED</v>
          </cell>
          <cell r="Y2141">
            <v>0</v>
          </cell>
          <cell r="Z2141" t="str">
            <v>MOE</v>
          </cell>
          <cell r="AA2141" t="str">
            <v>CDCMC#CDCP#FME#FME00#CITI-MF#ACTIVITE FRONT / BACK##SOPHIS</v>
          </cell>
        </row>
        <row r="2142">
          <cell r="A2142" t="str">
            <v>CDG</v>
          </cell>
          <cell r="B2142">
            <v>0</v>
          </cell>
          <cell r="C2142" t="str">
            <v>VtilAna</v>
          </cell>
          <cell r="D2142" t="str">
            <v>FOR</v>
          </cell>
          <cell r="E2142" t="str">
            <v>M01701</v>
          </cell>
          <cell r="F2142" t="str">
            <v>CDCP</v>
          </cell>
          <cell r="G2142" t="str">
            <v>CDCMC</v>
          </cell>
          <cell r="H2142" t="str">
            <v>FMSGT</v>
          </cell>
          <cell r="I2142" t="str">
            <v>FMST</v>
          </cell>
          <cell r="J2142" t="str">
            <v>CDCP</v>
          </cell>
          <cell r="K2142" t="str">
            <v>CDCMC</v>
          </cell>
          <cell r="L2142" t="str">
            <v>FMSG4</v>
          </cell>
          <cell r="M2142" t="str">
            <v>FMSG</v>
          </cell>
          <cell r="N2142" t="str">
            <v>CITI-MF</v>
          </cell>
          <cell r="O2142" t="str">
            <v>CHGE</v>
          </cell>
          <cell r="P2142" t="str">
            <v>Materiel CMI</v>
          </cell>
          <cell r="Q2142" t="str">
            <v>Progiciel</v>
          </cell>
          <cell r="R2142" t="str">
            <v>TIBCO</v>
          </cell>
          <cell r="S2142" t="str">
            <v>INFRASTRUCTURE FLUX</v>
          </cell>
          <cell r="V2142">
            <v>0</v>
          </cell>
          <cell r="W2142">
            <v>315025.91850000003</v>
          </cell>
          <cell r="X2142" t="str">
            <v>CHG_MA_ED</v>
          </cell>
          <cell r="Y2142">
            <v>0</v>
          </cell>
          <cell r="Z2142" t="str">
            <v>MOE</v>
          </cell>
          <cell r="AA2142" t="str">
            <v>CDCMC#CDCP#FMSG#FMSG4#CITI-MF#INFRASTRUCTURE FLUX##TIBCO</v>
          </cell>
        </row>
        <row r="2143">
          <cell r="A2143" t="str">
            <v>CDG</v>
          </cell>
          <cell r="B2143">
            <v>0</v>
          </cell>
          <cell r="C2143" t="str">
            <v>CtDirect</v>
          </cell>
          <cell r="D2143" t="str">
            <v>FOR</v>
          </cell>
          <cell r="E2143" t="str">
            <v>M01695</v>
          </cell>
          <cell r="F2143" t="str">
            <v>CDCP</v>
          </cell>
          <cell r="G2143" t="str">
            <v>CDCMC</v>
          </cell>
          <cell r="H2143" t="str">
            <v>FMP00</v>
          </cell>
          <cell r="I2143" t="str">
            <v>FMP</v>
          </cell>
          <cell r="J2143" t="str">
            <v>CDCP</v>
          </cell>
          <cell r="K2143" t="str">
            <v>CDCMC</v>
          </cell>
          <cell r="L2143" t="str">
            <v>FMP00</v>
          </cell>
          <cell r="M2143" t="str">
            <v>FMP</v>
          </cell>
          <cell r="N2143" t="str">
            <v>CITI-ME</v>
          </cell>
          <cell r="O2143" t="str">
            <v>CHGE</v>
          </cell>
          <cell r="P2143" t="str">
            <v>Materiel CMI</v>
          </cell>
          <cell r="Q2143" t="str">
            <v>Progiciel</v>
          </cell>
          <cell r="R2143" t="str">
            <v>AS PAIEMENT</v>
          </cell>
          <cell r="S2143" t="str">
            <v>ACTIVITE B/O</v>
          </cell>
          <cell r="V2143">
            <v>0</v>
          </cell>
          <cell r="W2143">
            <v>69579.220379999999</v>
          </cell>
          <cell r="X2143" t="str">
            <v>CHG_MA_ED</v>
          </cell>
          <cell r="Y2143">
            <v>0</v>
          </cell>
          <cell r="Z2143" t="str">
            <v>MOE</v>
          </cell>
          <cell r="AA2143" t="str">
            <v>CDCMC#CDCP#FMP#FMP00#CITI-ME#ACTIVITE B/O##AS PAIEMENT</v>
          </cell>
        </row>
        <row r="2144">
          <cell r="A2144" t="str">
            <v>CDG</v>
          </cell>
          <cell r="B2144">
            <v>0</v>
          </cell>
          <cell r="C2144" t="str">
            <v>CtDirect</v>
          </cell>
          <cell r="D2144" t="str">
            <v>FOR</v>
          </cell>
          <cell r="E2144" t="str">
            <v>M01575</v>
          </cell>
          <cell r="F2144" t="str">
            <v>CDCP</v>
          </cell>
          <cell r="G2144" t="str">
            <v>CDCMC</v>
          </cell>
          <cell r="H2144" t="str">
            <v>FMB00</v>
          </cell>
          <cell r="I2144" t="str">
            <v>FMB</v>
          </cell>
          <cell r="J2144" t="str">
            <v>CDCP</v>
          </cell>
          <cell r="K2144" t="str">
            <v>CDCMC</v>
          </cell>
          <cell r="L2144" t="str">
            <v>FMB00</v>
          </cell>
          <cell r="M2144" t="str">
            <v>FMB</v>
          </cell>
          <cell r="N2144" t="str">
            <v>CITI-MF</v>
          </cell>
          <cell r="O2144" t="str">
            <v>CHGE</v>
          </cell>
          <cell r="P2144" t="str">
            <v>Materiel CMI</v>
          </cell>
          <cell r="Q2144" t="str">
            <v>Progiciel</v>
          </cell>
          <cell r="R2144" t="str">
            <v>SOPHIS</v>
          </cell>
          <cell r="S2144" t="str">
            <v>ACTIVITE FRONT / BACK</v>
          </cell>
          <cell r="V2144">
            <v>0</v>
          </cell>
          <cell r="W2144">
            <v>3598.9251920000002</v>
          </cell>
          <cell r="X2144" t="str">
            <v>CHG_MA_ED</v>
          </cell>
          <cell r="Y2144">
            <v>0</v>
          </cell>
          <cell r="Z2144" t="str">
            <v>MOE</v>
          </cell>
          <cell r="AA2144" t="str">
            <v>CDCMC#CDCP#FMB#FMB00#CITI-MF#ACTIVITE FRONT / BACK##SOPHIS</v>
          </cell>
        </row>
        <row r="2145">
          <cell r="A2145" t="str">
            <v>CDG</v>
          </cell>
          <cell r="B2145">
            <v>0</v>
          </cell>
          <cell r="C2145" t="str">
            <v>CtDirect</v>
          </cell>
          <cell r="D2145" t="str">
            <v>FOR</v>
          </cell>
          <cell r="E2145" t="str">
            <v>M01720</v>
          </cell>
          <cell r="F2145" t="str">
            <v>CDCP</v>
          </cell>
          <cell r="G2145" t="str">
            <v>CDCMC</v>
          </cell>
          <cell r="H2145" t="str">
            <v>FMP00</v>
          </cell>
          <cell r="I2145" t="str">
            <v>FMP</v>
          </cell>
          <cell r="J2145" t="str">
            <v>CDCP</v>
          </cell>
          <cell r="K2145" t="str">
            <v>CDCMC</v>
          </cell>
          <cell r="L2145" t="str">
            <v>FMP00</v>
          </cell>
          <cell r="M2145" t="str">
            <v>FMP</v>
          </cell>
          <cell r="N2145" t="str">
            <v>CITI-ME</v>
          </cell>
          <cell r="O2145" t="str">
            <v>CHGE</v>
          </cell>
          <cell r="P2145" t="str">
            <v>Materiel CMI</v>
          </cell>
          <cell r="Q2145" t="str">
            <v>Progiciel</v>
          </cell>
          <cell r="R2145" t="str">
            <v>SUMMIT OTC BACK OFFICE</v>
          </cell>
          <cell r="S2145" t="str">
            <v>ACTIVITE FRONT / BACK</v>
          </cell>
          <cell r="V2145">
            <v>0</v>
          </cell>
          <cell r="W2145">
            <v>174667.83600000001</v>
          </cell>
          <cell r="X2145" t="str">
            <v>CHG_MA_ED</v>
          </cell>
          <cell r="Y2145">
            <v>0</v>
          </cell>
          <cell r="Z2145" t="str">
            <v>MOE</v>
          </cell>
          <cell r="AA2145" t="str">
            <v>CDCMC#CDCP#FMP#FMP00#CITI-ME#ACTIVITE FRONT / BACK##SUMMIT OTC BACK OFFICE</v>
          </cell>
        </row>
        <row r="2146">
          <cell r="A2146" t="str">
            <v>CDG</v>
          </cell>
          <cell r="B2146">
            <v>0</v>
          </cell>
          <cell r="C2146" t="str">
            <v>CtDirect</v>
          </cell>
          <cell r="D2146" t="str">
            <v>FOR</v>
          </cell>
          <cell r="E2146" t="str">
            <v>M01580</v>
          </cell>
          <cell r="F2146" t="str">
            <v>CDCP</v>
          </cell>
          <cell r="G2146" t="str">
            <v>CDCMC</v>
          </cell>
          <cell r="H2146" t="str">
            <v>FMSG3</v>
          </cell>
          <cell r="I2146" t="str">
            <v>FMSG</v>
          </cell>
          <cell r="J2146" t="str">
            <v>CDCP</v>
          </cell>
          <cell r="K2146" t="str">
            <v>CDCMC</v>
          </cell>
          <cell r="L2146" t="str">
            <v>FMSG3</v>
          </cell>
          <cell r="M2146" t="str">
            <v>FMSG</v>
          </cell>
          <cell r="N2146" t="str">
            <v>CITI-FG1</v>
          </cell>
          <cell r="O2146" t="str">
            <v>CHGE</v>
          </cell>
          <cell r="P2146" t="str">
            <v>Materiel CMI</v>
          </cell>
          <cell r="Q2146" t="str">
            <v>Progiciel</v>
          </cell>
          <cell r="R2146" t="str">
            <v>APPLICATIONS DIVERSES</v>
          </cell>
          <cell r="S2146" t="str">
            <v>COMPTABILITE / REPORTING FINANCIER</v>
          </cell>
          <cell r="V2146">
            <v>0</v>
          </cell>
          <cell r="W2146">
            <v>14395.700769999999</v>
          </cell>
          <cell r="X2146" t="str">
            <v>CHG_MA_ED</v>
          </cell>
          <cell r="Y2146">
            <v>0</v>
          </cell>
          <cell r="Z2146" t="str">
            <v>MOE</v>
          </cell>
          <cell r="AA2146" t="str">
            <v>CDCMC#CDCP#FMSG#FMSG3#CITI-FG1#COMPTABILITE / REPORTING FINANCIER##APPLICATIONS DIVERSES</v>
          </cell>
        </row>
        <row r="2147">
          <cell r="A2147" t="str">
            <v>CDG</v>
          </cell>
          <cell r="B2147">
            <v>0</v>
          </cell>
          <cell r="C2147" t="str">
            <v>VtilAna</v>
          </cell>
          <cell r="D2147" t="str">
            <v>FOR</v>
          </cell>
          <cell r="E2147" t="str">
            <v>M00531</v>
          </cell>
          <cell r="F2147" t="str">
            <v>CDCP</v>
          </cell>
          <cell r="G2147" t="str">
            <v>CDCMC</v>
          </cell>
          <cell r="H2147" t="str">
            <v>FMT40</v>
          </cell>
          <cell r="I2147" t="str">
            <v>FMT</v>
          </cell>
          <cell r="J2147" t="str">
            <v>CDCP</v>
          </cell>
          <cell r="K2147" t="str">
            <v>CDCMC</v>
          </cell>
          <cell r="L2147" t="str">
            <v>FMT40</v>
          </cell>
          <cell r="M2147" t="str">
            <v>FMT</v>
          </cell>
          <cell r="N2147" t="str">
            <v>CITI-ME</v>
          </cell>
          <cell r="O2147" t="str">
            <v>CHGE</v>
          </cell>
          <cell r="P2147" t="str">
            <v>Materiel CMI</v>
          </cell>
          <cell r="Q2147" t="str">
            <v>Progiciel</v>
          </cell>
          <cell r="R2147" t="str">
            <v>SUMMIT OTC FRONT OFFICE</v>
          </cell>
          <cell r="S2147" t="str">
            <v>ACTIVITE FRONT / BACK</v>
          </cell>
          <cell r="V2147">
            <v>0</v>
          </cell>
          <cell r="W2147">
            <v>944837.82720000006</v>
          </cell>
          <cell r="X2147" t="str">
            <v>CHG_MA_ED</v>
          </cell>
          <cell r="Y2147">
            <v>0</v>
          </cell>
          <cell r="Z2147" t="str">
            <v>MOE</v>
          </cell>
          <cell r="AA2147" t="str">
            <v>CDCMC#CDCP#FMT#FMT40#CITI-ME#ACTIVITE FRONT / BACK##SUMMIT OTC FRONT OFFICE</v>
          </cell>
        </row>
        <row r="2148">
          <cell r="A2148" t="str">
            <v>CDG</v>
          </cell>
          <cell r="B2148">
            <v>0</v>
          </cell>
          <cell r="C2148" t="str">
            <v>CtDirect</v>
          </cell>
          <cell r="D2148" t="str">
            <v>FOR</v>
          </cell>
          <cell r="E2148" t="str">
            <v>M01717</v>
          </cell>
          <cell r="F2148" t="str">
            <v>CDCP</v>
          </cell>
          <cell r="G2148" t="str">
            <v>CDCMC</v>
          </cell>
          <cell r="H2148" t="str">
            <v>FMSG3</v>
          </cell>
          <cell r="I2148" t="str">
            <v>FMSG</v>
          </cell>
          <cell r="J2148" t="str">
            <v>CDCP</v>
          </cell>
          <cell r="K2148" t="str">
            <v>CDCMC</v>
          </cell>
          <cell r="L2148" t="str">
            <v>FMSG3</v>
          </cell>
          <cell r="M2148" t="str">
            <v>FMSG</v>
          </cell>
          <cell r="N2148" t="str">
            <v>CITI-FG1</v>
          </cell>
          <cell r="O2148" t="str">
            <v>CHGE</v>
          </cell>
          <cell r="P2148" t="str">
            <v>Materiel CMI</v>
          </cell>
          <cell r="Q2148" t="str">
            <v>Progiciel</v>
          </cell>
          <cell r="R2148" t="str">
            <v>GEAC</v>
          </cell>
          <cell r="S2148" t="str">
            <v>COMPTABILITE / REPORTING FINANCIER</v>
          </cell>
          <cell r="V2148">
            <v>0</v>
          </cell>
          <cell r="W2148">
            <v>87573.846350000007</v>
          </cell>
          <cell r="X2148" t="str">
            <v>CHG_MA_ED</v>
          </cell>
          <cell r="Y2148">
            <v>0</v>
          </cell>
          <cell r="Z2148" t="str">
            <v>MOE</v>
          </cell>
          <cell r="AA2148" t="str">
            <v>CDCMC#CDCP#FMSG#FMSG3#CITI-FG1#COMPTABILITE / REPORTING FINANCIER##GEAC</v>
          </cell>
        </row>
        <row r="2149">
          <cell r="A2149" t="str">
            <v>CDG</v>
          </cell>
          <cell r="B2149">
            <v>0</v>
          </cell>
          <cell r="C2149" t="str">
            <v>VtilAna</v>
          </cell>
          <cell r="D2149" t="str">
            <v>FOR</v>
          </cell>
          <cell r="E2149" t="str">
            <v>M01865</v>
          </cell>
          <cell r="F2149" t="str">
            <v>CDCP</v>
          </cell>
          <cell r="G2149" t="str">
            <v>CDCMC</v>
          </cell>
          <cell r="H2149" t="str">
            <v>FMSGT</v>
          </cell>
          <cell r="I2149" t="str">
            <v>FMST</v>
          </cell>
          <cell r="J2149" t="str">
            <v>CDCP</v>
          </cell>
          <cell r="K2149" t="str">
            <v>CDCMC</v>
          </cell>
          <cell r="L2149" t="str">
            <v>FME30</v>
          </cell>
          <cell r="M2149" t="str">
            <v>FME</v>
          </cell>
          <cell r="N2149" t="str">
            <v>CITI-MF</v>
          </cell>
          <cell r="O2149" t="str">
            <v>CHGE</v>
          </cell>
          <cell r="P2149" t="str">
            <v>Exploitation</v>
          </cell>
          <cell r="Q2149" t="str">
            <v>Transmissions</v>
          </cell>
          <cell r="R2149" t="str">
            <v>INTERNET INTRANET</v>
          </cell>
          <cell r="S2149" t="str">
            <v>INTERNET/INTRANET</v>
          </cell>
          <cell r="V2149">
            <v>0</v>
          </cell>
          <cell r="W2149">
            <v>2243.6109675616999</v>
          </cell>
          <cell r="X2149" t="str">
            <v>CHG_EX_TR</v>
          </cell>
          <cell r="Y2149">
            <v>0</v>
          </cell>
          <cell r="Z2149" t="str">
            <v>MOE</v>
          </cell>
          <cell r="AA2149" t="str">
            <v>CDCMC#CDCP#FME#FME30#CITI-MF#INTERNET/INTRANET##INTERNET INTRANET</v>
          </cell>
        </row>
        <row r="2150">
          <cell r="A2150" t="str">
            <v>CDG</v>
          </cell>
          <cell r="B2150">
            <v>0</v>
          </cell>
          <cell r="C2150" t="str">
            <v>VtilAna</v>
          </cell>
          <cell r="D2150" t="str">
            <v>FOR</v>
          </cell>
          <cell r="E2150" t="str">
            <v>M01865</v>
          </cell>
          <cell r="F2150" t="str">
            <v>CDCP</v>
          </cell>
          <cell r="G2150" t="str">
            <v>CDCMC</v>
          </cell>
          <cell r="H2150" t="str">
            <v>FMSGT</v>
          </cell>
          <cell r="I2150" t="str">
            <v>FMST</v>
          </cell>
          <cell r="J2150" t="str">
            <v>CDCP</v>
          </cell>
          <cell r="K2150" t="str">
            <v>CDCMC</v>
          </cell>
          <cell r="L2150" t="str">
            <v>FME20</v>
          </cell>
          <cell r="M2150" t="str">
            <v>FME</v>
          </cell>
          <cell r="N2150" t="str">
            <v>CITI-MF</v>
          </cell>
          <cell r="O2150" t="str">
            <v>CHGE</v>
          </cell>
          <cell r="P2150" t="str">
            <v>Exploitation</v>
          </cell>
          <cell r="Q2150" t="str">
            <v>Transmissions</v>
          </cell>
          <cell r="R2150" t="str">
            <v>INTERNET INTRANET</v>
          </cell>
          <cell r="S2150" t="str">
            <v>INTERNET/INTRANET</v>
          </cell>
          <cell r="V2150">
            <v>0</v>
          </cell>
          <cell r="W2150">
            <v>4589.1270509854003</v>
          </cell>
          <cell r="X2150" t="str">
            <v>CHG_EX_TR</v>
          </cell>
          <cell r="Y2150">
            <v>0</v>
          </cell>
          <cell r="Z2150" t="str">
            <v>MOE</v>
          </cell>
          <cell r="AA2150" t="str">
            <v>CDCMC#CDCP#FME#FME20#CITI-MF#INTERNET/INTRANET##INTERNET INTRANET</v>
          </cell>
        </row>
        <row r="2151">
          <cell r="A2151" t="str">
            <v>CDG</v>
          </cell>
          <cell r="B2151">
            <v>0</v>
          </cell>
          <cell r="C2151" t="str">
            <v>VtilAna</v>
          </cell>
          <cell r="D2151" t="str">
            <v>FOR</v>
          </cell>
          <cell r="E2151" t="str">
            <v>M01865</v>
          </cell>
          <cell r="F2151" t="str">
            <v>CDCP</v>
          </cell>
          <cell r="G2151" t="str">
            <v>CDCMC</v>
          </cell>
          <cell r="H2151" t="str">
            <v>FMSGT</v>
          </cell>
          <cell r="I2151" t="str">
            <v>FMST</v>
          </cell>
          <cell r="J2151" t="str">
            <v>CDCP</v>
          </cell>
          <cell r="K2151" t="str">
            <v>CDCMC</v>
          </cell>
          <cell r="L2151" t="str">
            <v>FME10</v>
          </cell>
          <cell r="M2151" t="str">
            <v>FME</v>
          </cell>
          <cell r="N2151" t="str">
            <v>CITI-MF</v>
          </cell>
          <cell r="O2151" t="str">
            <v>CHGE</v>
          </cell>
          <cell r="P2151" t="str">
            <v>Exploitation</v>
          </cell>
          <cell r="Q2151" t="str">
            <v>Transmissions</v>
          </cell>
          <cell r="R2151" t="str">
            <v>INTERNET INTRANET</v>
          </cell>
          <cell r="S2151" t="str">
            <v>INTERNET/INTRANET</v>
          </cell>
          <cell r="V2151">
            <v>0</v>
          </cell>
          <cell r="W2151">
            <v>3891.0770073306999</v>
          </cell>
          <cell r="X2151" t="str">
            <v>CHG_EX_TR</v>
          </cell>
          <cell r="Y2151">
            <v>0</v>
          </cell>
          <cell r="Z2151" t="str">
            <v>MOE</v>
          </cell>
          <cell r="AA2151" t="str">
            <v>CDCMC#CDCP#FME#FME10#CITI-MF#INTERNET/INTRANET##INTERNET INTRANET</v>
          </cell>
        </row>
        <row r="2152">
          <cell r="A2152" t="str">
            <v>CDG</v>
          </cell>
          <cell r="B2152">
            <v>0</v>
          </cell>
          <cell r="C2152" t="str">
            <v>VtilAna</v>
          </cell>
          <cell r="D2152" t="str">
            <v>FOR</v>
          </cell>
          <cell r="E2152" t="str">
            <v>M01865</v>
          </cell>
          <cell r="F2152" t="str">
            <v>CDCP</v>
          </cell>
          <cell r="G2152" t="str">
            <v>CDCMC</v>
          </cell>
          <cell r="H2152" t="str">
            <v>FMSGT</v>
          </cell>
          <cell r="I2152" t="str">
            <v>FMST</v>
          </cell>
          <cell r="J2152" t="str">
            <v>CDCP</v>
          </cell>
          <cell r="K2152" t="str">
            <v>CDCMC</v>
          </cell>
          <cell r="L2152" t="str">
            <v>FME00</v>
          </cell>
          <cell r="M2152" t="str">
            <v>FME</v>
          </cell>
          <cell r="N2152" t="str">
            <v>CITI-MF</v>
          </cell>
          <cell r="O2152" t="str">
            <v>CHGE</v>
          </cell>
          <cell r="P2152" t="str">
            <v>Exploitation</v>
          </cell>
          <cell r="Q2152" t="str">
            <v>Transmissions</v>
          </cell>
          <cell r="R2152" t="str">
            <v>INTERNET INTRANET</v>
          </cell>
          <cell r="S2152" t="str">
            <v>INTERNET/INTRANET</v>
          </cell>
          <cell r="V2152">
            <v>0</v>
          </cell>
          <cell r="W2152">
            <v>2124.7216657227</v>
          </cell>
          <cell r="X2152" t="str">
            <v>CHG_EX_TR</v>
          </cell>
          <cell r="Y2152">
            <v>0</v>
          </cell>
          <cell r="Z2152" t="str">
            <v>MOE</v>
          </cell>
          <cell r="AA2152" t="str">
            <v>CDCMC#CDCP#FME#FME00#CITI-MF#INTERNET/INTRANET##INTERNET INTRANET</v>
          </cell>
        </row>
        <row r="2153">
          <cell r="A2153" t="str">
            <v>CDG</v>
          </cell>
          <cell r="B2153">
            <v>0</v>
          </cell>
          <cell r="C2153" t="str">
            <v>VtilAna</v>
          </cell>
          <cell r="D2153" t="str">
            <v>FOR</v>
          </cell>
          <cell r="E2153" t="str">
            <v>M01865</v>
          </cell>
          <cell r="F2153" t="str">
            <v>CDCP</v>
          </cell>
          <cell r="G2153" t="str">
            <v>CDCMC</v>
          </cell>
          <cell r="H2153" t="str">
            <v>FMSGT</v>
          </cell>
          <cell r="I2153" t="str">
            <v>FMST</v>
          </cell>
          <cell r="J2153" t="str">
            <v>CDCP</v>
          </cell>
          <cell r="K2153" t="str">
            <v>CDCMC</v>
          </cell>
          <cell r="L2153" t="str">
            <v>FMB00</v>
          </cell>
          <cell r="M2153" t="str">
            <v>FMB</v>
          </cell>
          <cell r="N2153" t="str">
            <v>CITI-MF</v>
          </cell>
          <cell r="O2153" t="str">
            <v>CHGE</v>
          </cell>
          <cell r="P2153" t="str">
            <v>Exploitation</v>
          </cell>
          <cell r="Q2153" t="str">
            <v>Transmissions</v>
          </cell>
          <cell r="R2153" t="str">
            <v>INTERNET INTRANET</v>
          </cell>
          <cell r="S2153" t="str">
            <v>INTERNET/INTRANET</v>
          </cell>
          <cell r="V2153">
            <v>0</v>
          </cell>
          <cell r="W2153">
            <v>7869.5055259999999</v>
          </cell>
          <cell r="X2153" t="str">
            <v>CHG_EX_TR</v>
          </cell>
          <cell r="Y2153">
            <v>0</v>
          </cell>
          <cell r="Z2153" t="str">
            <v>MOE</v>
          </cell>
          <cell r="AA2153" t="str">
            <v>CDCMC#CDCP#FMB#FMB00#CITI-MF#INTERNET/INTRANET##INTERNET INTRANET</v>
          </cell>
        </row>
        <row r="2154">
          <cell r="A2154" t="str">
            <v>CDG</v>
          </cell>
          <cell r="B2154">
            <v>0</v>
          </cell>
          <cell r="C2154" t="str">
            <v>VtilAna</v>
          </cell>
          <cell r="D2154" t="str">
            <v>FOR</v>
          </cell>
          <cell r="E2154" t="str">
            <v>M01865</v>
          </cell>
          <cell r="F2154" t="str">
            <v>CDCP</v>
          </cell>
          <cell r="G2154" t="str">
            <v>CDCMC</v>
          </cell>
          <cell r="H2154" t="str">
            <v>FMSGT</v>
          </cell>
          <cell r="I2154" t="str">
            <v>FMST</v>
          </cell>
          <cell r="J2154" t="str">
            <v>CDCP</v>
          </cell>
          <cell r="K2154" t="str">
            <v>CDCMC</v>
          </cell>
          <cell r="L2154" t="str">
            <v>FM000</v>
          </cell>
          <cell r="M2154" t="str">
            <v>FM0</v>
          </cell>
          <cell r="N2154" t="str">
            <v>CITI-MF</v>
          </cell>
          <cell r="O2154" t="str">
            <v>CHGE</v>
          </cell>
          <cell r="P2154" t="str">
            <v>Exploitation</v>
          </cell>
          <cell r="Q2154" t="str">
            <v>Transmissions</v>
          </cell>
          <cell r="R2154" t="str">
            <v>INTERNET INTRANET</v>
          </cell>
          <cell r="S2154" t="str">
            <v>INTERNET/INTRANET</v>
          </cell>
          <cell r="V2154">
            <v>0</v>
          </cell>
          <cell r="W2154">
            <v>7047.6900754999997</v>
          </cell>
          <cell r="X2154" t="str">
            <v>CHG_EX_TR</v>
          </cell>
          <cell r="Y2154">
            <v>0</v>
          </cell>
          <cell r="Z2154" t="str">
            <v>MOE</v>
          </cell>
          <cell r="AA2154" t="str">
            <v>CDCMC#CDCP#FM0#FM000#CITI-MF#INTERNET/INTRANET##INTERNET INTRANET</v>
          </cell>
        </row>
        <row r="2155">
          <cell r="A2155" t="str">
            <v>CDG</v>
          </cell>
          <cell r="B2155">
            <v>0</v>
          </cell>
          <cell r="C2155" t="str">
            <v>VtilAna</v>
          </cell>
          <cell r="D2155" t="str">
            <v>FOR</v>
          </cell>
          <cell r="E2155" t="str">
            <v>M01865</v>
          </cell>
          <cell r="F2155" t="str">
            <v>CDCP</v>
          </cell>
          <cell r="G2155" t="str">
            <v>CDCMC</v>
          </cell>
          <cell r="H2155" t="str">
            <v>FMSGT</v>
          </cell>
          <cell r="I2155" t="str">
            <v>FMST</v>
          </cell>
          <cell r="J2155" t="str">
            <v>FKT</v>
          </cell>
          <cell r="K2155" t="str">
            <v>CDCMC</v>
          </cell>
          <cell r="L2155" t="str">
            <v>FKTPR</v>
          </cell>
          <cell r="M2155" t="str">
            <v>FKT</v>
          </cell>
          <cell r="N2155" t="str">
            <v>CITI-MF</v>
          </cell>
          <cell r="O2155" t="str">
            <v>CHGE</v>
          </cell>
          <cell r="P2155" t="str">
            <v>Exploitation</v>
          </cell>
          <cell r="Q2155" t="str">
            <v>Transmissions</v>
          </cell>
          <cell r="R2155" t="str">
            <v>INTERNET INTRANET</v>
          </cell>
          <cell r="S2155" t="str">
            <v>INTERNET/INTRANET</v>
          </cell>
          <cell r="V2155">
            <v>0</v>
          </cell>
          <cell r="W2155">
            <v>7321.6285589999998</v>
          </cell>
          <cell r="X2155" t="str">
            <v>CHG_EX_TR</v>
          </cell>
          <cell r="Y2155">
            <v>0</v>
          </cell>
          <cell r="Z2155" t="str">
            <v>MOE</v>
          </cell>
          <cell r="AA2155" t="str">
            <v>CDCMC#FKT#FKT#FKTPR#CITI-MF#INTERNET/INTRANET##INTERNET INTRANET</v>
          </cell>
        </row>
        <row r="2156">
          <cell r="A2156" t="str">
            <v>CDG</v>
          </cell>
          <cell r="B2156">
            <v>0</v>
          </cell>
          <cell r="C2156" t="str">
            <v>VtilAna</v>
          </cell>
          <cell r="D2156" t="str">
            <v>FOR</v>
          </cell>
          <cell r="E2156" t="str">
            <v>M01865</v>
          </cell>
          <cell r="F2156" t="str">
            <v>CDCP</v>
          </cell>
          <cell r="G2156" t="str">
            <v>CDCMC</v>
          </cell>
          <cell r="H2156" t="str">
            <v>FMSGT</v>
          </cell>
          <cell r="I2156" t="str">
            <v>FMST</v>
          </cell>
          <cell r="J2156" t="str">
            <v>CDCP</v>
          </cell>
          <cell r="K2156" t="str">
            <v>CDCMC</v>
          </cell>
          <cell r="L2156" t="str">
            <v>FMSG4</v>
          </cell>
          <cell r="M2156" t="str">
            <v>FMSG</v>
          </cell>
          <cell r="N2156" t="str">
            <v>CITI-MF</v>
          </cell>
          <cell r="O2156" t="str">
            <v>CHGE</v>
          </cell>
          <cell r="P2156" t="str">
            <v>Exploitation</v>
          </cell>
          <cell r="Q2156" t="str">
            <v>Transmissions</v>
          </cell>
          <cell r="R2156" t="str">
            <v>INTERNET INTRANET</v>
          </cell>
          <cell r="S2156" t="str">
            <v>INTERNET/INTRANET</v>
          </cell>
          <cell r="V2156">
            <v>0</v>
          </cell>
          <cell r="W2156">
            <v>-247316.96485863099</v>
          </cell>
          <cell r="X2156" t="str">
            <v>CHG_EX_TR</v>
          </cell>
          <cell r="Y2156">
            <v>0</v>
          </cell>
          <cell r="Z2156" t="str">
            <v>MOE</v>
          </cell>
          <cell r="AA2156" t="str">
            <v>CDCMC#CDCP#FMSG#FMSG4#CITI-MF#INTERNET/INTRANET##INTERNET INTRANET</v>
          </cell>
        </row>
        <row r="2157">
          <cell r="A2157" t="str">
            <v>CDG</v>
          </cell>
          <cell r="B2157">
            <v>0</v>
          </cell>
          <cell r="C2157" t="str">
            <v>VtilAna</v>
          </cell>
          <cell r="D2157" t="str">
            <v>FOR</v>
          </cell>
          <cell r="E2157" t="str">
            <v>M01865</v>
          </cell>
          <cell r="F2157" t="str">
            <v>CDCP</v>
          </cell>
          <cell r="G2157" t="str">
            <v>CDCMC</v>
          </cell>
          <cell r="H2157" t="str">
            <v>FMSGT</v>
          </cell>
          <cell r="I2157" t="str">
            <v>FMST</v>
          </cell>
          <cell r="J2157" t="str">
            <v>CDCP</v>
          </cell>
          <cell r="K2157" t="str">
            <v>CDCMC</v>
          </cell>
          <cell r="L2157" t="str">
            <v>FMF00</v>
          </cell>
          <cell r="M2157" t="str">
            <v>FMF</v>
          </cell>
          <cell r="N2157" t="str">
            <v>CITI-MF</v>
          </cell>
          <cell r="O2157" t="str">
            <v>CHGE</v>
          </cell>
          <cell r="P2157" t="str">
            <v>Exploitation</v>
          </cell>
          <cell r="Q2157" t="str">
            <v>Transmissions</v>
          </cell>
          <cell r="R2157" t="str">
            <v>INTERNET INTRANET</v>
          </cell>
          <cell r="S2157" t="str">
            <v>INTERNET/INTRANET</v>
          </cell>
          <cell r="V2157">
            <v>0</v>
          </cell>
          <cell r="W2157">
            <v>4084.1737539999999</v>
          </cell>
          <cell r="X2157" t="str">
            <v>CHG_EX_TR</v>
          </cell>
          <cell r="Y2157">
            <v>0</v>
          </cell>
          <cell r="Z2157" t="str">
            <v>MOE</v>
          </cell>
          <cell r="AA2157" t="str">
            <v>CDCMC#CDCP#FMF#FMF00#CITI-MF#INTERNET/INTRANET##INTERNET INTRANET</v>
          </cell>
        </row>
        <row r="2158">
          <cell r="A2158" t="str">
            <v>CDG</v>
          </cell>
          <cell r="B2158">
            <v>0</v>
          </cell>
          <cell r="C2158" t="str">
            <v>VtilAna</v>
          </cell>
          <cell r="D2158" t="str">
            <v>FOR</v>
          </cell>
          <cell r="E2158" t="str">
            <v>M01865</v>
          </cell>
          <cell r="F2158" t="str">
            <v>CDCP</v>
          </cell>
          <cell r="G2158" t="str">
            <v>CDCMC</v>
          </cell>
          <cell r="H2158" t="str">
            <v>FMSGT</v>
          </cell>
          <cell r="I2158" t="str">
            <v>FMST</v>
          </cell>
          <cell r="J2158" t="str">
            <v>CDCP</v>
          </cell>
          <cell r="K2158" t="str">
            <v>CDCMC</v>
          </cell>
          <cell r="L2158" t="str">
            <v>FMSG8</v>
          </cell>
          <cell r="M2158" t="str">
            <v>FMSG</v>
          </cell>
          <cell r="N2158" t="str">
            <v>CITI-MF</v>
          </cell>
          <cell r="O2158" t="str">
            <v>CHGE</v>
          </cell>
          <cell r="P2158" t="str">
            <v>Exploitation</v>
          </cell>
          <cell r="Q2158" t="str">
            <v>Transmissions</v>
          </cell>
          <cell r="R2158" t="str">
            <v>INTERNET INTRANET</v>
          </cell>
          <cell r="S2158" t="str">
            <v>INTERNET/INTRANET</v>
          </cell>
          <cell r="V2158">
            <v>0</v>
          </cell>
          <cell r="W2158">
            <v>2550.3672813849998</v>
          </cell>
          <cell r="X2158" t="str">
            <v>CHG_EX_TR</v>
          </cell>
          <cell r="Y2158">
            <v>0</v>
          </cell>
          <cell r="Z2158" t="str">
            <v>MOE</v>
          </cell>
          <cell r="AA2158" t="str">
            <v>CDCMC#CDCP#FMSG#FMSG8#CITI-MF#INTERNET/INTRANET##INTERNET INTRANET</v>
          </cell>
        </row>
        <row r="2159">
          <cell r="A2159" t="str">
            <v>CDG</v>
          </cell>
          <cell r="B2159">
            <v>0</v>
          </cell>
          <cell r="C2159" t="str">
            <v>VtilAna</v>
          </cell>
          <cell r="D2159" t="str">
            <v>FOR</v>
          </cell>
          <cell r="E2159" t="str">
            <v>M01865</v>
          </cell>
          <cell r="F2159" t="str">
            <v>CDCP</v>
          </cell>
          <cell r="G2159" t="str">
            <v>CDCMC</v>
          </cell>
          <cell r="H2159" t="str">
            <v>FMSGT</v>
          </cell>
          <cell r="I2159" t="str">
            <v>FMST</v>
          </cell>
          <cell r="J2159" t="str">
            <v>TKY</v>
          </cell>
          <cell r="K2159" t="str">
            <v>CDCMC</v>
          </cell>
          <cell r="L2159" t="str">
            <v>TKYPR</v>
          </cell>
          <cell r="M2159" t="str">
            <v>TKY</v>
          </cell>
          <cell r="N2159" t="str">
            <v>CITI-MF</v>
          </cell>
          <cell r="O2159" t="str">
            <v>CHGE</v>
          </cell>
          <cell r="P2159" t="str">
            <v>Exploitation</v>
          </cell>
          <cell r="Q2159" t="str">
            <v>Transmissions</v>
          </cell>
          <cell r="R2159" t="str">
            <v>INTERNET INTRANET</v>
          </cell>
          <cell r="S2159" t="str">
            <v>INTERNET/INTRANET</v>
          </cell>
          <cell r="V2159">
            <v>0</v>
          </cell>
          <cell r="W2159">
            <v>8342.6719974999996</v>
          </cell>
          <cell r="X2159" t="str">
            <v>CHG_EX_TR</v>
          </cell>
          <cell r="Y2159">
            <v>0</v>
          </cell>
          <cell r="Z2159" t="str">
            <v>MOE</v>
          </cell>
          <cell r="AA2159" t="str">
            <v>CDCMC#TKY#TKY#TKYPR#CITI-MF#INTERNET/INTRANET##INTERNET INTRANET</v>
          </cell>
        </row>
        <row r="2160">
          <cell r="A2160" t="str">
            <v>CDG</v>
          </cell>
          <cell r="B2160">
            <v>0</v>
          </cell>
          <cell r="C2160" t="str">
            <v>VtilAna</v>
          </cell>
          <cell r="D2160" t="str">
            <v>FOR</v>
          </cell>
          <cell r="E2160" t="str">
            <v>M01865</v>
          </cell>
          <cell r="F2160" t="str">
            <v>CDCP</v>
          </cell>
          <cell r="G2160" t="str">
            <v>CDCMC</v>
          </cell>
          <cell r="H2160" t="str">
            <v>FMSGT</v>
          </cell>
          <cell r="I2160" t="str">
            <v>FMST</v>
          </cell>
          <cell r="J2160" t="str">
            <v>LDN</v>
          </cell>
          <cell r="K2160" t="str">
            <v>CDCMC</v>
          </cell>
          <cell r="L2160" t="str">
            <v>LDNPR</v>
          </cell>
          <cell r="M2160" t="str">
            <v>LDN</v>
          </cell>
          <cell r="N2160" t="str">
            <v>CITI-MF</v>
          </cell>
          <cell r="O2160" t="str">
            <v>CHGE</v>
          </cell>
          <cell r="P2160" t="str">
            <v>Exploitation</v>
          </cell>
          <cell r="Q2160" t="str">
            <v>Transmissions</v>
          </cell>
          <cell r="R2160" t="str">
            <v>INTERNET INTRANET</v>
          </cell>
          <cell r="S2160" t="str">
            <v>INTERNET/INTRANET</v>
          </cell>
          <cell r="V2160">
            <v>0</v>
          </cell>
          <cell r="W2160">
            <v>15963.1425385</v>
          </cell>
          <cell r="X2160" t="str">
            <v>CHG_EX_TR</v>
          </cell>
          <cell r="Y2160">
            <v>0</v>
          </cell>
          <cell r="Z2160" t="str">
            <v>MOE</v>
          </cell>
          <cell r="AA2160" t="str">
            <v>CDCMC#LDN#LDN#LDNPR#CITI-MF#INTERNET/INTRANET##INTERNET INTRANET</v>
          </cell>
        </row>
        <row r="2161">
          <cell r="A2161" t="str">
            <v>CDG</v>
          </cell>
          <cell r="B2161">
            <v>0</v>
          </cell>
          <cell r="C2161" t="str">
            <v>VtilAna</v>
          </cell>
          <cell r="D2161" t="str">
            <v>FOR</v>
          </cell>
          <cell r="E2161" t="str">
            <v>M01865</v>
          </cell>
          <cell r="F2161" t="str">
            <v>CDCP</v>
          </cell>
          <cell r="G2161" t="str">
            <v>CDCMC</v>
          </cell>
          <cell r="H2161" t="str">
            <v>FMSGT</v>
          </cell>
          <cell r="I2161" t="str">
            <v>FMST</v>
          </cell>
          <cell r="J2161" t="str">
            <v>CDCP</v>
          </cell>
          <cell r="K2161" t="str">
            <v>CDCMC</v>
          </cell>
          <cell r="L2161" t="str">
            <v>FMTSG</v>
          </cell>
          <cell r="M2161" t="str">
            <v>FMT</v>
          </cell>
          <cell r="N2161" t="str">
            <v>CITI-MF</v>
          </cell>
          <cell r="O2161" t="str">
            <v>CHGE</v>
          </cell>
          <cell r="P2161" t="str">
            <v>Exploitation</v>
          </cell>
          <cell r="Q2161" t="str">
            <v>Transmissions</v>
          </cell>
          <cell r="R2161" t="str">
            <v>INTERNET INTRANET</v>
          </cell>
          <cell r="S2161" t="str">
            <v>INTERNET/INTRANET</v>
          </cell>
          <cell r="V2161">
            <v>0</v>
          </cell>
          <cell r="W2161">
            <v>13886.524470479901</v>
          </cell>
          <cell r="X2161" t="str">
            <v>CHG_EX_TR</v>
          </cell>
          <cell r="Y2161">
            <v>0</v>
          </cell>
          <cell r="Z2161" t="str">
            <v>MOE</v>
          </cell>
          <cell r="AA2161" t="str">
            <v>CDCMC#CDCP#FMT#FMTSG#CITI-MF#INTERNET/INTRANET##INTERNET INTRANET</v>
          </cell>
        </row>
        <row r="2162">
          <cell r="A2162" t="str">
            <v>CDG</v>
          </cell>
          <cell r="B2162">
            <v>0</v>
          </cell>
          <cell r="C2162" t="str">
            <v>VtilAna</v>
          </cell>
          <cell r="D2162" t="str">
            <v>FOR</v>
          </cell>
          <cell r="E2162" t="str">
            <v>M01865</v>
          </cell>
          <cell r="F2162" t="str">
            <v>CDCP</v>
          </cell>
          <cell r="G2162" t="str">
            <v>CDCMC</v>
          </cell>
          <cell r="H2162" t="str">
            <v>FMSGT</v>
          </cell>
          <cell r="I2162" t="str">
            <v>FMST</v>
          </cell>
          <cell r="J2162" t="str">
            <v>CDCP</v>
          </cell>
          <cell r="K2162" t="str">
            <v>CDCMC</v>
          </cell>
          <cell r="L2162" t="str">
            <v>FMTB0</v>
          </cell>
          <cell r="M2162" t="str">
            <v>FMT</v>
          </cell>
          <cell r="N2162" t="str">
            <v>CITI-MF</v>
          </cell>
          <cell r="O2162" t="str">
            <v>CHGE</v>
          </cell>
          <cell r="P2162" t="str">
            <v>Exploitation</v>
          </cell>
          <cell r="Q2162" t="str">
            <v>Transmissions</v>
          </cell>
          <cell r="R2162" t="str">
            <v>INTERNET INTRANET</v>
          </cell>
          <cell r="S2162" t="str">
            <v>INTERNET/INTRANET</v>
          </cell>
          <cell r="V2162">
            <v>0</v>
          </cell>
          <cell r="W2162">
            <v>2453.3307994797501</v>
          </cell>
          <cell r="X2162" t="str">
            <v>CHG_EX_TR</v>
          </cell>
          <cell r="Y2162">
            <v>0</v>
          </cell>
          <cell r="Z2162" t="str">
            <v>MOE</v>
          </cell>
          <cell r="AA2162" t="str">
            <v>CDCMC#CDCP#FMT#FMTB0#CITI-MF#INTERNET/INTRANET##INTERNET INTRANET</v>
          </cell>
        </row>
        <row r="2163">
          <cell r="A2163" t="str">
            <v>CDG</v>
          </cell>
          <cell r="B2163">
            <v>0</v>
          </cell>
          <cell r="C2163" t="str">
            <v>VtilAna</v>
          </cell>
          <cell r="D2163" t="str">
            <v>FOR</v>
          </cell>
          <cell r="E2163" t="str">
            <v>M01865</v>
          </cell>
          <cell r="F2163" t="str">
            <v>CDCP</v>
          </cell>
          <cell r="G2163" t="str">
            <v>CDCMC</v>
          </cell>
          <cell r="H2163" t="str">
            <v>FMSGT</v>
          </cell>
          <cell r="I2163" t="str">
            <v>FMST</v>
          </cell>
          <cell r="J2163" t="str">
            <v>CDCP</v>
          </cell>
          <cell r="K2163" t="str">
            <v>CDCMC</v>
          </cell>
          <cell r="L2163" t="str">
            <v>FMT90</v>
          </cell>
          <cell r="M2163" t="str">
            <v>FMT</v>
          </cell>
          <cell r="N2163" t="str">
            <v>CITI-MF</v>
          </cell>
          <cell r="O2163" t="str">
            <v>CHGE</v>
          </cell>
          <cell r="P2163" t="str">
            <v>Exploitation</v>
          </cell>
          <cell r="Q2163" t="str">
            <v>Transmissions</v>
          </cell>
          <cell r="R2163" t="str">
            <v>INTERNET INTRANET</v>
          </cell>
          <cell r="S2163" t="str">
            <v>INTERNET/INTRANET</v>
          </cell>
          <cell r="V2163">
            <v>0</v>
          </cell>
          <cell r="W2163">
            <v>840.18178064375002</v>
          </cell>
          <cell r="X2163" t="str">
            <v>CHG_EX_TR</v>
          </cell>
          <cell r="Y2163">
            <v>0</v>
          </cell>
          <cell r="Z2163" t="str">
            <v>MOE</v>
          </cell>
          <cell r="AA2163" t="str">
            <v>CDCMC#CDCP#FMT#FMT90#CITI-MF#INTERNET/INTRANET##INTERNET INTRANET</v>
          </cell>
        </row>
        <row r="2164">
          <cell r="A2164" t="str">
            <v>CDG</v>
          </cell>
          <cell r="B2164">
            <v>0</v>
          </cell>
          <cell r="C2164" t="str">
            <v>VtilAna</v>
          </cell>
          <cell r="D2164" t="str">
            <v>FOR</v>
          </cell>
          <cell r="E2164" t="str">
            <v>M01865</v>
          </cell>
          <cell r="F2164" t="str">
            <v>CDCP</v>
          </cell>
          <cell r="G2164" t="str">
            <v>CDCMC</v>
          </cell>
          <cell r="H2164" t="str">
            <v>FMSGT</v>
          </cell>
          <cell r="I2164" t="str">
            <v>FMST</v>
          </cell>
          <cell r="J2164" t="str">
            <v>CDCP</v>
          </cell>
          <cell r="K2164" t="str">
            <v>CDCMC</v>
          </cell>
          <cell r="L2164" t="str">
            <v>FMT80</v>
          </cell>
          <cell r="M2164" t="str">
            <v>FMT</v>
          </cell>
          <cell r="N2164" t="str">
            <v>CITI-MF</v>
          </cell>
          <cell r="O2164" t="str">
            <v>CHGE</v>
          </cell>
          <cell r="P2164" t="str">
            <v>Exploitation</v>
          </cell>
          <cell r="Q2164" t="str">
            <v>Transmissions</v>
          </cell>
          <cell r="R2164" t="str">
            <v>INTERNET INTRANET</v>
          </cell>
          <cell r="S2164" t="str">
            <v>INTERNET/INTRANET</v>
          </cell>
          <cell r="V2164">
            <v>0</v>
          </cell>
          <cell r="W2164">
            <v>5464.5423013069503</v>
          </cell>
          <cell r="X2164" t="str">
            <v>CHG_EX_TR</v>
          </cell>
          <cell r="Y2164">
            <v>0</v>
          </cell>
          <cell r="Z2164" t="str">
            <v>MOE</v>
          </cell>
          <cell r="AA2164" t="str">
            <v>CDCMC#CDCP#FMT#FMT80#CITI-MF#INTERNET/INTRANET##INTERNET INTRANET</v>
          </cell>
        </row>
        <row r="2165">
          <cell r="A2165" t="str">
            <v>CDG</v>
          </cell>
          <cell r="B2165">
            <v>0</v>
          </cell>
          <cell r="C2165" t="str">
            <v>VtilAna</v>
          </cell>
          <cell r="D2165" t="str">
            <v>FOR</v>
          </cell>
          <cell r="E2165" t="str">
            <v>M01865</v>
          </cell>
          <cell r="F2165" t="str">
            <v>CDCP</v>
          </cell>
          <cell r="G2165" t="str">
            <v>CDCMC</v>
          </cell>
          <cell r="H2165" t="str">
            <v>FMSGT</v>
          </cell>
          <cell r="I2165" t="str">
            <v>FMST</v>
          </cell>
          <cell r="J2165" t="str">
            <v>CDCP</v>
          </cell>
          <cell r="K2165" t="str">
            <v>CDCMC</v>
          </cell>
          <cell r="L2165" t="str">
            <v>FMT70</v>
          </cell>
          <cell r="M2165" t="str">
            <v>FMT</v>
          </cell>
          <cell r="N2165" t="str">
            <v>CITI-MF</v>
          </cell>
          <cell r="O2165" t="str">
            <v>CHGE</v>
          </cell>
          <cell r="P2165" t="str">
            <v>Exploitation</v>
          </cell>
          <cell r="Q2165" t="str">
            <v>Transmissions</v>
          </cell>
          <cell r="R2165" t="str">
            <v>INTERNET INTRANET</v>
          </cell>
          <cell r="S2165" t="str">
            <v>INTERNET/INTRANET</v>
          </cell>
          <cell r="V2165">
            <v>0</v>
          </cell>
          <cell r="W2165">
            <v>7205.3989508007999</v>
          </cell>
          <cell r="X2165" t="str">
            <v>CHG_EX_TR</v>
          </cell>
          <cell r="Y2165">
            <v>0</v>
          </cell>
          <cell r="Z2165" t="str">
            <v>MOE</v>
          </cell>
          <cell r="AA2165" t="str">
            <v>CDCMC#CDCP#FMT#FMT70#CITI-MF#INTERNET/INTRANET##INTERNET INTRANET</v>
          </cell>
        </row>
        <row r="2166">
          <cell r="A2166" t="str">
            <v>CDG</v>
          </cell>
          <cell r="B2166">
            <v>0</v>
          </cell>
          <cell r="C2166" t="str">
            <v>VtilAna</v>
          </cell>
          <cell r="D2166" t="str">
            <v>FOR</v>
          </cell>
          <cell r="E2166" t="str">
            <v>M01865</v>
          </cell>
          <cell r="F2166" t="str">
            <v>CDCP</v>
          </cell>
          <cell r="G2166" t="str">
            <v>CDCMC</v>
          </cell>
          <cell r="H2166" t="str">
            <v>FMSGT</v>
          </cell>
          <cell r="I2166" t="str">
            <v>FMST</v>
          </cell>
          <cell r="J2166" t="str">
            <v>CDCP</v>
          </cell>
          <cell r="K2166" t="str">
            <v>CDCMC</v>
          </cell>
          <cell r="L2166" t="str">
            <v>FMT60</v>
          </cell>
          <cell r="M2166" t="str">
            <v>FMT</v>
          </cell>
          <cell r="N2166" t="str">
            <v>CITI-MF</v>
          </cell>
          <cell r="O2166" t="str">
            <v>CHGE</v>
          </cell>
          <cell r="P2166" t="str">
            <v>Exploitation</v>
          </cell>
          <cell r="Q2166" t="str">
            <v>Transmissions</v>
          </cell>
          <cell r="R2166" t="str">
            <v>INTERNET INTRANET</v>
          </cell>
          <cell r="S2166" t="str">
            <v>INTERNET/INTRANET</v>
          </cell>
          <cell r="V2166">
            <v>0</v>
          </cell>
          <cell r="W2166">
            <v>4389.1096220829504</v>
          </cell>
          <cell r="X2166" t="str">
            <v>CHG_EX_TR</v>
          </cell>
          <cell r="Y2166">
            <v>0</v>
          </cell>
          <cell r="Z2166" t="str">
            <v>MOE</v>
          </cell>
          <cell r="AA2166" t="str">
            <v>CDCMC#CDCP#FMT#FMT60#CITI-MF#INTERNET/INTRANET##INTERNET INTRANET</v>
          </cell>
        </row>
        <row r="2167">
          <cell r="A2167" t="str">
            <v>CDG</v>
          </cell>
          <cell r="B2167">
            <v>0</v>
          </cell>
          <cell r="C2167" t="str">
            <v>VtilAna</v>
          </cell>
          <cell r="D2167" t="str">
            <v>FOR</v>
          </cell>
          <cell r="E2167" t="str">
            <v>M01865</v>
          </cell>
          <cell r="F2167" t="str">
            <v>CDCP</v>
          </cell>
          <cell r="G2167" t="str">
            <v>CDCMC</v>
          </cell>
          <cell r="H2167" t="str">
            <v>FMSGT</v>
          </cell>
          <cell r="I2167" t="str">
            <v>FMST</v>
          </cell>
          <cell r="J2167" t="str">
            <v>CDCP</v>
          </cell>
          <cell r="K2167" t="str">
            <v>CDCMC</v>
          </cell>
          <cell r="L2167" t="str">
            <v>FMT50</v>
          </cell>
          <cell r="M2167" t="str">
            <v>FMT</v>
          </cell>
          <cell r="N2167" t="str">
            <v>CITI-MF</v>
          </cell>
          <cell r="O2167" t="str">
            <v>CHGE</v>
          </cell>
          <cell r="P2167" t="str">
            <v>Exploitation</v>
          </cell>
          <cell r="Q2167" t="str">
            <v>Transmissions</v>
          </cell>
          <cell r="R2167" t="str">
            <v>INTERNET INTRANET</v>
          </cell>
          <cell r="S2167" t="str">
            <v>INTERNET/INTRANET</v>
          </cell>
          <cell r="V2167">
            <v>0</v>
          </cell>
          <cell r="W2167">
            <v>7917.8731007867</v>
          </cell>
          <cell r="X2167" t="str">
            <v>CHG_EX_TR</v>
          </cell>
          <cell r="Y2167">
            <v>0</v>
          </cell>
          <cell r="Z2167" t="str">
            <v>MOE</v>
          </cell>
          <cell r="AA2167" t="str">
            <v>CDCMC#CDCP#FMT#FMT50#CITI-MF#INTERNET/INTRANET##INTERNET INTRANET</v>
          </cell>
        </row>
        <row r="2168">
          <cell r="A2168" t="str">
            <v>CDG</v>
          </cell>
          <cell r="B2168">
            <v>0</v>
          </cell>
          <cell r="C2168" t="str">
            <v>VtilAna</v>
          </cell>
          <cell r="D2168" t="str">
            <v>FOR</v>
          </cell>
          <cell r="E2168" t="str">
            <v>M01865</v>
          </cell>
          <cell r="F2168" t="str">
            <v>CDCP</v>
          </cell>
          <cell r="G2168" t="str">
            <v>CDCMC</v>
          </cell>
          <cell r="H2168" t="str">
            <v>FMSGT</v>
          </cell>
          <cell r="I2168" t="str">
            <v>FMST</v>
          </cell>
          <cell r="J2168" t="str">
            <v>CDCP</v>
          </cell>
          <cell r="K2168" t="str">
            <v>CDCMC</v>
          </cell>
          <cell r="L2168" t="str">
            <v>FMT40</v>
          </cell>
          <cell r="M2168" t="str">
            <v>FMT</v>
          </cell>
          <cell r="N2168" t="str">
            <v>CITI-MF</v>
          </cell>
          <cell r="O2168" t="str">
            <v>CHGE</v>
          </cell>
          <cell r="P2168" t="str">
            <v>Exploitation</v>
          </cell>
          <cell r="Q2168" t="str">
            <v>Transmissions</v>
          </cell>
          <cell r="R2168" t="str">
            <v>INTERNET INTRANET</v>
          </cell>
          <cell r="S2168" t="str">
            <v>INTERNET/INTRANET</v>
          </cell>
          <cell r="V2168">
            <v>0</v>
          </cell>
          <cell r="W2168">
            <v>6163.57354280255</v>
          </cell>
          <cell r="X2168" t="str">
            <v>CHG_EX_TR</v>
          </cell>
          <cell r="Y2168">
            <v>0</v>
          </cell>
          <cell r="Z2168" t="str">
            <v>MOE</v>
          </cell>
          <cell r="AA2168" t="str">
            <v>CDCMC#CDCP#FMT#FMT40#CITI-MF#INTERNET/INTRANET##INTERNET INTRANET</v>
          </cell>
        </row>
        <row r="2169">
          <cell r="A2169" t="str">
            <v>CDG</v>
          </cell>
          <cell r="B2169">
            <v>0</v>
          </cell>
          <cell r="C2169" t="str">
            <v>VtilAna</v>
          </cell>
          <cell r="D2169" t="str">
            <v>FOR</v>
          </cell>
          <cell r="E2169" t="str">
            <v>M01865</v>
          </cell>
          <cell r="F2169" t="str">
            <v>CDCP</v>
          </cell>
          <cell r="G2169" t="str">
            <v>CDCMC</v>
          </cell>
          <cell r="H2169" t="str">
            <v>FMSGT</v>
          </cell>
          <cell r="I2169" t="str">
            <v>FMST</v>
          </cell>
          <cell r="J2169" t="str">
            <v>CDCP</v>
          </cell>
          <cell r="K2169" t="str">
            <v>CDCMC</v>
          </cell>
          <cell r="L2169" t="str">
            <v>FMT30</v>
          </cell>
          <cell r="M2169" t="str">
            <v>FMT</v>
          </cell>
          <cell r="N2169" t="str">
            <v>CITI-MF</v>
          </cell>
          <cell r="O2169" t="str">
            <v>CHGE</v>
          </cell>
          <cell r="P2169" t="str">
            <v>Exploitation</v>
          </cell>
          <cell r="Q2169" t="str">
            <v>Transmissions</v>
          </cell>
          <cell r="R2169" t="str">
            <v>INTERNET INTRANET</v>
          </cell>
          <cell r="S2169" t="str">
            <v>INTERNET/INTRANET</v>
          </cell>
          <cell r="V2169">
            <v>0</v>
          </cell>
          <cell r="W2169">
            <v>5289.7844909330497</v>
          </cell>
          <cell r="X2169" t="str">
            <v>CHG_EX_TR</v>
          </cell>
          <cell r="Y2169">
            <v>0</v>
          </cell>
          <cell r="Z2169" t="str">
            <v>MOE</v>
          </cell>
          <cell r="AA2169" t="str">
            <v>CDCMC#CDCP#FMT#FMT30#CITI-MF#INTERNET/INTRANET##INTERNET INTRANET</v>
          </cell>
        </row>
        <row r="2170">
          <cell r="A2170" t="str">
            <v>CDG</v>
          </cell>
          <cell r="B2170">
            <v>0</v>
          </cell>
          <cell r="C2170" t="str">
            <v>VtilAna</v>
          </cell>
          <cell r="D2170" t="str">
            <v>FOR</v>
          </cell>
          <cell r="E2170" t="str">
            <v>M01865</v>
          </cell>
          <cell r="F2170" t="str">
            <v>CDCP</v>
          </cell>
          <cell r="G2170" t="str">
            <v>CDCMC</v>
          </cell>
          <cell r="H2170" t="str">
            <v>FMSGT</v>
          </cell>
          <cell r="I2170" t="str">
            <v>FMST</v>
          </cell>
          <cell r="J2170" t="str">
            <v>CDCP</v>
          </cell>
          <cell r="K2170" t="str">
            <v>CDCMC</v>
          </cell>
          <cell r="L2170" t="str">
            <v>FMT20</v>
          </cell>
          <cell r="M2170" t="str">
            <v>FMT</v>
          </cell>
          <cell r="N2170" t="str">
            <v>CITI-MF</v>
          </cell>
          <cell r="O2170" t="str">
            <v>CHGE</v>
          </cell>
          <cell r="P2170" t="str">
            <v>Exploitation</v>
          </cell>
          <cell r="Q2170" t="str">
            <v>Transmissions</v>
          </cell>
          <cell r="R2170" t="str">
            <v>INTERNET INTRANET</v>
          </cell>
          <cell r="S2170" t="str">
            <v>INTERNET/INTRANET</v>
          </cell>
          <cell r="V2170">
            <v>0</v>
          </cell>
          <cell r="W2170">
            <v>6862.6047842981498</v>
          </cell>
          <cell r="X2170" t="str">
            <v>CHG_EX_TR</v>
          </cell>
          <cell r="Y2170">
            <v>0</v>
          </cell>
          <cell r="Z2170" t="str">
            <v>MOE</v>
          </cell>
          <cell r="AA2170" t="str">
            <v>CDCMC#CDCP#FMT#FMT20#CITI-MF#INTERNET/INTRANET##INTERNET INTRANET</v>
          </cell>
        </row>
        <row r="2171">
          <cell r="A2171" t="str">
            <v>CDG</v>
          </cell>
          <cell r="B2171">
            <v>0</v>
          </cell>
          <cell r="C2171" t="str">
            <v>VtilAna</v>
          </cell>
          <cell r="D2171" t="str">
            <v>FOR</v>
          </cell>
          <cell r="E2171" t="str">
            <v>M01865</v>
          </cell>
          <cell r="F2171" t="str">
            <v>CDCP</v>
          </cell>
          <cell r="G2171" t="str">
            <v>CDCMC</v>
          </cell>
          <cell r="H2171" t="str">
            <v>FMSGT</v>
          </cell>
          <cell r="I2171" t="str">
            <v>FMST</v>
          </cell>
          <cell r="J2171" t="str">
            <v>CDCP</v>
          </cell>
          <cell r="K2171" t="str">
            <v>CDCMC</v>
          </cell>
          <cell r="L2171" t="str">
            <v>FMT10</v>
          </cell>
          <cell r="M2171" t="str">
            <v>FMT</v>
          </cell>
          <cell r="N2171" t="str">
            <v>CITI-MF</v>
          </cell>
          <cell r="O2171" t="str">
            <v>CHGE</v>
          </cell>
          <cell r="P2171" t="str">
            <v>Exploitation</v>
          </cell>
          <cell r="Q2171" t="str">
            <v>Transmissions</v>
          </cell>
          <cell r="R2171" t="str">
            <v>INTERNET INTRANET</v>
          </cell>
          <cell r="S2171" t="str">
            <v>INTERNET/INTRANET</v>
          </cell>
          <cell r="V2171">
            <v>0</v>
          </cell>
          <cell r="W2171">
            <v>4778.9539683016501</v>
          </cell>
          <cell r="X2171" t="str">
            <v>CHG_EX_TR</v>
          </cell>
          <cell r="Y2171">
            <v>0</v>
          </cell>
          <cell r="Z2171" t="str">
            <v>MOE</v>
          </cell>
          <cell r="AA2171" t="str">
            <v>CDCMC#CDCP#FMT#FMT10#CITI-MF#INTERNET/INTRANET##INTERNET INTRANET</v>
          </cell>
        </row>
        <row r="2172">
          <cell r="A2172" t="str">
            <v>CDG</v>
          </cell>
          <cell r="B2172">
            <v>0</v>
          </cell>
          <cell r="C2172" t="str">
            <v>VtilAna</v>
          </cell>
          <cell r="D2172" t="str">
            <v>FOR</v>
          </cell>
          <cell r="E2172" t="str">
            <v>M01865</v>
          </cell>
          <cell r="F2172" t="str">
            <v>CDCP</v>
          </cell>
          <cell r="G2172" t="str">
            <v>CDCMC</v>
          </cell>
          <cell r="H2172" t="str">
            <v>FMSGT</v>
          </cell>
          <cell r="I2172" t="str">
            <v>FMST</v>
          </cell>
          <cell r="J2172" t="str">
            <v>CDCP</v>
          </cell>
          <cell r="K2172" t="str">
            <v>CDCMC</v>
          </cell>
          <cell r="L2172" t="str">
            <v>FME40</v>
          </cell>
          <cell r="M2172" t="str">
            <v>FME</v>
          </cell>
          <cell r="N2172" t="str">
            <v>CITI-MF</v>
          </cell>
          <cell r="O2172" t="str">
            <v>CHGE</v>
          </cell>
          <cell r="P2172" t="str">
            <v>Exploitation</v>
          </cell>
          <cell r="Q2172" t="str">
            <v>Transmissions</v>
          </cell>
          <cell r="R2172" t="str">
            <v>INTERNET INTRANET</v>
          </cell>
          <cell r="S2172" t="str">
            <v>INTERNET/INTRANET</v>
          </cell>
          <cell r="V2172">
            <v>0</v>
          </cell>
          <cell r="W2172">
            <v>1611.7992492173</v>
          </cell>
          <cell r="X2172" t="str">
            <v>CHG_EX_TR</v>
          </cell>
          <cell r="Y2172">
            <v>0</v>
          </cell>
          <cell r="Z2172" t="str">
            <v>MOE</v>
          </cell>
          <cell r="AA2172" t="str">
            <v>CDCMC#CDCP#FME#FME40#CITI-MF#INTERNET/INTRANET##INTERNET INTRANET</v>
          </cell>
        </row>
        <row r="2173">
          <cell r="A2173" t="str">
            <v>CDG</v>
          </cell>
          <cell r="B2173">
            <v>0</v>
          </cell>
          <cell r="C2173" t="str">
            <v>VtilAna</v>
          </cell>
          <cell r="D2173" t="str">
            <v>FOR</v>
          </cell>
          <cell r="E2173" t="str">
            <v>M01865</v>
          </cell>
          <cell r="F2173" t="str">
            <v>CDCP</v>
          </cell>
          <cell r="G2173" t="str">
            <v>CDCMC</v>
          </cell>
          <cell r="H2173" t="str">
            <v>FMSGT</v>
          </cell>
          <cell r="I2173" t="str">
            <v>FMST</v>
          </cell>
          <cell r="J2173" t="str">
            <v>CDCP</v>
          </cell>
          <cell r="K2173" t="str">
            <v>CDCMC</v>
          </cell>
          <cell r="L2173" t="str">
            <v>FMSG1</v>
          </cell>
          <cell r="M2173" t="str">
            <v>FMSG</v>
          </cell>
          <cell r="N2173" t="str">
            <v>CITI-MF</v>
          </cell>
          <cell r="O2173" t="str">
            <v>CHGE</v>
          </cell>
          <cell r="P2173" t="str">
            <v>Exploitation</v>
          </cell>
          <cell r="Q2173" t="str">
            <v>Transmissions</v>
          </cell>
          <cell r="R2173" t="str">
            <v>INTERNET INTRANET</v>
          </cell>
          <cell r="S2173" t="str">
            <v>INTERNET/INTRANET</v>
          </cell>
          <cell r="V2173">
            <v>0</v>
          </cell>
          <cell r="W2173">
            <v>2037.9753093976501</v>
          </cell>
          <cell r="X2173" t="str">
            <v>CHG_EX_TR</v>
          </cell>
          <cell r="Y2173">
            <v>0</v>
          </cell>
          <cell r="Z2173" t="str">
            <v>MOE</v>
          </cell>
          <cell r="AA2173" t="str">
            <v>CDCMC#CDCP#FMSG#FMSG1#CITI-MF#INTERNET/INTRANET##INTERNET INTRANET</v>
          </cell>
        </row>
        <row r="2174">
          <cell r="A2174" t="str">
            <v>CDG</v>
          </cell>
          <cell r="B2174">
            <v>0</v>
          </cell>
          <cell r="C2174" t="str">
            <v>VtilAna</v>
          </cell>
          <cell r="D2174" t="str">
            <v>FOR</v>
          </cell>
          <cell r="E2174" t="str">
            <v>M01865</v>
          </cell>
          <cell r="F2174" t="str">
            <v>CDCP</v>
          </cell>
          <cell r="G2174" t="str">
            <v>CDCMC</v>
          </cell>
          <cell r="H2174" t="str">
            <v>FMSGT</v>
          </cell>
          <cell r="I2174" t="str">
            <v>FMST</v>
          </cell>
          <cell r="J2174" t="str">
            <v>CDCP</v>
          </cell>
          <cell r="K2174" t="str">
            <v>CDCMC</v>
          </cell>
          <cell r="L2174" t="str">
            <v>FMH00</v>
          </cell>
          <cell r="M2174" t="str">
            <v>FMH</v>
          </cell>
          <cell r="N2174" t="str">
            <v>CITI-MF</v>
          </cell>
          <cell r="O2174" t="str">
            <v>CHGE</v>
          </cell>
          <cell r="P2174" t="str">
            <v>Exploitation</v>
          </cell>
          <cell r="Q2174" t="str">
            <v>Transmissions</v>
          </cell>
          <cell r="R2174" t="str">
            <v>INTERNET INTRANET</v>
          </cell>
          <cell r="S2174" t="str">
            <v>INTERNET/INTRANET</v>
          </cell>
          <cell r="V2174">
            <v>0</v>
          </cell>
          <cell r="W2174">
            <v>4582.2437239999999</v>
          </cell>
          <cell r="X2174" t="str">
            <v>CHG_EX_TR</v>
          </cell>
          <cell r="Y2174">
            <v>0</v>
          </cell>
          <cell r="Z2174" t="str">
            <v>MOE</v>
          </cell>
          <cell r="AA2174" t="str">
            <v>CDCMC#CDCP#FMH#FMH00#CITI-MF#INTERNET/INTRANET##INTERNET INTRANET</v>
          </cell>
        </row>
        <row r="2175">
          <cell r="A2175" t="str">
            <v>CDG</v>
          </cell>
          <cell r="B2175">
            <v>0</v>
          </cell>
          <cell r="C2175" t="str">
            <v>VtilAna</v>
          </cell>
          <cell r="D2175" t="str">
            <v>FOR</v>
          </cell>
          <cell r="E2175" t="str">
            <v>M01865</v>
          </cell>
          <cell r="F2175" t="str">
            <v>CDCP</v>
          </cell>
          <cell r="G2175" t="str">
            <v>CDCMC</v>
          </cell>
          <cell r="H2175" t="str">
            <v>FMSGT</v>
          </cell>
          <cell r="I2175" t="str">
            <v>FMST</v>
          </cell>
          <cell r="J2175" t="str">
            <v>CDCP</v>
          </cell>
          <cell r="K2175" t="str">
            <v>CDCMC</v>
          </cell>
          <cell r="L2175" t="str">
            <v>FMI00</v>
          </cell>
          <cell r="M2175" t="str">
            <v>FMI</v>
          </cell>
          <cell r="N2175" t="str">
            <v>CITI-MF</v>
          </cell>
          <cell r="O2175" t="str">
            <v>CHGE</v>
          </cell>
          <cell r="P2175" t="str">
            <v>Exploitation</v>
          </cell>
          <cell r="Q2175" t="str">
            <v>Transmissions</v>
          </cell>
          <cell r="R2175" t="str">
            <v>INTERNET INTRANET</v>
          </cell>
          <cell r="S2175" t="str">
            <v>INTERNET/INTRANET</v>
          </cell>
          <cell r="V2175">
            <v>0</v>
          </cell>
          <cell r="W2175">
            <v>2390.7358559999998</v>
          </cell>
          <cell r="X2175" t="str">
            <v>CHG_EX_TR</v>
          </cell>
          <cell r="Y2175">
            <v>0</v>
          </cell>
          <cell r="Z2175" t="str">
            <v>MOE</v>
          </cell>
          <cell r="AA2175" t="str">
            <v>CDCMC#CDCP#FMI#FMI00#CITI-MF#INTERNET/INTRANET##INTERNET INTRANET</v>
          </cell>
        </row>
        <row r="2176">
          <cell r="A2176" t="str">
            <v>CDG</v>
          </cell>
          <cell r="B2176">
            <v>0</v>
          </cell>
          <cell r="C2176" t="str">
            <v>VtilAna</v>
          </cell>
          <cell r="D2176" t="str">
            <v>FOR</v>
          </cell>
          <cell r="E2176" t="str">
            <v>M01865</v>
          </cell>
          <cell r="F2176" t="str">
            <v>CDCP</v>
          </cell>
          <cell r="G2176" t="str">
            <v>CDCMC</v>
          </cell>
          <cell r="H2176" t="str">
            <v>FMSGT</v>
          </cell>
          <cell r="I2176" t="str">
            <v>FMST</v>
          </cell>
          <cell r="J2176" t="str">
            <v>CDCP</v>
          </cell>
          <cell r="K2176" t="str">
            <v>CDCMC</v>
          </cell>
          <cell r="L2176" t="str">
            <v>FMM00</v>
          </cell>
          <cell r="M2176" t="str">
            <v>FMM</v>
          </cell>
          <cell r="N2176" t="str">
            <v>CITI-MF</v>
          </cell>
          <cell r="O2176" t="str">
            <v>CHGE</v>
          </cell>
          <cell r="P2176" t="str">
            <v>Exploitation</v>
          </cell>
          <cell r="Q2176" t="str">
            <v>Transmissions</v>
          </cell>
          <cell r="R2176" t="str">
            <v>INTERNET INTRANET</v>
          </cell>
          <cell r="S2176" t="str">
            <v>INTERNET/INTRANET</v>
          </cell>
          <cell r="V2176">
            <v>0</v>
          </cell>
          <cell r="W2176">
            <v>7744.9880334999998</v>
          </cell>
          <cell r="X2176" t="str">
            <v>CHG_EX_TR</v>
          </cell>
          <cell r="Y2176">
            <v>0</v>
          </cell>
          <cell r="Z2176" t="str">
            <v>MOE</v>
          </cell>
          <cell r="AA2176" t="str">
            <v>CDCMC#CDCP#FMM#FMM00#CITI-MF#INTERNET/INTRANET##INTERNET INTRANET</v>
          </cell>
        </row>
        <row r="2177">
          <cell r="A2177" t="str">
            <v>CDG</v>
          </cell>
          <cell r="B2177">
            <v>0</v>
          </cell>
          <cell r="C2177" t="str">
            <v>VtilAna</v>
          </cell>
          <cell r="D2177" t="str">
            <v>FOR</v>
          </cell>
          <cell r="E2177" t="str">
            <v>M01865</v>
          </cell>
          <cell r="F2177" t="str">
            <v>CDCP</v>
          </cell>
          <cell r="G2177" t="str">
            <v>CDCMC</v>
          </cell>
          <cell r="H2177" t="str">
            <v>FMSGT</v>
          </cell>
          <cell r="I2177" t="str">
            <v>FMST</v>
          </cell>
          <cell r="J2177" t="str">
            <v>CDCP</v>
          </cell>
          <cell r="K2177" t="str">
            <v>CDCMC</v>
          </cell>
          <cell r="L2177" t="str">
            <v>FMP00</v>
          </cell>
          <cell r="M2177" t="str">
            <v>FMP</v>
          </cell>
          <cell r="N2177" t="str">
            <v>CITI-MF</v>
          </cell>
          <cell r="O2177" t="str">
            <v>CHGE</v>
          </cell>
          <cell r="P2177" t="str">
            <v>Exploitation</v>
          </cell>
          <cell r="Q2177" t="str">
            <v>Transmissions</v>
          </cell>
          <cell r="R2177" t="str">
            <v>INTERNET INTRANET</v>
          </cell>
          <cell r="S2177" t="str">
            <v>INTERNET/INTRANET</v>
          </cell>
          <cell r="V2177">
            <v>0</v>
          </cell>
          <cell r="W2177">
            <v>64749.096100000002</v>
          </cell>
          <cell r="X2177" t="str">
            <v>CHG_EX_TR</v>
          </cell>
          <cell r="Y2177">
            <v>0</v>
          </cell>
          <cell r="Z2177" t="str">
            <v>MOE</v>
          </cell>
          <cell r="AA2177" t="str">
            <v>CDCMC#CDCP#FMP#FMP00#CITI-MF#INTERNET/INTRANET##INTERNET INTRANET</v>
          </cell>
        </row>
        <row r="2178">
          <cell r="A2178" t="str">
            <v>CDG</v>
          </cell>
          <cell r="B2178">
            <v>0</v>
          </cell>
          <cell r="C2178" t="str">
            <v>VtilAna</v>
          </cell>
          <cell r="D2178" t="str">
            <v>FOR</v>
          </cell>
          <cell r="E2178" t="str">
            <v>M01865</v>
          </cell>
          <cell r="F2178" t="str">
            <v>CDCP</v>
          </cell>
          <cell r="G2178" t="str">
            <v>CDCMC</v>
          </cell>
          <cell r="H2178" t="str">
            <v>FMSGT</v>
          </cell>
          <cell r="I2178" t="str">
            <v>FMST</v>
          </cell>
          <cell r="J2178" t="str">
            <v>CDCP</v>
          </cell>
          <cell r="K2178" t="str">
            <v>CDCMC</v>
          </cell>
          <cell r="L2178" t="str">
            <v>FMT00</v>
          </cell>
          <cell r="M2178" t="str">
            <v>FMT</v>
          </cell>
          <cell r="N2178" t="str">
            <v>CITI-MF</v>
          </cell>
          <cell r="O2178" t="str">
            <v>CHGE</v>
          </cell>
          <cell r="P2178" t="str">
            <v>Exploitation</v>
          </cell>
          <cell r="Q2178" t="str">
            <v>Transmissions</v>
          </cell>
          <cell r="R2178" t="str">
            <v>INTERNET INTRANET</v>
          </cell>
          <cell r="S2178" t="str">
            <v>INTERNET/INTRANET</v>
          </cell>
          <cell r="V2178">
            <v>0</v>
          </cell>
          <cell r="W2178">
            <v>1962.6646395838</v>
          </cell>
          <cell r="X2178" t="str">
            <v>CHG_EX_TR</v>
          </cell>
          <cell r="Y2178">
            <v>0</v>
          </cell>
          <cell r="Z2178" t="str">
            <v>MOE</v>
          </cell>
          <cell r="AA2178" t="str">
            <v>CDCMC#CDCP#FMT#FMT00#CITI-MF#INTERNET/INTRANET##INTERNET INTRANET</v>
          </cell>
        </row>
        <row r="2179">
          <cell r="A2179" t="str">
            <v>CDG</v>
          </cell>
          <cell r="B2179">
            <v>0</v>
          </cell>
          <cell r="C2179" t="str">
            <v>VtilAna</v>
          </cell>
          <cell r="D2179" t="str">
            <v>FOR</v>
          </cell>
          <cell r="E2179" t="str">
            <v>M01865</v>
          </cell>
          <cell r="F2179" t="str">
            <v>CDCP</v>
          </cell>
          <cell r="G2179" t="str">
            <v>CDCMC</v>
          </cell>
          <cell r="H2179" t="str">
            <v>FMSGT</v>
          </cell>
          <cell r="I2179" t="str">
            <v>FMST</v>
          </cell>
          <cell r="J2179" t="str">
            <v>CDCP</v>
          </cell>
          <cell r="K2179" t="str">
            <v>CDCMC</v>
          </cell>
          <cell r="L2179" t="str">
            <v>FMSG0</v>
          </cell>
          <cell r="M2179" t="str">
            <v>FMSG</v>
          </cell>
          <cell r="N2179" t="str">
            <v>CITI-MF</v>
          </cell>
          <cell r="O2179" t="str">
            <v>CHGE</v>
          </cell>
          <cell r="P2179" t="str">
            <v>Exploitation</v>
          </cell>
          <cell r="Q2179" t="str">
            <v>Transmissions</v>
          </cell>
          <cell r="R2179" t="str">
            <v>INTERNET INTRANET</v>
          </cell>
          <cell r="S2179" t="str">
            <v>INTERNET/INTRANET</v>
          </cell>
          <cell r="V2179">
            <v>0</v>
          </cell>
          <cell r="W2179">
            <v>1282.1391878235499</v>
          </cell>
          <cell r="X2179" t="str">
            <v>CHG_EX_TR</v>
          </cell>
          <cell r="Y2179">
            <v>0</v>
          </cell>
          <cell r="Z2179" t="str">
            <v>MOE</v>
          </cell>
          <cell r="AA2179" t="str">
            <v>CDCMC#CDCP#FMSG#FMSG0#CITI-MF#INTERNET/INTRANET##INTERNET INTRANET</v>
          </cell>
        </row>
        <row r="2180">
          <cell r="A2180" t="str">
            <v>CDG</v>
          </cell>
          <cell r="B2180">
            <v>0</v>
          </cell>
          <cell r="C2180" t="str">
            <v>VtilAna</v>
          </cell>
          <cell r="D2180" t="str">
            <v>FOR</v>
          </cell>
          <cell r="E2180" t="str">
            <v>M01865</v>
          </cell>
          <cell r="F2180" t="str">
            <v>CDCP</v>
          </cell>
          <cell r="G2180" t="str">
            <v>CDCMC</v>
          </cell>
          <cell r="H2180" t="str">
            <v>FMSGT</v>
          </cell>
          <cell r="I2180" t="str">
            <v>FMST</v>
          </cell>
          <cell r="J2180" t="str">
            <v>CDCP</v>
          </cell>
          <cell r="K2180" t="str">
            <v>CDCMC</v>
          </cell>
          <cell r="L2180" t="str">
            <v>FMSI0</v>
          </cell>
          <cell r="M2180" t="str">
            <v>FMSI</v>
          </cell>
          <cell r="N2180" t="str">
            <v>CITI-MF</v>
          </cell>
          <cell r="O2180" t="str">
            <v>CHGE</v>
          </cell>
          <cell r="P2180" t="str">
            <v>Exploitation</v>
          </cell>
          <cell r="Q2180" t="str">
            <v>Transmissions</v>
          </cell>
          <cell r="R2180" t="str">
            <v>INTERNET INTRANET</v>
          </cell>
          <cell r="S2180" t="str">
            <v>INTERNET/INTRANET</v>
          </cell>
          <cell r="V2180">
            <v>0</v>
          </cell>
          <cell r="W2180">
            <v>4930.8927030000004</v>
          </cell>
          <cell r="X2180" t="str">
            <v>CHG_EX_TR</v>
          </cell>
          <cell r="Y2180">
            <v>0</v>
          </cell>
          <cell r="Z2180" t="str">
            <v>MOE</v>
          </cell>
          <cell r="AA2180" t="str">
            <v>CDCMC#CDCP#FMSI#FMSI0#CITI-MF#INTERNET/INTRANET##INTERNET INTRANET</v>
          </cell>
        </row>
        <row r="2181">
          <cell r="A2181" t="str">
            <v>CDG</v>
          </cell>
          <cell r="B2181">
            <v>0</v>
          </cell>
          <cell r="C2181" t="str">
            <v>VtilAna</v>
          </cell>
          <cell r="D2181" t="str">
            <v>FOR</v>
          </cell>
          <cell r="E2181" t="str">
            <v>M01865</v>
          </cell>
          <cell r="F2181" t="str">
            <v>CDCP</v>
          </cell>
          <cell r="G2181" t="str">
            <v>CDCMC</v>
          </cell>
          <cell r="H2181" t="str">
            <v>FMSGT</v>
          </cell>
          <cell r="I2181" t="str">
            <v>FMST</v>
          </cell>
          <cell r="J2181" t="str">
            <v>CDCP</v>
          </cell>
          <cell r="K2181" t="str">
            <v>CDCMC</v>
          </cell>
          <cell r="L2181" t="str">
            <v>FMSG2</v>
          </cell>
          <cell r="M2181" t="str">
            <v>FMSG</v>
          </cell>
          <cell r="N2181" t="str">
            <v>CITI-MF</v>
          </cell>
          <cell r="O2181" t="str">
            <v>CHGE</v>
          </cell>
          <cell r="P2181" t="str">
            <v>Exploitation</v>
          </cell>
          <cell r="Q2181" t="str">
            <v>Transmissions</v>
          </cell>
          <cell r="R2181" t="str">
            <v>INTERNET INTRANET</v>
          </cell>
          <cell r="S2181" t="str">
            <v>INTERNET/INTRANET</v>
          </cell>
          <cell r="V2181">
            <v>0</v>
          </cell>
          <cell r="W2181">
            <v>2017.1086680045</v>
          </cell>
          <cell r="X2181" t="str">
            <v>CHG_EX_TR</v>
          </cell>
          <cell r="Y2181">
            <v>0</v>
          </cell>
          <cell r="Z2181" t="str">
            <v>MOE</v>
          </cell>
          <cell r="AA2181" t="str">
            <v>CDCMC#CDCP#FMSG#FMSG2#CITI-MF#INTERNET/INTRANET##INTERNET INTRANET</v>
          </cell>
        </row>
        <row r="2182">
          <cell r="A2182" t="str">
            <v>CDG</v>
          </cell>
          <cell r="B2182">
            <v>0</v>
          </cell>
          <cell r="C2182" t="str">
            <v>VtilAna</v>
          </cell>
          <cell r="D2182" t="str">
            <v>FOR</v>
          </cell>
          <cell r="E2182" t="str">
            <v>M01865</v>
          </cell>
          <cell r="F2182" t="str">
            <v>CDCP</v>
          </cell>
          <cell r="G2182" t="str">
            <v>CDCMC</v>
          </cell>
          <cell r="H2182" t="str">
            <v>FMSGT</v>
          </cell>
          <cell r="I2182" t="str">
            <v>FMST</v>
          </cell>
          <cell r="J2182" t="str">
            <v>CDCP</v>
          </cell>
          <cell r="K2182" t="str">
            <v>CDCMC</v>
          </cell>
          <cell r="L2182" t="str">
            <v>FMSG3</v>
          </cell>
          <cell r="M2182" t="str">
            <v>FMSG</v>
          </cell>
          <cell r="N2182" t="str">
            <v>CITI-MF</v>
          </cell>
          <cell r="O2182" t="str">
            <v>CHGE</v>
          </cell>
          <cell r="P2182" t="str">
            <v>Exploitation</v>
          </cell>
          <cell r="Q2182" t="str">
            <v>Transmissions</v>
          </cell>
          <cell r="R2182" t="str">
            <v>INTERNET INTRANET</v>
          </cell>
          <cell r="S2182" t="str">
            <v>INTERNET/INTRANET</v>
          </cell>
          <cell r="V2182">
            <v>0</v>
          </cell>
          <cell r="W2182">
            <v>6208.9850723173004</v>
          </cell>
          <cell r="X2182" t="str">
            <v>CHG_EX_TR</v>
          </cell>
          <cell r="Y2182">
            <v>0</v>
          </cell>
          <cell r="Z2182" t="str">
            <v>MOE</v>
          </cell>
          <cell r="AA2182" t="str">
            <v>CDCMC#CDCP#FMSG#FMSG3#CITI-MF#INTERNET/INTRANET##INTERNET INTRANET</v>
          </cell>
        </row>
        <row r="2183">
          <cell r="A2183" t="str">
            <v>CDG</v>
          </cell>
          <cell r="B2183">
            <v>0</v>
          </cell>
          <cell r="C2183" t="str">
            <v>VtilAna</v>
          </cell>
          <cell r="D2183" t="str">
            <v>FOR</v>
          </cell>
          <cell r="E2183" t="str">
            <v>M01865</v>
          </cell>
          <cell r="F2183" t="str">
            <v>CDCP</v>
          </cell>
          <cell r="G2183" t="str">
            <v>CDCMC</v>
          </cell>
          <cell r="H2183" t="str">
            <v>FMSGT</v>
          </cell>
          <cell r="I2183" t="str">
            <v>FMST</v>
          </cell>
          <cell r="J2183" t="str">
            <v>CDCP</v>
          </cell>
          <cell r="K2183" t="str">
            <v>CDCMC</v>
          </cell>
          <cell r="L2183" t="str">
            <v>FMSG5</v>
          </cell>
          <cell r="M2183" t="str">
            <v>FMSG</v>
          </cell>
          <cell r="N2183" t="str">
            <v>CITI-MF</v>
          </cell>
          <cell r="O2183" t="str">
            <v>CHGE</v>
          </cell>
          <cell r="P2183" t="str">
            <v>Exploitation</v>
          </cell>
          <cell r="Q2183" t="str">
            <v>Transmissions</v>
          </cell>
          <cell r="R2183" t="str">
            <v>INTERNET INTRANET</v>
          </cell>
          <cell r="S2183" t="str">
            <v>INTERNET/INTRANET</v>
          </cell>
          <cell r="V2183">
            <v>0</v>
          </cell>
          <cell r="W2183">
            <v>4854.9718974729003</v>
          </cell>
          <cell r="X2183" t="str">
            <v>CHG_EX_TR</v>
          </cell>
          <cell r="Y2183">
            <v>0</v>
          </cell>
          <cell r="Z2183" t="str">
            <v>MOE</v>
          </cell>
          <cell r="AA2183" t="str">
            <v>CDCMC#CDCP#FMSG#FMSG5#CITI-MF#INTERNET/INTRANET##INTERNET INTRANET</v>
          </cell>
        </row>
        <row r="2184">
          <cell r="A2184" t="str">
            <v>CDG</v>
          </cell>
          <cell r="B2184">
            <v>0</v>
          </cell>
          <cell r="C2184" t="str">
            <v>VtilAna</v>
          </cell>
          <cell r="D2184" t="str">
            <v>FOR</v>
          </cell>
          <cell r="E2184" t="str">
            <v>M01865</v>
          </cell>
          <cell r="F2184" t="str">
            <v>CDCP</v>
          </cell>
          <cell r="G2184" t="str">
            <v>CDCMC</v>
          </cell>
          <cell r="H2184" t="str">
            <v>FMSGT</v>
          </cell>
          <cell r="I2184" t="str">
            <v>FMST</v>
          </cell>
          <cell r="J2184" t="str">
            <v>CDCP</v>
          </cell>
          <cell r="K2184" t="str">
            <v>CDCMC</v>
          </cell>
          <cell r="L2184" t="str">
            <v>FMSG6</v>
          </cell>
          <cell r="M2184" t="str">
            <v>FMSG</v>
          </cell>
          <cell r="N2184" t="str">
            <v>CITI-MF</v>
          </cell>
          <cell r="O2184" t="str">
            <v>CHGE</v>
          </cell>
          <cell r="P2184" t="str">
            <v>Exploitation</v>
          </cell>
          <cell r="Q2184" t="str">
            <v>Transmissions</v>
          </cell>
          <cell r="R2184" t="str">
            <v>INTERNET INTRANET</v>
          </cell>
          <cell r="S2184" t="str">
            <v>INTERNET/INTRANET</v>
          </cell>
          <cell r="V2184">
            <v>0</v>
          </cell>
          <cell r="W2184">
            <v>1149.9837923335999</v>
          </cell>
          <cell r="X2184" t="str">
            <v>CHG_EX_TR</v>
          </cell>
          <cell r="Y2184">
            <v>0</v>
          </cell>
          <cell r="Z2184" t="str">
            <v>MOE</v>
          </cell>
          <cell r="AA2184" t="str">
            <v>CDCMC#CDCP#FMSG#FMSG6#CITI-MF#INTERNET/INTRANET##INTERNET INTRANET</v>
          </cell>
        </row>
        <row r="2185">
          <cell r="A2185" t="str">
            <v>CDG</v>
          </cell>
          <cell r="B2185">
            <v>0</v>
          </cell>
          <cell r="C2185" t="str">
            <v>VtilAna</v>
          </cell>
          <cell r="D2185" t="str">
            <v>FOR</v>
          </cell>
          <cell r="E2185" t="str">
            <v>M01865</v>
          </cell>
          <cell r="F2185" t="str">
            <v>CDCP</v>
          </cell>
          <cell r="G2185" t="str">
            <v>CDCMC</v>
          </cell>
          <cell r="H2185" t="str">
            <v>FMSGT</v>
          </cell>
          <cell r="I2185" t="str">
            <v>FMST</v>
          </cell>
          <cell r="J2185" t="str">
            <v>CDCP</v>
          </cell>
          <cell r="K2185" t="str">
            <v>CDCMC</v>
          </cell>
          <cell r="L2185" t="str">
            <v>FMSG7</v>
          </cell>
          <cell r="M2185" t="str">
            <v>FMSG</v>
          </cell>
          <cell r="N2185" t="str">
            <v>CITI-MF</v>
          </cell>
          <cell r="O2185" t="str">
            <v>CHGE</v>
          </cell>
          <cell r="P2185" t="str">
            <v>Exploitation</v>
          </cell>
          <cell r="Q2185" t="str">
            <v>Transmissions</v>
          </cell>
          <cell r="R2185" t="str">
            <v>INTERNET INTRANET</v>
          </cell>
          <cell r="S2185" t="str">
            <v>INTERNET/INTRANET</v>
          </cell>
          <cell r="V2185">
            <v>0</v>
          </cell>
          <cell r="W2185">
            <v>1365.60575339615</v>
          </cell>
          <cell r="X2185" t="str">
            <v>CHG_EX_TR</v>
          </cell>
          <cell r="Y2185">
            <v>0</v>
          </cell>
          <cell r="Z2185" t="str">
            <v>MOE</v>
          </cell>
          <cell r="AA2185" t="str">
            <v>CDCMC#CDCP#FMSG#FMSG7#CITI-MF#INTERNET/INTRANET##INTERNET INTRANET</v>
          </cell>
        </row>
        <row r="2186">
          <cell r="A2186" t="str">
            <v>CDG</v>
          </cell>
          <cell r="B2186">
            <v>0</v>
          </cell>
          <cell r="C2186" t="str">
            <v>VtilAna</v>
          </cell>
          <cell r="D2186" t="str">
            <v>FOR</v>
          </cell>
          <cell r="E2186" t="str">
            <v>M01865</v>
          </cell>
          <cell r="F2186" t="str">
            <v>CDCP</v>
          </cell>
          <cell r="G2186" t="str">
            <v>CDCMC</v>
          </cell>
          <cell r="H2186" t="str">
            <v>FMSGT</v>
          </cell>
          <cell r="I2186" t="str">
            <v>FMST</v>
          </cell>
          <cell r="J2186" t="str">
            <v>CDCP</v>
          </cell>
          <cell r="K2186" t="str">
            <v>CDCMC</v>
          </cell>
          <cell r="L2186" t="str">
            <v>FMER0</v>
          </cell>
          <cell r="M2186" t="str">
            <v>FME</v>
          </cell>
          <cell r="N2186" t="str">
            <v>CITI-MF</v>
          </cell>
          <cell r="O2186" t="str">
            <v>CHGE</v>
          </cell>
          <cell r="P2186" t="str">
            <v>Exploitation</v>
          </cell>
          <cell r="Q2186" t="str">
            <v>Transmissions</v>
          </cell>
          <cell r="R2186" t="str">
            <v>INTERNET INTRANET</v>
          </cell>
          <cell r="S2186" t="str">
            <v>INTERNET/INTRANET</v>
          </cell>
          <cell r="V2186">
            <v>0</v>
          </cell>
          <cell r="W2186">
            <v>2523.8500361821998</v>
          </cell>
          <cell r="X2186" t="str">
            <v>CHG_EX_TR</v>
          </cell>
          <cell r="Y2186">
            <v>0</v>
          </cell>
          <cell r="Z2186" t="str">
            <v>MOE</v>
          </cell>
          <cell r="AA2186" t="str">
            <v>CDCMC#CDCP#FME#FMER0#CITI-MF#INTERNET/INTRANET##INTERNET INTRANET</v>
          </cell>
        </row>
        <row r="2187">
          <cell r="A2187" t="str">
            <v>CDG</v>
          </cell>
          <cell r="B2187">
            <v>0</v>
          </cell>
          <cell r="C2187" t="str">
            <v>VtilAna</v>
          </cell>
          <cell r="D2187" t="str">
            <v>FOR</v>
          </cell>
          <cell r="E2187" t="str">
            <v>M01865</v>
          </cell>
          <cell r="F2187" t="str">
            <v>CDCP</v>
          </cell>
          <cell r="G2187" t="str">
            <v>CDCMC</v>
          </cell>
          <cell r="H2187" t="str">
            <v>FMSGT</v>
          </cell>
          <cell r="I2187" t="str">
            <v>FMST</v>
          </cell>
          <cell r="J2187" t="str">
            <v>CDCP</v>
          </cell>
          <cell r="K2187" t="str">
            <v>CDCMC</v>
          </cell>
          <cell r="L2187" t="str">
            <v>FMR00</v>
          </cell>
          <cell r="M2187" t="str">
            <v>FMR</v>
          </cell>
          <cell r="N2187" t="str">
            <v>CITI-MF</v>
          </cell>
          <cell r="O2187" t="str">
            <v>CHGE</v>
          </cell>
          <cell r="P2187" t="str">
            <v>Exploitation</v>
          </cell>
          <cell r="Q2187" t="str">
            <v>Transmissions</v>
          </cell>
          <cell r="R2187" t="str">
            <v>INTERNET INTRANET</v>
          </cell>
          <cell r="S2187" t="str">
            <v>INTERNET/INTRANET</v>
          </cell>
          <cell r="V2187">
            <v>0</v>
          </cell>
          <cell r="W2187">
            <v>6624.3306009999997</v>
          </cell>
          <cell r="X2187" t="str">
            <v>CHG_EX_TR</v>
          </cell>
          <cell r="Y2187">
            <v>0</v>
          </cell>
          <cell r="Z2187" t="str">
            <v>MOE</v>
          </cell>
          <cell r="AA2187" t="str">
            <v>CDCMC#CDCP#FMR#FMR00#CITI-MF#INTERNET/INTRANET##INTERNET INTRANET</v>
          </cell>
        </row>
        <row r="2188">
          <cell r="A2188" t="str">
            <v>CDG</v>
          </cell>
          <cell r="B2188">
            <v>0</v>
          </cell>
          <cell r="C2188" t="str">
            <v>VtilAna</v>
          </cell>
          <cell r="D2188" t="str">
            <v>FOR</v>
          </cell>
          <cell r="E2188" t="str">
            <v>M00240</v>
          </cell>
          <cell r="F2188" t="str">
            <v>CDCP</v>
          </cell>
          <cell r="G2188" t="str">
            <v>CDCMC</v>
          </cell>
          <cell r="H2188" t="str">
            <v>FMT00</v>
          </cell>
          <cell r="I2188" t="str">
            <v>FMT</v>
          </cell>
          <cell r="J2188" t="str">
            <v>CDCP</v>
          </cell>
          <cell r="K2188" t="str">
            <v>CDCMC</v>
          </cell>
          <cell r="L2188" t="str">
            <v>FMTB0</v>
          </cell>
          <cell r="M2188" t="str">
            <v>FMT</v>
          </cell>
          <cell r="N2188" t="str">
            <v>CITI-MF</v>
          </cell>
          <cell r="O2188" t="str">
            <v>CHGE</v>
          </cell>
          <cell r="P2188" t="str">
            <v>Exploitation</v>
          </cell>
          <cell r="Q2188" t="str">
            <v>Transmissions</v>
          </cell>
          <cell r="R2188" t="str">
            <v>EXPLOITATION</v>
          </cell>
          <cell r="S2188" t="str">
            <v>MATERIEL</v>
          </cell>
          <cell r="V2188">
            <v>0</v>
          </cell>
          <cell r="W2188">
            <v>1037.81716199932</v>
          </cell>
          <cell r="X2188" t="str">
            <v>CHG_EX_TR</v>
          </cell>
          <cell r="Y2188">
            <v>0</v>
          </cell>
          <cell r="Z2188" t="str">
            <v>MOE</v>
          </cell>
          <cell r="AA2188" t="str">
            <v>CDCMC#CDCP#FMT#FMTB0#CITI-MF#MATERIEL##EXPLOITATION</v>
          </cell>
        </row>
        <row r="2189">
          <cell r="A2189" t="str">
            <v>CDG</v>
          </cell>
          <cell r="B2189">
            <v>0</v>
          </cell>
          <cell r="C2189" t="str">
            <v>VtilAna</v>
          </cell>
          <cell r="D2189" t="str">
            <v>FOR</v>
          </cell>
          <cell r="E2189" t="str">
            <v>M00240</v>
          </cell>
          <cell r="F2189" t="str">
            <v>CDCP</v>
          </cell>
          <cell r="G2189" t="str">
            <v>CDCMC</v>
          </cell>
          <cell r="H2189" t="str">
            <v>FMT00</v>
          </cell>
          <cell r="I2189" t="str">
            <v>FMT</v>
          </cell>
          <cell r="J2189" t="str">
            <v>CDCP</v>
          </cell>
          <cell r="K2189" t="str">
            <v>CDCMC</v>
          </cell>
          <cell r="L2189" t="str">
            <v>FMT60</v>
          </cell>
          <cell r="M2189" t="str">
            <v>FMT</v>
          </cell>
          <cell r="N2189" t="str">
            <v>CITI-MF</v>
          </cell>
          <cell r="O2189" t="str">
            <v>CHGE</v>
          </cell>
          <cell r="P2189" t="str">
            <v>Exploitation</v>
          </cell>
          <cell r="Q2189" t="str">
            <v>Transmissions</v>
          </cell>
          <cell r="R2189" t="str">
            <v>EXPLOITATION</v>
          </cell>
          <cell r="S2189" t="str">
            <v>MATERIEL</v>
          </cell>
          <cell r="V2189">
            <v>0</v>
          </cell>
          <cell r="W2189">
            <v>1856.6975528371399</v>
          </cell>
          <cell r="X2189" t="str">
            <v>CHG_EX_TR</v>
          </cell>
          <cell r="Y2189">
            <v>0</v>
          </cell>
          <cell r="Z2189" t="str">
            <v>MOE</v>
          </cell>
          <cell r="AA2189" t="str">
            <v>CDCMC#CDCP#FMT#FMT60#CITI-MF#MATERIEL##EXPLOITATION</v>
          </cell>
        </row>
        <row r="2190">
          <cell r="A2190" t="str">
            <v>CDG</v>
          </cell>
          <cell r="B2190">
            <v>0</v>
          </cell>
          <cell r="C2190" t="str">
            <v>VtilAna</v>
          </cell>
          <cell r="D2190" t="str">
            <v>FOR</v>
          </cell>
          <cell r="E2190" t="str">
            <v>M00240</v>
          </cell>
          <cell r="F2190" t="str">
            <v>CDCP</v>
          </cell>
          <cell r="G2190" t="str">
            <v>CDCMC</v>
          </cell>
          <cell r="H2190" t="str">
            <v>FMT00</v>
          </cell>
          <cell r="I2190" t="str">
            <v>FMT</v>
          </cell>
          <cell r="J2190" t="str">
            <v>CDCP</v>
          </cell>
          <cell r="K2190" t="str">
            <v>CDCMC</v>
          </cell>
          <cell r="L2190" t="str">
            <v>FMT70</v>
          </cell>
          <cell r="M2190" t="str">
            <v>FMT</v>
          </cell>
          <cell r="N2190" t="str">
            <v>CITI-MF</v>
          </cell>
          <cell r="O2190" t="str">
            <v>CHGE</v>
          </cell>
          <cell r="P2190" t="str">
            <v>Exploitation</v>
          </cell>
          <cell r="Q2190" t="str">
            <v>Transmissions</v>
          </cell>
          <cell r="R2190" t="str">
            <v>EXPLOITATION</v>
          </cell>
          <cell r="S2190" t="str">
            <v>MATERIEL</v>
          </cell>
          <cell r="V2190">
            <v>0</v>
          </cell>
          <cell r="W2190">
            <v>3048.0547881185498</v>
          </cell>
          <cell r="X2190" t="str">
            <v>CHG_EX_TR</v>
          </cell>
          <cell r="Y2190">
            <v>0</v>
          </cell>
          <cell r="Z2190" t="str">
            <v>MOE</v>
          </cell>
          <cell r="AA2190" t="str">
            <v>CDCMC#CDCP#FMT#FMT70#CITI-MF#MATERIEL##EXPLOITATION</v>
          </cell>
        </row>
        <row r="2191">
          <cell r="A2191" t="str">
            <v>CDG</v>
          </cell>
          <cell r="B2191">
            <v>0</v>
          </cell>
          <cell r="C2191" t="str">
            <v>VtilAna</v>
          </cell>
          <cell r="D2191" t="str">
            <v>FOR</v>
          </cell>
          <cell r="E2191" t="str">
            <v>M00240</v>
          </cell>
          <cell r="F2191" t="str">
            <v>CDCP</v>
          </cell>
          <cell r="G2191" t="str">
            <v>CDCMC</v>
          </cell>
          <cell r="H2191" t="str">
            <v>FMT00</v>
          </cell>
          <cell r="I2191" t="str">
            <v>FMT</v>
          </cell>
          <cell r="J2191" t="str">
            <v>CDCP</v>
          </cell>
          <cell r="K2191" t="str">
            <v>CDCMC</v>
          </cell>
          <cell r="L2191" t="str">
            <v>FMT50</v>
          </cell>
          <cell r="M2191" t="str">
            <v>FMT</v>
          </cell>
          <cell r="N2191" t="str">
            <v>CITI-MF</v>
          </cell>
          <cell r="O2191" t="str">
            <v>CHGE</v>
          </cell>
          <cell r="P2191" t="str">
            <v>Exploitation</v>
          </cell>
          <cell r="Q2191" t="str">
            <v>Transmissions</v>
          </cell>
          <cell r="R2191" t="str">
            <v>EXPLOITATION</v>
          </cell>
          <cell r="S2191" t="str">
            <v>MATERIEL</v>
          </cell>
          <cell r="V2191">
            <v>0</v>
          </cell>
          <cell r="W2191">
            <v>3349.4482653019099</v>
          </cell>
          <cell r="X2191" t="str">
            <v>CHG_EX_TR</v>
          </cell>
          <cell r="Y2191">
            <v>0</v>
          </cell>
          <cell r="Z2191" t="str">
            <v>MOE</v>
          </cell>
          <cell r="AA2191" t="str">
            <v>CDCMC#CDCP#FMT#FMT50#CITI-MF#MATERIEL##EXPLOITATION</v>
          </cell>
        </row>
        <row r="2192">
          <cell r="A2192" t="str">
            <v>CDG</v>
          </cell>
          <cell r="B2192">
            <v>0</v>
          </cell>
          <cell r="C2192" t="str">
            <v>VtilAna</v>
          </cell>
          <cell r="D2192" t="str">
            <v>FOR</v>
          </cell>
          <cell r="E2192" t="str">
            <v>M00240</v>
          </cell>
          <cell r="F2192" t="str">
            <v>CDCP</v>
          </cell>
          <cell r="G2192" t="str">
            <v>CDCMC</v>
          </cell>
          <cell r="H2192" t="str">
            <v>FMT00</v>
          </cell>
          <cell r="I2192" t="str">
            <v>FMT</v>
          </cell>
          <cell r="J2192" t="str">
            <v>CDCP</v>
          </cell>
          <cell r="K2192" t="str">
            <v>CDCMC</v>
          </cell>
          <cell r="L2192" t="str">
            <v>FMT40</v>
          </cell>
          <cell r="M2192" t="str">
            <v>FMT</v>
          </cell>
          <cell r="N2192" t="str">
            <v>CITI-MF</v>
          </cell>
          <cell r="O2192" t="str">
            <v>CHGE</v>
          </cell>
          <cell r="P2192" t="str">
            <v>Exploitation</v>
          </cell>
          <cell r="Q2192" t="str">
            <v>Transmissions</v>
          </cell>
          <cell r="R2192" t="str">
            <v>EXPLOITATION</v>
          </cell>
          <cell r="S2192" t="str">
            <v>MATERIEL</v>
          </cell>
          <cell r="V2192">
            <v>0</v>
          </cell>
          <cell r="W2192">
            <v>2607.3379111051399</v>
          </cell>
          <cell r="X2192" t="str">
            <v>CHG_EX_TR</v>
          </cell>
          <cell r="Y2192">
            <v>0</v>
          </cell>
          <cell r="Z2192" t="str">
            <v>MOE</v>
          </cell>
          <cell r="AA2192" t="str">
            <v>CDCMC#CDCP#FMT#FMT40#CITI-MF#MATERIEL##EXPLOITATION</v>
          </cell>
        </row>
        <row r="2193">
          <cell r="A2193" t="str">
            <v>CDG</v>
          </cell>
          <cell r="B2193">
            <v>0</v>
          </cell>
          <cell r="C2193" t="str">
            <v>VtilAna</v>
          </cell>
          <cell r="D2193" t="str">
            <v>FOR</v>
          </cell>
          <cell r="E2193" t="str">
            <v>M00240</v>
          </cell>
          <cell r="F2193" t="str">
            <v>CDCP</v>
          </cell>
          <cell r="G2193" t="str">
            <v>CDCMC</v>
          </cell>
          <cell r="H2193" t="str">
            <v>FMT00</v>
          </cell>
          <cell r="I2193" t="str">
            <v>FMT</v>
          </cell>
          <cell r="J2193" t="str">
            <v>CDCP</v>
          </cell>
          <cell r="K2193" t="str">
            <v>CDCMC</v>
          </cell>
          <cell r="L2193" t="str">
            <v>FMT90</v>
          </cell>
          <cell r="M2193" t="str">
            <v>FMT</v>
          </cell>
          <cell r="N2193" t="str">
            <v>CITI-MF</v>
          </cell>
          <cell r="O2193" t="str">
            <v>CHGE</v>
          </cell>
          <cell r="P2193" t="str">
            <v>Exploitation</v>
          </cell>
          <cell r="Q2193" t="str">
            <v>Transmissions</v>
          </cell>
          <cell r="R2193" t="str">
            <v>EXPLOITATION</v>
          </cell>
          <cell r="S2193" t="str">
            <v>MATERIEL</v>
          </cell>
          <cell r="V2193">
            <v>0</v>
          </cell>
          <cell r="W2193">
            <v>355.41683630113698</v>
          </cell>
          <cell r="X2193" t="str">
            <v>CHG_EX_TR</v>
          </cell>
          <cell r="Y2193">
            <v>0</v>
          </cell>
          <cell r="Z2193" t="str">
            <v>MOE</v>
          </cell>
          <cell r="AA2193" t="str">
            <v>CDCMC#CDCP#FMT#FMT90#CITI-MF#MATERIEL##EXPLOITATION</v>
          </cell>
        </row>
        <row r="2194">
          <cell r="A2194" t="str">
            <v>CDG</v>
          </cell>
          <cell r="B2194">
            <v>0</v>
          </cell>
          <cell r="C2194" t="str">
            <v>VtilAna</v>
          </cell>
          <cell r="D2194" t="str">
            <v>FOR</v>
          </cell>
          <cell r="E2194" t="str">
            <v>M00240</v>
          </cell>
          <cell r="F2194" t="str">
            <v>CDCP</v>
          </cell>
          <cell r="G2194" t="str">
            <v>CDCMC</v>
          </cell>
          <cell r="H2194" t="str">
            <v>FMT00</v>
          </cell>
          <cell r="I2194" t="str">
            <v>FMT</v>
          </cell>
          <cell r="J2194" t="str">
            <v>CDCP</v>
          </cell>
          <cell r="K2194" t="str">
            <v>CDCMC</v>
          </cell>
          <cell r="L2194" t="str">
            <v>FMTSG</v>
          </cell>
          <cell r="M2194" t="str">
            <v>FMT</v>
          </cell>
          <cell r="N2194" t="str">
            <v>CITI-MF</v>
          </cell>
          <cell r="O2194" t="str">
            <v>CHGE</v>
          </cell>
          <cell r="P2194" t="str">
            <v>Exploitation</v>
          </cell>
          <cell r="Q2194" t="str">
            <v>Transmissions</v>
          </cell>
          <cell r="R2194" t="str">
            <v>EXPLOITATION</v>
          </cell>
          <cell r="S2194" t="str">
            <v>MATERIEL</v>
          </cell>
          <cell r="V2194">
            <v>0</v>
          </cell>
          <cell r="W2194">
            <v>5874.3294703851898</v>
          </cell>
          <cell r="X2194" t="str">
            <v>CHG_EX_TR</v>
          </cell>
          <cell r="Y2194">
            <v>0</v>
          </cell>
          <cell r="Z2194" t="str">
            <v>MOE</v>
          </cell>
          <cell r="AA2194" t="str">
            <v>CDCMC#CDCP#FMT#FMTSG#CITI-MF#MATERIEL##EXPLOITATION</v>
          </cell>
        </row>
        <row r="2195">
          <cell r="A2195" t="str">
            <v>CDG</v>
          </cell>
          <cell r="B2195">
            <v>0</v>
          </cell>
          <cell r="C2195" t="str">
            <v>VtilAna</v>
          </cell>
          <cell r="D2195" t="str">
            <v>FOR</v>
          </cell>
          <cell r="E2195" t="str">
            <v>M00247</v>
          </cell>
          <cell r="F2195" t="str">
            <v>CDCP</v>
          </cell>
          <cell r="G2195" t="str">
            <v>CDCMC</v>
          </cell>
          <cell r="H2195" t="str">
            <v>FMT00</v>
          </cell>
          <cell r="I2195" t="str">
            <v>FMT</v>
          </cell>
          <cell r="J2195" t="str">
            <v>CDCP</v>
          </cell>
          <cell r="K2195" t="str">
            <v>CDCMC</v>
          </cell>
          <cell r="L2195" t="str">
            <v>FMT00</v>
          </cell>
          <cell r="M2195" t="str">
            <v>FMT</v>
          </cell>
          <cell r="N2195" t="str">
            <v>CITI-MF</v>
          </cell>
          <cell r="O2195" t="str">
            <v>CHGE</v>
          </cell>
          <cell r="P2195" t="str">
            <v>Exploitation</v>
          </cell>
          <cell r="Q2195" t="str">
            <v>Transmissions</v>
          </cell>
          <cell r="R2195" t="str">
            <v>AUTRES EQUIPEMENTS DEDIES</v>
          </cell>
          <cell r="S2195" t="str">
            <v>MATERIEL</v>
          </cell>
          <cell r="V2195">
            <v>0</v>
          </cell>
          <cell r="W2195">
            <v>9790.5917916892704</v>
          </cell>
          <cell r="X2195" t="str">
            <v>CHG_EX_TR</v>
          </cell>
          <cell r="Y2195">
            <v>0</v>
          </cell>
          <cell r="Z2195" t="str">
            <v>MOE</v>
          </cell>
          <cell r="AA2195" t="str">
            <v>CDCMC#CDCP#FMT#FMT00#CITI-MF#MATERIEL##AUTRES EQUIPEMENTS DEDIES</v>
          </cell>
        </row>
        <row r="2196">
          <cell r="A2196" t="str">
            <v>CDG</v>
          </cell>
          <cell r="B2196">
            <v>0</v>
          </cell>
          <cell r="C2196" t="str">
            <v>VtilAna</v>
          </cell>
          <cell r="D2196" t="str">
            <v>FOR</v>
          </cell>
          <cell r="E2196" t="str">
            <v>M00247</v>
          </cell>
          <cell r="F2196" t="str">
            <v>CDCP</v>
          </cell>
          <cell r="G2196" t="str">
            <v>CDCMC</v>
          </cell>
          <cell r="H2196" t="str">
            <v>FMT00</v>
          </cell>
          <cell r="I2196" t="str">
            <v>FMT</v>
          </cell>
          <cell r="J2196" t="str">
            <v>CDCP</v>
          </cell>
          <cell r="K2196" t="str">
            <v>CDCMC</v>
          </cell>
          <cell r="L2196" t="str">
            <v>FMT10</v>
          </cell>
          <cell r="M2196" t="str">
            <v>FMT</v>
          </cell>
          <cell r="N2196" t="str">
            <v>CITI-MF</v>
          </cell>
          <cell r="O2196" t="str">
            <v>CHGE</v>
          </cell>
          <cell r="P2196" t="str">
            <v>Exploitation</v>
          </cell>
          <cell r="Q2196" t="str">
            <v>Transmissions</v>
          </cell>
          <cell r="R2196" t="str">
            <v>AUTRES EQUIPEMENTS DEDIES</v>
          </cell>
          <cell r="S2196" t="str">
            <v>MATERIEL</v>
          </cell>
          <cell r="V2196">
            <v>0</v>
          </cell>
          <cell r="W2196">
            <v>23839.420424284501</v>
          </cell>
          <cell r="X2196" t="str">
            <v>CHG_EX_TR</v>
          </cell>
          <cell r="Y2196">
            <v>0</v>
          </cell>
          <cell r="Z2196" t="str">
            <v>MOE</v>
          </cell>
          <cell r="AA2196" t="str">
            <v>CDCMC#CDCP#FMT#FMT10#CITI-MF#MATERIEL##AUTRES EQUIPEMENTS DEDIES</v>
          </cell>
        </row>
        <row r="2197">
          <cell r="A2197" t="str">
            <v>CDG</v>
          </cell>
          <cell r="B2197">
            <v>0</v>
          </cell>
          <cell r="C2197" t="str">
            <v>VtilAna</v>
          </cell>
          <cell r="D2197" t="str">
            <v>FOR</v>
          </cell>
          <cell r="E2197" t="str">
            <v>M00247</v>
          </cell>
          <cell r="F2197" t="str">
            <v>CDCP</v>
          </cell>
          <cell r="G2197" t="str">
            <v>CDCMC</v>
          </cell>
          <cell r="H2197" t="str">
            <v>FMT00</v>
          </cell>
          <cell r="I2197" t="str">
            <v>FMT</v>
          </cell>
          <cell r="J2197" t="str">
            <v>CDCP</v>
          </cell>
          <cell r="K2197" t="str">
            <v>CDCMC</v>
          </cell>
          <cell r="L2197" t="str">
            <v>FMT20</v>
          </cell>
          <cell r="M2197" t="str">
            <v>FMT</v>
          </cell>
          <cell r="N2197" t="str">
            <v>CITI-MF</v>
          </cell>
          <cell r="O2197" t="str">
            <v>CHGE</v>
          </cell>
          <cell r="P2197" t="str">
            <v>Exploitation</v>
          </cell>
          <cell r="Q2197" t="str">
            <v>Transmissions</v>
          </cell>
          <cell r="R2197" t="str">
            <v>AUTRES EQUIPEMENTS DEDIES</v>
          </cell>
          <cell r="S2197" t="str">
            <v>MATERIEL</v>
          </cell>
          <cell r="V2197">
            <v>0</v>
          </cell>
          <cell r="W2197">
            <v>34233.541846968299</v>
          </cell>
          <cell r="X2197" t="str">
            <v>CHG_EX_TR</v>
          </cell>
          <cell r="Y2197">
            <v>0</v>
          </cell>
          <cell r="Z2197" t="str">
            <v>MOE</v>
          </cell>
          <cell r="AA2197" t="str">
            <v>CDCMC#CDCP#FMT#FMT20#CITI-MF#MATERIEL##AUTRES EQUIPEMENTS DEDIES</v>
          </cell>
        </row>
        <row r="2198">
          <cell r="A2198" t="str">
            <v>CDG</v>
          </cell>
          <cell r="B2198">
            <v>0</v>
          </cell>
          <cell r="C2198" t="str">
            <v>VtilAna</v>
          </cell>
          <cell r="D2198" t="str">
            <v>FOR</v>
          </cell>
          <cell r="E2198" t="str">
            <v>M00247</v>
          </cell>
          <cell r="F2198" t="str">
            <v>CDCP</v>
          </cell>
          <cell r="G2198" t="str">
            <v>CDCMC</v>
          </cell>
          <cell r="H2198" t="str">
            <v>FMT00</v>
          </cell>
          <cell r="I2198" t="str">
            <v>FMT</v>
          </cell>
          <cell r="J2198" t="str">
            <v>CDCP</v>
          </cell>
          <cell r="K2198" t="str">
            <v>CDCMC</v>
          </cell>
          <cell r="L2198" t="str">
            <v>FMT30</v>
          </cell>
          <cell r="M2198" t="str">
            <v>FMT</v>
          </cell>
          <cell r="N2198" t="str">
            <v>CITI-MF</v>
          </cell>
          <cell r="O2198" t="str">
            <v>CHGE</v>
          </cell>
          <cell r="P2198" t="str">
            <v>Exploitation</v>
          </cell>
          <cell r="Q2198" t="str">
            <v>Transmissions</v>
          </cell>
          <cell r="R2198" t="str">
            <v>AUTRES EQUIPEMENTS DEDIES</v>
          </cell>
          <cell r="S2198" t="str">
            <v>MATERIEL</v>
          </cell>
          <cell r="V2198">
            <v>0</v>
          </cell>
          <cell r="W2198">
            <v>26387.656644039202</v>
          </cell>
          <cell r="X2198" t="str">
            <v>CHG_EX_TR</v>
          </cell>
          <cell r="Y2198">
            <v>0</v>
          </cell>
          <cell r="Z2198" t="str">
            <v>MOE</v>
          </cell>
          <cell r="AA2198" t="str">
            <v>CDCMC#CDCP#FMT#FMT30#CITI-MF#MATERIEL##AUTRES EQUIPEMENTS DEDIES</v>
          </cell>
        </row>
        <row r="2199">
          <cell r="A2199" t="str">
            <v>CDG</v>
          </cell>
          <cell r="B2199">
            <v>0</v>
          </cell>
          <cell r="C2199" t="str">
            <v>VtilAna</v>
          </cell>
          <cell r="D2199" t="str">
            <v>FOR</v>
          </cell>
          <cell r="E2199" t="str">
            <v>M00247</v>
          </cell>
          <cell r="F2199" t="str">
            <v>CDCP</v>
          </cell>
          <cell r="G2199" t="str">
            <v>CDCMC</v>
          </cell>
          <cell r="H2199" t="str">
            <v>FMT00</v>
          </cell>
          <cell r="I2199" t="str">
            <v>FMT</v>
          </cell>
          <cell r="J2199" t="str">
            <v>CDCP</v>
          </cell>
          <cell r="K2199" t="str">
            <v>CDCMC</v>
          </cell>
          <cell r="L2199" t="str">
            <v>FMT40</v>
          </cell>
          <cell r="M2199" t="str">
            <v>FMT</v>
          </cell>
          <cell r="N2199" t="str">
            <v>CITI-MF</v>
          </cell>
          <cell r="O2199" t="str">
            <v>CHGE</v>
          </cell>
          <cell r="P2199" t="str">
            <v>Exploitation</v>
          </cell>
          <cell r="Q2199" t="str">
            <v>Transmissions</v>
          </cell>
          <cell r="R2199" t="str">
            <v>AUTRES EQUIPEMENTS DEDIES</v>
          </cell>
          <cell r="S2199" t="str">
            <v>MATERIEL</v>
          </cell>
          <cell r="V2199">
            <v>0</v>
          </cell>
          <cell r="W2199">
            <v>30746.481756777601</v>
          </cell>
          <cell r="X2199" t="str">
            <v>CHG_EX_TR</v>
          </cell>
          <cell r="Y2199">
            <v>0</v>
          </cell>
          <cell r="Z2199" t="str">
            <v>MOE</v>
          </cell>
          <cell r="AA2199" t="str">
            <v>CDCMC#CDCP#FMT#FMT40#CITI-MF#MATERIEL##AUTRES EQUIPEMENTS DEDIES</v>
          </cell>
        </row>
        <row r="2200">
          <cell r="A2200" t="str">
            <v>CDG</v>
          </cell>
          <cell r="B2200">
            <v>0</v>
          </cell>
          <cell r="C2200" t="str">
            <v>VtilAna</v>
          </cell>
          <cell r="D2200" t="str">
            <v>FOR</v>
          </cell>
          <cell r="E2200" t="str">
            <v>M00240</v>
          </cell>
          <cell r="F2200" t="str">
            <v>CDCP</v>
          </cell>
          <cell r="G2200" t="str">
            <v>CDCMC</v>
          </cell>
          <cell r="H2200" t="str">
            <v>FMT00</v>
          </cell>
          <cell r="I2200" t="str">
            <v>FMT</v>
          </cell>
          <cell r="J2200" t="str">
            <v>CDCP</v>
          </cell>
          <cell r="K2200" t="str">
            <v>CDCMC</v>
          </cell>
          <cell r="L2200" t="str">
            <v>FMT80</v>
          </cell>
          <cell r="M2200" t="str">
            <v>FMT</v>
          </cell>
          <cell r="N2200" t="str">
            <v>CITI-MF</v>
          </cell>
          <cell r="O2200" t="str">
            <v>CHGE</v>
          </cell>
          <cell r="P2200" t="str">
            <v>Exploitation</v>
          </cell>
          <cell r="Q2200" t="str">
            <v>Transmissions</v>
          </cell>
          <cell r="R2200" t="str">
            <v>EXPLOITATION</v>
          </cell>
          <cell r="S2200" t="str">
            <v>MATERIEL</v>
          </cell>
          <cell r="V2200">
            <v>0</v>
          </cell>
          <cell r="W2200">
            <v>2311.63110330259</v>
          </cell>
          <cell r="X2200" t="str">
            <v>CHG_EX_TR</v>
          </cell>
          <cell r="Y2200">
            <v>0</v>
          </cell>
          <cell r="Z2200" t="str">
            <v>MOE</v>
          </cell>
          <cell r="AA2200" t="str">
            <v>CDCMC#CDCP#FMT#FMT80#CITI-MF#MATERIEL##EXPLOITATION</v>
          </cell>
        </row>
        <row r="2201">
          <cell r="A2201" t="str">
            <v>CDG</v>
          </cell>
          <cell r="B2201">
            <v>0</v>
          </cell>
          <cell r="C2201" t="str">
            <v>CtDirect</v>
          </cell>
          <cell r="D2201" t="str">
            <v>FOR</v>
          </cell>
          <cell r="E2201" t="str">
            <v>M00246</v>
          </cell>
          <cell r="F2201" t="str">
            <v>CDCP</v>
          </cell>
          <cell r="G2201" t="str">
            <v>CDCMC</v>
          </cell>
          <cell r="H2201" t="str">
            <v>FMT00</v>
          </cell>
          <cell r="I2201" t="str">
            <v>FMT</v>
          </cell>
          <cell r="J2201" t="str">
            <v>CDC IXIS</v>
          </cell>
          <cell r="K2201" t="str">
            <v>CDC IXIS</v>
          </cell>
          <cell r="L2201" t="str">
            <v>FD</v>
          </cell>
          <cell r="M2201" t="str">
            <v>FD</v>
          </cell>
          <cell r="N2201" t="str">
            <v>CITI-MF</v>
          </cell>
          <cell r="O2201" t="str">
            <v>CHGE</v>
          </cell>
          <cell r="P2201" t="str">
            <v>Exploitation</v>
          </cell>
          <cell r="Q2201" t="str">
            <v>Transmissions</v>
          </cell>
          <cell r="R2201" t="str">
            <v>AUTRES EQUIPEMENTS DEDIES</v>
          </cell>
          <cell r="S2201" t="str">
            <v>MATERIEL</v>
          </cell>
          <cell r="V2201">
            <v>0</v>
          </cell>
          <cell r="W2201">
            <v>10583.7830257107</v>
          </cell>
          <cell r="X2201" t="str">
            <v>CHG_EX_TR</v>
          </cell>
          <cell r="Y2201">
            <v>0</v>
          </cell>
          <cell r="Z2201" t="str">
            <v>MOE</v>
          </cell>
          <cell r="AA2201" t="str">
            <v>CDC IXIS#CDC IXIS#FD#FD#CITI-MF#MATERIEL##AUTRES EQUIPEMENTS DEDIES</v>
          </cell>
        </row>
        <row r="2202">
          <cell r="A2202" t="str">
            <v>CDG</v>
          </cell>
          <cell r="B2202">
            <v>0</v>
          </cell>
          <cell r="C2202" t="str">
            <v>CtDirect</v>
          </cell>
          <cell r="D2202" t="str">
            <v>FOR</v>
          </cell>
          <cell r="E2202" t="str">
            <v>M00571</v>
          </cell>
          <cell r="F2202" t="str">
            <v>CDCBo</v>
          </cell>
          <cell r="G2202" t="str">
            <v>CDCMC</v>
          </cell>
          <cell r="H2202" t="str">
            <v>CDCBo</v>
          </cell>
          <cell r="I2202" t="str">
            <v>CDCBo</v>
          </cell>
          <cell r="J2202" t="str">
            <v>CDCBo</v>
          </cell>
          <cell r="K2202" t="str">
            <v>CDCMC</v>
          </cell>
          <cell r="L2202" t="str">
            <v>CDCBo</v>
          </cell>
          <cell r="M2202" t="str">
            <v>CDCBo</v>
          </cell>
          <cell r="N2202" t="str">
            <v>CITI-MS1</v>
          </cell>
          <cell r="O2202" t="str">
            <v>CHGE</v>
          </cell>
          <cell r="P2202" t="str">
            <v>Exploitation</v>
          </cell>
          <cell r="Q2202" t="str">
            <v>Transmissions</v>
          </cell>
          <cell r="R2202" t="str">
            <v>EXPLOITATION</v>
          </cell>
          <cell r="S2202" t="str">
            <v>EXPLOITATION</v>
          </cell>
          <cell r="V2202">
            <v>0</v>
          </cell>
          <cell r="W2202">
            <v>22270.066289999999</v>
          </cell>
          <cell r="X2202" t="str">
            <v>CHG_EX_TR</v>
          </cell>
          <cell r="Y2202">
            <v>0</v>
          </cell>
          <cell r="Z2202" t="str">
            <v>MOE</v>
          </cell>
          <cell r="AA2202" t="str">
            <v>CDCMC#CDCBo#CDCBo#CDCBo#CITI-MS1#EXPLOITATION##EXPLOITATION</v>
          </cell>
        </row>
        <row r="2203">
          <cell r="A2203" t="str">
            <v>CDG</v>
          </cell>
          <cell r="B2203">
            <v>0</v>
          </cell>
          <cell r="C2203" t="str">
            <v>VtilAna</v>
          </cell>
          <cell r="D2203" t="str">
            <v>FOR</v>
          </cell>
          <cell r="E2203" t="str">
            <v>M01278</v>
          </cell>
          <cell r="F2203" t="str">
            <v>CDCP</v>
          </cell>
          <cell r="G2203" t="str">
            <v>CDCMC</v>
          </cell>
          <cell r="H2203" t="str">
            <v>FMT00</v>
          </cell>
          <cell r="I2203" t="str">
            <v>FMT</v>
          </cell>
          <cell r="J2203" t="str">
            <v>CDCP</v>
          </cell>
          <cell r="K2203" t="str">
            <v>CDCMC</v>
          </cell>
          <cell r="L2203" t="str">
            <v>FMT10</v>
          </cell>
          <cell r="M2203" t="str">
            <v>FMT</v>
          </cell>
          <cell r="N2203" t="str">
            <v>CITI-MF</v>
          </cell>
          <cell r="O2203" t="str">
            <v>CHGE</v>
          </cell>
          <cell r="P2203" t="str">
            <v>Exploitation</v>
          </cell>
          <cell r="Q2203" t="str">
            <v>Transmissions</v>
          </cell>
          <cell r="R2203" t="str">
            <v>SYSTEMES ET RESEAUX</v>
          </cell>
          <cell r="S2203" t="str">
            <v>TRANSMISSIONS</v>
          </cell>
          <cell r="V2203">
            <v>0</v>
          </cell>
          <cell r="W2203">
            <v>17516.576434769999</v>
          </cell>
          <cell r="X2203" t="str">
            <v>CHG_EX_TR</v>
          </cell>
          <cell r="Y2203">
            <v>0</v>
          </cell>
          <cell r="Z2203" t="str">
            <v>MOE</v>
          </cell>
          <cell r="AA2203" t="str">
            <v>CDCMC#CDCP#FMT#FMT10#CITI-MF#TRANSMISSIONS##SYSTEMES ET RESEAUX</v>
          </cell>
        </row>
        <row r="2204">
          <cell r="A2204" t="str">
            <v>CDG</v>
          </cell>
          <cell r="B2204">
            <v>0</v>
          </cell>
          <cell r="C2204" t="str">
            <v>VtilAna</v>
          </cell>
          <cell r="D2204" t="str">
            <v>FOR</v>
          </cell>
          <cell r="E2204" t="str">
            <v>M00247</v>
          </cell>
          <cell r="F2204" t="str">
            <v>CDCP</v>
          </cell>
          <cell r="G2204" t="str">
            <v>CDCMC</v>
          </cell>
          <cell r="H2204" t="str">
            <v>FMT00</v>
          </cell>
          <cell r="I2204" t="str">
            <v>FMT</v>
          </cell>
          <cell r="J2204" t="str">
            <v>CDCP</v>
          </cell>
          <cell r="K2204" t="str">
            <v>CDCMC</v>
          </cell>
          <cell r="L2204" t="str">
            <v>FMT50</v>
          </cell>
          <cell r="M2204" t="str">
            <v>FMT</v>
          </cell>
          <cell r="N2204" t="str">
            <v>CITI-MF</v>
          </cell>
          <cell r="O2204" t="str">
            <v>CHGE</v>
          </cell>
          <cell r="P2204" t="str">
            <v>Exploitation</v>
          </cell>
          <cell r="Q2204" t="str">
            <v>Transmissions</v>
          </cell>
          <cell r="R2204" t="str">
            <v>AUTRES EQUIPEMENTS DEDIES</v>
          </cell>
          <cell r="S2204" t="str">
            <v>MATERIEL</v>
          </cell>
          <cell r="V2204">
            <v>0</v>
          </cell>
          <cell r="W2204">
            <v>39497.661406198502</v>
          </cell>
          <cell r="X2204" t="str">
            <v>CHG_EX_TR</v>
          </cell>
          <cell r="Y2204">
            <v>0</v>
          </cell>
          <cell r="Z2204" t="str">
            <v>MOE</v>
          </cell>
          <cell r="AA2204" t="str">
            <v>CDCMC#CDCP#FMT#FMT50#CITI-MF#MATERIEL##AUTRES EQUIPEMENTS DEDIES</v>
          </cell>
        </row>
        <row r="2205">
          <cell r="A2205" t="str">
            <v>CDG</v>
          </cell>
          <cell r="B2205">
            <v>0</v>
          </cell>
          <cell r="C2205" t="str">
            <v>CtDirect</v>
          </cell>
          <cell r="D2205" t="str">
            <v>FOR</v>
          </cell>
          <cell r="E2205" t="str">
            <v>M00631</v>
          </cell>
          <cell r="F2205" t="str">
            <v>CDCP</v>
          </cell>
          <cell r="G2205" t="str">
            <v>CDCMC</v>
          </cell>
          <cell r="H2205" t="str">
            <v>FMT00</v>
          </cell>
          <cell r="I2205" t="str">
            <v>FMT</v>
          </cell>
          <cell r="J2205" t="str">
            <v>CDCP</v>
          </cell>
          <cell r="K2205" t="str">
            <v>CDCMC</v>
          </cell>
          <cell r="L2205" t="str">
            <v>FM000</v>
          </cell>
          <cell r="M2205" t="str">
            <v>FM0</v>
          </cell>
          <cell r="N2205" t="str">
            <v>CITI-MF</v>
          </cell>
          <cell r="O2205" t="str">
            <v>CHGE</v>
          </cell>
          <cell r="P2205" t="str">
            <v>Exploitation</v>
          </cell>
          <cell r="Q2205" t="str">
            <v>Transmissions</v>
          </cell>
          <cell r="R2205" t="str">
            <v>EXPLOITATION</v>
          </cell>
          <cell r="S2205" t="str">
            <v>MATERIEL</v>
          </cell>
          <cell r="V2205">
            <v>0</v>
          </cell>
          <cell r="W2205">
            <v>143.60276974076501</v>
          </cell>
          <cell r="X2205" t="str">
            <v>CHG_EX_TR</v>
          </cell>
          <cell r="Y2205">
            <v>0</v>
          </cell>
          <cell r="Z2205" t="str">
            <v>MOE</v>
          </cell>
          <cell r="AA2205" t="str">
            <v>CDCMC#CDCP#FM0#FM000#CITI-MF#MATERIEL##EXPLOITATION</v>
          </cell>
        </row>
        <row r="2206">
          <cell r="A2206" t="str">
            <v>CDG</v>
          </cell>
          <cell r="B2206">
            <v>0</v>
          </cell>
          <cell r="C2206" t="str">
            <v>CtDirect</v>
          </cell>
          <cell r="D2206" t="str">
            <v>FOR</v>
          </cell>
          <cell r="E2206" t="str">
            <v>M00564</v>
          </cell>
          <cell r="F2206" t="str">
            <v>CDCP</v>
          </cell>
          <cell r="G2206" t="str">
            <v>CDCMC</v>
          </cell>
          <cell r="H2206" t="str">
            <v>FMT00</v>
          </cell>
          <cell r="I2206" t="str">
            <v>FMT</v>
          </cell>
          <cell r="J2206" t="str">
            <v>CDC IXIS</v>
          </cell>
          <cell r="K2206" t="str">
            <v>CDC IXIS</v>
          </cell>
          <cell r="L2206" t="str">
            <v>FF</v>
          </cell>
          <cell r="M2206" t="str">
            <v>FF</v>
          </cell>
          <cell r="N2206" t="str">
            <v>CITI-MF</v>
          </cell>
          <cell r="O2206" t="str">
            <v>CHGE</v>
          </cell>
          <cell r="P2206" t="str">
            <v>Exploitation</v>
          </cell>
          <cell r="Q2206" t="str">
            <v>Transmissions</v>
          </cell>
          <cell r="R2206" t="str">
            <v>AUTRES EQUIPEMENTS DEDIES</v>
          </cell>
          <cell r="S2206" t="str">
            <v>MATERIEL</v>
          </cell>
          <cell r="V2206">
            <v>0</v>
          </cell>
          <cell r="W2206">
            <v>1693.40533931243</v>
          </cell>
          <cell r="X2206" t="str">
            <v>CHG_EX_TR</v>
          </cell>
          <cell r="Y2206">
            <v>0</v>
          </cell>
          <cell r="Z2206" t="str">
            <v>MOE</v>
          </cell>
          <cell r="AA2206" t="str">
            <v>CDC IXIS#CDC IXIS#FF#FF#CITI-MF#MATERIEL##AUTRES EQUIPEMENTS DEDIES</v>
          </cell>
        </row>
        <row r="2207">
          <cell r="A2207" t="str">
            <v>CDG</v>
          </cell>
          <cell r="B2207">
            <v>0</v>
          </cell>
          <cell r="C2207" t="str">
            <v>CtDirect</v>
          </cell>
          <cell r="D2207" t="str">
            <v>FOR</v>
          </cell>
          <cell r="E2207" t="str">
            <v>M02276</v>
          </cell>
          <cell r="F2207" t="str">
            <v>LDN</v>
          </cell>
          <cell r="G2207" t="str">
            <v>CDCMC</v>
          </cell>
          <cell r="H2207" t="str">
            <v>LDNPR</v>
          </cell>
          <cell r="I2207" t="str">
            <v>LDN</v>
          </cell>
          <cell r="J2207" t="str">
            <v>LDN</v>
          </cell>
          <cell r="K2207" t="str">
            <v>CDCMC</v>
          </cell>
          <cell r="L2207" t="str">
            <v>LDNPR</v>
          </cell>
          <cell r="M2207" t="str">
            <v>LDN</v>
          </cell>
          <cell r="N2207" t="str">
            <v>CITI-MP1</v>
          </cell>
          <cell r="O2207" t="str">
            <v>CHGE</v>
          </cell>
          <cell r="P2207" t="str">
            <v>Exploitation</v>
          </cell>
          <cell r="Q2207" t="str">
            <v>Transmissions</v>
          </cell>
          <cell r="R2207" t="str">
            <v>SYSTEMES ET RESEAUX</v>
          </cell>
          <cell r="S2207" t="str">
            <v>TRANSMISSIONS</v>
          </cell>
          <cell r="V2207">
            <v>0</v>
          </cell>
          <cell r="W2207">
            <v>136950.95670000001</v>
          </cell>
          <cell r="X2207" t="str">
            <v>CHG_EX_TR</v>
          </cell>
          <cell r="Y2207">
            <v>0</v>
          </cell>
          <cell r="Z2207" t="str">
            <v>MOE</v>
          </cell>
          <cell r="AA2207" t="str">
            <v>CDCMC#LDN#LDN#LDNPR#CITI-MP1#TRANSMISSIONS##SYSTEMES ET RESEAUX</v>
          </cell>
        </row>
        <row r="2208">
          <cell r="A2208" t="str">
            <v>CDG</v>
          </cell>
          <cell r="B2208">
            <v>0</v>
          </cell>
          <cell r="C2208" t="str">
            <v>CtDirect</v>
          </cell>
          <cell r="D2208" t="str">
            <v>FOR</v>
          </cell>
          <cell r="E2208" t="str">
            <v>M00308</v>
          </cell>
          <cell r="F2208" t="str">
            <v>CDCP</v>
          </cell>
          <cell r="G2208" t="str">
            <v>CDCMC</v>
          </cell>
          <cell r="H2208" t="str">
            <v>FMB00</v>
          </cell>
          <cell r="I2208" t="str">
            <v>FMB</v>
          </cell>
          <cell r="J2208" t="str">
            <v>CDCP</v>
          </cell>
          <cell r="K2208" t="str">
            <v>CDCMC</v>
          </cell>
          <cell r="L2208" t="str">
            <v>FMB00</v>
          </cell>
          <cell r="M2208" t="str">
            <v>FMB</v>
          </cell>
          <cell r="N2208" t="str">
            <v>CITI-MR1</v>
          </cell>
          <cell r="O2208" t="str">
            <v>CHGE</v>
          </cell>
          <cell r="P2208" t="str">
            <v>Exploitation</v>
          </cell>
          <cell r="Q2208" t="str">
            <v>Transmissions</v>
          </cell>
          <cell r="R2208" t="str">
            <v>RISQUES  RESULTATS</v>
          </cell>
          <cell r="S2208" t="str">
            <v>RISQUES &amp; RESULTATS</v>
          </cell>
          <cell r="V2208">
            <v>0</v>
          </cell>
          <cell r="W2208">
            <v>33872.974439999998</v>
          </cell>
          <cell r="X2208" t="str">
            <v>CHG_EX_TR</v>
          </cell>
          <cell r="Y2208">
            <v>0</v>
          </cell>
          <cell r="Z2208" t="str">
            <v>MOE</v>
          </cell>
          <cell r="AA2208" t="str">
            <v>CDCMC#CDCP#FMB#FMB00#CITI-MR1#RISQUES &amp; RESULTATS##RISQUES  RESULTATS</v>
          </cell>
        </row>
        <row r="2209">
          <cell r="A2209" t="str">
            <v>CDG</v>
          </cell>
          <cell r="B2209">
            <v>0</v>
          </cell>
          <cell r="C2209" t="str">
            <v>VtilAna</v>
          </cell>
          <cell r="D2209" t="str">
            <v>FOR</v>
          </cell>
          <cell r="E2209" t="str">
            <v>M00240</v>
          </cell>
          <cell r="F2209" t="str">
            <v>CDCP</v>
          </cell>
          <cell r="G2209" t="str">
            <v>CDCMC</v>
          </cell>
          <cell r="H2209" t="str">
            <v>FMT00</v>
          </cell>
          <cell r="I2209" t="str">
            <v>FMT</v>
          </cell>
          <cell r="J2209" t="str">
            <v>CDCP</v>
          </cell>
          <cell r="K2209" t="str">
            <v>CDCMC</v>
          </cell>
          <cell r="L2209" t="str">
            <v>FMT30</v>
          </cell>
          <cell r="M2209" t="str">
            <v>FMT</v>
          </cell>
          <cell r="N2209" t="str">
            <v>CITI-MF</v>
          </cell>
          <cell r="O2209" t="str">
            <v>CHGE</v>
          </cell>
          <cell r="P2209" t="str">
            <v>Exploitation</v>
          </cell>
          <cell r="Q2209" t="str">
            <v>Transmissions</v>
          </cell>
          <cell r="R2209" t="str">
            <v>EXPLOITATION</v>
          </cell>
          <cell r="S2209" t="str">
            <v>MATERIEL</v>
          </cell>
          <cell r="V2209">
            <v>0</v>
          </cell>
          <cell r="W2209">
            <v>2237.7044013519599</v>
          </cell>
          <cell r="X2209" t="str">
            <v>CHG_EX_TR</v>
          </cell>
          <cell r="Y2209">
            <v>0</v>
          </cell>
          <cell r="Z2209" t="str">
            <v>MOE</v>
          </cell>
          <cell r="AA2209" t="str">
            <v>CDCMC#CDCP#FMT#FMT30#CITI-MF#MATERIEL##EXPLOITATION</v>
          </cell>
        </row>
        <row r="2210">
          <cell r="A2210" t="str">
            <v>CDG</v>
          </cell>
          <cell r="B2210">
            <v>0</v>
          </cell>
          <cell r="C2210" t="str">
            <v>CtDirect</v>
          </cell>
          <cell r="D2210" t="str">
            <v>FOR</v>
          </cell>
          <cell r="E2210" t="str">
            <v>M00241</v>
          </cell>
          <cell r="F2210" t="str">
            <v>CDCP</v>
          </cell>
          <cell r="G2210" t="str">
            <v>CDCMC</v>
          </cell>
          <cell r="H2210" t="str">
            <v>FMT00</v>
          </cell>
          <cell r="I2210" t="str">
            <v>FMT</v>
          </cell>
          <cell r="J2210" t="str">
            <v>CDC IXIS</v>
          </cell>
          <cell r="K2210" t="str">
            <v>CDC IXIS</v>
          </cell>
          <cell r="L2210" t="str">
            <v>FD</v>
          </cell>
          <cell r="M2210" t="str">
            <v>FD</v>
          </cell>
          <cell r="N2210" t="str">
            <v>CITI-MF</v>
          </cell>
          <cell r="O2210" t="str">
            <v>CHGE</v>
          </cell>
          <cell r="P2210" t="str">
            <v>Exploitation</v>
          </cell>
          <cell r="Q2210" t="str">
            <v>Transmissions</v>
          </cell>
          <cell r="R2210" t="str">
            <v>EXPLOITATION</v>
          </cell>
          <cell r="S2210" t="str">
            <v>MATERIEL</v>
          </cell>
          <cell r="V2210">
            <v>0</v>
          </cell>
          <cell r="W2210">
            <v>1659.4376913240501</v>
          </cell>
          <cell r="X2210" t="str">
            <v>CHG_EX_TR</v>
          </cell>
          <cell r="Y2210">
            <v>0</v>
          </cell>
          <cell r="Z2210" t="str">
            <v>MOE</v>
          </cell>
          <cell r="AA2210" t="str">
            <v>CDC IXIS#CDC IXIS#FD#FD#CITI-MF#MATERIEL##EXPLOITATION</v>
          </cell>
        </row>
        <row r="2211">
          <cell r="A2211" t="str">
            <v>CDG</v>
          </cell>
          <cell r="B2211">
            <v>0</v>
          </cell>
          <cell r="C2211" t="str">
            <v>CtDirect</v>
          </cell>
          <cell r="D2211" t="str">
            <v>FOR</v>
          </cell>
          <cell r="E2211" t="str">
            <v>M01830</v>
          </cell>
          <cell r="F2211" t="str">
            <v>CDCBo</v>
          </cell>
          <cell r="G2211" t="str">
            <v>CDCMC</v>
          </cell>
          <cell r="H2211" t="str">
            <v>CDCBo</v>
          </cell>
          <cell r="I2211" t="str">
            <v>CDCBo</v>
          </cell>
          <cell r="J2211" t="str">
            <v>CDCBo</v>
          </cell>
          <cell r="K2211" t="str">
            <v>CDCMC</v>
          </cell>
          <cell r="L2211" t="str">
            <v>CDCBo</v>
          </cell>
          <cell r="M2211" t="str">
            <v>CDCBo</v>
          </cell>
          <cell r="N2211" t="str">
            <v>CITI-MS1</v>
          </cell>
          <cell r="O2211" t="str">
            <v>CHGE</v>
          </cell>
          <cell r="P2211" t="str">
            <v>Exploitation</v>
          </cell>
          <cell r="Q2211" t="str">
            <v>Transmissions</v>
          </cell>
          <cell r="R2211" t="str">
            <v>INTERNET INTRANET</v>
          </cell>
          <cell r="S2211" t="str">
            <v>INTERNET/INTRANET</v>
          </cell>
          <cell r="V2211">
            <v>0</v>
          </cell>
          <cell r="W2211">
            <v>40790.213060000002</v>
          </cell>
          <cell r="X2211" t="str">
            <v>CHG_EX_TR</v>
          </cell>
          <cell r="Y2211">
            <v>0</v>
          </cell>
          <cell r="Z2211" t="str">
            <v>MOE</v>
          </cell>
          <cell r="AA2211" t="str">
            <v>CDCMC#CDCBo#CDCBo#CDCBo#CITI-MS1#INTERNET/INTRANET##INTERNET INTRANET</v>
          </cell>
        </row>
        <row r="2212">
          <cell r="A2212" t="str">
            <v>CDG</v>
          </cell>
          <cell r="B2212">
            <v>0</v>
          </cell>
          <cell r="C2212" t="str">
            <v>CtDirect</v>
          </cell>
          <cell r="D2212" t="str">
            <v>FOR</v>
          </cell>
          <cell r="E2212" t="str">
            <v>M01866</v>
          </cell>
          <cell r="F2212" t="str">
            <v>CDC IXIS</v>
          </cell>
          <cell r="G2212" t="str">
            <v>CDC IXIS</v>
          </cell>
          <cell r="H2212" t="str">
            <v>CDC GMBH</v>
          </cell>
          <cell r="I2212" t="str">
            <v>CDC GMBH</v>
          </cell>
          <cell r="J2212" t="str">
            <v>CDC IXIS</v>
          </cell>
          <cell r="K2212" t="str">
            <v>CDC IXIS</v>
          </cell>
          <cell r="L2212" t="str">
            <v>CDC GMBH</v>
          </cell>
          <cell r="M2212" t="str">
            <v>CDC GMBH</v>
          </cell>
          <cell r="N2212" t="str">
            <v>CITI-MF</v>
          </cell>
          <cell r="O2212" t="str">
            <v>CHGE</v>
          </cell>
          <cell r="P2212" t="str">
            <v>Exploitation</v>
          </cell>
          <cell r="Q2212" t="str">
            <v>Transmissions</v>
          </cell>
          <cell r="R2212" t="str">
            <v>INTERNET INTRANET</v>
          </cell>
          <cell r="S2212" t="str">
            <v>INTERNET/INTRANET</v>
          </cell>
          <cell r="V2212">
            <v>0</v>
          </cell>
          <cell r="W2212">
            <v>21468.533189999998</v>
          </cell>
          <cell r="X2212" t="str">
            <v>CHG_EX_TR</v>
          </cell>
          <cell r="Y2212">
            <v>0</v>
          </cell>
          <cell r="Z2212" t="str">
            <v>MOE</v>
          </cell>
          <cell r="AA2212" t="str">
            <v>CDC IXIS#CDC IXIS#CDC GMBH#CDC GMBH#CITI-MF#INTERNET/INTRANET##INTERNET INTRANET</v>
          </cell>
        </row>
        <row r="2213">
          <cell r="A2213" t="str">
            <v>CDG</v>
          </cell>
          <cell r="B2213">
            <v>0</v>
          </cell>
          <cell r="C2213" t="str">
            <v>VtilAna</v>
          </cell>
          <cell r="D2213" t="str">
            <v>FOR</v>
          </cell>
          <cell r="E2213" t="str">
            <v>M00240</v>
          </cell>
          <cell r="F2213" t="str">
            <v>CDCP</v>
          </cell>
          <cell r="G2213" t="str">
            <v>CDCMC</v>
          </cell>
          <cell r="H2213" t="str">
            <v>FMT00</v>
          </cell>
          <cell r="I2213" t="str">
            <v>FMT</v>
          </cell>
          <cell r="J2213" t="str">
            <v>CDCP</v>
          </cell>
          <cell r="K2213" t="str">
            <v>CDCMC</v>
          </cell>
          <cell r="L2213" t="str">
            <v>FMT00</v>
          </cell>
          <cell r="M2213" t="str">
            <v>FMT</v>
          </cell>
          <cell r="N2213" t="str">
            <v>CITI-MF</v>
          </cell>
          <cell r="O2213" t="str">
            <v>CHGE</v>
          </cell>
          <cell r="P2213" t="str">
            <v>Exploitation</v>
          </cell>
          <cell r="Q2213" t="str">
            <v>Transmissions</v>
          </cell>
          <cell r="R2213" t="str">
            <v>EXPLOITATION</v>
          </cell>
          <cell r="S2213" t="str">
            <v>MATERIEL</v>
          </cell>
          <cell r="V2213">
            <v>0</v>
          </cell>
          <cell r="W2213">
            <v>830.25372959945605</v>
          </cell>
          <cell r="X2213" t="str">
            <v>CHG_EX_TR</v>
          </cell>
          <cell r="Y2213">
            <v>0</v>
          </cell>
          <cell r="Z2213" t="str">
            <v>MOE</v>
          </cell>
          <cell r="AA2213" t="str">
            <v>CDCMC#CDCP#FMT#FMT00#CITI-MF#MATERIEL##EXPLOITATION</v>
          </cell>
        </row>
        <row r="2214">
          <cell r="A2214" t="str">
            <v>CDG</v>
          </cell>
          <cell r="B2214">
            <v>0</v>
          </cell>
          <cell r="C2214" t="str">
            <v>VtilAna</v>
          </cell>
          <cell r="D2214" t="str">
            <v>FOR</v>
          </cell>
          <cell r="E2214" t="str">
            <v>M00240</v>
          </cell>
          <cell r="F2214" t="str">
            <v>CDCP</v>
          </cell>
          <cell r="G2214" t="str">
            <v>CDCMC</v>
          </cell>
          <cell r="H2214" t="str">
            <v>FMT00</v>
          </cell>
          <cell r="I2214" t="str">
            <v>FMT</v>
          </cell>
          <cell r="J2214" t="str">
            <v>CDCP</v>
          </cell>
          <cell r="K2214" t="str">
            <v>CDCMC</v>
          </cell>
          <cell r="L2214" t="str">
            <v>FMT10</v>
          </cell>
          <cell r="M2214" t="str">
            <v>FMT</v>
          </cell>
          <cell r="N2214" t="str">
            <v>CITI-MF</v>
          </cell>
          <cell r="O2214" t="str">
            <v>CHGE</v>
          </cell>
          <cell r="P2214" t="str">
            <v>Exploitation</v>
          </cell>
          <cell r="Q2214" t="str">
            <v>Transmissions</v>
          </cell>
          <cell r="R2214" t="str">
            <v>EXPLOITATION</v>
          </cell>
          <cell r="S2214" t="str">
            <v>MATERIEL</v>
          </cell>
          <cell r="V2214">
            <v>0</v>
          </cell>
          <cell r="W2214">
            <v>2021.6109648808699</v>
          </cell>
          <cell r="X2214" t="str">
            <v>CHG_EX_TR</v>
          </cell>
          <cell r="Y2214">
            <v>0</v>
          </cell>
          <cell r="Z2214" t="str">
            <v>MOE</v>
          </cell>
          <cell r="AA2214" t="str">
            <v>CDCMC#CDCP#FMT#FMT10#CITI-MF#MATERIEL##EXPLOITATION</v>
          </cell>
        </row>
        <row r="2215">
          <cell r="A2215" t="str">
            <v>CDG</v>
          </cell>
          <cell r="B2215">
            <v>0</v>
          </cell>
          <cell r="C2215" t="str">
            <v>VtilAna</v>
          </cell>
          <cell r="D2215" t="str">
            <v>FOR</v>
          </cell>
          <cell r="E2215" t="str">
            <v>M00240</v>
          </cell>
          <cell r="F2215" t="str">
            <v>CDCP</v>
          </cell>
          <cell r="G2215" t="str">
            <v>CDCMC</v>
          </cell>
          <cell r="H2215" t="str">
            <v>FMT00</v>
          </cell>
          <cell r="I2215" t="str">
            <v>FMT</v>
          </cell>
          <cell r="J2215" t="str">
            <v>CDCP</v>
          </cell>
          <cell r="K2215" t="str">
            <v>CDCMC</v>
          </cell>
          <cell r="L2215" t="str">
            <v>FMT20</v>
          </cell>
          <cell r="M2215" t="str">
            <v>FMT</v>
          </cell>
          <cell r="N2215" t="str">
            <v>CITI-MF</v>
          </cell>
          <cell r="O2215" t="str">
            <v>CHGE</v>
          </cell>
          <cell r="P2215" t="str">
            <v>Exploitation</v>
          </cell>
          <cell r="Q2215" t="str">
            <v>Transmissions</v>
          </cell>
          <cell r="R2215" t="str">
            <v>EXPLOITATION</v>
          </cell>
          <cell r="S2215" t="str">
            <v>MATERIEL</v>
          </cell>
          <cell r="V2215">
            <v>0</v>
          </cell>
          <cell r="W2215">
            <v>2903.0447189076899</v>
          </cell>
          <cell r="X2215" t="str">
            <v>CHG_EX_TR</v>
          </cell>
          <cell r="Y2215">
            <v>0</v>
          </cell>
          <cell r="Z2215" t="str">
            <v>MOE</v>
          </cell>
          <cell r="AA2215" t="str">
            <v>CDCMC#CDCP#FMT#FMT20#CITI-MF#MATERIEL##EXPLOITATION</v>
          </cell>
        </row>
        <row r="2216">
          <cell r="A2216" t="str">
            <v>CDG</v>
          </cell>
          <cell r="B2216">
            <v>0</v>
          </cell>
          <cell r="C2216" t="str">
            <v>CtDirect</v>
          </cell>
          <cell r="D2216" t="str">
            <v>FOR</v>
          </cell>
          <cell r="E2216" t="str">
            <v>M00546</v>
          </cell>
          <cell r="F2216" t="str">
            <v>CDCP</v>
          </cell>
          <cell r="G2216" t="str">
            <v>CDCMC</v>
          </cell>
          <cell r="H2216" t="str">
            <v>FMT00</v>
          </cell>
          <cell r="I2216" t="str">
            <v>FMT</v>
          </cell>
          <cell r="J2216" t="str">
            <v>CDC IXIS</v>
          </cell>
          <cell r="K2216" t="str">
            <v>CDC IXIS</v>
          </cell>
          <cell r="L2216" t="str">
            <v>FF</v>
          </cell>
          <cell r="M2216" t="str">
            <v>FF</v>
          </cell>
          <cell r="N2216" t="str">
            <v>CITI-MF</v>
          </cell>
          <cell r="O2216" t="str">
            <v>CHGE</v>
          </cell>
          <cell r="P2216" t="str">
            <v>Exploitation</v>
          </cell>
          <cell r="Q2216" t="str">
            <v>Transmissions</v>
          </cell>
          <cell r="R2216" t="str">
            <v>EXPLOITATION</v>
          </cell>
          <cell r="S2216" t="str">
            <v>MATERIEL</v>
          </cell>
          <cell r="V2216">
            <v>0</v>
          </cell>
          <cell r="W2216">
            <v>143.60276974076501</v>
          </cell>
          <cell r="X2216" t="str">
            <v>CHG_EX_TR</v>
          </cell>
          <cell r="Y2216">
            <v>0</v>
          </cell>
          <cell r="Z2216" t="str">
            <v>MOE</v>
          </cell>
          <cell r="AA2216" t="str">
            <v>CDC IXIS#CDC IXIS#FF#FF#CITI-MF#MATERIEL##EXPLOITATION</v>
          </cell>
        </row>
        <row r="2217">
          <cell r="A2217" t="str">
            <v>CDG</v>
          </cell>
          <cell r="B2217">
            <v>0</v>
          </cell>
          <cell r="C2217" t="str">
            <v>CtDirect</v>
          </cell>
          <cell r="D2217" t="str">
            <v>FOR</v>
          </cell>
          <cell r="E2217" t="str">
            <v>M00799</v>
          </cell>
          <cell r="F2217" t="str">
            <v>CDCP</v>
          </cell>
          <cell r="G2217" t="str">
            <v>CDCMC</v>
          </cell>
          <cell r="H2217" t="str">
            <v>FMH00</v>
          </cell>
          <cell r="I2217" t="str">
            <v>FMH</v>
          </cell>
          <cell r="J2217" t="str">
            <v>CDCP</v>
          </cell>
          <cell r="K2217" t="str">
            <v>CDCMC</v>
          </cell>
          <cell r="L2217" t="str">
            <v>FMH00</v>
          </cell>
          <cell r="M2217" t="str">
            <v>FMH</v>
          </cell>
          <cell r="N2217" t="str">
            <v>CITI-FG1</v>
          </cell>
          <cell r="O2217" t="str">
            <v>CHGE</v>
          </cell>
          <cell r="P2217" t="str">
            <v>Exploitation</v>
          </cell>
          <cell r="Q2217" t="str">
            <v>Transmissions</v>
          </cell>
          <cell r="R2217" t="str">
            <v>SYSTEMES ET RESEAUX</v>
          </cell>
          <cell r="S2217" t="str">
            <v>TRANSMISSIONS</v>
          </cell>
          <cell r="V2217">
            <v>0</v>
          </cell>
          <cell r="W2217">
            <v>21858.657589999999</v>
          </cell>
          <cell r="X2217" t="str">
            <v>CHG_EX_TR</v>
          </cell>
          <cell r="Y2217">
            <v>0</v>
          </cell>
          <cell r="Z2217" t="str">
            <v>MOE</v>
          </cell>
          <cell r="AA2217" t="str">
            <v>CDCMC#CDCP#FMH#FMH00#CITI-FG1#TRANSMISSIONS##SYSTEMES ET RESEAUX</v>
          </cell>
        </row>
        <row r="2218">
          <cell r="A2218" t="str">
            <v>CDG</v>
          </cell>
          <cell r="B2218">
            <v>0</v>
          </cell>
          <cell r="C2218" t="str">
            <v>VtilAna</v>
          </cell>
          <cell r="D2218" t="str">
            <v>FOR</v>
          </cell>
          <cell r="E2218" t="str">
            <v>M01346</v>
          </cell>
          <cell r="F2218" t="str">
            <v>CDCP</v>
          </cell>
          <cell r="G2218" t="str">
            <v>CDCMC</v>
          </cell>
          <cell r="H2218" t="str">
            <v>FMSGT</v>
          </cell>
          <cell r="I2218" t="str">
            <v>FMST</v>
          </cell>
          <cell r="J2218" t="str">
            <v>CDCP</v>
          </cell>
          <cell r="K2218" t="str">
            <v>CDCMC</v>
          </cell>
          <cell r="L2218" t="str">
            <v>FMSG4</v>
          </cell>
          <cell r="M2218" t="str">
            <v>FMSG</v>
          </cell>
          <cell r="N2218" t="str">
            <v>CITI-MF</v>
          </cell>
          <cell r="O2218" t="str">
            <v>CHGE</v>
          </cell>
          <cell r="P2218" t="str">
            <v>Exploitation</v>
          </cell>
          <cell r="Q2218" t="str">
            <v>Transmissions</v>
          </cell>
          <cell r="R2218" t="str">
            <v>SYSTEMES ET RESEAUX</v>
          </cell>
          <cell r="S2218" t="str">
            <v>TRANSMISSIONS</v>
          </cell>
          <cell r="V2218">
            <v>0</v>
          </cell>
          <cell r="W2218">
            <v>7937.2663453200003</v>
          </cell>
          <cell r="X2218" t="str">
            <v>CHG_EX_TR</v>
          </cell>
          <cell r="Y2218">
            <v>0</v>
          </cell>
          <cell r="Z2218" t="str">
            <v>MOE</v>
          </cell>
          <cell r="AA2218" t="str">
            <v>CDCMC#CDCP#FMSG#FMSG4#CITI-MF#TRANSMISSIONS##SYSTEMES ET RESEAUX</v>
          </cell>
        </row>
        <row r="2219">
          <cell r="A2219" t="str">
            <v>CDG</v>
          </cell>
          <cell r="B2219">
            <v>0</v>
          </cell>
          <cell r="C2219" t="str">
            <v>VtilAna</v>
          </cell>
          <cell r="D2219" t="str">
            <v>FOR</v>
          </cell>
          <cell r="E2219" t="str">
            <v>M01346</v>
          </cell>
          <cell r="F2219" t="str">
            <v>CDCP</v>
          </cell>
          <cell r="G2219" t="str">
            <v>CDCMC</v>
          </cell>
          <cell r="H2219" t="str">
            <v>FMSGT</v>
          </cell>
          <cell r="I2219" t="str">
            <v>FMST</v>
          </cell>
          <cell r="J2219" t="str">
            <v>CDCP</v>
          </cell>
          <cell r="K2219" t="str">
            <v>CDCMC</v>
          </cell>
          <cell r="L2219" t="str">
            <v>FMSG5</v>
          </cell>
          <cell r="M2219" t="str">
            <v>FMSG</v>
          </cell>
          <cell r="N2219" t="str">
            <v>CITI-MF</v>
          </cell>
          <cell r="O2219" t="str">
            <v>CHGE</v>
          </cell>
          <cell r="P2219" t="str">
            <v>Exploitation</v>
          </cell>
          <cell r="Q2219" t="str">
            <v>Transmissions</v>
          </cell>
          <cell r="R2219" t="str">
            <v>SYSTEMES ET RESEAUX</v>
          </cell>
          <cell r="S2219" t="str">
            <v>TRANSMISSIONS</v>
          </cell>
          <cell r="V2219">
            <v>0</v>
          </cell>
          <cell r="W2219">
            <v>22430.007728879998</v>
          </cell>
          <cell r="X2219" t="str">
            <v>CHG_EX_TR</v>
          </cell>
          <cell r="Y2219">
            <v>0</v>
          </cell>
          <cell r="Z2219" t="str">
            <v>MOE</v>
          </cell>
          <cell r="AA2219" t="str">
            <v>CDCMC#CDCP#FMSG#FMSG5#CITI-MF#TRANSMISSIONS##SYSTEMES ET RESEAUX</v>
          </cell>
        </row>
        <row r="2220">
          <cell r="A2220" t="str">
            <v>CDG</v>
          </cell>
          <cell r="B2220">
            <v>0</v>
          </cell>
          <cell r="C2220" t="str">
            <v>VtilAna</v>
          </cell>
          <cell r="D2220" t="str">
            <v>FOR</v>
          </cell>
          <cell r="E2220" t="str">
            <v>M01346</v>
          </cell>
          <cell r="F2220" t="str">
            <v>CDCP</v>
          </cell>
          <cell r="G2220" t="str">
            <v>CDCMC</v>
          </cell>
          <cell r="H2220" t="str">
            <v>FMSGT</v>
          </cell>
          <cell r="I2220" t="str">
            <v>FMST</v>
          </cell>
          <cell r="J2220" t="str">
            <v>CDCP</v>
          </cell>
          <cell r="K2220" t="str">
            <v>CDCMC</v>
          </cell>
          <cell r="L2220" t="str">
            <v>FMSG6</v>
          </cell>
          <cell r="M2220" t="str">
            <v>FMSG</v>
          </cell>
          <cell r="N2220" t="str">
            <v>CITI-MF</v>
          </cell>
          <cell r="O2220" t="str">
            <v>CHGE</v>
          </cell>
          <cell r="P2220" t="str">
            <v>Exploitation</v>
          </cell>
          <cell r="Q2220" t="str">
            <v>Transmissions</v>
          </cell>
          <cell r="R2220" t="str">
            <v>SYSTEMES ET RESEAUX</v>
          </cell>
          <cell r="S2220" t="str">
            <v>TRANSMISSIONS</v>
          </cell>
          <cell r="V2220">
            <v>0</v>
          </cell>
          <cell r="W2220">
            <v>5312.9340179199999</v>
          </cell>
          <cell r="X2220" t="str">
            <v>CHG_EX_TR</v>
          </cell>
          <cell r="Y2220">
            <v>0</v>
          </cell>
          <cell r="Z2220" t="str">
            <v>MOE</v>
          </cell>
          <cell r="AA2220" t="str">
            <v>CDCMC#CDCP#FMSG#FMSG6#CITI-MF#TRANSMISSIONS##SYSTEMES ET RESEAUX</v>
          </cell>
        </row>
        <row r="2221">
          <cell r="A2221" t="str">
            <v>CDG</v>
          </cell>
          <cell r="B2221">
            <v>0</v>
          </cell>
          <cell r="C2221" t="str">
            <v>VtilAna</v>
          </cell>
          <cell r="D2221" t="str">
            <v>FOR</v>
          </cell>
          <cell r="E2221" t="str">
            <v>M01346</v>
          </cell>
          <cell r="F2221" t="str">
            <v>CDCP</v>
          </cell>
          <cell r="G2221" t="str">
            <v>CDCMC</v>
          </cell>
          <cell r="H2221" t="str">
            <v>FMSGT</v>
          </cell>
          <cell r="I2221" t="str">
            <v>FMST</v>
          </cell>
          <cell r="J2221" t="str">
            <v>CDCP</v>
          </cell>
          <cell r="K2221" t="str">
            <v>CDCMC</v>
          </cell>
          <cell r="L2221" t="str">
            <v>FMSG7</v>
          </cell>
          <cell r="M2221" t="str">
            <v>FMSG</v>
          </cell>
          <cell r="N2221" t="str">
            <v>CITI-MF</v>
          </cell>
          <cell r="O2221" t="str">
            <v>CHGE</v>
          </cell>
          <cell r="P2221" t="str">
            <v>Exploitation</v>
          </cell>
          <cell r="Q2221" t="str">
            <v>Transmissions</v>
          </cell>
          <cell r="R2221" t="str">
            <v>SYSTEMES ET RESEAUX</v>
          </cell>
          <cell r="S2221" t="str">
            <v>TRANSMISSIONS</v>
          </cell>
          <cell r="V2221">
            <v>0</v>
          </cell>
          <cell r="W2221">
            <v>6309.1091462799995</v>
          </cell>
          <cell r="X2221" t="str">
            <v>CHG_EX_TR</v>
          </cell>
          <cell r="Y2221">
            <v>0</v>
          </cell>
          <cell r="Z2221" t="str">
            <v>MOE</v>
          </cell>
          <cell r="AA2221" t="str">
            <v>CDCMC#CDCP#FMSG#FMSG7#CITI-MF#TRANSMISSIONS##SYSTEMES ET RESEAUX</v>
          </cell>
        </row>
        <row r="2222">
          <cell r="A2222" t="str">
            <v>CDG</v>
          </cell>
          <cell r="B2222">
            <v>0</v>
          </cell>
          <cell r="C2222" t="str">
            <v>VtilAna</v>
          </cell>
          <cell r="D2222" t="str">
            <v>FOR</v>
          </cell>
          <cell r="E2222" t="str">
            <v>M01346</v>
          </cell>
          <cell r="F2222" t="str">
            <v>CDCP</v>
          </cell>
          <cell r="G2222" t="str">
            <v>CDCMC</v>
          </cell>
          <cell r="H2222" t="str">
            <v>FMSGT</v>
          </cell>
          <cell r="I2222" t="str">
            <v>FMST</v>
          </cell>
          <cell r="J2222" t="str">
            <v>CDCP</v>
          </cell>
          <cell r="K2222" t="str">
            <v>CDCMC</v>
          </cell>
          <cell r="L2222" t="str">
            <v>FMSG8</v>
          </cell>
          <cell r="M2222" t="str">
            <v>FMSG</v>
          </cell>
          <cell r="N2222" t="str">
            <v>CITI-MF</v>
          </cell>
          <cell r="O2222" t="str">
            <v>CHGE</v>
          </cell>
          <cell r="P2222" t="str">
            <v>Exploitation</v>
          </cell>
          <cell r="Q2222" t="str">
            <v>Transmissions</v>
          </cell>
          <cell r="R2222" t="str">
            <v>SYSTEMES ET RESEAUX</v>
          </cell>
          <cell r="S2222" t="str">
            <v>TRANSMISSIONS</v>
          </cell>
          <cell r="V2222">
            <v>0</v>
          </cell>
          <cell r="W2222">
            <v>11782.716571999999</v>
          </cell>
          <cell r="X2222" t="str">
            <v>CHG_EX_TR</v>
          </cell>
          <cell r="Y2222">
            <v>0</v>
          </cell>
          <cell r="Z2222" t="str">
            <v>MOE</v>
          </cell>
          <cell r="AA2222" t="str">
            <v>CDCMC#CDCP#FMSG#FMSG8#CITI-MF#TRANSMISSIONS##SYSTEMES ET RESEAUX</v>
          </cell>
        </row>
        <row r="2223">
          <cell r="A2223" t="str">
            <v>CDG</v>
          </cell>
          <cell r="B2223">
            <v>0</v>
          </cell>
          <cell r="C2223" t="str">
            <v>CtDirect</v>
          </cell>
          <cell r="D2223" t="str">
            <v>FOR</v>
          </cell>
          <cell r="E2223" t="str">
            <v>M02417</v>
          </cell>
          <cell r="F2223" t="str">
            <v>CDCP</v>
          </cell>
          <cell r="G2223" t="str">
            <v>CDCMC</v>
          </cell>
          <cell r="H2223" t="str">
            <v>FMF00</v>
          </cell>
          <cell r="I2223" t="str">
            <v>FMF</v>
          </cell>
          <cell r="J2223" t="str">
            <v>CDCP</v>
          </cell>
          <cell r="K2223" t="str">
            <v>CDCMC</v>
          </cell>
          <cell r="L2223" t="str">
            <v>FMF00</v>
          </cell>
          <cell r="M2223" t="str">
            <v>FMF</v>
          </cell>
          <cell r="N2223" t="str">
            <v>CITI-MF</v>
          </cell>
          <cell r="O2223" t="str">
            <v>CHGE</v>
          </cell>
          <cell r="P2223" t="str">
            <v>Exploitation</v>
          </cell>
          <cell r="Q2223" t="str">
            <v>Transmissions</v>
          </cell>
          <cell r="R2223" t="str">
            <v>EXPLOITATION</v>
          </cell>
          <cell r="S2223" t="str">
            <v>MATERIEL</v>
          </cell>
          <cell r="V2223">
            <v>0</v>
          </cell>
          <cell r="W2223">
            <v>897.51728162405004</v>
          </cell>
          <cell r="X2223" t="str">
            <v>CHG_EX_TR</v>
          </cell>
          <cell r="Y2223">
            <v>0</v>
          </cell>
          <cell r="Z2223" t="str">
            <v>MOE</v>
          </cell>
          <cell r="AA2223" t="str">
            <v>CDCMC#CDCP#FMF#FMF00#CITI-MF#MATERIEL##EXPLOITATION</v>
          </cell>
        </row>
        <row r="2224">
          <cell r="A2224" t="str">
            <v>CDG</v>
          </cell>
          <cell r="B2224">
            <v>0</v>
          </cell>
          <cell r="C2224" t="str">
            <v>CtDirect</v>
          </cell>
          <cell r="D2224" t="str">
            <v>FOR</v>
          </cell>
          <cell r="E2224" t="str">
            <v>M02416</v>
          </cell>
          <cell r="F2224" t="str">
            <v>CDCP</v>
          </cell>
          <cell r="G2224" t="str">
            <v>CDCMC</v>
          </cell>
          <cell r="H2224" t="str">
            <v>FMT00</v>
          </cell>
          <cell r="I2224" t="str">
            <v>FMT</v>
          </cell>
          <cell r="J2224" t="str">
            <v>CDCP</v>
          </cell>
          <cell r="K2224" t="str">
            <v>CDCMC</v>
          </cell>
          <cell r="L2224" t="str">
            <v>FMF00</v>
          </cell>
          <cell r="M2224" t="str">
            <v>FMF</v>
          </cell>
          <cell r="N2224" t="str">
            <v>CITI-MP1</v>
          </cell>
          <cell r="O2224" t="str">
            <v>CHGE</v>
          </cell>
          <cell r="P2224" t="str">
            <v>Exploitation</v>
          </cell>
          <cell r="Q2224" t="str">
            <v>Transmissions</v>
          </cell>
          <cell r="R2224" t="str">
            <v>AUTRES EQUIPEMENTS DEDIES</v>
          </cell>
          <cell r="S2224" t="str">
            <v>MATERIEL</v>
          </cell>
          <cell r="V2224">
            <v>0</v>
          </cell>
          <cell r="W2224">
            <v>10583.7830257107</v>
          </cell>
          <cell r="X2224" t="str">
            <v>CHG_EX_TR</v>
          </cell>
          <cell r="Y2224">
            <v>0</v>
          </cell>
          <cell r="Z2224" t="str">
            <v>MOE</v>
          </cell>
          <cell r="AA2224" t="str">
            <v>CDCMC#CDCP#FMF#FMF00#CITI-MP1#MATERIEL##AUTRES EQUIPEMENTS DEDIES</v>
          </cell>
        </row>
        <row r="2225">
          <cell r="A2225" t="str">
            <v>CDG</v>
          </cell>
          <cell r="B2225">
            <v>0</v>
          </cell>
          <cell r="C2225" t="str">
            <v>VtilAna</v>
          </cell>
          <cell r="D2225" t="str">
            <v>FOR</v>
          </cell>
          <cell r="E2225" t="str">
            <v>M01865</v>
          </cell>
          <cell r="F2225" t="str">
            <v>CDCP</v>
          </cell>
          <cell r="G2225" t="str">
            <v>CDCMC</v>
          </cell>
          <cell r="H2225" t="str">
            <v>FMSGT</v>
          </cell>
          <cell r="I2225" t="str">
            <v>FMST</v>
          </cell>
          <cell r="J2225" t="str">
            <v>CDCP</v>
          </cell>
          <cell r="K2225" t="str">
            <v>CDCMC</v>
          </cell>
          <cell r="L2225" t="str">
            <v>FMSG4</v>
          </cell>
          <cell r="M2225" t="str">
            <v>FMSG</v>
          </cell>
          <cell r="N2225" t="str">
            <v>CITI-MF</v>
          </cell>
          <cell r="O2225" t="str">
            <v>CHGE</v>
          </cell>
          <cell r="P2225" t="str">
            <v>Exploitation</v>
          </cell>
          <cell r="Q2225" t="str">
            <v>Transmissions</v>
          </cell>
          <cell r="R2225" t="str">
            <v>INTERNET INTRANET</v>
          </cell>
          <cell r="S2225" t="str">
            <v>INTERNET/INTRANET</v>
          </cell>
          <cell r="V2225">
            <v>0</v>
          </cell>
          <cell r="W2225">
            <v>249034.98499999999</v>
          </cell>
          <cell r="X2225" t="str">
            <v>CHG_EX_TR</v>
          </cell>
          <cell r="Y2225">
            <v>0</v>
          </cell>
          <cell r="Z2225" t="str">
            <v>MOE</v>
          </cell>
          <cell r="AA2225" t="str">
            <v>CDCMC#CDCP#FMSG#FMSG4#CITI-MF#INTERNET/INTRANET##INTERNET INTRANET</v>
          </cell>
        </row>
        <row r="2226">
          <cell r="A2226" t="str">
            <v>CDG</v>
          </cell>
          <cell r="B2226">
            <v>0</v>
          </cell>
          <cell r="C2226" t="str">
            <v>CtDirect</v>
          </cell>
          <cell r="D2226" t="str">
            <v>FOR</v>
          </cell>
          <cell r="E2226" t="str">
            <v>M01684</v>
          </cell>
          <cell r="F2226" t="str">
            <v>TKY</v>
          </cell>
          <cell r="G2226" t="str">
            <v>CDCMC</v>
          </cell>
          <cell r="H2226" t="str">
            <v>TKYPR</v>
          </cell>
          <cell r="I2226" t="str">
            <v>TKY</v>
          </cell>
          <cell r="J2226" t="str">
            <v>TKY</v>
          </cell>
          <cell r="K2226" t="str">
            <v>CDCMC</v>
          </cell>
          <cell r="L2226" t="str">
            <v>TKYPR</v>
          </cell>
          <cell r="M2226" t="str">
            <v>TKY</v>
          </cell>
          <cell r="N2226" t="str">
            <v>CITI-MP1</v>
          </cell>
          <cell r="O2226" t="str">
            <v>CHGE</v>
          </cell>
          <cell r="P2226" t="str">
            <v>Exploitation</v>
          </cell>
          <cell r="Q2226" t="str">
            <v>Transmissions</v>
          </cell>
          <cell r="R2226" t="str">
            <v>SYSTEMES ET RESEAUX</v>
          </cell>
          <cell r="S2226" t="str">
            <v>TRANSMISSIONS</v>
          </cell>
          <cell r="V2226">
            <v>0</v>
          </cell>
          <cell r="W2226">
            <v>15432.9</v>
          </cell>
          <cell r="X2226" t="str">
            <v>CHG_EX_TR</v>
          </cell>
          <cell r="Y2226">
            <v>0</v>
          </cell>
          <cell r="Z2226" t="str">
            <v>MOE</v>
          </cell>
          <cell r="AA2226" t="str">
            <v>CDCMC#TKY#TKY#TKYPR#CITI-MP1#TRANSMISSIONS##SYSTEMES ET RESEAUX</v>
          </cell>
        </row>
        <row r="2227">
          <cell r="A2227" t="str">
            <v>CDG</v>
          </cell>
          <cell r="B2227">
            <v>0</v>
          </cell>
          <cell r="C2227" t="str">
            <v>CtDirect</v>
          </cell>
          <cell r="D2227" t="str">
            <v>FOR</v>
          </cell>
          <cell r="E2227" t="str">
            <v>M01683</v>
          </cell>
          <cell r="F2227" t="str">
            <v>NYK</v>
          </cell>
          <cell r="G2227" t="str">
            <v>NYK</v>
          </cell>
          <cell r="H2227" t="str">
            <v>CDC NY</v>
          </cell>
          <cell r="I2227" t="str">
            <v>NYK</v>
          </cell>
          <cell r="J2227" t="str">
            <v>NYK</v>
          </cell>
          <cell r="K2227" t="str">
            <v>NYK</v>
          </cell>
          <cell r="L2227" t="str">
            <v>CDC NY</v>
          </cell>
          <cell r="M2227" t="str">
            <v>NYK</v>
          </cell>
          <cell r="N2227" t="str">
            <v>CITI-MP1</v>
          </cell>
          <cell r="O2227" t="str">
            <v>CHGE</v>
          </cell>
          <cell r="P2227" t="str">
            <v>Exploitation</v>
          </cell>
          <cell r="Q2227" t="str">
            <v>Transmissions</v>
          </cell>
          <cell r="R2227" t="str">
            <v>SYSTEMES ET RESEAUX</v>
          </cell>
          <cell r="S2227" t="str">
            <v>TRANSMISSIONS</v>
          </cell>
          <cell r="V2227">
            <v>0</v>
          </cell>
          <cell r="W2227">
            <v>15432.9</v>
          </cell>
          <cell r="X2227" t="str">
            <v>CHG_EX_TR</v>
          </cell>
          <cell r="Y2227">
            <v>0</v>
          </cell>
          <cell r="Z2227" t="str">
            <v>MOE</v>
          </cell>
          <cell r="AA2227" t="str">
            <v>NYK#NYK#NYK#CDC NY#CITI-MP1#TRANSMISSIONS##SYSTEMES ET RESEAUX</v>
          </cell>
        </row>
        <row r="2228">
          <cell r="A2228" t="str">
            <v>CDG</v>
          </cell>
          <cell r="B2228">
            <v>0</v>
          </cell>
          <cell r="C2228" t="str">
            <v>CtDirect</v>
          </cell>
          <cell r="D2228" t="str">
            <v>FOR</v>
          </cell>
          <cell r="E2228" t="str">
            <v>M02779</v>
          </cell>
          <cell r="F2228" t="str">
            <v>CMI</v>
          </cell>
          <cell r="G2228" t="str">
            <v>CMI</v>
          </cell>
          <cell r="H2228" t="str">
            <v>CITI-DIR</v>
          </cell>
          <cell r="I2228" t="str">
            <v>CITI-DIR</v>
          </cell>
          <cell r="J2228" t="str">
            <v>CDC IXIS</v>
          </cell>
          <cell r="K2228" t="str">
            <v>CDC IXIS</v>
          </cell>
          <cell r="L2228" t="str">
            <v>CIFG</v>
          </cell>
          <cell r="M2228" t="str">
            <v>CIFG</v>
          </cell>
          <cell r="N2228" t="str">
            <v>CITI-DIR</v>
          </cell>
          <cell r="O2228" t="str">
            <v>CHGE</v>
          </cell>
          <cell r="P2228" t="str">
            <v>Exploitation</v>
          </cell>
          <cell r="Q2228" t="str">
            <v>Transmissions</v>
          </cell>
          <cell r="R2228" t="str">
            <v>COORDINATION</v>
          </cell>
          <cell r="S2228" t="str">
            <v>COORDINATION/ENCADREMENT</v>
          </cell>
          <cell r="V2228">
            <v>0</v>
          </cell>
          <cell r="W2228">
            <v>15432.9</v>
          </cell>
          <cell r="X2228" t="str">
            <v>CHG_EX_TR</v>
          </cell>
          <cell r="Y2228">
            <v>0</v>
          </cell>
          <cell r="Z2228" t="str">
            <v>MOE</v>
          </cell>
          <cell r="AA2228" t="str">
            <v>CDC IXIS#CDC IXIS#CIFG#CIFG#CITI-DIR#COORDINATION/ENCADREMENT##COORDINATION</v>
          </cell>
        </row>
        <row r="2229">
          <cell r="A2229" t="str">
            <v>CDG</v>
          </cell>
          <cell r="B2229">
            <v>0</v>
          </cell>
          <cell r="C2229" t="str">
            <v>CtDirect</v>
          </cell>
          <cell r="D2229" t="str">
            <v>FOR</v>
          </cell>
          <cell r="E2229" t="str">
            <v>M01347</v>
          </cell>
          <cell r="F2229" t="str">
            <v>CDCP</v>
          </cell>
          <cell r="G2229" t="str">
            <v>CDCMC</v>
          </cell>
          <cell r="H2229" t="str">
            <v>FMP00</v>
          </cell>
          <cell r="I2229" t="str">
            <v>FMP</v>
          </cell>
          <cell r="J2229" t="str">
            <v>CDCP</v>
          </cell>
          <cell r="K2229" t="str">
            <v>CDCMC</v>
          </cell>
          <cell r="L2229" t="str">
            <v>FMP00</v>
          </cell>
          <cell r="M2229" t="str">
            <v>FMP</v>
          </cell>
          <cell r="N2229" t="str">
            <v>CITI-ME</v>
          </cell>
          <cell r="O2229" t="str">
            <v>CHGE</v>
          </cell>
          <cell r="P2229" t="str">
            <v>Exploitation</v>
          </cell>
          <cell r="Q2229" t="str">
            <v>Transmissions</v>
          </cell>
          <cell r="R2229" t="str">
            <v>SYSTEMES ET RESEAUX</v>
          </cell>
          <cell r="S2229" t="str">
            <v>TRANSMISSIONS</v>
          </cell>
          <cell r="V2229">
            <v>0</v>
          </cell>
          <cell r="W2229">
            <v>113306.6045</v>
          </cell>
          <cell r="X2229" t="str">
            <v>CHG_EX_TR</v>
          </cell>
          <cell r="Y2229">
            <v>0</v>
          </cell>
          <cell r="Z2229" t="str">
            <v>MOE</v>
          </cell>
          <cell r="AA2229" t="str">
            <v>CDCMC#CDCP#FMP#FMP00#CITI-ME#TRANSMISSIONS##SYSTEMES ET RESEAUX</v>
          </cell>
        </row>
        <row r="2230">
          <cell r="A2230" t="str">
            <v>CDG</v>
          </cell>
          <cell r="B2230">
            <v>0</v>
          </cell>
          <cell r="C2230" t="str">
            <v>VtilAna</v>
          </cell>
          <cell r="D2230" t="str">
            <v>FOR</v>
          </cell>
          <cell r="E2230" t="str">
            <v>M01346</v>
          </cell>
          <cell r="F2230" t="str">
            <v>CDCP</v>
          </cell>
          <cell r="G2230" t="str">
            <v>CDCMC</v>
          </cell>
          <cell r="H2230" t="str">
            <v>FMSGT</v>
          </cell>
          <cell r="I2230" t="str">
            <v>FMST</v>
          </cell>
          <cell r="J2230" t="str">
            <v>CDCP</v>
          </cell>
          <cell r="K2230" t="str">
            <v>CDCMC</v>
          </cell>
          <cell r="L2230" t="str">
            <v>FMSG1</v>
          </cell>
          <cell r="M2230" t="str">
            <v>FMSG</v>
          </cell>
          <cell r="N2230" t="str">
            <v>CITI-MF</v>
          </cell>
          <cell r="O2230" t="str">
            <v>CHGE</v>
          </cell>
          <cell r="P2230" t="str">
            <v>Exploitation</v>
          </cell>
          <cell r="Q2230" t="str">
            <v>Transmissions</v>
          </cell>
          <cell r="R2230" t="str">
            <v>SYSTEMES ET RESEAUX</v>
          </cell>
          <cell r="S2230" t="str">
            <v>TRANSMISSIONS</v>
          </cell>
          <cell r="V2230">
            <v>0</v>
          </cell>
          <cell r="W2230">
            <v>9415.4616970799998</v>
          </cell>
          <cell r="X2230" t="str">
            <v>CHG_EX_TR</v>
          </cell>
          <cell r="Y2230">
            <v>0</v>
          </cell>
          <cell r="Z2230" t="str">
            <v>MOE</v>
          </cell>
          <cell r="AA2230" t="str">
            <v>CDCMC#CDCP#FMSG#FMSG1#CITI-MF#TRANSMISSIONS##SYSTEMES ET RESEAUX</v>
          </cell>
        </row>
        <row r="2231">
          <cell r="A2231" t="str">
            <v>CDG</v>
          </cell>
          <cell r="B2231">
            <v>0</v>
          </cell>
          <cell r="C2231" t="str">
            <v>CtDirect</v>
          </cell>
          <cell r="D2231" t="str">
            <v>FOR</v>
          </cell>
          <cell r="E2231" t="str">
            <v>M00759</v>
          </cell>
          <cell r="F2231" t="str">
            <v>CDCP</v>
          </cell>
          <cell r="G2231" t="str">
            <v>CDCMC</v>
          </cell>
          <cell r="H2231" t="str">
            <v>FMR00</v>
          </cell>
          <cell r="I2231" t="str">
            <v>FMR</v>
          </cell>
          <cell r="J2231" t="str">
            <v>CDCP</v>
          </cell>
          <cell r="K2231" t="str">
            <v>CDCMC</v>
          </cell>
          <cell r="L2231" t="str">
            <v>FMR00</v>
          </cell>
          <cell r="M2231" t="str">
            <v>FMR</v>
          </cell>
          <cell r="N2231" t="str">
            <v>CITI-MP1</v>
          </cell>
          <cell r="O2231" t="str">
            <v>CHGE</v>
          </cell>
          <cell r="P2231" t="str">
            <v>Exploitation</v>
          </cell>
          <cell r="Q2231" t="str">
            <v>Transmissions</v>
          </cell>
          <cell r="R2231" t="str">
            <v>SYSTEMES ET RESEAUX</v>
          </cell>
          <cell r="S2231" t="str">
            <v>TRANSMISSIONS</v>
          </cell>
          <cell r="V2231">
            <v>0</v>
          </cell>
          <cell r="W2231">
            <v>13897.041569999999</v>
          </cell>
          <cell r="X2231" t="str">
            <v>CHG_EX_TR</v>
          </cell>
          <cell r="Y2231">
            <v>0</v>
          </cell>
          <cell r="Z2231" t="str">
            <v>MOE</v>
          </cell>
          <cell r="AA2231" t="str">
            <v>CDCMC#CDCP#FMR#FMR00#CITI-MP1#TRANSMISSIONS##SYSTEMES ET RESEAUX</v>
          </cell>
        </row>
        <row r="2232">
          <cell r="A2232" t="str">
            <v>CDG</v>
          </cell>
          <cell r="B2232">
            <v>0</v>
          </cell>
          <cell r="C2232" t="str">
            <v>CtDirect</v>
          </cell>
          <cell r="D2232" t="str">
            <v>FOR</v>
          </cell>
          <cell r="E2232" t="str">
            <v>M00645</v>
          </cell>
          <cell r="F2232" t="str">
            <v>CDCP</v>
          </cell>
          <cell r="G2232" t="str">
            <v>CDCMC</v>
          </cell>
          <cell r="H2232" t="str">
            <v>FMT00</v>
          </cell>
          <cell r="I2232" t="str">
            <v>FMT</v>
          </cell>
          <cell r="J2232" t="str">
            <v>CDCP</v>
          </cell>
          <cell r="K2232" t="str">
            <v>CDCMC</v>
          </cell>
          <cell r="L2232" t="str">
            <v>FMP00</v>
          </cell>
          <cell r="M2232" t="str">
            <v>FMP</v>
          </cell>
          <cell r="N2232" t="str">
            <v>CITI-MF</v>
          </cell>
          <cell r="O2232" t="str">
            <v>CHGE</v>
          </cell>
          <cell r="P2232" t="str">
            <v>Exploitation</v>
          </cell>
          <cell r="Q2232" t="str">
            <v>Transmissions</v>
          </cell>
          <cell r="R2232" t="str">
            <v>AUTRES EQUIPEMENTS DEDIES</v>
          </cell>
          <cell r="S2232" t="str">
            <v>MATERIEL</v>
          </cell>
          <cell r="V2232">
            <v>0</v>
          </cell>
          <cell r="W2232">
            <v>7196.9727413624196</v>
          </cell>
          <cell r="X2232" t="str">
            <v>CHG_EX_TR</v>
          </cell>
          <cell r="Y2232">
            <v>0</v>
          </cell>
          <cell r="Z2232" t="str">
            <v>MOE</v>
          </cell>
          <cell r="AA2232" t="str">
            <v>CDCMC#CDCP#FMP#FMP00#CITI-MF#MATERIEL##AUTRES EQUIPEMENTS DEDIES</v>
          </cell>
        </row>
        <row r="2233">
          <cell r="A2233" t="str">
            <v>CDG</v>
          </cell>
          <cell r="B2233">
            <v>0</v>
          </cell>
          <cell r="C2233" t="str">
            <v>CtDirect</v>
          </cell>
          <cell r="D2233" t="str">
            <v>FOR</v>
          </cell>
          <cell r="E2233" t="str">
            <v>M00644</v>
          </cell>
          <cell r="F2233" t="str">
            <v>CDCP</v>
          </cell>
          <cell r="G2233" t="str">
            <v>CDCMC</v>
          </cell>
          <cell r="H2233" t="str">
            <v>FMT00</v>
          </cell>
          <cell r="I2233" t="str">
            <v>FMT</v>
          </cell>
          <cell r="J2233" t="str">
            <v>CDCP</v>
          </cell>
          <cell r="K2233" t="str">
            <v>CDCMC</v>
          </cell>
          <cell r="L2233" t="str">
            <v>FMR00</v>
          </cell>
          <cell r="M2233" t="str">
            <v>FMR</v>
          </cell>
          <cell r="N2233" t="str">
            <v>CITI-MF</v>
          </cell>
          <cell r="O2233" t="str">
            <v>CHGE</v>
          </cell>
          <cell r="P2233" t="str">
            <v>Exploitation</v>
          </cell>
          <cell r="Q2233" t="str">
            <v>Transmissions</v>
          </cell>
          <cell r="R2233" t="str">
            <v>AUTRES EQUIPEMENTS DEDIES</v>
          </cell>
          <cell r="S2233" t="str">
            <v>MATERIEL</v>
          </cell>
          <cell r="V2233">
            <v>0</v>
          </cell>
          <cell r="W2233">
            <v>7196.9727413624196</v>
          </cell>
          <cell r="X2233" t="str">
            <v>CHG_EX_TR</v>
          </cell>
          <cell r="Y2233">
            <v>0</v>
          </cell>
          <cell r="Z2233" t="str">
            <v>MOE</v>
          </cell>
          <cell r="AA2233" t="str">
            <v>CDCMC#CDCP#FMR#FMR00#CITI-MF#MATERIEL##AUTRES EQUIPEMENTS DEDIES</v>
          </cell>
        </row>
        <row r="2234">
          <cell r="A2234" t="str">
            <v>CDG</v>
          </cell>
          <cell r="B2234">
            <v>0</v>
          </cell>
          <cell r="C2234" t="str">
            <v>CtDirect</v>
          </cell>
          <cell r="D2234" t="str">
            <v>FOR</v>
          </cell>
          <cell r="E2234" t="str">
            <v>M00643</v>
          </cell>
          <cell r="F2234" t="str">
            <v>CDCP</v>
          </cell>
          <cell r="G2234" t="str">
            <v>CDCMC</v>
          </cell>
          <cell r="H2234" t="str">
            <v>FMT00</v>
          </cell>
          <cell r="I2234" t="str">
            <v>FMT</v>
          </cell>
          <cell r="J2234" t="str">
            <v>CDCP</v>
          </cell>
          <cell r="K2234" t="str">
            <v>CDCMC</v>
          </cell>
          <cell r="L2234" t="str">
            <v>FMM00</v>
          </cell>
          <cell r="M2234" t="str">
            <v>FMM</v>
          </cell>
          <cell r="N2234" t="str">
            <v>CITI-MF</v>
          </cell>
          <cell r="O2234" t="str">
            <v>CHGE</v>
          </cell>
          <cell r="P2234" t="str">
            <v>Exploitation</v>
          </cell>
          <cell r="Q2234" t="str">
            <v>Transmissions</v>
          </cell>
          <cell r="R2234" t="str">
            <v>AUTRES EQUIPEMENTS DEDIES</v>
          </cell>
          <cell r="S2234" t="str">
            <v>MATERIEL</v>
          </cell>
          <cell r="V2234">
            <v>0</v>
          </cell>
          <cell r="W2234">
            <v>24554.375547216299</v>
          </cell>
          <cell r="X2234" t="str">
            <v>CHG_EX_TR</v>
          </cell>
          <cell r="Y2234">
            <v>0</v>
          </cell>
          <cell r="Z2234" t="str">
            <v>MOE</v>
          </cell>
          <cell r="AA2234" t="str">
            <v>CDCMC#CDCP#FMM#FMM00#CITI-MF#MATERIEL##AUTRES EQUIPEMENTS DEDIES</v>
          </cell>
        </row>
        <row r="2235">
          <cell r="A2235" t="str">
            <v>CDG</v>
          </cell>
          <cell r="B2235">
            <v>0</v>
          </cell>
          <cell r="C2235" t="str">
            <v>CtDirect</v>
          </cell>
          <cell r="D2235" t="str">
            <v>FOR</v>
          </cell>
          <cell r="E2235" t="str">
            <v>M00642</v>
          </cell>
          <cell r="F2235" t="str">
            <v>CDCP</v>
          </cell>
          <cell r="G2235" t="str">
            <v>CDCMC</v>
          </cell>
          <cell r="H2235" t="str">
            <v>FMT00</v>
          </cell>
          <cell r="I2235" t="str">
            <v>FMT</v>
          </cell>
          <cell r="J2235" t="str">
            <v>CDCP</v>
          </cell>
          <cell r="K2235" t="str">
            <v>CDCMC</v>
          </cell>
          <cell r="L2235" t="str">
            <v>FMB00</v>
          </cell>
          <cell r="M2235" t="str">
            <v>FMB</v>
          </cell>
          <cell r="N2235" t="str">
            <v>CITI-MF</v>
          </cell>
          <cell r="O2235" t="str">
            <v>CHGE</v>
          </cell>
          <cell r="P2235" t="str">
            <v>Exploitation</v>
          </cell>
          <cell r="Q2235" t="str">
            <v>Transmissions</v>
          </cell>
          <cell r="R2235" t="str">
            <v>AUTRES EQUIPEMENTS DEDIES</v>
          </cell>
          <cell r="S2235" t="str">
            <v>MATERIEL</v>
          </cell>
          <cell r="V2235">
            <v>0</v>
          </cell>
          <cell r="W2235">
            <v>24554.375547216299</v>
          </cell>
          <cell r="X2235" t="str">
            <v>CHG_EX_TR</v>
          </cell>
          <cell r="Y2235">
            <v>0</v>
          </cell>
          <cell r="Z2235" t="str">
            <v>MOE</v>
          </cell>
          <cell r="AA2235" t="str">
            <v>CDCMC#CDCP#FMB#FMB00#CITI-MF#MATERIEL##AUTRES EQUIPEMENTS DEDIES</v>
          </cell>
        </row>
        <row r="2236">
          <cell r="A2236" t="str">
            <v>CDG</v>
          </cell>
          <cell r="B2236">
            <v>0</v>
          </cell>
          <cell r="C2236" t="str">
            <v>CtDirect</v>
          </cell>
          <cell r="D2236" t="str">
            <v>FOR</v>
          </cell>
          <cell r="E2236" t="str">
            <v>M00641</v>
          </cell>
          <cell r="F2236" t="str">
            <v>CDCP</v>
          </cell>
          <cell r="G2236" t="str">
            <v>CDCMC</v>
          </cell>
          <cell r="H2236" t="str">
            <v>FMT00</v>
          </cell>
          <cell r="I2236" t="str">
            <v>FMT</v>
          </cell>
          <cell r="J2236" t="str">
            <v>CDCP</v>
          </cell>
          <cell r="K2236" t="str">
            <v>CDCMC</v>
          </cell>
          <cell r="L2236" t="str">
            <v>FM000</v>
          </cell>
          <cell r="M2236" t="str">
            <v>FM0</v>
          </cell>
          <cell r="N2236" t="str">
            <v>CITI-MF</v>
          </cell>
          <cell r="O2236" t="str">
            <v>CHGE</v>
          </cell>
          <cell r="P2236" t="str">
            <v>Exploitation</v>
          </cell>
          <cell r="Q2236" t="str">
            <v>Transmissions</v>
          </cell>
          <cell r="R2236" t="str">
            <v>AUTRES EQUIPEMENTS DEDIES</v>
          </cell>
          <cell r="S2236" t="str">
            <v>MATERIEL</v>
          </cell>
          <cell r="V2236">
            <v>0</v>
          </cell>
          <cell r="W2236">
            <v>1693.40533931243</v>
          </cell>
          <cell r="X2236" t="str">
            <v>CHG_EX_TR</v>
          </cell>
          <cell r="Y2236">
            <v>0</v>
          </cell>
          <cell r="Z2236" t="str">
            <v>MOE</v>
          </cell>
          <cell r="AA2236" t="str">
            <v>CDCMC#CDCP#FM0#FM000#CITI-MF#MATERIEL##AUTRES EQUIPEMENTS DEDIES</v>
          </cell>
        </row>
        <row r="2237">
          <cell r="A2237" t="str">
            <v>CDG</v>
          </cell>
          <cell r="B2237">
            <v>0</v>
          </cell>
          <cell r="C2237" t="str">
            <v>CtDirect</v>
          </cell>
          <cell r="D2237" t="str">
            <v>FOR</v>
          </cell>
          <cell r="E2237" t="str">
            <v>M00635</v>
          </cell>
          <cell r="F2237" t="str">
            <v>CDCP</v>
          </cell>
          <cell r="G2237" t="str">
            <v>CDCMC</v>
          </cell>
          <cell r="H2237" t="str">
            <v>FMT00</v>
          </cell>
          <cell r="I2237" t="str">
            <v>FMT</v>
          </cell>
          <cell r="J2237" t="str">
            <v>CDCP</v>
          </cell>
          <cell r="K2237" t="str">
            <v>CDCMC</v>
          </cell>
          <cell r="L2237" t="str">
            <v>FMP00</v>
          </cell>
          <cell r="M2237" t="str">
            <v>FMP</v>
          </cell>
          <cell r="N2237" t="str">
            <v>CITI-MF</v>
          </cell>
          <cell r="O2237" t="str">
            <v>CHGE</v>
          </cell>
          <cell r="P2237" t="str">
            <v>Exploitation</v>
          </cell>
          <cell r="Q2237" t="str">
            <v>Transmissions</v>
          </cell>
          <cell r="R2237" t="str">
            <v>EXPLOITATION</v>
          </cell>
          <cell r="S2237" t="str">
            <v>MATERIEL</v>
          </cell>
          <cell r="V2237">
            <v>0</v>
          </cell>
          <cell r="W2237">
            <v>610.31177557764295</v>
          </cell>
          <cell r="X2237" t="str">
            <v>CHG_EX_TR</v>
          </cell>
          <cell r="Y2237">
            <v>0</v>
          </cell>
          <cell r="Z2237" t="str">
            <v>MOE</v>
          </cell>
          <cell r="AA2237" t="str">
            <v>CDCMC#CDCP#FMP#FMP00#CITI-MF#MATERIEL##EXPLOITATION</v>
          </cell>
        </row>
        <row r="2238">
          <cell r="A2238" t="str">
            <v>CDG</v>
          </cell>
          <cell r="B2238">
            <v>0</v>
          </cell>
          <cell r="C2238" t="str">
            <v>CtDirect</v>
          </cell>
          <cell r="D2238" t="str">
            <v>FOR</v>
          </cell>
          <cell r="E2238" t="str">
            <v>M00634</v>
          </cell>
          <cell r="F2238" t="str">
            <v>CDCP</v>
          </cell>
          <cell r="G2238" t="str">
            <v>CDCMC</v>
          </cell>
          <cell r="H2238" t="str">
            <v>FMT00</v>
          </cell>
          <cell r="I2238" t="str">
            <v>FMT</v>
          </cell>
          <cell r="J2238" t="str">
            <v>CDCP</v>
          </cell>
          <cell r="K2238" t="str">
            <v>CDCMC</v>
          </cell>
          <cell r="L2238" t="str">
            <v>FMR00</v>
          </cell>
          <cell r="M2238" t="str">
            <v>FMR</v>
          </cell>
          <cell r="N2238" t="str">
            <v>CITI-MF</v>
          </cell>
          <cell r="O2238" t="str">
            <v>CHGE</v>
          </cell>
          <cell r="P2238" t="str">
            <v>Exploitation</v>
          </cell>
          <cell r="Q2238" t="str">
            <v>Transmissions</v>
          </cell>
          <cell r="R2238" t="str">
            <v>EXPLOITATION</v>
          </cell>
          <cell r="S2238" t="str">
            <v>MATERIEL</v>
          </cell>
          <cell r="V2238">
            <v>0</v>
          </cell>
          <cell r="W2238">
            <v>610.31177557764295</v>
          </cell>
          <cell r="X2238" t="str">
            <v>CHG_EX_TR</v>
          </cell>
          <cell r="Y2238">
            <v>0</v>
          </cell>
          <cell r="Z2238" t="str">
            <v>MOE</v>
          </cell>
          <cell r="AA2238" t="str">
            <v>CDCMC#CDCP#FMR#FMR00#CITI-MF#MATERIEL##EXPLOITATION</v>
          </cell>
        </row>
        <row r="2239">
          <cell r="A2239" t="str">
            <v>CDG</v>
          </cell>
          <cell r="B2239">
            <v>0</v>
          </cell>
          <cell r="C2239" t="str">
            <v>CtDirect</v>
          </cell>
          <cell r="D2239" t="str">
            <v>FOR</v>
          </cell>
          <cell r="E2239" t="str">
            <v>M00633</v>
          </cell>
          <cell r="F2239" t="str">
            <v>CDCP</v>
          </cell>
          <cell r="G2239" t="str">
            <v>CDCMC</v>
          </cell>
          <cell r="H2239" t="str">
            <v>FMT00</v>
          </cell>
          <cell r="I2239" t="str">
            <v>FMT</v>
          </cell>
          <cell r="J2239" t="str">
            <v>CDCP</v>
          </cell>
          <cell r="K2239" t="str">
            <v>CDCMC</v>
          </cell>
          <cell r="L2239" t="str">
            <v>FMM00</v>
          </cell>
          <cell r="M2239" t="str">
            <v>FMM</v>
          </cell>
          <cell r="N2239" t="str">
            <v>CITI-MF</v>
          </cell>
          <cell r="O2239" t="str">
            <v>CHGE</v>
          </cell>
          <cell r="P2239" t="str">
            <v>Exploitation</v>
          </cell>
          <cell r="Q2239" t="str">
            <v>Transmissions</v>
          </cell>
          <cell r="R2239" t="str">
            <v>EXPLOITATION</v>
          </cell>
          <cell r="S2239" t="str">
            <v>MATERIEL</v>
          </cell>
          <cell r="V2239">
            <v>0</v>
          </cell>
          <cell r="W2239">
            <v>2082.2400024242602</v>
          </cell>
          <cell r="X2239" t="str">
            <v>CHG_EX_TR</v>
          </cell>
          <cell r="Y2239">
            <v>0</v>
          </cell>
          <cell r="Z2239" t="str">
            <v>MOE</v>
          </cell>
          <cell r="AA2239" t="str">
            <v>CDCMC#CDCP#FMM#FMM00#CITI-MF#MATERIEL##EXPLOITATION</v>
          </cell>
        </row>
        <row r="2240">
          <cell r="A2240" t="str">
            <v>CDG</v>
          </cell>
          <cell r="B2240">
            <v>0</v>
          </cell>
          <cell r="C2240" t="str">
            <v>CtDirect</v>
          </cell>
          <cell r="D2240" t="str">
            <v>FOR</v>
          </cell>
          <cell r="E2240" t="str">
            <v>M00632</v>
          </cell>
          <cell r="F2240" t="str">
            <v>CDCP</v>
          </cell>
          <cell r="G2240" t="str">
            <v>CDCMC</v>
          </cell>
          <cell r="H2240" t="str">
            <v>FMT00</v>
          </cell>
          <cell r="I2240" t="str">
            <v>FMT</v>
          </cell>
          <cell r="J2240" t="str">
            <v>CDCP</v>
          </cell>
          <cell r="K2240" t="str">
            <v>CDCMC</v>
          </cell>
          <cell r="L2240" t="str">
            <v>FMB00</v>
          </cell>
          <cell r="M2240" t="str">
            <v>FMB</v>
          </cell>
          <cell r="N2240" t="str">
            <v>CITI-MF</v>
          </cell>
          <cell r="O2240" t="str">
            <v>CHGE</v>
          </cell>
          <cell r="P2240" t="str">
            <v>Exploitation</v>
          </cell>
          <cell r="Q2240" t="str">
            <v>Transmissions</v>
          </cell>
          <cell r="R2240" t="str">
            <v>EXPLOITATION</v>
          </cell>
          <cell r="S2240" t="str">
            <v>MATERIEL</v>
          </cell>
          <cell r="V2240">
            <v>0</v>
          </cell>
          <cell r="W2240">
            <v>2082.2400024242602</v>
          </cell>
          <cell r="X2240" t="str">
            <v>CHG_EX_TR</v>
          </cell>
          <cell r="Y2240">
            <v>0</v>
          </cell>
          <cell r="Z2240" t="str">
            <v>MOE</v>
          </cell>
          <cell r="AA2240" t="str">
            <v>CDCMC#CDCP#FMB#FMB00#CITI-MF#MATERIEL##EXPLOITATION</v>
          </cell>
        </row>
        <row r="2241">
          <cell r="A2241" t="str">
            <v>CDG</v>
          </cell>
          <cell r="B2241">
            <v>0</v>
          </cell>
          <cell r="C2241" t="str">
            <v>CtDirect</v>
          </cell>
          <cell r="D2241" t="str">
            <v>FOR</v>
          </cell>
          <cell r="E2241" t="str">
            <v>M01391</v>
          </cell>
          <cell r="F2241" t="str">
            <v>CDC IXIS</v>
          </cell>
          <cell r="G2241" t="str">
            <v>CDC IXIS</v>
          </cell>
          <cell r="H2241" t="str">
            <v>CDC GMBH</v>
          </cell>
          <cell r="I2241" t="str">
            <v>CDC GMBH</v>
          </cell>
          <cell r="J2241" t="str">
            <v>CDC IXIS</v>
          </cell>
          <cell r="K2241" t="str">
            <v>CDC IXIS</v>
          </cell>
          <cell r="L2241" t="str">
            <v>CDC GMBH</v>
          </cell>
          <cell r="M2241" t="str">
            <v>CDC GMBH</v>
          </cell>
          <cell r="N2241" t="str">
            <v>CITI-MP1</v>
          </cell>
          <cell r="O2241" t="str">
            <v>CHGE</v>
          </cell>
          <cell r="P2241" t="str">
            <v>Exploitation</v>
          </cell>
          <cell r="Q2241" t="str">
            <v>Transmissions</v>
          </cell>
          <cell r="R2241" t="str">
            <v>SYSTEMES ET RESEAUX</v>
          </cell>
          <cell r="S2241" t="str">
            <v>TRANSMISSIONS</v>
          </cell>
          <cell r="V2241">
            <v>0</v>
          </cell>
          <cell r="W2241">
            <v>56634.898589999997</v>
          </cell>
          <cell r="X2241" t="str">
            <v>CHG_EX_TR</v>
          </cell>
          <cell r="Y2241">
            <v>0</v>
          </cell>
          <cell r="Z2241" t="str">
            <v>MOE</v>
          </cell>
          <cell r="AA2241" t="str">
            <v>CDC IXIS#CDC IXIS#CDC GMBH#CDC GMBH#CITI-MP1#TRANSMISSIONS##SYSTEMES ET RESEAUX</v>
          </cell>
        </row>
        <row r="2242">
          <cell r="A2242" t="str">
            <v>CDG</v>
          </cell>
          <cell r="B2242">
            <v>0</v>
          </cell>
          <cell r="C2242" t="str">
            <v>VtilAna</v>
          </cell>
          <cell r="D2242" t="str">
            <v>FOR</v>
          </cell>
          <cell r="E2242" t="str">
            <v>M01278</v>
          </cell>
          <cell r="F2242" t="str">
            <v>CDCP</v>
          </cell>
          <cell r="G2242" t="str">
            <v>CDCMC</v>
          </cell>
          <cell r="H2242" t="str">
            <v>FMT00</v>
          </cell>
          <cell r="I2242" t="str">
            <v>FMT</v>
          </cell>
          <cell r="J2242" t="str">
            <v>CDCP</v>
          </cell>
          <cell r="K2242" t="str">
            <v>CDCMC</v>
          </cell>
          <cell r="L2242" t="str">
            <v>FMT20</v>
          </cell>
          <cell r="M2242" t="str">
            <v>FMT</v>
          </cell>
          <cell r="N2242" t="str">
            <v>CITI-MF</v>
          </cell>
          <cell r="O2242" t="str">
            <v>CHGE</v>
          </cell>
          <cell r="P2242" t="str">
            <v>Exploitation</v>
          </cell>
          <cell r="Q2242" t="str">
            <v>Transmissions</v>
          </cell>
          <cell r="R2242" t="str">
            <v>SYSTEMES ET RESEAUX</v>
          </cell>
          <cell r="S2242" t="str">
            <v>TRANSMISSIONS</v>
          </cell>
          <cell r="V2242">
            <v>0</v>
          </cell>
          <cell r="W2242">
            <v>25153.902306470001</v>
          </cell>
          <cell r="X2242" t="str">
            <v>CHG_EX_TR</v>
          </cell>
          <cell r="Y2242">
            <v>0</v>
          </cell>
          <cell r="Z2242" t="str">
            <v>MOE</v>
          </cell>
          <cell r="AA2242" t="str">
            <v>CDCMC#CDCP#FMT#FMT20#CITI-MF#TRANSMISSIONS##SYSTEMES ET RESEAUX</v>
          </cell>
        </row>
        <row r="2243">
          <cell r="A2243" t="str">
            <v>CDG</v>
          </cell>
          <cell r="B2243">
            <v>0</v>
          </cell>
          <cell r="C2243" t="str">
            <v>VtilAna</v>
          </cell>
          <cell r="D2243" t="str">
            <v>FOR</v>
          </cell>
          <cell r="E2243" t="str">
            <v>M00247</v>
          </cell>
          <cell r="F2243" t="str">
            <v>CDCP</v>
          </cell>
          <cell r="G2243" t="str">
            <v>CDCMC</v>
          </cell>
          <cell r="H2243" t="str">
            <v>FMT00</v>
          </cell>
          <cell r="I2243" t="str">
            <v>FMT</v>
          </cell>
          <cell r="J2243" t="str">
            <v>CDCP</v>
          </cell>
          <cell r="K2243" t="str">
            <v>CDCMC</v>
          </cell>
          <cell r="L2243" t="str">
            <v>FMT70</v>
          </cell>
          <cell r="M2243" t="str">
            <v>FMT</v>
          </cell>
          <cell r="N2243" t="str">
            <v>CITI-MF</v>
          </cell>
          <cell r="O2243" t="str">
            <v>CHGE</v>
          </cell>
          <cell r="P2243" t="str">
            <v>Exploitation</v>
          </cell>
          <cell r="Q2243" t="str">
            <v>Transmissions</v>
          </cell>
          <cell r="R2243" t="str">
            <v>AUTRES EQUIPEMENTS DEDIES</v>
          </cell>
          <cell r="S2243" t="str">
            <v>MATERIEL</v>
          </cell>
          <cell r="V2243">
            <v>0</v>
          </cell>
          <cell r="W2243">
            <v>35943.5424681195</v>
          </cell>
          <cell r="X2243" t="str">
            <v>CHG_EX_TR</v>
          </cell>
          <cell r="Y2243">
            <v>0</v>
          </cell>
          <cell r="Z2243" t="str">
            <v>MOE</v>
          </cell>
          <cell r="AA2243" t="str">
            <v>CDCMC#CDCP#FMT#FMT70#CITI-MF#MATERIEL##AUTRES EQUIPEMENTS DEDIES</v>
          </cell>
        </row>
        <row r="2244">
          <cell r="A2244" t="str">
            <v>CDG</v>
          </cell>
          <cell r="B2244">
            <v>0</v>
          </cell>
          <cell r="C2244" t="str">
            <v>VtilAna</v>
          </cell>
          <cell r="D2244" t="str">
            <v>FOR</v>
          </cell>
          <cell r="E2244" t="str">
            <v>M00247</v>
          </cell>
          <cell r="F2244" t="str">
            <v>CDCP</v>
          </cell>
          <cell r="G2244" t="str">
            <v>CDCMC</v>
          </cell>
          <cell r="H2244" t="str">
            <v>FMT00</v>
          </cell>
          <cell r="I2244" t="str">
            <v>FMT</v>
          </cell>
          <cell r="J2244" t="str">
            <v>CDCP</v>
          </cell>
          <cell r="K2244" t="str">
            <v>CDCMC</v>
          </cell>
          <cell r="L2244" t="str">
            <v>FMT80</v>
          </cell>
          <cell r="M2244" t="str">
            <v>FMT</v>
          </cell>
          <cell r="N2244" t="str">
            <v>CITI-MF</v>
          </cell>
          <cell r="O2244" t="str">
            <v>CHGE</v>
          </cell>
          <cell r="P2244" t="str">
            <v>Exploitation</v>
          </cell>
          <cell r="Q2244" t="str">
            <v>Transmissions</v>
          </cell>
          <cell r="R2244" t="str">
            <v>AUTRES EQUIPEMENTS DEDIES</v>
          </cell>
          <cell r="S2244" t="str">
            <v>MATERIEL</v>
          </cell>
          <cell r="V2244">
            <v>0</v>
          </cell>
          <cell r="W2244">
            <v>27259.421666586899</v>
          </cell>
          <cell r="X2244" t="str">
            <v>CHG_EX_TR</v>
          </cell>
          <cell r="Y2244">
            <v>0</v>
          </cell>
          <cell r="Z2244" t="str">
            <v>MOE</v>
          </cell>
          <cell r="AA2244" t="str">
            <v>CDCMC#CDCP#FMT#FMT80#CITI-MF#MATERIEL##AUTRES EQUIPEMENTS DEDIES</v>
          </cell>
        </row>
        <row r="2245">
          <cell r="A2245" t="str">
            <v>CDG</v>
          </cell>
          <cell r="B2245">
            <v>0</v>
          </cell>
          <cell r="C2245" t="str">
            <v>VtilAna</v>
          </cell>
          <cell r="D2245" t="str">
            <v>FOR</v>
          </cell>
          <cell r="E2245" t="str">
            <v>M00247</v>
          </cell>
          <cell r="F2245" t="str">
            <v>CDCP</v>
          </cell>
          <cell r="G2245" t="str">
            <v>CDCMC</v>
          </cell>
          <cell r="H2245" t="str">
            <v>FMT00</v>
          </cell>
          <cell r="I2245" t="str">
            <v>FMT</v>
          </cell>
          <cell r="J2245" t="str">
            <v>CDCP</v>
          </cell>
          <cell r="K2245" t="str">
            <v>CDCMC</v>
          </cell>
          <cell r="L2245" t="str">
            <v>FMT90</v>
          </cell>
          <cell r="M2245" t="str">
            <v>FMT</v>
          </cell>
          <cell r="N2245" t="str">
            <v>CITI-MF</v>
          </cell>
          <cell r="O2245" t="str">
            <v>CHGE</v>
          </cell>
          <cell r="P2245" t="str">
            <v>Exploitation</v>
          </cell>
          <cell r="Q2245" t="str">
            <v>Transmissions</v>
          </cell>
          <cell r="R2245" t="str">
            <v>AUTRES EQUIPEMENTS DEDIES</v>
          </cell>
          <cell r="S2245" t="str">
            <v>MATERIEL</v>
          </cell>
          <cell r="V2245">
            <v>0</v>
          </cell>
          <cell r="W2245">
            <v>4191.1779930176699</v>
          </cell>
          <cell r="X2245" t="str">
            <v>CHG_EX_TR</v>
          </cell>
          <cell r="Y2245">
            <v>0</v>
          </cell>
          <cell r="Z2245" t="str">
            <v>MOE</v>
          </cell>
          <cell r="AA2245" t="str">
            <v>CDCMC#CDCP#FMT#FMT90#CITI-MF#MATERIEL##AUTRES EQUIPEMENTS DEDIES</v>
          </cell>
        </row>
        <row r="2246">
          <cell r="A2246" t="str">
            <v>CDG</v>
          </cell>
          <cell r="B2246">
            <v>0</v>
          </cell>
          <cell r="C2246" t="str">
            <v>VtilAna</v>
          </cell>
          <cell r="D2246" t="str">
            <v>FOR</v>
          </cell>
          <cell r="E2246" t="str">
            <v>M00247</v>
          </cell>
          <cell r="F2246" t="str">
            <v>CDCP</v>
          </cell>
          <cell r="G2246" t="str">
            <v>CDCMC</v>
          </cell>
          <cell r="H2246" t="str">
            <v>FMT00</v>
          </cell>
          <cell r="I2246" t="str">
            <v>FMT</v>
          </cell>
          <cell r="J2246" t="str">
            <v>CDCP</v>
          </cell>
          <cell r="K2246" t="str">
            <v>CDCMC</v>
          </cell>
          <cell r="L2246" t="str">
            <v>FMTB0</v>
          </cell>
          <cell r="M2246" t="str">
            <v>FMT</v>
          </cell>
          <cell r="N2246" t="str">
            <v>CITI-MF</v>
          </cell>
          <cell r="O2246" t="str">
            <v>CHGE</v>
          </cell>
          <cell r="P2246" t="str">
            <v>Exploitation</v>
          </cell>
          <cell r="Q2246" t="str">
            <v>Transmissions</v>
          </cell>
          <cell r="R2246" t="str">
            <v>AUTRES EQUIPEMENTS DEDIES</v>
          </cell>
          <cell r="S2246" t="str">
            <v>MATERIEL</v>
          </cell>
          <cell r="V2246">
            <v>0</v>
          </cell>
          <cell r="W2246">
            <v>12238.239739611599</v>
          </cell>
          <cell r="X2246" t="str">
            <v>CHG_EX_TR</v>
          </cell>
          <cell r="Y2246">
            <v>0</v>
          </cell>
          <cell r="Z2246" t="str">
            <v>MOE</v>
          </cell>
          <cell r="AA2246" t="str">
            <v>CDCMC#CDCP#FMT#FMTB0#CITI-MF#MATERIEL##AUTRES EQUIPEMENTS DEDIES</v>
          </cell>
        </row>
        <row r="2247">
          <cell r="A2247" t="str">
            <v>CDG</v>
          </cell>
          <cell r="B2247">
            <v>0</v>
          </cell>
          <cell r="C2247" t="str">
            <v>VtilAna</v>
          </cell>
          <cell r="D2247" t="str">
            <v>FOR</v>
          </cell>
          <cell r="E2247" t="str">
            <v>M00247</v>
          </cell>
          <cell r="F2247" t="str">
            <v>CDCP</v>
          </cell>
          <cell r="G2247" t="str">
            <v>CDCMC</v>
          </cell>
          <cell r="H2247" t="str">
            <v>FMT00</v>
          </cell>
          <cell r="I2247" t="str">
            <v>FMT</v>
          </cell>
          <cell r="J2247" t="str">
            <v>CDCP</v>
          </cell>
          <cell r="K2247" t="str">
            <v>CDCMC</v>
          </cell>
          <cell r="L2247" t="str">
            <v>FMTSG</v>
          </cell>
          <cell r="M2247" t="str">
            <v>FMT</v>
          </cell>
          <cell r="N2247" t="str">
            <v>CITI-MF</v>
          </cell>
          <cell r="O2247" t="str">
            <v>CHGE</v>
          </cell>
          <cell r="P2247" t="str">
            <v>Exploitation</v>
          </cell>
          <cell r="Q2247" t="str">
            <v>Transmissions</v>
          </cell>
          <cell r="R2247" t="str">
            <v>AUTRES EQUIPEMENTS DEDIES</v>
          </cell>
          <cell r="S2247" t="str">
            <v>MATERIEL</v>
          </cell>
          <cell r="V2247">
            <v>0</v>
          </cell>
          <cell r="W2247">
            <v>69271.789868595995</v>
          </cell>
          <cell r="X2247" t="str">
            <v>CHG_EX_TR</v>
          </cell>
          <cell r="Y2247">
            <v>0</v>
          </cell>
          <cell r="Z2247" t="str">
            <v>MOE</v>
          </cell>
          <cell r="AA2247" t="str">
            <v>CDCMC#CDCP#FMT#FMTSG#CITI-MF#MATERIEL##AUTRES EQUIPEMENTS DEDIES</v>
          </cell>
        </row>
        <row r="2248">
          <cell r="A2248" t="str">
            <v>CDG</v>
          </cell>
          <cell r="B2248">
            <v>0</v>
          </cell>
          <cell r="C2248" t="str">
            <v>VtilAna</v>
          </cell>
          <cell r="D2248" t="str">
            <v>FOR</v>
          </cell>
          <cell r="E2248" t="str">
            <v>M00412</v>
          </cell>
          <cell r="F2248" t="str">
            <v>CDCP</v>
          </cell>
          <cell r="G2248" t="str">
            <v>CDCMC</v>
          </cell>
          <cell r="H2248" t="str">
            <v>FME00</v>
          </cell>
          <cell r="I2248" t="str">
            <v>FME</v>
          </cell>
          <cell r="J2248" t="str">
            <v>CDCP</v>
          </cell>
          <cell r="K2248" t="str">
            <v>CDCMC</v>
          </cell>
          <cell r="L2248" t="str">
            <v>FME00</v>
          </cell>
          <cell r="M2248" t="str">
            <v>FME</v>
          </cell>
          <cell r="N2248" t="str">
            <v>CITI-MS1</v>
          </cell>
          <cell r="O2248" t="str">
            <v>CHGE</v>
          </cell>
          <cell r="P2248" t="str">
            <v>Exploitation</v>
          </cell>
          <cell r="Q2248" t="str">
            <v>Transmissions</v>
          </cell>
          <cell r="R2248" t="str">
            <v>SYSTEMES ET RESEAUX</v>
          </cell>
          <cell r="S2248" t="str">
            <v>TRANSMISSIONS</v>
          </cell>
          <cell r="V2248">
            <v>0</v>
          </cell>
          <cell r="W2248">
            <v>20471.443313399999</v>
          </cell>
          <cell r="X2248" t="str">
            <v>CHG_EX_TR</v>
          </cell>
          <cell r="Y2248">
            <v>0</v>
          </cell>
          <cell r="Z2248" t="str">
            <v>MOE</v>
          </cell>
          <cell r="AA2248" t="str">
            <v>CDCMC#CDCP#FME#FME00#CITI-MS1#TRANSMISSIONS##SYSTEMES ET RESEAUX</v>
          </cell>
        </row>
        <row r="2249">
          <cell r="A2249" t="str">
            <v>CDG</v>
          </cell>
          <cell r="B2249">
            <v>0</v>
          </cell>
          <cell r="C2249" t="str">
            <v>VtilAna</v>
          </cell>
          <cell r="D2249" t="str">
            <v>FOR</v>
          </cell>
          <cell r="E2249" t="str">
            <v>M00412</v>
          </cell>
          <cell r="F2249" t="str">
            <v>CDCP</v>
          </cell>
          <cell r="G2249" t="str">
            <v>CDCMC</v>
          </cell>
          <cell r="H2249" t="str">
            <v>FME00</v>
          </cell>
          <cell r="I2249" t="str">
            <v>FME</v>
          </cell>
          <cell r="J2249" t="str">
            <v>CDCP</v>
          </cell>
          <cell r="K2249" t="str">
            <v>CDCMC</v>
          </cell>
          <cell r="L2249" t="str">
            <v>FME10</v>
          </cell>
          <cell r="M2249" t="str">
            <v>FME</v>
          </cell>
          <cell r="N2249" t="str">
            <v>CITI-MS1</v>
          </cell>
          <cell r="O2249" t="str">
            <v>CHGE</v>
          </cell>
          <cell r="P2249" t="str">
            <v>Exploitation</v>
          </cell>
          <cell r="Q2249" t="str">
            <v>Transmissions</v>
          </cell>
          <cell r="R2249" t="str">
            <v>SYSTEMES ET RESEAUX</v>
          </cell>
          <cell r="S2249" t="str">
            <v>TRANSMISSIONS</v>
          </cell>
          <cell r="V2249">
            <v>0</v>
          </cell>
          <cell r="W2249">
            <v>37490.069249400003</v>
          </cell>
          <cell r="X2249" t="str">
            <v>CHG_EX_TR</v>
          </cell>
          <cell r="Y2249">
            <v>0</v>
          </cell>
          <cell r="Z2249" t="str">
            <v>MOE</v>
          </cell>
          <cell r="AA2249" t="str">
            <v>CDCMC#CDCP#FME#FME10#CITI-MS1#TRANSMISSIONS##SYSTEMES ET RESEAUX</v>
          </cell>
        </row>
        <row r="2250">
          <cell r="A2250" t="str">
            <v>CDG</v>
          </cell>
          <cell r="B2250">
            <v>0</v>
          </cell>
          <cell r="C2250" t="str">
            <v>VtilAna</v>
          </cell>
          <cell r="D2250" t="str">
            <v>FOR</v>
          </cell>
          <cell r="E2250" t="str">
            <v>M00412</v>
          </cell>
          <cell r="F2250" t="str">
            <v>CDCP</v>
          </cell>
          <cell r="G2250" t="str">
            <v>CDCMC</v>
          </cell>
          <cell r="H2250" t="str">
            <v>FME00</v>
          </cell>
          <cell r="I2250" t="str">
            <v>FME</v>
          </cell>
          <cell r="J2250" t="str">
            <v>CDCP</v>
          </cell>
          <cell r="K2250" t="str">
            <v>CDCMC</v>
          </cell>
          <cell r="L2250" t="str">
            <v>FME20</v>
          </cell>
          <cell r="M2250" t="str">
            <v>FME</v>
          </cell>
          <cell r="N2250" t="str">
            <v>CITI-MS1</v>
          </cell>
          <cell r="O2250" t="str">
            <v>CHGE</v>
          </cell>
          <cell r="P2250" t="str">
            <v>Exploitation</v>
          </cell>
          <cell r="Q2250" t="str">
            <v>Transmissions</v>
          </cell>
          <cell r="R2250" t="str">
            <v>SYSTEMES ET RESEAUX</v>
          </cell>
          <cell r="S2250" t="str">
            <v>TRANSMISSIONS</v>
          </cell>
          <cell r="V2250">
            <v>0</v>
          </cell>
          <cell r="W2250">
            <v>44215.699306800001</v>
          </cell>
          <cell r="X2250" t="str">
            <v>CHG_EX_TR</v>
          </cell>
          <cell r="Y2250">
            <v>0</v>
          </cell>
          <cell r="Z2250" t="str">
            <v>MOE</v>
          </cell>
          <cell r="AA2250" t="str">
            <v>CDCMC#CDCP#FME#FME20#CITI-MS1#TRANSMISSIONS##SYSTEMES ET RESEAUX</v>
          </cell>
        </row>
        <row r="2251">
          <cell r="A2251" t="str">
            <v>CDG</v>
          </cell>
          <cell r="B2251">
            <v>0</v>
          </cell>
          <cell r="C2251" t="str">
            <v>VtilAna</v>
          </cell>
          <cell r="D2251" t="str">
            <v>FOR</v>
          </cell>
          <cell r="E2251" t="str">
            <v>M00412</v>
          </cell>
          <cell r="F2251" t="str">
            <v>CDCP</v>
          </cell>
          <cell r="G2251" t="str">
            <v>CDCMC</v>
          </cell>
          <cell r="H2251" t="str">
            <v>FME00</v>
          </cell>
          <cell r="I2251" t="str">
            <v>FME</v>
          </cell>
          <cell r="J2251" t="str">
            <v>CDCP</v>
          </cell>
          <cell r="K2251" t="str">
            <v>CDCMC</v>
          </cell>
          <cell r="L2251" t="str">
            <v>FME30</v>
          </cell>
          <cell r="M2251" t="str">
            <v>FME</v>
          </cell>
          <cell r="N2251" t="str">
            <v>CITI-MS1</v>
          </cell>
          <cell r="O2251" t="str">
            <v>CHGE</v>
          </cell>
          <cell r="P2251" t="str">
            <v>Exploitation</v>
          </cell>
          <cell r="Q2251" t="str">
            <v>Transmissions</v>
          </cell>
          <cell r="R2251" t="str">
            <v>SYSTEMES ET RESEAUX</v>
          </cell>
          <cell r="S2251" t="str">
            <v>TRANSMISSIONS</v>
          </cell>
          <cell r="V2251">
            <v>0</v>
          </cell>
          <cell r="W2251">
            <v>21616.927751399999</v>
          </cell>
          <cell r="X2251" t="str">
            <v>CHG_EX_TR</v>
          </cell>
          <cell r="Y2251">
            <v>0</v>
          </cell>
          <cell r="Z2251" t="str">
            <v>MOE</v>
          </cell>
          <cell r="AA2251" t="str">
            <v>CDCMC#CDCP#FME#FME30#CITI-MS1#TRANSMISSIONS##SYSTEMES ET RESEAUX</v>
          </cell>
        </row>
        <row r="2252">
          <cell r="A2252" t="str">
            <v>CDG</v>
          </cell>
          <cell r="B2252">
            <v>0</v>
          </cell>
          <cell r="C2252" t="str">
            <v>VtilAna</v>
          </cell>
          <cell r="D2252" t="str">
            <v>FOR</v>
          </cell>
          <cell r="E2252" t="str">
            <v>M00412</v>
          </cell>
          <cell r="F2252" t="str">
            <v>CDCP</v>
          </cell>
          <cell r="G2252" t="str">
            <v>CDCMC</v>
          </cell>
          <cell r="H2252" t="str">
            <v>FME00</v>
          </cell>
          <cell r="I2252" t="str">
            <v>FME</v>
          </cell>
          <cell r="J2252" t="str">
            <v>CDCP</v>
          </cell>
          <cell r="K2252" t="str">
            <v>CDCMC</v>
          </cell>
          <cell r="L2252" t="str">
            <v>FME40</v>
          </cell>
          <cell r="M2252" t="str">
            <v>FME</v>
          </cell>
          <cell r="N2252" t="str">
            <v>CITI-MS1</v>
          </cell>
          <cell r="O2252" t="str">
            <v>CHGE</v>
          </cell>
          <cell r="P2252" t="str">
            <v>Exploitation</v>
          </cell>
          <cell r="Q2252" t="str">
            <v>Transmissions</v>
          </cell>
          <cell r="R2252" t="str">
            <v>SYSTEMES ET RESEAUX</v>
          </cell>
          <cell r="S2252" t="str">
            <v>TRANSMISSIONS</v>
          </cell>
          <cell r="V2252">
            <v>0</v>
          </cell>
          <cell r="W2252">
            <v>15529.4961666</v>
          </cell>
          <cell r="X2252" t="str">
            <v>CHG_EX_TR</v>
          </cell>
          <cell r="Y2252">
            <v>0</v>
          </cell>
          <cell r="Z2252" t="str">
            <v>MOE</v>
          </cell>
          <cell r="AA2252" t="str">
            <v>CDCMC#CDCP#FME#FME40#CITI-MS1#TRANSMISSIONS##SYSTEMES ET RESEAUX</v>
          </cell>
        </row>
        <row r="2253">
          <cell r="A2253" t="str">
            <v>CDG</v>
          </cell>
          <cell r="B2253">
            <v>0</v>
          </cell>
          <cell r="C2253" t="str">
            <v>VtilAna</v>
          </cell>
          <cell r="D2253" t="str">
            <v>FOR</v>
          </cell>
          <cell r="E2253" t="str">
            <v>M01346</v>
          </cell>
          <cell r="F2253" t="str">
            <v>CDCP</v>
          </cell>
          <cell r="G2253" t="str">
            <v>CDCMC</v>
          </cell>
          <cell r="H2253" t="str">
            <v>FMSGT</v>
          </cell>
          <cell r="I2253" t="str">
            <v>FMST</v>
          </cell>
          <cell r="J2253" t="str">
            <v>CDCP</v>
          </cell>
          <cell r="K2253" t="str">
            <v>CDCMC</v>
          </cell>
          <cell r="L2253" t="str">
            <v>FMSG3</v>
          </cell>
          <cell r="M2253" t="str">
            <v>FMSG</v>
          </cell>
          <cell r="N2253" t="str">
            <v>CITI-MF</v>
          </cell>
          <cell r="O2253" t="str">
            <v>CHGE</v>
          </cell>
          <cell r="P2253" t="str">
            <v>Exploitation</v>
          </cell>
          <cell r="Q2253" t="str">
            <v>Transmissions</v>
          </cell>
          <cell r="R2253" t="str">
            <v>SYSTEMES ET RESEAUX</v>
          </cell>
          <cell r="S2253" t="str">
            <v>TRANSMISSIONS</v>
          </cell>
          <cell r="V2253">
            <v>0</v>
          </cell>
          <cell r="W2253">
            <v>28685.559072560001</v>
          </cell>
          <cell r="X2253" t="str">
            <v>CHG_EX_TR</v>
          </cell>
          <cell r="Y2253">
            <v>0</v>
          </cell>
          <cell r="Z2253" t="str">
            <v>MOE</v>
          </cell>
          <cell r="AA2253" t="str">
            <v>CDCMC#CDCP#FMSG#FMSG3#CITI-MF#TRANSMISSIONS##SYSTEMES ET RESEAUX</v>
          </cell>
        </row>
        <row r="2254">
          <cell r="A2254" t="str">
            <v>CDG</v>
          </cell>
          <cell r="B2254">
            <v>0</v>
          </cell>
          <cell r="C2254" t="str">
            <v>VtilAna</v>
          </cell>
          <cell r="D2254" t="str">
            <v>FOR</v>
          </cell>
          <cell r="E2254" t="str">
            <v>M01278</v>
          </cell>
          <cell r="F2254" t="str">
            <v>CDCP</v>
          </cell>
          <cell r="G2254" t="str">
            <v>CDCMC</v>
          </cell>
          <cell r="H2254" t="str">
            <v>FMT00</v>
          </cell>
          <cell r="I2254" t="str">
            <v>FMT</v>
          </cell>
          <cell r="J2254" t="str">
            <v>CDCP</v>
          </cell>
          <cell r="K2254" t="str">
            <v>CDCMC</v>
          </cell>
          <cell r="L2254" t="str">
            <v>FMT00</v>
          </cell>
          <cell r="M2254" t="str">
            <v>FMT</v>
          </cell>
          <cell r="N2254" t="str">
            <v>CITI-MF</v>
          </cell>
          <cell r="O2254" t="str">
            <v>CHGE</v>
          </cell>
          <cell r="P2254" t="str">
            <v>Exploitation</v>
          </cell>
          <cell r="Q2254" t="str">
            <v>Transmissions</v>
          </cell>
          <cell r="R2254" t="str">
            <v>SYSTEMES ET RESEAUX</v>
          </cell>
          <cell r="S2254" t="str">
            <v>TRANSMISSIONS</v>
          </cell>
          <cell r="V2254">
            <v>0</v>
          </cell>
          <cell r="W2254">
            <v>7193.8682404399997</v>
          </cell>
          <cell r="X2254" t="str">
            <v>CHG_EX_TR</v>
          </cell>
          <cell r="Y2254">
            <v>0</v>
          </cell>
          <cell r="Z2254" t="str">
            <v>MOE</v>
          </cell>
          <cell r="AA2254" t="str">
            <v>CDCMC#CDCP#FMT#FMT00#CITI-MF#TRANSMISSIONS##SYSTEMES ET RESEAUX</v>
          </cell>
        </row>
        <row r="2255">
          <cell r="A2255" t="str">
            <v>CDG</v>
          </cell>
          <cell r="B2255">
            <v>0</v>
          </cell>
          <cell r="C2255" t="str">
            <v>VtilAna</v>
          </cell>
          <cell r="D2255" t="str">
            <v>FOR</v>
          </cell>
          <cell r="E2255" t="str">
            <v>M01346</v>
          </cell>
          <cell r="F2255" t="str">
            <v>CDCP</v>
          </cell>
          <cell r="G2255" t="str">
            <v>CDCMC</v>
          </cell>
          <cell r="H2255" t="str">
            <v>FMSGT</v>
          </cell>
          <cell r="I2255" t="str">
            <v>FMST</v>
          </cell>
          <cell r="J2255" t="str">
            <v>CDCP</v>
          </cell>
          <cell r="K2255" t="str">
            <v>CDCMC</v>
          </cell>
          <cell r="L2255" t="str">
            <v>FMSG2</v>
          </cell>
          <cell r="M2255" t="str">
            <v>FMSG</v>
          </cell>
          <cell r="N2255" t="str">
            <v>CITI-MF</v>
          </cell>
          <cell r="O2255" t="str">
            <v>CHGE</v>
          </cell>
          <cell r="P2255" t="str">
            <v>Exploitation</v>
          </cell>
          <cell r="Q2255" t="str">
            <v>Transmissions</v>
          </cell>
          <cell r="R2255" t="str">
            <v>SYSTEMES ET RESEAUX</v>
          </cell>
          <cell r="S2255" t="str">
            <v>TRANSMISSIONS</v>
          </cell>
          <cell r="V2255">
            <v>0</v>
          </cell>
          <cell r="W2255">
            <v>9319.0576524000007</v>
          </cell>
          <cell r="X2255" t="str">
            <v>CHG_EX_TR</v>
          </cell>
          <cell r="Y2255">
            <v>0</v>
          </cell>
          <cell r="Z2255" t="str">
            <v>MOE</v>
          </cell>
          <cell r="AA2255" t="str">
            <v>CDCMC#CDCP#FMSG#FMSG2#CITI-MF#TRANSMISSIONS##SYSTEMES ET RESEAUX</v>
          </cell>
        </row>
        <row r="2256">
          <cell r="A2256" t="str">
            <v>CDG</v>
          </cell>
          <cell r="B2256">
            <v>0</v>
          </cell>
          <cell r="C2256" t="str">
            <v>VtilAna</v>
          </cell>
          <cell r="D2256" t="str">
            <v>FOR</v>
          </cell>
          <cell r="E2256" t="str">
            <v>M01278</v>
          </cell>
          <cell r="F2256" t="str">
            <v>CDCP</v>
          </cell>
          <cell r="G2256" t="str">
            <v>CDCMC</v>
          </cell>
          <cell r="H2256" t="str">
            <v>FMT00</v>
          </cell>
          <cell r="I2256" t="str">
            <v>FMT</v>
          </cell>
          <cell r="J2256" t="str">
            <v>CDCP</v>
          </cell>
          <cell r="K2256" t="str">
            <v>CDCMC</v>
          </cell>
          <cell r="L2256" t="str">
            <v>FMT30</v>
          </cell>
          <cell r="M2256" t="str">
            <v>FMT</v>
          </cell>
          <cell r="N2256" t="str">
            <v>CITI-MF</v>
          </cell>
          <cell r="O2256" t="str">
            <v>CHGE</v>
          </cell>
          <cell r="P2256" t="str">
            <v>Exploitation</v>
          </cell>
          <cell r="Q2256" t="str">
            <v>Transmissions</v>
          </cell>
          <cell r="R2256" t="str">
            <v>SYSTEMES ET RESEAUX</v>
          </cell>
          <cell r="S2256" t="str">
            <v>TRANSMISSIONS</v>
          </cell>
          <cell r="V2256">
            <v>0</v>
          </cell>
          <cell r="W2256">
            <v>19388.953100089999</v>
          </cell>
          <cell r="X2256" t="str">
            <v>CHG_EX_TR</v>
          </cell>
          <cell r="Y2256">
            <v>0</v>
          </cell>
          <cell r="Z2256" t="str">
            <v>MOE</v>
          </cell>
          <cell r="AA2256" t="str">
            <v>CDCMC#CDCP#FMT#FMT30#CITI-MF#TRANSMISSIONS##SYSTEMES ET RESEAUX</v>
          </cell>
        </row>
        <row r="2257">
          <cell r="A2257" t="str">
            <v>CDG</v>
          </cell>
          <cell r="B2257">
            <v>0</v>
          </cell>
          <cell r="C2257" t="str">
            <v>VtilAna</v>
          </cell>
          <cell r="D2257" t="str">
            <v>FOR</v>
          </cell>
          <cell r="E2257" t="str">
            <v>M01278</v>
          </cell>
          <cell r="F2257" t="str">
            <v>CDCP</v>
          </cell>
          <cell r="G2257" t="str">
            <v>CDCMC</v>
          </cell>
          <cell r="H2257" t="str">
            <v>FMT00</v>
          </cell>
          <cell r="I2257" t="str">
            <v>FMT</v>
          </cell>
          <cell r="J2257" t="str">
            <v>CDCP</v>
          </cell>
          <cell r="K2257" t="str">
            <v>CDCMC</v>
          </cell>
          <cell r="L2257" t="str">
            <v>FMT40</v>
          </cell>
          <cell r="M2257" t="str">
            <v>FMT</v>
          </cell>
          <cell r="N2257" t="str">
            <v>CITI-MF</v>
          </cell>
          <cell r="O2257" t="str">
            <v>CHGE</v>
          </cell>
          <cell r="P2257" t="str">
            <v>Exploitation</v>
          </cell>
          <cell r="Q2257" t="str">
            <v>Transmissions</v>
          </cell>
          <cell r="R2257" t="str">
            <v>SYSTEMES ET RESEAUX</v>
          </cell>
          <cell r="S2257" t="str">
            <v>TRANSMISSIONS</v>
          </cell>
          <cell r="V2257">
            <v>0</v>
          </cell>
          <cell r="W2257">
            <v>22591.702659189999</v>
          </cell>
          <cell r="X2257" t="str">
            <v>CHG_EX_TR</v>
          </cell>
          <cell r="Y2257">
            <v>0</v>
          </cell>
          <cell r="Z2257" t="str">
            <v>MOE</v>
          </cell>
          <cell r="AA2257" t="str">
            <v>CDCMC#CDCP#FMT#FMT40#CITI-MF#TRANSMISSIONS##SYSTEMES ET RESEAUX</v>
          </cell>
        </row>
        <row r="2258">
          <cell r="A2258" t="str">
            <v>CDG</v>
          </cell>
          <cell r="B2258">
            <v>0</v>
          </cell>
          <cell r="C2258" t="str">
            <v>VtilAna</v>
          </cell>
          <cell r="D2258" t="str">
            <v>FOR</v>
          </cell>
          <cell r="E2258" t="str">
            <v>M01278</v>
          </cell>
          <cell r="F2258" t="str">
            <v>CDCP</v>
          </cell>
          <cell r="G2258" t="str">
            <v>CDCMC</v>
          </cell>
          <cell r="H2258" t="str">
            <v>FMT00</v>
          </cell>
          <cell r="I2258" t="str">
            <v>FMT</v>
          </cell>
          <cell r="J2258" t="str">
            <v>CDCP</v>
          </cell>
          <cell r="K2258" t="str">
            <v>CDCMC</v>
          </cell>
          <cell r="L2258" t="str">
            <v>FMT50</v>
          </cell>
          <cell r="M2258" t="str">
            <v>FMT</v>
          </cell>
          <cell r="N2258" t="str">
            <v>CITI-MF</v>
          </cell>
          <cell r="O2258" t="str">
            <v>CHGE</v>
          </cell>
          <cell r="P2258" t="str">
            <v>Exploitation</v>
          </cell>
          <cell r="Q2258" t="str">
            <v>Transmissions</v>
          </cell>
          <cell r="R2258" t="str">
            <v>SYSTEMES ET RESEAUX</v>
          </cell>
          <cell r="S2258" t="str">
            <v>TRANSMISSIONS</v>
          </cell>
          <cell r="V2258">
            <v>0</v>
          </cell>
          <cell r="W2258">
            <v>29021.83831246</v>
          </cell>
          <cell r="X2258" t="str">
            <v>CHG_EX_TR</v>
          </cell>
          <cell r="Y2258">
            <v>0</v>
          </cell>
          <cell r="Z2258" t="str">
            <v>MOE</v>
          </cell>
          <cell r="AA2258" t="str">
            <v>CDCMC#CDCP#FMT#FMT50#CITI-MF#TRANSMISSIONS##SYSTEMES ET RESEAUX</v>
          </cell>
        </row>
        <row r="2259">
          <cell r="A2259" t="str">
            <v>CDG</v>
          </cell>
          <cell r="B2259">
            <v>0</v>
          </cell>
          <cell r="C2259" t="str">
            <v>VtilAna</v>
          </cell>
          <cell r="D2259" t="str">
            <v>FOR</v>
          </cell>
          <cell r="E2259" t="str">
            <v>M01278</v>
          </cell>
          <cell r="F2259" t="str">
            <v>CDCP</v>
          </cell>
          <cell r="G2259" t="str">
            <v>CDCMC</v>
          </cell>
          <cell r="H2259" t="str">
            <v>FMT00</v>
          </cell>
          <cell r="I2259" t="str">
            <v>FMT</v>
          </cell>
          <cell r="J2259" t="str">
            <v>CDCP</v>
          </cell>
          <cell r="K2259" t="str">
            <v>CDCMC</v>
          </cell>
          <cell r="L2259" t="str">
            <v>FMT60</v>
          </cell>
          <cell r="M2259" t="str">
            <v>FMT</v>
          </cell>
          <cell r="N2259" t="str">
            <v>CITI-MF</v>
          </cell>
          <cell r="O2259" t="str">
            <v>CHGE</v>
          </cell>
          <cell r="P2259" t="str">
            <v>Exploitation</v>
          </cell>
          <cell r="Q2259" t="str">
            <v>Transmissions</v>
          </cell>
          <cell r="R2259" t="str">
            <v>SYSTEMES ET RESEAUX</v>
          </cell>
          <cell r="S2259" t="str">
            <v>TRANSMISSIONS</v>
          </cell>
          <cell r="V2259">
            <v>0</v>
          </cell>
          <cell r="W2259">
            <v>16087.657400710001</v>
          </cell>
          <cell r="X2259" t="str">
            <v>CHG_EX_TR</v>
          </cell>
          <cell r="Y2259">
            <v>0</v>
          </cell>
          <cell r="Z2259" t="str">
            <v>MOE</v>
          </cell>
          <cell r="AA2259" t="str">
            <v>CDCMC#CDCP#FMT#FMT60#CITI-MF#TRANSMISSIONS##SYSTEMES ET RESEAUX</v>
          </cell>
        </row>
        <row r="2260">
          <cell r="A2260" t="str">
            <v>CDG</v>
          </cell>
          <cell r="B2260">
            <v>0</v>
          </cell>
          <cell r="C2260" t="str">
            <v>VtilAna</v>
          </cell>
          <cell r="D2260" t="str">
            <v>FOR</v>
          </cell>
          <cell r="E2260" t="str">
            <v>M01278</v>
          </cell>
          <cell r="F2260" t="str">
            <v>CDCP</v>
          </cell>
          <cell r="G2260" t="str">
            <v>CDCMC</v>
          </cell>
          <cell r="H2260" t="str">
            <v>FMT00</v>
          </cell>
          <cell r="I2260" t="str">
            <v>FMT</v>
          </cell>
          <cell r="J2260" t="str">
            <v>CDCP</v>
          </cell>
          <cell r="K2260" t="str">
            <v>CDCMC</v>
          </cell>
          <cell r="L2260" t="str">
            <v>FMT70</v>
          </cell>
          <cell r="M2260" t="str">
            <v>FMT</v>
          </cell>
          <cell r="N2260" t="str">
            <v>CITI-MF</v>
          </cell>
          <cell r="O2260" t="str">
            <v>CHGE</v>
          </cell>
          <cell r="P2260" t="str">
            <v>Exploitation</v>
          </cell>
          <cell r="Q2260" t="str">
            <v>Transmissions</v>
          </cell>
          <cell r="R2260" t="str">
            <v>SYSTEMES ET RESEAUX</v>
          </cell>
          <cell r="S2260" t="str">
            <v>TRANSMISSIONS</v>
          </cell>
          <cell r="V2260">
            <v>0</v>
          </cell>
          <cell r="W2260">
            <v>26410.365595039999</v>
          </cell>
          <cell r="X2260" t="str">
            <v>CHG_EX_TR</v>
          </cell>
          <cell r="Y2260">
            <v>0</v>
          </cell>
          <cell r="Z2260" t="str">
            <v>MOE</v>
          </cell>
          <cell r="AA2260" t="str">
            <v>CDCMC#CDCP#FMT#FMT70#CITI-MF#TRANSMISSIONS##SYSTEMES ET RESEAUX</v>
          </cell>
        </row>
        <row r="2261">
          <cell r="A2261" t="str">
            <v>CDG</v>
          </cell>
          <cell r="B2261">
            <v>0</v>
          </cell>
          <cell r="C2261" t="str">
            <v>VtilAna</v>
          </cell>
          <cell r="D2261" t="str">
            <v>FOR</v>
          </cell>
          <cell r="E2261" t="str">
            <v>M01278</v>
          </cell>
          <cell r="F2261" t="str">
            <v>CDCP</v>
          </cell>
          <cell r="G2261" t="str">
            <v>CDCMC</v>
          </cell>
          <cell r="H2261" t="str">
            <v>FMT00</v>
          </cell>
          <cell r="I2261" t="str">
            <v>FMT</v>
          </cell>
          <cell r="J2261" t="str">
            <v>CDCP</v>
          </cell>
          <cell r="K2261" t="str">
            <v>CDCMC</v>
          </cell>
          <cell r="L2261" t="str">
            <v>FMT80</v>
          </cell>
          <cell r="M2261" t="str">
            <v>FMT</v>
          </cell>
          <cell r="N2261" t="str">
            <v>CITI-MF</v>
          </cell>
          <cell r="O2261" t="str">
            <v>CHGE</v>
          </cell>
          <cell r="P2261" t="str">
            <v>Exploitation</v>
          </cell>
          <cell r="Q2261" t="str">
            <v>Transmissions</v>
          </cell>
          <cell r="R2261" t="str">
            <v>SYSTEMES ET RESEAUX</v>
          </cell>
          <cell r="S2261" t="str">
            <v>TRANSMISSIONS</v>
          </cell>
          <cell r="V2261">
            <v>0</v>
          </cell>
          <cell r="W2261">
            <v>20029.503011910001</v>
          </cell>
          <cell r="X2261" t="str">
            <v>CHG_EX_TR</v>
          </cell>
          <cell r="Y2261">
            <v>0</v>
          </cell>
          <cell r="Z2261" t="str">
            <v>MOE</v>
          </cell>
          <cell r="AA2261" t="str">
            <v>CDCMC#CDCP#FMT#FMT80#CITI-MF#TRANSMISSIONS##SYSTEMES ET RESEAUX</v>
          </cell>
        </row>
        <row r="2262">
          <cell r="A2262" t="str">
            <v>CDG</v>
          </cell>
          <cell r="B2262">
            <v>0</v>
          </cell>
          <cell r="C2262" t="str">
            <v>VtilAna</v>
          </cell>
          <cell r="D2262" t="str">
            <v>FOR</v>
          </cell>
          <cell r="E2262" t="str">
            <v>M01278</v>
          </cell>
          <cell r="F2262" t="str">
            <v>CDCP</v>
          </cell>
          <cell r="G2262" t="str">
            <v>CDCMC</v>
          </cell>
          <cell r="H2262" t="str">
            <v>FMT00</v>
          </cell>
          <cell r="I2262" t="str">
            <v>FMT</v>
          </cell>
          <cell r="J2262" t="str">
            <v>CDCP</v>
          </cell>
          <cell r="K2262" t="str">
            <v>CDCMC</v>
          </cell>
          <cell r="L2262" t="str">
            <v>FMT90</v>
          </cell>
          <cell r="M2262" t="str">
            <v>FMT</v>
          </cell>
          <cell r="N2262" t="str">
            <v>CITI-MF</v>
          </cell>
          <cell r="O2262" t="str">
            <v>CHGE</v>
          </cell>
          <cell r="P2262" t="str">
            <v>Exploitation</v>
          </cell>
          <cell r="Q2262" t="str">
            <v>Transmissions</v>
          </cell>
          <cell r="R2262" t="str">
            <v>SYSTEMES ET RESEAUX</v>
          </cell>
          <cell r="S2262" t="str">
            <v>TRANSMISSIONS</v>
          </cell>
          <cell r="V2262">
            <v>0</v>
          </cell>
          <cell r="W2262">
            <v>3079.5668837500002</v>
          </cell>
          <cell r="X2262" t="str">
            <v>CHG_EX_TR</v>
          </cell>
          <cell r="Y2262">
            <v>0</v>
          </cell>
          <cell r="Z2262" t="str">
            <v>MOE</v>
          </cell>
          <cell r="AA2262" t="str">
            <v>CDCMC#CDCP#FMT#FMT90#CITI-MF#TRANSMISSIONS##SYSTEMES ET RESEAUX</v>
          </cell>
        </row>
        <row r="2263">
          <cell r="A2263" t="str">
            <v>CDG</v>
          </cell>
          <cell r="B2263">
            <v>0</v>
          </cell>
          <cell r="C2263" t="str">
            <v>VtilAna</v>
          </cell>
          <cell r="D2263" t="str">
            <v>FOR</v>
          </cell>
          <cell r="E2263" t="str">
            <v>M01278</v>
          </cell>
          <cell r="F2263" t="str">
            <v>CDCP</v>
          </cell>
          <cell r="G2263" t="str">
            <v>CDCMC</v>
          </cell>
          <cell r="H2263" t="str">
            <v>FMT00</v>
          </cell>
          <cell r="I2263" t="str">
            <v>FMT</v>
          </cell>
          <cell r="J2263" t="str">
            <v>CDCP</v>
          </cell>
          <cell r="K2263" t="str">
            <v>CDCMC</v>
          </cell>
          <cell r="L2263" t="str">
            <v>FMTB0</v>
          </cell>
          <cell r="M2263" t="str">
            <v>FMT</v>
          </cell>
          <cell r="N2263" t="str">
            <v>CITI-MF</v>
          </cell>
          <cell r="O2263" t="str">
            <v>CHGE</v>
          </cell>
          <cell r="P2263" t="str">
            <v>Exploitation</v>
          </cell>
          <cell r="Q2263" t="str">
            <v>Transmissions</v>
          </cell>
          <cell r="R2263" t="str">
            <v>SYSTEMES ET RESEAUX</v>
          </cell>
          <cell r="S2263" t="str">
            <v>TRANSMISSIONS</v>
          </cell>
          <cell r="V2263">
            <v>0</v>
          </cell>
          <cell r="W2263">
            <v>8992.3353005499994</v>
          </cell>
          <cell r="X2263" t="str">
            <v>CHG_EX_TR</v>
          </cell>
          <cell r="Y2263">
            <v>0</v>
          </cell>
          <cell r="Z2263" t="str">
            <v>MOE</v>
          </cell>
          <cell r="AA2263" t="str">
            <v>CDCMC#CDCP#FMT#FMTB0#CITI-MF#TRANSMISSIONS##SYSTEMES ET RESEAUX</v>
          </cell>
        </row>
        <row r="2264">
          <cell r="A2264" t="str">
            <v>CDG</v>
          </cell>
          <cell r="B2264">
            <v>0</v>
          </cell>
          <cell r="C2264" t="str">
            <v>VtilAna</v>
          </cell>
          <cell r="D2264" t="str">
            <v>FOR</v>
          </cell>
          <cell r="E2264" t="str">
            <v>M01278</v>
          </cell>
          <cell r="F2264" t="str">
            <v>CDCP</v>
          </cell>
          <cell r="G2264" t="str">
            <v>CDCMC</v>
          </cell>
          <cell r="H2264" t="str">
            <v>FMT00</v>
          </cell>
          <cell r="I2264" t="str">
            <v>FMT</v>
          </cell>
          <cell r="J2264" t="str">
            <v>CDCP</v>
          </cell>
          <cell r="K2264" t="str">
            <v>CDCMC</v>
          </cell>
          <cell r="L2264" t="str">
            <v>FMTSG</v>
          </cell>
          <cell r="M2264" t="str">
            <v>FMT</v>
          </cell>
          <cell r="N2264" t="str">
            <v>CITI-MF</v>
          </cell>
          <cell r="O2264" t="str">
            <v>CHGE</v>
          </cell>
          <cell r="P2264" t="str">
            <v>Exploitation</v>
          </cell>
          <cell r="Q2264" t="str">
            <v>Transmissions</v>
          </cell>
          <cell r="R2264" t="str">
            <v>SYSTEMES ET RESEAUX</v>
          </cell>
          <cell r="S2264" t="str">
            <v>TRANSMISSIONS</v>
          </cell>
          <cell r="V2264">
            <v>0</v>
          </cell>
          <cell r="W2264">
            <v>50899.081454619998</v>
          </cell>
          <cell r="X2264" t="str">
            <v>CHG_EX_TR</v>
          </cell>
          <cell r="Y2264">
            <v>0</v>
          </cell>
          <cell r="Z2264" t="str">
            <v>MOE</v>
          </cell>
          <cell r="AA2264" t="str">
            <v>CDCMC#CDCP#FMT#FMTSG#CITI-MF#TRANSMISSIONS##SYSTEMES ET RESEAUX</v>
          </cell>
        </row>
        <row r="2265">
          <cell r="A2265" t="str">
            <v>CDG</v>
          </cell>
          <cell r="B2265">
            <v>0</v>
          </cell>
          <cell r="C2265" t="str">
            <v>VtilAna</v>
          </cell>
          <cell r="D2265" t="str">
            <v>FOR</v>
          </cell>
          <cell r="E2265" t="str">
            <v>M01346</v>
          </cell>
          <cell r="F2265" t="str">
            <v>CDCP</v>
          </cell>
          <cell r="G2265" t="str">
            <v>CDCMC</v>
          </cell>
          <cell r="H2265" t="str">
            <v>FMSGT</v>
          </cell>
          <cell r="I2265" t="str">
            <v>FMST</v>
          </cell>
          <cell r="J2265" t="str">
            <v>CDCP</v>
          </cell>
          <cell r="K2265" t="str">
            <v>CDCMC</v>
          </cell>
          <cell r="L2265" t="str">
            <v>FMSG0</v>
          </cell>
          <cell r="M2265" t="str">
            <v>FMSG</v>
          </cell>
          <cell r="N2265" t="str">
            <v>CITI-MF</v>
          </cell>
          <cell r="O2265" t="str">
            <v>CHGE</v>
          </cell>
          <cell r="P2265" t="str">
            <v>Exploitation</v>
          </cell>
          <cell r="Q2265" t="str">
            <v>Transmissions</v>
          </cell>
          <cell r="R2265" t="str">
            <v>SYSTEMES ET RESEAUX</v>
          </cell>
          <cell r="S2265" t="str">
            <v>TRANSMISSIONS</v>
          </cell>
          <cell r="V2265">
            <v>0</v>
          </cell>
          <cell r="W2265">
            <v>5923.4929675599997</v>
          </cell>
          <cell r="X2265" t="str">
            <v>CHG_EX_TR</v>
          </cell>
          <cell r="Y2265">
            <v>0</v>
          </cell>
          <cell r="Z2265" t="str">
            <v>MOE</v>
          </cell>
          <cell r="AA2265" t="str">
            <v>CDCMC#CDCP#FMSG#FMSG0#CITI-MF#TRANSMISSIONS##SYSTEMES ET RESEAUX</v>
          </cell>
        </row>
        <row r="2266">
          <cell r="A2266" t="str">
            <v>CDG</v>
          </cell>
          <cell r="B2266">
            <v>0</v>
          </cell>
          <cell r="C2266" t="str">
            <v>VtilAna</v>
          </cell>
          <cell r="D2266" t="str">
            <v>FOR</v>
          </cell>
          <cell r="E2266" t="str">
            <v>M00247</v>
          </cell>
          <cell r="F2266" t="str">
            <v>CDCP</v>
          </cell>
          <cell r="G2266" t="str">
            <v>CDCMC</v>
          </cell>
          <cell r="H2266" t="str">
            <v>FMT00</v>
          </cell>
          <cell r="I2266" t="str">
            <v>FMT</v>
          </cell>
          <cell r="J2266" t="str">
            <v>CDCP</v>
          </cell>
          <cell r="K2266" t="str">
            <v>CDCMC</v>
          </cell>
          <cell r="L2266" t="str">
            <v>FMT60</v>
          </cell>
          <cell r="M2266" t="str">
            <v>FMT</v>
          </cell>
          <cell r="N2266" t="str">
            <v>CITI-MF</v>
          </cell>
          <cell r="O2266" t="str">
            <v>CHGE</v>
          </cell>
          <cell r="P2266" t="str">
            <v>Exploitation</v>
          </cell>
          <cell r="Q2266" t="str">
            <v>Transmissions</v>
          </cell>
          <cell r="R2266" t="str">
            <v>AUTRES EQUIPEMENTS DEDIES</v>
          </cell>
          <cell r="S2266" t="str">
            <v>MATERIEL</v>
          </cell>
          <cell r="V2266">
            <v>0</v>
          </cell>
          <cell r="W2266">
            <v>21894.713835524301</v>
          </cell>
          <cell r="X2266" t="str">
            <v>CHG_EX_TR</v>
          </cell>
          <cell r="Y2266">
            <v>0</v>
          </cell>
          <cell r="Z2266" t="str">
            <v>MOE</v>
          </cell>
          <cell r="AA2266" t="str">
            <v>CDCMC#CDCP#FMT#FMT60#CITI-MF#MATERIEL##AUTRES EQUIPEMENTS DEDIES</v>
          </cell>
        </row>
        <row r="2267">
          <cell r="A2267" t="str">
            <v>CDG</v>
          </cell>
          <cell r="B2267">
            <v>0</v>
          </cell>
          <cell r="C2267" t="str">
            <v>VtilAna</v>
          </cell>
          <cell r="D2267" t="str">
            <v>FOR</v>
          </cell>
          <cell r="E2267" t="str">
            <v>M00412</v>
          </cell>
          <cell r="F2267" t="str">
            <v>CDCP</v>
          </cell>
          <cell r="G2267" t="str">
            <v>CDCMC</v>
          </cell>
          <cell r="H2267" t="str">
            <v>FME00</v>
          </cell>
          <cell r="I2267" t="str">
            <v>FME</v>
          </cell>
          <cell r="J2267" t="str">
            <v>CDCP</v>
          </cell>
          <cell r="K2267" t="str">
            <v>CDCMC</v>
          </cell>
          <cell r="L2267" t="str">
            <v>FMER0</v>
          </cell>
          <cell r="M2267" t="str">
            <v>FME</v>
          </cell>
          <cell r="N2267" t="str">
            <v>CITI-MS1</v>
          </cell>
          <cell r="O2267" t="str">
            <v>CHGE</v>
          </cell>
          <cell r="P2267" t="str">
            <v>Exploitation</v>
          </cell>
          <cell r="Q2267" t="str">
            <v>Transmissions</v>
          </cell>
          <cell r="R2267" t="str">
            <v>SYSTEMES ET RESEAUX</v>
          </cell>
          <cell r="S2267" t="str">
            <v>TRANSMISSIONS</v>
          </cell>
          <cell r="V2267">
            <v>0</v>
          </cell>
          <cell r="W2267">
            <v>24316.998212400002</v>
          </cell>
          <cell r="X2267" t="str">
            <v>CHG_EX_TR</v>
          </cell>
          <cell r="Y2267">
            <v>0</v>
          </cell>
          <cell r="Z2267" t="str">
            <v>MOE</v>
          </cell>
          <cell r="AA2267" t="str">
            <v>CDCMC#CDCP#FME#FMER0#CITI-MS1#TRANSMISSIONS##SYSTEMES ET RESEAUX</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vx process"/>
      <sheetName val="Sheet2"/>
      <sheetName val="Sheet1"/>
      <sheetName val="PIE2"/>
      <sheetName val="Matrice effectifs process"/>
      <sheetName val="effectifs access"/>
      <sheetName val="Sheet3"/>
      <sheetName val="PIE fichier hedi"/>
      <sheetName val="données PIE CDF"/>
      <sheetName val="Sheet5"/>
      <sheetName val="calcul écarts effectifs"/>
      <sheetName val="mvmt effectifs FMPM"/>
      <sheetName val="refProcess à mi juin"/>
      <sheetName val="coûts ixis prev att 02"/>
      <sheetName val="coûts ICM prev att 02"/>
      <sheetName val="couts infor 02 pour ICM"/>
      <sheetName val="matrice effectifs prestations"/>
      <sheetName val="stynthèse PIE pour maquette"/>
      <sheetName val="référentiel sections"/>
      <sheetName val="refSecteur"/>
      <sheetName val="synthèse volume"/>
      <sheetName val="Feuil2"/>
      <sheetName val="table cptges actualisés le 8 jv"/>
      <sheetName val="table comptages"/>
      <sheetName val="FMPS"/>
      <sheetName val="FMPPC"/>
      <sheetName val="FMPOC"/>
      <sheetName val="Ffmp550"/>
      <sheetName val="FMP540"/>
      <sheetName val="FMP530"/>
      <sheetName val="FMP520"/>
      <sheetName val="FMP510"/>
      <sheetName val="FMP500"/>
      <sheetName val="FMP300+310+320"/>
      <sheetName val="fmp140"/>
      <sheetName val="FMP120"/>
      <sheetName val="FMP110"/>
      <sheetName val="Sheet6"/>
      <sheetName val="FM0"/>
      <sheetName val="FMH"/>
      <sheetName val="FMR"/>
      <sheetName val="FMPJ"/>
      <sheetName val="FMPAG"/>
      <sheetName val="FMPOS"/>
      <sheetName val="FMP0"/>
      <sheetName val="FMP100"/>
      <sheetName val="FMPM"/>
      <sheetName val="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5">
          <cell r="A5" t="str">
            <v>ANTOINE</v>
          </cell>
          <cell r="C5">
            <v>1</v>
          </cell>
          <cell r="G5">
            <v>1</v>
          </cell>
        </row>
        <row r="6">
          <cell r="A6" t="str">
            <v>ASTRE</v>
          </cell>
          <cell r="C6">
            <v>0.41670000000000001</v>
          </cell>
          <cell r="G6">
            <v>0.41670000000000001</v>
          </cell>
        </row>
        <row r="7">
          <cell r="A7" t="str">
            <v>BOUCHARD</v>
          </cell>
          <cell r="C7">
            <v>0.33329999999999999</v>
          </cell>
          <cell r="G7">
            <v>0.33329999999999999</v>
          </cell>
        </row>
        <row r="8">
          <cell r="A8" t="str">
            <v>BOUCHERIM</v>
          </cell>
          <cell r="C8">
            <v>8.3299999999999999E-2</v>
          </cell>
          <cell r="G8">
            <v>8.3299999999999999E-2</v>
          </cell>
        </row>
        <row r="9">
          <cell r="A9" t="str">
            <v>CAFFISI</v>
          </cell>
          <cell r="C9">
            <v>0.16669999999999999</v>
          </cell>
          <cell r="G9">
            <v>0.16669999999999999</v>
          </cell>
        </row>
        <row r="10">
          <cell r="A10" t="str">
            <v>CAMALY</v>
          </cell>
          <cell r="C10">
            <v>1</v>
          </cell>
          <cell r="G10">
            <v>1</v>
          </cell>
        </row>
        <row r="11">
          <cell r="A11" t="str">
            <v>CHARTOUNI</v>
          </cell>
          <cell r="C11">
            <v>0.33329999999999999</v>
          </cell>
          <cell r="G11">
            <v>0.33329999999999999</v>
          </cell>
        </row>
        <row r="12">
          <cell r="A12" t="str">
            <v>FISCHER</v>
          </cell>
          <cell r="C12">
            <v>0.58330000000000004</v>
          </cell>
          <cell r="G12">
            <v>0.58330000000000004</v>
          </cell>
        </row>
        <row r="13">
          <cell r="A13" t="str">
            <v>GUILLERMIN</v>
          </cell>
          <cell r="C13">
            <v>1</v>
          </cell>
          <cell r="G13">
            <v>1</v>
          </cell>
        </row>
        <row r="14">
          <cell r="A14" t="str">
            <v>HAZAN</v>
          </cell>
          <cell r="C14">
            <v>0.25</v>
          </cell>
          <cell r="G14">
            <v>0.25</v>
          </cell>
        </row>
        <row r="15">
          <cell r="A15" t="str">
            <v>JOBALOYAS</v>
          </cell>
          <cell r="C15">
            <v>0.58330000000000004</v>
          </cell>
          <cell r="G15">
            <v>0.58330000000000004</v>
          </cell>
        </row>
        <row r="16">
          <cell r="A16" t="str">
            <v>LECLERCQ</v>
          </cell>
          <cell r="C16">
            <v>0.33329999999999999</v>
          </cell>
          <cell r="G16">
            <v>0.33329999999999999</v>
          </cell>
        </row>
        <row r="17">
          <cell r="A17" t="str">
            <v>LAUDIC</v>
          </cell>
          <cell r="C17">
            <v>0.25</v>
          </cell>
          <cell r="G17">
            <v>0.25</v>
          </cell>
        </row>
        <row r="18">
          <cell r="A18" t="str">
            <v>MARCELIN</v>
          </cell>
          <cell r="C18">
            <v>1</v>
          </cell>
          <cell r="G18">
            <v>1</v>
          </cell>
        </row>
        <row r="19">
          <cell r="A19" t="str">
            <v>MARTEL</v>
          </cell>
          <cell r="C19">
            <v>0.25</v>
          </cell>
          <cell r="G19">
            <v>0.25</v>
          </cell>
        </row>
        <row r="20">
          <cell r="A20" t="str">
            <v>MARTIN SANTI</v>
          </cell>
          <cell r="C20">
            <v>0.41670000000000001</v>
          </cell>
          <cell r="G20">
            <v>0.41670000000000001</v>
          </cell>
        </row>
        <row r="21">
          <cell r="A21" t="str">
            <v>PELTRET</v>
          </cell>
          <cell r="B21">
            <v>0.25</v>
          </cell>
          <cell r="C21">
            <v>0.75</v>
          </cell>
          <cell r="G21">
            <v>1</v>
          </cell>
        </row>
        <row r="22">
          <cell r="A22" t="str">
            <v>NADERA</v>
          </cell>
          <cell r="C22">
            <v>0.41670000000000001</v>
          </cell>
          <cell r="G22">
            <v>0.41670000000000001</v>
          </cell>
        </row>
        <row r="23">
          <cell r="A23" t="str">
            <v>PEREIRA DE CARVA</v>
          </cell>
          <cell r="C23">
            <v>0.16669999999999999</v>
          </cell>
          <cell r="G23">
            <v>0.16669999999999999</v>
          </cell>
        </row>
        <row r="24">
          <cell r="A24" t="str">
            <v>remplacement de M.LURY</v>
          </cell>
          <cell r="D24">
            <v>8.4931506849315067E-2</v>
          </cell>
          <cell r="G24">
            <v>8.4931506849315067E-2</v>
          </cell>
        </row>
        <row r="25">
          <cell r="A25" t="str">
            <v>SAABA</v>
          </cell>
          <cell r="C25">
            <v>8.3299999999999999E-2</v>
          </cell>
          <cell r="G25">
            <v>8.3299999999999999E-2</v>
          </cell>
        </row>
        <row r="26">
          <cell r="A26" t="str">
            <v>SAUVAGE</v>
          </cell>
          <cell r="C26">
            <v>0.25</v>
          </cell>
          <cell r="G26">
            <v>0.25</v>
          </cell>
        </row>
        <row r="27">
          <cell r="A27" t="str">
            <v>VOGEL</v>
          </cell>
          <cell r="C27">
            <v>0.41670000000000001</v>
          </cell>
          <cell r="G27">
            <v>0.41670000000000001</v>
          </cell>
        </row>
        <row r="28">
          <cell r="A28" t="str">
            <v>WALTER</v>
          </cell>
          <cell r="C28">
            <v>8.3299999999999999E-2</v>
          </cell>
          <cell r="G28">
            <v>8.3299999999999999E-2</v>
          </cell>
        </row>
        <row r="29">
          <cell r="A29" t="str">
            <v>YONIS</v>
          </cell>
          <cell r="C29">
            <v>0.33329999999999999</v>
          </cell>
          <cell r="G29">
            <v>0.33329999999999999</v>
          </cell>
        </row>
        <row r="30">
          <cell r="A30" t="str">
            <v>ABDALLAH</v>
          </cell>
          <cell r="B30">
            <v>0.33329999999999999</v>
          </cell>
          <cell r="G30">
            <v>0.33329999999999999</v>
          </cell>
        </row>
        <row r="31">
          <cell r="A31" t="str">
            <v>ABENHAIM</v>
          </cell>
          <cell r="B31">
            <v>8.3299999999999999E-2</v>
          </cell>
          <cell r="G31">
            <v>8.3299999999999999E-2</v>
          </cell>
        </row>
        <row r="32">
          <cell r="A32" t="str">
            <v>ADELEINE</v>
          </cell>
          <cell r="D32">
            <v>1</v>
          </cell>
          <cell r="G32">
            <v>1</v>
          </cell>
        </row>
        <row r="33">
          <cell r="A33" t="str">
            <v>AGATHOS</v>
          </cell>
          <cell r="C33">
            <v>0.83330000000000004</v>
          </cell>
          <cell r="G33">
            <v>0.83330000000000004</v>
          </cell>
        </row>
        <row r="34">
          <cell r="A34" t="str">
            <v>AGOSSA</v>
          </cell>
          <cell r="B34">
            <v>0.16669999999999999</v>
          </cell>
          <cell r="G34">
            <v>0.16669999999999999</v>
          </cell>
        </row>
        <row r="35">
          <cell r="A35" t="str">
            <v>AGUENOU</v>
          </cell>
          <cell r="B35">
            <v>0.41670000000000001</v>
          </cell>
          <cell r="G35">
            <v>0.41670000000000001</v>
          </cell>
        </row>
        <row r="36">
          <cell r="A36" t="str">
            <v>AIZI</v>
          </cell>
          <cell r="B36">
            <v>0.16669999999999999</v>
          </cell>
          <cell r="G36">
            <v>0.16669999999999999</v>
          </cell>
        </row>
        <row r="37">
          <cell r="A37" t="str">
            <v>AKOUGNA</v>
          </cell>
          <cell r="B37">
            <v>8.3299999999999999E-2</v>
          </cell>
          <cell r="G37">
            <v>8.3299999999999999E-2</v>
          </cell>
        </row>
        <row r="38">
          <cell r="A38" t="str">
            <v>ALFONSI</v>
          </cell>
          <cell r="B38">
            <v>0.66669999999999996</v>
          </cell>
          <cell r="G38">
            <v>0.66669999999999996</v>
          </cell>
        </row>
        <row r="39">
          <cell r="A39" t="str">
            <v>ALLEN</v>
          </cell>
          <cell r="B39">
            <v>0.33329999999999999</v>
          </cell>
          <cell r="G39">
            <v>0.33329999999999999</v>
          </cell>
        </row>
        <row r="40">
          <cell r="A40" t="str">
            <v>AMON</v>
          </cell>
          <cell r="B40">
            <v>0.75</v>
          </cell>
          <cell r="G40">
            <v>0.75</v>
          </cell>
        </row>
        <row r="41">
          <cell r="A41" t="str">
            <v>ARNOU</v>
          </cell>
          <cell r="B41">
            <v>0.83330000000000004</v>
          </cell>
          <cell r="G41">
            <v>0.83330000000000004</v>
          </cell>
        </row>
        <row r="42">
          <cell r="A42" t="str">
            <v>AROUA</v>
          </cell>
          <cell r="B42">
            <v>8.3299999999999999E-2</v>
          </cell>
          <cell r="C42">
            <v>0.83330000000000004</v>
          </cell>
          <cell r="G42">
            <v>0.91660000000000008</v>
          </cell>
        </row>
        <row r="43">
          <cell r="A43" t="str">
            <v>ASSERE</v>
          </cell>
          <cell r="B43">
            <v>1</v>
          </cell>
          <cell r="G43">
            <v>1</v>
          </cell>
        </row>
        <row r="44">
          <cell r="A44" t="str">
            <v>AUBERT</v>
          </cell>
          <cell r="C44">
            <v>8.3299999999999999E-2</v>
          </cell>
          <cell r="G44">
            <v>8.3299999999999999E-2</v>
          </cell>
        </row>
        <row r="45">
          <cell r="A45" t="str">
            <v>AUFAURE</v>
          </cell>
          <cell r="B45">
            <v>1</v>
          </cell>
          <cell r="G45">
            <v>1</v>
          </cell>
        </row>
        <row r="46">
          <cell r="A46" t="str">
            <v>AUFFRAY</v>
          </cell>
          <cell r="B46">
            <v>1</v>
          </cell>
          <cell r="G46">
            <v>1</v>
          </cell>
        </row>
        <row r="47">
          <cell r="A47" t="str">
            <v>AUQUES</v>
          </cell>
          <cell r="B47">
            <v>8.3299999999999999E-2</v>
          </cell>
          <cell r="G47">
            <v>8.3299999999999999E-2</v>
          </cell>
        </row>
        <row r="48">
          <cell r="A48" t="str">
            <v>AVARE</v>
          </cell>
          <cell r="B48">
            <v>1</v>
          </cell>
          <cell r="G48">
            <v>1</v>
          </cell>
        </row>
        <row r="49">
          <cell r="A49" t="str">
            <v>AZEVEDO</v>
          </cell>
          <cell r="B49">
            <v>0.16669999999999999</v>
          </cell>
          <cell r="G49">
            <v>0.16669999999999999</v>
          </cell>
        </row>
        <row r="50">
          <cell r="A50" t="str">
            <v>BA</v>
          </cell>
          <cell r="C50">
            <v>0.5</v>
          </cell>
          <cell r="G50">
            <v>0.5</v>
          </cell>
        </row>
        <row r="51">
          <cell r="A51" t="str">
            <v>BACHA</v>
          </cell>
          <cell r="B51">
            <v>1</v>
          </cell>
          <cell r="G51">
            <v>1</v>
          </cell>
        </row>
        <row r="52">
          <cell r="A52" t="str">
            <v>BAINIER</v>
          </cell>
          <cell r="B52">
            <v>0.83330000000000004</v>
          </cell>
          <cell r="C52">
            <v>0.16669999999999999</v>
          </cell>
          <cell r="G52">
            <v>1</v>
          </cell>
        </row>
        <row r="53">
          <cell r="A53" t="str">
            <v>BARATOUT</v>
          </cell>
          <cell r="B53">
            <v>0.58330000000000004</v>
          </cell>
          <cell r="G53">
            <v>0.58330000000000004</v>
          </cell>
        </row>
        <row r="54">
          <cell r="A54" t="str">
            <v>BARGEOT</v>
          </cell>
          <cell r="B54">
            <v>1</v>
          </cell>
          <cell r="G54">
            <v>1</v>
          </cell>
        </row>
        <row r="55">
          <cell r="A55" t="str">
            <v>BARLOU</v>
          </cell>
          <cell r="E55">
            <v>1</v>
          </cell>
          <cell r="G55">
            <v>1</v>
          </cell>
        </row>
        <row r="56">
          <cell r="A56" t="str">
            <v>BAROUTI</v>
          </cell>
          <cell r="B56">
            <v>0.5</v>
          </cell>
          <cell r="G56">
            <v>0.5</v>
          </cell>
        </row>
        <row r="57">
          <cell r="A57" t="str">
            <v>BARRAT</v>
          </cell>
          <cell r="B57">
            <v>0.16669999999999999</v>
          </cell>
          <cell r="C57">
            <v>0.83330000000000004</v>
          </cell>
          <cell r="G57">
            <v>1</v>
          </cell>
        </row>
        <row r="58">
          <cell r="A58" t="str">
            <v>BARRY DE LONGCHAMP</v>
          </cell>
          <cell r="B58">
            <v>8.3299999999999999E-2</v>
          </cell>
          <cell r="G58">
            <v>8.3299999999999999E-2</v>
          </cell>
        </row>
        <row r="59">
          <cell r="A59" t="str">
            <v>BASTIEN</v>
          </cell>
          <cell r="B59">
            <v>1</v>
          </cell>
          <cell r="G59">
            <v>1</v>
          </cell>
        </row>
        <row r="60">
          <cell r="A60" t="str">
            <v>BATILLOT</v>
          </cell>
          <cell r="C60">
            <v>0.41670000000000001</v>
          </cell>
          <cell r="G60">
            <v>0.41670000000000001</v>
          </cell>
        </row>
        <row r="61">
          <cell r="A61" t="str">
            <v>BAUCHOT</v>
          </cell>
          <cell r="E61">
            <v>1</v>
          </cell>
          <cell r="G61">
            <v>1</v>
          </cell>
        </row>
        <row r="62">
          <cell r="A62" t="str">
            <v>BAUD</v>
          </cell>
          <cell r="D62">
            <v>1</v>
          </cell>
          <cell r="G62">
            <v>1</v>
          </cell>
        </row>
        <row r="63">
          <cell r="A63" t="str">
            <v>BAZIN</v>
          </cell>
          <cell r="B63">
            <v>0.91669999999999996</v>
          </cell>
          <cell r="G63">
            <v>0.91669999999999996</v>
          </cell>
        </row>
        <row r="64">
          <cell r="A64" t="str">
            <v>BEAU</v>
          </cell>
          <cell r="B64">
            <v>1</v>
          </cell>
          <cell r="G64">
            <v>1</v>
          </cell>
        </row>
        <row r="65">
          <cell r="A65" t="str">
            <v>BEAUMONT</v>
          </cell>
          <cell r="B65">
            <v>1</v>
          </cell>
          <cell r="G65">
            <v>1</v>
          </cell>
        </row>
        <row r="66">
          <cell r="A66" t="str">
            <v>BEAUNE</v>
          </cell>
          <cell r="C66">
            <v>0.75</v>
          </cell>
          <cell r="G66">
            <v>0.75</v>
          </cell>
        </row>
        <row r="67">
          <cell r="A67" t="str">
            <v>BECEL</v>
          </cell>
          <cell r="B67">
            <v>1</v>
          </cell>
          <cell r="G67">
            <v>1</v>
          </cell>
        </row>
        <row r="68">
          <cell r="A68" t="str">
            <v>BECU</v>
          </cell>
          <cell r="B68">
            <v>1</v>
          </cell>
          <cell r="G68">
            <v>1</v>
          </cell>
        </row>
        <row r="69">
          <cell r="A69" t="str">
            <v>BEDOUCHA</v>
          </cell>
          <cell r="B69">
            <v>0.16669999999999999</v>
          </cell>
          <cell r="C69">
            <v>0.83330000000000004</v>
          </cell>
          <cell r="G69">
            <v>1</v>
          </cell>
        </row>
        <row r="70">
          <cell r="A70" t="str">
            <v>BELKACEM</v>
          </cell>
          <cell r="B70">
            <v>0.66669999999999996</v>
          </cell>
          <cell r="G70">
            <v>0.66669999999999996</v>
          </cell>
        </row>
        <row r="71">
          <cell r="A71" t="str">
            <v>BELLOT</v>
          </cell>
          <cell r="B71">
            <v>1</v>
          </cell>
          <cell r="G71">
            <v>1</v>
          </cell>
        </row>
        <row r="72">
          <cell r="A72" t="str">
            <v>BENNIS</v>
          </cell>
          <cell r="B72">
            <v>8.3299999999999999E-2</v>
          </cell>
          <cell r="G72">
            <v>8.3299999999999999E-2</v>
          </cell>
        </row>
        <row r="73">
          <cell r="A73" t="str">
            <v>BERGANTZ</v>
          </cell>
          <cell r="B73">
            <v>1</v>
          </cell>
          <cell r="G73">
            <v>1</v>
          </cell>
        </row>
        <row r="74">
          <cell r="A74" t="str">
            <v>BERKO</v>
          </cell>
          <cell r="B74">
            <v>1</v>
          </cell>
          <cell r="G74">
            <v>1</v>
          </cell>
        </row>
        <row r="75">
          <cell r="A75" t="str">
            <v>BERLANT</v>
          </cell>
          <cell r="C75">
            <v>1</v>
          </cell>
          <cell r="G75">
            <v>1</v>
          </cell>
        </row>
        <row r="76">
          <cell r="A76" t="str">
            <v>BERTO</v>
          </cell>
          <cell r="B76">
            <v>1</v>
          </cell>
          <cell r="G76">
            <v>1</v>
          </cell>
        </row>
        <row r="77">
          <cell r="A77" t="str">
            <v>BEUGNET</v>
          </cell>
          <cell r="B77">
            <v>8.3299999999999999E-2</v>
          </cell>
          <cell r="G77">
            <v>8.3299999999999999E-2</v>
          </cell>
        </row>
        <row r="78">
          <cell r="A78" t="str">
            <v>BIRON</v>
          </cell>
          <cell r="B78">
            <v>1</v>
          </cell>
          <cell r="G78">
            <v>1</v>
          </cell>
        </row>
        <row r="79">
          <cell r="A79" t="str">
            <v>BOHAIN</v>
          </cell>
          <cell r="B79">
            <v>1</v>
          </cell>
          <cell r="G79">
            <v>1</v>
          </cell>
        </row>
        <row r="80">
          <cell r="A80" t="str">
            <v>BONJOUR</v>
          </cell>
          <cell r="B80">
            <v>1</v>
          </cell>
          <cell r="G80">
            <v>1</v>
          </cell>
        </row>
        <row r="81">
          <cell r="A81" t="str">
            <v>BONNAFFOUX</v>
          </cell>
          <cell r="B81">
            <v>1</v>
          </cell>
          <cell r="G81">
            <v>1</v>
          </cell>
        </row>
        <row r="82">
          <cell r="A82" t="str">
            <v>BONNIN</v>
          </cell>
          <cell r="B82">
            <v>1</v>
          </cell>
          <cell r="G82">
            <v>1</v>
          </cell>
        </row>
        <row r="83">
          <cell r="A83" t="str">
            <v>BORDIER</v>
          </cell>
          <cell r="B83">
            <v>0.33329999999999999</v>
          </cell>
          <cell r="G83">
            <v>0.33329999999999999</v>
          </cell>
        </row>
        <row r="84">
          <cell r="A84" t="str">
            <v>BORIES</v>
          </cell>
          <cell r="B84">
            <v>1</v>
          </cell>
          <cell r="G84">
            <v>1</v>
          </cell>
        </row>
        <row r="85">
          <cell r="A85" t="str">
            <v>BOTALLA-GAMBETTA</v>
          </cell>
          <cell r="B85">
            <v>0.75</v>
          </cell>
          <cell r="G85">
            <v>0.75</v>
          </cell>
        </row>
        <row r="86">
          <cell r="A86" t="str">
            <v>BOUBLIL</v>
          </cell>
          <cell r="B86">
            <v>1</v>
          </cell>
          <cell r="G86">
            <v>1</v>
          </cell>
        </row>
        <row r="87">
          <cell r="A87" t="str">
            <v>BOUCEBHA</v>
          </cell>
          <cell r="B87">
            <v>0.25</v>
          </cell>
          <cell r="G87">
            <v>0.25</v>
          </cell>
        </row>
        <row r="88">
          <cell r="A88" t="str">
            <v>BOUDER</v>
          </cell>
          <cell r="B88">
            <v>1</v>
          </cell>
          <cell r="G88">
            <v>1</v>
          </cell>
        </row>
        <row r="89">
          <cell r="A89" t="str">
            <v>BOUGOUFFA</v>
          </cell>
          <cell r="B89">
            <v>1</v>
          </cell>
          <cell r="G89">
            <v>1</v>
          </cell>
        </row>
        <row r="90">
          <cell r="A90" t="str">
            <v>BOUILLY</v>
          </cell>
          <cell r="B90">
            <v>0.91660000000000008</v>
          </cell>
          <cell r="G90">
            <v>0.91660000000000008</v>
          </cell>
        </row>
        <row r="91">
          <cell r="A91" t="str">
            <v>BOULHOL</v>
          </cell>
          <cell r="B91">
            <v>1</v>
          </cell>
          <cell r="G91">
            <v>1</v>
          </cell>
        </row>
        <row r="92">
          <cell r="A92" t="str">
            <v>BOULLE</v>
          </cell>
          <cell r="B92">
            <v>1</v>
          </cell>
          <cell r="G92">
            <v>1</v>
          </cell>
        </row>
        <row r="93">
          <cell r="A93" t="str">
            <v>BOURDON</v>
          </cell>
          <cell r="B93">
            <v>0.58330000000000004</v>
          </cell>
          <cell r="G93">
            <v>0.58330000000000004</v>
          </cell>
        </row>
        <row r="94">
          <cell r="A94" t="str">
            <v>BOURICHA</v>
          </cell>
          <cell r="B94">
            <v>0.25</v>
          </cell>
          <cell r="G94">
            <v>0.25</v>
          </cell>
        </row>
        <row r="95">
          <cell r="A95" t="str">
            <v>BOUTONNET</v>
          </cell>
          <cell r="B95">
            <v>0.25</v>
          </cell>
          <cell r="C95">
            <v>0.75</v>
          </cell>
          <cell r="G95">
            <v>1</v>
          </cell>
        </row>
        <row r="96">
          <cell r="A96" t="str">
            <v>BOUVET</v>
          </cell>
          <cell r="B96">
            <v>1</v>
          </cell>
          <cell r="G96">
            <v>1</v>
          </cell>
        </row>
        <row r="97">
          <cell r="A97" t="str">
            <v>BRINGER</v>
          </cell>
          <cell r="B97">
            <v>1</v>
          </cell>
          <cell r="G97">
            <v>1</v>
          </cell>
        </row>
        <row r="98">
          <cell r="A98" t="str">
            <v>BRISSAUD</v>
          </cell>
          <cell r="B98">
            <v>1</v>
          </cell>
          <cell r="G98">
            <v>1</v>
          </cell>
        </row>
        <row r="99">
          <cell r="A99" t="str">
            <v>BRIVE</v>
          </cell>
          <cell r="B99">
            <v>1</v>
          </cell>
          <cell r="G99">
            <v>1</v>
          </cell>
        </row>
        <row r="100">
          <cell r="A100" t="str">
            <v>BUREAU</v>
          </cell>
          <cell r="B100">
            <v>0.41670000000000001</v>
          </cell>
          <cell r="G100">
            <v>0.41670000000000001</v>
          </cell>
        </row>
        <row r="101">
          <cell r="A101" t="str">
            <v>BURGUET</v>
          </cell>
          <cell r="B101">
            <v>1</v>
          </cell>
          <cell r="G101">
            <v>1</v>
          </cell>
        </row>
        <row r="102">
          <cell r="A102" t="str">
            <v>BURTHE</v>
          </cell>
          <cell r="B102">
            <v>0.16669999999999999</v>
          </cell>
          <cell r="G102">
            <v>0.16669999999999999</v>
          </cell>
        </row>
        <row r="103">
          <cell r="A103" t="str">
            <v>BUSSOL</v>
          </cell>
          <cell r="B103">
            <v>1</v>
          </cell>
          <cell r="G103">
            <v>1</v>
          </cell>
        </row>
        <row r="104">
          <cell r="A104" t="str">
            <v>CABARET</v>
          </cell>
          <cell r="B104">
            <v>1</v>
          </cell>
          <cell r="G104">
            <v>1</v>
          </cell>
        </row>
        <row r="105">
          <cell r="A105" t="str">
            <v>CANET</v>
          </cell>
          <cell r="B105">
            <v>1</v>
          </cell>
          <cell r="G105">
            <v>1</v>
          </cell>
        </row>
        <row r="106">
          <cell r="A106" t="str">
            <v>CAPGRAS</v>
          </cell>
          <cell r="B106">
            <v>0.91669999999999996</v>
          </cell>
          <cell r="G106">
            <v>0.91669999999999996</v>
          </cell>
        </row>
        <row r="107">
          <cell r="A107" t="str">
            <v>CARABOEUF</v>
          </cell>
          <cell r="B107">
            <v>1</v>
          </cell>
          <cell r="G107">
            <v>1</v>
          </cell>
        </row>
        <row r="108">
          <cell r="A108" t="str">
            <v>CARNEVILLIER</v>
          </cell>
          <cell r="C108">
            <v>0.16669999999999999</v>
          </cell>
          <cell r="G108">
            <v>0.16669999999999999</v>
          </cell>
        </row>
        <row r="109">
          <cell r="A109" t="str">
            <v>CARREAU</v>
          </cell>
          <cell r="B109">
            <v>1</v>
          </cell>
          <cell r="G109">
            <v>1</v>
          </cell>
        </row>
        <row r="110">
          <cell r="A110" t="str">
            <v>CATALDI</v>
          </cell>
          <cell r="B110">
            <v>1</v>
          </cell>
          <cell r="G110">
            <v>1</v>
          </cell>
        </row>
        <row r="111">
          <cell r="A111" t="str">
            <v>CAYE</v>
          </cell>
          <cell r="B111">
            <v>1</v>
          </cell>
          <cell r="G111">
            <v>1</v>
          </cell>
        </row>
        <row r="112">
          <cell r="A112" t="str">
            <v>CAZAU</v>
          </cell>
          <cell r="B112">
            <v>1</v>
          </cell>
          <cell r="G112">
            <v>1</v>
          </cell>
        </row>
        <row r="113">
          <cell r="A113" t="str">
            <v>CECILON</v>
          </cell>
          <cell r="B113">
            <v>0.5</v>
          </cell>
          <cell r="G113">
            <v>0.5</v>
          </cell>
        </row>
        <row r="114">
          <cell r="A114" t="str">
            <v>CELLARD</v>
          </cell>
          <cell r="B114">
            <v>0.41670000000000001</v>
          </cell>
          <cell r="G114">
            <v>0.41670000000000001</v>
          </cell>
        </row>
        <row r="115">
          <cell r="A115" t="str">
            <v>CHAIZE</v>
          </cell>
          <cell r="B115">
            <v>0.66670000000000007</v>
          </cell>
          <cell r="G115">
            <v>0.66670000000000007</v>
          </cell>
        </row>
        <row r="116">
          <cell r="A116" t="str">
            <v>CHALON</v>
          </cell>
          <cell r="B116">
            <v>1</v>
          </cell>
          <cell r="G116">
            <v>1</v>
          </cell>
        </row>
        <row r="117">
          <cell r="A117" t="str">
            <v>CHAMPENOIS</v>
          </cell>
          <cell r="B117">
            <v>0.5</v>
          </cell>
          <cell r="G117">
            <v>0.5</v>
          </cell>
        </row>
        <row r="118">
          <cell r="A118" t="str">
            <v>CHAPUS</v>
          </cell>
          <cell r="B118">
            <v>0.16669999999999999</v>
          </cell>
          <cell r="G118">
            <v>0.16669999999999999</v>
          </cell>
        </row>
        <row r="119">
          <cell r="A119" t="str">
            <v>CHARLET</v>
          </cell>
          <cell r="B119">
            <v>0.66669999999999996</v>
          </cell>
          <cell r="G119">
            <v>0.66669999999999996</v>
          </cell>
        </row>
        <row r="120">
          <cell r="A120" t="str">
            <v>CHARRIER</v>
          </cell>
          <cell r="B120">
            <v>1</v>
          </cell>
          <cell r="G120">
            <v>1</v>
          </cell>
        </row>
        <row r="121">
          <cell r="A121" t="str">
            <v>CHARTIER</v>
          </cell>
          <cell r="B121">
            <v>1</v>
          </cell>
          <cell r="G121">
            <v>1</v>
          </cell>
        </row>
        <row r="122">
          <cell r="A122" t="str">
            <v>CHARVIER</v>
          </cell>
          <cell r="B122">
            <v>8.3299999999999999E-2</v>
          </cell>
          <cell r="G122">
            <v>8.3299999999999999E-2</v>
          </cell>
        </row>
        <row r="123">
          <cell r="A123" t="str">
            <v>CHAUVET</v>
          </cell>
          <cell r="F123">
            <v>1</v>
          </cell>
          <cell r="G123">
            <v>1</v>
          </cell>
        </row>
        <row r="124">
          <cell r="A124" t="str">
            <v>CHEBBO</v>
          </cell>
          <cell r="B124">
            <v>0.25</v>
          </cell>
          <cell r="G124">
            <v>0.25</v>
          </cell>
        </row>
        <row r="125">
          <cell r="A125" t="str">
            <v>CHEMINADE</v>
          </cell>
          <cell r="F125">
            <v>1</v>
          </cell>
          <cell r="G125">
            <v>1</v>
          </cell>
        </row>
        <row r="126">
          <cell r="A126" t="str">
            <v>CHEMINAND</v>
          </cell>
          <cell r="B126">
            <v>0.58329999999999993</v>
          </cell>
          <cell r="G126">
            <v>0.58329999999999993</v>
          </cell>
        </row>
        <row r="127">
          <cell r="A127" t="str">
            <v>CHENEL</v>
          </cell>
          <cell r="B127">
            <v>1</v>
          </cell>
          <cell r="G127">
            <v>1</v>
          </cell>
        </row>
        <row r="128">
          <cell r="A128" t="str">
            <v>CHETRIT</v>
          </cell>
          <cell r="B128">
            <v>0.16669999999999999</v>
          </cell>
          <cell r="C128">
            <v>0.58330000000000004</v>
          </cell>
          <cell r="G128">
            <v>0.75</v>
          </cell>
        </row>
        <row r="129">
          <cell r="A129" t="str">
            <v>CHEVALLIER</v>
          </cell>
          <cell r="B129">
            <v>0.33329999999999999</v>
          </cell>
          <cell r="G129">
            <v>0.33329999999999999</v>
          </cell>
        </row>
        <row r="130">
          <cell r="A130" t="str">
            <v>CHIKH</v>
          </cell>
          <cell r="B130">
            <v>1</v>
          </cell>
          <cell r="G130">
            <v>1</v>
          </cell>
        </row>
        <row r="131">
          <cell r="A131" t="str">
            <v>CHOUERI</v>
          </cell>
          <cell r="B131">
            <v>0.33329999999999999</v>
          </cell>
          <cell r="G131">
            <v>0.33329999999999999</v>
          </cell>
        </row>
        <row r="132">
          <cell r="A132" t="str">
            <v>CHOUK</v>
          </cell>
          <cell r="B132">
            <v>0.75</v>
          </cell>
          <cell r="G132">
            <v>0.75</v>
          </cell>
        </row>
        <row r="133">
          <cell r="A133" t="str">
            <v>CHOUNI</v>
          </cell>
          <cell r="B133">
            <v>1</v>
          </cell>
          <cell r="G133">
            <v>1</v>
          </cell>
        </row>
        <row r="134">
          <cell r="A134" t="str">
            <v>CLAIRENTEAU</v>
          </cell>
          <cell r="E134">
            <v>1</v>
          </cell>
          <cell r="G134">
            <v>1</v>
          </cell>
        </row>
        <row r="135">
          <cell r="A135" t="str">
            <v>CLARY</v>
          </cell>
          <cell r="B135">
            <v>1</v>
          </cell>
          <cell r="G135">
            <v>1</v>
          </cell>
        </row>
        <row r="136">
          <cell r="A136" t="str">
            <v>CLEF</v>
          </cell>
          <cell r="B136">
            <v>0.58330000000000004</v>
          </cell>
          <cell r="G136">
            <v>0.58330000000000004</v>
          </cell>
        </row>
        <row r="137">
          <cell r="A137" t="str">
            <v>CODJIA</v>
          </cell>
          <cell r="B137">
            <v>0.16669999999999999</v>
          </cell>
          <cell r="G137">
            <v>0.16669999999999999</v>
          </cell>
        </row>
        <row r="138">
          <cell r="A138" t="str">
            <v>COLINS</v>
          </cell>
          <cell r="B138">
            <v>0.75</v>
          </cell>
          <cell r="C138">
            <v>0.25</v>
          </cell>
          <cell r="G138">
            <v>1</v>
          </cell>
        </row>
        <row r="139">
          <cell r="A139" t="str">
            <v>COLLAS</v>
          </cell>
          <cell r="B139">
            <v>1</v>
          </cell>
          <cell r="G139">
            <v>1</v>
          </cell>
        </row>
        <row r="140">
          <cell r="A140" t="str">
            <v>COLMAR</v>
          </cell>
          <cell r="C140">
            <v>0.41670000000000001</v>
          </cell>
          <cell r="G140">
            <v>0.41670000000000001</v>
          </cell>
        </row>
        <row r="141">
          <cell r="A141" t="str">
            <v>COLON</v>
          </cell>
          <cell r="B141">
            <v>1.25</v>
          </cell>
          <cell r="G141">
            <v>1.25</v>
          </cell>
        </row>
        <row r="142">
          <cell r="A142" t="str">
            <v>CONESA</v>
          </cell>
          <cell r="B142">
            <v>1</v>
          </cell>
          <cell r="G142">
            <v>1</v>
          </cell>
        </row>
        <row r="143">
          <cell r="A143" t="str">
            <v>CONTAL</v>
          </cell>
          <cell r="B143">
            <v>0.33329999999999999</v>
          </cell>
          <cell r="G143">
            <v>0.33329999999999999</v>
          </cell>
        </row>
        <row r="144">
          <cell r="A144" t="str">
            <v>COPIN</v>
          </cell>
          <cell r="B144">
            <v>0.16669999999999999</v>
          </cell>
          <cell r="C144">
            <v>0.83330000000000004</v>
          </cell>
          <cell r="G144">
            <v>1</v>
          </cell>
        </row>
        <row r="145">
          <cell r="A145" t="str">
            <v>COSTAZ</v>
          </cell>
          <cell r="B145">
            <v>0.92500000000000004</v>
          </cell>
          <cell r="D145">
            <v>7.4999999999999997E-2</v>
          </cell>
          <cell r="G145">
            <v>1</v>
          </cell>
        </row>
        <row r="146">
          <cell r="A146" t="str">
            <v>Cros</v>
          </cell>
          <cell r="B146">
            <v>0.16669999999999999</v>
          </cell>
          <cell r="G146">
            <v>0.16669999999999999</v>
          </cell>
        </row>
        <row r="147">
          <cell r="A147" t="str">
            <v>CUINE</v>
          </cell>
          <cell r="B147">
            <v>0.83330000000000004</v>
          </cell>
          <cell r="G147">
            <v>0.83330000000000004</v>
          </cell>
        </row>
        <row r="148">
          <cell r="A148" t="str">
            <v>CURTET</v>
          </cell>
          <cell r="B148">
            <v>1</v>
          </cell>
          <cell r="G148">
            <v>1</v>
          </cell>
        </row>
        <row r="149">
          <cell r="A149" t="str">
            <v>DAL PAN</v>
          </cell>
          <cell r="B149">
            <v>1</v>
          </cell>
          <cell r="G149">
            <v>1</v>
          </cell>
        </row>
        <row r="150">
          <cell r="A150" t="str">
            <v>DAMBRAINE</v>
          </cell>
          <cell r="B150">
            <v>1</v>
          </cell>
          <cell r="G150">
            <v>1</v>
          </cell>
        </row>
        <row r="151">
          <cell r="A151" t="str">
            <v>DAMOUR</v>
          </cell>
          <cell r="B151">
            <v>0.16669999999999999</v>
          </cell>
          <cell r="C151">
            <v>0.25</v>
          </cell>
          <cell r="G151">
            <v>0.41669999999999996</v>
          </cell>
        </row>
        <row r="152">
          <cell r="A152" t="str">
            <v>DAS NEVES</v>
          </cell>
          <cell r="C152">
            <v>0.41670000000000001</v>
          </cell>
          <cell r="G152">
            <v>0.41670000000000001</v>
          </cell>
        </row>
        <row r="153">
          <cell r="A153" t="str">
            <v>DASSY</v>
          </cell>
          <cell r="B153">
            <v>0.33329999999999999</v>
          </cell>
          <cell r="G153">
            <v>0.33329999999999999</v>
          </cell>
        </row>
        <row r="154">
          <cell r="A154" t="str">
            <v>DAVRY</v>
          </cell>
          <cell r="B154">
            <v>1</v>
          </cell>
          <cell r="G154">
            <v>1</v>
          </cell>
        </row>
        <row r="155">
          <cell r="A155" t="str">
            <v>de BOUTEILLER</v>
          </cell>
          <cell r="B155">
            <v>1</v>
          </cell>
          <cell r="G155">
            <v>1</v>
          </cell>
        </row>
        <row r="156">
          <cell r="A156" t="str">
            <v>DE CRESCENZO</v>
          </cell>
          <cell r="B156">
            <v>1</v>
          </cell>
          <cell r="G156">
            <v>1</v>
          </cell>
        </row>
        <row r="157">
          <cell r="A157" t="str">
            <v>de FRANCQUEVILLE</v>
          </cell>
          <cell r="B157">
            <v>1</v>
          </cell>
          <cell r="G157">
            <v>1</v>
          </cell>
        </row>
        <row r="158">
          <cell r="A158" t="str">
            <v>DE HOUK</v>
          </cell>
          <cell r="B158">
            <v>0.58330000000000004</v>
          </cell>
          <cell r="G158">
            <v>0.58330000000000004</v>
          </cell>
        </row>
        <row r="159">
          <cell r="A159" t="str">
            <v>DE JANS</v>
          </cell>
          <cell r="C159">
            <v>0.33329999999999999</v>
          </cell>
          <cell r="G159">
            <v>0.33329999999999999</v>
          </cell>
        </row>
        <row r="160">
          <cell r="A160" t="str">
            <v>DE MONTGOLFIER</v>
          </cell>
          <cell r="D160">
            <v>0.25205479452054796</v>
          </cell>
          <cell r="G160">
            <v>0.25205479452054796</v>
          </cell>
        </row>
        <row r="161">
          <cell r="A161" t="str">
            <v>De VITRY</v>
          </cell>
          <cell r="B161">
            <v>0.25</v>
          </cell>
          <cell r="C161">
            <v>0.75</v>
          </cell>
          <cell r="G161">
            <v>1</v>
          </cell>
        </row>
        <row r="162">
          <cell r="A162" t="str">
            <v>DEJONGHE</v>
          </cell>
          <cell r="B162">
            <v>1</v>
          </cell>
          <cell r="G162">
            <v>1</v>
          </cell>
        </row>
        <row r="163">
          <cell r="A163" t="str">
            <v>DELAGE</v>
          </cell>
          <cell r="B163">
            <v>1</v>
          </cell>
          <cell r="G163">
            <v>1</v>
          </cell>
        </row>
        <row r="164">
          <cell r="A164" t="str">
            <v>DELAPORTE</v>
          </cell>
          <cell r="C164">
            <v>0.75</v>
          </cell>
          <cell r="G164">
            <v>0.75</v>
          </cell>
        </row>
        <row r="165">
          <cell r="A165" t="str">
            <v>DELOM</v>
          </cell>
          <cell r="B165">
            <v>0.5</v>
          </cell>
          <cell r="C165">
            <v>0.25</v>
          </cell>
          <cell r="G165">
            <v>0.75</v>
          </cell>
        </row>
        <row r="166">
          <cell r="A166" t="str">
            <v>DENIZIOT</v>
          </cell>
          <cell r="B166">
            <v>1</v>
          </cell>
          <cell r="G166">
            <v>1</v>
          </cell>
        </row>
        <row r="167">
          <cell r="A167" t="str">
            <v>DEPRES</v>
          </cell>
          <cell r="B167">
            <v>0.16669999999999999</v>
          </cell>
          <cell r="G167">
            <v>0.16669999999999999</v>
          </cell>
        </row>
        <row r="168">
          <cell r="A168" t="str">
            <v>DERNERSESYAN</v>
          </cell>
          <cell r="B168">
            <v>0.16669999999999999</v>
          </cell>
          <cell r="G168">
            <v>0.16669999999999999</v>
          </cell>
        </row>
        <row r="169">
          <cell r="A169" t="str">
            <v>DESBIEZ</v>
          </cell>
          <cell r="B169">
            <v>0.16669999999999999</v>
          </cell>
          <cell r="G169">
            <v>0.16669999999999999</v>
          </cell>
        </row>
        <row r="170">
          <cell r="A170" t="str">
            <v>DESCAILLOT</v>
          </cell>
          <cell r="B170">
            <v>1</v>
          </cell>
          <cell r="G170">
            <v>1</v>
          </cell>
        </row>
        <row r="171">
          <cell r="A171" t="str">
            <v>DESGREES DU LOU</v>
          </cell>
          <cell r="B171">
            <v>0.91669999999999996</v>
          </cell>
          <cell r="G171">
            <v>0.91669999999999996</v>
          </cell>
        </row>
        <row r="172">
          <cell r="A172" t="str">
            <v>DESROCHES</v>
          </cell>
          <cell r="B172">
            <v>0.75</v>
          </cell>
          <cell r="G172">
            <v>0.75</v>
          </cell>
        </row>
        <row r="173">
          <cell r="A173" t="str">
            <v>DIAZ-ROPERO</v>
          </cell>
          <cell r="B173">
            <v>8.3299999999999999E-2</v>
          </cell>
          <cell r="G173">
            <v>8.3299999999999999E-2</v>
          </cell>
        </row>
        <row r="174">
          <cell r="A174" t="str">
            <v>DIOUKHANE</v>
          </cell>
          <cell r="C174">
            <v>0.25</v>
          </cell>
          <cell r="G174">
            <v>0.25</v>
          </cell>
        </row>
        <row r="175">
          <cell r="A175" t="str">
            <v>DONZ</v>
          </cell>
          <cell r="B175">
            <v>1</v>
          </cell>
          <cell r="G175">
            <v>1</v>
          </cell>
        </row>
        <row r="176">
          <cell r="A176" t="str">
            <v>DOUIEB</v>
          </cell>
          <cell r="B176">
            <v>1</v>
          </cell>
          <cell r="G176">
            <v>1</v>
          </cell>
        </row>
        <row r="177">
          <cell r="A177" t="str">
            <v>DOUVILLE</v>
          </cell>
          <cell r="B177">
            <v>0.58330000000000004</v>
          </cell>
          <cell r="G177">
            <v>0.58330000000000004</v>
          </cell>
        </row>
        <row r="178">
          <cell r="A178" t="str">
            <v>DRAME</v>
          </cell>
          <cell r="C178">
            <v>0.25</v>
          </cell>
          <cell r="G178">
            <v>0.25</v>
          </cell>
        </row>
        <row r="179">
          <cell r="A179" t="str">
            <v>DROUILLY-FERRER</v>
          </cell>
          <cell r="B179">
            <v>0.41670000000000001</v>
          </cell>
          <cell r="G179">
            <v>0.41670000000000001</v>
          </cell>
        </row>
        <row r="180">
          <cell r="A180" t="str">
            <v>DUBOIS</v>
          </cell>
          <cell r="D180">
            <v>1</v>
          </cell>
          <cell r="G180">
            <v>1</v>
          </cell>
        </row>
        <row r="181">
          <cell r="A181" t="str">
            <v>DUPAQUIS</v>
          </cell>
          <cell r="B181">
            <v>1</v>
          </cell>
          <cell r="G181">
            <v>1</v>
          </cell>
        </row>
        <row r="182">
          <cell r="A182" t="str">
            <v>DUPUIS</v>
          </cell>
          <cell r="B182">
            <v>2</v>
          </cell>
          <cell r="G182">
            <v>2</v>
          </cell>
        </row>
        <row r="183">
          <cell r="A183" t="str">
            <v>DURAND</v>
          </cell>
          <cell r="B183">
            <v>1</v>
          </cell>
          <cell r="G183">
            <v>1</v>
          </cell>
        </row>
        <row r="184">
          <cell r="A184" t="str">
            <v>DUTOUQUET</v>
          </cell>
          <cell r="B184">
            <v>0.16669999999999999</v>
          </cell>
          <cell r="C184">
            <v>0.83330000000000004</v>
          </cell>
          <cell r="G184">
            <v>1</v>
          </cell>
        </row>
        <row r="185">
          <cell r="A185" t="str">
            <v>ECKMAN</v>
          </cell>
          <cell r="B185">
            <v>0.16669999999999999</v>
          </cell>
          <cell r="G185">
            <v>0.16669999999999999</v>
          </cell>
        </row>
        <row r="186">
          <cell r="A186" t="str">
            <v>EDDE</v>
          </cell>
          <cell r="B186">
            <v>1</v>
          </cell>
          <cell r="G186">
            <v>1</v>
          </cell>
        </row>
        <row r="187">
          <cell r="A187" t="str">
            <v>EKANDZI</v>
          </cell>
          <cell r="B187">
            <v>0.25</v>
          </cell>
          <cell r="G187">
            <v>0.25</v>
          </cell>
        </row>
        <row r="188">
          <cell r="A188" t="str">
            <v>EL HAMOUDY</v>
          </cell>
          <cell r="B188">
            <v>0.41659999999999997</v>
          </cell>
          <cell r="G188">
            <v>0.41659999999999997</v>
          </cell>
        </row>
        <row r="189">
          <cell r="A189" t="str">
            <v>EL SAYAH</v>
          </cell>
          <cell r="B189">
            <v>0.58330000000000004</v>
          </cell>
          <cell r="G189">
            <v>0.58330000000000004</v>
          </cell>
        </row>
        <row r="190">
          <cell r="A190" t="str">
            <v>ENGEL</v>
          </cell>
          <cell r="B190">
            <v>1</v>
          </cell>
          <cell r="G190">
            <v>1</v>
          </cell>
        </row>
        <row r="191">
          <cell r="A191" t="str">
            <v>ESPERANCE</v>
          </cell>
          <cell r="B191">
            <v>0.33329999999999999</v>
          </cell>
          <cell r="G191">
            <v>0.33329999999999999</v>
          </cell>
        </row>
        <row r="192">
          <cell r="A192" t="str">
            <v>FABRY</v>
          </cell>
          <cell r="B192">
            <v>0.75</v>
          </cell>
          <cell r="G192">
            <v>0.75</v>
          </cell>
        </row>
        <row r="193">
          <cell r="A193" t="str">
            <v>FAUFRON</v>
          </cell>
          <cell r="B193">
            <v>1</v>
          </cell>
          <cell r="G193">
            <v>1</v>
          </cell>
        </row>
        <row r="194">
          <cell r="A194" t="str">
            <v>FEREC</v>
          </cell>
          <cell r="B194">
            <v>1</v>
          </cell>
          <cell r="G194">
            <v>1</v>
          </cell>
        </row>
        <row r="195">
          <cell r="A195" t="str">
            <v>FERRAND</v>
          </cell>
          <cell r="B195">
            <v>2</v>
          </cell>
          <cell r="G195">
            <v>2</v>
          </cell>
        </row>
        <row r="196">
          <cell r="A196" t="str">
            <v>FERRARY</v>
          </cell>
          <cell r="B196">
            <v>0.75</v>
          </cell>
          <cell r="G196">
            <v>0.75</v>
          </cell>
        </row>
        <row r="197">
          <cell r="A197" t="str">
            <v>FERRIERE</v>
          </cell>
          <cell r="B197">
            <v>8.3299999999999999E-2</v>
          </cell>
          <cell r="G197">
            <v>8.3299999999999999E-2</v>
          </cell>
        </row>
        <row r="198">
          <cell r="A198" t="str">
            <v>FEUILLADE</v>
          </cell>
          <cell r="B198">
            <v>0.16669999999999999</v>
          </cell>
          <cell r="G198">
            <v>0.16669999999999999</v>
          </cell>
        </row>
        <row r="199">
          <cell r="A199" t="str">
            <v>FIGUEREDO</v>
          </cell>
          <cell r="C199">
            <v>0.41670000000000001</v>
          </cell>
          <cell r="G199">
            <v>0.41670000000000001</v>
          </cell>
        </row>
        <row r="200">
          <cell r="A200" t="str">
            <v>FOGELMAN</v>
          </cell>
          <cell r="C200">
            <v>0.41670000000000001</v>
          </cell>
          <cell r="G200">
            <v>0.41670000000000001</v>
          </cell>
        </row>
        <row r="201">
          <cell r="A201" t="str">
            <v>FOLCO</v>
          </cell>
          <cell r="C201">
            <v>1</v>
          </cell>
          <cell r="G201">
            <v>1</v>
          </cell>
        </row>
        <row r="202">
          <cell r="A202" t="str">
            <v>FOUCHÉ</v>
          </cell>
          <cell r="B202">
            <v>1</v>
          </cell>
          <cell r="G202">
            <v>1</v>
          </cell>
        </row>
        <row r="203">
          <cell r="A203" t="str">
            <v>FOUGERIS</v>
          </cell>
          <cell r="B203">
            <v>8.3299999999999999E-2</v>
          </cell>
          <cell r="G203">
            <v>8.3299999999999999E-2</v>
          </cell>
        </row>
        <row r="204">
          <cell r="A204" t="str">
            <v>FOURNIER</v>
          </cell>
          <cell r="B204">
            <v>1</v>
          </cell>
          <cell r="C204">
            <v>0.75</v>
          </cell>
          <cell r="G204">
            <v>1.75</v>
          </cell>
        </row>
        <row r="205">
          <cell r="A205" t="str">
            <v>FRANCOIS</v>
          </cell>
          <cell r="E205">
            <v>1</v>
          </cell>
          <cell r="G205">
            <v>1</v>
          </cell>
        </row>
        <row r="206">
          <cell r="A206" t="str">
            <v>FRANKLIN</v>
          </cell>
          <cell r="B206">
            <v>0.25</v>
          </cell>
          <cell r="C206">
            <v>0.75</v>
          </cell>
          <cell r="G206">
            <v>1</v>
          </cell>
        </row>
        <row r="207">
          <cell r="A207" t="str">
            <v>FUGONI</v>
          </cell>
          <cell r="B207">
            <v>0.91669999999999996</v>
          </cell>
          <cell r="G207">
            <v>0.91669999999999996</v>
          </cell>
        </row>
        <row r="208">
          <cell r="A208" t="str">
            <v>GABA</v>
          </cell>
          <cell r="B208">
            <v>0.25</v>
          </cell>
          <cell r="G208">
            <v>0.25</v>
          </cell>
        </row>
        <row r="209">
          <cell r="A209" t="str">
            <v>GALARD</v>
          </cell>
          <cell r="B209">
            <v>1</v>
          </cell>
          <cell r="G209">
            <v>1</v>
          </cell>
        </row>
        <row r="210">
          <cell r="A210" t="str">
            <v>GALIETTI</v>
          </cell>
          <cell r="B210">
            <v>1</v>
          </cell>
          <cell r="G210">
            <v>1</v>
          </cell>
        </row>
        <row r="211">
          <cell r="A211" t="str">
            <v>GALLOUIN</v>
          </cell>
          <cell r="B211">
            <v>1</v>
          </cell>
          <cell r="G211">
            <v>1</v>
          </cell>
        </row>
        <row r="212">
          <cell r="A212" t="str">
            <v>GARNIER</v>
          </cell>
          <cell r="D212">
            <v>0.78904109589041094</v>
          </cell>
          <cell r="G212">
            <v>0.78904109589041094</v>
          </cell>
        </row>
        <row r="213">
          <cell r="A213" t="str">
            <v>GARZON</v>
          </cell>
          <cell r="B213">
            <v>1</v>
          </cell>
          <cell r="G213">
            <v>1</v>
          </cell>
        </row>
        <row r="214">
          <cell r="A214" t="str">
            <v>GASNIER</v>
          </cell>
          <cell r="C214">
            <v>0.25</v>
          </cell>
          <cell r="G214">
            <v>0.25</v>
          </cell>
        </row>
        <row r="215">
          <cell r="A215" t="str">
            <v>GAYOUS</v>
          </cell>
          <cell r="B215">
            <v>1</v>
          </cell>
          <cell r="G215">
            <v>1</v>
          </cell>
        </row>
        <row r="216">
          <cell r="A216" t="str">
            <v>GEIGER</v>
          </cell>
          <cell r="B216">
            <v>0.25</v>
          </cell>
          <cell r="C216">
            <v>0.75</v>
          </cell>
          <cell r="G216">
            <v>1</v>
          </cell>
        </row>
        <row r="217">
          <cell r="A217" t="str">
            <v>GELAS</v>
          </cell>
          <cell r="B217">
            <v>1</v>
          </cell>
          <cell r="G217">
            <v>1</v>
          </cell>
        </row>
        <row r="218">
          <cell r="A218" t="str">
            <v>GENNETIER</v>
          </cell>
          <cell r="B218">
            <v>1</v>
          </cell>
          <cell r="G218">
            <v>1</v>
          </cell>
        </row>
        <row r="219">
          <cell r="A219" t="str">
            <v>GENTIL</v>
          </cell>
          <cell r="C219">
            <v>0.58330000000000004</v>
          </cell>
          <cell r="G219">
            <v>0.58330000000000004</v>
          </cell>
        </row>
        <row r="220">
          <cell r="A220" t="str">
            <v>GEOFFROY</v>
          </cell>
          <cell r="B220">
            <v>1</v>
          </cell>
          <cell r="G220">
            <v>1</v>
          </cell>
        </row>
        <row r="221">
          <cell r="A221" t="str">
            <v>GIBERT</v>
          </cell>
          <cell r="B221">
            <v>0.33329999999999999</v>
          </cell>
          <cell r="G221">
            <v>0.33329999999999999</v>
          </cell>
        </row>
        <row r="222">
          <cell r="A222" t="str">
            <v>GIGAN</v>
          </cell>
          <cell r="B222">
            <v>0.25</v>
          </cell>
          <cell r="G222">
            <v>0.25</v>
          </cell>
        </row>
        <row r="223">
          <cell r="A223" t="str">
            <v>GNASSOUNOU</v>
          </cell>
          <cell r="B223">
            <v>1</v>
          </cell>
          <cell r="G223">
            <v>1</v>
          </cell>
        </row>
        <row r="224">
          <cell r="A224" t="str">
            <v>GOMES</v>
          </cell>
          <cell r="B224">
            <v>0.5</v>
          </cell>
          <cell r="F224">
            <v>1</v>
          </cell>
          <cell r="G224">
            <v>1.5</v>
          </cell>
        </row>
        <row r="225">
          <cell r="A225" t="str">
            <v>GONCALVES</v>
          </cell>
          <cell r="B225">
            <v>8.3299999999999999E-2</v>
          </cell>
          <cell r="G225">
            <v>8.3299999999999999E-2</v>
          </cell>
        </row>
        <row r="226">
          <cell r="A226" t="str">
            <v>GOUDOUNEIX</v>
          </cell>
          <cell r="C226">
            <v>0.5</v>
          </cell>
          <cell r="G226">
            <v>0.5</v>
          </cell>
        </row>
        <row r="227">
          <cell r="A227" t="str">
            <v>GOURGEONNET</v>
          </cell>
          <cell r="B227">
            <v>0.5</v>
          </cell>
          <cell r="G227">
            <v>0.5</v>
          </cell>
        </row>
        <row r="228">
          <cell r="A228" t="str">
            <v>GOUTELLE</v>
          </cell>
          <cell r="B228">
            <v>0.25</v>
          </cell>
          <cell r="G228">
            <v>0.25</v>
          </cell>
        </row>
        <row r="229">
          <cell r="A229" t="str">
            <v>GRALL</v>
          </cell>
          <cell r="B229">
            <v>1</v>
          </cell>
          <cell r="G229">
            <v>1</v>
          </cell>
        </row>
        <row r="230">
          <cell r="A230" t="str">
            <v>GRANDJEAN</v>
          </cell>
          <cell r="B230">
            <v>1</v>
          </cell>
          <cell r="G230">
            <v>1</v>
          </cell>
        </row>
        <row r="231">
          <cell r="A231" t="str">
            <v>GRELOU</v>
          </cell>
          <cell r="C231">
            <v>1</v>
          </cell>
          <cell r="G231">
            <v>1</v>
          </cell>
        </row>
        <row r="232">
          <cell r="A232" t="str">
            <v>GRILLOT</v>
          </cell>
          <cell r="B232">
            <v>0.25</v>
          </cell>
          <cell r="C232">
            <v>0.5</v>
          </cell>
          <cell r="G232">
            <v>0.75</v>
          </cell>
        </row>
        <row r="233">
          <cell r="A233" t="str">
            <v>GRIMARD</v>
          </cell>
          <cell r="B233">
            <v>1</v>
          </cell>
          <cell r="G233">
            <v>1</v>
          </cell>
        </row>
        <row r="234">
          <cell r="A234" t="str">
            <v>GUEDJ</v>
          </cell>
          <cell r="B234">
            <v>2</v>
          </cell>
          <cell r="G234">
            <v>2</v>
          </cell>
        </row>
        <row r="235">
          <cell r="A235" t="str">
            <v>GUIGNETTE</v>
          </cell>
          <cell r="C235">
            <v>0.75</v>
          </cell>
          <cell r="G235">
            <v>0.75</v>
          </cell>
        </row>
        <row r="236">
          <cell r="A236" t="str">
            <v>GUILLAMET</v>
          </cell>
          <cell r="B236">
            <v>0.16669999999999999</v>
          </cell>
          <cell r="G236">
            <v>0.16669999999999999</v>
          </cell>
        </row>
        <row r="237">
          <cell r="A237" t="str">
            <v>GUILLEMARD</v>
          </cell>
          <cell r="B237">
            <v>0.5</v>
          </cell>
          <cell r="G237">
            <v>0.5</v>
          </cell>
        </row>
        <row r="238">
          <cell r="A238" t="str">
            <v>GUILLEMIN</v>
          </cell>
          <cell r="D238">
            <v>1</v>
          </cell>
          <cell r="G238">
            <v>1</v>
          </cell>
        </row>
        <row r="239">
          <cell r="A239" t="str">
            <v>GUILLON</v>
          </cell>
          <cell r="B239">
            <v>1</v>
          </cell>
          <cell r="G239">
            <v>1</v>
          </cell>
        </row>
        <row r="240">
          <cell r="A240" t="str">
            <v>GUILLOU VINCENT</v>
          </cell>
          <cell r="B240">
            <v>1</v>
          </cell>
          <cell r="G240">
            <v>1</v>
          </cell>
        </row>
        <row r="241">
          <cell r="A241" t="str">
            <v>GUITTET</v>
          </cell>
          <cell r="B241">
            <v>0.91669999999999996</v>
          </cell>
          <cell r="G241">
            <v>0.91669999999999996</v>
          </cell>
        </row>
        <row r="242">
          <cell r="A242" t="str">
            <v>GUJHADUR</v>
          </cell>
          <cell r="B242">
            <v>0.33329999999999999</v>
          </cell>
          <cell r="G242">
            <v>0.33329999999999999</v>
          </cell>
        </row>
        <row r="243">
          <cell r="A243" t="str">
            <v>HELLE</v>
          </cell>
          <cell r="B243">
            <v>0.25</v>
          </cell>
          <cell r="G243">
            <v>0.25</v>
          </cell>
        </row>
        <row r="244">
          <cell r="A244" t="str">
            <v>HERBIER</v>
          </cell>
          <cell r="E244">
            <v>0.8</v>
          </cell>
          <cell r="G244">
            <v>0.8</v>
          </cell>
        </row>
        <row r="245">
          <cell r="A245" t="str">
            <v>HERSENT</v>
          </cell>
          <cell r="D245">
            <v>1</v>
          </cell>
          <cell r="G245">
            <v>1</v>
          </cell>
        </row>
        <row r="246">
          <cell r="A246" t="str">
            <v>HERVE</v>
          </cell>
          <cell r="B246">
            <v>0.58330000000000004</v>
          </cell>
          <cell r="G246">
            <v>0.58330000000000004</v>
          </cell>
        </row>
        <row r="247">
          <cell r="A247" t="str">
            <v>HOCINE</v>
          </cell>
          <cell r="B247">
            <v>0.33329999999999999</v>
          </cell>
          <cell r="G247">
            <v>0.33329999999999999</v>
          </cell>
        </row>
        <row r="248">
          <cell r="A248" t="str">
            <v>HODEY-FROMENTEAU</v>
          </cell>
          <cell r="E248">
            <v>1</v>
          </cell>
          <cell r="G248">
            <v>1</v>
          </cell>
        </row>
        <row r="249">
          <cell r="A249" t="str">
            <v>HOURTOLOU</v>
          </cell>
          <cell r="B249">
            <v>0.16669999999999999</v>
          </cell>
          <cell r="G249">
            <v>0.16669999999999999</v>
          </cell>
        </row>
        <row r="250">
          <cell r="A250" t="str">
            <v>HOUY</v>
          </cell>
          <cell r="B250">
            <v>1</v>
          </cell>
          <cell r="G250">
            <v>1</v>
          </cell>
        </row>
        <row r="251">
          <cell r="A251" t="str">
            <v>HOWLETT</v>
          </cell>
          <cell r="B251">
            <v>0.16669999999999999</v>
          </cell>
          <cell r="G251">
            <v>0.16669999999999999</v>
          </cell>
        </row>
        <row r="252">
          <cell r="A252" t="str">
            <v>HURELLE</v>
          </cell>
          <cell r="B252">
            <v>1</v>
          </cell>
          <cell r="G252">
            <v>1</v>
          </cell>
        </row>
        <row r="253">
          <cell r="A253" t="str">
            <v>HUSSON</v>
          </cell>
          <cell r="B253">
            <v>1.25</v>
          </cell>
          <cell r="C253">
            <v>0.5</v>
          </cell>
          <cell r="G253">
            <v>1.75</v>
          </cell>
        </row>
        <row r="254">
          <cell r="A254" t="str">
            <v>INABI</v>
          </cell>
          <cell r="D254">
            <v>1</v>
          </cell>
          <cell r="G254">
            <v>1</v>
          </cell>
        </row>
        <row r="255">
          <cell r="A255" t="str">
            <v>JABER</v>
          </cell>
          <cell r="B255">
            <v>0.75</v>
          </cell>
          <cell r="G255">
            <v>0.75</v>
          </cell>
        </row>
        <row r="256">
          <cell r="A256" t="str">
            <v>JACQUEMOT</v>
          </cell>
          <cell r="B256">
            <v>0.33329999999999999</v>
          </cell>
          <cell r="G256">
            <v>0.33329999999999999</v>
          </cell>
        </row>
        <row r="257">
          <cell r="A257" t="str">
            <v>JACQUINOT</v>
          </cell>
          <cell r="C257">
            <v>1</v>
          </cell>
          <cell r="G257">
            <v>1</v>
          </cell>
        </row>
        <row r="258">
          <cell r="A258" t="str">
            <v>JAIDI</v>
          </cell>
          <cell r="B258">
            <v>0.16669999999999999</v>
          </cell>
          <cell r="C258">
            <v>0.33329999999999999</v>
          </cell>
          <cell r="G258">
            <v>0.5</v>
          </cell>
        </row>
        <row r="259">
          <cell r="A259" t="str">
            <v>JAMET</v>
          </cell>
          <cell r="B259">
            <v>1</v>
          </cell>
          <cell r="G259">
            <v>1</v>
          </cell>
        </row>
        <row r="260">
          <cell r="A260" t="str">
            <v>JARRETE</v>
          </cell>
          <cell r="B260">
            <v>0.25</v>
          </cell>
          <cell r="G260">
            <v>0.25</v>
          </cell>
        </row>
        <row r="261">
          <cell r="A261" t="str">
            <v>JEAN</v>
          </cell>
          <cell r="B261">
            <v>1</v>
          </cell>
          <cell r="G261">
            <v>1</v>
          </cell>
        </row>
        <row r="262">
          <cell r="A262" t="str">
            <v>JOFFRIN</v>
          </cell>
          <cell r="B262">
            <v>0.58330000000000004</v>
          </cell>
          <cell r="G262">
            <v>0.58330000000000004</v>
          </cell>
        </row>
        <row r="263">
          <cell r="A263" t="str">
            <v>JOHNSON</v>
          </cell>
          <cell r="B263">
            <v>8.3299999999999999E-2</v>
          </cell>
          <cell r="G263">
            <v>8.3299999999999999E-2</v>
          </cell>
        </row>
        <row r="264">
          <cell r="A264" t="str">
            <v>JORRY</v>
          </cell>
          <cell r="B264">
            <v>0.75</v>
          </cell>
          <cell r="G264">
            <v>0.75</v>
          </cell>
        </row>
        <row r="265">
          <cell r="A265" t="str">
            <v>JOSSE</v>
          </cell>
          <cell r="B265">
            <v>0.75</v>
          </cell>
          <cell r="G265">
            <v>0.75</v>
          </cell>
        </row>
        <row r="266">
          <cell r="A266" t="str">
            <v>JOUANNE</v>
          </cell>
          <cell r="B266">
            <v>0.16669999999999999</v>
          </cell>
          <cell r="C266">
            <v>0.75</v>
          </cell>
          <cell r="G266">
            <v>0.91669999999999996</v>
          </cell>
        </row>
        <row r="267">
          <cell r="A267" t="str">
            <v>JOUJEH</v>
          </cell>
          <cell r="B267">
            <v>1</v>
          </cell>
          <cell r="G267">
            <v>1</v>
          </cell>
        </row>
        <row r="268">
          <cell r="A268" t="str">
            <v>JOURDAIN</v>
          </cell>
          <cell r="B268">
            <v>0.33329999999999999</v>
          </cell>
          <cell r="G268">
            <v>0.33329999999999999</v>
          </cell>
        </row>
        <row r="269">
          <cell r="A269" t="str">
            <v>JUBIN</v>
          </cell>
          <cell r="B269">
            <v>8.3299999999999999E-2</v>
          </cell>
          <cell r="G269">
            <v>8.3299999999999999E-2</v>
          </cell>
        </row>
        <row r="270">
          <cell r="A270" t="str">
            <v>JUSTAL</v>
          </cell>
          <cell r="C270">
            <v>0.33329999999999999</v>
          </cell>
          <cell r="G270">
            <v>0.33329999999999999</v>
          </cell>
        </row>
        <row r="271">
          <cell r="A271" t="str">
            <v>KANE</v>
          </cell>
          <cell r="B271">
            <v>0.66660000000000008</v>
          </cell>
          <cell r="G271">
            <v>0.66660000000000008</v>
          </cell>
        </row>
        <row r="272">
          <cell r="A272" t="str">
            <v>KICA</v>
          </cell>
          <cell r="B272">
            <v>0.91669999999999996</v>
          </cell>
          <cell r="G272">
            <v>0.91669999999999996</v>
          </cell>
        </row>
        <row r="273">
          <cell r="A273" t="str">
            <v>KIMAK</v>
          </cell>
          <cell r="B273">
            <v>0.16669999999999999</v>
          </cell>
          <cell r="C273">
            <v>0.83330000000000004</v>
          </cell>
          <cell r="G273">
            <v>1</v>
          </cell>
        </row>
        <row r="274">
          <cell r="A274" t="str">
            <v>KOERBER</v>
          </cell>
          <cell r="B274">
            <v>0.25</v>
          </cell>
          <cell r="G274">
            <v>0.25</v>
          </cell>
        </row>
        <row r="275">
          <cell r="A275" t="str">
            <v>KOL</v>
          </cell>
          <cell r="B275">
            <v>0.33329999999999999</v>
          </cell>
          <cell r="G275">
            <v>0.33329999999999999</v>
          </cell>
        </row>
        <row r="276">
          <cell r="A276" t="str">
            <v>KONGMANY</v>
          </cell>
          <cell r="B276">
            <v>8.3299999999999999E-2</v>
          </cell>
          <cell r="G276">
            <v>8.3299999999999999E-2</v>
          </cell>
        </row>
        <row r="277">
          <cell r="A277" t="str">
            <v>KOUNTA</v>
          </cell>
          <cell r="B277">
            <v>1</v>
          </cell>
          <cell r="G277">
            <v>1</v>
          </cell>
        </row>
        <row r="278">
          <cell r="A278" t="str">
            <v>KRIDI</v>
          </cell>
          <cell r="B278">
            <v>1</v>
          </cell>
          <cell r="G278">
            <v>1</v>
          </cell>
        </row>
        <row r="279">
          <cell r="A279" t="str">
            <v>LABART</v>
          </cell>
          <cell r="B279">
            <v>0.16669999999999999</v>
          </cell>
          <cell r="G279">
            <v>0.16669999999999999</v>
          </cell>
        </row>
        <row r="280">
          <cell r="A280" t="str">
            <v>LACOSTE</v>
          </cell>
          <cell r="B280">
            <v>1</v>
          </cell>
          <cell r="G280">
            <v>1</v>
          </cell>
        </row>
        <row r="281">
          <cell r="A281" t="str">
            <v>LAGAB</v>
          </cell>
          <cell r="B281">
            <v>8.3299999999999999E-2</v>
          </cell>
          <cell r="G281">
            <v>8.3299999999999999E-2</v>
          </cell>
        </row>
        <row r="282">
          <cell r="A282" t="str">
            <v>LAGHA</v>
          </cell>
          <cell r="B282">
            <v>0.25</v>
          </cell>
          <cell r="G282">
            <v>0.25</v>
          </cell>
        </row>
        <row r="283">
          <cell r="A283" t="str">
            <v>LAGNEAU</v>
          </cell>
          <cell r="B283">
            <v>1</v>
          </cell>
          <cell r="G283">
            <v>1</v>
          </cell>
        </row>
        <row r="284">
          <cell r="A284" t="str">
            <v>LAGUIDE</v>
          </cell>
          <cell r="B284">
            <v>1</v>
          </cell>
          <cell r="G284">
            <v>1</v>
          </cell>
        </row>
        <row r="285">
          <cell r="A285" t="str">
            <v>LAHERAITANI</v>
          </cell>
          <cell r="B285">
            <v>0.83330000000000004</v>
          </cell>
          <cell r="G285">
            <v>0.83330000000000004</v>
          </cell>
        </row>
        <row r="286">
          <cell r="A286" t="str">
            <v>LAINE</v>
          </cell>
          <cell r="C286">
            <v>0.58330000000000004</v>
          </cell>
          <cell r="G286">
            <v>0.58330000000000004</v>
          </cell>
        </row>
        <row r="287">
          <cell r="A287" t="str">
            <v>LAPALUS</v>
          </cell>
          <cell r="B287">
            <v>1</v>
          </cell>
          <cell r="G287">
            <v>1</v>
          </cell>
        </row>
        <row r="288">
          <cell r="A288" t="str">
            <v>LARDIERE</v>
          </cell>
          <cell r="B288">
            <v>1</v>
          </cell>
          <cell r="G288">
            <v>1</v>
          </cell>
        </row>
        <row r="289">
          <cell r="A289" t="str">
            <v>LARROUMETS</v>
          </cell>
          <cell r="B289">
            <v>1</v>
          </cell>
          <cell r="G289">
            <v>1</v>
          </cell>
        </row>
        <row r="290">
          <cell r="A290" t="str">
            <v>LAURENT</v>
          </cell>
          <cell r="B290">
            <v>1</v>
          </cell>
          <cell r="G290">
            <v>1</v>
          </cell>
        </row>
        <row r="291">
          <cell r="A291" t="str">
            <v>LAVERGNE</v>
          </cell>
          <cell r="B291">
            <v>1</v>
          </cell>
          <cell r="G291">
            <v>1</v>
          </cell>
        </row>
        <row r="292">
          <cell r="A292" t="str">
            <v>LAZAAR</v>
          </cell>
          <cell r="B292">
            <v>0.41670000000000001</v>
          </cell>
          <cell r="C292">
            <v>0.25</v>
          </cell>
          <cell r="G292">
            <v>0.66670000000000007</v>
          </cell>
        </row>
        <row r="293">
          <cell r="A293" t="str">
            <v>LE CLOAREC</v>
          </cell>
          <cell r="B293">
            <v>1</v>
          </cell>
          <cell r="G293">
            <v>1</v>
          </cell>
        </row>
        <row r="294">
          <cell r="A294" t="str">
            <v>LE GALL</v>
          </cell>
          <cell r="B294">
            <v>0.58330000000000004</v>
          </cell>
          <cell r="G294">
            <v>0.58330000000000004</v>
          </cell>
        </row>
        <row r="295">
          <cell r="A295" t="str">
            <v>LE PAN</v>
          </cell>
          <cell r="B295">
            <v>0.33329999999999999</v>
          </cell>
          <cell r="G295">
            <v>0.33329999999999999</v>
          </cell>
        </row>
        <row r="296">
          <cell r="A296" t="str">
            <v>LE VAVASSEUR</v>
          </cell>
          <cell r="C296">
            <v>0.91669999999999996</v>
          </cell>
          <cell r="G296">
            <v>0.91669999999999996</v>
          </cell>
        </row>
        <row r="297">
          <cell r="A297" t="str">
            <v>LECEFEL</v>
          </cell>
          <cell r="B297">
            <v>0.16669999999999999</v>
          </cell>
          <cell r="G297">
            <v>0.16669999999999999</v>
          </cell>
        </row>
        <row r="298">
          <cell r="A298" t="str">
            <v>LECHAT</v>
          </cell>
          <cell r="B298">
            <v>1</v>
          </cell>
          <cell r="G298">
            <v>1</v>
          </cell>
        </row>
        <row r="299">
          <cell r="A299" t="str">
            <v>LEDUC</v>
          </cell>
          <cell r="B299">
            <v>8.3299999999999999E-2</v>
          </cell>
          <cell r="G299">
            <v>8.3299999999999999E-2</v>
          </cell>
        </row>
        <row r="300">
          <cell r="A300" t="str">
            <v>LEGUE</v>
          </cell>
          <cell r="B300">
            <v>0.16669999999999999</v>
          </cell>
          <cell r="C300">
            <v>0.83330000000000004</v>
          </cell>
          <cell r="G300">
            <v>1</v>
          </cell>
        </row>
        <row r="301">
          <cell r="A301" t="str">
            <v>LENOIR</v>
          </cell>
          <cell r="B301">
            <v>1</v>
          </cell>
          <cell r="G301">
            <v>1</v>
          </cell>
        </row>
        <row r="302">
          <cell r="A302" t="str">
            <v>LEOUNDA</v>
          </cell>
          <cell r="B302">
            <v>0.5</v>
          </cell>
          <cell r="G302">
            <v>0.5</v>
          </cell>
        </row>
        <row r="303">
          <cell r="A303" t="str">
            <v>LEPRETRE</v>
          </cell>
          <cell r="B303">
            <v>8.3299999999999999E-2</v>
          </cell>
          <cell r="G303">
            <v>8.3299999999999999E-2</v>
          </cell>
        </row>
        <row r="304">
          <cell r="A304" t="str">
            <v>LEROUX</v>
          </cell>
          <cell r="B304">
            <v>0.33329999999999999</v>
          </cell>
          <cell r="G304">
            <v>0.33329999999999999</v>
          </cell>
        </row>
        <row r="305">
          <cell r="A305" t="str">
            <v>LEROY</v>
          </cell>
          <cell r="B305">
            <v>0.66669999999999996</v>
          </cell>
          <cell r="G305">
            <v>0.66669999999999996</v>
          </cell>
        </row>
        <row r="306">
          <cell r="A306" t="str">
            <v>LESAUVAGE</v>
          </cell>
          <cell r="B306">
            <v>0.33329999999999999</v>
          </cell>
          <cell r="G306">
            <v>0.33329999999999999</v>
          </cell>
        </row>
        <row r="307">
          <cell r="A307" t="str">
            <v>LEVY</v>
          </cell>
          <cell r="B307">
            <v>0.5</v>
          </cell>
          <cell r="G307">
            <v>0.5</v>
          </cell>
        </row>
        <row r="308">
          <cell r="A308" t="str">
            <v>LIME</v>
          </cell>
          <cell r="B308">
            <v>8.3299999999999999E-2</v>
          </cell>
          <cell r="G308">
            <v>8.3299999999999999E-2</v>
          </cell>
        </row>
        <row r="309">
          <cell r="A309" t="str">
            <v>LLOBREGAT</v>
          </cell>
          <cell r="B309">
            <v>1</v>
          </cell>
          <cell r="G309">
            <v>1</v>
          </cell>
        </row>
        <row r="310">
          <cell r="A310" t="str">
            <v>LLORENS</v>
          </cell>
          <cell r="C310">
            <v>0.83330000000000004</v>
          </cell>
          <cell r="G310">
            <v>0.83330000000000004</v>
          </cell>
        </row>
        <row r="311">
          <cell r="A311" t="str">
            <v>LOPES</v>
          </cell>
          <cell r="B311">
            <v>1</v>
          </cell>
          <cell r="G311">
            <v>1</v>
          </cell>
        </row>
        <row r="312">
          <cell r="A312" t="str">
            <v>LOUISY</v>
          </cell>
          <cell r="B312">
            <v>0.58330000000000004</v>
          </cell>
          <cell r="G312">
            <v>0.58330000000000004</v>
          </cell>
        </row>
        <row r="313">
          <cell r="A313" t="str">
            <v>LOUREIRO</v>
          </cell>
          <cell r="B313">
            <v>1</v>
          </cell>
          <cell r="G313">
            <v>1</v>
          </cell>
        </row>
        <row r="314">
          <cell r="A314" t="str">
            <v>LUCEAU</v>
          </cell>
          <cell r="B314">
            <v>0.16669999999999999</v>
          </cell>
          <cell r="G314">
            <v>0.16669999999999999</v>
          </cell>
        </row>
        <row r="315">
          <cell r="A315" t="str">
            <v>LUDON</v>
          </cell>
          <cell r="B315">
            <v>0.25</v>
          </cell>
          <cell r="C315">
            <v>0.75</v>
          </cell>
          <cell r="G315">
            <v>1</v>
          </cell>
        </row>
        <row r="316">
          <cell r="A316" t="str">
            <v>LUOTO</v>
          </cell>
          <cell r="B316">
            <v>0.25</v>
          </cell>
          <cell r="G316">
            <v>0.25</v>
          </cell>
        </row>
        <row r="317">
          <cell r="A317" t="str">
            <v>LURY</v>
          </cell>
          <cell r="D317">
            <v>0.50205479452054791</v>
          </cell>
          <cell r="G317">
            <v>0.50205479452054791</v>
          </cell>
        </row>
        <row r="318">
          <cell r="A318" t="str">
            <v>LY</v>
          </cell>
          <cell r="B318">
            <v>0.25</v>
          </cell>
          <cell r="G318">
            <v>0.25</v>
          </cell>
        </row>
        <row r="319">
          <cell r="A319" t="str">
            <v>MAKHLOUF</v>
          </cell>
          <cell r="B319">
            <v>1</v>
          </cell>
          <cell r="G319">
            <v>1</v>
          </cell>
        </row>
        <row r="320">
          <cell r="A320" t="str">
            <v>MALABOUCHE</v>
          </cell>
          <cell r="C320">
            <v>0.25</v>
          </cell>
          <cell r="G320">
            <v>0.25</v>
          </cell>
        </row>
        <row r="321">
          <cell r="A321" t="str">
            <v>MALARDE</v>
          </cell>
          <cell r="B321">
            <v>0.91669999999999996</v>
          </cell>
          <cell r="G321">
            <v>0.91669999999999996</v>
          </cell>
        </row>
        <row r="322">
          <cell r="A322" t="str">
            <v>MALBRANQUE</v>
          </cell>
          <cell r="B322">
            <v>1</v>
          </cell>
          <cell r="G322">
            <v>1</v>
          </cell>
        </row>
        <row r="323">
          <cell r="A323" t="str">
            <v>MALES</v>
          </cell>
          <cell r="B323">
            <v>8.3299999999999999E-2</v>
          </cell>
          <cell r="C323">
            <v>0.66669999999999996</v>
          </cell>
          <cell r="G323">
            <v>0.75</v>
          </cell>
        </row>
        <row r="324">
          <cell r="A324" t="str">
            <v>MALSERT</v>
          </cell>
          <cell r="B324">
            <v>0.33329999999999999</v>
          </cell>
          <cell r="G324">
            <v>0.33329999999999999</v>
          </cell>
        </row>
        <row r="325">
          <cell r="A325" t="str">
            <v>MALZAC</v>
          </cell>
          <cell r="B325">
            <v>0.58330000000000004</v>
          </cell>
          <cell r="G325">
            <v>0.58330000000000004</v>
          </cell>
        </row>
        <row r="326">
          <cell r="A326" t="str">
            <v>MANIN</v>
          </cell>
          <cell r="B326">
            <v>1</v>
          </cell>
          <cell r="G326">
            <v>1</v>
          </cell>
        </row>
        <row r="327">
          <cell r="A327" t="str">
            <v>MANITRA</v>
          </cell>
          <cell r="B327">
            <v>1</v>
          </cell>
          <cell r="G327">
            <v>1</v>
          </cell>
        </row>
        <row r="328">
          <cell r="A328" t="str">
            <v>MARANGON</v>
          </cell>
          <cell r="B328">
            <v>8.3299999999999999E-2</v>
          </cell>
          <cell r="G328">
            <v>8.3299999999999999E-2</v>
          </cell>
        </row>
        <row r="329">
          <cell r="A329" t="str">
            <v>MARCASTEL</v>
          </cell>
          <cell r="B329">
            <v>8.3299999999999999E-2</v>
          </cell>
          <cell r="G329">
            <v>8.3299999999999999E-2</v>
          </cell>
        </row>
        <row r="330">
          <cell r="A330" t="str">
            <v>MARCHAL</v>
          </cell>
          <cell r="B330">
            <v>0.66669999999999996</v>
          </cell>
          <cell r="G330">
            <v>0.66669999999999996</v>
          </cell>
        </row>
        <row r="331">
          <cell r="A331" t="str">
            <v>MARIN</v>
          </cell>
          <cell r="B331">
            <v>0.41670000000000001</v>
          </cell>
          <cell r="G331">
            <v>0.41670000000000001</v>
          </cell>
        </row>
        <row r="332">
          <cell r="A332" t="str">
            <v>MAROT</v>
          </cell>
          <cell r="B332">
            <v>1</v>
          </cell>
          <cell r="G332">
            <v>1</v>
          </cell>
        </row>
        <row r="333">
          <cell r="A333" t="str">
            <v>MARQUETON</v>
          </cell>
          <cell r="B333">
            <v>1</v>
          </cell>
          <cell r="G333">
            <v>1</v>
          </cell>
        </row>
        <row r="334">
          <cell r="A334" t="str">
            <v>MARQUINA</v>
          </cell>
          <cell r="B334">
            <v>1</v>
          </cell>
          <cell r="G334">
            <v>1</v>
          </cell>
        </row>
        <row r="335">
          <cell r="A335" t="str">
            <v>MARROU</v>
          </cell>
          <cell r="B335">
            <v>0.5</v>
          </cell>
          <cell r="G335">
            <v>0.5</v>
          </cell>
        </row>
        <row r="336">
          <cell r="A336" t="str">
            <v>MARTIN</v>
          </cell>
          <cell r="B336">
            <v>0.41670000000000001</v>
          </cell>
          <cell r="G336">
            <v>0.41670000000000001</v>
          </cell>
        </row>
        <row r="337">
          <cell r="A337" t="str">
            <v>MARTINS</v>
          </cell>
          <cell r="C337">
            <v>0.25</v>
          </cell>
          <cell r="G337">
            <v>0.25</v>
          </cell>
        </row>
        <row r="338">
          <cell r="A338" t="str">
            <v>MATHIEU</v>
          </cell>
          <cell r="B338">
            <v>0.83330000000000004</v>
          </cell>
          <cell r="G338">
            <v>0.83330000000000004</v>
          </cell>
        </row>
        <row r="339">
          <cell r="A339" t="str">
            <v>MAURELET</v>
          </cell>
          <cell r="B339">
            <v>0.25</v>
          </cell>
          <cell r="G339">
            <v>0.25</v>
          </cell>
        </row>
        <row r="340">
          <cell r="A340" t="str">
            <v>MECHALY</v>
          </cell>
          <cell r="B340">
            <v>0.41670000000000001</v>
          </cell>
          <cell r="C340">
            <v>0.58330000000000004</v>
          </cell>
          <cell r="G340">
            <v>1</v>
          </cell>
        </row>
        <row r="341">
          <cell r="A341" t="str">
            <v>MEYER</v>
          </cell>
          <cell r="C341">
            <v>0.75</v>
          </cell>
          <cell r="G341">
            <v>0.75</v>
          </cell>
        </row>
        <row r="342">
          <cell r="A342" t="str">
            <v>MOISAN</v>
          </cell>
          <cell r="B342">
            <v>1</v>
          </cell>
          <cell r="G342">
            <v>1</v>
          </cell>
        </row>
        <row r="343">
          <cell r="A343" t="str">
            <v>MOLINIE</v>
          </cell>
          <cell r="C343">
            <v>0.33329999999999999</v>
          </cell>
          <cell r="G343">
            <v>0.33329999999999999</v>
          </cell>
        </row>
        <row r="344">
          <cell r="A344" t="str">
            <v>MONCOMBLE</v>
          </cell>
          <cell r="B344">
            <v>0.25</v>
          </cell>
          <cell r="C344">
            <v>0.5</v>
          </cell>
          <cell r="G344">
            <v>0.75</v>
          </cell>
        </row>
        <row r="345">
          <cell r="A345" t="str">
            <v>MONGIN</v>
          </cell>
          <cell r="B345">
            <v>1</v>
          </cell>
          <cell r="G345">
            <v>1</v>
          </cell>
        </row>
        <row r="346">
          <cell r="A346" t="str">
            <v>MONTLOUIS</v>
          </cell>
          <cell r="B346">
            <v>0.75</v>
          </cell>
          <cell r="G346">
            <v>0.75</v>
          </cell>
        </row>
        <row r="347">
          <cell r="A347" t="str">
            <v>MORETTI</v>
          </cell>
          <cell r="B347">
            <v>1</v>
          </cell>
          <cell r="G347">
            <v>1</v>
          </cell>
        </row>
        <row r="348">
          <cell r="A348" t="str">
            <v>MORFIN</v>
          </cell>
          <cell r="B348">
            <v>0.33329999999999999</v>
          </cell>
          <cell r="D348">
            <v>0.50068493150684934</v>
          </cell>
          <cell r="G348">
            <v>0.83398493150684927</v>
          </cell>
        </row>
        <row r="349">
          <cell r="A349" t="str">
            <v>MORIN</v>
          </cell>
          <cell r="B349">
            <v>0.16669999999999999</v>
          </cell>
          <cell r="G349">
            <v>0.16669999999999999</v>
          </cell>
        </row>
        <row r="350">
          <cell r="A350" t="str">
            <v>MORTINI</v>
          </cell>
          <cell r="B350">
            <v>1</v>
          </cell>
          <cell r="G350">
            <v>1</v>
          </cell>
        </row>
        <row r="351">
          <cell r="A351" t="str">
            <v>MOULDI</v>
          </cell>
          <cell r="B351">
            <v>0.16669999999999999</v>
          </cell>
          <cell r="C351">
            <v>0.58330000000000004</v>
          </cell>
          <cell r="G351">
            <v>0.75</v>
          </cell>
        </row>
        <row r="352">
          <cell r="A352" t="str">
            <v>MOUSSET</v>
          </cell>
          <cell r="B352">
            <v>1</v>
          </cell>
          <cell r="G352">
            <v>1</v>
          </cell>
        </row>
        <row r="353">
          <cell r="A353" t="str">
            <v>MUADI</v>
          </cell>
          <cell r="B353">
            <v>0.16669999999999999</v>
          </cell>
          <cell r="G353">
            <v>0.16669999999999999</v>
          </cell>
        </row>
        <row r="354">
          <cell r="A354" t="str">
            <v>MUSCAT</v>
          </cell>
          <cell r="C354">
            <v>0.91669999999999996</v>
          </cell>
          <cell r="G354">
            <v>0.91669999999999996</v>
          </cell>
        </row>
        <row r="355">
          <cell r="A355" t="str">
            <v>NAKHLE</v>
          </cell>
          <cell r="B355">
            <v>0.33329999999999999</v>
          </cell>
          <cell r="G355">
            <v>0.33329999999999999</v>
          </cell>
        </row>
        <row r="356">
          <cell r="A356" t="str">
            <v>NEBBOT</v>
          </cell>
          <cell r="B356">
            <v>1</v>
          </cell>
          <cell r="G356">
            <v>1</v>
          </cell>
        </row>
        <row r="357">
          <cell r="A357" t="str">
            <v>NGUYEN</v>
          </cell>
          <cell r="B357">
            <v>8.3299999999999999E-2</v>
          </cell>
          <cell r="G357">
            <v>8.3299999999999999E-2</v>
          </cell>
        </row>
        <row r="358">
          <cell r="A358" t="str">
            <v>NIANE</v>
          </cell>
          <cell r="B358">
            <v>0.25</v>
          </cell>
          <cell r="G358">
            <v>0.25</v>
          </cell>
        </row>
        <row r="359">
          <cell r="A359" t="str">
            <v>NICOL</v>
          </cell>
          <cell r="B359">
            <v>0.83330000000000004</v>
          </cell>
          <cell r="G359">
            <v>0.83330000000000004</v>
          </cell>
        </row>
        <row r="360">
          <cell r="A360" t="str">
            <v>NOBLIA</v>
          </cell>
          <cell r="B360">
            <v>0.16669999999999999</v>
          </cell>
          <cell r="G360">
            <v>0.16669999999999999</v>
          </cell>
        </row>
        <row r="361">
          <cell r="A361" t="str">
            <v>NOEL DU PAYRAT</v>
          </cell>
          <cell r="B361">
            <v>1</v>
          </cell>
          <cell r="G361">
            <v>1</v>
          </cell>
        </row>
        <row r="362">
          <cell r="A362" t="str">
            <v>NOSSOVITCH</v>
          </cell>
          <cell r="B362">
            <v>0.41670000000000001</v>
          </cell>
          <cell r="G362">
            <v>0.41670000000000001</v>
          </cell>
        </row>
        <row r="363">
          <cell r="A363" t="str">
            <v>OBERTAN</v>
          </cell>
          <cell r="B363">
            <v>1</v>
          </cell>
          <cell r="G363">
            <v>1</v>
          </cell>
        </row>
        <row r="364">
          <cell r="A364" t="str">
            <v>OLARI</v>
          </cell>
          <cell r="B364">
            <v>1</v>
          </cell>
          <cell r="G364">
            <v>1</v>
          </cell>
        </row>
        <row r="365">
          <cell r="A365" t="str">
            <v>OPALA</v>
          </cell>
          <cell r="B365">
            <v>1</v>
          </cell>
          <cell r="G365">
            <v>1</v>
          </cell>
        </row>
        <row r="366">
          <cell r="A366" t="str">
            <v>PAGET</v>
          </cell>
          <cell r="B366">
            <v>0.25</v>
          </cell>
          <cell r="G366">
            <v>0.25</v>
          </cell>
        </row>
        <row r="367">
          <cell r="A367" t="str">
            <v>PANIAGUA</v>
          </cell>
          <cell r="F367">
            <v>1</v>
          </cell>
          <cell r="G367">
            <v>1</v>
          </cell>
        </row>
        <row r="368">
          <cell r="A368" t="str">
            <v>PAREGAMIAN</v>
          </cell>
          <cell r="B368">
            <v>1</v>
          </cell>
          <cell r="G368">
            <v>1</v>
          </cell>
        </row>
        <row r="369">
          <cell r="A369" t="str">
            <v>PASCAUD</v>
          </cell>
          <cell r="B369">
            <v>0.58330000000000004</v>
          </cell>
          <cell r="G369">
            <v>0.58330000000000004</v>
          </cell>
        </row>
        <row r="370">
          <cell r="A370" t="str">
            <v>PASQUIER</v>
          </cell>
          <cell r="B370">
            <v>1</v>
          </cell>
          <cell r="G370">
            <v>1</v>
          </cell>
        </row>
        <row r="371">
          <cell r="A371" t="str">
            <v>PECHEUX BAZOCHE</v>
          </cell>
          <cell r="B371">
            <v>1</v>
          </cell>
          <cell r="G371">
            <v>1</v>
          </cell>
        </row>
        <row r="372">
          <cell r="A372" t="str">
            <v>PEDREGNO</v>
          </cell>
          <cell r="B372">
            <v>1</v>
          </cell>
          <cell r="G372">
            <v>1</v>
          </cell>
        </row>
        <row r="373">
          <cell r="A373" t="str">
            <v>PENNANECH</v>
          </cell>
          <cell r="B373">
            <v>0.16669999999999999</v>
          </cell>
          <cell r="G373">
            <v>0.16669999999999999</v>
          </cell>
        </row>
        <row r="374">
          <cell r="A374" t="str">
            <v>PENTHER</v>
          </cell>
          <cell r="D374">
            <v>1</v>
          </cell>
          <cell r="G374">
            <v>1</v>
          </cell>
        </row>
        <row r="375">
          <cell r="A375" t="str">
            <v>PEREIRA</v>
          </cell>
          <cell r="B375">
            <v>0.5</v>
          </cell>
          <cell r="G375">
            <v>0.5</v>
          </cell>
        </row>
        <row r="376">
          <cell r="A376" t="str">
            <v>PEROT DIT BEYROT</v>
          </cell>
          <cell r="B376">
            <v>1</v>
          </cell>
          <cell r="G376">
            <v>1</v>
          </cell>
        </row>
        <row r="377">
          <cell r="A377" t="str">
            <v>PERRIAT</v>
          </cell>
          <cell r="B377">
            <v>1</v>
          </cell>
          <cell r="G377">
            <v>1</v>
          </cell>
        </row>
        <row r="378">
          <cell r="A378" t="str">
            <v>PERRINE</v>
          </cell>
          <cell r="C378">
            <v>8.3299999999999999E-2</v>
          </cell>
          <cell r="G378">
            <v>8.3299999999999999E-2</v>
          </cell>
        </row>
        <row r="379">
          <cell r="A379" t="str">
            <v>PERRON</v>
          </cell>
          <cell r="B379">
            <v>0.5</v>
          </cell>
          <cell r="G379">
            <v>0.5</v>
          </cell>
        </row>
        <row r="380">
          <cell r="A380" t="str">
            <v>PERROT</v>
          </cell>
          <cell r="B380">
            <v>1</v>
          </cell>
          <cell r="G380">
            <v>1</v>
          </cell>
        </row>
        <row r="381">
          <cell r="A381" t="str">
            <v>PESSANS</v>
          </cell>
          <cell r="E381">
            <v>1</v>
          </cell>
          <cell r="G381">
            <v>1</v>
          </cell>
        </row>
        <row r="382">
          <cell r="A382" t="str">
            <v>PESTEL</v>
          </cell>
          <cell r="B382">
            <v>1</v>
          </cell>
          <cell r="G382">
            <v>1</v>
          </cell>
        </row>
        <row r="383">
          <cell r="A383" t="str">
            <v>PEYRAT</v>
          </cell>
          <cell r="B383">
            <v>1</v>
          </cell>
          <cell r="G383">
            <v>1</v>
          </cell>
        </row>
        <row r="384">
          <cell r="A384" t="str">
            <v>PICANDET</v>
          </cell>
          <cell r="B384">
            <v>1</v>
          </cell>
          <cell r="G384">
            <v>1</v>
          </cell>
        </row>
        <row r="385">
          <cell r="A385" t="str">
            <v>PICHARD</v>
          </cell>
          <cell r="B385">
            <v>1</v>
          </cell>
          <cell r="G385">
            <v>1</v>
          </cell>
        </row>
        <row r="386">
          <cell r="A386" t="str">
            <v>PICONE</v>
          </cell>
          <cell r="C386">
            <v>1</v>
          </cell>
          <cell r="G386">
            <v>1</v>
          </cell>
        </row>
        <row r="387">
          <cell r="A387" t="str">
            <v>PIERON</v>
          </cell>
          <cell r="B387">
            <v>0.75</v>
          </cell>
          <cell r="G387">
            <v>0.75</v>
          </cell>
        </row>
        <row r="388">
          <cell r="A388" t="str">
            <v>PIKAAR</v>
          </cell>
          <cell r="B388">
            <v>1</v>
          </cell>
          <cell r="G388">
            <v>1</v>
          </cell>
        </row>
        <row r="389">
          <cell r="A389" t="str">
            <v>PINEAU</v>
          </cell>
          <cell r="B389">
            <v>1</v>
          </cell>
          <cell r="G389">
            <v>1</v>
          </cell>
        </row>
        <row r="390">
          <cell r="A390" t="str">
            <v>PIROT</v>
          </cell>
          <cell r="B390">
            <v>1</v>
          </cell>
          <cell r="G390">
            <v>1</v>
          </cell>
        </row>
        <row r="391">
          <cell r="A391" t="str">
            <v>PLANET</v>
          </cell>
          <cell r="B391">
            <v>1</v>
          </cell>
          <cell r="G391">
            <v>1</v>
          </cell>
        </row>
        <row r="392">
          <cell r="A392" t="str">
            <v>POINTEAU</v>
          </cell>
          <cell r="B392">
            <v>1</v>
          </cell>
          <cell r="G392">
            <v>1</v>
          </cell>
        </row>
        <row r="393">
          <cell r="A393" t="str">
            <v>PONS</v>
          </cell>
          <cell r="F393">
            <v>1</v>
          </cell>
          <cell r="G393">
            <v>1</v>
          </cell>
        </row>
        <row r="394">
          <cell r="A394" t="str">
            <v>PORTAL</v>
          </cell>
          <cell r="B394">
            <v>1</v>
          </cell>
          <cell r="G394">
            <v>1</v>
          </cell>
        </row>
        <row r="395">
          <cell r="A395" t="str">
            <v>POUSSARD</v>
          </cell>
          <cell r="B395">
            <v>0.75</v>
          </cell>
          <cell r="G395">
            <v>0.75</v>
          </cell>
        </row>
        <row r="396">
          <cell r="A396" t="str">
            <v>PROUTEAU</v>
          </cell>
          <cell r="B396">
            <v>0.91669999999999996</v>
          </cell>
          <cell r="G396">
            <v>0.91669999999999996</v>
          </cell>
        </row>
        <row r="397">
          <cell r="A397" t="str">
            <v>QUAN</v>
          </cell>
          <cell r="B397">
            <v>0.41670000000000001</v>
          </cell>
          <cell r="G397">
            <v>0.41670000000000001</v>
          </cell>
        </row>
        <row r="398">
          <cell r="A398" t="str">
            <v>QUERY</v>
          </cell>
          <cell r="B398">
            <v>0.75</v>
          </cell>
          <cell r="G398">
            <v>0.75</v>
          </cell>
        </row>
        <row r="399">
          <cell r="A399" t="str">
            <v>QUIGNETTE</v>
          </cell>
          <cell r="B399">
            <v>0.25</v>
          </cell>
          <cell r="C399">
            <v>0.5</v>
          </cell>
          <cell r="G399">
            <v>0.75</v>
          </cell>
        </row>
        <row r="400">
          <cell r="A400" t="str">
            <v>RABASSE</v>
          </cell>
          <cell r="B400">
            <v>1</v>
          </cell>
          <cell r="G400">
            <v>1</v>
          </cell>
        </row>
        <row r="401">
          <cell r="A401" t="str">
            <v>RADOSEVIC</v>
          </cell>
          <cell r="B401">
            <v>0.58330000000000004</v>
          </cell>
          <cell r="G401">
            <v>0.58330000000000004</v>
          </cell>
        </row>
        <row r="402">
          <cell r="A402" t="str">
            <v>RAIFAK</v>
          </cell>
          <cell r="B402">
            <v>0.33329999999999999</v>
          </cell>
          <cell r="G402">
            <v>0.33329999999999999</v>
          </cell>
        </row>
        <row r="403">
          <cell r="A403" t="str">
            <v>RAIMOND</v>
          </cell>
          <cell r="B403">
            <v>8.3299999999999999E-2</v>
          </cell>
          <cell r="G403">
            <v>8.3299999999999999E-2</v>
          </cell>
        </row>
        <row r="404">
          <cell r="A404" t="str">
            <v>RAJAOFETRISON</v>
          </cell>
          <cell r="B404">
            <v>1</v>
          </cell>
          <cell r="G404">
            <v>1</v>
          </cell>
        </row>
        <row r="405">
          <cell r="A405" t="str">
            <v>RAJAONAH</v>
          </cell>
          <cell r="B405">
            <v>1</v>
          </cell>
          <cell r="G405">
            <v>1</v>
          </cell>
        </row>
        <row r="406">
          <cell r="A406" t="str">
            <v>RAKOTOANOSY</v>
          </cell>
          <cell r="C406">
            <v>8.3299999999999999E-2</v>
          </cell>
          <cell r="G406">
            <v>8.3299999999999999E-2</v>
          </cell>
        </row>
        <row r="407">
          <cell r="A407" t="str">
            <v>RAVILLY</v>
          </cell>
          <cell r="B407">
            <v>0.77500000000000002</v>
          </cell>
          <cell r="D407">
            <v>0.22500000000000001</v>
          </cell>
          <cell r="G407">
            <v>1</v>
          </cell>
        </row>
        <row r="408">
          <cell r="A408" t="str">
            <v>RECHARD</v>
          </cell>
          <cell r="B408">
            <v>1</v>
          </cell>
          <cell r="G408">
            <v>1</v>
          </cell>
        </row>
        <row r="409">
          <cell r="A409" t="str">
            <v>REMY</v>
          </cell>
          <cell r="B409">
            <v>1</v>
          </cell>
          <cell r="G409">
            <v>1</v>
          </cell>
        </row>
        <row r="410">
          <cell r="A410" t="str">
            <v>RHAMANY</v>
          </cell>
          <cell r="B410">
            <v>0.25</v>
          </cell>
          <cell r="G410">
            <v>0.25</v>
          </cell>
        </row>
        <row r="411">
          <cell r="A411" t="str">
            <v>RHODES</v>
          </cell>
          <cell r="B411">
            <v>1</v>
          </cell>
          <cell r="G411">
            <v>1</v>
          </cell>
        </row>
        <row r="412">
          <cell r="A412" t="str">
            <v>RICHARD</v>
          </cell>
          <cell r="B412">
            <v>0.25</v>
          </cell>
          <cell r="C412">
            <v>0.75</v>
          </cell>
          <cell r="G412">
            <v>1</v>
          </cell>
        </row>
        <row r="413">
          <cell r="A413" t="str">
            <v>RIGAL</v>
          </cell>
          <cell r="B413">
            <v>8.3299999999999999E-2</v>
          </cell>
          <cell r="C413">
            <v>0.75</v>
          </cell>
          <cell r="G413">
            <v>0.83330000000000004</v>
          </cell>
        </row>
        <row r="414">
          <cell r="A414" t="str">
            <v>RIGOU</v>
          </cell>
          <cell r="B414">
            <v>1</v>
          </cell>
          <cell r="G414">
            <v>1</v>
          </cell>
        </row>
        <row r="415">
          <cell r="A415" t="str">
            <v>ROBERT</v>
          </cell>
          <cell r="B415">
            <v>1</v>
          </cell>
          <cell r="C415">
            <v>0.33329999999999999</v>
          </cell>
          <cell r="G415">
            <v>1.3332999999999999</v>
          </cell>
        </row>
        <row r="416">
          <cell r="A416" t="str">
            <v>RODRIGUES</v>
          </cell>
          <cell r="B416">
            <v>1</v>
          </cell>
          <cell r="G416">
            <v>1</v>
          </cell>
        </row>
        <row r="417">
          <cell r="A417" t="str">
            <v>RONDEL</v>
          </cell>
          <cell r="B417">
            <v>0.83330000000000004</v>
          </cell>
          <cell r="G417">
            <v>0.83330000000000004</v>
          </cell>
        </row>
        <row r="418">
          <cell r="A418" t="str">
            <v>ROSA</v>
          </cell>
          <cell r="B418">
            <v>0.91660000000000008</v>
          </cell>
          <cell r="G418">
            <v>0.91660000000000008</v>
          </cell>
        </row>
        <row r="419">
          <cell r="A419" t="str">
            <v>ROUCHTI NAVARRO</v>
          </cell>
          <cell r="B419">
            <v>8.3299999999999999E-2</v>
          </cell>
          <cell r="C419">
            <v>0.58330000000000004</v>
          </cell>
          <cell r="G419">
            <v>0.66660000000000008</v>
          </cell>
        </row>
        <row r="420">
          <cell r="A420" t="str">
            <v>ROUSSEAU</v>
          </cell>
          <cell r="B420">
            <v>1</v>
          </cell>
          <cell r="G420">
            <v>1</v>
          </cell>
        </row>
        <row r="421">
          <cell r="A421" t="str">
            <v>ROUSSO</v>
          </cell>
          <cell r="B421">
            <v>0.66669999999999996</v>
          </cell>
          <cell r="G421">
            <v>0.66669999999999996</v>
          </cell>
        </row>
        <row r="422">
          <cell r="A422" t="str">
            <v>RUBERT</v>
          </cell>
          <cell r="B422">
            <v>0.5</v>
          </cell>
          <cell r="G422">
            <v>0.5</v>
          </cell>
        </row>
        <row r="423">
          <cell r="A423" t="str">
            <v>SAADA</v>
          </cell>
          <cell r="C423">
            <v>0.25</v>
          </cell>
          <cell r="G423">
            <v>0.25</v>
          </cell>
        </row>
        <row r="424">
          <cell r="A424" t="str">
            <v>SAHOK</v>
          </cell>
          <cell r="B424">
            <v>0.91669999999999996</v>
          </cell>
          <cell r="G424">
            <v>0.91669999999999996</v>
          </cell>
        </row>
        <row r="425">
          <cell r="A425" t="str">
            <v>Saint Germain</v>
          </cell>
          <cell r="B425">
            <v>0.33329999999999999</v>
          </cell>
          <cell r="G425">
            <v>0.33329999999999999</v>
          </cell>
        </row>
        <row r="426">
          <cell r="A426" t="str">
            <v>SANGSUE</v>
          </cell>
          <cell r="C426">
            <v>0.33329999999999999</v>
          </cell>
          <cell r="G426">
            <v>0.33329999999999999</v>
          </cell>
        </row>
        <row r="427">
          <cell r="A427" t="str">
            <v>SANMARCO</v>
          </cell>
          <cell r="D427">
            <v>0.96438356164383565</v>
          </cell>
          <cell r="G427">
            <v>0.96438356164383565</v>
          </cell>
        </row>
        <row r="428">
          <cell r="A428" t="str">
            <v>SAULIERE</v>
          </cell>
          <cell r="C428">
            <v>1</v>
          </cell>
          <cell r="G428">
            <v>1</v>
          </cell>
        </row>
        <row r="429">
          <cell r="A429" t="str">
            <v>SCACNI</v>
          </cell>
          <cell r="C429">
            <v>0.41659999999999997</v>
          </cell>
          <cell r="G429">
            <v>0.41659999999999997</v>
          </cell>
        </row>
        <row r="430">
          <cell r="A430" t="str">
            <v>SCAPIN</v>
          </cell>
          <cell r="B430">
            <v>0.41670000000000001</v>
          </cell>
          <cell r="G430">
            <v>0.41670000000000001</v>
          </cell>
        </row>
        <row r="431">
          <cell r="A431" t="str">
            <v>SCHULTZ</v>
          </cell>
          <cell r="B431">
            <v>0.66669999999999996</v>
          </cell>
          <cell r="G431">
            <v>0.66669999999999996</v>
          </cell>
        </row>
        <row r="432">
          <cell r="A432" t="str">
            <v>SEGALEN</v>
          </cell>
          <cell r="C432">
            <v>1</v>
          </cell>
          <cell r="G432">
            <v>1</v>
          </cell>
        </row>
        <row r="433">
          <cell r="A433" t="str">
            <v>SEGUIN</v>
          </cell>
          <cell r="B433">
            <v>1</v>
          </cell>
          <cell r="G433">
            <v>1</v>
          </cell>
        </row>
        <row r="434">
          <cell r="A434" t="str">
            <v>SEKKAI</v>
          </cell>
          <cell r="B434">
            <v>1</v>
          </cell>
          <cell r="G434">
            <v>1</v>
          </cell>
        </row>
        <row r="435">
          <cell r="A435" t="str">
            <v>SEMLALI</v>
          </cell>
          <cell r="B435">
            <v>0.33329999999999999</v>
          </cell>
          <cell r="G435">
            <v>0.33329999999999999</v>
          </cell>
        </row>
        <row r="436">
          <cell r="A436" t="str">
            <v>SENDER</v>
          </cell>
          <cell r="B436">
            <v>0.5</v>
          </cell>
          <cell r="G436">
            <v>0.5</v>
          </cell>
        </row>
        <row r="437">
          <cell r="A437" t="str">
            <v>SHAL</v>
          </cell>
          <cell r="B437">
            <v>8.3299999999999999E-2</v>
          </cell>
          <cell r="G437">
            <v>8.3299999999999999E-2</v>
          </cell>
        </row>
        <row r="438">
          <cell r="A438" t="str">
            <v>SOLTANI</v>
          </cell>
          <cell r="B438">
            <v>1</v>
          </cell>
          <cell r="G438">
            <v>1</v>
          </cell>
        </row>
        <row r="439">
          <cell r="A439" t="str">
            <v>SORIA</v>
          </cell>
          <cell r="B439">
            <v>8.3299999999999999E-2</v>
          </cell>
          <cell r="C439">
            <v>0.25</v>
          </cell>
          <cell r="G439">
            <v>0.33329999999999999</v>
          </cell>
        </row>
        <row r="440">
          <cell r="A440" t="str">
            <v>SOULIER</v>
          </cell>
          <cell r="B440">
            <v>1</v>
          </cell>
          <cell r="G440">
            <v>1</v>
          </cell>
        </row>
        <row r="441">
          <cell r="A441" t="str">
            <v>SOURIGNON</v>
          </cell>
          <cell r="B441">
            <v>0.33329999999999999</v>
          </cell>
          <cell r="G441">
            <v>0.33329999999999999</v>
          </cell>
        </row>
        <row r="442">
          <cell r="A442" t="str">
            <v>SPORRI</v>
          </cell>
          <cell r="B442">
            <v>0.58330000000000004</v>
          </cell>
          <cell r="G442">
            <v>0.58330000000000004</v>
          </cell>
        </row>
        <row r="443">
          <cell r="A443" t="str">
            <v>TAYANE</v>
          </cell>
          <cell r="B443">
            <v>1</v>
          </cell>
          <cell r="G443">
            <v>1</v>
          </cell>
        </row>
        <row r="444">
          <cell r="A444" t="str">
            <v>TEMIN</v>
          </cell>
          <cell r="B444">
            <v>1</v>
          </cell>
          <cell r="G444">
            <v>1</v>
          </cell>
        </row>
        <row r="445">
          <cell r="A445" t="str">
            <v>TETE</v>
          </cell>
          <cell r="B445">
            <v>0.25</v>
          </cell>
          <cell r="G445">
            <v>0.25</v>
          </cell>
        </row>
        <row r="446">
          <cell r="A446" t="str">
            <v>TEZE</v>
          </cell>
          <cell r="B446">
            <v>8.3299999999999999E-2</v>
          </cell>
          <cell r="G446">
            <v>8.3299999999999999E-2</v>
          </cell>
        </row>
        <row r="447">
          <cell r="A447" t="str">
            <v>THIEBAUT</v>
          </cell>
          <cell r="B447">
            <v>1</v>
          </cell>
          <cell r="G447">
            <v>1</v>
          </cell>
        </row>
        <row r="448">
          <cell r="A448" t="str">
            <v>THIOLA</v>
          </cell>
          <cell r="B448">
            <v>1</v>
          </cell>
          <cell r="G448">
            <v>1</v>
          </cell>
        </row>
        <row r="449">
          <cell r="A449" t="str">
            <v>TOBIE</v>
          </cell>
          <cell r="B449">
            <v>8.3299999999999999E-2</v>
          </cell>
          <cell r="G449">
            <v>8.3299999999999999E-2</v>
          </cell>
        </row>
        <row r="450">
          <cell r="A450" t="str">
            <v>TRAN</v>
          </cell>
          <cell r="B450">
            <v>1.5</v>
          </cell>
          <cell r="C450">
            <v>8.3299999999999999E-2</v>
          </cell>
          <cell r="G450">
            <v>1.5832999999999999</v>
          </cell>
        </row>
        <row r="451">
          <cell r="A451" t="str">
            <v>TRANCHANT</v>
          </cell>
          <cell r="B451">
            <v>0.41670000000000001</v>
          </cell>
          <cell r="G451">
            <v>0.41670000000000001</v>
          </cell>
        </row>
        <row r="452">
          <cell r="A452" t="str">
            <v>TUNY</v>
          </cell>
          <cell r="C452">
            <v>0.91669999999999996</v>
          </cell>
          <cell r="G452">
            <v>0.91669999999999996</v>
          </cell>
        </row>
        <row r="453">
          <cell r="A453" t="str">
            <v>VALIER BRASIER</v>
          </cell>
          <cell r="B453">
            <v>8.3299999999999999E-2</v>
          </cell>
          <cell r="C453">
            <v>0.41670000000000001</v>
          </cell>
          <cell r="G453">
            <v>0.5</v>
          </cell>
        </row>
        <row r="454">
          <cell r="A454" t="str">
            <v>VANDREBECQ</v>
          </cell>
          <cell r="C454">
            <v>0.58330000000000004</v>
          </cell>
          <cell r="G454">
            <v>0.58330000000000004</v>
          </cell>
        </row>
        <row r="455">
          <cell r="A455" t="str">
            <v>VERSINI-CZECHOWSKI</v>
          </cell>
          <cell r="B455">
            <v>1</v>
          </cell>
          <cell r="G455">
            <v>1</v>
          </cell>
        </row>
        <row r="456">
          <cell r="A456" t="str">
            <v>VERTUEUX</v>
          </cell>
          <cell r="B456">
            <v>1</v>
          </cell>
          <cell r="G456">
            <v>1</v>
          </cell>
        </row>
        <row r="457">
          <cell r="A457" t="str">
            <v>VESNA</v>
          </cell>
          <cell r="B457">
            <v>8.3299999999999999E-2</v>
          </cell>
          <cell r="G457">
            <v>8.3299999999999999E-2</v>
          </cell>
        </row>
        <row r="458">
          <cell r="A458" t="str">
            <v>VEYRIER</v>
          </cell>
          <cell r="B458">
            <v>0.41670000000000001</v>
          </cell>
          <cell r="G458">
            <v>0.41670000000000001</v>
          </cell>
        </row>
        <row r="459">
          <cell r="A459" t="str">
            <v>VIANNAY</v>
          </cell>
          <cell r="B459">
            <v>8.3299999999999999E-2</v>
          </cell>
          <cell r="G459">
            <v>8.3299999999999999E-2</v>
          </cell>
        </row>
        <row r="460">
          <cell r="A460" t="str">
            <v>VIDAL</v>
          </cell>
          <cell r="B460">
            <v>1</v>
          </cell>
          <cell r="G460">
            <v>1</v>
          </cell>
        </row>
        <row r="461">
          <cell r="A461" t="str">
            <v>VILAINE</v>
          </cell>
          <cell r="B461">
            <v>0.41670000000000001</v>
          </cell>
          <cell r="G461">
            <v>0.41670000000000001</v>
          </cell>
        </row>
        <row r="462">
          <cell r="A462" t="str">
            <v>VILLEFAILLEAU</v>
          </cell>
          <cell r="B462">
            <v>1</v>
          </cell>
          <cell r="G462">
            <v>1</v>
          </cell>
        </row>
        <row r="463">
          <cell r="A463" t="str">
            <v>VIMARD</v>
          </cell>
          <cell r="B463">
            <v>0.16669999999999999</v>
          </cell>
          <cell r="G463">
            <v>0.16669999999999999</v>
          </cell>
        </row>
        <row r="464">
          <cell r="A464" t="str">
            <v>VINCENT</v>
          </cell>
          <cell r="B464">
            <v>2</v>
          </cell>
          <cell r="G464">
            <v>2</v>
          </cell>
        </row>
        <row r="465">
          <cell r="A465" t="str">
            <v>VIROULAUD</v>
          </cell>
          <cell r="B465">
            <v>8.3299999999999999E-2</v>
          </cell>
          <cell r="G465">
            <v>8.3299999999999999E-2</v>
          </cell>
        </row>
        <row r="466">
          <cell r="A466" t="str">
            <v>VOITURIER</v>
          </cell>
          <cell r="B466">
            <v>1</v>
          </cell>
          <cell r="G466">
            <v>1</v>
          </cell>
        </row>
        <row r="467">
          <cell r="A467" t="str">
            <v>VOLGET</v>
          </cell>
          <cell r="B467">
            <v>1</v>
          </cell>
          <cell r="G467">
            <v>1</v>
          </cell>
        </row>
        <row r="468">
          <cell r="A468" t="str">
            <v>WATEL</v>
          </cell>
          <cell r="C468">
            <v>0.41670000000000001</v>
          </cell>
          <cell r="G468">
            <v>0.41670000000000001</v>
          </cell>
        </row>
        <row r="469">
          <cell r="A469" t="str">
            <v>WEISS</v>
          </cell>
          <cell r="B469">
            <v>0.25</v>
          </cell>
          <cell r="G469">
            <v>0.25</v>
          </cell>
        </row>
        <row r="470">
          <cell r="A470" t="str">
            <v>WINTENBERGER</v>
          </cell>
          <cell r="B470">
            <v>0.41670000000000001</v>
          </cell>
          <cell r="G470">
            <v>0.41670000000000001</v>
          </cell>
        </row>
        <row r="471">
          <cell r="A471" t="str">
            <v>YACOUBOU-BOUKARI</v>
          </cell>
          <cell r="B471">
            <v>8.3299999999999999E-2</v>
          </cell>
          <cell r="G471">
            <v>8.3299999999999999E-2</v>
          </cell>
        </row>
        <row r="472">
          <cell r="A472" t="str">
            <v>ZACHARIASEN</v>
          </cell>
          <cell r="B472">
            <v>0.16669999999999999</v>
          </cell>
          <cell r="G472">
            <v>0.16669999999999999</v>
          </cell>
        </row>
        <row r="473">
          <cell r="A473" t="str">
            <v>ZAHARIA</v>
          </cell>
          <cell r="B473">
            <v>1</v>
          </cell>
          <cell r="G473">
            <v>1</v>
          </cell>
        </row>
        <row r="474">
          <cell r="A474" t="str">
            <v>ZELAZNEG</v>
          </cell>
          <cell r="C474">
            <v>8.3299999999999999E-2</v>
          </cell>
          <cell r="G474">
            <v>8.3299999999999999E-2</v>
          </cell>
        </row>
        <row r="475">
          <cell r="A475" t="str">
            <v>ZERGUINE</v>
          </cell>
          <cell r="B475">
            <v>1</v>
          </cell>
          <cell r="G475">
            <v>1</v>
          </cell>
        </row>
        <row r="476">
          <cell r="A476" t="str">
            <v>ZERHOUNI</v>
          </cell>
          <cell r="D476">
            <v>1</v>
          </cell>
          <cell r="G476">
            <v>1</v>
          </cell>
        </row>
        <row r="477">
          <cell r="A477" t="str">
            <v>ZICOT</v>
          </cell>
          <cell r="B477">
            <v>1</v>
          </cell>
          <cell r="G477">
            <v>1</v>
          </cell>
        </row>
        <row r="478">
          <cell r="A478" t="str">
            <v>ZINSOU</v>
          </cell>
          <cell r="B478">
            <v>0.41670000000000001</v>
          </cell>
          <cell r="G478">
            <v>0.41670000000000001</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iangle Group avec Prime"/>
      <sheetName val="User Guide"/>
      <sheetName val="BE &amp; Quantiles"/>
      <sheetName val="Nouilles avec charges"/>
      <sheetName val="Loss Ratios NEW"/>
      <sheetName val="Triangle FTW"/>
      <sheetName val="Triangle TRI4 Standard"/>
      <sheetName val="Triangle TRI4"/>
      <sheetName val="Nouille FTW"/>
      <sheetName val="Triangle FTW CHC + P"/>
      <sheetName val="Triangle TRI4 CHC +P"/>
      <sheetName val="Nouille FTW CHC + P"/>
      <sheetName val="Nouilles av charge FTW &amp; Moulin"/>
      <sheetName val="Nouilles av charges FTW TRI4"/>
      <sheetName val="MAR TRI4 + CHC + P"/>
      <sheetName val="LAR TRI4 + CHC + P"/>
      <sheetName val="CER TRI4 + CHC + P"/>
      <sheetName val="WER TRI4 + CHC + P"/>
      <sheetName val="Output ULR opening years"/>
    </sheetNames>
    <sheetDataSet>
      <sheetData sheetId="0"/>
      <sheetData sheetId="1"/>
      <sheetData sheetId="2"/>
      <sheetData sheetId="3"/>
      <sheetData sheetId="4"/>
      <sheetData sheetId="5"/>
      <sheetData sheetId="6"/>
      <sheetData sheetId="7">
        <row r="36">
          <cell r="AS36">
            <v>0.64985088639353783</v>
          </cell>
        </row>
      </sheetData>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ètre"/>
      <sheetName val="Accueil"/>
      <sheetName val="PL_Account"/>
      <sheetName val="Frais généraux"/>
      <sheetName val="Activity"/>
      <sheetName val="globalliance"/>
      <sheetName val="Reinsurance"/>
      <sheetName val="Impact de Change"/>
      <sheetName val="Budgets Flexibles"/>
      <sheetName val="Synthese"/>
      <sheetName val="risque commercial"/>
      <sheetName val="Change"/>
      <sheetName val="INV et autres produits marché"/>
      <sheetName val="succursales"/>
      <sheetName val="partenariats et acceptations"/>
      <sheetName val="accept filiales (données Budget"/>
      <sheetName val="UNISTRAT"/>
      <sheetName val="NSF"/>
      <sheetName val="CEF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E2">
            <v>38078</v>
          </cell>
        </row>
        <row r="33">
          <cell r="E33">
            <v>-5.0045187527999992</v>
          </cell>
          <cell r="G33">
            <v>-7.2516371912000004</v>
          </cell>
          <cell r="H33">
            <v>-8.5710456879999999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es"/>
      <sheetName val="F_Temp"/>
      <sheetName val="F_Script"/>
      <sheetName val="Accueil"/>
      <sheetName val="PL_Account"/>
      <sheetName val="Core"/>
      <sheetName val="Frais généraux"/>
      <sheetName val="Overheads-New"/>
      <sheetName val="Staff"/>
      <sheetName val="Breakdown by activity (ABC)"/>
      <sheetName val="Activity"/>
      <sheetName val="Group policies"/>
      <sheetName val="Reinsurance"/>
      <sheetName val="Budgets Flexibles"/>
      <sheetName val="Synthese"/>
      <sheetName val="Commentaires Param"/>
      <sheetName val="Commentaires"/>
      <sheetName val="Impact de Change"/>
      <sheetName val="Parametre"/>
      <sheetName val="globalliance"/>
      <sheetName val="BDB DATA2011"/>
    </sheetNames>
    <sheetDataSet>
      <sheetData sheetId="0" refreshError="1">
        <row r="7">
          <cell r="S7" t="str">
            <v>Total Nature du Risque</v>
          </cell>
        </row>
        <row r="16">
          <cell r="AA16" t="str">
            <v/>
          </cell>
        </row>
        <row r="20">
          <cell r="S20" t="str">
            <v>Total Nature du Risque</v>
          </cell>
        </row>
        <row r="23">
          <cell r="AA23" t="str">
            <v/>
          </cell>
        </row>
        <row r="30">
          <cell r="AA30" t="str">
            <v>Décembre cumulé</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sheetData sheetId="2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es"/>
      <sheetName val="ScriptCONSO"/>
      <sheetName val="F_Temp"/>
      <sheetName val="F_Scripts"/>
      <sheetName val="Accueil"/>
      <sheetName val="PL_Account"/>
      <sheetName val="Overheads"/>
      <sheetName val="Staff"/>
      <sheetName val="Breakdown by activity (ABC)"/>
      <sheetName val="Activity"/>
      <sheetName val="Group policies"/>
      <sheetName val="Reinsurance"/>
      <sheetName val="Feuil3"/>
    </sheetNames>
    <sheetDataSet>
      <sheetData sheetId="0" refreshError="1">
        <row r="2">
          <cell r="A2" t="str">
            <v>AKC Balticum</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xe"/>
      <sheetName val="Bilan par nature (Conso)"/>
      <sheetName val=" FLUX"/>
    </sheetNames>
    <sheetDataSet>
      <sheetData sheetId="0"/>
      <sheetData sheetId="1">
        <row r="9">
          <cell r="G9">
            <v>266716.19534266024</v>
          </cell>
        </row>
        <row r="10">
          <cell r="G10">
            <v>170791.27737280898</v>
          </cell>
        </row>
        <row r="16">
          <cell r="G16">
            <v>95924.917969851274</v>
          </cell>
        </row>
        <row r="46">
          <cell r="G46">
            <v>89404.541379904127</v>
          </cell>
        </row>
        <row r="110">
          <cell r="G110">
            <v>2708276.7677641087</v>
          </cell>
        </row>
        <row r="162">
          <cell r="G162">
            <v>478667.15907074645</v>
          </cell>
        </row>
        <row r="219">
          <cell r="G219">
            <v>3494211.3868715409</v>
          </cell>
        </row>
        <row r="232">
          <cell r="G232">
            <v>387339.5197180477</v>
          </cell>
        </row>
        <row r="262">
          <cell r="G262">
            <v>116260.54757280753</v>
          </cell>
        </row>
        <row r="283">
          <cell r="G283">
            <v>66914.44211223544</v>
          </cell>
        </row>
        <row r="323">
          <cell r="G323">
            <v>75789.451321816246</v>
          </cell>
        </row>
        <row r="327">
          <cell r="G327">
            <v>117986.22085032178</v>
          </cell>
        </row>
        <row r="331">
          <cell r="G331">
            <v>231516.55895309898</v>
          </cell>
        </row>
        <row r="366">
          <cell r="G366">
            <v>438262.24590370181</v>
          </cell>
        </row>
        <row r="381">
          <cell r="G381">
            <v>2166348.565445778</v>
          </cell>
        </row>
        <row r="382">
          <cell r="G382">
            <v>300359.59046725702</v>
          </cell>
        </row>
        <row r="384">
          <cell r="G384">
            <v>723517.17299999995</v>
          </cell>
        </row>
        <row r="410">
          <cell r="G410">
            <v>1074165.5349383554</v>
          </cell>
        </row>
        <row r="441">
          <cell r="G441">
            <v>-39472.031852435161</v>
          </cell>
        </row>
        <row r="442">
          <cell r="G442">
            <v>107775.004718318</v>
          </cell>
        </row>
        <row r="445">
          <cell r="G445">
            <v>565.05492354084015</v>
          </cell>
        </row>
        <row r="473">
          <cell r="G473">
            <v>79986.962350350528</v>
          </cell>
        </row>
        <row r="525">
          <cell r="G525">
            <v>617255.49388485134</v>
          </cell>
        </row>
        <row r="526">
          <cell r="G526">
            <v>88802.342536798198</v>
          </cell>
        </row>
        <row r="529">
          <cell r="G529">
            <v>1431845.8013865747</v>
          </cell>
        </row>
        <row r="587">
          <cell r="G587">
            <v>1006595.84186893</v>
          </cell>
        </row>
        <row r="595">
          <cell r="G595">
            <v>500782.75670928042</v>
          </cell>
        </row>
        <row r="598">
          <cell r="G598">
            <v>1973989.6510000001</v>
          </cell>
        </row>
        <row r="600">
          <cell r="G600">
            <v>113149.44436671239</v>
          </cell>
        </row>
        <row r="630">
          <cell r="G630">
            <v>147117.20399626376</v>
          </cell>
        </row>
        <row r="635">
          <cell r="G635">
            <v>1457.6509423815601</v>
          </cell>
        </row>
        <row r="646">
          <cell r="G646">
            <v>343448.02071666362</v>
          </cell>
        </row>
        <row r="723">
          <cell r="G723">
            <v>754007.27406573785</v>
          </cell>
        </row>
        <row r="765">
          <cell r="G765">
            <v>-276906.60860939394</v>
          </cell>
        </row>
        <row r="779">
          <cell r="G779">
            <v>-284159.54800403467</v>
          </cell>
        </row>
        <row r="791">
          <cell r="G791">
            <v>24.404034950933024</v>
          </cell>
        </row>
        <row r="851">
          <cell r="G851">
            <v>-46406.314682007505</v>
          </cell>
        </row>
        <row r="858">
          <cell r="G858">
            <v>96654.522300738172</v>
          </cell>
        </row>
        <row r="874">
          <cell r="G874">
            <v>37346.626111131671</v>
          </cell>
        </row>
        <row r="883">
          <cell r="G883">
            <v>51257.490682068717</v>
          </cell>
        </row>
        <row r="891">
          <cell r="G891">
            <v>-70197.602101158423</v>
          </cell>
        </row>
        <row r="893">
          <cell r="G893">
            <v>-7808.2423104482396</v>
          </cell>
        </row>
        <row r="895">
          <cell r="G895">
            <v>-101721.357549283</v>
          </cell>
        </row>
        <row r="953">
          <cell r="G953">
            <v>405.61453520513578</v>
          </cell>
        </row>
        <row r="1204">
          <cell r="G1204">
            <v>47700.92029347393</v>
          </cell>
        </row>
        <row r="1235">
          <cell r="G1235">
            <v>-24378.029326762655</v>
          </cell>
        </row>
        <row r="1255">
          <cell r="G1255">
            <v>-4721.2140631784387</v>
          </cell>
        </row>
        <row r="1286">
          <cell r="G1286">
            <v>-2375.1959427609836</v>
          </cell>
        </row>
        <row r="1304">
          <cell r="G1304">
            <v>-20730.930368404497</v>
          </cell>
        </row>
        <row r="1314">
          <cell r="G1314">
            <v>-39821.663548900702</v>
          </cell>
        </row>
        <row r="1317">
          <cell r="G1317">
            <v>-395.37104699560803</v>
          </cell>
        </row>
      </sheetData>
      <sheetData sheetId="2"/>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D ME"/>
      <sheetName val="Glossaire"/>
      <sheetName val="Turnover"/>
      <sheetName val="Turnover excl com et ext"/>
      <sheetName val="Commercial Perf"/>
      <sheetName val="Gross Loss ratio"/>
      <sheetName val="Regions - Loss Ratios cumule"/>
      <sheetName val="Regions - Loss Ratios decumule"/>
      <sheetName val="Costs "/>
      <sheetName val="walk cost ratio"/>
      <sheetName val="Reinsurance "/>
      <sheetName val="Net Combined Ratio"/>
      <sheetName val="Slide KPI"/>
      <sheetName val="Slide KPI new"/>
      <sheetName val="Slide KPI new french"/>
      <sheetName val="Slide KPIfrench"/>
      <sheetName val="Bilan IFRS17"/>
      <sheetName val="Annexes - Turnover CONSTAN &amp; LR"/>
      <sheetName val="Net Income - Key Figures"/>
      <sheetName val="Annexes - Turnover"/>
      <sheetName val="Annexes - Turnover by activity"/>
      <sheetName val="Annexes - key figures"/>
      <sheetName val="CP - annexes"/>
      <sheetName val="Annexe calcul ratios"/>
      <sheetName val="Tableaux CP"/>
      <sheetName val="Consensus"/>
      <sheetName val="Rachat d'actions"/>
      <sheetName val="Expositions"/>
      <sheetName val="advanced vs. mature"/>
      <sheetName val="Solvency (2)"/>
    </sheetNames>
    <sheetDataSet>
      <sheetData sheetId="0"/>
      <sheetData sheetId="1"/>
      <sheetData sheetId="2"/>
      <sheetData sheetId="3"/>
      <sheetData sheetId="4"/>
      <sheetData sheetId="5"/>
      <sheetData sheetId="6"/>
      <sheetData sheetId="7">
        <row r="65">
          <cell r="M65">
            <v>0.31354535929699551</v>
          </cell>
        </row>
        <row r="66">
          <cell r="M66">
            <v>0.42409408814587352</v>
          </cell>
        </row>
        <row r="67">
          <cell r="M67">
            <v>0.37214971529779228</v>
          </cell>
        </row>
        <row r="68">
          <cell r="M68">
            <v>0.44002660525774429</v>
          </cell>
        </row>
        <row r="69">
          <cell r="M69">
            <v>0.2780878207182188</v>
          </cell>
        </row>
        <row r="70">
          <cell r="M70">
            <v>0.32643316958571794</v>
          </cell>
        </row>
        <row r="71">
          <cell r="M71">
            <v>0.22196230607174172</v>
          </cell>
        </row>
        <row r="72">
          <cell r="M72">
            <v>0.37141222487618675</v>
          </cell>
        </row>
      </sheetData>
      <sheetData sheetId="8"/>
      <sheetData sheetId="9"/>
      <sheetData sheetId="10"/>
      <sheetData sheetId="11"/>
      <sheetData sheetId="12"/>
      <sheetData sheetId="13"/>
      <sheetData sheetId="14"/>
      <sheetData sheetId="15"/>
      <sheetData sheetId="16"/>
      <sheetData sheetId="17"/>
      <sheetData sheetId="18"/>
      <sheetData sheetId="19">
        <row r="4">
          <cell r="H4">
            <v>91.047259816425637</v>
          </cell>
        </row>
        <row r="5">
          <cell r="H5">
            <v>100.2434314187696</v>
          </cell>
        </row>
        <row r="6">
          <cell r="H6">
            <v>41.324188936528223</v>
          </cell>
        </row>
        <row r="7">
          <cell r="H7">
            <v>143.5592036023688</v>
          </cell>
        </row>
        <row r="8">
          <cell r="H8">
            <v>43.303028674316174</v>
          </cell>
        </row>
        <row r="9">
          <cell r="H9">
            <v>23.224963506753458</v>
          </cell>
        </row>
        <row r="10">
          <cell r="H10">
            <v>31.453660540482037</v>
          </cell>
        </row>
      </sheetData>
      <sheetData sheetId="20">
        <row r="4">
          <cell r="K4">
            <v>1.3959004100768446E-2</v>
          </cell>
        </row>
        <row r="5">
          <cell r="K5">
            <v>-2.6816360040006981E-2</v>
          </cell>
        </row>
        <row r="6">
          <cell r="K6">
            <v>8.4388285235116545E-2</v>
          </cell>
        </row>
        <row r="7">
          <cell r="K7">
            <v>4.8002938391295213E-2</v>
          </cell>
        </row>
        <row r="8">
          <cell r="K8">
            <v>8.0231924320813386E-2</v>
          </cell>
        </row>
        <row r="9">
          <cell r="K9">
            <v>0.31508667528046552</v>
          </cell>
        </row>
        <row r="10">
          <cell r="K10">
            <v>1.6025405835371709E-2</v>
          </cell>
        </row>
        <row r="17">
          <cell r="K17">
            <v>5.407366309551076E-4</v>
          </cell>
        </row>
        <row r="18">
          <cell r="K18">
            <v>-1.8116385122759482E-3</v>
          </cell>
        </row>
        <row r="19">
          <cell r="K19">
            <v>8.8208549330275332E-2</v>
          </cell>
        </row>
        <row r="20">
          <cell r="K20">
            <v>3.5446992923769738E-2</v>
          </cell>
        </row>
        <row r="21">
          <cell r="K21">
            <v>9.9436726075511572E-2</v>
          </cell>
        </row>
        <row r="22">
          <cell r="K22">
            <v>0.31573842639104344</v>
          </cell>
        </row>
      </sheetData>
      <sheetData sheetId="21"/>
      <sheetData sheetId="22"/>
      <sheetData sheetId="23"/>
      <sheetData sheetId="24"/>
      <sheetData sheetId="25">
        <row r="8">
          <cell r="D8">
            <v>278.23649113644632</v>
          </cell>
        </row>
      </sheetData>
      <sheetData sheetId="26"/>
      <sheetData sheetId="27"/>
      <sheetData sheetId="28"/>
      <sheetData sheetId="29"/>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umulé compta"/>
      <sheetName val="Décumulé compta"/>
      <sheetName val="Cumulé gestion"/>
      <sheetName val="Décumulé gestion"/>
      <sheetName val="ROATE"/>
      <sheetName val="Sancor restatement"/>
      <sheetName val="detail resultat financier"/>
    </sheetNames>
    <sheetDataSet>
      <sheetData sheetId="0">
        <row r="10">
          <cell r="AP10">
            <v>754007.27806573792</v>
          </cell>
        </row>
      </sheetData>
      <sheetData sheetId="1"/>
      <sheetData sheetId="2">
        <row r="6">
          <cell r="EX6">
            <v>939265.91715967667</v>
          </cell>
        </row>
        <row r="8">
          <cell r="EX8">
            <v>754007.27806573815</v>
          </cell>
        </row>
        <row r="15">
          <cell r="EX15">
            <v>96654.522300738172</v>
          </cell>
        </row>
        <row r="19">
          <cell r="EX19">
            <v>42839.745718969585</v>
          </cell>
        </row>
        <row r="20">
          <cell r="EX20">
            <v>8058.7802422070599</v>
          </cell>
        </row>
        <row r="21">
          <cell r="EX21">
            <v>358.964720892071</v>
          </cell>
        </row>
        <row r="22">
          <cell r="EX22">
            <v>37346.626111131671</v>
          </cell>
        </row>
      </sheetData>
      <sheetData sheetId="3">
        <row r="8">
          <cell r="EG8">
            <v>384231.23653576226</v>
          </cell>
        </row>
        <row r="39">
          <cell r="EG39">
            <v>39234.698927958838</v>
          </cell>
        </row>
        <row r="40">
          <cell r="EG40">
            <v>45684.04829119538</v>
          </cell>
        </row>
        <row r="41">
          <cell r="EG41">
            <v>59.765000000000001</v>
          </cell>
        </row>
        <row r="78">
          <cell r="EG78">
            <v>-2310.9297950680893</v>
          </cell>
        </row>
      </sheetData>
      <sheetData sheetId="4"/>
      <sheetData sheetId="5"/>
      <sheetData sheetId="6"/>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AD ME"/>
      <sheetName val="Glossaire"/>
      <sheetName val="Turnover"/>
      <sheetName val="Commercial Perf"/>
      <sheetName val="Slides EAV"/>
      <sheetName val="Gross Loss (2)"/>
      <sheetName val="Gross Loss"/>
      <sheetName val="Gross Loss3"/>
      <sheetName val="Gross Loss IFRS 17"/>
      <sheetName val="Regions - Loss C&amp;D"/>
      <sheetName val="Costs"/>
      <sheetName val="Reinsurance"/>
      <sheetName val="Combined Ratio"/>
      <sheetName val="Net income"/>
      <sheetName val="Slide KPI new"/>
      <sheetName val="Annexe Calcul ratios"/>
      <sheetName val="Bilan-Capitaux propres"/>
      <sheetName val="Annexes Key figures"/>
      <sheetName val="Annexes Turnover"/>
      <sheetName val="Annexes - Turnover CONSTAN &amp; LR"/>
      <sheetName val="Annexes Turnover VF"/>
      <sheetName val="Annexes - Turnover by activity"/>
      <sheetName val="Consensus"/>
      <sheetName val="CP - annexes"/>
      <sheetName val="Rachat d'actions"/>
      <sheetName val="Solvency (2)"/>
      <sheetName val="Tableaux CP"/>
      <sheetName val="Solvency"/>
      <sheetName val="Old S2"/>
    </sheetNames>
    <sheetDataSet>
      <sheetData sheetId="0"/>
      <sheetData sheetId="1">
        <row r="3">
          <cell r="D3" t="str">
            <v>FR</v>
          </cell>
        </row>
        <row r="14">
          <cell r="C14" t="str">
            <v>Q1-25</v>
          </cell>
          <cell r="D14" t="str">
            <v>T1-25</v>
          </cell>
        </row>
        <row r="15">
          <cell r="C15" t="str">
            <v>Q2-25</v>
          </cell>
          <cell r="D15" t="str">
            <v>T2-25</v>
          </cell>
        </row>
        <row r="16">
          <cell r="C16" t="str">
            <v>Q3-25</v>
          </cell>
          <cell r="D16" t="str">
            <v>T3-25</v>
          </cell>
        </row>
        <row r="17">
          <cell r="C17" t="str">
            <v>Q4-25</v>
          </cell>
          <cell r="D17" t="str">
            <v>T4-25</v>
          </cell>
        </row>
        <row r="55">
          <cell r="C55" t="str">
            <v>Total revenue</v>
          </cell>
          <cell r="D55" t="str">
            <v>Chiffre d’affaires total</v>
          </cell>
        </row>
        <row r="57">
          <cell r="C57" t="str">
            <v>Total Group</v>
          </cell>
          <cell r="D57" t="str">
            <v>Chiffre d’affaires total</v>
          </cell>
        </row>
      </sheetData>
      <sheetData sheetId="2">
        <row r="21">
          <cell r="F21" t="str">
            <v>Q1-25</v>
          </cell>
        </row>
      </sheetData>
      <sheetData sheetId="3"/>
      <sheetData sheetId="4"/>
      <sheetData sheetId="5"/>
      <sheetData sheetId="6"/>
      <sheetData sheetId="7"/>
      <sheetData sheetId="8"/>
      <sheetData sheetId="9">
        <row r="12">
          <cell r="G12">
            <v>27.711886962574528</v>
          </cell>
        </row>
      </sheetData>
      <sheetData sheetId="10">
        <row r="7">
          <cell r="O7" t="str">
            <v>Q3-24</v>
          </cell>
        </row>
      </sheetData>
      <sheetData sheetId="11"/>
      <sheetData sheetId="12">
        <row r="12">
          <cell r="B12" t="str">
            <v>Q2-25</v>
          </cell>
        </row>
      </sheetData>
      <sheetData sheetId="13"/>
      <sheetData sheetId="14"/>
      <sheetData sheetId="15"/>
      <sheetData sheetId="16">
        <row r="7">
          <cell r="Q7">
            <v>2213.0032411759048</v>
          </cell>
        </row>
      </sheetData>
      <sheetData sheetId="17">
        <row r="4">
          <cell r="G4" t="str">
            <v>Q1-25</v>
          </cell>
        </row>
      </sheetData>
      <sheetData sheetId="18">
        <row r="3">
          <cell r="G3" t="str">
            <v>Q1-25</v>
          </cell>
        </row>
      </sheetData>
      <sheetData sheetId="19"/>
      <sheetData sheetId="20"/>
      <sheetData sheetId="21">
        <row r="4">
          <cell r="M4">
            <v>-1.0525184248765251E-2</v>
          </cell>
        </row>
      </sheetData>
      <sheetData sheetId="22"/>
      <sheetData sheetId="23"/>
      <sheetData sheetId="24"/>
      <sheetData sheetId="25"/>
      <sheetData sheetId="26"/>
      <sheetData sheetId="27"/>
      <sheetData sheetId="28"/>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umulé compta"/>
      <sheetName val="Décumulé compta"/>
      <sheetName val="Cumulé gestion"/>
      <sheetName val="Décumulé gestion"/>
      <sheetName val="ROATE"/>
      <sheetName val="Sancor restatement"/>
      <sheetName val="detail resultat financier"/>
    </sheetNames>
    <sheetDataSet>
      <sheetData sheetId="0">
        <row r="10">
          <cell r="AL10">
            <v>1498656.6701113328</v>
          </cell>
        </row>
      </sheetData>
      <sheetData sheetId="1">
        <row r="10">
          <cell r="AL10">
            <v>370163.1079911447</v>
          </cell>
        </row>
      </sheetData>
      <sheetData sheetId="2">
        <row r="6">
          <cell r="EP6">
            <v>1847252.0299730336</v>
          </cell>
        </row>
        <row r="8">
          <cell r="DT8">
            <v>382906.53837390279</v>
          </cell>
          <cell r="DX8">
            <v>759964.43095198588</v>
          </cell>
          <cell r="EB8">
            <v>1128493.562120188</v>
          </cell>
          <cell r="EP8">
            <v>1498656.6701113328</v>
          </cell>
        </row>
        <row r="15">
          <cell r="DT15">
            <v>50996.031038944493</v>
          </cell>
          <cell r="DX15">
            <v>96986.33849204026</v>
          </cell>
          <cell r="EB15">
            <v>138637.26477106521</v>
          </cell>
          <cell r="EP15">
            <v>182429.73185441975</v>
          </cell>
        </row>
        <row r="19">
          <cell r="DT19">
            <v>18463.207661092234</v>
          </cell>
          <cell r="DX19">
            <v>36390.953437618482</v>
          </cell>
          <cell r="EB19">
            <v>54425.96632020735</v>
          </cell>
          <cell r="EP19">
            <v>79961.099029476158</v>
          </cell>
        </row>
        <row r="20">
          <cell r="DT20">
            <v>3020.5328495354001</v>
          </cell>
          <cell r="DX20">
            <v>6920.4719551554099</v>
          </cell>
          <cell r="EB20">
            <v>10576.277370288599</v>
          </cell>
          <cell r="EP20">
            <v>13903.178241145701</v>
          </cell>
        </row>
        <row r="21">
          <cell r="DT21">
            <v>208.69135201251899</v>
          </cell>
          <cell r="DX21">
            <v>246.94199452626398</v>
          </cell>
          <cell r="EB21">
            <v>322.92977506216596</v>
          </cell>
          <cell r="EP21">
            <v>424.97504770134805</v>
          </cell>
        </row>
        <row r="22">
          <cell r="DT22">
            <v>17624.552660670466</v>
          </cell>
          <cell r="DX22">
            <v>36083.794990796247</v>
          </cell>
          <cell r="EB22">
            <v>54081.686156233467</v>
          </cell>
          <cell r="EP22">
            <v>71876.375688957967</v>
          </cell>
        </row>
      </sheetData>
      <sheetData sheetId="3">
        <row r="8">
          <cell r="DY8">
            <v>370163.10799114476</v>
          </cell>
        </row>
      </sheetData>
      <sheetData sheetId="4"/>
      <sheetData sheetId="5"/>
      <sheetData sheetId="6"/>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AD ME"/>
      <sheetName val="Glossaire"/>
      <sheetName val="Turnover"/>
      <sheetName val="Turnover excl com et ext"/>
      <sheetName val="Commercial Perf"/>
      <sheetName val="Gross Loss ratio"/>
      <sheetName val="Regions - Loss Ratios cumule"/>
      <sheetName val="Regions - Loss Ratios decumule"/>
      <sheetName val="Costs"/>
      <sheetName val="Reinsurance"/>
      <sheetName val="Annexes - key figures"/>
      <sheetName val="Slide KPI"/>
      <sheetName val="Slide KPI new"/>
      <sheetName val="Slide KPIfrench"/>
      <sheetName val="Net Combined Ratio"/>
      <sheetName val="CP - annexes"/>
      <sheetName val="Net Income - Key Figures"/>
      <sheetName val="Bilan synthetique"/>
      <sheetName val="Annexes - Turnover CONSTAN &amp; LR"/>
      <sheetName val="Annexes - Turnover"/>
      <sheetName val="Annexes - Turnover by activity"/>
      <sheetName val="Annexe calcul ratios"/>
      <sheetName val="Tableaux CP"/>
      <sheetName val="Consensus"/>
      <sheetName val="autodétention"/>
    </sheetNames>
    <sheetDataSet>
      <sheetData sheetId="0" refreshError="1"/>
      <sheetData sheetId="1" refreshError="1"/>
      <sheetData sheetId="2">
        <row r="47">
          <cell r="D47">
            <v>98.996405999999993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7">
          <cell r="G17">
            <v>369.77604152997583</v>
          </cell>
        </row>
        <row r="23">
          <cell r="J23">
            <v>-2.1647351050890773E-4</v>
          </cell>
        </row>
      </sheetData>
      <sheetData sheetId="21" refreshError="1"/>
      <sheetData sheetId="22" refreshError="1"/>
      <sheetData sheetId="23">
        <row r="8">
          <cell r="D8">
            <v>266.64765550898602</v>
          </cell>
        </row>
      </sheetData>
      <sheetData sheetId="24"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puts"/>
      <sheetName val="Graph_Comm"/>
      <sheetName val="URD"/>
    </sheetNames>
    <sheetDataSet>
      <sheetData sheetId="0"/>
      <sheetData sheetId="1">
        <row r="6">
          <cell r="C6">
            <v>914.93625412770882</v>
          </cell>
        </row>
        <row r="7">
          <cell r="C7">
            <v>372.60922995638697</v>
          </cell>
        </row>
        <row r="8">
          <cell r="C8">
            <v>162.96191050520574</v>
          </cell>
        </row>
        <row r="9">
          <cell r="C9">
            <v>-176.54674795844065</v>
          </cell>
        </row>
        <row r="10">
          <cell r="C10">
            <v>46.237486682099998</v>
          </cell>
        </row>
        <row r="11">
          <cell r="C11">
            <v>-117.75695122010001</v>
          </cell>
        </row>
        <row r="13">
          <cell r="C13">
            <v>195.208338</v>
          </cell>
        </row>
        <row r="17">
          <cell r="C17">
            <v>2034.935328416773</v>
          </cell>
        </row>
        <row r="18">
          <cell r="C18">
            <v>626.02727500000003</v>
          </cell>
        </row>
        <row r="19">
          <cell r="C19">
            <v>47.917455081990006</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5" Type="http://schemas.openxmlformats.org/officeDocument/2006/relationships/customProperty" Target="../customProperty4.bin"/><Relationship Id="rId4" Type="http://schemas.openxmlformats.org/officeDocument/2006/relationships/customProperty" Target="../customProperty3.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2.bin"/><Relationship Id="rId5" Type="http://schemas.openxmlformats.org/officeDocument/2006/relationships/customProperty" Target="../customProperty8.bin"/><Relationship Id="rId4" Type="http://schemas.openxmlformats.org/officeDocument/2006/relationships/customProperty" Target="../customProperty7.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10.bin"/><Relationship Id="rId2" Type="http://schemas.openxmlformats.org/officeDocument/2006/relationships/customProperty" Target="../customProperty9.bin"/><Relationship Id="rId1" Type="http://schemas.openxmlformats.org/officeDocument/2006/relationships/printerSettings" Target="../printerSettings/printerSettings3.bin"/><Relationship Id="rId6" Type="http://schemas.openxmlformats.org/officeDocument/2006/relationships/drawing" Target="../drawings/drawing1.xml"/><Relationship Id="rId5" Type="http://schemas.openxmlformats.org/officeDocument/2006/relationships/customProperty" Target="../customProperty12.bin"/><Relationship Id="rId4" Type="http://schemas.openxmlformats.org/officeDocument/2006/relationships/customProperty" Target="../customProperty11.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14.bin"/><Relationship Id="rId2" Type="http://schemas.openxmlformats.org/officeDocument/2006/relationships/customProperty" Target="../customProperty13.bin"/><Relationship Id="rId1" Type="http://schemas.openxmlformats.org/officeDocument/2006/relationships/printerSettings" Target="../printerSettings/printerSettings4.bin"/><Relationship Id="rId5" Type="http://schemas.openxmlformats.org/officeDocument/2006/relationships/customProperty" Target="../customProperty16.bin"/><Relationship Id="rId4" Type="http://schemas.openxmlformats.org/officeDocument/2006/relationships/customProperty" Target="../customProperty15.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ustomProperty" Target="../customProperty19.bin"/><Relationship Id="rId2" Type="http://schemas.openxmlformats.org/officeDocument/2006/relationships/customProperty" Target="../customProperty18.bin"/><Relationship Id="rId1" Type="http://schemas.openxmlformats.org/officeDocument/2006/relationships/printerSettings" Target="../printerSettings/printerSettings6.bin"/><Relationship Id="rId4" Type="http://schemas.openxmlformats.org/officeDocument/2006/relationships/customProperty" Target="../customProperty20.bin"/></Relationships>
</file>

<file path=xl/worksheets/_rels/sheet7.xml.rels><?xml version="1.0" encoding="UTF-8" standalone="yes"?>
<Relationships xmlns="http://schemas.openxmlformats.org/package/2006/relationships"><Relationship Id="rId3" Type="http://schemas.openxmlformats.org/officeDocument/2006/relationships/customProperty" Target="../customProperty22.bin"/><Relationship Id="rId2" Type="http://schemas.openxmlformats.org/officeDocument/2006/relationships/customProperty" Target="../customProperty21.bin"/><Relationship Id="rId1" Type="http://schemas.openxmlformats.org/officeDocument/2006/relationships/printerSettings" Target="../printerSettings/printerSettings7.bin"/><Relationship Id="rId4" Type="http://schemas.openxmlformats.org/officeDocument/2006/relationships/customProperty" Target="../customProperty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53"/>
  <sheetViews>
    <sheetView showGridLines="0" topLeftCell="A18" zoomScaleNormal="100" workbookViewId="0">
      <pane xSplit="2" topLeftCell="C1" activePane="topRight" state="frozen"/>
      <selection activeCell="B16" sqref="B16"/>
      <selection pane="topRight" activeCell="P34" sqref="P34"/>
    </sheetView>
  </sheetViews>
  <sheetFormatPr baseColWidth="10" defaultColWidth="11.42578125" defaultRowHeight="12"/>
  <cols>
    <col min="1" max="1" width="2.28515625" style="2" customWidth="1"/>
    <col min="2" max="2" width="58.28515625" style="2" bestFit="1" customWidth="1"/>
    <col min="3" max="7" width="9.7109375" style="2" bestFit="1" customWidth="1"/>
    <col min="8" max="16" width="9.7109375" style="2" customWidth="1"/>
    <col min="17" max="17" width="14.28515625" style="2" bestFit="1" customWidth="1"/>
    <col min="18" max="16384" width="11.42578125" style="2"/>
  </cols>
  <sheetData>
    <row r="1" spans="2:19" ht="12.75" thickBot="1">
      <c r="B1" s="1" t="s">
        <v>0</v>
      </c>
    </row>
    <row r="2" spans="2:19" ht="15.75" customHeight="1" thickBot="1">
      <c r="C2" s="216" t="s">
        <v>121</v>
      </c>
      <c r="D2" s="217"/>
      <c r="E2" s="217"/>
      <c r="F2" s="217"/>
      <c r="G2" s="217"/>
      <c r="H2" s="217"/>
      <c r="I2" s="217"/>
      <c r="J2" s="217"/>
      <c r="K2" s="217"/>
      <c r="L2" s="217"/>
      <c r="M2" s="217"/>
      <c r="N2" s="217"/>
      <c r="O2" s="217"/>
      <c r="P2" s="218"/>
    </row>
    <row r="3" spans="2:19">
      <c r="B3" s="3" t="s">
        <v>1</v>
      </c>
      <c r="C3" s="4">
        <v>45016</v>
      </c>
      <c r="D3" s="4">
        <v>45107</v>
      </c>
      <c r="E3" s="4">
        <v>45199</v>
      </c>
      <c r="F3" s="4">
        <v>45291</v>
      </c>
      <c r="G3" s="4">
        <v>45382</v>
      </c>
      <c r="H3" s="4">
        <v>45473</v>
      </c>
      <c r="I3" s="4">
        <v>45565</v>
      </c>
      <c r="J3" s="4">
        <v>45657</v>
      </c>
      <c r="K3" s="4">
        <v>45747</v>
      </c>
      <c r="L3" s="4">
        <v>45838</v>
      </c>
      <c r="M3" s="4">
        <v>45930</v>
      </c>
      <c r="N3" s="25">
        <v>46022</v>
      </c>
      <c r="O3" s="25">
        <v>46112</v>
      </c>
      <c r="P3" s="5">
        <v>46203</v>
      </c>
    </row>
    <row r="4" spans="2:19">
      <c r="B4" s="6" t="s">
        <v>2</v>
      </c>
      <c r="C4" s="8">
        <v>237087.41430853592</v>
      </c>
      <c r="D4" s="8">
        <v>236193.95590395905</v>
      </c>
      <c r="E4" s="8">
        <v>233244.15774843964</v>
      </c>
      <c r="F4" s="8">
        <v>239714.60221123998</v>
      </c>
      <c r="G4" s="8">
        <v>238190.35217977784</v>
      </c>
      <c r="H4" s="8">
        <v>237372.47873615992</v>
      </c>
      <c r="I4" s="8">
        <v>237656.74041540021</v>
      </c>
      <c r="J4" s="119">
        <v>240428.63300798667</v>
      </c>
      <c r="K4" s="119">
        <v>238407.46058380947</v>
      </c>
      <c r="L4" s="7">
        <v>237824.45189762732</v>
      </c>
      <c r="M4" s="8">
        <v>239264.18032803157</v>
      </c>
      <c r="N4" s="8">
        <v>263141.20059663494</v>
      </c>
      <c r="O4" s="8">
        <v>263491.43863741209</v>
      </c>
      <c r="P4" s="18">
        <f>+'[54]Bilan par nature (Conso)'!$G$9</f>
        <v>266716.19534266024</v>
      </c>
    </row>
    <row r="5" spans="2:19">
      <c r="B5" s="9" t="s">
        <v>3</v>
      </c>
      <c r="C5" s="8">
        <v>155521.45229637221</v>
      </c>
      <c r="D5" s="8">
        <v>155325.80592266258</v>
      </c>
      <c r="E5" s="8">
        <v>155473.46789188366</v>
      </c>
      <c r="F5" s="8">
        <v>155309.11444661207</v>
      </c>
      <c r="G5" s="8">
        <v>155476.40796893701</v>
      </c>
      <c r="H5" s="8">
        <v>155481.7897016108</v>
      </c>
      <c r="I5" s="8">
        <v>154985.95224316762</v>
      </c>
      <c r="J5" s="119">
        <v>156772.01360681868</v>
      </c>
      <c r="K5" s="119">
        <v>156084.95275505647</v>
      </c>
      <c r="L5" s="7">
        <v>155707.56149172678</v>
      </c>
      <c r="M5" s="8">
        <v>155833.44761457446</v>
      </c>
      <c r="N5" s="8">
        <v>169789.50467389289</v>
      </c>
      <c r="O5" s="8">
        <v>170151.21976539076</v>
      </c>
      <c r="P5" s="18">
        <f>+'[54]Bilan par nature (Conso)'!$G$10</f>
        <v>170791.27737280898</v>
      </c>
    </row>
    <row r="6" spans="2:19">
      <c r="B6" s="9" t="s">
        <v>4</v>
      </c>
      <c r="C6" s="8">
        <v>81565.962012163698</v>
      </c>
      <c r="D6" s="8">
        <v>80868.14998129649</v>
      </c>
      <c r="E6" s="8">
        <v>77770.689856555968</v>
      </c>
      <c r="F6" s="8">
        <v>84405.48776462792</v>
      </c>
      <c r="G6" s="8">
        <v>82713.944210840826</v>
      </c>
      <c r="H6" s="8">
        <v>81890.689034549127</v>
      </c>
      <c r="I6" s="8">
        <v>82670.790172232591</v>
      </c>
      <c r="J6" s="119">
        <v>83656.619401167991</v>
      </c>
      <c r="K6" s="119">
        <v>82322.50782875299</v>
      </c>
      <c r="L6" s="7">
        <v>82116.890405900544</v>
      </c>
      <c r="M6" s="8">
        <v>83430.73271345711</v>
      </c>
      <c r="N6" s="8">
        <v>93351.695922742045</v>
      </c>
      <c r="O6" s="8">
        <v>93340.218872021331</v>
      </c>
      <c r="P6" s="18">
        <f>+'[54]Bilan par nature (Conso)'!$G$16</f>
        <v>95924.917969851274</v>
      </c>
    </row>
    <row r="7" spans="2:19" ht="12.75" thickBot="1">
      <c r="B7" s="10" t="s">
        <v>5</v>
      </c>
      <c r="C7" s="12">
        <v>3103752.2564135115</v>
      </c>
      <c r="D7" s="12">
        <v>2963418.6428084746</v>
      </c>
      <c r="E7" s="12">
        <v>3022663.7674958622</v>
      </c>
      <c r="F7" s="12">
        <v>3341111.9792701895</v>
      </c>
      <c r="G7" s="12">
        <v>3252492.6558033885</v>
      </c>
      <c r="H7" s="12">
        <v>3239548.8331822515</v>
      </c>
      <c r="I7" s="12">
        <v>3277847.8972687298</v>
      </c>
      <c r="J7" s="120">
        <v>3357201.1679044687</v>
      </c>
      <c r="K7" s="120">
        <v>3425979.0998000163</v>
      </c>
      <c r="L7" s="11">
        <v>3272394.7465957003</v>
      </c>
      <c r="M7" s="12">
        <v>3389780.5691755819</v>
      </c>
      <c r="N7" s="12">
        <v>3309439.1215167949</v>
      </c>
      <c r="O7" s="12">
        <v>3350985.6172878654</v>
      </c>
      <c r="P7" s="19">
        <f t="shared" ref="P7" si="0">SUM(P8:P12)</f>
        <v>3276348.4682147591</v>
      </c>
    </row>
    <row r="8" spans="2:19">
      <c r="B8" s="9" t="s">
        <v>6</v>
      </c>
      <c r="C8" s="8">
        <v>288.00000000000006</v>
      </c>
      <c r="D8" s="8">
        <v>288.00000000000006</v>
      </c>
      <c r="E8" s="8">
        <v>288.00000000000006</v>
      </c>
      <c r="F8" s="8">
        <v>288.00000000000006</v>
      </c>
      <c r="G8" s="8">
        <v>288.00000000000006</v>
      </c>
      <c r="H8" s="8">
        <v>0</v>
      </c>
      <c r="I8" s="8">
        <v>0</v>
      </c>
      <c r="J8" s="119">
        <v>0</v>
      </c>
      <c r="K8" s="119">
        <v>0</v>
      </c>
      <c r="L8" s="7">
        <v>0</v>
      </c>
      <c r="M8" s="8">
        <v>0</v>
      </c>
      <c r="N8" s="8">
        <v>0</v>
      </c>
      <c r="O8" s="8">
        <v>0</v>
      </c>
      <c r="P8" s="18">
        <v>0</v>
      </c>
      <c r="R8" s="14"/>
      <c r="S8" s="14"/>
    </row>
    <row r="9" spans="2:19">
      <c r="B9" s="9" t="s">
        <v>130</v>
      </c>
      <c r="C9" s="8">
        <v>106531.62799632559</v>
      </c>
      <c r="D9" s="8">
        <v>92390.211321275143</v>
      </c>
      <c r="E9" s="8">
        <v>94597.306362110903</v>
      </c>
      <c r="F9" s="8">
        <v>143211.02042341599</v>
      </c>
      <c r="G9" s="8">
        <v>200875.0303414696</v>
      </c>
      <c r="H9" s="8">
        <v>112977.5513085236</v>
      </c>
      <c r="I9" s="8">
        <v>81832.045232741162</v>
      </c>
      <c r="J9" s="119">
        <v>118175.30727962374</v>
      </c>
      <c r="K9" s="119">
        <v>119387.00019510269</v>
      </c>
      <c r="L9" s="7">
        <v>57564.697483960197</v>
      </c>
      <c r="M9" s="8">
        <v>128260.63516036229</v>
      </c>
      <c r="N9" s="8">
        <v>108018.85804149284</v>
      </c>
      <c r="O9" s="8">
        <v>82181.511251424788</v>
      </c>
      <c r="P9" s="18">
        <f>+'[54]Bilan par nature (Conso)'!$G$46</f>
        <v>89404.541379904127</v>
      </c>
    </row>
    <row r="10" spans="2:19">
      <c r="B10" s="9" t="s">
        <v>131</v>
      </c>
      <c r="C10" s="8">
        <v>2395980.0619016527</v>
      </c>
      <c r="D10" s="8">
        <v>2360379.4975232859</v>
      </c>
      <c r="E10" s="8">
        <v>2363205.7590312893</v>
      </c>
      <c r="F10" s="8">
        <v>2367308.5734030819</v>
      </c>
      <c r="G10" s="8">
        <v>2428422.3415048821</v>
      </c>
      <c r="H10" s="8">
        <v>2561256.6736046216</v>
      </c>
      <c r="I10" s="8">
        <v>2706828.3769212342</v>
      </c>
      <c r="J10" s="119">
        <v>2712568.9484115723</v>
      </c>
      <c r="K10" s="119">
        <v>2695915.278886334</v>
      </c>
      <c r="L10" s="7">
        <v>2673753.5583637143</v>
      </c>
      <c r="M10" s="8">
        <v>2704193.5965669523</v>
      </c>
      <c r="N10" s="8">
        <v>2709411.505382888</v>
      </c>
      <c r="O10" s="8">
        <v>2702926.8140570065</v>
      </c>
      <c r="P10" s="18">
        <f>+'[54]Bilan par nature (Conso)'!$G$110</f>
        <v>2708276.7677641087</v>
      </c>
    </row>
    <row r="11" spans="2:19">
      <c r="B11" s="9" t="s">
        <v>132</v>
      </c>
      <c r="C11" s="8">
        <v>600294.97152409854</v>
      </c>
      <c r="D11" s="8">
        <v>509973.270416288</v>
      </c>
      <c r="E11" s="8">
        <v>562036.76971518027</v>
      </c>
      <c r="F11" s="8">
        <v>827902.79044369131</v>
      </c>
      <c r="G11" s="8">
        <v>622807.27195703669</v>
      </c>
      <c r="H11" s="8">
        <v>564979.07172350434</v>
      </c>
      <c r="I11" s="8">
        <v>487099.14044839947</v>
      </c>
      <c r="J11" s="119">
        <v>526272.22823666455</v>
      </c>
      <c r="K11" s="119">
        <v>607915.38471857936</v>
      </c>
      <c r="L11" s="7">
        <v>538768.27415778022</v>
      </c>
      <c r="M11" s="8">
        <v>556940.40644826752</v>
      </c>
      <c r="N11" s="8">
        <v>491563.13437623321</v>
      </c>
      <c r="O11" s="8">
        <v>565877.29197943397</v>
      </c>
      <c r="P11" s="18">
        <f>+'[54]Bilan par nature (Conso)'!$G$162</f>
        <v>478667.15907074645</v>
      </c>
    </row>
    <row r="12" spans="2:19">
      <c r="B12" s="9" t="s">
        <v>7</v>
      </c>
      <c r="C12" s="8">
        <v>657.59499143468895</v>
      </c>
      <c r="D12" s="8">
        <v>387.66354762548406</v>
      </c>
      <c r="E12" s="8">
        <v>2535.93238728181</v>
      </c>
      <c r="F12" s="8">
        <v>2401.5949999999998</v>
      </c>
      <c r="G12" s="8">
        <v>100.012</v>
      </c>
      <c r="H12" s="8">
        <v>335.53654560222799</v>
      </c>
      <c r="I12" s="8">
        <v>2088.3346663550501</v>
      </c>
      <c r="J12" s="119">
        <v>184.68397660818698</v>
      </c>
      <c r="K12" s="119">
        <v>2761.4360000000001</v>
      </c>
      <c r="L12" s="7">
        <v>2308.2165902458601</v>
      </c>
      <c r="M12" s="8">
        <v>385.93099999999998</v>
      </c>
      <c r="N12" s="8">
        <v>445.62371618100002</v>
      </c>
      <c r="O12" s="8">
        <v>0</v>
      </c>
      <c r="P12" s="18">
        <v>0</v>
      </c>
    </row>
    <row r="13" spans="2:19" ht="12.75" thickBot="1">
      <c r="B13" s="10" t="s">
        <v>8</v>
      </c>
      <c r="C13" s="12">
        <v>2969052.3971054307</v>
      </c>
      <c r="D13" s="12">
        <v>3106698.4106959407</v>
      </c>
      <c r="E13" s="12">
        <v>3039360.6554389005</v>
      </c>
      <c r="F13" s="12">
        <v>2903980.4598144805</v>
      </c>
      <c r="G13" s="12">
        <v>3037641.5421937807</v>
      </c>
      <c r="H13" s="12">
        <v>3085701.3391875806</v>
      </c>
      <c r="I13" s="12">
        <v>2970282.2909754305</v>
      </c>
      <c r="J13" s="120">
        <v>3090178.3619841305</v>
      </c>
      <c r="K13" s="120">
        <v>3257227.0693651107</v>
      </c>
      <c r="L13" s="11">
        <v>3192029.3794210907</v>
      </c>
      <c r="M13" s="12">
        <v>3223118.2344382107</v>
      </c>
      <c r="N13" s="12">
        <v>3020051.0185280405</v>
      </c>
      <c r="O13" s="12">
        <v>3445993.2786712805</v>
      </c>
      <c r="P13" s="19">
        <f>+'[54]Bilan par nature (Conso)'!$G$219</f>
        <v>3494211.3868715409</v>
      </c>
    </row>
    <row r="14" spans="2:19" ht="12.75" thickBot="1">
      <c r="B14" s="10" t="s">
        <v>9</v>
      </c>
      <c r="C14" s="12">
        <v>0</v>
      </c>
      <c r="D14" s="12">
        <v>0</v>
      </c>
      <c r="E14" s="12">
        <v>0</v>
      </c>
      <c r="F14" s="12">
        <v>0</v>
      </c>
      <c r="G14" s="12">
        <v>0</v>
      </c>
      <c r="H14" s="12">
        <v>0</v>
      </c>
      <c r="I14" s="12">
        <v>0</v>
      </c>
      <c r="J14" s="120">
        <v>0</v>
      </c>
      <c r="K14" s="120">
        <v>0</v>
      </c>
      <c r="L14" s="11">
        <v>0</v>
      </c>
      <c r="M14" s="12">
        <v>0</v>
      </c>
      <c r="N14" s="12">
        <v>0</v>
      </c>
      <c r="O14" s="12">
        <v>0</v>
      </c>
      <c r="P14" s="19">
        <v>0</v>
      </c>
    </row>
    <row r="15" spans="2:19" ht="12.75" thickBot="1">
      <c r="B15" s="10" t="s">
        <v>10</v>
      </c>
      <c r="C15" s="12">
        <v>340565.1527562259</v>
      </c>
      <c r="D15" s="12">
        <v>344335.1095517464</v>
      </c>
      <c r="E15" s="12">
        <v>361164.69705031125</v>
      </c>
      <c r="F15" s="12">
        <v>384809.89337146247</v>
      </c>
      <c r="G15" s="12">
        <v>369415.1862124516</v>
      </c>
      <c r="H15" s="12">
        <v>353641.67309713253</v>
      </c>
      <c r="I15" s="12">
        <v>388109.57127721806</v>
      </c>
      <c r="J15" s="120">
        <v>393642.58747354971</v>
      </c>
      <c r="K15" s="120">
        <v>398553.59411730507</v>
      </c>
      <c r="L15" s="11">
        <v>384306.60502284078</v>
      </c>
      <c r="M15" s="12">
        <v>393562.89952034736</v>
      </c>
      <c r="N15" s="12">
        <v>407924.0993932191</v>
      </c>
      <c r="O15" s="12">
        <v>385872.59523361694</v>
      </c>
      <c r="P15" s="19">
        <f>+'[54]Bilan par nature (Conso)'!$G$232</f>
        <v>387339.5197180477</v>
      </c>
    </row>
    <row r="16" spans="2:19" ht="12.75" thickBot="1">
      <c r="B16" s="10" t="s">
        <v>11</v>
      </c>
      <c r="C16" s="12">
        <v>549197.04172537499</v>
      </c>
      <c r="D16" s="12">
        <v>508487.48856771248</v>
      </c>
      <c r="E16" s="12">
        <v>563718.97771093773</v>
      </c>
      <c r="F16" s="12">
        <v>533107.01429240243</v>
      </c>
      <c r="G16" s="12">
        <v>525767.69662415911</v>
      </c>
      <c r="H16" s="12">
        <v>501612.7549284962</v>
      </c>
      <c r="I16" s="12">
        <v>500672.95960423828</v>
      </c>
      <c r="J16" s="120">
        <v>494851.5928716769</v>
      </c>
      <c r="K16" s="120">
        <v>513726.80473399145</v>
      </c>
      <c r="L16" s="11">
        <v>544202.27290048625</v>
      </c>
      <c r="M16" s="12">
        <v>551262.36290942668</v>
      </c>
      <c r="N16" s="12">
        <v>587956.01033127308</v>
      </c>
      <c r="O16" s="12">
        <v>575118.93233375542</v>
      </c>
      <c r="P16" s="19">
        <f t="shared" ref="P16" si="1">SUM(P17:P23)</f>
        <v>608467.22081027995</v>
      </c>
    </row>
    <row r="17" spans="2:18">
      <c r="B17" s="9" t="s">
        <v>12</v>
      </c>
      <c r="C17" s="8">
        <v>93357.281941380308</v>
      </c>
      <c r="D17" s="8">
        <v>90399.537998993706</v>
      </c>
      <c r="E17" s="8">
        <v>89088.956030168381</v>
      </c>
      <c r="F17" s="8">
        <v>85488.488869081251</v>
      </c>
      <c r="G17" s="8">
        <v>90722.612998850193</v>
      </c>
      <c r="H17" s="8">
        <v>90171.509951363405</v>
      </c>
      <c r="I17" s="8">
        <v>88945.040157072392</v>
      </c>
      <c r="J17" s="119">
        <v>88679.098291693314</v>
      </c>
      <c r="K17" s="119">
        <v>84646.552224276864</v>
      </c>
      <c r="L17" s="7">
        <v>82961.269447296159</v>
      </c>
      <c r="M17" s="8">
        <v>82596.783902521216</v>
      </c>
      <c r="N17" s="8">
        <v>86999.102716499561</v>
      </c>
      <c r="O17" s="8">
        <v>89106.460875998877</v>
      </c>
      <c r="P17" s="18">
        <f>+'[54]Bilan par nature (Conso)'!$G$262</f>
        <v>116260.54757280753</v>
      </c>
    </row>
    <row r="18" spans="2:18">
      <c r="B18" s="9" t="s">
        <v>13</v>
      </c>
      <c r="C18" s="8">
        <v>-1.0500000000000001E-33</v>
      </c>
      <c r="D18" s="8">
        <v>-2.3000000000000001E-34</v>
      </c>
      <c r="E18" s="8">
        <v>-4.6000000000000002E-34</v>
      </c>
      <c r="F18" s="8">
        <v>1.7E-34</v>
      </c>
      <c r="G18" s="8">
        <v>1.5E-34</v>
      </c>
      <c r="H18" s="8">
        <v>0</v>
      </c>
      <c r="I18" s="8">
        <v>6.6000000000000005E-34</v>
      </c>
      <c r="J18" s="119">
        <v>-6.4999999999999999E-35</v>
      </c>
      <c r="K18" s="119">
        <v>6.7900000000000003E-35</v>
      </c>
      <c r="L18" s="7">
        <v>1.0999999999999999E-34</v>
      </c>
      <c r="M18" s="8">
        <v>-7.180000000000001E-35</v>
      </c>
      <c r="N18" s="8">
        <v>1.4019999999999998E-34</v>
      </c>
      <c r="O18" s="8">
        <v>0</v>
      </c>
      <c r="P18" s="18">
        <v>0</v>
      </c>
    </row>
    <row r="19" spans="2:18">
      <c r="B19" s="9" t="s">
        <v>14</v>
      </c>
      <c r="C19" s="8">
        <v>81653.741352639699</v>
      </c>
      <c r="D19" s="8">
        <v>75117.98679394713</v>
      </c>
      <c r="E19" s="8">
        <v>95093.370653082311</v>
      </c>
      <c r="F19" s="8">
        <v>89898.613589092696</v>
      </c>
      <c r="G19" s="8">
        <v>89350.16304352929</v>
      </c>
      <c r="H19" s="8">
        <v>73403.322964861756</v>
      </c>
      <c r="I19" s="8">
        <v>86418.351023307478</v>
      </c>
      <c r="J19" s="119">
        <v>54506.582727958121</v>
      </c>
      <c r="K19" s="119">
        <v>60458.664833846407</v>
      </c>
      <c r="L19" s="7">
        <v>52346.441882501844</v>
      </c>
      <c r="M19" s="8">
        <v>55139.798334171064</v>
      </c>
      <c r="N19" s="8">
        <v>68093.585184801894</v>
      </c>
      <c r="O19" s="8">
        <v>67067.403732980369</v>
      </c>
      <c r="P19" s="18">
        <f>+'[54]Bilan par nature (Conso)'!$G$283</f>
        <v>66914.44211223544</v>
      </c>
    </row>
    <row r="20" spans="2:18">
      <c r="B20" s="9" t="s">
        <v>15</v>
      </c>
      <c r="C20" s="8">
        <v>9.0099999999999964E-34</v>
      </c>
      <c r="D20" s="8">
        <v>2.3006299999999999E-34</v>
      </c>
      <c r="E20" s="8">
        <v>8.5305999999999997E-34</v>
      </c>
      <c r="F20" s="8">
        <v>-1.3095000000000001E-33</v>
      </c>
      <c r="G20" s="8">
        <v>0</v>
      </c>
      <c r="H20" s="8">
        <v>0</v>
      </c>
      <c r="I20" s="8">
        <v>-1.0136E-33</v>
      </c>
      <c r="J20" s="119">
        <v>-9.5213700000000006E-34</v>
      </c>
      <c r="K20" s="119">
        <v>1.0909999999999998E-33</v>
      </c>
      <c r="L20" s="7">
        <v>0</v>
      </c>
      <c r="M20" s="8">
        <v>0</v>
      </c>
      <c r="N20" s="8">
        <v>0</v>
      </c>
      <c r="O20" s="8">
        <v>0</v>
      </c>
      <c r="P20" s="18">
        <v>0</v>
      </c>
    </row>
    <row r="21" spans="2:18">
      <c r="B21" s="9" t="s">
        <v>16</v>
      </c>
      <c r="C21" s="8">
        <v>54261.062684279706</v>
      </c>
      <c r="D21" s="8">
        <v>58388.596787126495</v>
      </c>
      <c r="E21" s="8">
        <v>38139.547701090327</v>
      </c>
      <c r="F21" s="8">
        <v>54318.973329455985</v>
      </c>
      <c r="G21" s="8">
        <v>57607.225418814589</v>
      </c>
      <c r="H21" s="8">
        <v>60448.155535001133</v>
      </c>
      <c r="I21" s="8">
        <v>59457.606370542147</v>
      </c>
      <c r="J21" s="119">
        <v>66948.528723089927</v>
      </c>
      <c r="K21" s="119">
        <v>75034.041642031472</v>
      </c>
      <c r="L21" s="7">
        <v>77523.466108934881</v>
      </c>
      <c r="M21" s="8">
        <v>68772.632064184523</v>
      </c>
      <c r="N21" s="8">
        <v>81606.460940241261</v>
      </c>
      <c r="O21" s="8">
        <v>85943.060958748902</v>
      </c>
      <c r="P21" s="18">
        <f>+'[54]Bilan par nature (Conso)'!$G$323</f>
        <v>75789.451321816246</v>
      </c>
    </row>
    <row r="22" spans="2:18">
      <c r="B22" s="9" t="s">
        <v>17</v>
      </c>
      <c r="C22" s="8">
        <v>62543.45487238912</v>
      </c>
      <c r="D22" s="8">
        <v>67686.07933662014</v>
      </c>
      <c r="E22" s="8">
        <v>110369.80448342163</v>
      </c>
      <c r="F22" s="8">
        <v>73447.179442529741</v>
      </c>
      <c r="G22" s="8">
        <v>50954.018535116149</v>
      </c>
      <c r="H22" s="8">
        <v>47962.829982155432</v>
      </c>
      <c r="I22" s="8">
        <v>54567.139415211139</v>
      </c>
      <c r="J22" s="119">
        <v>62426.721956146335</v>
      </c>
      <c r="K22" s="119">
        <v>69858.245984774549</v>
      </c>
      <c r="L22" s="7">
        <v>117442.394456896</v>
      </c>
      <c r="M22" s="8">
        <v>129563.1462322732</v>
      </c>
      <c r="N22" s="8">
        <v>122774.31293005083</v>
      </c>
      <c r="O22" s="8">
        <v>106470.41796475362</v>
      </c>
      <c r="P22" s="18">
        <f>+'[54]Bilan par nature (Conso)'!$G$327</f>
        <v>117986.22085032178</v>
      </c>
    </row>
    <row r="23" spans="2:18">
      <c r="B23" s="9" t="s">
        <v>18</v>
      </c>
      <c r="C23" s="8">
        <v>257381.5008746862</v>
      </c>
      <c r="D23" s="8">
        <v>216895.28765102499</v>
      </c>
      <c r="E23" s="8">
        <v>231027.29884317509</v>
      </c>
      <c r="F23" s="8">
        <v>229953.75906224275</v>
      </c>
      <c r="G23" s="8">
        <v>237133.67662784885</v>
      </c>
      <c r="H23" s="8">
        <v>229626.93649511447</v>
      </c>
      <c r="I23" s="8">
        <v>211284.82263810516</v>
      </c>
      <c r="J23" s="119">
        <v>222290.6611727892</v>
      </c>
      <c r="K23" s="119">
        <v>223729.30004906218</v>
      </c>
      <c r="L23" s="7">
        <v>213928.70100485734</v>
      </c>
      <c r="M23" s="8">
        <v>215190.00237627668</v>
      </c>
      <c r="N23" s="8">
        <v>228482.54855967956</v>
      </c>
      <c r="O23" s="8">
        <v>226531.58880127361</v>
      </c>
      <c r="P23" s="18">
        <f>+'[54]Bilan par nature (Conso)'!$G$331</f>
        <v>231516.55895309898</v>
      </c>
    </row>
    <row r="24" spans="2:18" ht="12.75" thickBot="1">
      <c r="B24" s="10" t="s">
        <v>19</v>
      </c>
      <c r="C24" s="16">
        <v>565821.78859968483</v>
      </c>
      <c r="D24" s="16">
        <v>559298.81167369359</v>
      </c>
      <c r="E24" s="16">
        <v>538704.88229056529</v>
      </c>
      <c r="F24" s="16">
        <v>495558.21442236728</v>
      </c>
      <c r="G24" s="16">
        <v>549467.5510995161</v>
      </c>
      <c r="H24" s="16">
        <v>446521.83156630525</v>
      </c>
      <c r="I24" s="16">
        <v>478422.50739388092</v>
      </c>
      <c r="J24" s="112">
        <v>507832.07427170547</v>
      </c>
      <c r="K24" s="112">
        <v>468500.69249036</v>
      </c>
      <c r="L24" s="15">
        <v>438834.30043469864</v>
      </c>
      <c r="M24" s="16">
        <v>375620.82425803092</v>
      </c>
      <c r="N24" s="16">
        <v>501458.08827231784</v>
      </c>
      <c r="O24" s="16">
        <v>472817.21682259731</v>
      </c>
      <c r="P24" s="13">
        <f>+'[54]Bilan par nature (Conso)'!$G$366</f>
        <v>438262.24590370181</v>
      </c>
    </row>
    <row r="25" spans="2:18" ht="12.75" thickBot="1">
      <c r="B25" s="10" t="s">
        <v>20</v>
      </c>
      <c r="C25" s="12">
        <v>7765476.0509087639</v>
      </c>
      <c r="D25" s="12">
        <v>7718432.4192015277</v>
      </c>
      <c r="E25" s="12">
        <v>7758857.1377350166</v>
      </c>
      <c r="F25" s="12">
        <v>7898282.1633821419</v>
      </c>
      <c r="G25" s="12">
        <v>7972974.9841130739</v>
      </c>
      <c r="H25" s="12">
        <v>7864398.9106979258</v>
      </c>
      <c r="I25" s="12">
        <v>7852991.966934897</v>
      </c>
      <c r="J25" s="120">
        <v>8084134.4175135177</v>
      </c>
      <c r="K25" s="120">
        <v>8302394.7210905924</v>
      </c>
      <c r="L25" s="11">
        <v>8069591.7562724445</v>
      </c>
      <c r="M25" s="12">
        <v>8172609.0706296302</v>
      </c>
      <c r="N25" s="12">
        <v>8089969.5386382807</v>
      </c>
      <c r="O25" s="12">
        <v>8494279.0789865274</v>
      </c>
      <c r="P25" s="19">
        <f t="shared" ref="P25" si="2">+P24+P16+P15+P14+P13+P7+P4</f>
        <v>8471345.0368609894</v>
      </c>
      <c r="Q25" s="111"/>
      <c r="R25" s="111"/>
    </row>
    <row r="26" spans="2:18" ht="12.75" thickBot="1">
      <c r="F26" s="17"/>
      <c r="G26" s="14"/>
      <c r="H26" s="14"/>
      <c r="I26" s="14"/>
      <c r="J26" s="14"/>
      <c r="K26" s="14"/>
      <c r="L26" s="14"/>
      <c r="M26" s="14"/>
      <c r="N26" s="14"/>
      <c r="O26" s="14"/>
      <c r="P26" s="14"/>
    </row>
    <row r="27" spans="2:18" ht="15.75" customHeight="1" thickBot="1">
      <c r="C27" s="216" t="s">
        <v>121</v>
      </c>
      <c r="D27" s="217"/>
      <c r="E27" s="217"/>
      <c r="F27" s="217"/>
      <c r="G27" s="217"/>
      <c r="H27" s="217"/>
      <c r="I27" s="217"/>
      <c r="J27" s="217"/>
      <c r="K27" s="217"/>
      <c r="L27" s="217"/>
      <c r="M27" s="217"/>
      <c r="N27" s="217"/>
      <c r="O27" s="217"/>
      <c r="P27" s="218"/>
    </row>
    <row r="28" spans="2:18">
      <c r="B28" s="3" t="s">
        <v>21</v>
      </c>
      <c r="C28" s="4">
        <v>45016</v>
      </c>
      <c r="D28" s="4">
        <v>45107</v>
      </c>
      <c r="E28" s="4">
        <v>45199</v>
      </c>
      <c r="F28" s="4">
        <v>45291</v>
      </c>
      <c r="G28" s="4">
        <v>45382</v>
      </c>
      <c r="H28" s="4">
        <v>45473</v>
      </c>
      <c r="I28" s="4">
        <v>45565</v>
      </c>
      <c r="J28" s="4">
        <v>45657</v>
      </c>
      <c r="K28" s="4">
        <v>45747</v>
      </c>
      <c r="L28" s="4">
        <v>45838</v>
      </c>
      <c r="M28" s="4">
        <v>45565</v>
      </c>
      <c r="N28" s="25">
        <v>46022</v>
      </c>
      <c r="O28" s="25">
        <v>46112</v>
      </c>
      <c r="P28" s="5">
        <f t="shared" ref="P28" si="3">P3</f>
        <v>46203</v>
      </c>
    </row>
    <row r="29" spans="2:18">
      <c r="B29" s="6" t="s">
        <v>22</v>
      </c>
      <c r="C29" s="8">
        <v>2100436.6697993814</v>
      </c>
      <c r="D29" s="8">
        <v>1925259.4997488472</v>
      </c>
      <c r="E29" s="8">
        <v>1983706.3971223251</v>
      </c>
      <c r="F29" s="8">
        <v>2050761.9865290313</v>
      </c>
      <c r="G29" s="8">
        <v>2118477.8434778298</v>
      </c>
      <c r="H29" s="8">
        <v>2002939.7312294624</v>
      </c>
      <c r="I29" s="8">
        <v>2106015.0768925124</v>
      </c>
      <c r="J29" s="119">
        <v>2193555.1834099512</v>
      </c>
      <c r="K29" s="119">
        <v>2233990.9255185509</v>
      </c>
      <c r="L29" s="7">
        <v>2098002.8051917152</v>
      </c>
      <c r="M29" s="8">
        <v>2153229.2928743795</v>
      </c>
      <c r="N29" s="8">
        <v>2213003.2411759049</v>
      </c>
      <c r="O29" s="8">
        <v>2254235.0075532258</v>
      </c>
      <c r="P29" s="18">
        <f>+'[54]Bilan par nature (Conso)'!$G$381</f>
        <v>2166348.565445778</v>
      </c>
    </row>
    <row r="30" spans="2:18">
      <c r="B30" s="6" t="s">
        <v>23</v>
      </c>
      <c r="C30" s="8">
        <v>300359.58399999997</v>
      </c>
      <c r="D30" s="8">
        <v>300359.58399999997</v>
      </c>
      <c r="E30" s="8">
        <v>300359.58399999997</v>
      </c>
      <c r="F30" s="8">
        <v>300359.58399999997</v>
      </c>
      <c r="G30" s="8">
        <v>300359.59044687904</v>
      </c>
      <c r="H30" s="8">
        <v>300359.59047800099</v>
      </c>
      <c r="I30" s="8">
        <v>300359.59043916798</v>
      </c>
      <c r="J30" s="119">
        <v>300359.59046725702</v>
      </c>
      <c r="K30" s="119">
        <v>300359.59046725702</v>
      </c>
      <c r="L30" s="7">
        <v>300359.59046725702</v>
      </c>
      <c r="M30" s="8">
        <v>300359.59046725702</v>
      </c>
      <c r="N30" s="8">
        <v>300359.59046725702</v>
      </c>
      <c r="O30" s="8">
        <v>300359.59046725702</v>
      </c>
      <c r="P30" s="18">
        <f>+'[54]Bilan par nature (Conso)'!$G$382</f>
        <v>300359.59046725702</v>
      </c>
    </row>
    <row r="31" spans="2:18">
      <c r="B31" s="6" t="s">
        <v>24</v>
      </c>
      <c r="C31" s="8">
        <v>723501.44799999997</v>
      </c>
      <c r="D31" s="8">
        <v>723501.44799999997</v>
      </c>
      <c r="E31" s="8">
        <v>723501.44799999997</v>
      </c>
      <c r="F31" s="8">
        <v>723501.44799999997</v>
      </c>
      <c r="G31" s="8">
        <v>723501.44799999997</v>
      </c>
      <c r="H31" s="8">
        <v>723501.44799999997</v>
      </c>
      <c r="I31" s="8">
        <v>723501.44799999997</v>
      </c>
      <c r="J31" s="119">
        <v>723517.17299999995</v>
      </c>
      <c r="K31" s="119">
        <v>723517.17299999995</v>
      </c>
      <c r="L31" s="7">
        <v>723517.17299999995</v>
      </c>
      <c r="M31" s="8">
        <v>723517.17299999995</v>
      </c>
      <c r="N31" s="8">
        <v>723517.17299999995</v>
      </c>
      <c r="O31" s="8">
        <v>723517.17299999995</v>
      </c>
      <c r="P31" s="18">
        <f>+'[54]Bilan par nature (Conso)'!$G$384</f>
        <v>723517.17299999995</v>
      </c>
    </row>
    <row r="32" spans="2:18">
      <c r="B32" s="6" t="s">
        <v>25</v>
      </c>
      <c r="C32" s="8">
        <v>1119101.6101762187</v>
      </c>
      <c r="D32" s="8">
        <v>893713.7193114704</v>
      </c>
      <c r="E32" s="8">
        <v>893708.91714972327</v>
      </c>
      <c r="F32" s="8">
        <v>899232.77617073781</v>
      </c>
      <c r="G32" s="8">
        <v>1145188.9120840414</v>
      </c>
      <c r="H32" s="8">
        <v>960764.67902679846</v>
      </c>
      <c r="I32" s="8">
        <v>965299.37929674261</v>
      </c>
      <c r="J32" s="119">
        <v>966484.9005054842</v>
      </c>
      <c r="K32" s="119">
        <v>1228269.4417004965</v>
      </c>
      <c r="L32" s="7">
        <v>1019978.0467218144</v>
      </c>
      <c r="M32" s="8">
        <v>1024501.296636521</v>
      </c>
      <c r="N32" s="8">
        <v>1028272.8043038634</v>
      </c>
      <c r="O32" s="8">
        <v>1256327.546996444</v>
      </c>
      <c r="P32" s="18">
        <f>+'[54]Bilan par nature (Conso)'!$G$410</f>
        <v>1074165.5349383554</v>
      </c>
    </row>
    <row r="33" spans="2:16">
      <c r="B33" s="6" t="s">
        <v>26</v>
      </c>
      <c r="C33" s="8">
        <v>-103700.27057233614</v>
      </c>
      <c r="D33" s="8">
        <v>-121152.22942972083</v>
      </c>
      <c r="E33" s="8">
        <v>-123571.25062829396</v>
      </c>
      <c r="F33" s="8">
        <v>-112831.66593281255</v>
      </c>
      <c r="G33" s="8">
        <v>-119008.30244789133</v>
      </c>
      <c r="H33" s="8">
        <v>-123939.84258347095</v>
      </c>
      <c r="I33" s="8">
        <v>-90828.91456522698</v>
      </c>
      <c r="J33" s="119">
        <v>-57876.568611971968</v>
      </c>
      <c r="K33" s="119">
        <v>-80272.655943021324</v>
      </c>
      <c r="L33" s="7">
        <v>-70053.292224301433</v>
      </c>
      <c r="M33" s="8">
        <v>-71406.273576461579</v>
      </c>
      <c r="N33" s="8">
        <v>-61155.210983300451</v>
      </c>
      <c r="O33" s="8">
        <v>-79579.940965651287</v>
      </c>
      <c r="P33" s="18">
        <f>+'[54]Bilan par nature (Conso)'!$G$441</f>
        <v>-39472.031852435161</v>
      </c>
    </row>
    <row r="34" spans="2:16">
      <c r="B34" s="6" t="s">
        <v>27</v>
      </c>
      <c r="C34" s="8">
        <v>61174.298195499076</v>
      </c>
      <c r="D34" s="8">
        <v>128836.97786709793</v>
      </c>
      <c r="E34" s="8">
        <v>189707.69860089599</v>
      </c>
      <c r="F34" s="8">
        <v>240499.84429110598</v>
      </c>
      <c r="G34" s="8">
        <v>68436.195394801005</v>
      </c>
      <c r="H34" s="8">
        <v>142253.85630813398</v>
      </c>
      <c r="I34" s="8">
        <v>207683.57372182899</v>
      </c>
      <c r="J34" s="119">
        <v>261066.79286495</v>
      </c>
      <c r="K34" s="119">
        <v>62117.465756816498</v>
      </c>
      <c r="L34" s="7">
        <v>124201.38584224001</v>
      </c>
      <c r="M34" s="8">
        <v>176257.60802632</v>
      </c>
      <c r="N34" s="8">
        <v>222008.97833595099</v>
      </c>
      <c r="O34" s="8">
        <v>53610.638055175805</v>
      </c>
      <c r="P34" s="18">
        <f>+'[54]Bilan par nature (Conso)'!$G$442</f>
        <v>107775.004718318</v>
      </c>
    </row>
    <row r="35" spans="2:16" ht="12.75" thickBot="1">
      <c r="B35" s="10" t="s">
        <v>28</v>
      </c>
      <c r="C35" s="12">
        <v>2162.3577342859003</v>
      </c>
      <c r="D35" s="12">
        <v>1979.8722744905297</v>
      </c>
      <c r="E35" s="12">
        <v>2057.1824199858474</v>
      </c>
      <c r="F35" s="12">
        <v>2173.0461323722989</v>
      </c>
      <c r="G35" s="12">
        <v>2244.5258360198713</v>
      </c>
      <c r="H35" s="12">
        <v>2300.7379823019678</v>
      </c>
      <c r="I35" s="12">
        <v>2299.9036724872835</v>
      </c>
      <c r="J35" s="120">
        <v>2221.2337598789763</v>
      </c>
      <c r="K35" s="120">
        <v>2247.4222937300401</v>
      </c>
      <c r="L35" s="11">
        <v>2599.6273253000718</v>
      </c>
      <c r="M35" s="12">
        <v>2661.8489299173079</v>
      </c>
      <c r="N35" s="12">
        <v>2274.8932779880283</v>
      </c>
      <c r="O35" s="12">
        <v>2856.2251562198121</v>
      </c>
      <c r="P35" s="19">
        <f>+'[54]Bilan par nature (Conso)'!$G$445</f>
        <v>565.05492354084015</v>
      </c>
    </row>
    <row r="36" spans="2:16" ht="12.75" thickBot="1">
      <c r="B36" s="10" t="s">
        <v>29</v>
      </c>
      <c r="C36" s="12">
        <v>2102599.0275336672</v>
      </c>
      <c r="D36" s="12">
        <v>1927239.3720233378</v>
      </c>
      <c r="E36" s="12">
        <v>1985763.5795423109</v>
      </c>
      <c r="F36" s="12">
        <v>2052935.0326614035</v>
      </c>
      <c r="G36" s="12">
        <v>2120722.3693138496</v>
      </c>
      <c r="H36" s="12">
        <v>2005240.4692117644</v>
      </c>
      <c r="I36" s="12">
        <v>2108314.9805649999</v>
      </c>
      <c r="J36" s="120">
        <v>2195776.4171698303</v>
      </c>
      <c r="K36" s="120">
        <v>2236238.347812281</v>
      </c>
      <c r="L36" s="11">
        <v>2100602.4325170154</v>
      </c>
      <c r="M36" s="12">
        <v>2155891.141804297</v>
      </c>
      <c r="N36" s="12">
        <v>2215278.1344538927</v>
      </c>
      <c r="O36" s="12">
        <v>2257091.2327094455</v>
      </c>
      <c r="P36" s="19">
        <f>+P35+P29</f>
        <v>2166913.6203693189</v>
      </c>
    </row>
    <row r="37" spans="2:16" ht="12.75" thickBot="1">
      <c r="B37" s="10" t="s">
        <v>30</v>
      </c>
      <c r="C37" s="12">
        <v>65346.685336256829</v>
      </c>
      <c r="D37" s="12">
        <v>70890.062015260424</v>
      </c>
      <c r="E37" s="12">
        <v>71172.298085586808</v>
      </c>
      <c r="F37" s="12">
        <v>73941.876167475333</v>
      </c>
      <c r="G37" s="12">
        <v>72668.212264304573</v>
      </c>
      <c r="H37" s="12">
        <v>68650.033605815799</v>
      </c>
      <c r="I37" s="12">
        <v>68969.391856905117</v>
      </c>
      <c r="J37" s="120">
        <v>70245.972643963454</v>
      </c>
      <c r="K37" s="120">
        <v>85084.975567235393</v>
      </c>
      <c r="L37" s="11">
        <v>81278.157892943374</v>
      </c>
      <c r="M37" s="12">
        <v>81846.088413006815</v>
      </c>
      <c r="N37" s="12">
        <v>76828.632228119532</v>
      </c>
      <c r="O37" s="12">
        <v>75864.92409807074</v>
      </c>
      <c r="P37" s="19">
        <f>+'[54]Bilan par nature (Conso)'!$G$473</f>
        <v>79986.962350350528</v>
      </c>
    </row>
    <row r="38" spans="2:16" ht="12.75" thickBot="1">
      <c r="B38" s="10" t="s">
        <v>31</v>
      </c>
      <c r="C38" s="12">
        <v>531898.88530990982</v>
      </c>
      <c r="D38" s="12">
        <v>538720.21199999994</v>
      </c>
      <c r="E38" s="12">
        <v>527749.81228567322</v>
      </c>
      <c r="F38" s="12">
        <v>831742.85118322854</v>
      </c>
      <c r="G38" s="12">
        <v>606978.0099264381</v>
      </c>
      <c r="H38" s="12">
        <v>615904.44792837999</v>
      </c>
      <c r="I38" s="12">
        <v>606924.94573581766</v>
      </c>
      <c r="J38" s="120">
        <v>598700.1238626485</v>
      </c>
      <c r="K38" s="120">
        <v>607579.54015787586</v>
      </c>
      <c r="L38" s="11">
        <v>616540.10572568187</v>
      </c>
      <c r="M38" s="12">
        <v>607599.86200831574</v>
      </c>
      <c r="N38" s="12">
        <v>599412.27045941039</v>
      </c>
      <c r="O38" s="12">
        <v>608284.22527422966</v>
      </c>
      <c r="P38" s="19">
        <f>+'[54]Bilan par nature (Conso)'!$G$525</f>
        <v>617255.49388485134</v>
      </c>
    </row>
    <row r="39" spans="2:16" ht="12.75" thickBot="1">
      <c r="B39" s="10" t="s">
        <v>111</v>
      </c>
      <c r="C39" s="12">
        <v>73566.814657689567</v>
      </c>
      <c r="D39" s="12">
        <v>71484.865817392245</v>
      </c>
      <c r="E39" s="12">
        <v>70745.866585932541</v>
      </c>
      <c r="F39" s="12">
        <v>67620.510574452448</v>
      </c>
      <c r="G39" s="12">
        <v>68846.595079872393</v>
      </c>
      <c r="H39" s="12">
        <v>71732.95031750889</v>
      </c>
      <c r="I39" s="12">
        <v>70731.368907246593</v>
      </c>
      <c r="J39" s="120">
        <v>70528.965777627891</v>
      </c>
      <c r="K39" s="120">
        <v>68223.939554401208</v>
      </c>
      <c r="L39" s="11">
        <v>65025.633623390895</v>
      </c>
      <c r="M39" s="12">
        <v>64500.962534929298</v>
      </c>
      <c r="N39" s="12">
        <v>68348.550688207702</v>
      </c>
      <c r="O39" s="12">
        <v>68518.365560000399</v>
      </c>
      <c r="P39" s="19">
        <f>+'[54]Bilan par nature (Conso)'!$G$526</f>
        <v>88802.342536798198</v>
      </c>
    </row>
    <row r="40" spans="2:16" ht="12.75" thickBot="1">
      <c r="B40" s="10" t="s">
        <v>32</v>
      </c>
      <c r="C40" s="12">
        <v>1415961.671564786</v>
      </c>
      <c r="D40" s="12">
        <v>1464813.1719717714</v>
      </c>
      <c r="E40" s="12">
        <v>1489497.3478535954</v>
      </c>
      <c r="F40" s="12">
        <v>1468406.4330755738</v>
      </c>
      <c r="G40" s="12">
        <v>1495122.4750408903</v>
      </c>
      <c r="H40" s="12">
        <v>1524764.4327143098</v>
      </c>
      <c r="I40" s="12">
        <v>1491630.1578068319</v>
      </c>
      <c r="J40" s="120">
        <v>1500667.7814485445</v>
      </c>
      <c r="K40" s="120">
        <v>1510799.3093080982</v>
      </c>
      <c r="L40" s="11">
        <v>1456282.5224824261</v>
      </c>
      <c r="M40" s="12">
        <v>1468239.3043828383</v>
      </c>
      <c r="N40" s="12">
        <v>1445020.1046295629</v>
      </c>
      <c r="O40" s="12">
        <v>1425556.2026518169</v>
      </c>
      <c r="P40" s="19">
        <f>+'[54]Bilan par nature (Conso)'!$G$529</f>
        <v>1431845.8013865747</v>
      </c>
    </row>
    <row r="41" spans="2:16" ht="12.75" thickBot="1">
      <c r="B41" s="10" t="s">
        <v>33</v>
      </c>
      <c r="C41" s="12">
        <v>2953108.1619512504</v>
      </c>
      <c r="D41" s="12">
        <v>3134180.4215049911</v>
      </c>
      <c r="E41" s="12">
        <v>3047949.9426527582</v>
      </c>
      <c r="F41" s="12">
        <v>2893071.8961267243</v>
      </c>
      <c r="G41" s="12">
        <v>3053674.8410836705</v>
      </c>
      <c r="H41" s="12">
        <v>3069869.8519575973</v>
      </c>
      <c r="I41" s="12">
        <v>2967536.7217950053</v>
      </c>
      <c r="J41" s="120">
        <v>3124951.1477736076</v>
      </c>
      <c r="K41" s="120">
        <v>3257582.0700094709</v>
      </c>
      <c r="L41" s="11">
        <v>3179029.8436698671</v>
      </c>
      <c r="M41" s="12">
        <v>3214259.5276292767</v>
      </c>
      <c r="N41" s="12">
        <v>3072240.8408312891</v>
      </c>
      <c r="O41" s="12">
        <v>3438331.4071930805</v>
      </c>
      <c r="P41" s="19">
        <f t="shared" ref="P41" si="4">SUM(P42:P44)</f>
        <v>3481368.2495782105</v>
      </c>
    </row>
    <row r="42" spans="2:16">
      <c r="B42" s="9" t="s">
        <v>34</v>
      </c>
      <c r="C42" s="8">
        <v>917019.73524196993</v>
      </c>
      <c r="D42" s="8">
        <v>988472.702795711</v>
      </c>
      <c r="E42" s="8">
        <v>949583.37794347794</v>
      </c>
      <c r="F42" s="8">
        <v>762906.56641744403</v>
      </c>
      <c r="G42" s="8">
        <v>1002027.63737439</v>
      </c>
      <c r="H42" s="8">
        <v>999493.93224831705</v>
      </c>
      <c r="I42" s="8">
        <v>957960.28608572495</v>
      </c>
      <c r="J42" s="119">
        <v>858619.94406432705</v>
      </c>
      <c r="K42" s="119">
        <v>1073135.69230019</v>
      </c>
      <c r="L42" s="7">
        <v>988276.84396058705</v>
      </c>
      <c r="M42" s="8">
        <v>967484.66110885795</v>
      </c>
      <c r="N42" s="8">
        <v>898050.937122009</v>
      </c>
      <c r="O42" s="8">
        <v>1091924.4674837999</v>
      </c>
      <c r="P42" s="18">
        <f>+'[54]Bilan par nature (Conso)'!$G$587</f>
        <v>1006595.84186893</v>
      </c>
    </row>
    <row r="43" spans="2:16">
      <c r="B43" s="9" t="s">
        <v>35</v>
      </c>
      <c r="C43" s="8">
        <v>405590.23770928051</v>
      </c>
      <c r="D43" s="8">
        <v>445988.03470928041</v>
      </c>
      <c r="E43" s="8">
        <v>450878.32670928049</v>
      </c>
      <c r="F43" s="8">
        <v>474445.99370928045</v>
      </c>
      <c r="G43" s="8">
        <v>429224.85870928044</v>
      </c>
      <c r="H43" s="8">
        <v>465967.19570928038</v>
      </c>
      <c r="I43" s="8">
        <v>467848.80570928042</v>
      </c>
      <c r="J43" s="119">
        <v>544582.56370928045</v>
      </c>
      <c r="K43" s="119">
        <v>471523.44970928051</v>
      </c>
      <c r="L43" s="7">
        <v>453759.15770928049</v>
      </c>
      <c r="M43" s="8">
        <v>471500.2175204191</v>
      </c>
      <c r="N43" s="8">
        <v>498822.93270928046</v>
      </c>
      <c r="O43" s="8">
        <v>519885.78770928044</v>
      </c>
      <c r="P43" s="18">
        <f>+'[54]Bilan par nature (Conso)'!$G$595</f>
        <v>500782.75670928042</v>
      </c>
    </row>
    <row r="44" spans="2:16">
      <c r="B44" s="9" t="s">
        <v>36</v>
      </c>
      <c r="C44" s="8">
        <v>1630498.189</v>
      </c>
      <c r="D44" s="8">
        <v>1699719.6839999999</v>
      </c>
      <c r="E44" s="8">
        <v>1647488.2379999999</v>
      </c>
      <c r="F44" s="8">
        <v>1655719.3359999999</v>
      </c>
      <c r="G44" s="8">
        <v>1622422.345</v>
      </c>
      <c r="H44" s="8">
        <v>1604408.7239999999</v>
      </c>
      <c r="I44" s="8">
        <v>1541727.63</v>
      </c>
      <c r="J44" s="119">
        <v>1721748.64</v>
      </c>
      <c r="K44" s="119">
        <v>1712922.9280000001</v>
      </c>
      <c r="L44" s="7">
        <v>1736993.8419999999</v>
      </c>
      <c r="M44" s="8">
        <v>1775274.649</v>
      </c>
      <c r="N44" s="8">
        <v>1675366.9709999999</v>
      </c>
      <c r="O44" s="8">
        <v>1826521.152</v>
      </c>
      <c r="P44" s="18">
        <f>+'[54]Bilan par nature (Conso)'!$G$598</f>
        <v>1973989.6510000001</v>
      </c>
    </row>
    <row r="45" spans="2:16" ht="12.75" thickBot="1">
      <c r="B45" s="10" t="s">
        <v>37</v>
      </c>
      <c r="C45" s="12">
        <v>622994.92818612559</v>
      </c>
      <c r="D45" s="12">
        <v>511103.98297372146</v>
      </c>
      <c r="E45" s="12">
        <v>565975.10322993388</v>
      </c>
      <c r="F45" s="12">
        <v>510560.36508998869</v>
      </c>
      <c r="G45" s="12">
        <v>554959.28410884389</v>
      </c>
      <c r="H45" s="12">
        <v>508233.52793889568</v>
      </c>
      <c r="I45" s="12">
        <v>538881.20826713275</v>
      </c>
      <c r="J45" s="120">
        <v>523263.11409818969</v>
      </c>
      <c r="K45" s="120">
        <v>536886.52494539646</v>
      </c>
      <c r="L45" s="11">
        <v>570833.04676916427</v>
      </c>
      <c r="M45" s="12">
        <v>580272.14772728388</v>
      </c>
      <c r="N45" s="12">
        <v>612840.88943092828</v>
      </c>
      <c r="O45" s="12">
        <v>620629.36400194746</v>
      </c>
      <c r="P45" s="19">
        <f t="shared" ref="P45" si="5">SUM(P46:P50)</f>
        <v>605172.3200220213</v>
      </c>
    </row>
    <row r="46" spans="2:16">
      <c r="B46" s="9" t="s">
        <v>38</v>
      </c>
      <c r="C46" s="8">
        <v>117279.07047135125</v>
      </c>
      <c r="D46" s="8">
        <v>113804.35144416157</v>
      </c>
      <c r="E46" s="8">
        <v>133609.04214732867</v>
      </c>
      <c r="F46" s="8">
        <v>143885.99500490824</v>
      </c>
      <c r="G46" s="8">
        <v>149700.15894619949</v>
      </c>
      <c r="H46" s="8">
        <v>124596.69358070227</v>
      </c>
      <c r="I46" s="8">
        <v>140776.59777781897</v>
      </c>
      <c r="J46" s="119">
        <v>118248.547401319</v>
      </c>
      <c r="K46" s="119">
        <v>103222.15718514146</v>
      </c>
      <c r="L46" s="7">
        <v>108412.7185455268</v>
      </c>
      <c r="M46" s="8">
        <v>108700.69577687613</v>
      </c>
      <c r="N46" s="8">
        <v>117741.17868542671</v>
      </c>
      <c r="O46" s="8">
        <v>108787.50846482252</v>
      </c>
      <c r="P46" s="18">
        <f>+'[54]Bilan par nature (Conso)'!$G$600</f>
        <v>113149.44436671239</v>
      </c>
    </row>
    <row r="47" spans="2:16">
      <c r="B47" s="9" t="s">
        <v>39</v>
      </c>
      <c r="C47" s="8">
        <v>0</v>
      </c>
      <c r="D47" s="8">
        <v>0</v>
      </c>
      <c r="E47" s="8">
        <v>0</v>
      </c>
      <c r="F47" s="8">
        <v>0</v>
      </c>
      <c r="G47" s="8">
        <v>0</v>
      </c>
      <c r="H47" s="8">
        <v>0</v>
      </c>
      <c r="I47" s="8">
        <v>0</v>
      </c>
      <c r="J47" s="119">
        <v>0</v>
      </c>
      <c r="K47" s="119">
        <v>0</v>
      </c>
      <c r="L47" s="7">
        <v>0</v>
      </c>
      <c r="M47" s="8">
        <v>0</v>
      </c>
      <c r="N47" s="8">
        <v>0</v>
      </c>
      <c r="O47" s="8">
        <v>0</v>
      </c>
      <c r="P47" s="18">
        <v>0</v>
      </c>
    </row>
    <row r="48" spans="2:16">
      <c r="B48" s="9" t="s">
        <v>40</v>
      </c>
      <c r="C48" s="8">
        <v>64503.631533089872</v>
      </c>
      <c r="D48" s="8">
        <v>61212.845733005473</v>
      </c>
      <c r="E48" s="8">
        <v>89514.975269768212</v>
      </c>
      <c r="F48" s="8">
        <v>51916.868326907606</v>
      </c>
      <c r="G48" s="8">
        <v>63953.622803093538</v>
      </c>
      <c r="H48" s="8">
        <v>70241.313212119057</v>
      </c>
      <c r="I48" s="8">
        <v>71985.874492003801</v>
      </c>
      <c r="J48" s="119">
        <v>70837.1384807391</v>
      </c>
      <c r="K48" s="119">
        <v>80671.435378687194</v>
      </c>
      <c r="L48" s="7">
        <v>142989.47947860387</v>
      </c>
      <c r="M48" s="8">
        <v>143908.13444475495</v>
      </c>
      <c r="N48" s="8">
        <v>132621.69478601395</v>
      </c>
      <c r="O48" s="8">
        <v>130594.60100076787</v>
      </c>
      <c r="P48" s="18">
        <f>+'[54]Bilan par nature (Conso)'!$G$630</f>
        <v>147117.20399626376</v>
      </c>
    </row>
    <row r="49" spans="2:18">
      <c r="B49" s="9" t="s">
        <v>41</v>
      </c>
      <c r="C49" s="8">
        <v>427.31</v>
      </c>
      <c r="D49" s="8">
        <v>721.04811688311702</v>
      </c>
      <c r="E49" s="8">
        <v>2691.998</v>
      </c>
      <c r="F49" s="8">
        <v>27.397626454660703</v>
      </c>
      <c r="G49" s="8">
        <v>1616.02739862718</v>
      </c>
      <c r="H49" s="8">
        <v>1160</v>
      </c>
      <c r="I49" s="8">
        <v>0</v>
      </c>
      <c r="J49" s="119">
        <v>4110.2389999999996</v>
      </c>
      <c r="K49" s="119">
        <v>55.139579349904402</v>
      </c>
      <c r="L49" s="7">
        <v>0</v>
      </c>
      <c r="M49" s="8">
        <v>56.292866316923501</v>
      </c>
      <c r="N49" s="8">
        <v>65.165999999999997</v>
      </c>
      <c r="O49" s="8">
        <v>973.55183585917496</v>
      </c>
      <c r="P49" s="18">
        <f>+'[54]Bilan par nature (Conso)'!$G$635</f>
        <v>1457.6509423815601</v>
      </c>
    </row>
    <row r="50" spans="2:18">
      <c r="B50" s="9" t="s">
        <v>42</v>
      </c>
      <c r="C50" s="8">
        <v>440784.91618168447</v>
      </c>
      <c r="D50" s="8">
        <v>335365.73767967132</v>
      </c>
      <c r="E50" s="8">
        <v>340159.08781283704</v>
      </c>
      <c r="F50" s="8">
        <v>314730.10413171822</v>
      </c>
      <c r="G50" s="8">
        <v>339689.47496092372</v>
      </c>
      <c r="H50" s="8">
        <v>312235.52114607434</v>
      </c>
      <c r="I50" s="8">
        <v>326118.73599730997</v>
      </c>
      <c r="J50" s="119">
        <v>330067.18921613158</v>
      </c>
      <c r="K50" s="119">
        <v>352937.79280221788</v>
      </c>
      <c r="L50" s="7">
        <v>319430.84874503361</v>
      </c>
      <c r="M50" s="8">
        <v>327607.02463933581</v>
      </c>
      <c r="N50" s="8">
        <v>362412.84995948756</v>
      </c>
      <c r="O50" s="8">
        <v>380273.70270049793</v>
      </c>
      <c r="P50" s="18">
        <f>+'[54]Bilan par nature (Conso)'!$G$646</f>
        <v>343448.02071666362</v>
      </c>
    </row>
    <row r="51" spans="2:18" ht="12.75" thickBot="1">
      <c r="B51" s="10" t="s">
        <v>43</v>
      </c>
      <c r="C51" s="12">
        <v>7765476.1745396852</v>
      </c>
      <c r="D51" s="12">
        <v>7718432.0883064745</v>
      </c>
      <c r="E51" s="12">
        <v>7758853.9502357915</v>
      </c>
      <c r="F51" s="12">
        <v>7898278.964878846</v>
      </c>
      <c r="G51" s="12">
        <v>7972971.786817871</v>
      </c>
      <c r="H51" s="12">
        <v>7864395.7136742724</v>
      </c>
      <c r="I51" s="12">
        <v>7852988.7749339398</v>
      </c>
      <c r="J51" s="120">
        <v>8084133.5227744114</v>
      </c>
      <c r="K51" s="120">
        <v>8302394.7073547589</v>
      </c>
      <c r="L51" s="11">
        <v>8069591.7426804882</v>
      </c>
      <c r="M51" s="12">
        <v>8172609.034499947</v>
      </c>
      <c r="N51" s="12">
        <v>8089969.4227214102</v>
      </c>
      <c r="O51" s="12">
        <v>8494275.7214885913</v>
      </c>
      <c r="P51" s="19">
        <f t="shared" ref="P51" si="6">+P45+P41+P40+P39+P38+P37+P36</f>
        <v>8471344.7901281249</v>
      </c>
      <c r="Q51" s="17"/>
      <c r="R51" s="111"/>
    </row>
    <row r="53" spans="2:18">
      <c r="M53" s="112"/>
      <c r="N53" s="112"/>
      <c r="O53" s="112"/>
    </row>
  </sheetData>
  <mergeCells count="2">
    <mergeCell ref="C2:P2"/>
    <mergeCell ref="C27:P27"/>
  </mergeCells>
  <conditionalFormatting sqref="P4:P25">
    <cfRule type="containsBlanks" dxfId="19" priority="6">
      <formula>LEN(TRIM(P4))=0</formula>
    </cfRule>
  </conditionalFormatting>
  <conditionalFormatting sqref="P29:P51">
    <cfRule type="containsBlanks" dxfId="18" priority="1">
      <formula>LEN(TRIM(P29))=0</formula>
    </cfRule>
  </conditionalFormatting>
  <pageMargins left="0.70866141732283472" right="0.70866141732283472" top="0.74803149606299213" bottom="0.74803149606299213" header="0.31496062992125984" footer="0.31496062992125984"/>
  <pageSetup paperSize="9" scale="70" orientation="landscape" r:id="rId1"/>
  <customProperties>
    <customPr name="layoutContexts" r:id="rId2"/>
    <customPr name="pages" r:id="rId3"/>
    <customPr name="SaveUndoMode" r:id="rId4"/>
    <customPr name="screen" r:id="rId5"/>
  </customProperties>
  <ignoredErrors>
    <ignoredError sqref="C26:F26 C52:H52 G26:H26 I26:K26 K52:L5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83"/>
  <sheetViews>
    <sheetView showGridLines="0" zoomScaleNormal="100" workbookViewId="0">
      <pane xSplit="2" ySplit="3" topLeftCell="F36" activePane="bottomRight" state="frozen"/>
      <selection activeCell="B16" sqref="B16"/>
      <selection pane="topRight" activeCell="B16" sqref="B16"/>
      <selection pane="bottomLeft" activeCell="B16" sqref="B16"/>
      <selection pane="bottomRight" activeCell="O42" sqref="O42"/>
    </sheetView>
  </sheetViews>
  <sheetFormatPr baseColWidth="10" defaultColWidth="11.42578125" defaultRowHeight="12"/>
  <cols>
    <col min="1" max="1" width="3" style="2" customWidth="1"/>
    <col min="2" max="2" width="66.42578125" style="2" bestFit="1" customWidth="1"/>
    <col min="3" max="16" width="11.42578125" style="2" customWidth="1"/>
    <col min="17" max="17" width="2.7109375" style="2" customWidth="1"/>
    <col min="18" max="18" width="17.5703125" style="2" bestFit="1" customWidth="1"/>
    <col min="19" max="20" width="16.28515625" style="2" customWidth="1"/>
    <col min="21" max="21" width="4.7109375" style="2" customWidth="1"/>
    <col min="22" max="16384" width="11.42578125" style="2"/>
  </cols>
  <sheetData>
    <row r="1" spans="1:20" ht="12.75" thickBot="1">
      <c r="B1" s="1" t="s">
        <v>88</v>
      </c>
      <c r="C1" s="21"/>
      <c r="D1" s="21"/>
      <c r="E1" s="21"/>
      <c r="F1" s="21"/>
      <c r="G1" s="21"/>
      <c r="H1" s="21"/>
      <c r="I1" s="21"/>
      <c r="J1" s="21"/>
      <c r="K1" s="21"/>
      <c r="L1" s="21"/>
      <c r="M1" s="21"/>
      <c r="N1" s="21"/>
      <c r="O1" s="21"/>
      <c r="P1" s="21"/>
    </row>
    <row r="2" spans="1:20" ht="15.75" customHeight="1" thickBot="1">
      <c r="B2" s="21" t="s">
        <v>90</v>
      </c>
      <c r="C2" s="216" t="s">
        <v>121</v>
      </c>
      <c r="D2" s="217"/>
      <c r="E2" s="217"/>
      <c r="F2" s="217"/>
      <c r="G2" s="217"/>
      <c r="H2" s="217"/>
      <c r="I2" s="217"/>
      <c r="J2" s="217"/>
      <c r="K2" s="217"/>
      <c r="L2" s="217"/>
      <c r="M2" s="217"/>
      <c r="N2" s="217"/>
      <c r="O2" s="217"/>
      <c r="P2" s="218"/>
      <c r="Q2" s="22"/>
      <c r="R2" s="216" t="s">
        <v>121</v>
      </c>
      <c r="S2" s="217"/>
      <c r="T2" s="218"/>
    </row>
    <row r="3" spans="1:20">
      <c r="A3" s="23"/>
      <c r="B3" s="24" t="s">
        <v>51</v>
      </c>
      <c r="C3" s="25" t="s">
        <v>128</v>
      </c>
      <c r="D3" s="25" t="s">
        <v>136</v>
      </c>
      <c r="E3" s="25" t="s">
        <v>142</v>
      </c>
      <c r="F3" s="25" t="s">
        <v>144</v>
      </c>
      <c r="G3" s="25" t="s">
        <v>147</v>
      </c>
      <c r="H3" s="25" t="s">
        <v>148</v>
      </c>
      <c r="I3" s="25" t="s">
        <v>150</v>
      </c>
      <c r="J3" s="25" t="s">
        <v>152</v>
      </c>
      <c r="K3" s="25" t="s">
        <v>155</v>
      </c>
      <c r="L3" s="25" t="s">
        <v>156</v>
      </c>
      <c r="M3" s="25" t="s">
        <v>159</v>
      </c>
      <c r="N3" s="25" t="s">
        <v>160</v>
      </c>
      <c r="O3" s="25" t="s">
        <v>161</v>
      </c>
      <c r="P3" s="5" t="s">
        <v>162</v>
      </c>
      <c r="R3" s="25" t="s">
        <v>145</v>
      </c>
      <c r="S3" s="25" t="s">
        <v>151</v>
      </c>
      <c r="T3" s="25" t="s">
        <v>158</v>
      </c>
    </row>
    <row r="4" spans="1:20">
      <c r="A4" s="14"/>
      <c r="B4" s="26" t="s">
        <v>143</v>
      </c>
      <c r="C4" s="28">
        <v>395345.21631744469</v>
      </c>
      <c r="D4" s="28">
        <v>407767.34418121539</v>
      </c>
      <c r="E4" s="28">
        <v>384698.70207237999</v>
      </c>
      <c r="F4" s="28">
        <v>371251.6891046958</v>
      </c>
      <c r="G4" s="28">
        <v>378649.32108143903</v>
      </c>
      <c r="H4" s="28">
        <v>375635.19918187906</v>
      </c>
      <c r="I4" s="28">
        <v>375889.24774301966</v>
      </c>
      <c r="J4" s="125">
        <v>382749.15688196803</v>
      </c>
      <c r="K4" s="125">
        <v>382906.53837390279</v>
      </c>
      <c r="L4" s="27">
        <v>377057.89257808321</v>
      </c>
      <c r="M4" s="28">
        <v>368529.13116820238</v>
      </c>
      <c r="N4" s="28">
        <v>370163.1079911447</v>
      </c>
      <c r="O4" s="28">
        <v>369776.04052997584</v>
      </c>
      <c r="P4" s="29">
        <f>+'[54]Bilan par nature (Conso)'!$G$723-O4</f>
        <v>384231.233535762</v>
      </c>
      <c r="R4" s="27">
        <v>1559062.9516757359</v>
      </c>
      <c r="S4" s="27">
        <v>1512922.9248883058</v>
      </c>
      <c r="T4" s="29">
        <v>1498656.6701113333</v>
      </c>
    </row>
    <row r="5" spans="1:20">
      <c r="A5" s="14"/>
      <c r="B5" s="30" t="s">
        <v>59</v>
      </c>
      <c r="C5" s="32">
        <v>46532.986198678504</v>
      </c>
      <c r="D5" s="32">
        <v>43186.218050058356</v>
      </c>
      <c r="E5" s="32">
        <v>39992.358439043564</v>
      </c>
      <c r="F5" s="32">
        <v>41662.817152857169</v>
      </c>
      <c r="G5" s="32">
        <v>49295.967738630934</v>
      </c>
      <c r="H5" s="32">
        <v>46897.151845063301</v>
      </c>
      <c r="I5" s="32">
        <v>42425.417817857553</v>
      </c>
      <c r="J5" s="126">
        <v>41272.066505878756</v>
      </c>
      <c r="K5" s="126">
        <v>50996.031038944493</v>
      </c>
      <c r="L5" s="31">
        <v>45990.307453095767</v>
      </c>
      <c r="M5" s="32">
        <v>41650.926279024949</v>
      </c>
      <c r="N5" s="32">
        <v>43792.467083354539</v>
      </c>
      <c r="O5" s="32">
        <v>51439.501483926193</v>
      </c>
      <c r="P5" s="33">
        <f>+'[54]Bilan par nature (Conso)'!$G$858-O5</f>
        <v>45215.020816811979</v>
      </c>
      <c r="R5" s="31">
        <v>171374.37984063759</v>
      </c>
      <c r="S5" s="31">
        <v>179890.60390743054</v>
      </c>
      <c r="T5" s="33">
        <v>182429.73185441975</v>
      </c>
    </row>
    <row r="6" spans="1:20">
      <c r="A6" s="14"/>
      <c r="B6" s="30" t="s">
        <v>60</v>
      </c>
      <c r="C6" s="32">
        <v>18509.294635955306</v>
      </c>
      <c r="D6" s="32">
        <v>18457.438786008173</v>
      </c>
      <c r="E6" s="32">
        <v>18068.729717739425</v>
      </c>
      <c r="F6" s="32">
        <v>17650.049748927951</v>
      </c>
      <c r="G6" s="32">
        <v>17644.561384525245</v>
      </c>
      <c r="H6" s="32">
        <v>18838.274682034928</v>
      </c>
      <c r="I6" s="32">
        <v>17228.268666048483</v>
      </c>
      <c r="J6" s="126">
        <v>19977.213909515252</v>
      </c>
      <c r="K6" s="126">
        <v>17624.552660670466</v>
      </c>
      <c r="L6" s="31">
        <v>18459.24233012578</v>
      </c>
      <c r="M6" s="32">
        <v>17997.89116543722</v>
      </c>
      <c r="N6" s="32">
        <v>17794.6895327245</v>
      </c>
      <c r="O6" s="32">
        <v>17991.226517263862</v>
      </c>
      <c r="P6" s="33">
        <f>+'[54]Bilan par nature (Conso)'!$G$874-O6</f>
        <v>19355.399593867809</v>
      </c>
      <c r="R6" s="31">
        <v>72685.512888630852</v>
      </c>
      <c r="S6" s="31">
        <v>73688.318642123908</v>
      </c>
      <c r="T6" s="33">
        <v>71876.375688957967</v>
      </c>
    </row>
    <row r="7" spans="1:20">
      <c r="A7" s="23"/>
      <c r="B7" s="30" t="s">
        <v>113</v>
      </c>
      <c r="C7" s="32">
        <v>14746.386191847989</v>
      </c>
      <c r="D7" s="32">
        <v>15118.677489622245</v>
      </c>
      <c r="E7" s="32">
        <v>15360.475126466565</v>
      </c>
      <c r="F7" s="32">
        <v>19883.002349455575</v>
      </c>
      <c r="G7" s="32">
        <v>18088.022142174548</v>
      </c>
      <c r="H7" s="32">
        <v>17692.866620120029</v>
      </c>
      <c r="I7" s="32">
        <v>18298.344961754683</v>
      </c>
      <c r="J7" s="126">
        <v>24259.667550846032</v>
      </c>
      <c r="K7" s="126">
        <v>21692.431862640155</v>
      </c>
      <c r="L7" s="31">
        <v>21865.935524659999</v>
      </c>
      <c r="M7" s="32">
        <v>21766.806078257956</v>
      </c>
      <c r="N7" s="32">
        <v>28964.078852765088</v>
      </c>
      <c r="O7" s="32">
        <v>25903.411132866102</v>
      </c>
      <c r="P7" s="33">
        <f>+'[54]Bilan par nature (Conso)'!$G$883-O7</f>
        <v>25354.079549202615</v>
      </c>
      <c r="R7" s="31">
        <v>65108.54115739237</v>
      </c>
      <c r="S7" s="31">
        <v>78338.901274895296</v>
      </c>
      <c r="T7" s="33">
        <v>94289.252318323197</v>
      </c>
    </row>
    <row r="8" spans="1:20">
      <c r="A8" s="23"/>
      <c r="B8" s="34" t="s">
        <v>107</v>
      </c>
      <c r="C8" s="16">
        <v>79788.667026481795</v>
      </c>
      <c r="D8" s="16">
        <v>76762.334325688775</v>
      </c>
      <c r="E8" s="16">
        <v>73421.563283249561</v>
      </c>
      <c r="F8" s="16">
        <v>79195.8692512407</v>
      </c>
      <c r="G8" s="16">
        <v>85028.551265330738</v>
      </c>
      <c r="H8" s="16">
        <v>83428.293147218254</v>
      </c>
      <c r="I8" s="16">
        <v>77952.031445660716</v>
      </c>
      <c r="J8" s="112">
        <v>85508.947966240041</v>
      </c>
      <c r="K8" s="112">
        <v>90313.01556225511</v>
      </c>
      <c r="L8" s="15">
        <v>86315.48530788155</v>
      </c>
      <c r="M8" s="16">
        <v>81415.623522720125</v>
      </c>
      <c r="N8" s="16">
        <v>90551.235468844126</v>
      </c>
      <c r="O8" s="16">
        <v>95334.139134056168</v>
      </c>
      <c r="P8" s="13">
        <f>SUM(P5:P7)</f>
        <v>89924.499959882407</v>
      </c>
      <c r="R8" s="15">
        <v>309168.43388666079</v>
      </c>
      <c r="S8" s="15">
        <v>331917.82382444973</v>
      </c>
      <c r="T8" s="13">
        <v>348595.35986170091</v>
      </c>
    </row>
    <row r="9" spans="1:20" ht="12.75" thickBot="1">
      <c r="A9" s="23"/>
      <c r="B9" s="10" t="s">
        <v>54</v>
      </c>
      <c r="C9" s="12">
        <v>475133.88334392646</v>
      </c>
      <c r="D9" s="12">
        <v>484529.67850690417</v>
      </c>
      <c r="E9" s="12">
        <v>458120.26535562956</v>
      </c>
      <c r="F9" s="12">
        <v>450447.55835593649</v>
      </c>
      <c r="G9" s="12">
        <v>463677.87234676979</v>
      </c>
      <c r="H9" s="12">
        <v>459063.49232909729</v>
      </c>
      <c r="I9" s="12">
        <v>453841.27918868035</v>
      </c>
      <c r="J9" s="120">
        <v>468258.10484820802</v>
      </c>
      <c r="K9" s="120">
        <v>473219.5539361579</v>
      </c>
      <c r="L9" s="11">
        <v>463373.37788596476</v>
      </c>
      <c r="M9" s="12">
        <v>449944.75469092251</v>
      </c>
      <c r="N9" s="12">
        <v>460714.34345998883</v>
      </c>
      <c r="O9" s="12">
        <v>465110.17966403201</v>
      </c>
      <c r="P9" s="19">
        <f>SUM(P4:P7)</f>
        <v>474155.73349564447</v>
      </c>
      <c r="R9" s="11">
        <v>1868231.3855623966</v>
      </c>
      <c r="S9" s="11">
        <v>1844840.7487127555</v>
      </c>
      <c r="T9" s="19">
        <v>1847252.0299730338</v>
      </c>
    </row>
    <row r="10" spans="1:20">
      <c r="A10" s="23"/>
      <c r="B10" s="26" t="s">
        <v>46</v>
      </c>
      <c r="C10" s="28">
        <v>-161865.81284318474</v>
      </c>
      <c r="D10" s="28">
        <v>-155591.88798390183</v>
      </c>
      <c r="E10" s="28">
        <v>-144426.25833908713</v>
      </c>
      <c r="F10" s="28">
        <v>-96759.758698322272</v>
      </c>
      <c r="G10" s="28">
        <v>-126121.99699446687</v>
      </c>
      <c r="H10" s="28">
        <v>-119189.46977023798</v>
      </c>
      <c r="I10" s="28">
        <v>-126391.73476148497</v>
      </c>
      <c r="J10" s="125">
        <v>-134493.23186544483</v>
      </c>
      <c r="K10" s="125">
        <v>-147620.44037405672</v>
      </c>
      <c r="L10" s="27">
        <v>-139648.8268450555</v>
      </c>
      <c r="M10" s="28">
        <v>-129085.74098410948</v>
      </c>
      <c r="N10" s="28">
        <v>-144900.97035881315</v>
      </c>
      <c r="O10" s="28">
        <v>-134458.46578593904</v>
      </c>
      <c r="P10" s="29">
        <f>+'[54]Bilan par nature (Conso)'!$G$765-O10</f>
        <v>-142448.14282345489</v>
      </c>
      <c r="R10" s="27">
        <v>-558643.71786449593</v>
      </c>
      <c r="S10" s="27">
        <v>-506196.43339163461</v>
      </c>
      <c r="T10" s="29">
        <v>-561255.9785620349</v>
      </c>
    </row>
    <row r="11" spans="1:20">
      <c r="A11" s="35"/>
      <c r="B11" s="36" t="s">
        <v>122</v>
      </c>
      <c r="C11" s="38">
        <v>786.45272709280709</v>
      </c>
      <c r="D11" s="38">
        <v>227.34388875618481</v>
      </c>
      <c r="E11" s="38">
        <v>5.3061322777782607</v>
      </c>
      <c r="F11" s="38">
        <v>-423.43557163730929</v>
      </c>
      <c r="G11" s="38">
        <v>435.28590012167615</v>
      </c>
      <c r="H11" s="38">
        <v>1.0029829541053914E-3</v>
      </c>
      <c r="I11" s="38">
        <v>-390.53428885374069</v>
      </c>
      <c r="J11" s="121">
        <v>382.76725136482946</v>
      </c>
      <c r="K11" s="121">
        <v>-633.37901315840202</v>
      </c>
      <c r="L11" s="37">
        <v>593.74316551905497</v>
      </c>
      <c r="M11" s="38">
        <v>-188.70405368963713</v>
      </c>
      <c r="N11" s="38">
        <v>-80.965312662666292</v>
      </c>
      <c r="O11" s="38">
        <v>284.43964017104707</v>
      </c>
      <c r="P11" s="39">
        <f>+'[54]Bilan par nature (Conso)'!$G$791-O11</f>
        <v>-260.03560522011406</v>
      </c>
      <c r="R11" s="37">
        <v>595.66717648946087</v>
      </c>
      <c r="S11" s="37">
        <v>427.51986561571903</v>
      </c>
      <c r="T11" s="39">
        <v>-309.30521399165048</v>
      </c>
    </row>
    <row r="12" spans="1:20">
      <c r="A12" s="23"/>
      <c r="B12" s="30" t="s">
        <v>115</v>
      </c>
      <c r="C12" s="32">
        <v>-6144.1597872552902</v>
      </c>
      <c r="D12" s="32">
        <v>-5950.7044946409096</v>
      </c>
      <c r="E12" s="32">
        <v>-6432.8521411859983</v>
      </c>
      <c r="F12" s="32">
        <v>4509.5774139757996</v>
      </c>
      <c r="G12" s="32">
        <v>-3653.8917555651201</v>
      </c>
      <c r="H12" s="32">
        <v>-3546.1303988934701</v>
      </c>
      <c r="I12" s="32">
        <v>-3672.3319725237097</v>
      </c>
      <c r="J12" s="126">
        <v>-3244.3206871142993</v>
      </c>
      <c r="K12" s="126">
        <v>-3879.64687308667</v>
      </c>
      <c r="L12" s="31">
        <v>-3595.6948850839999</v>
      </c>
      <c r="M12" s="32">
        <v>-3769.8072353343296</v>
      </c>
      <c r="N12" s="32">
        <v>-3798.3651360987005</v>
      </c>
      <c r="O12" s="32">
        <v>-3846.4824948546998</v>
      </c>
      <c r="P12" s="33">
        <f>+'[54]Bilan par nature (Conso)'!$G$893-O12</f>
        <v>-3961.7598155935398</v>
      </c>
      <c r="R12" s="31">
        <v>-14018.139009106399</v>
      </c>
      <c r="S12" s="31">
        <v>-14116.674814096599</v>
      </c>
      <c r="T12" s="33">
        <v>-15043.5141296037</v>
      </c>
    </row>
    <row r="13" spans="1:20">
      <c r="A13" s="23"/>
      <c r="B13" s="30" t="s">
        <v>114</v>
      </c>
      <c r="C13" s="32">
        <v>-30488.426959320401</v>
      </c>
      <c r="D13" s="32">
        <v>-30969.6136222028</v>
      </c>
      <c r="E13" s="32">
        <v>-31340.904021182105</v>
      </c>
      <c r="F13" s="32">
        <v>-49671.243120947678</v>
      </c>
      <c r="G13" s="32">
        <v>-36138.061068525298</v>
      </c>
      <c r="H13" s="32">
        <v>-41509.353823824109</v>
      </c>
      <c r="I13" s="32">
        <v>-43335.743694369594</v>
      </c>
      <c r="J13" s="126">
        <v>-45927.608205473996</v>
      </c>
      <c r="K13" s="126">
        <v>-44401.906415954705</v>
      </c>
      <c r="L13" s="31">
        <v>-45609.066521180102</v>
      </c>
      <c r="M13" s="32">
        <v>-47160.268700975212</v>
      </c>
      <c r="N13" s="32">
        <v>-43959.675127421971</v>
      </c>
      <c r="O13" s="32">
        <v>-50453.913598864397</v>
      </c>
      <c r="P13" s="33">
        <f>+'[54]Bilan par nature (Conso)'!$G$895-O13</f>
        <v>-51267.443950418601</v>
      </c>
      <c r="R13" s="31">
        <v>-142470.18772365298</v>
      </c>
      <c r="S13" s="31">
        <v>-166910.766792193</v>
      </c>
      <c r="T13" s="33">
        <v>-181130.91676553199</v>
      </c>
    </row>
    <row r="14" spans="1:20">
      <c r="A14" s="14"/>
      <c r="B14" s="40" t="s">
        <v>133</v>
      </c>
      <c r="C14" s="32">
        <v>-135866.62305405081</v>
      </c>
      <c r="D14" s="32">
        <v>-139961.81519160757</v>
      </c>
      <c r="E14" s="32">
        <v>-136924.11292521519</v>
      </c>
      <c r="F14" s="32">
        <v>-134246.52521596116</v>
      </c>
      <c r="G14" s="32">
        <v>-140568.00557608291</v>
      </c>
      <c r="H14" s="32">
        <v>-137189.39731196</v>
      </c>
      <c r="I14" s="32">
        <v>-129956.64321474527</v>
      </c>
      <c r="J14" s="126">
        <v>-142750.31731861772</v>
      </c>
      <c r="K14" s="126">
        <v>-140202.50694804947</v>
      </c>
      <c r="L14" s="31">
        <v>-142752.78979015897</v>
      </c>
      <c r="M14" s="32">
        <v>-140483.25752223807</v>
      </c>
      <c r="N14" s="32">
        <v>-136934.54419397708</v>
      </c>
      <c r="O14" s="32">
        <v>-139858.58001623527</v>
      </c>
      <c r="P14" s="33">
        <f>+'[54]Bilan par nature (Conso)'!$G$779-O14</f>
        <v>-144300.96798779941</v>
      </c>
      <c r="R14" s="31">
        <v>-546999.07638683473</v>
      </c>
      <c r="S14" s="31">
        <v>-550464.3634214059</v>
      </c>
      <c r="T14" s="33">
        <v>-560373.0984544236</v>
      </c>
    </row>
    <row r="15" spans="1:20">
      <c r="A15" s="14"/>
      <c r="B15" s="40" t="s">
        <v>134</v>
      </c>
      <c r="C15" s="32">
        <v>-24868.744015424269</v>
      </c>
      <c r="D15" s="32">
        <v>-22520.165081801759</v>
      </c>
      <c r="E15" s="32">
        <v>-24777.537729922438</v>
      </c>
      <c r="F15" s="32">
        <v>-34348.633048007818</v>
      </c>
      <c r="G15" s="32">
        <v>-26987.549640921559</v>
      </c>
      <c r="H15" s="32">
        <v>-29324.959528350508</v>
      </c>
      <c r="I15" s="32">
        <v>-29993.015469673592</v>
      </c>
      <c r="J15" s="126">
        <v>-34326.554617051544</v>
      </c>
      <c r="K15" s="126">
        <v>-30867.233632921201</v>
      </c>
      <c r="L15" s="31">
        <v>-32472.207280382816</v>
      </c>
      <c r="M15" s="32">
        <v>-29382.880758284111</v>
      </c>
      <c r="N15" s="32">
        <v>-42415.062230601776</v>
      </c>
      <c r="O15" s="32">
        <v>-33731.689390648273</v>
      </c>
      <c r="P15" s="33">
        <f>+'[54]Bilan par nature (Conso)'!$G$891-O15</f>
        <v>-36465.912710510151</v>
      </c>
      <c r="R15" s="31">
        <v>-106515.07987515628</v>
      </c>
      <c r="S15" s="31">
        <v>-120632.0792559972</v>
      </c>
      <c r="T15" s="33">
        <v>-135137.3839021899</v>
      </c>
    </row>
    <row r="16" spans="1:20">
      <c r="A16" s="41"/>
      <c r="B16" s="40" t="s">
        <v>135</v>
      </c>
      <c r="C16" s="32">
        <v>0</v>
      </c>
      <c r="D16" s="32">
        <v>0</v>
      </c>
      <c r="E16" s="32">
        <v>0</v>
      </c>
      <c r="F16" s="32">
        <v>0</v>
      </c>
      <c r="G16" s="32">
        <v>0</v>
      </c>
      <c r="H16" s="32">
        <v>0</v>
      </c>
      <c r="I16" s="32">
        <v>0</v>
      </c>
      <c r="J16" s="126">
        <v>0</v>
      </c>
      <c r="K16" s="126">
        <v>0</v>
      </c>
      <c r="L16" s="31">
        <v>0</v>
      </c>
      <c r="M16" s="32">
        <v>0</v>
      </c>
      <c r="N16" s="32">
        <v>30.858271539981498</v>
      </c>
      <c r="O16" s="32">
        <v>0</v>
      </c>
      <c r="P16" s="33">
        <v>0</v>
      </c>
      <c r="R16" s="31">
        <v>0</v>
      </c>
      <c r="S16" s="31">
        <v>0</v>
      </c>
      <c r="T16" s="33">
        <v>30.858271539981498</v>
      </c>
    </row>
    <row r="17" spans="1:24">
      <c r="A17" s="41"/>
      <c r="B17" s="34" t="s">
        <v>108</v>
      </c>
      <c r="C17" s="16">
        <v>-197367.95381605078</v>
      </c>
      <c r="D17" s="16">
        <v>-199402.29839025304</v>
      </c>
      <c r="E17" s="16">
        <v>-199475.40681750575</v>
      </c>
      <c r="F17" s="16">
        <v>-213756.82397094087</v>
      </c>
      <c r="G17" s="16">
        <v>-207347.5080410949</v>
      </c>
      <c r="H17" s="16">
        <v>-211569.84106302809</v>
      </c>
      <c r="I17" s="16">
        <v>-206957.73435131216</v>
      </c>
      <c r="J17" s="112">
        <v>-226248.80082825758</v>
      </c>
      <c r="K17" s="112">
        <v>-219351.29387001207</v>
      </c>
      <c r="L17" s="15">
        <v>-224429.75847680587</v>
      </c>
      <c r="M17" s="16">
        <v>-220796.21421683172</v>
      </c>
      <c r="N17" s="16">
        <v>-227076.78841655958</v>
      </c>
      <c r="O17" s="16">
        <v>-227890.66550060263</v>
      </c>
      <c r="P17" s="13">
        <f>SUM(P12:P16)</f>
        <v>-235996.08446432167</v>
      </c>
      <c r="R17" s="15">
        <v>-810002.48299475037</v>
      </c>
      <c r="S17" s="15">
        <v>-852123.88428369269</v>
      </c>
      <c r="T17" s="13">
        <v>-891654.05498020921</v>
      </c>
    </row>
    <row r="18" spans="1:24">
      <c r="A18" s="23"/>
      <c r="B18" s="36" t="s">
        <v>44</v>
      </c>
      <c r="C18" s="38">
        <v>-60.492787220779633</v>
      </c>
      <c r="D18" s="38">
        <v>-158.26670904558787</v>
      </c>
      <c r="E18" s="38">
        <v>10.797637221273618</v>
      </c>
      <c r="F18" s="38">
        <v>-325.95673568723373</v>
      </c>
      <c r="G18" s="38">
        <v>183.99972774408724</v>
      </c>
      <c r="H18" s="38">
        <v>-90.732344587337366</v>
      </c>
      <c r="I18" s="38">
        <v>-206.18113574892368</v>
      </c>
      <c r="J18" s="121">
        <v>287.36649367199334</v>
      </c>
      <c r="K18" s="121">
        <v>297.90155813528543</v>
      </c>
      <c r="L18" s="37">
        <v>-197.74863934382051</v>
      </c>
      <c r="M18" s="38">
        <v>18.372421357816506</v>
      </c>
      <c r="N18" s="38">
        <v>-7.2548096119667207</v>
      </c>
      <c r="O18" s="38">
        <v>-24.771068185846921</v>
      </c>
      <c r="P18" s="39">
        <f>+'[54]Bilan par nature (Conso)'!$G$953-O18</f>
        <v>430.38560339098268</v>
      </c>
      <c r="R18" s="37">
        <v>-533.91859473232762</v>
      </c>
      <c r="S18" s="37">
        <v>174.45274107981953</v>
      </c>
      <c r="T18" s="39">
        <v>111.2705305373147</v>
      </c>
      <c r="V18" s="14"/>
      <c r="W18" s="14"/>
      <c r="X18" s="14"/>
    </row>
    <row r="19" spans="1:24" ht="12.75" thickBot="1">
      <c r="A19" s="41"/>
      <c r="B19" s="42" t="s">
        <v>52</v>
      </c>
      <c r="C19" s="44">
        <v>116626.07662456291</v>
      </c>
      <c r="D19" s="44">
        <v>129604.56931245991</v>
      </c>
      <c r="E19" s="44">
        <v>114234.70396853573</v>
      </c>
      <c r="F19" s="44">
        <v>139181.58337934883</v>
      </c>
      <c r="G19" s="44">
        <v>130827.65293907377</v>
      </c>
      <c r="H19" s="44">
        <v>128213.45015422686</v>
      </c>
      <c r="I19" s="44">
        <v>119895.09465128055</v>
      </c>
      <c r="J19" s="123">
        <v>108186.20589954249</v>
      </c>
      <c r="K19" s="123">
        <v>105912.34223706598</v>
      </c>
      <c r="L19" s="43">
        <v>99690.78709027858</v>
      </c>
      <c r="M19" s="44">
        <v>99892.46785764955</v>
      </c>
      <c r="N19" s="44">
        <v>88648.364562341449</v>
      </c>
      <c r="O19" s="44">
        <v>103020.71694947554</v>
      </c>
      <c r="P19" s="45">
        <f>P9+P18+P10++P11+P17</f>
        <v>95881.856206038792</v>
      </c>
      <c r="R19" s="43">
        <v>499646.93328490737</v>
      </c>
      <c r="S19" s="43">
        <v>487122.4036441237</v>
      </c>
      <c r="T19" s="45">
        <v>394143.96174733562</v>
      </c>
    </row>
    <row r="20" spans="1:24">
      <c r="A20" s="14"/>
      <c r="B20" s="36" t="s">
        <v>62</v>
      </c>
      <c r="C20" s="38">
        <v>-21290.253064009434</v>
      </c>
      <c r="D20" s="38">
        <v>-26128.377191600142</v>
      </c>
      <c r="E20" s="38">
        <v>-23042.544671121854</v>
      </c>
      <c r="F20" s="38">
        <v>-33779.103671522578</v>
      </c>
      <c r="G20" s="38">
        <v>-30521.549127333434</v>
      </c>
      <c r="H20" s="38">
        <v>-33535.469783188397</v>
      </c>
      <c r="I20" s="38">
        <v>-31091.682446423263</v>
      </c>
      <c r="J20" s="121">
        <v>-23288.400862110386</v>
      </c>
      <c r="K20" s="121">
        <v>-20528.890687898485</v>
      </c>
      <c r="L20" s="37">
        <v>-31459.063861468399</v>
      </c>
      <c r="M20" s="38">
        <v>-31279.606451149331</v>
      </c>
      <c r="N20" s="38">
        <v>-28577.12260319473</v>
      </c>
      <c r="O20" s="38">
        <v>-25390.081501845627</v>
      </c>
      <c r="P20" s="39">
        <f>+'[54]Bilan par nature (Conso)'!$G$851-O20</f>
        <v>-21016.233180161878</v>
      </c>
      <c r="R20" s="37">
        <v>-104240.27859825396</v>
      </c>
      <c r="S20" s="37">
        <v>-118437.10221905552</v>
      </c>
      <c r="T20" s="39">
        <v>-111844.68360371095</v>
      </c>
    </row>
    <row r="21" spans="1:24" ht="12.75" thickBot="1">
      <c r="A21" s="14"/>
      <c r="B21" s="42" t="s">
        <v>53</v>
      </c>
      <c r="C21" s="44">
        <v>95335.823560553472</v>
      </c>
      <c r="D21" s="44">
        <v>103476.19212085976</v>
      </c>
      <c r="E21" s="44">
        <v>91192.159297413877</v>
      </c>
      <c r="F21" s="44">
        <v>105402.47970782625</v>
      </c>
      <c r="G21" s="44">
        <v>100306.10381174034</v>
      </c>
      <c r="H21" s="44">
        <v>94677.980371038459</v>
      </c>
      <c r="I21" s="44">
        <v>88803.41220485729</v>
      </c>
      <c r="J21" s="123">
        <v>84897.805037432103</v>
      </c>
      <c r="K21" s="123">
        <v>85383.451549167497</v>
      </c>
      <c r="L21" s="43">
        <v>68231.72322881018</v>
      </c>
      <c r="M21" s="44">
        <v>68612.861406500218</v>
      </c>
      <c r="N21" s="44">
        <v>60071.241959146719</v>
      </c>
      <c r="O21" s="44">
        <v>77630.635447629902</v>
      </c>
      <c r="P21" s="45">
        <f>P19+P20</f>
        <v>74865.623025876906</v>
      </c>
      <c r="R21" s="43">
        <v>395406.6546866534</v>
      </c>
      <c r="S21" s="43">
        <v>368685.30142506817</v>
      </c>
      <c r="T21" s="45">
        <v>282299.27814362466</v>
      </c>
    </row>
    <row r="22" spans="1:24">
      <c r="A22" s="14"/>
      <c r="B22" s="36" t="s">
        <v>45</v>
      </c>
      <c r="C22" s="38">
        <v>-2609.8506752846415</v>
      </c>
      <c r="D22" s="38">
        <v>4026.2487579513363</v>
      </c>
      <c r="E22" s="38">
        <v>13047.343559661633</v>
      </c>
      <c r="F22" s="38">
        <v>-2037.1900506570837</v>
      </c>
      <c r="G22" s="38">
        <v>17921.870107120136</v>
      </c>
      <c r="H22" s="38">
        <v>22849.217537512995</v>
      </c>
      <c r="I22" s="38">
        <v>19055.045661030999</v>
      </c>
      <c r="J22" s="121">
        <v>31877.129677049183</v>
      </c>
      <c r="K22" s="121">
        <v>10386.195507428869</v>
      </c>
      <c r="L22" s="37">
        <v>15932.251658130785</v>
      </c>
      <c r="M22" s="38">
        <v>19125.857409533226</v>
      </c>
      <c r="N22" s="38">
        <v>20390.757292487651</v>
      </c>
      <c r="O22" s="38">
        <v>22379.519632042211</v>
      </c>
      <c r="P22" s="39">
        <f>+'[54]Bilan par nature (Conso)'!$G$1204-O22</f>
        <v>25321.400661431719</v>
      </c>
      <c r="R22" s="37">
        <v>12426.551591671259</v>
      </c>
      <c r="S22" s="37">
        <v>91703.262982713321</v>
      </c>
      <c r="T22" s="39">
        <v>65835.061867580531</v>
      </c>
    </row>
    <row r="23" spans="1:24">
      <c r="A23" s="14"/>
      <c r="B23" s="21" t="s">
        <v>129</v>
      </c>
      <c r="C23" s="47">
        <v>-2360.8096766886374</v>
      </c>
      <c r="D23" s="47">
        <v>-12346.112182263783</v>
      </c>
      <c r="E23" s="47">
        <v>-15373.585684533493</v>
      </c>
      <c r="F23" s="47">
        <v>-9878.7579250653689</v>
      </c>
      <c r="G23" s="47">
        <v>-11394.377936200748</v>
      </c>
      <c r="H23" s="47">
        <v>-6659.6281619828769</v>
      </c>
      <c r="I23" s="47">
        <v>-7346.0041667900914</v>
      </c>
      <c r="J23" s="122">
        <v>-17120.142651219394</v>
      </c>
      <c r="K23" s="122">
        <v>-4143.7638140843119</v>
      </c>
      <c r="L23" s="46">
        <v>10841.321128512895</v>
      </c>
      <c r="M23" s="47">
        <v>-7637.8177015574056</v>
      </c>
      <c r="N23" s="47">
        <v>-8301.3872280790129</v>
      </c>
      <c r="O23" s="47">
        <v>-15837.679498483687</v>
      </c>
      <c r="P23" s="48">
        <f>+'[54]Bilan par nature (Conso)'!$G$1235+'[54]Bilan par nature (Conso)'!$G$1255-O23</f>
        <v>-13261.563891457406</v>
      </c>
      <c r="R23" s="46">
        <v>-39959.265468551283</v>
      </c>
      <c r="S23" s="46">
        <v>-42520.15291619311</v>
      </c>
      <c r="T23" s="48">
        <v>-9241.6476152078358</v>
      </c>
    </row>
    <row r="24" spans="1:24" ht="12.75" thickBot="1">
      <c r="A24" s="41"/>
      <c r="B24" s="49" t="s">
        <v>47</v>
      </c>
      <c r="C24" s="51">
        <v>90365.163208580198</v>
      </c>
      <c r="D24" s="51">
        <v>95156.328696547323</v>
      </c>
      <c r="E24" s="51">
        <v>88865.917172542016</v>
      </c>
      <c r="F24" s="51">
        <v>93486.531732103802</v>
      </c>
      <c r="G24" s="51">
        <v>106833.59598265972</v>
      </c>
      <c r="H24" s="51">
        <v>110867.56974656858</v>
      </c>
      <c r="I24" s="51">
        <v>100512.45369909819</v>
      </c>
      <c r="J24" s="124">
        <v>99654.792063261906</v>
      </c>
      <c r="K24" s="124">
        <v>91625.883242512064</v>
      </c>
      <c r="L24" s="50">
        <v>95005.29601545386</v>
      </c>
      <c r="M24" s="51">
        <v>80100.901114476044</v>
      </c>
      <c r="N24" s="51">
        <v>72160.612023555368</v>
      </c>
      <c r="O24" s="51">
        <v>84172.475581188424</v>
      </c>
      <c r="P24" s="52">
        <f>P21+P22+P23</f>
        <v>86925.459795851217</v>
      </c>
      <c r="R24" s="50">
        <v>367873.9408097734</v>
      </c>
      <c r="S24" s="50">
        <v>417868.41149158834</v>
      </c>
      <c r="T24" s="52">
        <v>338892.69239599735</v>
      </c>
    </row>
    <row r="25" spans="1:24">
      <c r="B25" s="21" t="s">
        <v>55</v>
      </c>
      <c r="C25" s="47">
        <v>-344.28517543589248</v>
      </c>
      <c r="D25" s="47">
        <v>-371.11785828606787</v>
      </c>
      <c r="E25" s="47">
        <v>-233.53661838100379</v>
      </c>
      <c r="F25" s="47">
        <v>-4002.6216047415464</v>
      </c>
      <c r="G25" s="47">
        <v>-71.856996150142777</v>
      </c>
      <c r="H25" s="47">
        <v>-456.59125912598904</v>
      </c>
      <c r="I25" s="47">
        <v>-2575.0283880691422</v>
      </c>
      <c r="J25" s="122">
        <v>-5536.2142898941247</v>
      </c>
      <c r="K25" s="122">
        <v>-387.1643361760772</v>
      </c>
      <c r="L25" s="46">
        <v>-256.36639214368643</v>
      </c>
      <c r="M25" s="47">
        <v>-4508.5031921694781</v>
      </c>
      <c r="N25" s="47">
        <v>-1251.2687739551566</v>
      </c>
      <c r="O25" s="47">
        <v>-1376.7165066753755</v>
      </c>
      <c r="P25" s="48">
        <f>+'[54]Bilan par nature (Conso)'!$G$1286-O25</f>
        <v>-998.47943608560809</v>
      </c>
      <c r="R25" s="46">
        <v>-4951.5612568445104</v>
      </c>
      <c r="S25" s="46">
        <v>-8639.6909332393989</v>
      </c>
      <c r="T25" s="48">
        <v>-6403.3026944443982</v>
      </c>
    </row>
    <row r="26" spans="1:24" ht="12.75" thickBot="1">
      <c r="B26" s="49" t="s">
        <v>48</v>
      </c>
      <c r="C26" s="51">
        <v>90020.878033144312</v>
      </c>
      <c r="D26" s="51">
        <v>94785.21083826125</v>
      </c>
      <c r="E26" s="51">
        <v>88632.380554161005</v>
      </c>
      <c r="F26" s="51">
        <v>89483.910127362251</v>
      </c>
      <c r="G26" s="51">
        <v>106761.73898650958</v>
      </c>
      <c r="H26" s="51">
        <v>110410.9784874426</v>
      </c>
      <c r="I26" s="51">
        <v>97937.425311029045</v>
      </c>
      <c r="J26" s="124">
        <v>94118.577773367782</v>
      </c>
      <c r="K26" s="124">
        <v>91238.718906335984</v>
      </c>
      <c r="L26" s="50">
        <v>94748.929623310178</v>
      </c>
      <c r="M26" s="51">
        <v>75592.397922306569</v>
      </c>
      <c r="N26" s="51">
        <v>70909.343249600206</v>
      </c>
      <c r="O26" s="51">
        <v>82795.759074513044</v>
      </c>
      <c r="P26" s="52">
        <f>P24+P25</f>
        <v>85926.980359765614</v>
      </c>
      <c r="R26" s="50">
        <v>362922.37955292891</v>
      </c>
      <c r="S26" s="50">
        <v>409228.72055834893</v>
      </c>
      <c r="T26" s="52">
        <v>332489.38970155292</v>
      </c>
    </row>
    <row r="27" spans="1:24">
      <c r="A27" s="14"/>
      <c r="B27" s="21" t="s">
        <v>49</v>
      </c>
      <c r="C27" s="47">
        <v>-7911.3979816367582</v>
      </c>
      <c r="D27" s="47">
        <v>-8199.0739818790753</v>
      </c>
      <c r="E27" s="47">
        <v>-8263.204444840263</v>
      </c>
      <c r="F27" s="47">
        <v>-9895.2867294938078</v>
      </c>
      <c r="G27" s="47">
        <v>-12585.139441721552</v>
      </c>
      <c r="H27" s="47">
        <v>-9657.9598306520893</v>
      </c>
      <c r="I27" s="47">
        <v>-10181.159128436335</v>
      </c>
      <c r="J27" s="122">
        <v>-10536.868596099823</v>
      </c>
      <c r="K27" s="122">
        <v>-10311.03646208381</v>
      </c>
      <c r="L27" s="46">
        <v>-10123.55153486657</v>
      </c>
      <c r="M27" s="47">
        <v>-10545.036453621258</v>
      </c>
      <c r="N27" s="47">
        <v>-9917.7115582903789</v>
      </c>
      <c r="O27" s="47">
        <v>-10060.636692547889</v>
      </c>
      <c r="P27" s="48">
        <f>+'[54]Bilan par nature (Conso)'!$G$1304-O27</f>
        <v>-10670.293675856608</v>
      </c>
      <c r="R27" s="46">
        <v>-34268.963137849903</v>
      </c>
      <c r="S27" s="46">
        <v>-42961.126996909799</v>
      </c>
      <c r="T27" s="48">
        <v>-40897.336008862017</v>
      </c>
    </row>
    <row r="28" spans="1:24">
      <c r="A28" s="14"/>
      <c r="B28" s="21" t="s">
        <v>50</v>
      </c>
      <c r="C28" s="47">
        <v>0</v>
      </c>
      <c r="D28" s="47">
        <v>0</v>
      </c>
      <c r="E28" s="47">
        <v>0</v>
      </c>
      <c r="F28" s="47">
        <v>0</v>
      </c>
      <c r="G28" s="47">
        <v>0</v>
      </c>
      <c r="H28" s="47">
        <v>0</v>
      </c>
      <c r="I28" s="47">
        <v>0</v>
      </c>
      <c r="J28" s="122">
        <v>0</v>
      </c>
      <c r="K28" s="122">
        <v>0</v>
      </c>
      <c r="L28" s="46">
        <v>0</v>
      </c>
      <c r="M28" s="47">
        <v>0</v>
      </c>
      <c r="N28" s="47">
        <v>0</v>
      </c>
      <c r="O28" s="47">
        <v>0</v>
      </c>
      <c r="P28" s="48">
        <v>0</v>
      </c>
      <c r="R28" s="46">
        <v>0</v>
      </c>
      <c r="S28" s="46">
        <v>0</v>
      </c>
      <c r="T28" s="48">
        <v>0</v>
      </c>
    </row>
    <row r="29" spans="1:24">
      <c r="A29" s="14"/>
      <c r="B29" s="21" t="s">
        <v>112</v>
      </c>
      <c r="C29" s="47">
        <v>120.72372195117499</v>
      </c>
      <c r="D29" s="47">
        <v>0.12072372195117499</v>
      </c>
      <c r="E29" s="47">
        <v>0</v>
      </c>
      <c r="F29" s="47">
        <v>0</v>
      </c>
      <c r="G29" s="47">
        <v>0</v>
      </c>
      <c r="H29" s="47">
        <v>0</v>
      </c>
      <c r="I29" s="47">
        <v>0</v>
      </c>
      <c r="J29" s="122">
        <v>0</v>
      </c>
      <c r="K29" s="122">
        <v>0</v>
      </c>
      <c r="L29" s="46">
        <v>0</v>
      </c>
      <c r="M29" s="47">
        <v>0</v>
      </c>
      <c r="N29" s="47">
        <v>0</v>
      </c>
      <c r="O29" s="47">
        <v>0</v>
      </c>
      <c r="P29" s="48">
        <v>0</v>
      </c>
      <c r="R29" s="46">
        <v>0</v>
      </c>
      <c r="S29" s="46">
        <v>0</v>
      </c>
      <c r="T29" s="48">
        <v>0</v>
      </c>
    </row>
    <row r="30" spans="1:24">
      <c r="A30" s="14"/>
      <c r="B30" s="21" t="s">
        <v>56</v>
      </c>
      <c r="C30" s="47">
        <v>-21049.722187457581</v>
      </c>
      <c r="D30" s="47">
        <v>-18989.154958803698</v>
      </c>
      <c r="E30" s="47">
        <v>-19477.305044141172</v>
      </c>
      <c r="F30" s="47">
        <v>-28637.736968811019</v>
      </c>
      <c r="G30" s="47">
        <v>-25655.127959752841</v>
      </c>
      <c r="H30" s="47">
        <v>-26980.140623806146</v>
      </c>
      <c r="I30" s="47">
        <v>-22367.242362938217</v>
      </c>
      <c r="J30" s="122">
        <v>-30229.509492125813</v>
      </c>
      <c r="K30" s="122">
        <v>-18629.959737437868</v>
      </c>
      <c r="L30" s="46">
        <v>-22220.413205486369</v>
      </c>
      <c r="M30" s="47">
        <v>-12957.432913119206</v>
      </c>
      <c r="N30" s="47">
        <v>-15139.994240948217</v>
      </c>
      <c r="O30" s="47">
        <v>-18842.11022279333</v>
      </c>
      <c r="P30" s="48">
        <f>+'[54]Bilan par nature (Conso)'!$G$1314-O30</f>
        <v>-20979.553326107372</v>
      </c>
      <c r="R30" s="46">
        <v>-88033.1954372623</v>
      </c>
      <c r="S30" s="46">
        <v>-105232.02043862302</v>
      </c>
      <c r="T30" s="48">
        <v>-68947.800096991661</v>
      </c>
    </row>
    <row r="31" spans="1:24">
      <c r="A31" s="14"/>
      <c r="B31" s="21" t="s">
        <v>28</v>
      </c>
      <c r="C31" s="47">
        <v>-6.1830112025653596</v>
      </c>
      <c r="D31" s="47">
        <v>62.382255608531963</v>
      </c>
      <c r="E31" s="47">
        <v>-17.830897501006007</v>
      </c>
      <c r="F31" s="47">
        <v>-158.7458935074896</v>
      </c>
      <c r="G31" s="47">
        <v>-85.276837522288801</v>
      </c>
      <c r="H31" s="47">
        <v>44.778530441997397</v>
      </c>
      <c r="I31" s="47">
        <v>40.696247320979509</v>
      </c>
      <c r="J31" s="122">
        <v>31.016916309028794</v>
      </c>
      <c r="K31" s="122">
        <v>-180.25909425249398</v>
      </c>
      <c r="L31" s="46">
        <v>-321.02807519447902</v>
      </c>
      <c r="M31" s="47">
        <v>-33.716699510887054</v>
      </c>
      <c r="N31" s="47">
        <v>-100.19275008007696</v>
      </c>
      <c r="O31" s="47">
        <v>-282.37006655789401</v>
      </c>
      <c r="P31" s="48">
        <f>+'[54]Bilan par nature (Conso)'!$G$1317-O31</f>
        <v>-113.00098043771402</v>
      </c>
      <c r="R31" s="46">
        <v>-120.37754660252899</v>
      </c>
      <c r="S31" s="46">
        <v>31.214856549716899</v>
      </c>
      <c r="T31" s="48">
        <v>-635.19661903793701</v>
      </c>
    </row>
    <row r="32" spans="1:24" ht="12.75" thickBot="1">
      <c r="A32" s="14"/>
      <c r="B32" s="49" t="s">
        <v>57</v>
      </c>
      <c r="C32" s="51">
        <v>61174.29857479858</v>
      </c>
      <c r="D32" s="51">
        <v>67659.484876908959</v>
      </c>
      <c r="E32" s="51">
        <v>60874.040167678562</v>
      </c>
      <c r="F32" s="51">
        <v>50792.140535549937</v>
      </c>
      <c r="G32" s="51">
        <v>68436.194747512884</v>
      </c>
      <c r="H32" s="51">
        <v>73817.656563426353</v>
      </c>
      <c r="I32" s="51">
        <v>65429.720066975467</v>
      </c>
      <c r="J32" s="124">
        <v>53383.216601451175</v>
      </c>
      <c r="K32" s="124">
        <v>62117.46361256182</v>
      </c>
      <c r="L32" s="50">
        <v>62083.936807762759</v>
      </c>
      <c r="M32" s="51">
        <v>52056.211856055219</v>
      </c>
      <c r="N32" s="51">
        <v>45751.444700281536</v>
      </c>
      <c r="O32" s="51">
        <v>53610.642092613925</v>
      </c>
      <c r="P32" s="52">
        <f>SUM(P26:P31)</f>
        <v>54164.132377363923</v>
      </c>
      <c r="R32" s="50">
        <v>240499.84343121419</v>
      </c>
      <c r="S32" s="50">
        <v>261066.78797936582</v>
      </c>
      <c r="T32" s="52">
        <v>222009.05697666135</v>
      </c>
    </row>
    <row r="33" spans="1:20">
      <c r="A33" s="14"/>
      <c r="B33" s="53"/>
      <c r="C33" s="47"/>
      <c r="D33" s="47"/>
      <c r="E33" s="47"/>
      <c r="F33" s="47"/>
      <c r="G33" s="47"/>
      <c r="H33" s="47"/>
      <c r="I33" s="47"/>
      <c r="J33" s="47"/>
      <c r="K33" s="47"/>
      <c r="L33" s="47"/>
      <c r="M33" s="47"/>
      <c r="N33" s="47"/>
      <c r="O33" s="47"/>
      <c r="P33" s="47"/>
      <c r="Q33" s="53"/>
      <c r="R33" s="47"/>
      <c r="S33" s="47"/>
      <c r="T33" s="47"/>
    </row>
    <row r="34" spans="1:20">
      <c r="A34" s="14"/>
      <c r="B34" s="53"/>
      <c r="C34" s="54"/>
      <c r="D34" s="54"/>
      <c r="E34" s="54"/>
      <c r="F34" s="54"/>
      <c r="G34" s="54"/>
      <c r="H34" s="54"/>
      <c r="I34" s="54"/>
      <c r="J34" s="54"/>
      <c r="K34" s="54"/>
      <c r="L34" s="54"/>
      <c r="M34" s="54"/>
      <c r="N34" s="54"/>
      <c r="O34" s="54"/>
      <c r="P34" s="54"/>
      <c r="Q34" s="53"/>
      <c r="R34" s="54"/>
      <c r="S34" s="54"/>
      <c r="T34" s="54"/>
    </row>
    <row r="35" spans="1:20" ht="12.75" thickBot="1">
      <c r="B35" s="1" t="s">
        <v>126</v>
      </c>
    </row>
    <row r="36" spans="1:20" ht="15.75" customHeight="1" thickBot="1">
      <c r="C36" s="216" t="s">
        <v>121</v>
      </c>
      <c r="D36" s="217"/>
      <c r="E36" s="217"/>
      <c r="F36" s="217"/>
      <c r="G36" s="217"/>
      <c r="H36" s="217"/>
      <c r="I36" s="217"/>
      <c r="J36" s="217"/>
      <c r="K36" s="217"/>
      <c r="L36" s="217"/>
      <c r="M36" s="217"/>
      <c r="N36" s="217"/>
      <c r="O36" s="217"/>
      <c r="P36" s="218"/>
      <c r="Q36" s="22"/>
      <c r="R36" s="216" t="s">
        <v>121</v>
      </c>
      <c r="S36" s="217"/>
      <c r="T36" s="218"/>
    </row>
    <row r="37" spans="1:20">
      <c r="B37" s="3" t="s">
        <v>85</v>
      </c>
      <c r="C37" s="25" t="str">
        <f t="shared" ref="C37:I38" si="0">C3</f>
        <v>Q1 2023</v>
      </c>
      <c r="D37" s="25" t="str">
        <f t="shared" si="0"/>
        <v>Q2 2023</v>
      </c>
      <c r="E37" s="25" t="str">
        <f t="shared" si="0"/>
        <v>Q3 2023</v>
      </c>
      <c r="F37" s="25" t="str">
        <f t="shared" si="0"/>
        <v>Q4 2023</v>
      </c>
      <c r="G37" s="25" t="str">
        <f t="shared" si="0"/>
        <v>Q1 2024</v>
      </c>
      <c r="H37" s="25" t="str">
        <f t="shared" si="0"/>
        <v>Q2 2024</v>
      </c>
      <c r="I37" s="25" t="str">
        <f t="shared" si="0"/>
        <v>Q3 2024</v>
      </c>
      <c r="J37" s="25" t="str">
        <f>J3</f>
        <v>Q4 2024</v>
      </c>
      <c r="K37" s="25" t="str">
        <f>K3</f>
        <v>Q1 2025</v>
      </c>
      <c r="L37" s="25" t="str">
        <f>L3</f>
        <v>Q2 2025</v>
      </c>
      <c r="M37" s="25" t="str">
        <f>M3</f>
        <v>Q3 2025</v>
      </c>
      <c r="N37" s="25" t="str">
        <f t="shared" ref="N37:O37" si="1">N3</f>
        <v>Q4 2025</v>
      </c>
      <c r="O37" s="25" t="str">
        <f t="shared" si="1"/>
        <v>Q1 2026</v>
      </c>
      <c r="P37" s="5" t="str">
        <f>P3</f>
        <v>Q2 2026</v>
      </c>
      <c r="R37" s="4" t="str">
        <f>R3</f>
        <v>FY 2023</v>
      </c>
      <c r="S37" s="4" t="str">
        <f>S3</f>
        <v>FY 2024</v>
      </c>
      <c r="T37" s="4" t="str">
        <f>+T3</f>
        <v>FY 2025</v>
      </c>
    </row>
    <row r="38" spans="1:20">
      <c r="B38" s="36" t="str">
        <f>+B4</f>
        <v>Insurance revenue</v>
      </c>
      <c r="C38" s="38">
        <f t="shared" si="0"/>
        <v>395345.21631744469</v>
      </c>
      <c r="D38" s="38">
        <f t="shared" si="0"/>
        <v>407767.34418121539</v>
      </c>
      <c r="E38" s="38">
        <f t="shared" si="0"/>
        <v>384698.70207237999</v>
      </c>
      <c r="F38" s="38">
        <f t="shared" si="0"/>
        <v>371251.6891046958</v>
      </c>
      <c r="G38" s="38">
        <f t="shared" si="0"/>
        <v>378649.32108143903</v>
      </c>
      <c r="H38" s="38">
        <f t="shared" ref="H38:I38" si="2">H4</f>
        <v>375635.19918187906</v>
      </c>
      <c r="I38" s="38">
        <f t="shared" si="2"/>
        <v>375889.24774301966</v>
      </c>
      <c r="J38" s="121">
        <f t="shared" ref="J38:K38" si="3">J4</f>
        <v>382749.15688196803</v>
      </c>
      <c r="K38" s="121">
        <f t="shared" si="3"/>
        <v>382906.53837390279</v>
      </c>
      <c r="L38" s="37">
        <f t="shared" ref="L38" si="4">L4</f>
        <v>377057.89257808321</v>
      </c>
      <c r="M38" s="38">
        <f t="shared" ref="M38:O38" si="5">M4</f>
        <v>368529.13116820238</v>
      </c>
      <c r="N38" s="38">
        <f t="shared" si="5"/>
        <v>370163.1079911447</v>
      </c>
      <c r="O38" s="38">
        <f t="shared" si="5"/>
        <v>369776.04052997584</v>
      </c>
      <c r="P38" s="39">
        <f>P4</f>
        <v>384231.233535762</v>
      </c>
      <c r="R38" s="37">
        <f>R4</f>
        <v>1559062.9516757359</v>
      </c>
      <c r="S38" s="37">
        <f>S4</f>
        <v>1512922.9248883058</v>
      </c>
      <c r="T38" s="39">
        <f>T4</f>
        <v>1498656.6701113333</v>
      </c>
    </row>
    <row r="39" spans="1:20">
      <c r="B39" s="21" t="s">
        <v>107</v>
      </c>
      <c r="C39" s="47">
        <f>C8</f>
        <v>79788.667026481795</v>
      </c>
      <c r="D39" s="47">
        <f t="shared" ref="D39:J39" si="6">D8</f>
        <v>76762.334325688775</v>
      </c>
      <c r="E39" s="47">
        <f t="shared" si="6"/>
        <v>73421.563283249561</v>
      </c>
      <c r="F39" s="47">
        <f t="shared" si="6"/>
        <v>79195.8692512407</v>
      </c>
      <c r="G39" s="47">
        <f t="shared" si="6"/>
        <v>85028.551265330738</v>
      </c>
      <c r="H39" s="47">
        <f t="shared" si="6"/>
        <v>83428.293147218254</v>
      </c>
      <c r="I39" s="47">
        <f t="shared" si="6"/>
        <v>77952.031445660716</v>
      </c>
      <c r="J39" s="122">
        <f t="shared" si="6"/>
        <v>85508.947966240041</v>
      </c>
      <c r="K39" s="122">
        <f>K8</f>
        <v>90313.01556225511</v>
      </c>
      <c r="L39" s="46">
        <f>L8</f>
        <v>86315.48530788155</v>
      </c>
      <c r="M39" s="47">
        <f>M8</f>
        <v>81415.623522720125</v>
      </c>
      <c r="N39" s="47">
        <f t="shared" ref="N39:O39" si="7">N8</f>
        <v>90551.235468844126</v>
      </c>
      <c r="O39" s="47">
        <f t="shared" si="7"/>
        <v>95334.139134056168</v>
      </c>
      <c r="P39" s="48">
        <f>P8</f>
        <v>89924.499959882407</v>
      </c>
      <c r="R39" s="46">
        <f>R8</f>
        <v>309168.43388666079</v>
      </c>
      <c r="S39" s="46">
        <f>S8</f>
        <v>331917.82382444973</v>
      </c>
      <c r="T39" s="48">
        <f>T8</f>
        <v>348595.35986170091</v>
      </c>
    </row>
    <row r="40" spans="1:20" ht="12.75" thickBot="1">
      <c r="B40" s="10" t="s">
        <v>54</v>
      </c>
      <c r="C40" s="12">
        <f t="shared" ref="C40" si="8">C38+C39</f>
        <v>475133.88334392651</v>
      </c>
      <c r="D40" s="12">
        <f t="shared" ref="D40:E40" si="9">D38+D39</f>
        <v>484529.67850690417</v>
      </c>
      <c r="E40" s="12">
        <f t="shared" si="9"/>
        <v>458120.26535562956</v>
      </c>
      <c r="F40" s="12">
        <f t="shared" ref="F40" si="10">F38+F39</f>
        <v>450447.55835593649</v>
      </c>
      <c r="G40" s="12">
        <f t="shared" ref="G40:H40" si="11">G38+G39</f>
        <v>463677.87234676979</v>
      </c>
      <c r="H40" s="12">
        <f t="shared" si="11"/>
        <v>459063.49232909729</v>
      </c>
      <c r="I40" s="12">
        <f t="shared" ref="I40:K40" si="12">I38+I39</f>
        <v>453841.27918868035</v>
      </c>
      <c r="J40" s="120">
        <f t="shared" si="12"/>
        <v>468258.10484820808</v>
      </c>
      <c r="K40" s="120">
        <f t="shared" si="12"/>
        <v>473219.5539361579</v>
      </c>
      <c r="L40" s="11">
        <f t="shared" ref="L40" si="13">L38+L39</f>
        <v>463373.37788596476</v>
      </c>
      <c r="M40" s="12">
        <f t="shared" ref="M40:O40" si="14">M38+M39</f>
        <v>449944.75469092251</v>
      </c>
      <c r="N40" s="12">
        <f t="shared" si="14"/>
        <v>460714.34345998883</v>
      </c>
      <c r="O40" s="12">
        <f t="shared" si="14"/>
        <v>465110.17966403201</v>
      </c>
      <c r="P40" s="19">
        <f>P38+P39</f>
        <v>474155.73349564441</v>
      </c>
      <c r="R40" s="11">
        <f t="shared" ref="R40:T40" si="15">R38+R39</f>
        <v>1868231.3855623966</v>
      </c>
      <c r="S40" s="11">
        <f t="shared" ref="S40" si="16">S38+S39</f>
        <v>1844840.7487127555</v>
      </c>
      <c r="T40" s="19">
        <f t="shared" si="15"/>
        <v>1847252.0299730343</v>
      </c>
    </row>
    <row r="41" spans="1:20">
      <c r="A41" s="41"/>
      <c r="B41" s="36" t="s">
        <v>46</v>
      </c>
      <c r="C41" s="38">
        <f t="shared" ref="C41:H41" si="17">C10+C11</f>
        <v>-161079.36011609194</v>
      </c>
      <c r="D41" s="38">
        <f t="shared" si="17"/>
        <v>-155364.54409514565</v>
      </c>
      <c r="E41" s="38">
        <f t="shared" si="17"/>
        <v>-144420.95220680936</v>
      </c>
      <c r="F41" s="38">
        <f t="shared" si="17"/>
        <v>-97183.194269959582</v>
      </c>
      <c r="G41" s="38">
        <f t="shared" si="17"/>
        <v>-125686.7110943452</v>
      </c>
      <c r="H41" s="38">
        <f t="shared" si="17"/>
        <v>-119189.46876725502</v>
      </c>
      <c r="I41" s="38">
        <f t="shared" ref="I41" si="18">I10+I11</f>
        <v>-126782.26905033871</v>
      </c>
      <c r="J41" s="121">
        <f>J10+J11</f>
        <v>-134110.46461408</v>
      </c>
      <c r="K41" s="121">
        <f>K10+K11</f>
        <v>-148253.81938721513</v>
      </c>
      <c r="L41" s="37">
        <f>L10+L11</f>
        <v>-139055.08367953644</v>
      </c>
      <c r="M41" s="38">
        <f>M10+M11</f>
        <v>-129274.44503779912</v>
      </c>
      <c r="N41" s="38">
        <f t="shared" ref="N41:O41" si="19">N10+N11</f>
        <v>-144981.93567147583</v>
      </c>
      <c r="O41" s="38">
        <f t="shared" si="19"/>
        <v>-134174.026145768</v>
      </c>
      <c r="P41" s="39">
        <f>P10+P11</f>
        <v>-142708.17842867502</v>
      </c>
      <c r="R41" s="37">
        <f>R10+R11</f>
        <v>-558048.05068800645</v>
      </c>
      <c r="S41" s="37">
        <f>S10+S11</f>
        <v>-505768.91352601891</v>
      </c>
      <c r="T41" s="39">
        <f>T10+T11</f>
        <v>-561565.28377602657</v>
      </c>
    </row>
    <row r="42" spans="1:20">
      <c r="B42" s="21" t="s">
        <v>108</v>
      </c>
      <c r="C42" s="47">
        <f>C17</f>
        <v>-197367.95381605078</v>
      </c>
      <c r="D42" s="47">
        <f t="shared" ref="D42:K42" si="20">D17</f>
        <v>-199402.29839025304</v>
      </c>
      <c r="E42" s="47">
        <f t="shared" si="20"/>
        <v>-199475.40681750575</v>
      </c>
      <c r="F42" s="47">
        <f t="shared" si="20"/>
        <v>-213756.82397094087</v>
      </c>
      <c r="G42" s="47">
        <f t="shared" si="20"/>
        <v>-207347.5080410949</v>
      </c>
      <c r="H42" s="47">
        <f t="shared" si="20"/>
        <v>-211569.84106302809</v>
      </c>
      <c r="I42" s="47">
        <f t="shared" si="20"/>
        <v>-206957.73435131216</v>
      </c>
      <c r="J42" s="122">
        <f t="shared" si="20"/>
        <v>-226248.80082825758</v>
      </c>
      <c r="K42" s="122">
        <f t="shared" si="20"/>
        <v>-219351.29387001207</v>
      </c>
      <c r="L42" s="46">
        <f t="shared" ref="L42" si="21">L17</f>
        <v>-224429.75847680587</v>
      </c>
      <c r="M42" s="47">
        <f t="shared" ref="M42:O42" si="22">M17</f>
        <v>-220796.21421683172</v>
      </c>
      <c r="N42" s="47">
        <f t="shared" si="22"/>
        <v>-227076.78841655958</v>
      </c>
      <c r="O42" s="47">
        <f t="shared" si="22"/>
        <v>-227890.66550060263</v>
      </c>
      <c r="P42" s="48">
        <f>P17</f>
        <v>-235996.08446432167</v>
      </c>
      <c r="R42" s="46">
        <f t="shared" ref="R42:T43" si="23">R17</f>
        <v>-810002.48299475037</v>
      </c>
      <c r="S42" s="46">
        <f t="shared" si="23"/>
        <v>-852123.88428369269</v>
      </c>
      <c r="T42" s="48">
        <f t="shared" si="23"/>
        <v>-891654.05498020921</v>
      </c>
    </row>
    <row r="43" spans="1:20">
      <c r="A43" s="23"/>
      <c r="B43" s="36" t="s">
        <v>44</v>
      </c>
      <c r="C43" s="38">
        <f t="shared" ref="C43" si="24">C18</f>
        <v>-60.492787220779633</v>
      </c>
      <c r="D43" s="38">
        <f t="shared" ref="D43:E43" si="25">D18</f>
        <v>-158.26670904558787</v>
      </c>
      <c r="E43" s="38">
        <f t="shared" si="25"/>
        <v>10.797637221273618</v>
      </c>
      <c r="F43" s="38">
        <f t="shared" ref="F43" si="26">F18</f>
        <v>-325.95673568723373</v>
      </c>
      <c r="G43" s="38">
        <f t="shared" ref="G43:H43" si="27">G18</f>
        <v>183.99972774408724</v>
      </c>
      <c r="H43" s="38">
        <f t="shared" si="27"/>
        <v>-90.732344587337366</v>
      </c>
      <c r="I43" s="38">
        <f t="shared" ref="I43:J43" si="28">I18</f>
        <v>-206.18113574892368</v>
      </c>
      <c r="J43" s="121">
        <f t="shared" si="28"/>
        <v>287.36649367199334</v>
      </c>
      <c r="K43" s="121">
        <f t="shared" ref="K43:L43" si="29">K18</f>
        <v>297.90155813528543</v>
      </c>
      <c r="L43" s="37">
        <f t="shared" si="29"/>
        <v>-197.74863934382051</v>
      </c>
      <c r="M43" s="38">
        <f t="shared" ref="M43:O43" si="30">M18</f>
        <v>18.372421357816506</v>
      </c>
      <c r="N43" s="38">
        <f t="shared" si="30"/>
        <v>-7.2548096119667207</v>
      </c>
      <c r="O43" s="38">
        <f t="shared" si="30"/>
        <v>-24.771068185846921</v>
      </c>
      <c r="P43" s="39">
        <f>P18</f>
        <v>430.38560339098268</v>
      </c>
      <c r="R43" s="37">
        <f t="shared" si="23"/>
        <v>-533.91859473232762</v>
      </c>
      <c r="S43" s="37">
        <f t="shared" si="23"/>
        <v>174.45274107981953</v>
      </c>
      <c r="T43" s="39">
        <f t="shared" si="23"/>
        <v>111.2705305373147</v>
      </c>
    </row>
    <row r="44" spans="1:20" ht="12.75" thickBot="1">
      <c r="A44" s="41"/>
      <c r="B44" s="42" t="s">
        <v>52</v>
      </c>
      <c r="C44" s="44">
        <f t="shared" ref="C44" si="31">SUM(C40:C43)</f>
        <v>116626.07662456305</v>
      </c>
      <c r="D44" s="44">
        <f t="shared" ref="D44:E44" si="32">SUM(D40:D43)</f>
        <v>129604.56931245988</v>
      </c>
      <c r="E44" s="44">
        <f t="shared" si="32"/>
        <v>114234.70396853572</v>
      </c>
      <c r="F44" s="44">
        <f t="shared" ref="F44" si="33">SUM(F40:F43)</f>
        <v>139181.5833793488</v>
      </c>
      <c r="G44" s="44">
        <f t="shared" ref="G44:H44" si="34">SUM(G40:G43)</f>
        <v>130827.65293907377</v>
      </c>
      <c r="H44" s="44">
        <f t="shared" si="34"/>
        <v>128213.45015422686</v>
      </c>
      <c r="I44" s="44">
        <f t="shared" ref="I44:J44" si="35">SUM(I40:I43)</f>
        <v>119895.09465128055</v>
      </c>
      <c r="J44" s="123">
        <f t="shared" si="35"/>
        <v>108186.20589954252</v>
      </c>
      <c r="K44" s="123">
        <f t="shared" ref="K44:L44" si="36">SUM(K40:K43)</f>
        <v>105912.34223706598</v>
      </c>
      <c r="L44" s="43">
        <f t="shared" si="36"/>
        <v>99690.787090278653</v>
      </c>
      <c r="M44" s="44">
        <f t="shared" ref="M44:O44" si="37">SUM(M40:M43)</f>
        <v>99892.467857649463</v>
      </c>
      <c r="N44" s="44">
        <f t="shared" si="37"/>
        <v>88648.364562341449</v>
      </c>
      <c r="O44" s="44">
        <f t="shared" si="37"/>
        <v>103020.71694947554</v>
      </c>
      <c r="P44" s="45">
        <f>SUM(P40:P43)</f>
        <v>95881.856206038676</v>
      </c>
      <c r="R44" s="43">
        <f t="shared" ref="R44:T44" si="38">SUM(R40:R43)</f>
        <v>499646.93328490749</v>
      </c>
      <c r="S44" s="43">
        <f t="shared" ref="S44" si="39">SUM(S40:S43)</f>
        <v>487122.40364412381</v>
      </c>
      <c r="T44" s="45">
        <f t="shared" si="38"/>
        <v>394143.96174733568</v>
      </c>
    </row>
    <row r="45" spans="1:20">
      <c r="B45" s="36" t="s">
        <v>62</v>
      </c>
      <c r="C45" s="38">
        <f t="shared" ref="C45" si="40">C20</f>
        <v>-21290.253064009434</v>
      </c>
      <c r="D45" s="38">
        <f t="shared" ref="D45:E45" si="41">D20</f>
        <v>-26128.377191600142</v>
      </c>
      <c r="E45" s="38">
        <f t="shared" si="41"/>
        <v>-23042.544671121854</v>
      </c>
      <c r="F45" s="38">
        <f t="shared" ref="F45" si="42">F20</f>
        <v>-33779.103671522578</v>
      </c>
      <c r="G45" s="38">
        <f t="shared" ref="G45:H45" si="43">G20</f>
        <v>-30521.549127333434</v>
      </c>
      <c r="H45" s="38">
        <f t="shared" si="43"/>
        <v>-33535.469783188397</v>
      </c>
      <c r="I45" s="38">
        <f t="shared" ref="I45:J45" si="44">I20</f>
        <v>-31091.682446423263</v>
      </c>
      <c r="J45" s="121">
        <f t="shared" si="44"/>
        <v>-23288.400862110386</v>
      </c>
      <c r="K45" s="121">
        <f t="shared" ref="K45:L45" si="45">K20</f>
        <v>-20528.890687898485</v>
      </c>
      <c r="L45" s="37">
        <f t="shared" si="45"/>
        <v>-31459.063861468399</v>
      </c>
      <c r="M45" s="38">
        <f t="shared" ref="M45:O45" si="46">M20</f>
        <v>-31279.606451149331</v>
      </c>
      <c r="N45" s="38">
        <f t="shared" si="46"/>
        <v>-28577.12260319473</v>
      </c>
      <c r="O45" s="38">
        <f t="shared" si="46"/>
        <v>-25390.081501845627</v>
      </c>
      <c r="P45" s="39">
        <f>P20</f>
        <v>-21016.233180161878</v>
      </c>
      <c r="R45" s="37">
        <f>R20</f>
        <v>-104240.27859825396</v>
      </c>
      <c r="S45" s="37">
        <f>S20</f>
        <v>-118437.10221905552</v>
      </c>
      <c r="T45" s="39">
        <f>T20</f>
        <v>-111844.68360371095</v>
      </c>
    </row>
    <row r="46" spans="1:20" ht="12.75" thickBot="1">
      <c r="B46" s="42" t="s">
        <v>53</v>
      </c>
      <c r="C46" s="44">
        <f t="shared" ref="C46" si="47">C44+C45</f>
        <v>95335.823560553617</v>
      </c>
      <c r="D46" s="44">
        <f t="shared" ref="D46:E46" si="48">D44+D45</f>
        <v>103476.19212085973</v>
      </c>
      <c r="E46" s="44">
        <f t="shared" si="48"/>
        <v>91192.159297413862</v>
      </c>
      <c r="F46" s="44">
        <f t="shared" ref="F46" si="49">F44+F45</f>
        <v>105402.47970782622</v>
      </c>
      <c r="G46" s="44">
        <f t="shared" ref="G46:H46" si="50">G44+G45</f>
        <v>100306.10381174034</v>
      </c>
      <c r="H46" s="44">
        <f t="shared" si="50"/>
        <v>94677.980371038459</v>
      </c>
      <c r="I46" s="44">
        <f t="shared" ref="I46:J46" si="51">I44+I45</f>
        <v>88803.41220485729</v>
      </c>
      <c r="J46" s="123">
        <f t="shared" si="51"/>
        <v>84897.805037432132</v>
      </c>
      <c r="K46" s="123">
        <f t="shared" ref="K46:L46" si="52">K44+K45</f>
        <v>85383.451549167497</v>
      </c>
      <c r="L46" s="43">
        <f t="shared" si="52"/>
        <v>68231.723228810253</v>
      </c>
      <c r="M46" s="44">
        <f t="shared" ref="M46:O46" si="53">M44+M45</f>
        <v>68612.861406500131</v>
      </c>
      <c r="N46" s="44">
        <f t="shared" si="53"/>
        <v>60071.241959146719</v>
      </c>
      <c r="O46" s="44">
        <f t="shared" si="53"/>
        <v>77630.635447629902</v>
      </c>
      <c r="P46" s="45">
        <f>P44+P45</f>
        <v>74865.62302587679</v>
      </c>
      <c r="R46" s="43">
        <f t="shared" ref="R46:T46" si="54">R44+R45</f>
        <v>395406.65468665352</v>
      </c>
      <c r="S46" s="43">
        <f t="shared" ref="S46" si="55">S44+S45</f>
        <v>368685.30142506829</v>
      </c>
      <c r="T46" s="45">
        <f t="shared" si="54"/>
        <v>282299.27814362472</v>
      </c>
    </row>
    <row r="47" spans="1:20">
      <c r="B47" s="36" t="s">
        <v>45</v>
      </c>
      <c r="C47" s="38">
        <f t="shared" ref="C47:C48" si="56">C22</f>
        <v>-2609.8506752846415</v>
      </c>
      <c r="D47" s="38">
        <f t="shared" ref="D47:E48" si="57">D22</f>
        <v>4026.2487579513363</v>
      </c>
      <c r="E47" s="38">
        <f t="shared" si="57"/>
        <v>13047.343559661633</v>
      </c>
      <c r="F47" s="38">
        <f t="shared" ref="F47:F48" si="58">F22</f>
        <v>-2037.1900506570837</v>
      </c>
      <c r="G47" s="38">
        <f t="shared" ref="G47:H47" si="59">G22</f>
        <v>17921.870107120136</v>
      </c>
      <c r="H47" s="38">
        <f t="shared" si="59"/>
        <v>22849.217537512995</v>
      </c>
      <c r="I47" s="38">
        <f t="shared" ref="I47:J47" si="60">I22</f>
        <v>19055.045661030999</v>
      </c>
      <c r="J47" s="121">
        <f t="shared" si="60"/>
        <v>31877.129677049183</v>
      </c>
      <c r="K47" s="121">
        <f t="shared" ref="K47:L47" si="61">K22</f>
        <v>10386.195507428869</v>
      </c>
      <c r="L47" s="37">
        <f t="shared" si="61"/>
        <v>15932.251658130785</v>
      </c>
      <c r="M47" s="38">
        <f t="shared" ref="M47:O47" si="62">M22</f>
        <v>19125.857409533226</v>
      </c>
      <c r="N47" s="38">
        <f t="shared" si="62"/>
        <v>20390.757292487651</v>
      </c>
      <c r="O47" s="38">
        <f t="shared" si="62"/>
        <v>22379.519632042211</v>
      </c>
      <c r="P47" s="39">
        <f>P22</f>
        <v>25321.400661431719</v>
      </c>
      <c r="R47" s="37">
        <f t="shared" ref="R47:T48" si="63">R22</f>
        <v>12426.551591671259</v>
      </c>
      <c r="S47" s="37">
        <f t="shared" si="63"/>
        <v>91703.262982713321</v>
      </c>
      <c r="T47" s="39">
        <f t="shared" si="63"/>
        <v>65835.061867580531</v>
      </c>
    </row>
    <row r="48" spans="1:20">
      <c r="B48" s="21" t="s">
        <v>129</v>
      </c>
      <c r="C48" s="38">
        <f t="shared" si="56"/>
        <v>-2360.8096766886374</v>
      </c>
      <c r="D48" s="38">
        <f t="shared" si="57"/>
        <v>-12346.112182263783</v>
      </c>
      <c r="E48" s="38">
        <f t="shared" si="57"/>
        <v>-15373.585684533493</v>
      </c>
      <c r="F48" s="38">
        <f t="shared" si="58"/>
        <v>-9878.7579250653689</v>
      </c>
      <c r="G48" s="38">
        <f t="shared" ref="G48:H48" si="64">G23</f>
        <v>-11394.377936200748</v>
      </c>
      <c r="H48" s="38">
        <f t="shared" si="64"/>
        <v>-6659.6281619828769</v>
      </c>
      <c r="I48" s="38">
        <f t="shared" ref="I48:J48" si="65">I23</f>
        <v>-7346.0041667900914</v>
      </c>
      <c r="J48" s="121">
        <f t="shared" si="65"/>
        <v>-17120.142651219394</v>
      </c>
      <c r="K48" s="121">
        <f t="shared" ref="K48:L48" si="66">K23</f>
        <v>-4143.7638140843119</v>
      </c>
      <c r="L48" s="37">
        <f t="shared" si="66"/>
        <v>10841.321128512895</v>
      </c>
      <c r="M48" s="47">
        <f t="shared" ref="M48:O48" si="67">M23</f>
        <v>-7637.8177015574056</v>
      </c>
      <c r="N48" s="47">
        <f t="shared" si="67"/>
        <v>-8301.3872280790129</v>
      </c>
      <c r="O48" s="47">
        <f t="shared" si="67"/>
        <v>-15837.679498483687</v>
      </c>
      <c r="P48" s="48">
        <f>P23</f>
        <v>-13261.563891457406</v>
      </c>
      <c r="R48" s="46">
        <f t="shared" si="63"/>
        <v>-39959.265468551283</v>
      </c>
      <c r="S48" s="46">
        <f t="shared" si="63"/>
        <v>-42520.15291619311</v>
      </c>
      <c r="T48" s="48">
        <f t="shared" si="63"/>
        <v>-9241.6476152078358</v>
      </c>
    </row>
    <row r="49" spans="2:20" ht="12.75" thickBot="1">
      <c r="B49" s="49" t="s">
        <v>47</v>
      </c>
      <c r="C49" s="51">
        <f>C46+C47+C48</f>
        <v>90365.163208580343</v>
      </c>
      <c r="D49" s="51">
        <f t="shared" ref="D49:G49" si="68">D46+D47+D48</f>
        <v>95156.328696547294</v>
      </c>
      <c r="E49" s="51">
        <f t="shared" si="68"/>
        <v>88865.917172542002</v>
      </c>
      <c r="F49" s="51">
        <f t="shared" si="68"/>
        <v>93486.531732103773</v>
      </c>
      <c r="G49" s="51">
        <f t="shared" si="68"/>
        <v>106833.59598265972</v>
      </c>
      <c r="H49" s="51">
        <f t="shared" ref="H49:I49" si="69">H46+H47+H48</f>
        <v>110867.56974656858</v>
      </c>
      <c r="I49" s="51">
        <f t="shared" si="69"/>
        <v>100512.45369909819</v>
      </c>
      <c r="J49" s="124">
        <f t="shared" ref="J49:K49" si="70">J46+J47+J48</f>
        <v>99654.792063261935</v>
      </c>
      <c r="K49" s="124">
        <f t="shared" si="70"/>
        <v>91625.883242512064</v>
      </c>
      <c r="L49" s="50">
        <f t="shared" ref="L49" si="71">L46+L47+L48</f>
        <v>95005.296015453932</v>
      </c>
      <c r="M49" s="51">
        <f t="shared" ref="M49:O49" si="72">M46+M47+M48</f>
        <v>80100.901114475957</v>
      </c>
      <c r="N49" s="51">
        <f t="shared" si="72"/>
        <v>72160.612023555368</v>
      </c>
      <c r="O49" s="51">
        <f t="shared" si="72"/>
        <v>84172.475581188424</v>
      </c>
      <c r="P49" s="52">
        <f>P46+P47+P48</f>
        <v>86925.4597958511</v>
      </c>
      <c r="R49" s="50">
        <f>R46+R47+R48</f>
        <v>367873.94080977351</v>
      </c>
      <c r="S49" s="50">
        <f>S46+S47+S48</f>
        <v>417868.41149158846</v>
      </c>
      <c r="T49" s="52">
        <f>T46+T47+T48</f>
        <v>338892.69239599741</v>
      </c>
    </row>
    <row r="50" spans="2:20">
      <c r="B50" s="21" t="s">
        <v>55</v>
      </c>
      <c r="C50" s="47">
        <f t="shared" ref="C50" si="73">C25</f>
        <v>-344.28517543589248</v>
      </c>
      <c r="D50" s="47">
        <f t="shared" ref="D50:E50" si="74">D25</f>
        <v>-371.11785828606787</v>
      </c>
      <c r="E50" s="47">
        <f t="shared" si="74"/>
        <v>-233.53661838100379</v>
      </c>
      <c r="F50" s="47">
        <f t="shared" ref="F50" si="75">F25</f>
        <v>-4002.6216047415464</v>
      </c>
      <c r="G50" s="47">
        <f t="shared" ref="G50:H50" si="76">G25</f>
        <v>-71.856996150142777</v>
      </c>
      <c r="H50" s="47">
        <f t="shared" si="76"/>
        <v>-456.59125912598904</v>
      </c>
      <c r="I50" s="47">
        <f t="shared" ref="I50:J50" si="77">I25</f>
        <v>-2575.0283880691422</v>
      </c>
      <c r="J50" s="122">
        <f t="shared" si="77"/>
        <v>-5536.2142898941247</v>
      </c>
      <c r="K50" s="122">
        <f t="shared" ref="K50:L50" si="78">K25</f>
        <v>-387.1643361760772</v>
      </c>
      <c r="L50" s="46">
        <f t="shared" si="78"/>
        <v>-256.36639214368643</v>
      </c>
      <c r="M50" s="47">
        <f t="shared" ref="M50:O50" si="79">M25</f>
        <v>-4508.5031921694781</v>
      </c>
      <c r="N50" s="47">
        <f t="shared" si="79"/>
        <v>-1251.2687739551566</v>
      </c>
      <c r="O50" s="47">
        <f t="shared" si="79"/>
        <v>-1376.7165066753755</v>
      </c>
      <c r="P50" s="48">
        <f>P25</f>
        <v>-998.47943608560809</v>
      </c>
      <c r="R50" s="46">
        <f>R25</f>
        <v>-4951.5612568445104</v>
      </c>
      <c r="S50" s="46">
        <f>S25</f>
        <v>-8639.6909332393989</v>
      </c>
      <c r="T50" s="48">
        <f>T25</f>
        <v>-6403.3026944443982</v>
      </c>
    </row>
    <row r="51" spans="2:20" ht="12.75" thickBot="1">
      <c r="B51" s="49" t="s">
        <v>48</v>
      </c>
      <c r="C51" s="51">
        <f t="shared" ref="C51" si="80">C49+C50</f>
        <v>90020.878033144458</v>
      </c>
      <c r="D51" s="51">
        <f t="shared" ref="D51:E51" si="81">D49+D50</f>
        <v>94785.21083826122</v>
      </c>
      <c r="E51" s="51">
        <f t="shared" si="81"/>
        <v>88632.380554161005</v>
      </c>
      <c r="F51" s="51">
        <f t="shared" ref="F51" si="82">F49+F50</f>
        <v>89483.910127362222</v>
      </c>
      <c r="G51" s="51">
        <f t="shared" ref="G51:H51" si="83">G49+G50</f>
        <v>106761.73898650958</v>
      </c>
      <c r="H51" s="51">
        <f t="shared" si="83"/>
        <v>110410.9784874426</v>
      </c>
      <c r="I51" s="51">
        <f t="shared" ref="I51:J51" si="84">I49+I50</f>
        <v>97937.425311029045</v>
      </c>
      <c r="J51" s="124">
        <f t="shared" si="84"/>
        <v>94118.577773367811</v>
      </c>
      <c r="K51" s="124">
        <f t="shared" ref="K51:L51" si="85">K49+K50</f>
        <v>91238.718906335984</v>
      </c>
      <c r="L51" s="50">
        <f t="shared" si="85"/>
        <v>94748.92962331025</v>
      </c>
      <c r="M51" s="51">
        <f t="shared" ref="M51:O51" si="86">M49+M50</f>
        <v>75592.397922306482</v>
      </c>
      <c r="N51" s="51">
        <f t="shared" si="86"/>
        <v>70909.343249600206</v>
      </c>
      <c r="O51" s="51">
        <f t="shared" si="86"/>
        <v>82795.759074513044</v>
      </c>
      <c r="P51" s="52">
        <f>P49+P50</f>
        <v>85926.980359765497</v>
      </c>
      <c r="R51" s="50">
        <f t="shared" ref="R51:T51" si="87">R49+R50</f>
        <v>362922.37955292902</v>
      </c>
      <c r="S51" s="50">
        <f t="shared" ref="S51" si="88">S49+S50</f>
        <v>409228.72055834904</v>
      </c>
      <c r="T51" s="52">
        <f t="shared" si="87"/>
        <v>332489.38970155304</v>
      </c>
    </row>
    <row r="52" spans="2:20">
      <c r="B52" s="21" t="s">
        <v>49</v>
      </c>
      <c r="C52" s="47">
        <f t="shared" ref="C52" si="89">C27</f>
        <v>-7911.3979816367582</v>
      </c>
      <c r="D52" s="47">
        <f t="shared" ref="D52:E52" si="90">D27</f>
        <v>-8199.0739818790753</v>
      </c>
      <c r="E52" s="47">
        <f t="shared" si="90"/>
        <v>-8263.204444840263</v>
      </c>
      <c r="F52" s="47">
        <f t="shared" ref="F52" si="91">F27</f>
        <v>-9895.2867294938078</v>
      </c>
      <c r="G52" s="47">
        <f t="shared" ref="G52:H52" si="92">G27</f>
        <v>-12585.139441721552</v>
      </c>
      <c r="H52" s="47">
        <f t="shared" si="92"/>
        <v>-9657.9598306520893</v>
      </c>
      <c r="I52" s="47">
        <f t="shared" ref="I52:J52" si="93">I27</f>
        <v>-10181.159128436335</v>
      </c>
      <c r="J52" s="122">
        <f t="shared" si="93"/>
        <v>-10536.868596099823</v>
      </c>
      <c r="K52" s="122">
        <f t="shared" ref="K52:L52" si="94">K27</f>
        <v>-10311.03646208381</v>
      </c>
      <c r="L52" s="46">
        <f t="shared" si="94"/>
        <v>-10123.55153486657</v>
      </c>
      <c r="M52" s="47">
        <f t="shared" ref="M52:O52" si="95">M27</f>
        <v>-10545.036453621258</v>
      </c>
      <c r="N52" s="47">
        <f t="shared" si="95"/>
        <v>-9917.7115582903789</v>
      </c>
      <c r="O52" s="47">
        <f t="shared" si="95"/>
        <v>-10060.636692547889</v>
      </c>
      <c r="P52" s="48">
        <f>P27</f>
        <v>-10670.293675856608</v>
      </c>
      <c r="R52" s="46">
        <f t="shared" ref="R52:T53" si="96">R27</f>
        <v>-34268.963137849903</v>
      </c>
      <c r="S52" s="46">
        <f t="shared" si="96"/>
        <v>-42961.126996909799</v>
      </c>
      <c r="T52" s="48">
        <f t="shared" si="96"/>
        <v>-40897.336008862017</v>
      </c>
    </row>
    <row r="53" spans="2:20">
      <c r="B53" s="21" t="s">
        <v>50</v>
      </c>
      <c r="C53" s="47">
        <f t="shared" ref="C53" si="97">C28</f>
        <v>0</v>
      </c>
      <c r="D53" s="47">
        <f t="shared" ref="D53:E53" si="98">D28</f>
        <v>0</v>
      </c>
      <c r="E53" s="47">
        <f t="shared" si="98"/>
        <v>0</v>
      </c>
      <c r="F53" s="47">
        <f t="shared" ref="F53" si="99">F28</f>
        <v>0</v>
      </c>
      <c r="G53" s="47">
        <f t="shared" ref="G53:H53" si="100">G28</f>
        <v>0</v>
      </c>
      <c r="H53" s="47">
        <f t="shared" si="100"/>
        <v>0</v>
      </c>
      <c r="I53" s="47">
        <f t="shared" ref="I53:J53" si="101">I28</f>
        <v>0</v>
      </c>
      <c r="J53" s="122">
        <f t="shared" si="101"/>
        <v>0</v>
      </c>
      <c r="K53" s="122">
        <f t="shared" ref="K53:L53" si="102">K28</f>
        <v>0</v>
      </c>
      <c r="L53" s="46">
        <f t="shared" si="102"/>
        <v>0</v>
      </c>
      <c r="M53" s="47">
        <f t="shared" ref="M53:O53" si="103">M28</f>
        <v>0</v>
      </c>
      <c r="N53" s="47">
        <f t="shared" si="103"/>
        <v>0</v>
      </c>
      <c r="O53" s="47">
        <f t="shared" si="103"/>
        <v>0</v>
      </c>
      <c r="P53" s="48">
        <f>P28</f>
        <v>0</v>
      </c>
      <c r="R53" s="46">
        <f t="shared" si="96"/>
        <v>0</v>
      </c>
      <c r="S53" s="46">
        <f t="shared" si="96"/>
        <v>0</v>
      </c>
      <c r="T53" s="48">
        <f t="shared" si="96"/>
        <v>0</v>
      </c>
    </row>
    <row r="54" spans="2:20">
      <c r="B54" s="21" t="s">
        <v>112</v>
      </c>
      <c r="C54" s="47">
        <f t="shared" ref="C54" si="104">C29</f>
        <v>120.72372195117499</v>
      </c>
      <c r="D54" s="47">
        <f t="shared" ref="D54:E54" si="105">D29</f>
        <v>0.12072372195117499</v>
      </c>
      <c r="E54" s="47">
        <f t="shared" si="105"/>
        <v>0</v>
      </c>
      <c r="F54" s="47">
        <f t="shared" ref="F54" si="106">F29</f>
        <v>0</v>
      </c>
      <c r="G54" s="47">
        <f t="shared" ref="G54:H54" si="107">G29</f>
        <v>0</v>
      </c>
      <c r="H54" s="47">
        <f t="shared" si="107"/>
        <v>0</v>
      </c>
      <c r="I54" s="47">
        <f t="shared" ref="I54:J54" si="108">I29</f>
        <v>0</v>
      </c>
      <c r="J54" s="122">
        <f t="shared" si="108"/>
        <v>0</v>
      </c>
      <c r="K54" s="122">
        <f t="shared" ref="K54:L55" si="109">K29</f>
        <v>0</v>
      </c>
      <c r="L54" s="46">
        <f t="shared" si="109"/>
        <v>0</v>
      </c>
      <c r="M54" s="47">
        <f t="shared" ref="M54:O54" si="110">M29</f>
        <v>0</v>
      </c>
      <c r="N54" s="47">
        <f t="shared" si="110"/>
        <v>0</v>
      </c>
      <c r="O54" s="47">
        <f t="shared" si="110"/>
        <v>0</v>
      </c>
      <c r="P54" s="48">
        <f>P29</f>
        <v>0</v>
      </c>
      <c r="R54" s="46">
        <f>+R29</f>
        <v>0</v>
      </c>
      <c r="S54" s="46">
        <f>+S29</f>
        <v>0</v>
      </c>
      <c r="T54" s="48">
        <f>+T29</f>
        <v>0</v>
      </c>
    </row>
    <row r="55" spans="2:20">
      <c r="B55" s="21" t="s">
        <v>56</v>
      </c>
      <c r="C55" s="47">
        <f>C30</f>
        <v>-21049.722187457581</v>
      </c>
      <c r="D55" s="47">
        <f t="shared" ref="D55:J55" si="111">D30</f>
        <v>-18989.154958803698</v>
      </c>
      <c r="E55" s="47">
        <f t="shared" si="111"/>
        <v>-19477.305044141172</v>
      </c>
      <c r="F55" s="47">
        <f t="shared" si="111"/>
        <v>-28637.736968811019</v>
      </c>
      <c r="G55" s="47">
        <f t="shared" si="111"/>
        <v>-25655.127959752841</v>
      </c>
      <c r="H55" s="47">
        <f t="shared" si="111"/>
        <v>-26980.140623806146</v>
      </c>
      <c r="I55" s="47">
        <f t="shared" si="111"/>
        <v>-22367.242362938217</v>
      </c>
      <c r="J55" s="122">
        <f t="shared" si="111"/>
        <v>-30229.509492125813</v>
      </c>
      <c r="K55" s="122">
        <f t="shared" si="109"/>
        <v>-18629.959737437868</v>
      </c>
      <c r="L55" s="46">
        <f t="shared" si="109"/>
        <v>-22220.413205486369</v>
      </c>
      <c r="M55" s="47">
        <f t="shared" ref="M55:O55" si="112">M30</f>
        <v>-12957.432913119206</v>
      </c>
      <c r="N55" s="47">
        <f t="shared" si="112"/>
        <v>-15139.994240948217</v>
      </c>
      <c r="O55" s="47">
        <f t="shared" si="112"/>
        <v>-18842.11022279333</v>
      </c>
      <c r="P55" s="48">
        <f>P30</f>
        <v>-20979.553326107372</v>
      </c>
      <c r="R55" s="46">
        <f t="shared" ref="R55:T56" si="113">R30</f>
        <v>-88033.1954372623</v>
      </c>
      <c r="S55" s="46">
        <f t="shared" si="113"/>
        <v>-105232.02043862302</v>
      </c>
      <c r="T55" s="48">
        <f t="shared" si="113"/>
        <v>-68947.800096991661</v>
      </c>
    </row>
    <row r="56" spans="2:20">
      <c r="B56" s="21" t="s">
        <v>28</v>
      </c>
      <c r="C56" s="47">
        <f t="shared" ref="C56" si="114">C31</f>
        <v>-6.1830112025653596</v>
      </c>
      <c r="D56" s="47">
        <f t="shared" ref="D56:E56" si="115">D31</f>
        <v>62.382255608531963</v>
      </c>
      <c r="E56" s="47">
        <f t="shared" si="115"/>
        <v>-17.830897501006007</v>
      </c>
      <c r="F56" s="47">
        <f t="shared" ref="F56" si="116">F31</f>
        <v>-158.7458935074896</v>
      </c>
      <c r="G56" s="47">
        <f t="shared" ref="G56:H56" si="117">G31</f>
        <v>-85.276837522288801</v>
      </c>
      <c r="H56" s="47">
        <f t="shared" si="117"/>
        <v>44.778530441997397</v>
      </c>
      <c r="I56" s="47">
        <f t="shared" ref="I56:J56" si="118">I31</f>
        <v>40.696247320979509</v>
      </c>
      <c r="J56" s="122">
        <f t="shared" si="118"/>
        <v>31.016916309028794</v>
      </c>
      <c r="K56" s="122">
        <f t="shared" ref="K56:L56" si="119">K31</f>
        <v>-180.25909425249398</v>
      </c>
      <c r="L56" s="46">
        <f t="shared" si="119"/>
        <v>-321.02807519447902</v>
      </c>
      <c r="M56" s="47">
        <f t="shared" ref="M56:O56" si="120">M31</f>
        <v>-33.716699510887054</v>
      </c>
      <c r="N56" s="47">
        <f t="shared" si="120"/>
        <v>-100.19275008007696</v>
      </c>
      <c r="O56" s="47">
        <f t="shared" si="120"/>
        <v>-282.37006655789401</v>
      </c>
      <c r="P56" s="48">
        <f>P31</f>
        <v>-113.00098043771402</v>
      </c>
      <c r="R56" s="46">
        <f t="shared" si="113"/>
        <v>-120.37754660252899</v>
      </c>
      <c r="S56" s="46">
        <f t="shared" si="113"/>
        <v>31.214856549716899</v>
      </c>
      <c r="T56" s="48">
        <f t="shared" si="113"/>
        <v>-635.19661903793701</v>
      </c>
    </row>
    <row r="57" spans="2:20" ht="12.75" thickBot="1">
      <c r="B57" s="49" t="s">
        <v>57</v>
      </c>
      <c r="C57" s="51">
        <f t="shared" ref="C57" si="121">SUM(C51:C56)</f>
        <v>61174.298574798726</v>
      </c>
      <c r="D57" s="51">
        <f t="shared" ref="D57:E57" si="122">SUM(D51:D56)</f>
        <v>67659.484876908929</v>
      </c>
      <c r="E57" s="51">
        <f t="shared" si="122"/>
        <v>60874.040167678562</v>
      </c>
      <c r="F57" s="51">
        <f t="shared" ref="F57" si="123">SUM(F51:F56)</f>
        <v>50792.140535549908</v>
      </c>
      <c r="G57" s="51">
        <f t="shared" ref="G57:H57" si="124">SUM(G51:G56)</f>
        <v>68436.194747512884</v>
      </c>
      <c r="H57" s="51">
        <f t="shared" si="124"/>
        <v>73817.656563426353</v>
      </c>
      <c r="I57" s="51">
        <f t="shared" ref="I57:J57" si="125">SUM(I51:I56)</f>
        <v>65429.720066975467</v>
      </c>
      <c r="J57" s="124">
        <f t="shared" si="125"/>
        <v>53383.216601451204</v>
      </c>
      <c r="K57" s="124">
        <f t="shared" ref="K57:L57" si="126">SUM(K51:K56)</f>
        <v>62117.46361256182</v>
      </c>
      <c r="L57" s="50">
        <f t="shared" si="126"/>
        <v>62083.936807762831</v>
      </c>
      <c r="M57" s="51">
        <f t="shared" ref="M57:O57" si="127">SUM(M51:M56)</f>
        <v>52056.211856055132</v>
      </c>
      <c r="N57" s="51">
        <f t="shared" si="127"/>
        <v>45751.444700281536</v>
      </c>
      <c r="O57" s="51">
        <f t="shared" si="127"/>
        <v>53610.642092613925</v>
      </c>
      <c r="P57" s="52">
        <f>SUM(P51:P56)</f>
        <v>54164.132377363807</v>
      </c>
      <c r="R57" s="50">
        <f t="shared" ref="R57:T57" si="128">SUM(R51:R56)</f>
        <v>240499.84343121431</v>
      </c>
      <c r="S57" s="50">
        <f t="shared" ref="S57" si="129">SUM(S51:S56)</f>
        <v>261066.78797936594</v>
      </c>
      <c r="T57" s="52">
        <f t="shared" si="128"/>
        <v>222009.05697666144</v>
      </c>
    </row>
    <row r="59" spans="2:20" s="56" customFormat="1">
      <c r="C59" s="57"/>
      <c r="D59" s="57"/>
      <c r="E59" s="57"/>
      <c r="F59" s="57"/>
      <c r="G59" s="57"/>
      <c r="H59" s="57"/>
      <c r="I59" s="57"/>
      <c r="J59" s="57"/>
      <c r="K59" s="57"/>
      <c r="L59" s="57"/>
      <c r="M59" s="57"/>
      <c r="N59" s="57"/>
      <c r="O59" s="57"/>
      <c r="P59" s="57"/>
    </row>
    <row r="62" spans="2:20">
      <c r="C62" s="17"/>
      <c r="D62" s="17"/>
      <c r="E62" s="17"/>
      <c r="F62" s="17"/>
      <c r="G62" s="17"/>
      <c r="H62" s="17"/>
      <c r="I62" s="17"/>
      <c r="J62" s="17"/>
      <c r="K62" s="17"/>
      <c r="L62" s="17"/>
      <c r="M62" s="17"/>
      <c r="N62" s="17"/>
      <c r="O62" s="17"/>
      <c r="P62" s="17"/>
    </row>
    <row r="63" spans="2:20">
      <c r="C63" s="17"/>
      <c r="D63" s="17"/>
      <c r="E63" s="17"/>
      <c r="F63" s="17"/>
      <c r="G63" s="17"/>
      <c r="H63" s="17"/>
      <c r="I63" s="17"/>
      <c r="J63" s="17"/>
      <c r="K63" s="17"/>
      <c r="L63" s="17"/>
      <c r="M63" s="17"/>
      <c r="N63" s="17"/>
      <c r="O63" s="17"/>
      <c r="P63" s="17"/>
    </row>
    <row r="64" spans="2:20">
      <c r="C64" s="17"/>
      <c r="D64" s="17"/>
      <c r="E64" s="17"/>
      <c r="F64" s="17"/>
      <c r="G64" s="17"/>
      <c r="H64" s="17"/>
      <c r="I64" s="17"/>
      <c r="J64" s="17"/>
      <c r="K64" s="17"/>
      <c r="L64" s="17"/>
      <c r="M64" s="17"/>
      <c r="N64" s="17"/>
      <c r="O64" s="17"/>
      <c r="P64" s="17"/>
    </row>
    <row r="65" spans="3:16">
      <c r="C65" s="17"/>
      <c r="D65" s="17"/>
      <c r="E65" s="17"/>
      <c r="F65" s="17"/>
      <c r="G65" s="17"/>
      <c r="H65" s="17"/>
      <c r="I65" s="17"/>
      <c r="J65" s="17"/>
      <c r="K65" s="17"/>
      <c r="L65" s="17"/>
      <c r="M65" s="17"/>
      <c r="N65" s="17"/>
      <c r="O65" s="17"/>
      <c r="P65" s="17"/>
    </row>
    <row r="66" spans="3:16">
      <c r="C66" s="17"/>
      <c r="D66" s="17"/>
      <c r="E66" s="17"/>
      <c r="F66" s="17"/>
      <c r="G66" s="17"/>
      <c r="H66" s="17"/>
      <c r="I66" s="17"/>
      <c r="J66" s="17"/>
      <c r="K66" s="17"/>
      <c r="L66" s="17"/>
      <c r="M66" s="17"/>
      <c r="N66" s="17"/>
      <c r="O66" s="17"/>
      <c r="P66" s="17"/>
    </row>
    <row r="67" spans="3:16">
      <c r="C67" s="17"/>
      <c r="D67" s="17"/>
      <c r="E67" s="17"/>
      <c r="F67" s="17"/>
      <c r="G67" s="17"/>
      <c r="H67" s="17"/>
      <c r="I67" s="17"/>
      <c r="J67" s="17"/>
      <c r="K67" s="17"/>
      <c r="L67" s="17"/>
      <c r="M67" s="17"/>
      <c r="N67" s="17"/>
      <c r="O67" s="17"/>
      <c r="P67" s="17"/>
    </row>
    <row r="68" spans="3:16">
      <c r="C68" s="17"/>
      <c r="D68" s="17"/>
      <c r="E68" s="17"/>
      <c r="F68" s="17"/>
      <c r="G68" s="17"/>
      <c r="H68" s="17"/>
      <c r="I68" s="17"/>
      <c r="J68" s="17"/>
      <c r="K68" s="17"/>
      <c r="L68" s="17"/>
      <c r="M68" s="17"/>
      <c r="N68" s="17"/>
      <c r="O68" s="17"/>
      <c r="P68" s="17"/>
    </row>
    <row r="69" spans="3:16">
      <c r="C69" s="17"/>
      <c r="D69" s="17"/>
      <c r="E69" s="17"/>
      <c r="F69" s="17"/>
      <c r="G69" s="17"/>
      <c r="H69" s="17"/>
      <c r="I69" s="17"/>
      <c r="J69" s="17"/>
      <c r="K69" s="17"/>
      <c r="L69" s="17"/>
      <c r="M69" s="17"/>
      <c r="N69" s="17"/>
      <c r="O69" s="17"/>
      <c r="P69" s="17"/>
    </row>
    <row r="70" spans="3:16">
      <c r="C70" s="17"/>
      <c r="D70" s="17"/>
      <c r="E70" s="17"/>
      <c r="F70" s="17"/>
      <c r="G70" s="17"/>
      <c r="H70" s="17"/>
      <c r="I70" s="17"/>
      <c r="J70" s="17"/>
      <c r="K70" s="17"/>
      <c r="L70" s="17"/>
      <c r="M70" s="17"/>
      <c r="N70" s="17"/>
      <c r="O70" s="17"/>
      <c r="P70" s="17"/>
    </row>
    <row r="71" spans="3:16">
      <c r="C71" s="17"/>
      <c r="D71" s="17"/>
      <c r="E71" s="17"/>
      <c r="F71" s="17"/>
      <c r="G71" s="17"/>
      <c r="H71" s="17"/>
      <c r="I71" s="17"/>
      <c r="J71" s="17"/>
      <c r="K71" s="17"/>
      <c r="L71" s="17"/>
      <c r="M71" s="17"/>
      <c r="N71" s="17"/>
      <c r="O71" s="17"/>
      <c r="P71" s="17"/>
    </row>
    <row r="72" spans="3:16">
      <c r="C72" s="17"/>
      <c r="D72" s="17"/>
      <c r="E72" s="17"/>
      <c r="F72" s="17"/>
      <c r="G72" s="17"/>
      <c r="H72" s="17"/>
      <c r="I72" s="17"/>
      <c r="J72" s="17"/>
      <c r="K72" s="17"/>
      <c r="L72" s="17"/>
      <c r="M72" s="17"/>
      <c r="N72" s="17"/>
      <c r="O72" s="17"/>
      <c r="P72" s="17"/>
    </row>
    <row r="73" spans="3:16">
      <c r="C73" s="17"/>
      <c r="D73" s="17"/>
      <c r="E73" s="17"/>
      <c r="F73" s="17"/>
      <c r="G73" s="17"/>
      <c r="H73" s="17"/>
      <c r="I73" s="17"/>
      <c r="J73" s="17"/>
      <c r="K73" s="17"/>
      <c r="L73" s="17"/>
      <c r="M73" s="17"/>
      <c r="N73" s="17"/>
      <c r="O73" s="17"/>
      <c r="P73" s="17"/>
    </row>
    <row r="74" spans="3:16">
      <c r="C74" s="17"/>
      <c r="D74" s="17"/>
      <c r="E74" s="17"/>
      <c r="F74" s="17"/>
      <c r="G74" s="17"/>
      <c r="H74" s="17"/>
      <c r="I74" s="17"/>
      <c r="J74" s="17"/>
      <c r="K74" s="17"/>
      <c r="L74" s="17"/>
      <c r="M74" s="17"/>
      <c r="N74" s="17"/>
      <c r="O74" s="17"/>
      <c r="P74" s="17"/>
    </row>
    <row r="75" spans="3:16">
      <c r="C75" s="17"/>
      <c r="D75" s="17"/>
      <c r="E75" s="17"/>
      <c r="F75" s="17"/>
      <c r="G75" s="17"/>
      <c r="H75" s="17"/>
      <c r="I75" s="17"/>
      <c r="J75" s="17"/>
      <c r="K75" s="17"/>
      <c r="L75" s="17"/>
      <c r="M75" s="17"/>
      <c r="N75" s="17"/>
      <c r="O75" s="17"/>
      <c r="P75" s="17"/>
    </row>
    <row r="76" spans="3:16">
      <c r="C76" s="17"/>
      <c r="D76" s="17"/>
      <c r="E76" s="17"/>
      <c r="F76" s="17"/>
      <c r="G76" s="17"/>
      <c r="H76" s="17"/>
      <c r="I76" s="17"/>
      <c r="J76" s="17"/>
      <c r="K76" s="17"/>
      <c r="L76" s="17"/>
      <c r="M76" s="17"/>
      <c r="N76" s="17"/>
      <c r="O76" s="17"/>
      <c r="P76" s="17"/>
    </row>
    <row r="77" spans="3:16">
      <c r="C77" s="17"/>
      <c r="D77" s="17"/>
      <c r="E77" s="17"/>
      <c r="F77" s="17"/>
      <c r="G77" s="17"/>
      <c r="H77" s="17"/>
      <c r="I77" s="17"/>
      <c r="J77" s="17"/>
      <c r="K77" s="17"/>
      <c r="L77" s="17"/>
      <c r="M77" s="17"/>
      <c r="N77" s="17"/>
      <c r="O77" s="17"/>
      <c r="P77" s="17"/>
    </row>
    <row r="78" spans="3:16">
      <c r="C78" s="17"/>
      <c r="D78" s="17"/>
      <c r="E78" s="17"/>
      <c r="F78" s="17"/>
      <c r="G78" s="17"/>
      <c r="H78" s="17"/>
      <c r="I78" s="17"/>
      <c r="J78" s="17"/>
      <c r="K78" s="17"/>
      <c r="L78" s="17"/>
      <c r="M78" s="17"/>
      <c r="N78" s="17"/>
      <c r="O78" s="17"/>
      <c r="P78" s="17"/>
    </row>
    <row r="79" spans="3:16">
      <c r="C79" s="17"/>
      <c r="D79" s="17"/>
      <c r="E79" s="17"/>
      <c r="F79" s="17"/>
      <c r="G79" s="17"/>
      <c r="H79" s="17"/>
      <c r="I79" s="17"/>
      <c r="J79" s="17"/>
      <c r="K79" s="17"/>
      <c r="L79" s="17"/>
      <c r="M79" s="17"/>
      <c r="N79" s="17"/>
      <c r="O79" s="17"/>
      <c r="P79" s="17"/>
    </row>
    <row r="80" spans="3:16">
      <c r="C80" s="17"/>
      <c r="D80" s="17"/>
      <c r="E80" s="17"/>
      <c r="F80" s="17"/>
      <c r="G80" s="17"/>
      <c r="H80" s="17"/>
      <c r="I80" s="17"/>
      <c r="J80" s="17"/>
      <c r="K80" s="17"/>
      <c r="L80" s="17"/>
      <c r="M80" s="17"/>
      <c r="N80" s="17"/>
      <c r="O80" s="17"/>
      <c r="P80" s="17"/>
    </row>
    <row r="81" spans="3:16">
      <c r="C81" s="17"/>
      <c r="D81" s="17"/>
      <c r="E81" s="17"/>
      <c r="F81" s="17"/>
      <c r="G81" s="17"/>
      <c r="H81" s="17"/>
      <c r="I81" s="17"/>
      <c r="J81" s="17"/>
      <c r="K81" s="17"/>
      <c r="L81" s="17"/>
      <c r="M81" s="17"/>
      <c r="N81" s="17"/>
      <c r="O81" s="17"/>
      <c r="P81" s="17"/>
    </row>
    <row r="82" spans="3:16">
      <c r="C82" s="17"/>
      <c r="D82" s="17"/>
      <c r="E82" s="17"/>
      <c r="F82" s="17"/>
      <c r="G82" s="17"/>
      <c r="H82" s="17"/>
      <c r="I82" s="17"/>
      <c r="J82" s="17"/>
      <c r="K82" s="17"/>
      <c r="L82" s="17"/>
      <c r="M82" s="17"/>
      <c r="N82" s="17"/>
      <c r="O82" s="17"/>
      <c r="P82" s="17"/>
    </row>
    <row r="83" spans="3:16">
      <c r="C83" s="17"/>
      <c r="D83" s="17"/>
      <c r="E83" s="17"/>
      <c r="F83" s="17"/>
      <c r="G83" s="17"/>
      <c r="H83" s="17"/>
      <c r="I83" s="17"/>
      <c r="J83" s="17"/>
      <c r="K83" s="17"/>
      <c r="L83" s="17"/>
      <c r="M83" s="17"/>
      <c r="N83" s="17"/>
      <c r="O83" s="17"/>
      <c r="P83" s="17"/>
    </row>
  </sheetData>
  <mergeCells count="4">
    <mergeCell ref="R2:T2"/>
    <mergeCell ref="C2:P2"/>
    <mergeCell ref="C36:P36"/>
    <mergeCell ref="R36:T36"/>
  </mergeCells>
  <phoneticPr fontId="85" type="noConversion"/>
  <conditionalFormatting sqref="P4:P32">
    <cfRule type="containsBlanks" dxfId="17" priority="1">
      <formula>LEN(TRIM(P4))=0</formula>
    </cfRule>
  </conditionalFormatting>
  <conditionalFormatting sqref="P38:P57">
    <cfRule type="containsBlanks" dxfId="16" priority="18">
      <formula>LEN(TRIM(P38))=0</formula>
    </cfRule>
  </conditionalFormatting>
  <conditionalFormatting sqref="R4:T32">
    <cfRule type="containsBlanks" dxfId="15" priority="35">
      <formula>LEN(TRIM(R4))=0</formula>
    </cfRule>
  </conditionalFormatting>
  <conditionalFormatting sqref="R38:T57">
    <cfRule type="containsBlanks" dxfId="14" priority="39">
      <formula>LEN(TRIM(R38))=0</formula>
    </cfRule>
  </conditionalFormatting>
  <pageMargins left="0.7" right="0.7" top="0.75" bottom="0.75" header="0.3" footer="0.3"/>
  <pageSetup paperSize="8" scale="70" orientation="landscape" r:id="rId1"/>
  <customProperties>
    <customPr name="layoutContexts" r:id="rId2"/>
    <customPr name="pages" r:id="rId3"/>
    <customPr name="SaveUndoMode" r:id="rId4"/>
    <customPr name="screen" r:id="rId5"/>
  </customProperties>
  <ignoredErrors>
    <ignoredError sqref="U49:U57 C59:C61 Q59:Q140 D57:E58 C33:F35 C37:F38 U38:U47 Q37:R38 Q36 Q43:R43 Q41:Q42 C84:C140 C40:F41 Q40:R40 Q39 C43:F43 U58:U84 Q23 U8:U9 Q33:R35 Q14:Q21 U24:U32 U33:U37 J33:L34 Q8:Q13 U16:U17 U10 U11 U12 U13 U14 U15 U19 U18 U21 U20 U23 U22 T33:T34 U85:U140 Q30:Q32" formulaRange="1"/>
    <ignoredError sqref="C57 Q57:Q58 C47:F47 Q44:R47 D54:E54 C50:F52 Q50:R52 C53:E53 Q53:Q56 C54 C44:E46 F44:F46 C56 D56:E56 Q24 Q22 Q25:Q29" formula="1" formulaRange="1"/>
    <ignoredError sqref="Q49:R49 F53:H54 R53:R54 G50:H52 G44:H46 C49:H49 I44:I54 T44:T54 I56:I58 R56 T56:T58 F56:H56 K44:K51 J56:J58 J44:J54 J55:L55 K52:L54 K56:L58 L44:L5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37"/>
  <sheetViews>
    <sheetView showGridLines="0" zoomScaleNormal="100" workbookViewId="0">
      <pane xSplit="3" ySplit="3" topLeftCell="D12" activePane="bottomRight" state="frozen"/>
      <selection activeCell="B16" sqref="B16"/>
      <selection pane="topRight" activeCell="B16" sqref="B16"/>
      <selection pane="bottomLeft" activeCell="B16" sqref="B16"/>
      <selection pane="bottomRight" activeCell="I36" sqref="I36"/>
    </sheetView>
  </sheetViews>
  <sheetFormatPr baseColWidth="10" defaultColWidth="11.42578125" defaultRowHeight="12"/>
  <cols>
    <col min="1" max="1" width="3" style="2" customWidth="1"/>
    <col min="2" max="2" width="62.7109375" style="2" customWidth="1"/>
    <col min="3" max="3" width="3.7109375" style="59" bestFit="1" customWidth="1"/>
    <col min="4" max="17" width="9.5703125" style="2" customWidth="1"/>
    <col min="18" max="18" width="3.28515625" style="2" customWidth="1"/>
    <col min="19" max="19" width="17.5703125" style="2" bestFit="1" customWidth="1"/>
    <col min="20" max="20" width="17.5703125" style="2" customWidth="1"/>
    <col min="21" max="21" width="16.28515625" style="2" customWidth="1"/>
    <col min="22" max="22" width="3.28515625" style="2" customWidth="1"/>
    <col min="23" max="23" width="11.42578125" style="2"/>
    <col min="24" max="24" width="18" style="2" bestFit="1" customWidth="1"/>
    <col min="25" max="16384" width="11.42578125" style="2"/>
  </cols>
  <sheetData>
    <row r="1" spans="1:21" ht="12.75" thickBot="1">
      <c r="A1" s="14"/>
      <c r="B1" s="1" t="s">
        <v>125</v>
      </c>
      <c r="C1" s="58"/>
    </row>
    <row r="2" spans="1:21" ht="15.75" customHeight="1" thickBot="1">
      <c r="A2" s="14"/>
      <c r="D2" s="216" t="s">
        <v>121</v>
      </c>
      <c r="E2" s="217"/>
      <c r="F2" s="217"/>
      <c r="G2" s="217"/>
      <c r="H2" s="217"/>
      <c r="I2" s="217"/>
      <c r="J2" s="217"/>
      <c r="K2" s="217"/>
      <c r="L2" s="217"/>
      <c r="M2" s="217"/>
      <c r="N2" s="217"/>
      <c r="O2" s="217"/>
      <c r="P2" s="217"/>
      <c r="Q2" s="218"/>
      <c r="S2" s="216" t="s">
        <v>121</v>
      </c>
      <c r="T2" s="217"/>
      <c r="U2" s="218"/>
    </row>
    <row r="3" spans="1:21">
      <c r="A3" s="14"/>
      <c r="B3" s="3" t="s">
        <v>51</v>
      </c>
      <c r="C3" s="60"/>
      <c r="D3" s="25" t="s">
        <v>128</v>
      </c>
      <c r="E3" s="25" t="s">
        <v>136</v>
      </c>
      <c r="F3" s="25" t="s">
        <v>142</v>
      </c>
      <c r="G3" s="25" t="s">
        <v>144</v>
      </c>
      <c r="H3" s="25" t="s">
        <v>147</v>
      </c>
      <c r="I3" s="25" t="s">
        <v>148</v>
      </c>
      <c r="J3" s="25" t="s">
        <v>150</v>
      </c>
      <c r="K3" s="25" t="s">
        <v>152</v>
      </c>
      <c r="L3" s="25" t="s">
        <v>155</v>
      </c>
      <c r="M3" s="25" t="s">
        <v>156</v>
      </c>
      <c r="N3" s="25" t="s">
        <v>159</v>
      </c>
      <c r="O3" s="25" t="s">
        <v>160</v>
      </c>
      <c r="P3" s="25" t="s">
        <v>161</v>
      </c>
      <c r="Q3" s="5" t="s">
        <v>162</v>
      </c>
      <c r="S3" s="25" t="s">
        <v>145</v>
      </c>
      <c r="T3" s="25" t="s">
        <v>151</v>
      </c>
      <c r="U3" s="25" t="s">
        <v>158</v>
      </c>
    </row>
    <row r="4" spans="1:21">
      <c r="A4" s="14"/>
      <c r="B4" s="34" t="str">
        <f>+'P&amp;L - Analytic view'!B38</f>
        <v>Insurance revenue</v>
      </c>
      <c r="C4" s="61" t="s">
        <v>73</v>
      </c>
      <c r="D4" s="16">
        <v>395345.21631744469</v>
      </c>
      <c r="E4" s="16">
        <v>407767.34418121539</v>
      </c>
      <c r="F4" s="16">
        <v>384698.70207237999</v>
      </c>
      <c r="G4" s="16">
        <v>371251.6891046958</v>
      </c>
      <c r="H4" s="16">
        <v>378649.32108143903</v>
      </c>
      <c r="I4" s="16">
        <v>375635.19918187906</v>
      </c>
      <c r="J4" s="16">
        <v>375889.24774301966</v>
      </c>
      <c r="K4" s="112">
        <v>382749.15688196803</v>
      </c>
      <c r="L4" s="112">
        <v>382906.53837390279</v>
      </c>
      <c r="M4" s="15">
        <v>377057.89257808309</v>
      </c>
      <c r="N4" s="16">
        <v>368529.13116820215</v>
      </c>
      <c r="O4" s="16">
        <v>370163.1079911447</v>
      </c>
      <c r="P4" s="16">
        <v>369776.04052997584</v>
      </c>
      <c r="Q4" s="13">
        <f>+'P&amp;L - Analytic view'!P4</f>
        <v>384231.233535762</v>
      </c>
      <c r="S4" s="15">
        <v>1559062.9516757359</v>
      </c>
      <c r="T4" s="15">
        <v>1512922.9248883058</v>
      </c>
      <c r="U4" s="13">
        <v>1498656.6701113328</v>
      </c>
    </row>
    <row r="5" spans="1:21">
      <c r="A5" s="14"/>
      <c r="B5" s="2" t="s">
        <v>63</v>
      </c>
      <c r="C5" s="62"/>
      <c r="D5" s="47">
        <v>-107789.43067310548</v>
      </c>
      <c r="E5" s="47">
        <v>-109953.28229595123</v>
      </c>
      <c r="F5" s="47">
        <v>-105883.62655460744</v>
      </c>
      <c r="G5" s="47">
        <v>-100388.34049740864</v>
      </c>
      <c r="H5" s="47">
        <v>-101419.70285175898</v>
      </c>
      <c r="I5" s="47">
        <v>-107745.38567599459</v>
      </c>
      <c r="J5" s="47">
        <v>-104677.96267233192</v>
      </c>
      <c r="K5" s="122">
        <v>-103333.29224086209</v>
      </c>
      <c r="L5" s="122">
        <v>-104068.12424195767</v>
      </c>
      <c r="M5" s="46">
        <v>-106572.16883907234</v>
      </c>
      <c r="N5" s="47">
        <v>-102402.49139691063</v>
      </c>
      <c r="O5" s="47">
        <v>-104123.87789244065</v>
      </c>
      <c r="P5" s="47">
        <v>-103128.3860209898</v>
      </c>
      <c r="Q5" s="48">
        <f>Q6-Q4</f>
        <v>-105994.7423993157</v>
      </c>
      <c r="S5" s="46">
        <v>-424014.6800210728</v>
      </c>
      <c r="T5" s="46">
        <v>-417176.34344094759</v>
      </c>
      <c r="U5" s="48">
        <v>-417166.66237038129</v>
      </c>
    </row>
    <row r="6" spans="1:21" ht="12.75" thickBot="1">
      <c r="A6" s="14"/>
      <c r="B6" s="10" t="s">
        <v>64</v>
      </c>
      <c r="C6" s="63" t="s">
        <v>74</v>
      </c>
      <c r="D6" s="12">
        <v>287555.78564433922</v>
      </c>
      <c r="E6" s="12">
        <v>297814.06188526418</v>
      </c>
      <c r="F6" s="12">
        <v>278815.07551777258</v>
      </c>
      <c r="G6" s="12">
        <v>270863.34860728716</v>
      </c>
      <c r="H6" s="12">
        <v>277229.61822968005</v>
      </c>
      <c r="I6" s="12">
        <v>267889.81350588449</v>
      </c>
      <c r="J6" s="12">
        <v>271211.28507068777</v>
      </c>
      <c r="K6" s="120">
        <v>279415.86464110593</v>
      </c>
      <c r="L6" s="120">
        <v>278838.41413194512</v>
      </c>
      <c r="M6" s="11">
        <v>270485.72373901075</v>
      </c>
      <c r="N6" s="12">
        <v>266126.63977129152</v>
      </c>
      <c r="O6" s="12">
        <v>266039.23009870405</v>
      </c>
      <c r="P6" s="12">
        <v>266647.65450898604</v>
      </c>
      <c r="Q6" s="19">
        <f>+[55]Consensus!$D$8*1000</f>
        <v>278236.4911364463</v>
      </c>
      <c r="S6" s="11">
        <v>1135048.2716546631</v>
      </c>
      <c r="T6" s="11">
        <v>1095746.5814473582</v>
      </c>
      <c r="U6" s="19">
        <v>1081490.0077409514</v>
      </c>
    </row>
    <row r="7" spans="1:21">
      <c r="A7" s="14"/>
      <c r="B7" s="53"/>
      <c r="C7" s="64"/>
      <c r="D7" s="65"/>
      <c r="E7" s="65"/>
      <c r="F7" s="65"/>
      <c r="G7" s="65"/>
      <c r="H7" s="65"/>
      <c r="I7" s="65"/>
      <c r="J7" s="65"/>
      <c r="K7" s="65"/>
      <c r="L7" s="65"/>
      <c r="M7" s="65"/>
      <c r="N7" s="65"/>
      <c r="O7" s="65"/>
      <c r="P7" s="65"/>
      <c r="Q7" s="65"/>
      <c r="S7" s="65"/>
      <c r="T7" s="65"/>
      <c r="U7" s="65"/>
    </row>
    <row r="8" spans="1:21">
      <c r="A8" s="14"/>
      <c r="B8" s="3" t="s">
        <v>51</v>
      </c>
      <c r="C8" s="60"/>
      <c r="D8" s="4" t="s">
        <v>128</v>
      </c>
      <c r="E8" s="4" t="s">
        <v>136</v>
      </c>
      <c r="F8" s="4" t="s">
        <v>142</v>
      </c>
      <c r="G8" s="4" t="s">
        <v>144</v>
      </c>
      <c r="H8" s="4" t="s">
        <v>147</v>
      </c>
      <c r="I8" s="4" t="s">
        <v>148</v>
      </c>
      <c r="J8" s="4" t="s">
        <v>150</v>
      </c>
      <c r="K8" s="4" t="s">
        <v>152</v>
      </c>
      <c r="L8" s="4" t="s">
        <v>155</v>
      </c>
      <c r="M8" s="4" t="s">
        <v>156</v>
      </c>
      <c r="N8" s="4" t="s">
        <v>159</v>
      </c>
      <c r="O8" s="4" t="s">
        <v>160</v>
      </c>
      <c r="P8" s="4" t="s">
        <v>161</v>
      </c>
      <c r="Q8" s="66" t="str">
        <f t="shared" ref="Q8" si="0">Q3</f>
        <v>Q2 2026</v>
      </c>
      <c r="S8" s="4" t="s">
        <v>145</v>
      </c>
      <c r="T8" s="4" t="s">
        <v>151</v>
      </c>
      <c r="U8" s="4" t="s">
        <v>158</v>
      </c>
    </row>
    <row r="9" spans="1:21">
      <c r="A9" s="14"/>
      <c r="B9" s="34" t="s">
        <v>46</v>
      </c>
      <c r="C9" s="61" t="s">
        <v>75</v>
      </c>
      <c r="D9" s="16">
        <v>-161865.81284318474</v>
      </c>
      <c r="E9" s="16">
        <v>-155591.88798390183</v>
      </c>
      <c r="F9" s="16">
        <v>-144426.25833908713</v>
      </c>
      <c r="G9" s="16">
        <v>-96759.758698322272</v>
      </c>
      <c r="H9" s="16">
        <v>-126121.99699446687</v>
      </c>
      <c r="I9" s="16">
        <v>-119189.46977023798</v>
      </c>
      <c r="J9" s="16">
        <v>-126391.73476148497</v>
      </c>
      <c r="K9" s="112">
        <v>-134493.23186544483</v>
      </c>
      <c r="L9" s="112">
        <v>-147620.44037405672</v>
      </c>
      <c r="M9" s="15">
        <v>-139648.82684505553</v>
      </c>
      <c r="N9" s="16">
        <v>-129085.74098410948</v>
      </c>
      <c r="O9" s="16">
        <v>-144900.97035881315</v>
      </c>
      <c r="P9" s="16">
        <v>-134458.46578593904</v>
      </c>
      <c r="Q9" s="13">
        <f>+'P&amp;L - Analytic view'!P10</f>
        <v>-142448.14282345489</v>
      </c>
      <c r="S9" s="15">
        <v>-558643.71786449593</v>
      </c>
      <c r="T9" s="15">
        <v>-506196.43339163461</v>
      </c>
      <c r="U9" s="13">
        <v>-561255.9785620349</v>
      </c>
    </row>
    <row r="10" spans="1:21">
      <c r="A10" s="14"/>
      <c r="B10" s="21" t="s">
        <v>122</v>
      </c>
      <c r="C10" s="62"/>
      <c r="D10" s="47">
        <v>786.45272709280709</v>
      </c>
      <c r="E10" s="47">
        <v>227.34388875618481</v>
      </c>
      <c r="F10" s="47">
        <v>5.3061322777782607</v>
      </c>
      <c r="G10" s="47">
        <v>-423.43557163730929</v>
      </c>
      <c r="H10" s="47">
        <v>435.28590012167615</v>
      </c>
      <c r="I10" s="47">
        <v>1.0029829541053914E-3</v>
      </c>
      <c r="J10" s="47">
        <v>-390.53428885374069</v>
      </c>
      <c r="K10" s="122">
        <v>382.76725136482946</v>
      </c>
      <c r="L10" s="122">
        <v>-633.37901315840202</v>
      </c>
      <c r="M10" s="46">
        <v>593.74316551905497</v>
      </c>
      <c r="N10" s="47">
        <v>-188.70405368963713</v>
      </c>
      <c r="O10" s="47">
        <v>-80.965312662666292</v>
      </c>
      <c r="P10" s="47">
        <v>284.43964017104707</v>
      </c>
      <c r="Q10" s="48">
        <f>+'P&amp;L - Analytic view'!P11</f>
        <v>-260.03560522011406</v>
      </c>
      <c r="S10" s="46">
        <v>595.66717648946087</v>
      </c>
      <c r="T10" s="46">
        <v>427.51986561571903</v>
      </c>
      <c r="U10" s="48">
        <v>-309.30521399165048</v>
      </c>
    </row>
    <row r="11" spans="1:21">
      <c r="B11" s="2" t="s">
        <v>65</v>
      </c>
      <c r="C11" s="62"/>
      <c r="D11" s="47">
        <v>44420.378323845915</v>
      </c>
      <c r="E11" s="47">
        <v>36301.08080961529</v>
      </c>
      <c r="F11" s="47">
        <v>32839.054430981356</v>
      </c>
      <c r="G11" s="47">
        <v>16998.874583099532</v>
      </c>
      <c r="H11" s="47">
        <v>26509.334594616837</v>
      </c>
      <c r="I11" s="47">
        <v>27707.33051274886</v>
      </c>
      <c r="J11" s="47">
        <v>27862.222770261142</v>
      </c>
      <c r="K11" s="122">
        <v>37683.757271606431</v>
      </c>
      <c r="L11" s="122">
        <v>39011.080488980559</v>
      </c>
      <c r="M11" s="46">
        <v>28029.185249073926</v>
      </c>
      <c r="N11" s="47">
        <v>26665.675857340306</v>
      </c>
      <c r="O11" s="47">
        <v>32177.689323404629</v>
      </c>
      <c r="P11" s="47">
        <v>34096.158820548801</v>
      </c>
      <c r="Q11" s="48">
        <f>+'[56]Décumulé gestion'!$EG$39</f>
        <v>39234.698927958838</v>
      </c>
      <c r="S11" s="46">
        <v>130559.38814754209</v>
      </c>
      <c r="T11" s="46">
        <v>119762.64514923327</v>
      </c>
      <c r="U11" s="48">
        <v>125883.63091879942</v>
      </c>
    </row>
    <row r="12" spans="1:21">
      <c r="B12" s="2" t="s">
        <v>123</v>
      </c>
      <c r="C12" s="62"/>
      <c r="D12" s="47">
        <v>-218.614</v>
      </c>
      <c r="E12" s="47">
        <v>-56.717999999999989</v>
      </c>
      <c r="F12" s="47">
        <v>0</v>
      </c>
      <c r="G12" s="47">
        <v>0</v>
      </c>
      <c r="H12" s="47">
        <v>4.0000000000000001E-3</v>
      </c>
      <c r="I12" s="47">
        <v>-4.0000000000000001E-3</v>
      </c>
      <c r="J12" s="47">
        <v>88.031999999999996</v>
      </c>
      <c r="K12" s="122">
        <v>-88.031999999999996</v>
      </c>
      <c r="L12" s="122">
        <v>148.05099999999999</v>
      </c>
      <c r="M12" s="46">
        <v>-144.44899999999998</v>
      </c>
      <c r="N12" s="47">
        <v>43.763000000000005</v>
      </c>
      <c r="O12" s="47">
        <v>25.410000000000004</v>
      </c>
      <c r="P12" s="47">
        <v>-71.998000000000005</v>
      </c>
      <c r="Q12" s="48">
        <f>+'[56]Décumulé gestion'!$EG$41</f>
        <v>59.765000000000001</v>
      </c>
      <c r="S12" s="46">
        <v>-275.33199999999999</v>
      </c>
      <c r="T12" s="46">
        <v>0</v>
      </c>
      <c r="U12" s="48">
        <v>72.775000000000006</v>
      </c>
    </row>
    <row r="13" spans="1:21" ht="12.75" thickBot="1">
      <c r="A13" s="14"/>
      <c r="B13" s="10" t="s">
        <v>66</v>
      </c>
      <c r="C13" s="67" t="s">
        <v>76</v>
      </c>
      <c r="D13" s="12">
        <v>-116877.59579224602</v>
      </c>
      <c r="E13" s="12">
        <v>-119120.18128553036</v>
      </c>
      <c r="F13" s="12">
        <v>-111581.89777582801</v>
      </c>
      <c r="G13" s="12">
        <v>-80184.31968686005</v>
      </c>
      <c r="H13" s="12">
        <v>-99177.372499728357</v>
      </c>
      <c r="I13" s="12">
        <v>-91482.142254506165</v>
      </c>
      <c r="J13" s="12">
        <v>-98832.014280077565</v>
      </c>
      <c r="K13" s="120">
        <v>-96514.739342473578</v>
      </c>
      <c r="L13" s="120">
        <v>-109094.68789823457</v>
      </c>
      <c r="M13" s="11">
        <v>-111170.34743046254</v>
      </c>
      <c r="N13" s="12">
        <v>-102565.0061804588</v>
      </c>
      <c r="O13" s="12">
        <v>-112778.8363480712</v>
      </c>
      <c r="P13" s="12">
        <v>-100149.86532521922</v>
      </c>
      <c r="Q13" s="19">
        <f t="shared" ref="Q13" si="1">SUM(Q9:Q12)</f>
        <v>-103413.71450071617</v>
      </c>
      <c r="S13" s="11">
        <v>-427763.99454046437</v>
      </c>
      <c r="T13" s="11">
        <v>-386006.26837678562</v>
      </c>
      <c r="U13" s="19">
        <v>-435608.87785722711</v>
      </c>
    </row>
    <row r="14" spans="1:21">
      <c r="A14" s="14"/>
      <c r="B14" s="53"/>
      <c r="C14" s="64"/>
      <c r="D14" s="65"/>
      <c r="E14" s="65"/>
      <c r="F14" s="65"/>
      <c r="G14" s="65"/>
      <c r="H14" s="65"/>
      <c r="I14" s="65"/>
      <c r="J14" s="65"/>
      <c r="K14" s="65"/>
      <c r="L14" s="65"/>
      <c r="M14" s="65"/>
      <c r="N14" s="65"/>
      <c r="O14" s="65"/>
      <c r="P14" s="65"/>
      <c r="Q14" s="65"/>
      <c r="S14" s="65"/>
      <c r="T14" s="65"/>
      <c r="U14" s="65"/>
    </row>
    <row r="15" spans="1:21">
      <c r="A15" s="14"/>
      <c r="B15" s="3" t="s">
        <v>51</v>
      </c>
      <c r="C15" s="60"/>
      <c r="D15" s="4" t="s">
        <v>128</v>
      </c>
      <c r="E15" s="4" t="s">
        <v>136</v>
      </c>
      <c r="F15" s="4" t="s">
        <v>142</v>
      </c>
      <c r="G15" s="4" t="s">
        <v>144</v>
      </c>
      <c r="H15" s="4" t="s">
        <v>147</v>
      </c>
      <c r="I15" s="4" t="s">
        <v>148</v>
      </c>
      <c r="J15" s="4" t="s">
        <v>150</v>
      </c>
      <c r="K15" s="4" t="s">
        <v>152</v>
      </c>
      <c r="L15" s="4" t="s">
        <v>155</v>
      </c>
      <c r="M15" s="4" t="s">
        <v>156</v>
      </c>
      <c r="N15" s="4" t="s">
        <v>159</v>
      </c>
      <c r="O15" s="4" t="s">
        <v>160</v>
      </c>
      <c r="P15" s="4" t="s">
        <v>161</v>
      </c>
      <c r="Q15" s="66" t="str">
        <f t="shared" ref="Q15" si="2">Q8</f>
        <v>Q2 2026</v>
      </c>
      <c r="S15" s="4" t="s">
        <v>145</v>
      </c>
      <c r="T15" s="4" t="s">
        <v>151</v>
      </c>
      <c r="U15" s="4" t="s">
        <v>158</v>
      </c>
    </row>
    <row r="16" spans="1:21">
      <c r="B16" s="21" t="s">
        <v>108</v>
      </c>
      <c r="C16" s="62"/>
      <c r="D16" s="47">
        <v>-197367.95381605122</v>
      </c>
      <c r="E16" s="47">
        <v>-199402.29839025307</v>
      </c>
      <c r="F16" s="47">
        <v>-199475.40681750505</v>
      </c>
      <c r="G16" s="47">
        <v>-213756.82397094087</v>
      </c>
      <c r="H16" s="47">
        <v>-207347.5080410949</v>
      </c>
      <c r="I16" s="47">
        <v>-211569.84106302809</v>
      </c>
      <c r="J16" s="47">
        <v>-206957.73435131216</v>
      </c>
      <c r="K16" s="122">
        <v>-226248.80082825758</v>
      </c>
      <c r="L16" s="122">
        <v>-219351.29387001207</v>
      </c>
      <c r="M16" s="46">
        <v>-224429.75847680593</v>
      </c>
      <c r="N16" s="47">
        <v>-220796.21421683169</v>
      </c>
      <c r="O16" s="47">
        <v>-227076.78841655958</v>
      </c>
      <c r="P16" s="47">
        <v>-227890.66550060263</v>
      </c>
      <c r="Q16" s="48">
        <f>+'P&amp;L - Analytic view'!P42</f>
        <v>-235996.08446432167</v>
      </c>
      <c r="S16" s="46">
        <v>-810002.48299475037</v>
      </c>
      <c r="T16" s="46">
        <v>-852123.88428369269</v>
      </c>
      <c r="U16" s="48">
        <v>-891654.05498020933</v>
      </c>
    </row>
    <row r="17" spans="1:21">
      <c r="B17" s="21" t="s">
        <v>58</v>
      </c>
      <c r="C17" s="62"/>
      <c r="D17" s="47">
        <v>1410.821724353857</v>
      </c>
      <c r="E17" s="47">
        <v>1317.3870664418673</v>
      </c>
      <c r="F17" s="47">
        <v>1264.3012492227431</v>
      </c>
      <c r="G17" s="47">
        <v>5200.5756374569828</v>
      </c>
      <c r="H17" s="47">
        <v>2205.3277952174749</v>
      </c>
      <c r="I17" s="47">
        <v>2457.3060872151027</v>
      </c>
      <c r="J17" s="47">
        <v>2454.9390636781609</v>
      </c>
      <c r="K17" s="122">
        <v>2761.8492525337424</v>
      </c>
      <c r="L17" s="122">
        <v>2313.5492879864869</v>
      </c>
      <c r="M17" s="46">
        <v>1795.563599333268</v>
      </c>
      <c r="N17" s="47">
        <v>2907.075934828973</v>
      </c>
      <c r="O17" s="47">
        <v>2213.4137417540423</v>
      </c>
      <c r="P17" s="47">
        <v>2246.3861047953751</v>
      </c>
      <c r="Q17" s="48">
        <f>-'[56]Décumulé gestion'!$EG$78</f>
        <v>2310.9297950680893</v>
      </c>
      <c r="S17" s="46">
        <v>9193.0856774754502</v>
      </c>
      <c r="T17" s="46">
        <v>9879.4221986444809</v>
      </c>
      <c r="U17" s="113">
        <v>9229.6025639027703</v>
      </c>
    </row>
    <row r="18" spans="1:21">
      <c r="B18" s="21" t="s">
        <v>107</v>
      </c>
      <c r="C18" s="62"/>
      <c r="D18" s="47">
        <v>79788.667026481795</v>
      </c>
      <c r="E18" s="47">
        <v>76762.334325688775</v>
      </c>
      <c r="F18" s="47">
        <v>73421.563283249561</v>
      </c>
      <c r="G18" s="47">
        <v>79195.8692512407</v>
      </c>
      <c r="H18" s="47">
        <v>85028.551265330738</v>
      </c>
      <c r="I18" s="47">
        <v>83428.293147218254</v>
      </c>
      <c r="J18" s="47">
        <v>77952.031445660716</v>
      </c>
      <c r="K18" s="122">
        <v>85508.947966240041</v>
      </c>
      <c r="L18" s="122">
        <v>90313.01556225511</v>
      </c>
      <c r="M18" s="46">
        <v>86315.48530788155</v>
      </c>
      <c r="N18" s="47">
        <v>81415.623522720125</v>
      </c>
      <c r="O18" s="47">
        <v>90551.235468844126</v>
      </c>
      <c r="P18" s="47">
        <v>95334.139134056168</v>
      </c>
      <c r="Q18" s="48">
        <f>+'P&amp;L - Analytic view'!P39</f>
        <v>89924.499959882407</v>
      </c>
      <c r="S18" s="46">
        <v>309168.43388666085</v>
      </c>
      <c r="T18" s="46">
        <v>331917.82382444973</v>
      </c>
      <c r="U18" s="48">
        <v>348595.35986170091</v>
      </c>
    </row>
    <row r="19" spans="1:21" ht="12.75" thickBot="1">
      <c r="B19" s="10" t="s">
        <v>109</v>
      </c>
      <c r="C19" s="63" t="s">
        <v>77</v>
      </c>
      <c r="D19" s="12">
        <v>-116168.46506521557</v>
      </c>
      <c r="E19" s="12">
        <v>-121322.57699812241</v>
      </c>
      <c r="F19" s="12">
        <v>-124789.54228503274</v>
      </c>
      <c r="G19" s="12">
        <v>-129360.37908224318</v>
      </c>
      <c r="H19" s="12">
        <v>-120113.62898054668</v>
      </c>
      <c r="I19" s="12">
        <v>-125684.24182859472</v>
      </c>
      <c r="J19" s="12">
        <v>-126550.7638419733</v>
      </c>
      <c r="K19" s="120">
        <v>-137978.00360948377</v>
      </c>
      <c r="L19" s="120">
        <v>-126724.72901977049</v>
      </c>
      <c r="M19" s="11">
        <v>-136318.70956959113</v>
      </c>
      <c r="N19" s="12">
        <v>-136473.51475928258</v>
      </c>
      <c r="O19" s="12">
        <v>-134312.1392059614</v>
      </c>
      <c r="P19" s="12">
        <v>-130310.14026175108</v>
      </c>
      <c r="Q19" s="19">
        <f t="shared" ref="Q19" si="3">SUM(Q16:Q18)</f>
        <v>-143760.65470937119</v>
      </c>
      <c r="S19" s="11">
        <v>-491640.96343061409</v>
      </c>
      <c r="T19" s="11">
        <v>-510326.63826059847</v>
      </c>
      <c r="U19" s="19">
        <v>-533829.09255460557</v>
      </c>
    </row>
    <row r="20" spans="1:21">
      <c r="B20" s="2" t="s">
        <v>67</v>
      </c>
      <c r="C20" s="62"/>
      <c r="D20" s="47">
        <v>42297.413285250121</v>
      </c>
      <c r="E20" s="47">
        <v>47580.542294735831</v>
      </c>
      <c r="F20" s="47">
        <v>50002.027452504291</v>
      </c>
      <c r="G20" s="47">
        <v>49610.362242786534</v>
      </c>
      <c r="H20" s="47">
        <v>44388.815129808696</v>
      </c>
      <c r="I20" s="47">
        <v>46502.589380057318</v>
      </c>
      <c r="J20" s="47">
        <v>45636.025455647541</v>
      </c>
      <c r="K20" s="122">
        <v>42449.166107145284</v>
      </c>
      <c r="L20" s="122">
        <v>44380.10206507863</v>
      </c>
      <c r="M20" s="46">
        <v>47228.368728530033</v>
      </c>
      <c r="N20" s="47">
        <v>44413.446088420897</v>
      </c>
      <c r="O20" s="47">
        <v>43343.655965841288</v>
      </c>
      <c r="P20" s="47">
        <v>43714.143698595384</v>
      </c>
      <c r="Q20" s="48">
        <f>+'[56]Décumulé gestion'!$EG$40</f>
        <v>45684.04829119538</v>
      </c>
      <c r="S20" s="46">
        <v>189490.34527527678</v>
      </c>
      <c r="T20" s="46">
        <v>178976.59607265884</v>
      </c>
      <c r="U20" s="48">
        <v>179365.57284787085</v>
      </c>
    </row>
    <row r="21" spans="1:21" ht="12.75" thickBot="1">
      <c r="A21" s="14"/>
      <c r="B21" s="10" t="s">
        <v>110</v>
      </c>
      <c r="C21" s="63" t="s">
        <v>78</v>
      </c>
      <c r="D21" s="12">
        <v>-73871.051779965448</v>
      </c>
      <c r="E21" s="12">
        <v>-73742.034703386584</v>
      </c>
      <c r="F21" s="12">
        <v>-74787.514832528454</v>
      </c>
      <c r="G21" s="12">
        <v>-79750.016839456643</v>
      </c>
      <c r="H21" s="12">
        <v>-75724.813850737992</v>
      </c>
      <c r="I21" s="12">
        <v>-79181.65244853741</v>
      </c>
      <c r="J21" s="12">
        <v>-80914.738386325756</v>
      </c>
      <c r="K21" s="120">
        <v>-95528.837502338487</v>
      </c>
      <c r="L21" s="120">
        <v>-82344.626954691863</v>
      </c>
      <c r="M21" s="11">
        <v>-89090.340841061086</v>
      </c>
      <c r="N21" s="12">
        <v>-92060.068670861685</v>
      </c>
      <c r="O21" s="12">
        <v>-90968.483240120113</v>
      </c>
      <c r="P21" s="12">
        <v>-86595.996563155699</v>
      </c>
      <c r="Q21" s="19">
        <f t="shared" ref="Q21" si="4">+Q20+Q19</f>
        <v>-98076.606418175797</v>
      </c>
      <c r="S21" s="11">
        <v>-302150.61815533729</v>
      </c>
      <c r="T21" s="11">
        <v>-331350.04218793963</v>
      </c>
      <c r="U21" s="19">
        <v>-354463.51970673475</v>
      </c>
    </row>
    <row r="22" spans="1:21">
      <c r="B22" s="53"/>
      <c r="C22" s="64"/>
      <c r="D22" s="65"/>
      <c r="E22" s="65"/>
      <c r="F22" s="65"/>
      <c r="G22" s="65"/>
      <c r="H22" s="65"/>
      <c r="I22" s="65"/>
      <c r="J22" s="65"/>
      <c r="K22" s="65"/>
      <c r="L22" s="65"/>
      <c r="M22" s="65"/>
      <c r="N22" s="65"/>
      <c r="O22" s="65"/>
      <c r="P22" s="65"/>
      <c r="Q22" s="65"/>
      <c r="S22" s="65"/>
      <c r="T22" s="65"/>
      <c r="U22" s="65"/>
    </row>
    <row r="23" spans="1:21">
      <c r="B23" s="3" t="s">
        <v>51</v>
      </c>
      <c r="C23" s="60"/>
      <c r="D23" s="4" t="s">
        <v>128</v>
      </c>
      <c r="E23" s="4" t="s">
        <v>136</v>
      </c>
      <c r="F23" s="4" t="s">
        <v>142</v>
      </c>
      <c r="G23" s="4" t="s">
        <v>144</v>
      </c>
      <c r="H23" s="4" t="s">
        <v>147</v>
      </c>
      <c r="I23" s="4" t="s">
        <v>148</v>
      </c>
      <c r="J23" s="4" t="s">
        <v>150</v>
      </c>
      <c r="K23" s="4" t="s">
        <v>152</v>
      </c>
      <c r="L23" s="4" t="s">
        <v>155</v>
      </c>
      <c r="M23" s="4" t="s">
        <v>156</v>
      </c>
      <c r="N23" s="4" t="s">
        <v>159</v>
      </c>
      <c r="O23" s="4" t="s">
        <v>160</v>
      </c>
      <c r="P23" s="4" t="s">
        <v>161</v>
      </c>
      <c r="Q23" s="66" t="str">
        <f t="shared" ref="Q23" si="5">Q15</f>
        <v>Q2 2026</v>
      </c>
      <c r="S23" s="4" t="s">
        <v>145</v>
      </c>
      <c r="T23" s="4" t="s">
        <v>151</v>
      </c>
      <c r="U23" s="4" t="s">
        <v>158</v>
      </c>
    </row>
    <row r="24" spans="1:21">
      <c r="B24" s="68" t="s">
        <v>70</v>
      </c>
      <c r="C24" s="69"/>
      <c r="D24" s="71">
        <v>0.40743976015825206</v>
      </c>
      <c r="E24" s="71">
        <v>0.38101271794364261</v>
      </c>
      <c r="F24" s="71">
        <v>0.37541315171798256</v>
      </c>
      <c r="G24" s="71">
        <v>0.26177172285552397</v>
      </c>
      <c r="H24" s="71">
        <v>0.33193433632834318</v>
      </c>
      <c r="I24" s="71">
        <v>0.31730111828403118</v>
      </c>
      <c r="J24" s="71">
        <v>0.33728623473958652</v>
      </c>
      <c r="K24" s="127">
        <v>0.35038735475369553</v>
      </c>
      <c r="L24" s="127">
        <v>0.38718017199917171</v>
      </c>
      <c r="M24" s="70">
        <v>0.36878974400659237</v>
      </c>
      <c r="N24" s="71">
        <v>0.350784874530845</v>
      </c>
      <c r="O24" s="71">
        <v>0.39167040837290623</v>
      </c>
      <c r="P24" s="71">
        <v>0.3628521359941686</v>
      </c>
      <c r="Q24" s="72">
        <f>-(Q9+Q10)/Q4</f>
        <v>0.37141222777609662</v>
      </c>
      <c r="S24" s="70">
        <v>0.35793811281847004</v>
      </c>
      <c r="T24" s="70">
        <v>0.33429919343932091</v>
      </c>
      <c r="U24" s="72">
        <v>0.37471243078930733</v>
      </c>
    </row>
    <row r="25" spans="1:21" ht="12.75" thickBot="1">
      <c r="B25" s="73" t="s">
        <v>71</v>
      </c>
      <c r="C25" s="74"/>
      <c r="D25" s="73">
        <v>0.40645190125579672</v>
      </c>
      <c r="E25" s="73">
        <v>0.39998172192225961</v>
      </c>
      <c r="F25" s="73">
        <v>0.40020037499269084</v>
      </c>
      <c r="G25" s="73">
        <v>0.29603237240899566</v>
      </c>
      <c r="H25" s="73">
        <v>0.35774450483700332</v>
      </c>
      <c r="I25" s="73">
        <v>0.34149167919927892</v>
      </c>
      <c r="J25" s="73">
        <v>0.36440966774047867</v>
      </c>
      <c r="K25" s="128">
        <v>0.34541610393683753</v>
      </c>
      <c r="L25" s="128">
        <v>0.39124698165372379</v>
      </c>
      <c r="M25" s="75">
        <v>0.41100264329562108</v>
      </c>
      <c r="N25" s="73">
        <v>0.38539924551936205</v>
      </c>
      <c r="O25" s="73">
        <v>0.4239180676708047</v>
      </c>
      <c r="P25" s="73">
        <v>0.3755887727932149</v>
      </c>
      <c r="Q25" s="76">
        <f t="shared" ref="Q25" si="6">-Q13/Q6</f>
        <v>0.37167559897814556</v>
      </c>
      <c r="S25" s="75">
        <v>0.3768685484335163</v>
      </c>
      <c r="T25" s="75">
        <v>0.35227695428163203</v>
      </c>
      <c r="U25" s="76">
        <v>0.40278585538403627</v>
      </c>
    </row>
    <row r="26" spans="1:21">
      <c r="B26" s="36" t="s">
        <v>68</v>
      </c>
      <c r="C26" s="77"/>
      <c r="D26" s="79">
        <v>0.29384057342921643</v>
      </c>
      <c r="E26" s="79">
        <v>0.29752891870665737</v>
      </c>
      <c r="F26" s="79">
        <v>0.32438254044733933</v>
      </c>
      <c r="G26" s="79">
        <v>0.34844388019945832</v>
      </c>
      <c r="H26" s="79">
        <v>0.31721601569889757</v>
      </c>
      <c r="I26" s="79">
        <v>0.33459122601484315</v>
      </c>
      <c r="J26" s="79">
        <v>0.33667034798635942</v>
      </c>
      <c r="K26" s="129">
        <v>0.36049198575252084</v>
      </c>
      <c r="L26" s="129">
        <v>0.33095472738056403</v>
      </c>
      <c r="M26" s="78">
        <v>0.36153257166301472</v>
      </c>
      <c r="N26" s="79">
        <v>0.37031947603890791</v>
      </c>
      <c r="O26" s="79">
        <v>0.36284582743771027</v>
      </c>
      <c r="P26" s="79">
        <v>0.35240287627880396</v>
      </c>
      <c r="Q26" s="80">
        <f t="shared" ref="Q26" si="7">-Q19/Q4</f>
        <v>0.37415140197339208</v>
      </c>
      <c r="S26" s="78">
        <v>0.31534388197871099</v>
      </c>
      <c r="T26" s="78">
        <v>0.33731172280192279</v>
      </c>
      <c r="U26" s="80">
        <v>0.35620506230753191</v>
      </c>
    </row>
    <row r="27" spans="1:21" ht="12.75" thickBot="1">
      <c r="B27" s="73" t="s">
        <v>69</v>
      </c>
      <c r="C27" s="74"/>
      <c r="D27" s="73">
        <v>0.25689294205797059</v>
      </c>
      <c r="E27" s="73">
        <v>0.24761099001361606</v>
      </c>
      <c r="F27" s="73">
        <v>0.26823339696981791</v>
      </c>
      <c r="G27" s="73">
        <v>0.29442897036277388</v>
      </c>
      <c r="H27" s="73">
        <v>0.27314835382416197</v>
      </c>
      <c r="I27" s="73">
        <v>0.29557545101205612</v>
      </c>
      <c r="J27" s="73">
        <v>0.29834576524069184</v>
      </c>
      <c r="K27" s="128">
        <v>0.34188766491494654</v>
      </c>
      <c r="L27" s="128">
        <v>0.29531306585227796</v>
      </c>
      <c r="M27" s="75">
        <v>0.32937169329876931</v>
      </c>
      <c r="N27" s="73">
        <v>0.3459257921340676</v>
      </c>
      <c r="O27" s="73">
        <v>0.34193634978709575</v>
      </c>
      <c r="P27" s="73">
        <v>0.32475814093552213</v>
      </c>
      <c r="Q27" s="76">
        <f t="shared" ref="Q27" si="8">-Q21/Q6</f>
        <v>0.35249368627955896</v>
      </c>
      <c r="S27" s="75">
        <v>0.26620067683541321</v>
      </c>
      <c r="T27" s="75">
        <v>0.30239660136585911</v>
      </c>
      <c r="U27" s="76">
        <v>0.32775478013629433</v>
      </c>
    </row>
    <row r="28" spans="1:21">
      <c r="B28" s="36" t="s">
        <v>61</v>
      </c>
      <c r="C28" s="77"/>
      <c r="D28" s="79">
        <v>0.70128033358746844</v>
      </c>
      <c r="E28" s="79">
        <v>0.67854163665029998</v>
      </c>
      <c r="F28" s="79">
        <v>0.69979569216532189</v>
      </c>
      <c r="G28" s="79">
        <v>0.61021560305498235</v>
      </c>
      <c r="H28" s="79">
        <v>0.64915035202724081</v>
      </c>
      <c r="I28" s="79">
        <v>0.65189234429887433</v>
      </c>
      <c r="J28" s="79">
        <v>0.67395658272594594</v>
      </c>
      <c r="K28" s="129">
        <v>0.71087934050621637</v>
      </c>
      <c r="L28" s="129">
        <v>0.71813489937973574</v>
      </c>
      <c r="M28" s="78">
        <v>0.73032231566960704</v>
      </c>
      <c r="N28" s="79">
        <v>0.72110435056975297</v>
      </c>
      <c r="O28" s="79">
        <v>0.75451623581061655</v>
      </c>
      <c r="P28" s="79">
        <v>0.71525501227297261</v>
      </c>
      <c r="Q28" s="80">
        <f t="shared" ref="Q28" si="9">Q24+Q26</f>
        <v>0.74556362974948875</v>
      </c>
      <c r="S28" s="78">
        <v>0.67328199479718109</v>
      </c>
      <c r="T28" s="78">
        <v>0.67161091624124369</v>
      </c>
      <c r="U28" s="80">
        <v>0.73091749309683918</v>
      </c>
    </row>
    <row r="29" spans="1:21" ht="12.75" thickBot="1">
      <c r="B29" s="81" t="s">
        <v>72</v>
      </c>
      <c r="C29" s="82"/>
      <c r="D29" s="81">
        <v>0.66334484331376731</v>
      </c>
      <c r="E29" s="81">
        <v>0.64759271193587564</v>
      </c>
      <c r="F29" s="81">
        <v>0.66843377196250875</v>
      </c>
      <c r="G29" s="81">
        <v>0.59046134277176954</v>
      </c>
      <c r="H29" s="81">
        <v>0.63089285866116529</v>
      </c>
      <c r="I29" s="81">
        <v>0.6370671302113351</v>
      </c>
      <c r="J29" s="81">
        <v>0.66275543298117046</v>
      </c>
      <c r="K29" s="130">
        <v>0.68730376885178401</v>
      </c>
      <c r="L29" s="130">
        <v>0.68656004750600175</v>
      </c>
      <c r="M29" s="83">
        <v>0.74037433659439045</v>
      </c>
      <c r="N29" s="81">
        <v>0.73132503765342971</v>
      </c>
      <c r="O29" s="81">
        <v>0.7658544174579005</v>
      </c>
      <c r="P29" s="81">
        <v>0.70034691372873703</v>
      </c>
      <c r="Q29" s="84">
        <f t="shared" ref="Q29" si="10">Q25+Q27</f>
        <v>0.72416928525770452</v>
      </c>
      <c r="S29" s="83">
        <v>0.64306922526892951</v>
      </c>
      <c r="T29" s="83">
        <v>0.65467355564749119</v>
      </c>
      <c r="U29" s="84">
        <v>0.73054063552033055</v>
      </c>
    </row>
    <row r="30" spans="1:21">
      <c r="C30" s="62"/>
    </row>
    <row r="31" spans="1:21">
      <c r="C31" s="2"/>
      <c r="D31" s="85"/>
      <c r="E31" s="85"/>
      <c r="F31" s="85"/>
      <c r="G31" s="85"/>
      <c r="H31" s="85"/>
      <c r="I31" s="85"/>
      <c r="J31" s="85"/>
      <c r="K31" s="85"/>
      <c r="L31" s="85"/>
      <c r="M31" s="85"/>
      <c r="N31" s="85"/>
      <c r="O31" s="85"/>
      <c r="P31" s="85"/>
      <c r="Q31" s="85"/>
      <c r="S31" s="85"/>
      <c r="T31" s="85"/>
      <c r="U31" s="85"/>
    </row>
    <row r="32" spans="1:21">
      <c r="C32" s="2"/>
      <c r="D32" s="85"/>
      <c r="E32" s="85"/>
      <c r="F32" s="85"/>
      <c r="G32" s="85"/>
      <c r="H32" s="85"/>
      <c r="I32" s="85"/>
      <c r="J32" s="85"/>
      <c r="K32" s="85"/>
      <c r="L32" s="85"/>
      <c r="M32" s="85"/>
      <c r="N32" s="85"/>
      <c r="O32" s="85"/>
      <c r="P32" s="85"/>
      <c r="Q32" s="85"/>
    </row>
    <row r="33" spans="3:17">
      <c r="C33" s="2"/>
      <c r="D33" s="85"/>
      <c r="E33" s="85"/>
      <c r="F33" s="85"/>
      <c r="G33" s="85"/>
      <c r="H33" s="85"/>
      <c r="I33" s="85"/>
      <c r="J33" s="85"/>
      <c r="K33" s="85"/>
      <c r="L33" s="85"/>
      <c r="M33" s="85"/>
      <c r="N33" s="85"/>
      <c r="O33" s="85"/>
      <c r="P33" s="85"/>
      <c r="Q33" s="85"/>
    </row>
    <row r="34" spans="3:17">
      <c r="C34" s="2"/>
      <c r="D34" s="85"/>
      <c r="E34" s="85"/>
      <c r="F34" s="85"/>
      <c r="G34" s="85"/>
      <c r="H34" s="85"/>
      <c r="I34" s="85"/>
      <c r="J34" s="85"/>
      <c r="K34" s="85"/>
      <c r="L34" s="85"/>
      <c r="M34" s="85"/>
      <c r="N34" s="85"/>
      <c r="O34" s="85"/>
      <c r="P34" s="85"/>
      <c r="Q34" s="85"/>
    </row>
    <row r="35" spans="3:17">
      <c r="C35" s="2"/>
      <c r="D35" s="85"/>
      <c r="E35" s="85"/>
      <c r="F35" s="85"/>
      <c r="G35" s="85"/>
      <c r="H35" s="85"/>
      <c r="I35" s="85"/>
      <c r="J35" s="85"/>
      <c r="K35" s="85"/>
      <c r="L35" s="85"/>
      <c r="M35" s="85"/>
      <c r="N35" s="85"/>
      <c r="O35" s="85"/>
      <c r="P35" s="85"/>
      <c r="Q35" s="85"/>
    </row>
    <row r="36" spans="3:17">
      <c r="D36" s="85"/>
      <c r="E36" s="85"/>
      <c r="F36" s="85"/>
      <c r="G36" s="85"/>
      <c r="H36" s="85"/>
      <c r="I36" s="85"/>
      <c r="J36" s="85"/>
      <c r="K36" s="85"/>
      <c r="L36" s="85"/>
      <c r="M36" s="85"/>
      <c r="N36" s="85"/>
      <c r="O36" s="85"/>
      <c r="P36" s="85"/>
      <c r="Q36" s="85"/>
    </row>
    <row r="37" spans="3:17">
      <c r="D37" s="85"/>
      <c r="E37" s="85"/>
      <c r="F37" s="85"/>
      <c r="G37" s="85"/>
      <c r="H37" s="85"/>
      <c r="I37" s="85"/>
      <c r="J37" s="85"/>
      <c r="K37" s="85"/>
      <c r="L37" s="85"/>
      <c r="M37" s="85"/>
      <c r="N37" s="85"/>
      <c r="O37" s="85"/>
      <c r="P37" s="85"/>
      <c r="Q37" s="85"/>
    </row>
  </sheetData>
  <mergeCells count="2">
    <mergeCell ref="S2:U2"/>
    <mergeCell ref="D2:Q2"/>
  </mergeCells>
  <conditionalFormatting sqref="Q4:Q6 Q9:Q13 S9:U13">
    <cfRule type="containsBlanks" dxfId="13" priority="2">
      <formula>LEN(TRIM(Q4))=0</formula>
    </cfRule>
  </conditionalFormatting>
  <conditionalFormatting sqref="Q16:Q21">
    <cfRule type="containsBlanks" dxfId="12" priority="3">
      <formula>LEN(TRIM(Q16))=0</formula>
    </cfRule>
  </conditionalFormatting>
  <conditionalFormatting sqref="S4:U6">
    <cfRule type="containsBlanks" dxfId="11" priority="26">
      <formula>LEN(TRIM(S4))=0</formula>
    </cfRule>
  </conditionalFormatting>
  <conditionalFormatting sqref="S16:U21">
    <cfRule type="containsBlanks" dxfId="10" priority="27">
      <formula>LEN(TRIM(S16))=0</formula>
    </cfRule>
  </conditionalFormatting>
  <pageMargins left="0.7" right="0.7" top="0.75" bottom="0.75" header="0.3" footer="0.3"/>
  <pageSetup paperSize="9" scale="57" orientation="landscape" r:id="rId1"/>
  <customProperties>
    <customPr name="layoutContexts" r:id="rId2"/>
    <customPr name="pages" r:id="rId3"/>
    <customPr name="SaveUndoMode" r:id="rId4"/>
    <customPr name="screen" r:id="rId5"/>
  </customProperties>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33"/>
  <sheetViews>
    <sheetView showGridLines="0" zoomScaleNormal="100" workbookViewId="0">
      <selection activeCell="P25" sqref="P25"/>
    </sheetView>
  </sheetViews>
  <sheetFormatPr baseColWidth="10" defaultColWidth="11.42578125" defaultRowHeight="12.75" customHeight="1"/>
  <cols>
    <col min="1" max="1" width="3.7109375" style="21" customWidth="1"/>
    <col min="2" max="2" width="31" style="21" bestFit="1" customWidth="1"/>
    <col min="3" max="16" width="10.28515625" style="21" customWidth="1"/>
    <col min="17" max="17" width="3" style="21" customWidth="1"/>
    <col min="18" max="18" width="17.5703125" style="21" bestFit="1" customWidth="1"/>
    <col min="19" max="19" width="17.5703125" style="21" customWidth="1"/>
    <col min="20" max="20" width="16.28515625" style="21" customWidth="1"/>
    <col min="21" max="21" width="2.5703125" style="21" customWidth="1"/>
    <col min="22" max="16384" width="11.42578125" style="21"/>
  </cols>
  <sheetData>
    <row r="1" spans="1:21" s="2" customFormat="1" thickBot="1">
      <c r="A1" s="14"/>
      <c r="B1" s="1" t="s">
        <v>124</v>
      </c>
    </row>
    <row r="2" spans="1:21" ht="12.75" customHeight="1" thickBot="1">
      <c r="B2" s="86"/>
      <c r="C2" s="221" t="s">
        <v>121</v>
      </c>
      <c r="D2" s="222"/>
      <c r="E2" s="222"/>
      <c r="F2" s="222"/>
      <c r="G2" s="222"/>
      <c r="H2" s="222"/>
      <c r="I2" s="222"/>
      <c r="J2" s="222"/>
      <c r="K2" s="222"/>
      <c r="L2" s="222"/>
      <c r="M2" s="222"/>
      <c r="N2" s="222"/>
      <c r="O2" s="222"/>
      <c r="P2" s="223"/>
      <c r="R2" s="219" t="s">
        <v>121</v>
      </c>
      <c r="S2" s="220"/>
      <c r="T2" s="220"/>
    </row>
    <row r="3" spans="1:21" ht="12.75" customHeight="1">
      <c r="B3" s="3" t="s">
        <v>51</v>
      </c>
      <c r="C3" s="4" t="s">
        <v>128</v>
      </c>
      <c r="D3" s="4" t="s">
        <v>136</v>
      </c>
      <c r="E3" s="4" t="s">
        <v>142</v>
      </c>
      <c r="F3" s="4" t="s">
        <v>144</v>
      </c>
      <c r="G3" s="4" t="s">
        <v>147</v>
      </c>
      <c r="H3" s="4" t="s">
        <v>148</v>
      </c>
      <c r="I3" s="4" t="s">
        <v>150</v>
      </c>
      <c r="J3" s="4" t="s">
        <v>152</v>
      </c>
      <c r="K3" s="4" t="s">
        <v>155</v>
      </c>
      <c r="L3" s="4" t="s">
        <v>156</v>
      </c>
      <c r="M3" s="4" t="s">
        <v>159</v>
      </c>
      <c r="N3" s="25" t="s">
        <v>160</v>
      </c>
      <c r="O3" s="25" t="s">
        <v>161</v>
      </c>
      <c r="P3" s="5" t="s">
        <v>162</v>
      </c>
      <c r="Q3" s="87"/>
      <c r="R3" s="25" t="s">
        <v>145</v>
      </c>
      <c r="S3" s="25" t="s">
        <v>151</v>
      </c>
      <c r="T3" s="25" t="s">
        <v>158</v>
      </c>
      <c r="U3" s="87"/>
    </row>
    <row r="4" spans="1:21" ht="12.75" customHeight="1">
      <c r="B4" s="88" t="s">
        <v>79</v>
      </c>
      <c r="C4" s="47">
        <v>102178.00801091026</v>
      </c>
      <c r="D4" s="47">
        <v>97905.00266510951</v>
      </c>
      <c r="E4" s="47">
        <v>91249.993103190354</v>
      </c>
      <c r="F4" s="47">
        <v>88223.889249855463</v>
      </c>
      <c r="G4" s="47">
        <v>97846.149000000005</v>
      </c>
      <c r="H4" s="47">
        <v>87158.037999999957</v>
      </c>
      <c r="I4" s="47">
        <v>86766.641000000018</v>
      </c>
      <c r="J4" s="122">
        <v>90388.475000000079</v>
      </c>
      <c r="K4" s="135">
        <v>97.020486999999989</v>
      </c>
      <c r="L4" s="134">
        <v>88.156051000000005</v>
      </c>
      <c r="M4" s="135">
        <v>90.220435999999992</v>
      </c>
      <c r="N4" s="135">
        <v>89.424427999999921</v>
      </c>
      <c r="O4" s="136">
        <v>98.996405999999993</v>
      </c>
      <c r="P4" s="132">
        <f>+'[55]Annexes - Turnover'!$H$4</f>
        <v>91.047259816425637</v>
      </c>
      <c r="Q4" s="87"/>
      <c r="R4" s="110">
        <v>379556.89302906557</v>
      </c>
      <c r="S4" s="110">
        <v>362159.30300000007</v>
      </c>
      <c r="T4" s="55">
        <v>364821.40199999994</v>
      </c>
      <c r="U4" s="87"/>
    </row>
    <row r="5" spans="1:21" ht="12.75" customHeight="1">
      <c r="B5" s="36" t="s">
        <v>86</v>
      </c>
      <c r="C5" s="38">
        <v>96607.208415966918</v>
      </c>
      <c r="D5" s="38">
        <v>97701.798519027201</v>
      </c>
      <c r="E5" s="38">
        <v>95442.556784627159</v>
      </c>
      <c r="F5" s="38">
        <v>90323.575785294626</v>
      </c>
      <c r="G5" s="38">
        <v>91706.553330292663</v>
      </c>
      <c r="H5" s="38">
        <v>95928.581734637148</v>
      </c>
      <c r="I5" s="38">
        <v>100796.70522199811</v>
      </c>
      <c r="J5" s="121">
        <v>103348.41124869815</v>
      </c>
      <c r="K5" s="138">
        <v>95.982388858412463</v>
      </c>
      <c r="L5" s="137">
        <v>95.656123839649098</v>
      </c>
      <c r="M5" s="138">
        <v>95.341754080641579</v>
      </c>
      <c r="N5" s="138">
        <v>93.29562091739615</v>
      </c>
      <c r="O5" s="136">
        <v>93.674985904971948</v>
      </c>
      <c r="P5" s="132">
        <f>+'[55]Annexes - Turnover'!$H$5</f>
        <v>100.2434314187696</v>
      </c>
      <c r="Q5" s="87"/>
      <c r="R5" s="110">
        <v>380075.13950491592</v>
      </c>
      <c r="S5" s="110">
        <v>391780.25153562607</v>
      </c>
      <c r="T5" s="55">
        <v>380275.88769609929</v>
      </c>
      <c r="U5" s="87"/>
    </row>
    <row r="6" spans="1:21" ht="12.75" customHeight="1">
      <c r="B6" s="36" t="s">
        <v>80</v>
      </c>
      <c r="C6" s="38">
        <v>45020.186086330301</v>
      </c>
      <c r="D6" s="38">
        <v>46090.347592817277</v>
      </c>
      <c r="E6" s="38">
        <v>40960.309540033595</v>
      </c>
      <c r="F6" s="38">
        <v>44987.597324527851</v>
      </c>
      <c r="G6" s="38">
        <v>45122.593882702437</v>
      </c>
      <c r="H6" s="38">
        <v>41889.92078389466</v>
      </c>
      <c r="I6" s="38">
        <v>42961.000379258337</v>
      </c>
      <c r="J6" s="121">
        <v>43808.974835280824</v>
      </c>
      <c r="K6" s="138">
        <v>42.289849886120187</v>
      </c>
      <c r="L6" s="137">
        <v>41.641513809332032</v>
      </c>
      <c r="M6" s="138">
        <v>41.974898385480166</v>
      </c>
      <c r="N6" s="138">
        <v>42.569579894317584</v>
      </c>
      <c r="O6" s="136">
        <v>42.245298848107971</v>
      </c>
      <c r="P6" s="132">
        <f>+'[55]Annexes - Turnover'!$H$6</f>
        <v>41.324188936528223</v>
      </c>
      <c r="Q6" s="87"/>
      <c r="R6" s="110">
        <v>177058.44054370903</v>
      </c>
      <c r="S6" s="110">
        <v>173782.48988113625</v>
      </c>
      <c r="T6" s="55">
        <v>168475.84197524999</v>
      </c>
      <c r="U6" s="87"/>
    </row>
    <row r="7" spans="1:21" ht="12.75" customHeight="1">
      <c r="B7" s="36" t="s">
        <v>81</v>
      </c>
      <c r="C7" s="38">
        <v>133175.82821332107</v>
      </c>
      <c r="D7" s="38">
        <v>133783.33395520778</v>
      </c>
      <c r="E7" s="38">
        <v>131770.1846307762</v>
      </c>
      <c r="F7" s="38">
        <v>127556.06735723905</v>
      </c>
      <c r="G7" s="38">
        <v>138877.47258974786</v>
      </c>
      <c r="H7" s="38">
        <v>137140.76606920618</v>
      </c>
      <c r="I7" s="38">
        <v>127422.90775674787</v>
      </c>
      <c r="J7" s="121">
        <v>135064.36478601318</v>
      </c>
      <c r="K7" s="138">
        <v>143.35666324679676</v>
      </c>
      <c r="L7" s="137">
        <v>136.84353502196325</v>
      </c>
      <c r="M7" s="138">
        <v>130.05842583570575</v>
      </c>
      <c r="N7" s="138">
        <v>144.43206733951604</v>
      </c>
      <c r="O7" s="136">
        <v>142.70907369100931</v>
      </c>
      <c r="P7" s="132">
        <f>+'[55]Annexes - Turnover'!$H$7</f>
        <v>143.5592036023688</v>
      </c>
      <c r="Q7" s="87"/>
      <c r="R7" s="110">
        <v>526285.41415654414</v>
      </c>
      <c r="S7" s="110">
        <v>538505.5112017151</v>
      </c>
      <c r="T7" s="55">
        <v>554690.69144398184</v>
      </c>
      <c r="U7" s="87"/>
    </row>
    <row r="8" spans="1:21" ht="12.75" customHeight="1">
      <c r="B8" s="36" t="s">
        <v>82</v>
      </c>
      <c r="C8" s="38">
        <v>41947.017498675603</v>
      </c>
      <c r="D8" s="38">
        <v>43491.707094430109</v>
      </c>
      <c r="E8" s="38">
        <v>42923.418538433878</v>
      </c>
      <c r="F8" s="38">
        <v>43487.632704827403</v>
      </c>
      <c r="G8" s="38">
        <v>42629.728893329455</v>
      </c>
      <c r="H8" s="38">
        <v>46083.806867647821</v>
      </c>
      <c r="I8" s="38">
        <v>43810.784918483296</v>
      </c>
      <c r="J8" s="121">
        <v>44026.892796675442</v>
      </c>
      <c r="K8" s="138">
        <v>43.466981042029516</v>
      </c>
      <c r="L8" s="137">
        <v>44.215115196987611</v>
      </c>
      <c r="M8" s="138">
        <v>40.273423672132424</v>
      </c>
      <c r="N8" s="138">
        <v>39.608925891893179</v>
      </c>
      <c r="O8" s="136">
        <v>38.972445134411949</v>
      </c>
      <c r="P8" s="132">
        <f>+'[55]Annexes - Turnover'!$H$8</f>
        <v>43.303028674316174</v>
      </c>
      <c r="Q8" s="87"/>
      <c r="R8" s="110">
        <v>171849.77583636701</v>
      </c>
      <c r="S8" s="110">
        <v>176551.21347613601</v>
      </c>
      <c r="T8" s="55">
        <v>167564.44580304273</v>
      </c>
      <c r="U8" s="87"/>
    </row>
    <row r="9" spans="1:21" ht="12.75" customHeight="1">
      <c r="B9" s="36" t="s">
        <v>83</v>
      </c>
      <c r="C9" s="38">
        <v>26408.427801138125</v>
      </c>
      <c r="D9" s="38">
        <v>28050.820095202169</v>
      </c>
      <c r="E9" s="38">
        <v>22053.288873282603</v>
      </c>
      <c r="F9" s="38">
        <v>23790.760831108371</v>
      </c>
      <c r="G9" s="38">
        <v>18606.128816618362</v>
      </c>
      <c r="H9" s="38">
        <v>19574.025779175114</v>
      </c>
      <c r="I9" s="38">
        <v>19931.152161870948</v>
      </c>
      <c r="J9" s="121">
        <v>19637.616942918867</v>
      </c>
      <c r="K9" s="138">
        <v>20.41985778379674</v>
      </c>
      <c r="L9" s="137">
        <v>21.034824905830863</v>
      </c>
      <c r="M9" s="138">
        <v>20.088843582420292</v>
      </c>
      <c r="N9" s="138">
        <v>19.789833762747243</v>
      </c>
      <c r="O9" s="136">
        <v>18.960857142432804</v>
      </c>
      <c r="P9" s="132">
        <f>+'[55]Annexes - Turnover'!$H$9</f>
        <v>23.224963506753458</v>
      </c>
      <c r="Q9" s="87"/>
      <c r="R9" s="110">
        <v>100303.29760073127</v>
      </c>
      <c r="S9" s="110">
        <v>77748.923700583284</v>
      </c>
      <c r="T9" s="55">
        <v>81333.360034795129</v>
      </c>
      <c r="U9" s="87"/>
    </row>
    <row r="10" spans="1:21" ht="12.75" customHeight="1">
      <c r="B10" s="89" t="s">
        <v>84</v>
      </c>
      <c r="C10" s="90">
        <v>29797.207317585118</v>
      </c>
      <c r="D10" s="90">
        <v>37506.668585108499</v>
      </c>
      <c r="E10" s="90">
        <v>33720.513885284832</v>
      </c>
      <c r="F10" s="90">
        <v>32078.035103085527</v>
      </c>
      <c r="G10" s="90">
        <v>28879.271258651297</v>
      </c>
      <c r="H10" s="90">
        <v>31298.330669963983</v>
      </c>
      <c r="I10" s="90">
        <v>32152.087750317442</v>
      </c>
      <c r="J10" s="131">
        <v>31983.369238631083</v>
      </c>
      <c r="K10" s="140">
        <v>30.683326119001944</v>
      </c>
      <c r="L10" s="139">
        <v>35.826214112202621</v>
      </c>
      <c r="M10" s="140">
        <v>31.986973134543817</v>
      </c>
      <c r="N10" s="140">
        <v>31.593887654115335</v>
      </c>
      <c r="O10" s="136">
        <v>29.551113943098468</v>
      </c>
      <c r="P10" s="132">
        <f>+'[55]Annexes - Turnover'!$H$10</f>
        <v>31.453660540482037</v>
      </c>
      <c r="Q10" s="87"/>
      <c r="R10" s="110">
        <v>133102.42489106397</v>
      </c>
      <c r="S10" s="110">
        <v>124313.0589175638</v>
      </c>
      <c r="T10" s="55">
        <v>130090.40101986373</v>
      </c>
      <c r="U10" s="87"/>
    </row>
    <row r="11" spans="1:21" ht="12.75" customHeight="1" thickBot="1">
      <c r="B11" s="81" t="s">
        <v>127</v>
      </c>
      <c r="C11" s="51">
        <v>475133.88334392745</v>
      </c>
      <c r="D11" s="51">
        <v>484529.67850690254</v>
      </c>
      <c r="E11" s="51">
        <v>458120.26535562862</v>
      </c>
      <c r="F11" s="51">
        <v>450447.55835593829</v>
      </c>
      <c r="G11" s="51">
        <v>463667.89777134202</v>
      </c>
      <c r="H11" s="51">
        <v>459073.4699045248</v>
      </c>
      <c r="I11" s="51">
        <v>453841.27918867604</v>
      </c>
      <c r="J11" s="124">
        <v>468258.10484821763</v>
      </c>
      <c r="K11" s="142">
        <v>473.21955393615752</v>
      </c>
      <c r="L11" s="141">
        <v>463.37337788596551</v>
      </c>
      <c r="M11" s="142">
        <v>449.94475469092401</v>
      </c>
      <c r="N11" s="142">
        <v>460.71434345998551</v>
      </c>
      <c r="O11" s="142">
        <v>465.11018066403244</v>
      </c>
      <c r="P11" s="133">
        <f>SUM(P4:P10)</f>
        <v>474.15573649564396</v>
      </c>
      <c r="Q11" s="91"/>
      <c r="R11" s="50">
        <v>1868231.3855623968</v>
      </c>
      <c r="S11" s="50">
        <v>1844840.7517127609</v>
      </c>
      <c r="T11" s="52">
        <v>1847252.0299730324</v>
      </c>
      <c r="U11" s="91"/>
    </row>
    <row r="12" spans="1:21" ht="12.75" customHeight="1">
      <c r="C12" s="92"/>
      <c r="D12" s="92"/>
      <c r="E12" s="92"/>
      <c r="F12" s="92"/>
      <c r="G12" s="92"/>
      <c r="H12" s="92"/>
      <c r="I12" s="92"/>
      <c r="J12" s="92"/>
      <c r="K12" s="92"/>
      <c r="L12" s="92"/>
      <c r="M12" s="92"/>
      <c r="N12" s="92"/>
      <c r="O12" s="92"/>
      <c r="P12" s="92"/>
      <c r="Q12" s="92"/>
      <c r="R12" s="92"/>
      <c r="S12" s="92"/>
      <c r="T12" s="92"/>
      <c r="U12" s="92"/>
    </row>
    <row r="14" spans="1:21" thickBot="1">
      <c r="B14" s="1" t="s">
        <v>87</v>
      </c>
    </row>
    <row r="15" spans="1:21" ht="12.75" customHeight="1" thickBot="1">
      <c r="C15" s="221" t="s">
        <v>121</v>
      </c>
      <c r="D15" s="222"/>
      <c r="E15" s="222"/>
      <c r="F15" s="222"/>
      <c r="G15" s="222"/>
      <c r="H15" s="222"/>
      <c r="I15" s="222"/>
      <c r="J15" s="222"/>
      <c r="K15" s="222"/>
      <c r="L15" s="222"/>
      <c r="M15" s="222"/>
      <c r="N15" s="222"/>
      <c r="O15" s="222"/>
      <c r="P15" s="223"/>
      <c r="R15" s="219" t="s">
        <v>121</v>
      </c>
      <c r="S15" s="220"/>
      <c r="T15" s="220"/>
    </row>
    <row r="16" spans="1:21" ht="12.75" customHeight="1">
      <c r="B16" s="3" t="s">
        <v>51</v>
      </c>
      <c r="C16" s="4" t="str">
        <f t="shared" ref="C16" si="0">+C3</f>
        <v>Q1 2023</v>
      </c>
      <c r="D16" s="4" t="str">
        <f t="shared" ref="D16:E16" si="1">+D3</f>
        <v>Q2 2023</v>
      </c>
      <c r="E16" s="4" t="str">
        <f t="shared" si="1"/>
        <v>Q3 2023</v>
      </c>
      <c r="F16" s="4" t="str">
        <f t="shared" ref="F16" si="2">+F3</f>
        <v>Q4 2023</v>
      </c>
      <c r="G16" s="4" t="str">
        <f t="shared" ref="G16:L16" si="3">G3</f>
        <v>Q1 2024</v>
      </c>
      <c r="H16" s="4" t="str">
        <f t="shared" si="3"/>
        <v>Q2 2024</v>
      </c>
      <c r="I16" s="4" t="str">
        <f t="shared" si="3"/>
        <v>Q3 2024</v>
      </c>
      <c r="J16" s="4" t="str">
        <f t="shared" si="3"/>
        <v>Q4 2024</v>
      </c>
      <c r="K16" s="4" t="str">
        <f t="shared" si="3"/>
        <v>Q1 2025</v>
      </c>
      <c r="L16" s="4" t="str">
        <f t="shared" si="3"/>
        <v>Q2 2025</v>
      </c>
      <c r="M16" s="4" t="s">
        <v>150</v>
      </c>
      <c r="N16" s="4" t="s">
        <v>152</v>
      </c>
      <c r="O16" s="4" t="s">
        <v>155</v>
      </c>
      <c r="P16" s="66" t="str">
        <f>P3</f>
        <v>Q2 2026</v>
      </c>
      <c r="R16" s="25" t="s">
        <v>145</v>
      </c>
      <c r="S16" s="25" t="s">
        <v>151</v>
      </c>
      <c r="T16" s="25" t="s">
        <v>158</v>
      </c>
    </row>
    <row r="17" spans="2:20" ht="12.75" customHeight="1">
      <c r="B17" s="88" t="s">
        <v>79</v>
      </c>
      <c r="C17" s="71">
        <v>0.24246403797363883</v>
      </c>
      <c r="D17" s="71">
        <v>0.28478065379686973</v>
      </c>
      <c r="E17" s="71">
        <v>0.31746644126217727</v>
      </c>
      <c r="F17" s="71">
        <v>0.2670978286700415</v>
      </c>
      <c r="G17" s="71">
        <v>0.42387555958549683</v>
      </c>
      <c r="H17" s="71">
        <v>0.26027498672868682</v>
      </c>
      <c r="I17" s="71">
        <v>0.19049880166624089</v>
      </c>
      <c r="J17" s="127">
        <v>0.60980517038791149</v>
      </c>
      <c r="K17" s="71">
        <v>0.36421192836489424</v>
      </c>
      <c r="L17" s="70">
        <v>0.34344670978799374</v>
      </c>
      <c r="M17" s="71">
        <v>0.35519361944045891</v>
      </c>
      <c r="N17" s="71">
        <v>0.32579840317180148</v>
      </c>
      <c r="O17" s="71">
        <v>0.35516641417417161</v>
      </c>
      <c r="P17" s="72">
        <f>+'[55]Regions - Loss Ratios decumule'!$M$65</f>
        <v>0.31354535929699551</v>
      </c>
      <c r="R17" s="70">
        <v>0.27711886962574528</v>
      </c>
      <c r="S17" s="70">
        <v>0.3750794640441617</v>
      </c>
      <c r="T17" s="72">
        <v>0.3474803009574311</v>
      </c>
    </row>
    <row r="18" spans="2:20" ht="12.75" customHeight="1">
      <c r="B18" s="36" t="s">
        <v>86</v>
      </c>
      <c r="C18" s="79">
        <v>0.42401154239559963</v>
      </c>
      <c r="D18" s="79">
        <v>0.34665784521146353</v>
      </c>
      <c r="E18" s="79">
        <v>0.32465700432299727</v>
      </c>
      <c r="F18" s="79">
        <v>0.44065968448624793</v>
      </c>
      <c r="G18" s="79">
        <v>0.21624986565730464</v>
      </c>
      <c r="H18" s="79">
        <v>0.28188162521690691</v>
      </c>
      <c r="I18" s="79">
        <v>0.42597051557442311</v>
      </c>
      <c r="J18" s="129">
        <v>0.32040829730284504</v>
      </c>
      <c r="K18" s="79">
        <v>0.25252613972345772</v>
      </c>
      <c r="L18" s="78">
        <v>0.41008877409203665</v>
      </c>
      <c r="M18" s="79">
        <v>0.19650333155652447</v>
      </c>
      <c r="N18" s="79">
        <v>0.35723160029925843</v>
      </c>
      <c r="O18" s="79">
        <v>0.34595897456934438</v>
      </c>
      <c r="P18" s="80">
        <f>+'[55]Regions - Loss Ratios decumule'!$M$66</f>
        <v>0.42409408814587352</v>
      </c>
      <c r="R18" s="70">
        <v>0.38279976989271008</v>
      </c>
      <c r="S18" s="70">
        <v>0.31414837940677559</v>
      </c>
      <c r="T18" s="72">
        <v>0.30334328894315837</v>
      </c>
    </row>
    <row r="19" spans="2:20" ht="12.75" customHeight="1">
      <c r="B19" s="36" t="s">
        <v>80</v>
      </c>
      <c r="C19" s="79">
        <v>0.26545142958885865</v>
      </c>
      <c r="D19" s="79">
        <v>0.33046881078328055</v>
      </c>
      <c r="E19" s="79">
        <v>0.32486842737602162</v>
      </c>
      <c r="F19" s="79">
        <v>4.201719891368004E-2</v>
      </c>
      <c r="G19" s="79">
        <v>0.3599667142832218</v>
      </c>
      <c r="H19" s="79">
        <v>0.40853853277867719</v>
      </c>
      <c r="I19" s="79">
        <v>0.38265399681716306</v>
      </c>
      <c r="J19" s="129">
        <v>0.13889340040718409</v>
      </c>
      <c r="K19" s="79">
        <v>0.51843956339661268</v>
      </c>
      <c r="L19" s="78">
        <v>0.34062797221719482</v>
      </c>
      <c r="M19" s="79">
        <v>0.40112819421354168</v>
      </c>
      <c r="N19" s="79">
        <v>0.45632991057156247</v>
      </c>
      <c r="O19" s="79">
        <v>0.47301181519281343</v>
      </c>
      <c r="P19" s="80">
        <f>+'[55]Regions - Loss Ratios decumule'!$M$67</f>
        <v>0.37214971529779228</v>
      </c>
      <c r="R19" s="70">
        <v>0.24049983403095829</v>
      </c>
      <c r="S19" s="70">
        <v>0.3216448012987142</v>
      </c>
      <c r="T19" s="72">
        <v>0.42973194897451877</v>
      </c>
    </row>
    <row r="20" spans="2:20" ht="12.75" customHeight="1">
      <c r="B20" s="36" t="s">
        <v>81</v>
      </c>
      <c r="C20" s="79">
        <v>0.29107308706675539</v>
      </c>
      <c r="D20" s="79">
        <v>0.46050139631201453</v>
      </c>
      <c r="E20" s="79">
        <v>0.44638284154449609</v>
      </c>
      <c r="F20" s="79">
        <v>0.40329904942079547</v>
      </c>
      <c r="G20" s="79">
        <v>0.43934143193092223</v>
      </c>
      <c r="H20" s="79">
        <v>0.32543098300607654</v>
      </c>
      <c r="I20" s="79">
        <v>0.43435704119682217</v>
      </c>
      <c r="J20" s="129">
        <v>0.25827194996638853</v>
      </c>
      <c r="K20" s="79">
        <v>0.32129804491878666</v>
      </c>
      <c r="L20" s="78">
        <v>0.39606645853796335</v>
      </c>
      <c r="M20" s="79">
        <v>0.4697456934881194</v>
      </c>
      <c r="N20" s="79">
        <v>0.40465502800098124</v>
      </c>
      <c r="O20" s="79">
        <v>0.41476947963892885</v>
      </c>
      <c r="P20" s="80">
        <f>+'[55]Regions - Loss Ratios decumule'!$M$68</f>
        <v>0.44002660525774429</v>
      </c>
      <c r="R20" s="70">
        <v>0.40074761116629892</v>
      </c>
      <c r="S20" s="70">
        <v>0.36427382946319287</v>
      </c>
      <c r="T20" s="72">
        <v>0.39654766410885617</v>
      </c>
    </row>
    <row r="21" spans="2:20" ht="12.75" customHeight="1">
      <c r="B21" s="36" t="s">
        <v>82</v>
      </c>
      <c r="C21" s="79">
        <v>0.31810028526081047</v>
      </c>
      <c r="D21" s="79">
        <v>0.27703745445364392</v>
      </c>
      <c r="E21" s="79">
        <v>0.28328946174304537</v>
      </c>
      <c r="F21" s="79">
        <v>0.22275986412594584</v>
      </c>
      <c r="G21" s="79">
        <v>0.33251946215387285</v>
      </c>
      <c r="H21" s="79">
        <v>0.21521010431133084</v>
      </c>
      <c r="I21" s="79">
        <v>0.24936131001907288</v>
      </c>
      <c r="J21" s="129">
        <v>0.29843622772842593</v>
      </c>
      <c r="K21" s="79">
        <v>0.49617219454425543</v>
      </c>
      <c r="L21" s="78">
        <v>0.31635941952505753</v>
      </c>
      <c r="M21" s="79">
        <v>0.46468463955545491</v>
      </c>
      <c r="N21" s="79">
        <v>0.41300028312437603</v>
      </c>
      <c r="O21" s="79">
        <v>0.41672530024827314</v>
      </c>
      <c r="P21" s="80">
        <f>+'[55]Regions - Loss Ratios decumule'!$M$69</f>
        <v>0.2780878207182188</v>
      </c>
      <c r="R21" s="70">
        <v>0.27472483047602092</v>
      </c>
      <c r="S21" s="70">
        <v>0.27309665470313577</v>
      </c>
      <c r="T21" s="72">
        <v>0.42172678695445343</v>
      </c>
    </row>
    <row r="22" spans="2:20" ht="12.75" customHeight="1">
      <c r="B22" s="36" t="s">
        <v>83</v>
      </c>
      <c r="C22" s="79">
        <v>1.806872904531567</v>
      </c>
      <c r="D22" s="79">
        <v>0.48075606570672064</v>
      </c>
      <c r="E22" s="79">
        <v>0.82640964455214805</v>
      </c>
      <c r="F22" s="79">
        <v>0.13460232078256823</v>
      </c>
      <c r="G22" s="79">
        <v>-0.35826668183292926</v>
      </c>
      <c r="H22" s="79">
        <v>0.71515749768780568</v>
      </c>
      <c r="I22" s="79">
        <v>0.25348555969154957</v>
      </c>
      <c r="J22" s="129">
        <v>9.2310831718763156E-2</v>
      </c>
      <c r="K22" s="79">
        <v>1.0698582221409167</v>
      </c>
      <c r="L22" s="78">
        <v>0.16571424080295405</v>
      </c>
      <c r="M22" s="79">
        <v>-0.22484935063364223</v>
      </c>
      <c r="N22" s="79">
        <v>0.58006427060815469</v>
      </c>
      <c r="O22" s="79">
        <v>-0.14223157696942773</v>
      </c>
      <c r="P22" s="80">
        <f>+'[55]Regions - Loss Ratios decumule'!$M$70</f>
        <v>0.32643316958571794</v>
      </c>
      <c r="R22" s="70">
        <v>0.82618406264228172</v>
      </c>
      <c r="S22" s="70">
        <v>0.18280552089405766</v>
      </c>
      <c r="T22" s="72">
        <v>0.40384434748634918</v>
      </c>
    </row>
    <row r="23" spans="2:20" ht="12.75" customHeight="1">
      <c r="B23" s="89" t="s">
        <v>84</v>
      </c>
      <c r="C23" s="79">
        <v>0.29153389046579142</v>
      </c>
      <c r="D23" s="79">
        <v>0.4968029919207233</v>
      </c>
      <c r="E23" s="79">
        <v>0.25491922942310147</v>
      </c>
      <c r="F23" s="79">
        <v>-0.31565000864646436</v>
      </c>
      <c r="G23" s="79">
        <v>0.39044826621945583</v>
      </c>
      <c r="H23" s="79">
        <v>0.29658244186161103</v>
      </c>
      <c r="I23" s="79">
        <v>0.15280800616628373</v>
      </c>
      <c r="J23" s="129">
        <v>0.71924702849097477</v>
      </c>
      <c r="K23" s="79">
        <v>0.33776201269569323</v>
      </c>
      <c r="L23" s="78">
        <v>0.42718799255564321</v>
      </c>
      <c r="M23" s="79">
        <v>0.5034608657999089</v>
      </c>
      <c r="N23" s="79">
        <v>0.35249534761382267</v>
      </c>
      <c r="O23" s="79">
        <v>0.34750435754732734</v>
      </c>
      <c r="P23" s="80">
        <f>+'[55]Regions - Loss Ratios decumule'!$M$71</f>
        <v>0.22196230607174172</v>
      </c>
      <c r="R23" s="70">
        <v>0.19876238115150299</v>
      </c>
      <c r="S23" s="70">
        <v>0.38394435614079869</v>
      </c>
      <c r="T23" s="72">
        <v>0.4067186666316126</v>
      </c>
    </row>
    <row r="24" spans="2:20" ht="12.75" customHeight="1" thickBot="1">
      <c r="B24" s="81" t="s">
        <v>70</v>
      </c>
      <c r="C24" s="81">
        <v>0.40743976015825195</v>
      </c>
      <c r="D24" s="81">
        <v>0.38101271794364111</v>
      </c>
      <c r="E24" s="81">
        <v>0.37541315171798245</v>
      </c>
      <c r="F24" s="81">
        <v>0.26177172285552397</v>
      </c>
      <c r="G24" s="81">
        <v>0.3319343336984612</v>
      </c>
      <c r="H24" s="81">
        <v>0.31730111828403379</v>
      </c>
      <c r="I24" s="81">
        <v>0.33728623473958652</v>
      </c>
      <c r="J24" s="130">
        <v>0.35038735475368943</v>
      </c>
      <c r="K24" s="81">
        <v>0.38718017199917171</v>
      </c>
      <c r="L24" s="83">
        <v>0.36878974400659353</v>
      </c>
      <c r="M24" s="81">
        <v>0.35078487453084517</v>
      </c>
      <c r="N24" s="81">
        <v>0.39167040837290595</v>
      </c>
      <c r="O24" s="81">
        <v>0.36285213501289321</v>
      </c>
      <c r="P24" s="84">
        <f>+'[55]Regions - Loss Ratios decumule'!$M$72</f>
        <v>0.37141222487618675</v>
      </c>
      <c r="R24" s="83">
        <v>0.35793811281847004</v>
      </c>
      <c r="S24" s="83">
        <v>0.33429919277643277</v>
      </c>
      <c r="T24" s="84">
        <v>0.37471243078930716</v>
      </c>
    </row>
    <row r="33" spans="4:4" ht="12.75" customHeight="1">
      <c r="D33" s="143"/>
    </row>
  </sheetData>
  <mergeCells count="4">
    <mergeCell ref="R15:T15"/>
    <mergeCell ref="R2:T2"/>
    <mergeCell ref="C2:P2"/>
    <mergeCell ref="C15:P15"/>
  </mergeCells>
  <phoneticPr fontId="85" type="noConversion"/>
  <conditionalFormatting sqref="O4:P11">
    <cfRule type="containsBlanks" dxfId="9" priority="1">
      <formula>LEN(TRIM(O4))=0</formula>
    </cfRule>
  </conditionalFormatting>
  <conditionalFormatting sqref="P17:P24">
    <cfRule type="containsBlanks" dxfId="8" priority="2">
      <formula>LEN(TRIM(P17))=0</formula>
    </cfRule>
  </conditionalFormatting>
  <conditionalFormatting sqref="R4:T11">
    <cfRule type="containsBlanks" dxfId="7" priority="31">
      <formula>LEN(TRIM(R4))=0</formula>
    </cfRule>
  </conditionalFormatting>
  <conditionalFormatting sqref="R17:T24">
    <cfRule type="containsBlanks" dxfId="6" priority="20">
      <formula>LEN(TRIM(R17))=0</formula>
    </cfRule>
  </conditionalFormatting>
  <pageMargins left="0.7" right="0.7" top="0.75" bottom="0.75" header="0.3" footer="0.3"/>
  <pageSetup paperSize="9" orientation="portrait" r:id="rId1"/>
  <customProperties>
    <customPr name="layoutContexts" r:id="rId2"/>
    <customPr name="pages" r:id="rId3"/>
    <customPr name="SaveUndoMode" r:id="rId4"/>
    <customPr name="screen" r:id="rId5"/>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D6B61-9D24-490C-A013-A626A1EFB792}">
  <dimension ref="B1:R33"/>
  <sheetViews>
    <sheetView showGridLines="0" zoomScale="130" zoomScaleNormal="98" workbookViewId="0">
      <selection activeCell="K11" sqref="K11"/>
    </sheetView>
  </sheetViews>
  <sheetFormatPr baseColWidth="10" defaultColWidth="11.42578125" defaultRowHeight="12.75"/>
  <cols>
    <col min="1" max="1" width="2.5703125" style="144" customWidth="1"/>
    <col min="2" max="2" width="31.140625" style="147" bestFit="1" customWidth="1"/>
    <col min="3" max="4" width="7.7109375" style="146" customWidth="1"/>
    <col min="5" max="8" width="9" style="146" customWidth="1"/>
    <col min="9" max="9" width="2.42578125" style="145" customWidth="1"/>
    <col min="10" max="10" width="11" style="146" customWidth="1"/>
    <col min="11" max="11" width="12.28515625" style="146" customWidth="1"/>
    <col min="12" max="13" width="7.5703125" style="146" customWidth="1"/>
    <col min="14" max="14" width="0.5703125" style="145" customWidth="1"/>
    <col min="15" max="16384" width="11.42578125" style="144"/>
  </cols>
  <sheetData>
    <row r="1" spans="2:18">
      <c r="B1" s="1" t="s">
        <v>181</v>
      </c>
    </row>
    <row r="2" spans="2:18">
      <c r="B2" s="144"/>
      <c r="J2" s="145"/>
      <c r="L2" s="144"/>
      <c r="M2" s="214"/>
      <c r="N2" s="214"/>
    </row>
    <row r="3" spans="2:18" s="178" customFormat="1" ht="12.75" customHeight="1">
      <c r="B3" s="213" t="s">
        <v>180</v>
      </c>
      <c r="C3" s="212" t="str">
        <f>IF([57]Glossaire!A2=[57]Glossaire!D3,[57]Glossaire!D14,[57]Glossaire!C14)</f>
        <v>Q1-25</v>
      </c>
      <c r="D3" s="212" t="str">
        <f>IF([57]Glossaire!A2=[57]Glossaire!D3,[57]Glossaire!D15,[57]Glossaire!C15)</f>
        <v>Q2-25</v>
      </c>
      <c r="E3" s="212" t="str">
        <f>IF([57]Glossaire!A2=[57]Glossaire!D3,[57]Glossaire!D16,[57]Glossaire!C16)</f>
        <v>Q3-25</v>
      </c>
      <c r="F3" s="212" t="str">
        <f>IF([57]Glossaire!A2=[57]Glossaire!D3,[57]Glossaire!D17,[57]Glossaire!C17)</f>
        <v>Q4-25</v>
      </c>
      <c r="G3" s="215" t="s">
        <v>174</v>
      </c>
      <c r="H3" s="211" t="s">
        <v>182</v>
      </c>
      <c r="I3" s="210"/>
      <c r="J3" s="196" t="s">
        <v>173</v>
      </c>
      <c r="K3" s="196" t="s">
        <v>172</v>
      </c>
      <c r="L3" s="195"/>
    </row>
    <row r="4" spans="2:18" s="158" customFormat="1" ht="12.75" customHeight="1">
      <c r="B4" s="189" t="s">
        <v>171</v>
      </c>
      <c r="C4" s="194">
        <f>C15</f>
        <v>382.90653837390278</v>
      </c>
      <c r="D4" s="193">
        <f t="shared" ref="D4:F5" si="0">D15-C15</f>
        <v>377.05789257808306</v>
      </c>
      <c r="E4" s="209">
        <f t="shared" si="0"/>
        <v>368.52913116820218</v>
      </c>
      <c r="F4" s="209">
        <f t="shared" si="0"/>
        <v>370.16310799114467</v>
      </c>
      <c r="G4" s="209">
        <v>369.77604052997583</v>
      </c>
      <c r="H4" s="192">
        <f>+H15-G15</f>
        <v>384.23123753576238</v>
      </c>
      <c r="I4" s="166"/>
      <c r="J4" s="191">
        <f>H4/D4-1</f>
        <v>1.9024518777826183E-2</v>
      </c>
      <c r="K4" s="190">
        <f>+'[55]Annexes - Turnover by activity'!$K$4</f>
        <v>1.3959004100768446E-2</v>
      </c>
      <c r="M4" s="163"/>
      <c r="N4" s="171">
        <f>K4-M4</f>
        <v>1.3959004100768446E-2</v>
      </c>
      <c r="O4" s="205"/>
      <c r="P4" s="205"/>
      <c r="Q4" s="205"/>
      <c r="R4" s="205"/>
    </row>
    <row r="5" spans="2:18" s="158" customFormat="1" ht="12.75" customHeight="1">
      <c r="B5" s="189" t="s">
        <v>170</v>
      </c>
      <c r="C5" s="176">
        <f>C16</f>
        <v>50.996031038944494</v>
      </c>
      <c r="D5" s="175">
        <f t="shared" si="0"/>
        <v>45.990307453095767</v>
      </c>
      <c r="E5" s="206">
        <f t="shared" si="0"/>
        <v>41.650926279024958</v>
      </c>
      <c r="F5" s="206">
        <f t="shared" si="0"/>
        <v>43.792467083354524</v>
      </c>
      <c r="G5" s="206">
        <v>51.439501483926193</v>
      </c>
      <c r="H5" s="174">
        <f>+H16-G16</f>
        <v>45.215020816811972</v>
      </c>
      <c r="I5" s="166"/>
      <c r="J5" s="173">
        <f t="shared" ref="J5:J10" si="1">H5/D5-1</f>
        <v>-1.6857609335934276E-2</v>
      </c>
      <c r="K5" s="172">
        <f>+'[55]Annexes - Turnover by activity'!$K$5</f>
        <v>-2.6816360040006981E-2</v>
      </c>
      <c r="M5" s="163"/>
      <c r="N5" s="171"/>
      <c r="O5" s="205"/>
      <c r="P5" s="205"/>
      <c r="Q5" s="205"/>
      <c r="R5" s="205"/>
    </row>
    <row r="6" spans="2:18" s="178" customFormat="1" ht="12.75" customHeight="1">
      <c r="B6" s="188" t="s">
        <v>169</v>
      </c>
      <c r="C6" s="187">
        <f>SUM(C7:C9)</f>
        <v>39.316984523310623</v>
      </c>
      <c r="D6" s="186">
        <f>SUM(D7:D9)</f>
        <v>40.325177854785785</v>
      </c>
      <c r="E6" s="208">
        <f>SUM(E7:E9)</f>
        <v>39.764697243695174</v>
      </c>
      <c r="F6" s="208">
        <f>SUM(F7:F9)</f>
        <v>46.758768385489589</v>
      </c>
      <c r="G6" s="208">
        <v>43.894637650129958</v>
      </c>
      <c r="H6" s="185">
        <f>SUM(H7:H9)</f>
        <v>44.709479143070432</v>
      </c>
      <c r="I6" s="184"/>
      <c r="J6" s="183">
        <f t="shared" si="1"/>
        <v>0.10872366897110464</v>
      </c>
      <c r="K6" s="182">
        <f>+'[55]Annexes - Turnover by activity'!$K$6</f>
        <v>8.4388285235116545E-2</v>
      </c>
      <c r="M6" s="181"/>
      <c r="N6" s="180">
        <f>K6-M6</f>
        <v>8.4388285235116545E-2</v>
      </c>
      <c r="O6" s="207"/>
      <c r="P6" s="207"/>
      <c r="Q6" s="207"/>
      <c r="R6" s="207"/>
    </row>
    <row r="7" spans="2:18" s="158" customFormat="1" ht="12.75" customHeight="1">
      <c r="B7" s="177" t="s">
        <v>168</v>
      </c>
      <c r="C7" s="176">
        <f>C18</f>
        <v>17.624552660670467</v>
      </c>
      <c r="D7" s="175">
        <f t="shared" ref="D7:F9" si="2">D18-C18</f>
        <v>18.459242330125782</v>
      </c>
      <c r="E7" s="206">
        <f t="shared" si="2"/>
        <v>17.997891165437217</v>
      </c>
      <c r="F7" s="206">
        <f t="shared" si="2"/>
        <v>17.794689532724497</v>
      </c>
      <c r="G7" s="206">
        <v>17.991226517263861</v>
      </c>
      <c r="H7" s="174">
        <f t="shared" ref="H7:H9" si="3">+H18-G18</f>
        <v>19.355399593867809</v>
      </c>
      <c r="I7" s="166"/>
      <c r="J7" s="173">
        <f t="shared" si="1"/>
        <v>4.8547889870836247E-2</v>
      </c>
      <c r="K7" s="172">
        <f>+'[55]Annexes - Turnover by activity'!$K$7</f>
        <v>4.8002938391295213E-2</v>
      </c>
      <c r="M7" s="163"/>
      <c r="N7" s="171">
        <f>K7-M7</f>
        <v>4.8002938391295213E-2</v>
      </c>
      <c r="O7" s="205"/>
      <c r="P7" s="205"/>
      <c r="Q7" s="205"/>
      <c r="R7" s="205"/>
    </row>
    <row r="8" spans="2:18" s="158" customFormat="1" ht="12.75" customHeight="1">
      <c r="B8" s="177" t="s">
        <v>167</v>
      </c>
      <c r="C8" s="176">
        <f>C19</f>
        <v>18.463207661092234</v>
      </c>
      <c r="D8" s="175">
        <f t="shared" si="2"/>
        <v>17.927745776526251</v>
      </c>
      <c r="E8" s="206">
        <f t="shared" si="2"/>
        <v>18.035012882588866</v>
      </c>
      <c r="F8" s="206">
        <f t="shared" si="2"/>
        <v>25.535132709268808</v>
      </c>
      <c r="G8" s="206">
        <v>21.725052423225016</v>
      </c>
      <c r="H8" s="174">
        <f t="shared" si="3"/>
        <v>21.114693295744573</v>
      </c>
      <c r="I8" s="166"/>
      <c r="J8" s="173">
        <f t="shared" si="1"/>
        <v>0.1777662155044144</v>
      </c>
      <c r="K8" s="172">
        <f>+'[55]Annexes - Turnover by activity'!$K$8</f>
        <v>8.0231924320813386E-2</v>
      </c>
      <c r="M8" s="163"/>
      <c r="N8" s="171">
        <f>K8-M8</f>
        <v>8.0231924320813386E-2</v>
      </c>
      <c r="O8" s="205"/>
      <c r="P8" s="205"/>
      <c r="Q8" s="205"/>
      <c r="R8" s="205"/>
    </row>
    <row r="9" spans="2:18" s="158" customFormat="1" ht="12.75" customHeight="1">
      <c r="B9" s="177" t="s">
        <v>166</v>
      </c>
      <c r="C9" s="176">
        <f>C20</f>
        <v>3.2292242015479191</v>
      </c>
      <c r="D9" s="175">
        <f t="shared" si="2"/>
        <v>3.9381897481337544</v>
      </c>
      <c r="E9" s="206">
        <f t="shared" si="2"/>
        <v>3.7317931956690913</v>
      </c>
      <c r="F9" s="206">
        <f t="shared" si="2"/>
        <v>3.4289461434962849</v>
      </c>
      <c r="G9" s="206">
        <v>4.1783587096410821</v>
      </c>
      <c r="H9" s="174">
        <f t="shared" si="3"/>
        <v>4.239386253458048</v>
      </c>
      <c r="I9" s="166"/>
      <c r="J9" s="173">
        <f t="shared" si="1"/>
        <v>7.6480953074195002E-2</v>
      </c>
      <c r="K9" s="172">
        <f>+'[55]Annexes - Turnover by activity'!$K$9</f>
        <v>0.31508667528046552</v>
      </c>
      <c r="M9" s="163"/>
      <c r="N9" s="171">
        <f>K9-M9</f>
        <v>0.31508667528046552</v>
      </c>
      <c r="O9" s="205"/>
      <c r="P9" s="205"/>
      <c r="Q9" s="205"/>
      <c r="R9" s="205"/>
    </row>
    <row r="10" spans="2:18" s="158" customFormat="1" ht="12.75" customHeight="1" thickBot="1">
      <c r="B10" s="170" t="str">
        <f>IF([57]Glossaire!A2=[57]Glossaire!D3,[57]Glossaire!D55,[57]Glossaire!C55)</f>
        <v>Total revenue</v>
      </c>
      <c r="C10" s="169">
        <f>C4+C5+C6</f>
        <v>473.21955393615787</v>
      </c>
      <c r="D10" s="168">
        <f>D4+D5+D6</f>
        <v>463.3733778859646</v>
      </c>
      <c r="E10" s="204">
        <f>E4+E5+E6</f>
        <v>449.94475469092231</v>
      </c>
      <c r="F10" s="204">
        <f>F4+F5+F6</f>
        <v>460.71434345998875</v>
      </c>
      <c r="G10" s="204">
        <v>465.11017966403193</v>
      </c>
      <c r="H10" s="167">
        <f>H4+H5+H6</f>
        <v>474.15573749564476</v>
      </c>
      <c r="I10" s="166"/>
      <c r="J10" s="165">
        <f t="shared" si="1"/>
        <v>2.3269268637901019E-2</v>
      </c>
      <c r="K10" s="164">
        <f>+'[55]Annexes - Turnover by activity'!$K$10</f>
        <v>1.6025405835371709E-2</v>
      </c>
      <c r="L10" s="157"/>
      <c r="M10" s="163"/>
      <c r="N10" s="171"/>
    </row>
    <row r="11" spans="2:18" s="157" customFormat="1" ht="13.5" customHeight="1">
      <c r="C11" s="162"/>
      <c r="D11" s="162"/>
      <c r="E11" s="162"/>
      <c r="F11" s="162"/>
      <c r="G11" s="162"/>
      <c r="H11" s="162"/>
      <c r="I11" s="166"/>
      <c r="J11" s="155"/>
      <c r="K11" s="161"/>
      <c r="M11" s="160"/>
      <c r="N11" s="159"/>
    </row>
    <row r="12" spans="2:18" s="158" customFormat="1">
      <c r="B12" s="1"/>
      <c r="C12" s="202"/>
      <c r="D12" s="202"/>
      <c r="E12" s="202"/>
      <c r="F12" s="202"/>
      <c r="G12" s="202"/>
      <c r="H12" s="202"/>
      <c r="I12" s="203"/>
      <c r="J12" s="203"/>
      <c r="K12" s="202"/>
      <c r="M12" s="201"/>
    </row>
    <row r="13" spans="2:18" s="158" customFormat="1">
      <c r="B13" s="1"/>
      <c r="C13" s="202"/>
      <c r="D13" s="202"/>
      <c r="E13" s="202"/>
      <c r="F13" s="202"/>
      <c r="G13" s="202"/>
      <c r="H13" s="202"/>
      <c r="I13" s="203"/>
      <c r="J13" s="203"/>
      <c r="K13" s="202"/>
      <c r="M13" s="201"/>
    </row>
    <row r="14" spans="2:18" s="178" customFormat="1" ht="12.75" customHeight="1">
      <c r="B14" s="200" t="s">
        <v>179</v>
      </c>
      <c r="C14" s="199" t="s">
        <v>178</v>
      </c>
      <c r="D14" s="199" t="s">
        <v>177</v>
      </c>
      <c r="E14" s="199" t="s">
        <v>176</v>
      </c>
      <c r="F14" s="199" t="s">
        <v>175</v>
      </c>
      <c r="G14" s="199" t="s">
        <v>174</v>
      </c>
      <c r="H14" s="198" t="s">
        <v>183</v>
      </c>
      <c r="I14" s="197"/>
      <c r="J14" s="196" t="s">
        <v>173</v>
      </c>
      <c r="K14" s="196" t="s">
        <v>172</v>
      </c>
      <c r="L14" s="195"/>
      <c r="Q14" s="158"/>
      <c r="R14" s="158"/>
    </row>
    <row r="15" spans="2:18" s="158" customFormat="1" ht="12.75" customHeight="1">
      <c r="B15" s="189" t="s">
        <v>171</v>
      </c>
      <c r="C15" s="194">
        <f>'[58]Cumulé gestion'!$DT$8/1000</f>
        <v>382.90653837390278</v>
      </c>
      <c r="D15" s="193">
        <f>'[58]Cumulé gestion'!$DX$8/1000</f>
        <v>759.96443095198583</v>
      </c>
      <c r="E15" s="194">
        <f>'[58]Cumulé gestion'!$EB$8/1000</f>
        <v>1128.493562120188</v>
      </c>
      <c r="F15" s="194">
        <f>'[58]Cumulé gestion'!$EP$8/1000</f>
        <v>1498.6566701113327</v>
      </c>
      <c r="G15" s="194">
        <v>369.77604052997583</v>
      </c>
      <c r="H15" s="192">
        <f>+'[56]Cumulé gestion'!$EX$8/1000</f>
        <v>754.00727806573821</v>
      </c>
      <c r="I15" s="166"/>
      <c r="J15" s="191">
        <f>H15/D15-1</f>
        <v>-7.8387259240346729E-3</v>
      </c>
      <c r="K15" s="190">
        <f>+'[55]Annexes - Turnover by activity'!$K$17</f>
        <v>5.407366309551076E-4</v>
      </c>
      <c r="M15" s="163"/>
      <c r="N15" s="171">
        <f>K15-M15</f>
        <v>5.407366309551076E-4</v>
      </c>
      <c r="P15" s="143"/>
    </row>
    <row r="16" spans="2:18" s="158" customFormat="1" ht="12.75" customHeight="1">
      <c r="B16" s="189" t="s">
        <v>170</v>
      </c>
      <c r="C16" s="176">
        <f>'[58]Cumulé gestion'!$DT$15/1000</f>
        <v>50.996031038944494</v>
      </c>
      <c r="D16" s="175">
        <f>'[58]Cumulé gestion'!$DX$15/1000</f>
        <v>96.986338492040261</v>
      </c>
      <c r="E16" s="176">
        <f>'[58]Cumulé gestion'!$EB$15/1000</f>
        <v>138.63726477106522</v>
      </c>
      <c r="F16" s="176">
        <f>'[58]Cumulé gestion'!$EP$15/1000</f>
        <v>182.42973185441974</v>
      </c>
      <c r="G16" s="176">
        <v>51.439501483926193</v>
      </c>
      <c r="H16" s="174">
        <f>+'[56]Cumulé gestion'!$EX$15/1000</f>
        <v>96.654522300738165</v>
      </c>
      <c r="I16" s="166"/>
      <c r="J16" s="173">
        <f t="shared" ref="J16:J21" si="4">H16/D16-1</f>
        <v>-3.4212673296180052E-3</v>
      </c>
      <c r="K16" s="172">
        <f>+'[55]Annexes - Turnover by activity'!$K$18</f>
        <v>-1.8116385122759482E-3</v>
      </c>
      <c r="M16" s="163"/>
      <c r="N16" s="171"/>
      <c r="P16" s="143"/>
    </row>
    <row r="17" spans="2:18" s="178" customFormat="1" ht="12.75" customHeight="1">
      <c r="B17" s="188" t="s">
        <v>169</v>
      </c>
      <c r="C17" s="187">
        <f>SUM(C18:C20)</f>
        <v>39.316984523310623</v>
      </c>
      <c r="D17" s="186">
        <f>SUM(D18:D20)</f>
        <v>79.642162378096401</v>
      </c>
      <c r="E17" s="187">
        <f>SUM(E18:E20)</f>
        <v>119.4068596217916</v>
      </c>
      <c r="F17" s="187">
        <f>SUM(F18:F20)</f>
        <v>166.16562800728119</v>
      </c>
      <c r="G17" s="187">
        <v>43.894637650129958</v>
      </c>
      <c r="H17" s="185">
        <f>SUM(H18:H20)</f>
        <v>88.604116793200376</v>
      </c>
      <c r="I17" s="184"/>
      <c r="J17" s="183">
        <f t="shared" si="4"/>
        <v>0.11252776353004612</v>
      </c>
      <c r="K17" s="182">
        <f>+'[55]Annexes - Turnover by activity'!$K$19</f>
        <v>8.8208549330275332E-2</v>
      </c>
      <c r="M17" s="181"/>
      <c r="N17" s="180">
        <f>K17-M17</f>
        <v>8.8208549330275332E-2</v>
      </c>
      <c r="P17" s="179"/>
    </row>
    <row r="18" spans="2:18" s="158" customFormat="1" ht="12.75" customHeight="1">
      <c r="B18" s="177" t="s">
        <v>168</v>
      </c>
      <c r="C18" s="176">
        <f>'[58]Cumulé gestion'!$DT$22/1000</f>
        <v>17.624552660670467</v>
      </c>
      <c r="D18" s="175">
        <f>'[58]Cumulé gestion'!$DX$22/1000</f>
        <v>36.08379499079625</v>
      </c>
      <c r="E18" s="176">
        <f>'[58]Cumulé gestion'!$EB$22/1000</f>
        <v>54.081686156233467</v>
      </c>
      <c r="F18" s="176">
        <f>'[58]Cumulé gestion'!$EP$22/1000</f>
        <v>71.876375688957964</v>
      </c>
      <c r="G18" s="176">
        <v>17.991226517263861</v>
      </c>
      <c r="H18" s="174">
        <f>+'[56]Cumulé gestion'!$EX$22/1000</f>
        <v>37.34662611113167</v>
      </c>
      <c r="I18" s="166"/>
      <c r="J18" s="173">
        <f t="shared" si="4"/>
        <v>3.4997181439965663E-2</v>
      </c>
      <c r="K18" s="172">
        <f>+'[55]Annexes - Turnover by activity'!$K$20</f>
        <v>3.5446992923769738E-2</v>
      </c>
      <c r="M18" s="163"/>
      <c r="N18" s="171">
        <f>K18-M18</f>
        <v>3.5446992923769738E-2</v>
      </c>
      <c r="P18" s="143"/>
    </row>
    <row r="19" spans="2:18" s="158" customFormat="1" ht="12.75" customHeight="1">
      <c r="B19" s="177" t="s">
        <v>167</v>
      </c>
      <c r="C19" s="176">
        <f>'[58]Cumulé gestion'!$DT$19/1000</f>
        <v>18.463207661092234</v>
      </c>
      <c r="D19" s="175">
        <f>'[58]Cumulé gestion'!$DX$19/1000</f>
        <v>36.390953437618485</v>
      </c>
      <c r="E19" s="176">
        <f>'[58]Cumulé gestion'!$EB$19/1000</f>
        <v>54.425966320207351</v>
      </c>
      <c r="F19" s="176">
        <f>'[58]Cumulé gestion'!$EP$19/1000</f>
        <v>79.961099029476159</v>
      </c>
      <c r="G19" s="176">
        <v>21.725052423225016</v>
      </c>
      <c r="H19" s="174">
        <f>+'[56]Cumulé gestion'!$EX$19/1000</f>
        <v>42.839745718969588</v>
      </c>
      <c r="I19" s="166"/>
      <c r="J19" s="173">
        <f t="shared" si="4"/>
        <v>0.17720866512622835</v>
      </c>
      <c r="K19" s="172">
        <f>+'[55]Annexes - Turnover by activity'!$K$21</f>
        <v>9.9436726075511572E-2</v>
      </c>
      <c r="M19" s="163"/>
      <c r="N19" s="171">
        <f>K19-M19</f>
        <v>9.9436726075511572E-2</v>
      </c>
      <c r="P19" s="143"/>
    </row>
    <row r="20" spans="2:18" s="158" customFormat="1" ht="12.75" customHeight="1">
      <c r="B20" s="177" t="s">
        <v>166</v>
      </c>
      <c r="C20" s="176">
        <f>'[58]Cumulé gestion'!$DT$20/1000+'[58]Cumulé gestion'!$DT$21/1000</f>
        <v>3.2292242015479191</v>
      </c>
      <c r="D20" s="175">
        <f>'[58]Cumulé gestion'!$DX$20/1000+'[58]Cumulé gestion'!$DX$21/1000</f>
        <v>7.1674139496816736</v>
      </c>
      <c r="E20" s="176">
        <f>'[58]Cumulé gestion'!$EB$20/1000+'[58]Cumulé gestion'!$EB$21/1000</f>
        <v>10.899207145350765</v>
      </c>
      <c r="F20" s="176">
        <f>'[58]Cumulé gestion'!$EP$20/1000+'[58]Cumulé gestion'!$EP$21/1000</f>
        <v>14.32815328884705</v>
      </c>
      <c r="G20" s="176">
        <v>4.1783587096410821</v>
      </c>
      <c r="H20" s="174">
        <f>+('[56]Cumulé gestion'!$EX$20+'[56]Cumulé gestion'!$EX$21)/1000</f>
        <v>8.4177449630991301</v>
      </c>
      <c r="I20" s="166"/>
      <c r="J20" s="173">
        <f t="shared" si="4"/>
        <v>0.17444660266524536</v>
      </c>
      <c r="K20" s="172">
        <f>+'[55]Annexes - Turnover by activity'!$K$22</f>
        <v>0.31573842639104344</v>
      </c>
      <c r="M20" s="163"/>
      <c r="N20" s="171">
        <f>K20-M20</f>
        <v>0.31573842639104344</v>
      </c>
      <c r="P20" s="143"/>
    </row>
    <row r="21" spans="2:18" s="158" customFormat="1" ht="12.75" customHeight="1" thickBot="1">
      <c r="B21" s="170" t="str">
        <f>IF([57]Glossaire!A2=[57]Glossaire!D3,[57]Glossaire!D57,[57]Glossaire!C57)</f>
        <v>Total Group</v>
      </c>
      <c r="C21" s="169">
        <f>C15+C16+C17</f>
        <v>473.21955393615787</v>
      </c>
      <c r="D21" s="168">
        <f>D15+D16+D17</f>
        <v>936.59293182212241</v>
      </c>
      <c r="E21" s="169">
        <f>E15+E16+E17</f>
        <v>1386.5376865130449</v>
      </c>
      <c r="F21" s="169">
        <f>F15+F16+F17</f>
        <v>1847.2520299730336</v>
      </c>
      <c r="G21" s="169">
        <v>465.11017966403193</v>
      </c>
      <c r="H21" s="167">
        <f>H15+H16+H17</f>
        <v>939.26591715967675</v>
      </c>
      <c r="I21" s="166"/>
      <c r="J21" s="165">
        <f t="shared" si="4"/>
        <v>2.8539456649048223E-3</v>
      </c>
      <c r="K21" s="164">
        <f>+'[59]Annexes - Turnover by activity'!$J$23</f>
        <v>-2.1647351050890773E-4</v>
      </c>
      <c r="M21" s="163"/>
      <c r="P21" s="143"/>
    </row>
    <row r="22" spans="2:18" s="157" customFormat="1" ht="4.5" customHeight="1">
      <c r="C22" s="162"/>
      <c r="D22" s="162"/>
      <c r="E22" s="162"/>
      <c r="F22" s="162"/>
      <c r="G22" s="162"/>
      <c r="H22" s="162"/>
      <c r="I22" s="162"/>
      <c r="J22" s="162"/>
      <c r="K22" s="161"/>
      <c r="M22" s="160"/>
      <c r="N22" s="159"/>
      <c r="Q22" s="158"/>
      <c r="R22" s="158"/>
    </row>
    <row r="23" spans="2:18" ht="12" customHeight="1">
      <c r="B23" s="156"/>
      <c r="C23" s="155"/>
      <c r="D23" s="155"/>
      <c r="E23" s="155"/>
      <c r="F23" s="155"/>
      <c r="G23" s="155"/>
      <c r="H23" s="155"/>
      <c r="I23" s="154"/>
      <c r="J23" s="153"/>
      <c r="K23" s="145"/>
    </row>
    <row r="24" spans="2:18">
      <c r="B24" s="150" t="s">
        <v>165</v>
      </c>
      <c r="K24" s="145"/>
      <c r="M24" s="144"/>
      <c r="N24" s="144"/>
    </row>
    <row r="25" spans="2:18">
      <c r="B25" s="152" t="s">
        <v>164</v>
      </c>
      <c r="C25" s="144"/>
      <c r="D25" s="144"/>
      <c r="E25" s="144"/>
      <c r="F25" s="144"/>
      <c r="G25" s="144"/>
      <c r="H25" s="144"/>
      <c r="I25" s="151"/>
      <c r="J25" s="144"/>
      <c r="M25" s="144"/>
      <c r="N25" s="144"/>
    </row>
    <row r="26" spans="2:18">
      <c r="B26" s="150" t="s">
        <v>163</v>
      </c>
      <c r="C26" s="149"/>
      <c r="D26" s="149"/>
      <c r="E26" s="149"/>
      <c r="F26" s="149"/>
      <c r="G26" s="149"/>
      <c r="H26" s="149"/>
      <c r="I26" s="148"/>
    </row>
    <row r="27" spans="2:18">
      <c r="C27" s="149"/>
      <c r="D27" s="149"/>
      <c r="E27" s="149"/>
      <c r="F27" s="149"/>
      <c r="G27" s="149"/>
      <c r="H27" s="149"/>
      <c r="I27" s="148"/>
    </row>
    <row r="28" spans="2:18">
      <c r="C28" s="149"/>
      <c r="D28" s="149"/>
      <c r="E28" s="149"/>
      <c r="F28" s="149"/>
      <c r="G28" s="149"/>
      <c r="H28" s="149"/>
      <c r="I28" s="148"/>
      <c r="K28" s="145"/>
      <c r="M28" s="144"/>
      <c r="N28" s="144"/>
    </row>
    <row r="29" spans="2:18">
      <c r="C29" s="149"/>
      <c r="D29" s="149"/>
      <c r="E29" s="149"/>
      <c r="F29" s="149"/>
      <c r="G29" s="149"/>
      <c r="H29" s="149"/>
      <c r="I29" s="148"/>
      <c r="K29" s="145"/>
      <c r="M29" s="144"/>
      <c r="N29" s="144"/>
    </row>
    <row r="30" spans="2:18">
      <c r="C30" s="149"/>
      <c r="D30" s="149"/>
      <c r="E30" s="149"/>
      <c r="F30" s="149"/>
      <c r="G30" s="149"/>
      <c r="H30" s="149"/>
      <c r="I30" s="148"/>
      <c r="K30" s="145"/>
      <c r="M30" s="144"/>
      <c r="N30" s="144"/>
    </row>
    <row r="31" spans="2:18">
      <c r="C31" s="149"/>
      <c r="D31" s="149"/>
      <c r="E31" s="149"/>
      <c r="F31" s="149"/>
      <c r="G31" s="149"/>
      <c r="H31" s="149"/>
      <c r="I31" s="148"/>
      <c r="K31" s="145"/>
      <c r="M31" s="144"/>
      <c r="N31" s="144"/>
    </row>
    <row r="32" spans="2:18">
      <c r="C32" s="149"/>
      <c r="D32" s="149"/>
      <c r="E32" s="149"/>
      <c r="F32" s="149"/>
      <c r="G32" s="149"/>
      <c r="H32" s="149"/>
      <c r="I32" s="148"/>
    </row>
    <row r="33" spans="3:9">
      <c r="C33" s="149"/>
      <c r="D33" s="149"/>
      <c r="E33" s="149"/>
      <c r="F33" s="149"/>
      <c r="G33" s="149"/>
      <c r="H33" s="149"/>
      <c r="I33" s="148"/>
    </row>
  </sheetData>
  <conditionalFormatting sqref="C4:C10 C15:C21">
    <cfRule type="containsBlanks" dxfId="5" priority="7">
      <formula>LEN(TRIM(C4))=0</formula>
    </cfRule>
  </conditionalFormatting>
  <conditionalFormatting sqref="E4:G10">
    <cfRule type="containsBlanks" dxfId="4" priority="1">
      <formula>LEN(TRIM(E4))=0</formula>
    </cfRule>
  </conditionalFormatting>
  <conditionalFormatting sqref="E15:G21">
    <cfRule type="containsBlanks" dxfId="3" priority="3">
      <formula>LEN(TRIM(E15))=0</formula>
    </cfRule>
  </conditionalFormatting>
  <conditionalFormatting sqref="J4:K10">
    <cfRule type="containsBlanks" dxfId="2" priority="6">
      <formula>LEN(TRIM(J4))=0</formula>
    </cfRule>
  </conditionalFormatting>
  <conditionalFormatting sqref="J15:K21">
    <cfRule type="containsBlanks" dxfId="1" priority="5">
      <formula>LEN(TRIM(J15))=0</formula>
    </cfRule>
  </conditionalFormatting>
  <pageMargins left="0.7" right="0.7" top="0.75" bottom="0.75" header="0.3" footer="0.3"/>
  <pageSetup paperSize="9" orientation="portrait" r:id="rId1"/>
  <customProperties>
    <customPr name="layoutContext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8"/>
  <sheetViews>
    <sheetView showGridLines="0" tabSelected="1" zoomScale="120" zoomScaleNormal="120" workbookViewId="0">
      <selection activeCell="J22" sqref="J22"/>
    </sheetView>
  </sheetViews>
  <sheetFormatPr baseColWidth="10" defaultColWidth="11.42578125" defaultRowHeight="15"/>
  <cols>
    <col min="1" max="1" width="3.42578125" customWidth="1"/>
    <col min="2" max="2" width="34.28515625" bestFit="1" customWidth="1"/>
    <col min="3" max="3" width="11.5703125" customWidth="1"/>
    <col min="4" max="8" width="11.42578125" customWidth="1"/>
  </cols>
  <sheetData>
    <row r="1" spans="1:16">
      <c r="A1" s="2"/>
      <c r="B1" s="1" t="s">
        <v>91</v>
      </c>
      <c r="C1" s="2"/>
      <c r="D1" s="2"/>
      <c r="E1" s="2"/>
      <c r="F1" s="2"/>
      <c r="G1" s="2"/>
      <c r="H1" s="2"/>
      <c r="I1" s="2"/>
      <c r="J1" s="2"/>
      <c r="K1" s="2"/>
      <c r="L1" s="2"/>
      <c r="M1" s="2"/>
    </row>
    <row r="2" spans="1:16">
      <c r="A2" s="2"/>
      <c r="B2" s="2"/>
      <c r="C2" s="2"/>
      <c r="D2" s="2"/>
      <c r="E2" s="2"/>
      <c r="F2" s="2"/>
      <c r="G2" s="2"/>
      <c r="H2" s="2"/>
      <c r="I2" s="2"/>
      <c r="J2" s="2"/>
      <c r="K2" s="2"/>
      <c r="L2" s="2"/>
      <c r="M2" s="2"/>
    </row>
    <row r="3" spans="1:16" ht="36">
      <c r="A3" s="2"/>
      <c r="B3" s="93" t="s">
        <v>104</v>
      </c>
      <c r="C3" s="94" t="s">
        <v>118</v>
      </c>
      <c r="D3" s="94" t="s">
        <v>137</v>
      </c>
      <c r="E3" s="94" t="s">
        <v>119</v>
      </c>
      <c r="F3" s="94" t="s">
        <v>138</v>
      </c>
      <c r="G3" s="94" t="s">
        <v>120</v>
      </c>
      <c r="H3" s="94" t="s">
        <v>139</v>
      </c>
      <c r="I3" s="94" t="s">
        <v>140</v>
      </c>
      <c r="J3" s="94" t="s">
        <v>141</v>
      </c>
      <c r="K3" s="94" t="s">
        <v>146</v>
      </c>
      <c r="L3" s="94" t="s">
        <v>149</v>
      </c>
      <c r="M3" s="94" t="s">
        <v>153</v>
      </c>
      <c r="N3" s="94" t="s">
        <v>157</v>
      </c>
      <c r="O3" s="94" t="s">
        <v>184</v>
      </c>
      <c r="P3" s="94" t="s">
        <v>185</v>
      </c>
    </row>
    <row r="4" spans="1:16">
      <c r="A4" s="2"/>
      <c r="B4" s="95" t="s">
        <v>92</v>
      </c>
      <c r="C4" s="96">
        <v>705.34305810410001</v>
      </c>
      <c r="D4" s="96">
        <v>674.19094959680001</v>
      </c>
      <c r="E4" s="96">
        <v>682.07912214969997</v>
      </c>
      <c r="F4" s="96">
        <v>771.32423704229996</v>
      </c>
      <c r="G4" s="96">
        <v>831.47590983166197</v>
      </c>
      <c r="H4" s="96">
        <v>820.54576792692649</v>
      </c>
      <c r="I4" s="96">
        <v>728.92903248243397</v>
      </c>
      <c r="J4" s="96">
        <v>809.27903344600008</v>
      </c>
      <c r="K4" s="96">
        <v>846.16877674840941</v>
      </c>
      <c r="L4" s="114">
        <v>896.96472978680004</v>
      </c>
      <c r="M4" s="114">
        <v>824.26713772108678</v>
      </c>
      <c r="N4" s="114">
        <v>838.42971059573301</v>
      </c>
      <c r="O4" s="114">
        <v>840.09879006528217</v>
      </c>
      <c r="P4" s="97">
        <f>[60]Graph_Comm!$C$6</f>
        <v>914.93625412770882</v>
      </c>
    </row>
    <row r="5" spans="1:16">
      <c r="A5" s="2"/>
      <c r="B5" s="95" t="s">
        <v>93</v>
      </c>
      <c r="C5" s="96">
        <v>324.45605502490002</v>
      </c>
      <c r="D5" s="96">
        <v>283.16379440190002</v>
      </c>
      <c r="E5" s="96">
        <v>305.26269307392101</v>
      </c>
      <c r="F5" s="96">
        <v>339.25909663741498</v>
      </c>
      <c r="G5" s="96">
        <v>388.20246079452397</v>
      </c>
      <c r="H5" s="96">
        <v>294.73021562914488</v>
      </c>
      <c r="I5" s="96">
        <v>327.76399048373179</v>
      </c>
      <c r="J5" s="96">
        <v>310.44966950644522</v>
      </c>
      <c r="K5" s="96">
        <v>297.09395676380478</v>
      </c>
      <c r="L5" s="114">
        <v>333.626965068</v>
      </c>
      <c r="M5" s="114">
        <v>347.56096038085002</v>
      </c>
      <c r="N5" s="114">
        <v>371.82076173393943</v>
      </c>
      <c r="O5" s="114">
        <v>374.21699633075525</v>
      </c>
      <c r="P5" s="97">
        <f>[60]Graph_Comm!$C$7</f>
        <v>372.60922995638697</v>
      </c>
    </row>
    <row r="6" spans="1:16">
      <c r="A6" s="2"/>
      <c r="B6" s="95" t="s">
        <v>94</v>
      </c>
      <c r="C6" s="96">
        <v>115.7091448693</v>
      </c>
      <c r="D6" s="96">
        <v>123.90431714979999</v>
      </c>
      <c r="E6" s="96">
        <v>121.412485766202</v>
      </c>
      <c r="F6" s="96">
        <v>125.82717651594625</v>
      </c>
      <c r="G6" s="96">
        <v>119.766729302076</v>
      </c>
      <c r="H6" s="96">
        <v>166.90070066066821</v>
      </c>
      <c r="I6" s="96">
        <v>167.51107195560121</v>
      </c>
      <c r="J6" s="96">
        <v>164.44116154611251</v>
      </c>
      <c r="K6" s="96">
        <v>157.60104789356771</v>
      </c>
      <c r="L6" s="114">
        <v>165.89878676359999</v>
      </c>
      <c r="M6" s="114">
        <v>172.083762213895</v>
      </c>
      <c r="N6" s="114">
        <v>167.29224166446286</v>
      </c>
      <c r="O6" s="114">
        <v>152.77053327267723</v>
      </c>
      <c r="P6" s="97">
        <f>[60]Graph_Comm!$C$8</f>
        <v>162.96191050520574</v>
      </c>
    </row>
    <row r="7" spans="1:16">
      <c r="A7" s="2"/>
      <c r="B7" s="95" t="s">
        <v>95</v>
      </c>
      <c r="C7" s="96">
        <v>37.426828558799997</v>
      </c>
      <c r="D7" s="96">
        <v>37.021070582790003</v>
      </c>
      <c r="E7" s="96">
        <v>36.5040820742989</v>
      </c>
      <c r="F7" s="96">
        <v>37.682184292027564</v>
      </c>
      <c r="G7" s="96">
        <v>39.709486175457201</v>
      </c>
      <c r="H7" s="96">
        <v>43.141560362496307</v>
      </c>
      <c r="I7" s="96">
        <v>46.098001863718345</v>
      </c>
      <c r="J7" s="96">
        <v>48.924334576500002</v>
      </c>
      <c r="K7" s="96">
        <v>48.057570955799996</v>
      </c>
      <c r="L7" s="114">
        <v>46.525532028299999</v>
      </c>
      <c r="M7" s="114">
        <v>46.647805561800006</v>
      </c>
      <c r="N7" s="114">
        <v>46.864743557700002</v>
      </c>
      <c r="O7" s="114">
        <v>46.348656170399998</v>
      </c>
      <c r="P7" s="97">
        <f>[60]Graph_Comm!$C$10</f>
        <v>46.237486682099998</v>
      </c>
    </row>
    <row r="8" spans="1:16">
      <c r="A8" s="2"/>
      <c r="B8" s="95" t="s">
        <v>96</v>
      </c>
      <c r="C8" s="96">
        <v>-137.36385389829999</v>
      </c>
      <c r="D8" s="96">
        <v>-132.1850127962</v>
      </c>
      <c r="E8" s="96">
        <v>-139.79109416672301</v>
      </c>
      <c r="F8" s="96">
        <v>-148.93572562297749</v>
      </c>
      <c r="G8" s="96">
        <v>-156.61527305538499</v>
      </c>
      <c r="H8" s="96">
        <v>-160.21256090080999</v>
      </c>
      <c r="I8" s="96">
        <v>-165.25273983626664</v>
      </c>
      <c r="J8" s="96">
        <v>-162.53715006859088</v>
      </c>
      <c r="K8" s="96">
        <v>-156.11603220937502</v>
      </c>
      <c r="L8" s="114">
        <v>-168.20311311400008</v>
      </c>
      <c r="M8" s="114">
        <v>-168.09311217165541</v>
      </c>
      <c r="N8" s="114">
        <v>-173.41048637343155</v>
      </c>
      <c r="O8" s="114">
        <v>-172.62793714234149</v>
      </c>
      <c r="P8" s="97">
        <f>[60]Graph_Comm!$C$9</f>
        <v>-176.54674795844065</v>
      </c>
    </row>
    <row r="9" spans="1:16">
      <c r="A9" s="2"/>
      <c r="B9" s="95" t="s">
        <v>97</v>
      </c>
      <c r="C9" s="98">
        <v>-101.49275573609999</v>
      </c>
      <c r="D9" s="98">
        <v>-60.505962218900002</v>
      </c>
      <c r="E9" s="98">
        <v>-97.412665071000006</v>
      </c>
      <c r="F9" s="98">
        <v>-115.3687709432</v>
      </c>
      <c r="G9" s="98">
        <v>-167.66370813029999</v>
      </c>
      <c r="H9" s="98">
        <v>-165.23508442549999</v>
      </c>
      <c r="I9" s="98">
        <v>-129.27693223739999</v>
      </c>
      <c r="J9" s="98">
        <v>-133.92030641209999</v>
      </c>
      <c r="K9" s="98">
        <v>-129.83401399389999</v>
      </c>
      <c r="L9" s="115">
        <v>-140.08369488260001</v>
      </c>
      <c r="M9" s="115">
        <v>-135.43104880460001</v>
      </c>
      <c r="N9" s="115">
        <v>-131.671840761</v>
      </c>
      <c r="O9" s="115">
        <v>-117.12876714560001</v>
      </c>
      <c r="P9" s="99">
        <f>[60]Graph_Comm!$C$11</f>
        <v>-117.75695122010001</v>
      </c>
    </row>
    <row r="10" spans="1:16" ht="15.75" thickBot="1">
      <c r="A10" s="2"/>
      <c r="B10" s="100" t="s">
        <v>105</v>
      </c>
      <c r="C10" s="101">
        <f t="shared" ref="C10" si="0">SUM(C4:C9)</f>
        <v>944.07847692270002</v>
      </c>
      <c r="D10" s="101">
        <f t="shared" ref="D10:E10" si="1">SUM(D4:D9)</f>
        <v>925.58915671619013</v>
      </c>
      <c r="E10" s="101">
        <f t="shared" si="1"/>
        <v>908.05462382639871</v>
      </c>
      <c r="F10" s="101">
        <f t="shared" ref="F10:G10" si="2">SUM(F4:F9)</f>
        <v>1009.7881979215114</v>
      </c>
      <c r="G10" s="101">
        <f t="shared" si="2"/>
        <v>1054.8756049180342</v>
      </c>
      <c r="H10" s="101">
        <f t="shared" ref="H10:J10" si="3">SUM(H4:H9)</f>
        <v>999.87059925292601</v>
      </c>
      <c r="I10" s="101">
        <f t="shared" si="3"/>
        <v>975.77242471181876</v>
      </c>
      <c r="J10" s="101">
        <f t="shared" si="3"/>
        <v>1036.636742594367</v>
      </c>
      <c r="K10" s="101">
        <f t="shared" ref="K10" si="4">SUM(K4:K9)</f>
        <v>1062.971306158307</v>
      </c>
      <c r="L10" s="116">
        <f>SUM(L4:L9)</f>
        <v>1134.7292056501001</v>
      </c>
      <c r="M10" s="116">
        <v>1087.0355049013763</v>
      </c>
      <c r="N10" s="116">
        <f>SUM(N4:N9)</f>
        <v>1119.3251304174037</v>
      </c>
      <c r="O10" s="116">
        <f>SUM(O4:O9)</f>
        <v>1123.6782715511731</v>
      </c>
      <c r="P10" s="102">
        <f>SUM(P4:P9)</f>
        <v>1202.4411820928608</v>
      </c>
    </row>
    <row r="11" spans="1:16">
      <c r="A11" s="2"/>
      <c r="B11" s="95" t="s">
        <v>98</v>
      </c>
      <c r="C11" s="98">
        <v>213.45258999999999</v>
      </c>
      <c r="D11" s="98">
        <v>205.29774800000001</v>
      </c>
      <c r="E11" s="98">
        <v>168.72304700000001</v>
      </c>
      <c r="F11" s="98">
        <v>177.938264</v>
      </c>
      <c r="G11" s="98">
        <v>208.71896799999999</v>
      </c>
      <c r="H11" s="98">
        <v>236.492501</v>
      </c>
      <c r="I11" s="98">
        <v>223.21131700000001</v>
      </c>
      <c r="J11" s="98">
        <v>241.701247</v>
      </c>
      <c r="K11" s="98">
        <v>239.497084</v>
      </c>
      <c r="L11" s="115">
        <v>242.56078400000001</v>
      </c>
      <c r="M11" s="115">
        <v>253.200491</v>
      </c>
      <c r="N11" s="115">
        <v>251.07648599999999</v>
      </c>
      <c r="O11" s="115">
        <v>193.62760700000001</v>
      </c>
      <c r="P11" s="99">
        <f>[60]Graph_Comm!$C$13</f>
        <v>195.208338</v>
      </c>
    </row>
    <row r="12" spans="1:16" ht="15.75" thickBot="1">
      <c r="A12" s="2"/>
      <c r="B12" s="42" t="s">
        <v>106</v>
      </c>
      <c r="C12" s="103">
        <f t="shared" ref="C12" si="5">C10+C11</f>
        <v>1157.5310669227001</v>
      </c>
      <c r="D12" s="103">
        <f t="shared" ref="D12:E12" si="6">D10+D11</f>
        <v>1130.8869047161902</v>
      </c>
      <c r="E12" s="103">
        <f t="shared" si="6"/>
        <v>1076.7776708263987</v>
      </c>
      <c r="F12" s="103">
        <f t="shared" ref="F12:G12" si="7">F10+F11</f>
        <v>1187.7264619215114</v>
      </c>
      <c r="G12" s="103">
        <f t="shared" si="7"/>
        <v>1263.5945729180341</v>
      </c>
      <c r="H12" s="103">
        <f t="shared" ref="H12:J12" si="8">H10+H11</f>
        <v>1236.363100252926</v>
      </c>
      <c r="I12" s="103">
        <f t="shared" si="8"/>
        <v>1198.9837417118188</v>
      </c>
      <c r="J12" s="103">
        <f t="shared" si="8"/>
        <v>1278.3379895943669</v>
      </c>
      <c r="K12" s="103">
        <f t="shared" ref="K12:L12" si="9">K10+K11</f>
        <v>1302.4683901583071</v>
      </c>
      <c r="L12" s="117">
        <f t="shared" si="9"/>
        <v>1377.2899896501001</v>
      </c>
      <c r="M12" s="117">
        <v>1340.2359959013763</v>
      </c>
      <c r="N12" s="117">
        <f>N10+N11</f>
        <v>1370.4016164174036</v>
      </c>
      <c r="O12" s="117">
        <f>O10+O11</f>
        <v>1317.305878551173</v>
      </c>
      <c r="P12" s="104">
        <f>P11+P10</f>
        <v>1397.6495200928607</v>
      </c>
    </row>
    <row r="13" spans="1:16">
      <c r="A13" s="2"/>
      <c r="B13" s="95" t="s">
        <v>99</v>
      </c>
      <c r="C13" s="96">
        <v>1892.90356045199</v>
      </c>
      <c r="D13" s="96">
        <v>1722.9107082737</v>
      </c>
      <c r="E13" s="96">
        <v>1757.2481672741001</v>
      </c>
      <c r="F13" s="96">
        <v>1830.2081372473001</v>
      </c>
      <c r="G13" s="96">
        <v>2032.09570244015</v>
      </c>
      <c r="H13" s="96">
        <v>1948.8241935451051</v>
      </c>
      <c r="I13" s="96">
        <v>1866.9867733964425</v>
      </c>
      <c r="J13" s="96">
        <v>1908.03498972598</v>
      </c>
      <c r="K13" s="96">
        <v>1934.7456457689084</v>
      </c>
      <c r="L13" s="114">
        <v>2026.25731895836</v>
      </c>
      <c r="M13" s="114">
        <v>1973.7536398636698</v>
      </c>
      <c r="N13" s="114">
        <v>2004.9826733655821</v>
      </c>
      <c r="O13" s="114">
        <v>1957.8644561218975</v>
      </c>
      <c r="P13" s="97">
        <f>[60]Graph_Comm!$C$17</f>
        <v>2034.935328416773</v>
      </c>
    </row>
    <row r="14" spans="1:16">
      <c r="A14" s="2"/>
      <c r="B14" s="95" t="s">
        <v>100</v>
      </c>
      <c r="C14" s="96">
        <v>418.85668299999998</v>
      </c>
      <c r="D14" s="96">
        <v>411.20678500000002</v>
      </c>
      <c r="E14" s="96">
        <v>417.07853813594397</v>
      </c>
      <c r="F14" s="96">
        <v>404.47966230451402</v>
      </c>
      <c r="G14" s="96">
        <v>406.61383499999999</v>
      </c>
      <c r="H14" s="96">
        <v>385.78664900000001</v>
      </c>
      <c r="I14" s="96">
        <v>515.16067699999996</v>
      </c>
      <c r="J14" s="96">
        <v>524.46903799999995</v>
      </c>
      <c r="K14" s="96">
        <v>626.09220860032633</v>
      </c>
      <c r="L14" s="114">
        <v>625.63088300000004</v>
      </c>
      <c r="M14" s="114">
        <v>628.59541999999999</v>
      </c>
      <c r="N14" s="114">
        <v>638.215464</v>
      </c>
      <c r="O14" s="114">
        <v>611.07606699999997</v>
      </c>
      <c r="P14" s="97">
        <f>[60]Graph_Comm!$C$18</f>
        <v>626.02727500000003</v>
      </c>
    </row>
    <row r="15" spans="1:16">
      <c r="A15" s="2"/>
      <c r="B15" s="95" t="s">
        <v>101</v>
      </c>
      <c r="C15" s="96">
        <v>35.170665059500003</v>
      </c>
      <c r="D15" s="96">
        <v>21.0141751290959</v>
      </c>
      <c r="E15" s="96">
        <v>29.349994181190102</v>
      </c>
      <c r="F15" s="96">
        <v>29.294959062373756</v>
      </c>
      <c r="G15" s="96">
        <v>33.512039714902102</v>
      </c>
      <c r="H15" s="96">
        <v>33.533336666179999</v>
      </c>
      <c r="I15" s="96">
        <v>22.1385898080445</v>
      </c>
      <c r="J15" s="96">
        <v>18.888659403219499</v>
      </c>
      <c r="K15" s="96">
        <v>25.141986478827143</v>
      </c>
      <c r="L15" s="114">
        <v>28.257488605039999</v>
      </c>
      <c r="M15" s="114">
        <v>27.21637152185</v>
      </c>
      <c r="N15" s="114">
        <v>29.602979259169999</v>
      </c>
      <c r="O15" s="114">
        <v>31.686639933049999</v>
      </c>
      <c r="P15" s="97">
        <f>[60]Graph_Comm!$C$19</f>
        <v>47.917455081990006</v>
      </c>
    </row>
    <row r="16" spans="1:16" ht="15.75" thickBot="1">
      <c r="A16" s="2"/>
      <c r="B16" s="42" t="s">
        <v>102</v>
      </c>
      <c r="C16" s="103">
        <f t="shared" ref="C16" si="10">SUM(C13:C15)</f>
        <v>2346.9309085114901</v>
      </c>
      <c r="D16" s="103">
        <f t="shared" ref="D16" si="11">SUM(D13:D15)</f>
        <v>2155.1316684027956</v>
      </c>
      <c r="E16" s="103">
        <f t="shared" ref="E16:F16" si="12">SUM(E13:E15)</f>
        <v>2203.6766995912344</v>
      </c>
      <c r="F16" s="103">
        <f t="shared" si="12"/>
        <v>2263.9827586141882</v>
      </c>
      <c r="G16" s="103">
        <f t="shared" ref="G16:H16" si="13">SUM(G13:G15)</f>
        <v>2472.2215771550523</v>
      </c>
      <c r="H16" s="103">
        <f t="shared" si="13"/>
        <v>2368.1441792112851</v>
      </c>
      <c r="I16" s="103">
        <f t="shared" ref="I16:J16" si="14">SUM(I13:I15)</f>
        <v>2404.2860402044867</v>
      </c>
      <c r="J16" s="103">
        <f t="shared" si="14"/>
        <v>2451.3926871291997</v>
      </c>
      <c r="K16" s="103">
        <f t="shared" ref="K16:L16" si="15">SUM(K13:K15)</f>
        <v>2585.9798408480619</v>
      </c>
      <c r="L16" s="117">
        <f t="shared" si="15"/>
        <v>2680.1456905634</v>
      </c>
      <c r="M16" s="117">
        <v>2629.5654313855198</v>
      </c>
      <c r="N16" s="117">
        <f t="shared" ref="N16:O16" si="16">SUM(N13:N15)</f>
        <v>2672.801116624752</v>
      </c>
      <c r="O16" s="117">
        <f t="shared" si="16"/>
        <v>2600.6271630549477</v>
      </c>
      <c r="P16" s="104">
        <f>SUM(P13:P15)</f>
        <v>2708.880058498763</v>
      </c>
    </row>
    <row r="17" spans="1:16" ht="15.75" thickBot="1">
      <c r="A17" s="2"/>
      <c r="B17" s="49" t="s">
        <v>103</v>
      </c>
      <c r="C17" s="105">
        <f t="shared" ref="C17:H17" si="17">C16/C12</f>
        <v>2.0275316797766934</v>
      </c>
      <c r="D17" s="105">
        <f t="shared" si="17"/>
        <v>1.9057004369005865</v>
      </c>
      <c r="E17" s="105">
        <f t="shared" si="17"/>
        <v>2.0465475457899962</v>
      </c>
      <c r="F17" s="105">
        <f t="shared" si="17"/>
        <v>1.9061482851459777</v>
      </c>
      <c r="G17" s="105">
        <f t="shared" si="17"/>
        <v>1.9564990465620007</v>
      </c>
      <c r="H17" s="105">
        <f t="shared" si="17"/>
        <v>1.9154115637443625</v>
      </c>
      <c r="I17" s="105">
        <f t="shared" ref="I17:J17" si="18">I16/I12</f>
        <v>2.0052699269898588</v>
      </c>
      <c r="J17" s="105">
        <f t="shared" si="18"/>
        <v>1.9176404887310421</v>
      </c>
      <c r="K17" s="105">
        <f t="shared" ref="K17:L17" si="19">K16/K12</f>
        <v>1.9854453746349667</v>
      </c>
      <c r="L17" s="118">
        <f t="shared" si="19"/>
        <v>1.9459559792809427</v>
      </c>
      <c r="M17" s="118">
        <v>1.9620167190159703</v>
      </c>
      <c r="N17" s="118">
        <v>1.9500973013934764</v>
      </c>
      <c r="O17" s="118">
        <v>1.9742014405304431</v>
      </c>
      <c r="P17" s="106">
        <f>P16/P12</f>
        <v>1.9381683458946011</v>
      </c>
    </row>
    <row r="19" spans="1:16">
      <c r="N19" t="s">
        <v>154</v>
      </c>
    </row>
    <row r="21" spans="1:16" ht="15" customHeight="1">
      <c r="B21" s="224"/>
      <c r="C21" s="224"/>
      <c r="D21" s="224"/>
      <c r="E21" s="224"/>
      <c r="F21" s="224"/>
      <c r="G21" s="224"/>
      <c r="H21" s="224"/>
      <c r="I21" s="224"/>
      <c r="J21" s="109"/>
      <c r="K21" s="109"/>
      <c r="L21" s="109"/>
      <c r="M21" s="109"/>
    </row>
    <row r="22" spans="1:16">
      <c r="B22" s="224"/>
      <c r="C22" s="224"/>
      <c r="D22" s="224"/>
      <c r="E22" s="224"/>
      <c r="F22" s="224"/>
      <c r="G22" s="224"/>
      <c r="H22" s="224"/>
      <c r="I22" s="224"/>
      <c r="J22" s="109"/>
      <c r="K22" s="109"/>
      <c r="L22" s="109"/>
      <c r="M22" s="109"/>
    </row>
    <row r="23" spans="1:16" ht="15" customHeight="1">
      <c r="B23" s="224"/>
      <c r="C23" s="224"/>
      <c r="D23" s="224"/>
      <c r="E23" s="224"/>
      <c r="F23" s="224"/>
      <c r="G23" s="224"/>
      <c r="H23" s="224"/>
      <c r="I23" s="224"/>
      <c r="J23" s="109"/>
      <c r="K23" s="109"/>
      <c r="L23" s="109"/>
      <c r="M23" s="109"/>
    </row>
    <row r="24" spans="1:16">
      <c r="B24" s="224"/>
      <c r="C24" s="224"/>
      <c r="D24" s="224"/>
      <c r="E24" s="224"/>
      <c r="F24" s="224"/>
      <c r="G24" s="224"/>
      <c r="H24" s="224"/>
      <c r="I24" s="224"/>
      <c r="J24" s="109"/>
      <c r="K24" s="109"/>
      <c r="L24" s="109"/>
      <c r="M24" s="109"/>
    </row>
    <row r="25" spans="1:16" ht="15" customHeight="1">
      <c r="B25" s="224" t="s">
        <v>116</v>
      </c>
      <c r="C25" s="224"/>
      <c r="D25" s="224"/>
      <c r="E25" s="224"/>
      <c r="F25" s="224"/>
      <c r="G25" s="224"/>
      <c r="H25" s="224"/>
      <c r="I25" s="224"/>
      <c r="J25" s="109"/>
      <c r="K25" s="109"/>
      <c r="L25" s="109"/>
      <c r="M25" s="109"/>
    </row>
    <row r="26" spans="1:16">
      <c r="B26" s="224"/>
      <c r="C26" s="224"/>
      <c r="D26" s="224"/>
      <c r="E26" s="224"/>
      <c r="F26" s="224"/>
      <c r="G26" s="224"/>
      <c r="H26" s="224"/>
      <c r="I26" s="224"/>
      <c r="J26" s="109"/>
      <c r="K26" s="109"/>
      <c r="L26" s="109"/>
      <c r="M26" s="109"/>
    </row>
    <row r="27" spans="1:16" ht="15" customHeight="1">
      <c r="B27" s="224" t="s">
        <v>117</v>
      </c>
      <c r="C27" s="224"/>
      <c r="D27" s="224"/>
      <c r="E27" s="224"/>
      <c r="F27" s="224"/>
      <c r="G27" s="224"/>
      <c r="H27" s="224"/>
      <c r="I27" s="224"/>
      <c r="J27" s="109"/>
      <c r="K27" s="109"/>
      <c r="L27" s="109"/>
      <c r="M27" s="109"/>
    </row>
    <row r="28" spans="1:16">
      <c r="B28" s="224"/>
      <c r="C28" s="224"/>
      <c r="D28" s="224"/>
      <c r="E28" s="224"/>
      <c r="F28" s="224"/>
      <c r="G28" s="224"/>
      <c r="H28" s="224"/>
      <c r="I28" s="224"/>
      <c r="J28" s="109"/>
      <c r="K28" s="109"/>
      <c r="L28" s="109"/>
      <c r="M28" s="109"/>
    </row>
  </sheetData>
  <mergeCells count="4">
    <mergeCell ref="B27:I28"/>
    <mergeCell ref="B25:I26"/>
    <mergeCell ref="B23:I24"/>
    <mergeCell ref="B21:I22"/>
  </mergeCells>
  <conditionalFormatting sqref="C4:P16">
    <cfRule type="containsBlanks" dxfId="0" priority="1">
      <formula>LEN(TRIM(C4))=0</formula>
    </cfRule>
  </conditionalFormatting>
  <pageMargins left="0.7" right="0.7" top="0.75" bottom="0.75" header="0.3" footer="0.3"/>
  <pageSetup paperSize="9" orientation="portrait" r:id="rId1"/>
  <customProperties>
    <customPr name="layoutContexts" r:id="rId2"/>
    <customPr name="pages" r:id="rId3"/>
    <customPr name="screen" r:id="rId4"/>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4"/>
  <sheetViews>
    <sheetView showGridLines="0" topLeftCell="A4" zoomScaleNormal="100" workbookViewId="0">
      <selection activeCell="B4" sqref="B4"/>
    </sheetView>
  </sheetViews>
  <sheetFormatPr baseColWidth="10" defaultColWidth="11.42578125" defaultRowHeight="12.75"/>
  <cols>
    <col min="1" max="1" width="3.5703125" style="20" customWidth="1"/>
    <col min="2" max="2" width="170.5703125" style="20" bestFit="1" customWidth="1"/>
    <col min="3" max="16384" width="11.42578125" style="20"/>
  </cols>
  <sheetData>
    <row r="2" spans="2:2">
      <c r="B2" s="107" t="s">
        <v>89</v>
      </c>
    </row>
    <row r="4" spans="2:2" ht="225" customHeight="1">
      <c r="B4" s="108" t="s">
        <v>186</v>
      </c>
    </row>
  </sheetData>
  <pageMargins left="0.7" right="0.7" top="0.75" bottom="0.75" header="0.3" footer="0.3"/>
  <pageSetup paperSize="9" orientation="portrait" r:id="rId1"/>
  <customProperties>
    <customPr name="layoutContexts" r:id="rId2"/>
    <customPr name="pages" r:id="rId3"/>
    <customPr name="screen" r:id="rId4"/>
  </customPropertie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Balance sheet</vt:lpstr>
      <vt:lpstr>P&amp;L - Analytic view</vt:lpstr>
      <vt:lpstr>CoR</vt:lpstr>
      <vt:lpstr>Turnover &amp; loss ratio by region</vt:lpstr>
      <vt:lpstr>Turnover by activity</vt:lpstr>
      <vt:lpstr>Solvency</vt:lpstr>
      <vt:lpstr>IMPORTANT LEGAL INFORMATION</vt:lpstr>
    </vt:vector>
  </TitlesOfParts>
  <Company>Coface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benoit.chastel@coface.com</dc:creator>
  <cp:lastModifiedBy>JACQUET Thomas</cp:lastModifiedBy>
  <cp:lastPrinted>2023-03-21T12:38:27Z</cp:lastPrinted>
  <dcterms:created xsi:type="dcterms:W3CDTF">2017-04-03T17:11:30Z</dcterms:created>
  <dcterms:modified xsi:type="dcterms:W3CDTF">2026-07-28T12:29:12Z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hecksum">
    <vt:filetime>2023-05-22T16:18:30Z</vt:filetime>
  </property>
  <property fmtid="{D5CDD505-2E9C-101B-9397-08002B2CF9AE}" pid="4" name="MSIP_Label_06631efb-39c2-48e2-ad25-a3fdc067b3fa_Enabled">
    <vt:lpwstr>true</vt:lpwstr>
  </property>
  <property fmtid="{D5CDD505-2E9C-101B-9397-08002B2CF9AE}" pid="5" name="MSIP_Label_06631efb-39c2-48e2-ad25-a3fdc067b3fa_SetDate">
    <vt:lpwstr>2024-05-02T13:17:02Z</vt:lpwstr>
  </property>
  <property fmtid="{D5CDD505-2E9C-101B-9397-08002B2CF9AE}" pid="6" name="MSIP_Label_06631efb-39c2-48e2-ad25-a3fdc067b3fa_Method">
    <vt:lpwstr>Privileged</vt:lpwstr>
  </property>
  <property fmtid="{D5CDD505-2E9C-101B-9397-08002B2CF9AE}" pid="7" name="MSIP_Label_06631efb-39c2-48e2-ad25-a3fdc067b3fa_Name">
    <vt:lpwstr>Confidential</vt:lpwstr>
  </property>
  <property fmtid="{D5CDD505-2E9C-101B-9397-08002B2CF9AE}" pid="8" name="MSIP_Label_06631efb-39c2-48e2-ad25-a3fdc067b3fa_SiteId">
    <vt:lpwstr>1e7aeb3b-24a6-4c97-9062-0135644f0526</vt:lpwstr>
  </property>
  <property fmtid="{D5CDD505-2E9C-101B-9397-08002B2CF9AE}" pid="9" name="MSIP_Label_06631efb-39c2-48e2-ad25-a3fdc067b3fa_ActionId">
    <vt:lpwstr>83e6490b-85c9-49ab-8bb0-c2b1ea7e7e2e</vt:lpwstr>
  </property>
  <property fmtid="{D5CDD505-2E9C-101B-9397-08002B2CF9AE}" pid="10" name="MSIP_Label_06631efb-39c2-48e2-ad25-a3fdc067b3fa_ContentBits">
    <vt:lpwstr>0</vt:lpwstr>
  </property>
  <property fmtid="{D5CDD505-2E9C-101B-9397-08002B2CF9AE}" pid="11" name="DisableLayout-1">
    <vt:lpwstr>AAEAAAD/////AQAAAAAAAAAEAQAAAA5TeXN0ZW0uQm9vbGVhbgEAAAAHbV92YWx1ZQABAAs=</vt:lpwstr>
  </property>
</Properties>
</file>